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an\OneDrive\Documents\DA\2023\2023 SDS Site Allocation\"/>
    </mc:Choice>
  </mc:AlternateContent>
  <xr:revisionPtr revIDLastSave="0" documentId="13_ncr:1_{13468704-DB36-4236-AB36-645538E21420}" xr6:coauthVersionLast="47" xr6:coauthVersionMax="47" xr10:uidLastSave="{00000000-0000-0000-0000-000000000000}"/>
  <bookViews>
    <workbookView xWindow="-108" yWindow="-108" windowWidth="23256" windowHeight="12456" xr2:uid="{560671B9-F717-4250-9EE9-2C214DA6DF4D}"/>
  </bookViews>
  <sheets>
    <sheet name="Sheet1" sheetId="1" r:id="rId1"/>
    <sheet name="Sheet1_2" sheetId="9" r:id="rId2"/>
    <sheet name="IENG_to_New_Vendor" sheetId="8" r:id="rId3"/>
    <sheet name="NET_to_IENG" sheetId="7" r:id="rId4"/>
    <sheet name="CAM to IENG" sheetId="6" r:id="rId5"/>
    <sheet name="Sheet3" sheetId="5" r:id="rId6"/>
    <sheet name="contacts" sheetId="4" r:id="rId7"/>
    <sheet name="Sheet2" sheetId="2" state="hidden" r:id="rId8"/>
  </sheets>
  <externalReferences>
    <externalReference r:id="rId9"/>
  </externalReferences>
  <definedNames>
    <definedName name="_xlnm._FilterDatabase" localSheetId="6" hidden="1">contacts!$A$2:$D$20</definedName>
    <definedName name="_xlnm._FilterDatabase" localSheetId="2" hidden="1">IENG_to_New_Vendor!$A$1:$H$373</definedName>
    <definedName name="_xlnm._FilterDatabase" localSheetId="3" hidden="1">NET_to_IENG!$A$1:$V$131</definedName>
    <definedName name="_xlnm._FilterDatabase" localSheetId="0" hidden="1">Sheet1!$A$1:$M$4205</definedName>
    <definedName name="_xlnm._FilterDatabase" localSheetId="1" hidden="1">Sheet1_2!$A$1:$N$4217</definedName>
    <definedName name="_xlnm._FilterDatabase" localSheetId="5" hidden="1">Sheet3!$A$1:$J$3989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204" i="1" l="1"/>
  <c r="F4203" i="1"/>
  <c r="F4201" i="1"/>
  <c r="F4198" i="1"/>
  <c r="F4190" i="1"/>
  <c r="F4187" i="1"/>
  <c r="F4169" i="1"/>
  <c r="F4140" i="1"/>
  <c r="F4202" i="1"/>
  <c r="F4200" i="1"/>
  <c r="F4197" i="1"/>
  <c r="F4189" i="1"/>
  <c r="F4186" i="1"/>
  <c r="F4170" i="1"/>
  <c r="F4168" i="1"/>
  <c r="F4167" i="1"/>
  <c r="F4155" i="1"/>
  <c r="F4153" i="1"/>
  <c r="F4142" i="1"/>
  <c r="F4205" i="1"/>
  <c r="F4196" i="1"/>
  <c r="F4195" i="1"/>
  <c r="F4193" i="1"/>
  <c r="F4192" i="1"/>
  <c r="F4191" i="1"/>
  <c r="F4188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1" i="1"/>
  <c r="F4166" i="1"/>
  <c r="F4165" i="1"/>
  <c r="F4164" i="1"/>
  <c r="F4163" i="1"/>
  <c r="F4162" i="1"/>
  <c r="F4161" i="1"/>
  <c r="F4160" i="1"/>
  <c r="F4159" i="1"/>
  <c r="F4158" i="1"/>
  <c r="F4157" i="1"/>
  <c r="F4156" i="1"/>
  <c r="F4154" i="1"/>
  <c r="F4152" i="1"/>
  <c r="F4151" i="1"/>
  <c r="F4150" i="1"/>
  <c r="F4149" i="1"/>
  <c r="F4148" i="1"/>
  <c r="F4147" i="1"/>
  <c r="F4146" i="1"/>
  <c r="F4145" i="1"/>
  <c r="F4144" i="1"/>
  <c r="F4143" i="1"/>
  <c r="F4141" i="1"/>
  <c r="F4139" i="1"/>
  <c r="F4138" i="1"/>
  <c r="F4137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2" i="1"/>
  <c r="G4217" i="9" l="1"/>
  <c r="F4217" i="9"/>
  <c r="G4216" i="9"/>
  <c r="F4216" i="9"/>
  <c r="G4215" i="9"/>
  <c r="F4215" i="9"/>
  <c r="G4214" i="9"/>
  <c r="F4214" i="9"/>
  <c r="G4213" i="9"/>
  <c r="F4213" i="9"/>
  <c r="G4212" i="9"/>
  <c r="F4212" i="9"/>
  <c r="G4211" i="9"/>
  <c r="F4211" i="9"/>
  <c r="G4210" i="9"/>
  <c r="F4210" i="9"/>
  <c r="G4209" i="9"/>
  <c r="F4209" i="9"/>
  <c r="G4208" i="9"/>
  <c r="F4208" i="9"/>
  <c r="G4207" i="9"/>
  <c r="F4207" i="9"/>
  <c r="N4206" i="9"/>
  <c r="G4206" i="9"/>
  <c r="G4205" i="9"/>
  <c r="F4205" i="9"/>
  <c r="G4204" i="9"/>
  <c r="F4204" i="9"/>
  <c r="G4203" i="9"/>
  <c r="F4203" i="9"/>
  <c r="G4202" i="9"/>
  <c r="F4202" i="9"/>
  <c r="G4201" i="9"/>
  <c r="F4201" i="9"/>
  <c r="G4200" i="9"/>
  <c r="F4200" i="9"/>
  <c r="G4199" i="9"/>
  <c r="F4199" i="9"/>
  <c r="G4198" i="9"/>
  <c r="F4198" i="9"/>
  <c r="G4197" i="9"/>
  <c r="F4197" i="9"/>
  <c r="G4196" i="9"/>
  <c r="F4196" i="9"/>
  <c r="G4195" i="9"/>
  <c r="F4195" i="9"/>
  <c r="G4194" i="9"/>
  <c r="F4194" i="9"/>
  <c r="G4193" i="9"/>
  <c r="F4193" i="9"/>
  <c r="G4192" i="9"/>
  <c r="F4192" i="9"/>
  <c r="G4191" i="9"/>
  <c r="F4191" i="9"/>
  <c r="G4190" i="9"/>
  <c r="F4190" i="9"/>
  <c r="G4189" i="9"/>
  <c r="F4189" i="9"/>
  <c r="G4188" i="9"/>
  <c r="F4188" i="9"/>
  <c r="G4187" i="9"/>
  <c r="F4187" i="9"/>
  <c r="G4186" i="9"/>
  <c r="F4186" i="9"/>
  <c r="M4185" i="9"/>
  <c r="G4185" i="9"/>
  <c r="G4184" i="9"/>
  <c r="F4184" i="9"/>
  <c r="G4183" i="9"/>
  <c r="F4183" i="9"/>
  <c r="G4182" i="9"/>
  <c r="F4182" i="9"/>
  <c r="G4181" i="9"/>
  <c r="F4181" i="9"/>
  <c r="G4180" i="9"/>
  <c r="F4180" i="9"/>
  <c r="G4179" i="9"/>
  <c r="F4179" i="9"/>
  <c r="G4178" i="9"/>
  <c r="F4178" i="9"/>
  <c r="G4177" i="9"/>
  <c r="F4177" i="9"/>
  <c r="G4176" i="9"/>
  <c r="F4176" i="9"/>
  <c r="G4175" i="9"/>
  <c r="F4175" i="9"/>
  <c r="G4174" i="9"/>
  <c r="F4174" i="9"/>
  <c r="G4173" i="9"/>
  <c r="F4173" i="9"/>
  <c r="G4172" i="9"/>
  <c r="F4172" i="9"/>
  <c r="G4171" i="9"/>
  <c r="F4171" i="9"/>
  <c r="G4170" i="9"/>
  <c r="F4170" i="9"/>
  <c r="G4169" i="9"/>
  <c r="F4169" i="9"/>
  <c r="G4168" i="9"/>
  <c r="F4168" i="9"/>
  <c r="G4167" i="9"/>
  <c r="F4167" i="9"/>
  <c r="G4166" i="9"/>
  <c r="F4166" i="9"/>
  <c r="G4165" i="9"/>
  <c r="F4165" i="9"/>
  <c r="G4164" i="9"/>
  <c r="F4164" i="9"/>
  <c r="G4163" i="9"/>
  <c r="F4163" i="9"/>
  <c r="G4162" i="9"/>
  <c r="F4162" i="9"/>
  <c r="G4161" i="9"/>
  <c r="F4161" i="9"/>
  <c r="G4160" i="9"/>
  <c r="F4160" i="9"/>
  <c r="G4159" i="9"/>
  <c r="F4159" i="9"/>
  <c r="G4158" i="9"/>
  <c r="F4158" i="9"/>
  <c r="G4157" i="9"/>
  <c r="F4157" i="9"/>
  <c r="G4156" i="9"/>
  <c r="F4156" i="9"/>
  <c r="G4155" i="9"/>
  <c r="F4155" i="9"/>
  <c r="G4154" i="9"/>
  <c r="F4154" i="9"/>
  <c r="G4153" i="9"/>
  <c r="F4153" i="9"/>
  <c r="G4152" i="9"/>
  <c r="F4152" i="9"/>
  <c r="G4151" i="9"/>
  <c r="F4151" i="9"/>
  <c r="G4150" i="9"/>
  <c r="F4150" i="9"/>
  <c r="G4149" i="9"/>
  <c r="F4149" i="9"/>
  <c r="G4148" i="9"/>
  <c r="F4148" i="9"/>
  <c r="G4147" i="9"/>
  <c r="F4147" i="9"/>
  <c r="G4146" i="9"/>
  <c r="F4146" i="9"/>
  <c r="G4145" i="9"/>
  <c r="F4145" i="9"/>
  <c r="G4144" i="9"/>
  <c r="F4144" i="9"/>
  <c r="G4143" i="9"/>
  <c r="F4143" i="9"/>
  <c r="G4142" i="9"/>
  <c r="F4142" i="9"/>
  <c r="G4141" i="9"/>
  <c r="F4141" i="9"/>
  <c r="G4140" i="9"/>
  <c r="F4140" i="9"/>
  <c r="G4139" i="9"/>
  <c r="F4139" i="9"/>
  <c r="G4138" i="9"/>
  <c r="F4138" i="9"/>
  <c r="G4137" i="9"/>
  <c r="F4137" i="9"/>
  <c r="L4120" i="9"/>
  <c r="M4100" i="9"/>
  <c r="L4092" i="9"/>
  <c r="L4074" i="9"/>
  <c r="N4062" i="9"/>
  <c r="L4056" i="9"/>
  <c r="M4026" i="9"/>
  <c r="L4024" i="9"/>
  <c r="L4007" i="9"/>
  <c r="M3997" i="9"/>
  <c r="L3995" i="9"/>
  <c r="L3984" i="9"/>
  <c r="M3976" i="9"/>
  <c r="L3974" i="9"/>
  <c r="L3930" i="9"/>
  <c r="L3929" i="9"/>
  <c r="L3915" i="9"/>
  <c r="M3908" i="9"/>
  <c r="L3892" i="9"/>
  <c r="M3883" i="9"/>
  <c r="M3854" i="9"/>
  <c r="L3844" i="9"/>
  <c r="M3835" i="9"/>
  <c r="L3819" i="9"/>
  <c r="M3798" i="9"/>
  <c r="L3791" i="9"/>
  <c r="L3771" i="9"/>
  <c r="L3763" i="9"/>
  <c r="L3760" i="9"/>
  <c r="L3739" i="9"/>
  <c r="L3721" i="9"/>
  <c r="L3686" i="9"/>
  <c r="N3653" i="9"/>
  <c r="M3649" i="9"/>
  <c r="L3643" i="9"/>
  <c r="N3637" i="9"/>
  <c r="L3624" i="9"/>
  <c r="M3614" i="9"/>
  <c r="N3610" i="9"/>
  <c r="L3607" i="9"/>
  <c r="N3600" i="9"/>
  <c r="M3585" i="9"/>
  <c r="L3584" i="9"/>
  <c r="M3578" i="9"/>
  <c r="L3573" i="9"/>
  <c r="L3557" i="9"/>
  <c r="L3541" i="9"/>
  <c r="L3539" i="9"/>
  <c r="L3538" i="9"/>
  <c r="N3528" i="9"/>
  <c r="L3484" i="9"/>
  <c r="M3451" i="9"/>
  <c r="L3450" i="9"/>
  <c r="N3438" i="9"/>
  <c r="L3415" i="9"/>
  <c r="M3400" i="9"/>
  <c r="L3342" i="9"/>
  <c r="N3339" i="9"/>
  <c r="M3326" i="9"/>
  <c r="L3307" i="9"/>
  <c r="L3302" i="9"/>
  <c r="N3288" i="9"/>
  <c r="L3274" i="9"/>
  <c r="L3268" i="9"/>
  <c r="L3257" i="9"/>
  <c r="L3254" i="9"/>
  <c r="L3242" i="9"/>
  <c r="L3229" i="9"/>
  <c r="N3225" i="9"/>
  <c r="L3189" i="9"/>
  <c r="L3167" i="9"/>
  <c r="L3159" i="9"/>
  <c r="L3137" i="9"/>
  <c r="L3132" i="9"/>
  <c r="L3125" i="9"/>
  <c r="L3116" i="9"/>
  <c r="M3110" i="9"/>
  <c r="L3090" i="9"/>
  <c r="L3080" i="9"/>
  <c r="L3066" i="9"/>
  <c r="L3064" i="9"/>
  <c r="L3063" i="9"/>
  <c r="L3058" i="9"/>
  <c r="L3057" i="9"/>
  <c r="L3041" i="9"/>
  <c r="L3038" i="9"/>
  <c r="L3031" i="9"/>
  <c r="L2998" i="9"/>
  <c r="L2995" i="9"/>
  <c r="L2991" i="9"/>
  <c r="L2989" i="9"/>
  <c r="L2959" i="9"/>
  <c r="L2954" i="9"/>
  <c r="L2952" i="9"/>
  <c r="N2949" i="9"/>
  <c r="L2945" i="9"/>
  <c r="L2944" i="9"/>
  <c r="N2939" i="9"/>
  <c r="L2937" i="9"/>
  <c r="L2929" i="9"/>
  <c r="L2928" i="9"/>
  <c r="N2923" i="9"/>
  <c r="L2914" i="9"/>
  <c r="N2908" i="9"/>
  <c r="L2905" i="9"/>
  <c r="M2869" i="9"/>
  <c r="L2852" i="9"/>
  <c r="M2836" i="9"/>
  <c r="M2788" i="9"/>
  <c r="L2766" i="9"/>
  <c r="M2743" i="9"/>
  <c r="N2741" i="9"/>
  <c r="N2728" i="9"/>
  <c r="L2726" i="9"/>
  <c r="N2720" i="9"/>
  <c r="N2662" i="9"/>
  <c r="L2657" i="9"/>
  <c r="N2654" i="9"/>
  <c r="N2643" i="9"/>
  <c r="N2566" i="9"/>
  <c r="N2561" i="9"/>
  <c r="N2556" i="9"/>
  <c r="N2523" i="9"/>
  <c r="N2517" i="9"/>
  <c r="L2505" i="9"/>
  <c r="N2502" i="9"/>
  <c r="L2489" i="9"/>
  <c r="N2486" i="9"/>
  <c r="L2480" i="9"/>
  <c r="M2468" i="9"/>
  <c r="N2463" i="9"/>
  <c r="L2444" i="9"/>
  <c r="N2436" i="9"/>
  <c r="L2433" i="9"/>
  <c r="N2423" i="9"/>
  <c r="L2414" i="9"/>
  <c r="M2412" i="9"/>
  <c r="L2391" i="9"/>
  <c r="N2382" i="9"/>
  <c r="L2370" i="9"/>
  <c r="N2365" i="9"/>
  <c r="L2357" i="9"/>
  <c r="L2352" i="9"/>
  <c r="M2337" i="9"/>
  <c r="N2335" i="9"/>
  <c r="N2323" i="9"/>
  <c r="L2314" i="9"/>
  <c r="N2312" i="9"/>
  <c r="L2309" i="9"/>
  <c r="L2308" i="9"/>
  <c r="L2307" i="9"/>
  <c r="L2306" i="9"/>
  <c r="L2304" i="9"/>
  <c r="M2274" i="9"/>
  <c r="M2253" i="9"/>
  <c r="N2249" i="9"/>
  <c r="N2247" i="9"/>
  <c r="N2239" i="9"/>
  <c r="N2225" i="9"/>
  <c r="N2214" i="9"/>
  <c r="M2195" i="9"/>
  <c r="L2189" i="9"/>
  <c r="M2183" i="9"/>
  <c r="L2160" i="9"/>
  <c r="L2135" i="9"/>
  <c r="L2084" i="9"/>
  <c r="L2058" i="9"/>
  <c r="L2055" i="9"/>
  <c r="L2036" i="9"/>
  <c r="L2026" i="9"/>
  <c r="L2009" i="9"/>
  <c r="L1999" i="9"/>
  <c r="L1995" i="9"/>
  <c r="L1984" i="9"/>
  <c r="L1974" i="9"/>
  <c r="L1961" i="9"/>
  <c r="L1957" i="9"/>
  <c r="L1956" i="9"/>
  <c r="L1950" i="9"/>
  <c r="L1928" i="9"/>
  <c r="L1871" i="9"/>
  <c r="L1854" i="9"/>
  <c r="L1844" i="9"/>
  <c r="L1784" i="9"/>
  <c r="L1766" i="9"/>
  <c r="L1736" i="9"/>
  <c r="L1678" i="9"/>
  <c r="N1676" i="9"/>
  <c r="L1672" i="9"/>
  <c r="L1665" i="9"/>
  <c r="L1649" i="9"/>
  <c r="N1643" i="9"/>
  <c r="L1626" i="9"/>
  <c r="N1609" i="9"/>
  <c r="L1597" i="9"/>
  <c r="L1575" i="9"/>
  <c r="L1567" i="9"/>
  <c r="N1548" i="9"/>
  <c r="N1530" i="9"/>
  <c r="M1516" i="9"/>
  <c r="M1515" i="9"/>
  <c r="M1485" i="9"/>
  <c r="L1450" i="9"/>
  <c r="L1435" i="9"/>
  <c r="L1429" i="9"/>
  <c r="M1422" i="9"/>
  <c r="L1421" i="9"/>
  <c r="L1414" i="9"/>
  <c r="L1391" i="9"/>
  <c r="L1376" i="9"/>
  <c r="N1316" i="9"/>
  <c r="M1306" i="9"/>
  <c r="L1286" i="9"/>
  <c r="L1276" i="9"/>
  <c r="L1262" i="9"/>
  <c r="L1257" i="9"/>
  <c r="L1231" i="9"/>
  <c r="L1210" i="9"/>
  <c r="M1195" i="9"/>
  <c r="L1169" i="9"/>
  <c r="L1158" i="9"/>
  <c r="M1151" i="9"/>
  <c r="L1140" i="9"/>
  <c r="N1132" i="9"/>
  <c r="N1107" i="9"/>
  <c r="M1088" i="9"/>
  <c r="L1083" i="9"/>
  <c r="M1079" i="9"/>
  <c r="L1040" i="9"/>
  <c r="L1020" i="9"/>
  <c r="M1005" i="9"/>
  <c r="L996" i="9"/>
  <c r="L969" i="9"/>
  <c r="L956" i="9"/>
  <c r="L934" i="9"/>
  <c r="L916" i="9"/>
  <c r="L893" i="9"/>
  <c r="L861" i="9"/>
  <c r="L843" i="9"/>
  <c r="L830" i="9"/>
  <c r="L824" i="9"/>
  <c r="L804" i="9"/>
  <c r="L803" i="9"/>
  <c r="L798" i="9"/>
  <c r="L792" i="9"/>
  <c r="L771" i="9"/>
  <c r="L746" i="9"/>
  <c r="M727" i="9"/>
  <c r="L723" i="9"/>
  <c r="L719" i="9"/>
  <c r="M698" i="9"/>
  <c r="L689" i="9"/>
  <c r="L688" i="9"/>
  <c r="L666" i="9"/>
  <c r="L646" i="9"/>
  <c r="L644" i="9"/>
  <c r="L641" i="9"/>
  <c r="L623" i="9"/>
  <c r="M583" i="9"/>
  <c r="L520" i="9"/>
  <c r="N519" i="9"/>
  <c r="M515" i="9"/>
  <c r="N464" i="9"/>
  <c r="L436" i="9"/>
  <c r="L435" i="9"/>
  <c r="L427" i="9"/>
  <c r="L399" i="9"/>
  <c r="N391" i="9"/>
  <c r="L383" i="9"/>
  <c r="N372" i="9"/>
  <c r="M361" i="9"/>
  <c r="N282" i="9"/>
  <c r="L278" i="9"/>
  <c r="L259" i="9"/>
  <c r="L252" i="9"/>
  <c r="L248" i="9"/>
  <c r="L242" i="9"/>
  <c r="L225" i="9"/>
  <c r="N223" i="9"/>
  <c r="L212" i="9"/>
  <c r="L196" i="9"/>
  <c r="N185" i="9"/>
  <c r="L183" i="9"/>
  <c r="L181" i="9"/>
  <c r="N174" i="9"/>
  <c r="L161" i="9"/>
  <c r="L160" i="9"/>
  <c r="L144" i="9"/>
  <c r="M136" i="9"/>
  <c r="L100" i="9"/>
  <c r="L96" i="9"/>
  <c r="L76" i="9"/>
  <c r="L73" i="9"/>
  <c r="N68" i="9"/>
  <c r="L66" i="9"/>
  <c r="L61" i="9"/>
  <c r="L59" i="9"/>
  <c r="L51" i="9"/>
  <c r="L36" i="9"/>
  <c r="L31" i="9"/>
  <c r="N28" i="9"/>
  <c r="N17" i="9"/>
  <c r="M4" i="9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J140" i="5" l="1"/>
  <c r="J175" i="5"/>
  <c r="J349" i="5"/>
  <c r="J372" i="5"/>
  <c r="J490" i="5"/>
  <c r="J585" i="5"/>
  <c r="J600" i="5"/>
  <c r="J607" i="5"/>
  <c r="J643" i="5"/>
  <c r="J684" i="5"/>
  <c r="J845" i="5"/>
  <c r="J989" i="5"/>
  <c r="J1053" i="5"/>
  <c r="J1058" i="5"/>
  <c r="J1083" i="5"/>
  <c r="J1123" i="5"/>
  <c r="J1318" i="5"/>
  <c r="J1463" i="5"/>
  <c r="J1593" i="5"/>
  <c r="J1600" i="5"/>
  <c r="J1608" i="5"/>
  <c r="J1626" i="5"/>
  <c r="J1643" i="5"/>
  <c r="J1652" i="5"/>
  <c r="J1701" i="5"/>
  <c r="J1708" i="5"/>
  <c r="J1711" i="5"/>
  <c r="J1715" i="5"/>
  <c r="J1779" i="5"/>
  <c r="J1812" i="5"/>
  <c r="J1827" i="5"/>
  <c r="J1847" i="5"/>
  <c r="J1885" i="5"/>
  <c r="J1917" i="5"/>
  <c r="J1926" i="5"/>
  <c r="J1983" i="5"/>
  <c r="J2038" i="5"/>
  <c r="J2132" i="5"/>
  <c r="J2134" i="5"/>
  <c r="J2192" i="5"/>
  <c r="J2213" i="5"/>
  <c r="J2215" i="5"/>
  <c r="J2222" i="5"/>
  <c r="J2223" i="5"/>
  <c r="J2228" i="5"/>
  <c r="J2235" i="5"/>
  <c r="J2237" i="5"/>
  <c r="J2244" i="5"/>
  <c r="J2254" i="5"/>
  <c r="J2283" i="5"/>
  <c r="J2293" i="5"/>
  <c r="J2300" i="5"/>
  <c r="J2386" i="5"/>
  <c r="J2397" i="5"/>
  <c r="J2415" i="5"/>
  <c r="J2526" i="5"/>
  <c r="J2580" i="5"/>
  <c r="J2595" i="5"/>
  <c r="J2633" i="5"/>
  <c r="J2639" i="5"/>
  <c r="J2660" i="5"/>
  <c r="J2677" i="5"/>
  <c r="J2713" i="5"/>
  <c r="J2714" i="5"/>
  <c r="J3076" i="5"/>
  <c r="J3197" i="5"/>
  <c r="J3287" i="5"/>
  <c r="J3367" i="5"/>
  <c r="J3371" i="5"/>
  <c r="J3413" i="5"/>
  <c r="J3419" i="5"/>
  <c r="J3420" i="5"/>
  <c r="J3422" i="5"/>
  <c r="J3468" i="5"/>
  <c r="J3497" i="5"/>
  <c r="J3548" i="5"/>
  <c r="J3745" i="5"/>
  <c r="J3834" i="5"/>
  <c r="J3853" i="5"/>
  <c r="J3907" i="5"/>
  <c r="J3915" i="5"/>
  <c r="J3971" i="5"/>
  <c r="J4138" i="9" l="1"/>
  <c r="J4145" i="9"/>
  <c r="J4148" i="9"/>
  <c r="J4150" i="9"/>
  <c r="J4151" i="9"/>
  <c r="J4153" i="9"/>
  <c r="J4164" i="9"/>
  <c r="J4168" i="9"/>
  <c r="J4170" i="9"/>
  <c r="J4177" i="9"/>
  <c r="J4178" i="9"/>
  <c r="J4181" i="9"/>
  <c r="I4151" i="9"/>
  <c r="I4153" i="9"/>
  <c r="I4170" i="9"/>
  <c r="F42" i="9"/>
  <c r="F79" i="9"/>
  <c r="F138" i="9"/>
  <c r="F145" i="9"/>
  <c r="F188" i="9"/>
  <c r="F209" i="9"/>
  <c r="F234" i="9"/>
  <c r="F241" i="9"/>
  <c r="F295" i="9"/>
  <c r="F319" i="9"/>
  <c r="F339" i="9"/>
  <c r="F340" i="9"/>
  <c r="F343" i="9"/>
  <c r="F344" i="9"/>
  <c r="F355" i="9"/>
  <c r="F388" i="9"/>
  <c r="F417" i="9"/>
  <c r="F430" i="9"/>
  <c r="F462" i="9"/>
  <c r="F468" i="9"/>
  <c r="F498" i="9"/>
  <c r="F586" i="9"/>
  <c r="F604" i="9"/>
  <c r="F627" i="9"/>
  <c r="F652" i="9"/>
  <c r="F681" i="9"/>
  <c r="F713" i="9"/>
  <c r="F714" i="9"/>
  <c r="F796" i="9"/>
  <c r="F801" i="9"/>
  <c r="F823" i="9"/>
  <c r="F913" i="9"/>
  <c r="F929" i="9"/>
  <c r="F959" i="9"/>
  <c r="F965" i="9"/>
  <c r="F1071" i="9"/>
  <c r="F1133" i="9"/>
  <c r="F1164" i="9"/>
  <c r="F1173" i="9"/>
  <c r="F1212" i="9"/>
  <c r="F1341" i="9"/>
  <c r="F1364" i="9"/>
  <c r="F1367" i="9"/>
  <c r="F1403" i="9"/>
  <c r="F1413" i="9"/>
  <c r="F1423" i="9"/>
  <c r="F1474" i="9"/>
  <c r="F1524" i="9"/>
  <c r="F1557" i="9"/>
  <c r="F1565" i="9"/>
  <c r="F1590" i="9"/>
  <c r="F1610" i="9"/>
  <c r="F1637" i="9"/>
  <c r="F1664" i="9"/>
  <c r="F1668" i="9"/>
  <c r="F1735" i="9"/>
  <c r="F1757" i="9"/>
  <c r="F1765" i="9"/>
  <c r="F1775" i="9"/>
  <c r="F1824" i="9"/>
  <c r="F1828" i="9"/>
  <c r="F1846" i="9"/>
  <c r="F1855" i="9"/>
  <c r="F1903" i="9"/>
  <c r="F1916" i="9"/>
  <c r="F1949" i="9"/>
  <c r="F1980" i="9"/>
  <c r="F2037" i="9"/>
  <c r="F2045" i="9"/>
  <c r="F2048" i="9"/>
  <c r="F2079" i="9"/>
  <c r="F2090" i="9"/>
  <c r="F2143" i="9"/>
  <c r="F2168" i="9"/>
  <c r="F2177" i="9"/>
  <c r="F2196" i="9"/>
  <c r="F2221" i="9"/>
  <c r="F2244" i="9"/>
  <c r="F2248" i="9"/>
  <c r="F2275" i="9"/>
  <c r="F2280" i="9"/>
  <c r="F2293" i="9"/>
  <c r="F2392" i="9"/>
  <c r="F2432" i="9"/>
  <c r="F2452" i="9"/>
  <c r="F2472" i="9"/>
  <c r="F2500" i="9"/>
  <c r="F2530" i="9"/>
  <c r="F2538" i="9"/>
  <c r="F2548" i="9"/>
  <c r="F2554" i="9"/>
  <c r="F2559" i="9"/>
  <c r="F2563" i="9"/>
  <c r="F2565" i="9"/>
  <c r="F2600" i="9"/>
  <c r="F2601" i="9"/>
  <c r="F2608" i="9"/>
  <c r="F2645" i="9"/>
  <c r="F2694" i="9"/>
  <c r="F2746" i="9"/>
  <c r="F2800" i="9"/>
  <c r="F2804" i="9"/>
  <c r="F2816" i="9"/>
  <c r="F2851" i="9"/>
  <c r="F2858" i="9"/>
  <c r="F3055" i="9"/>
  <c r="F3138" i="9"/>
  <c r="F3147" i="9"/>
  <c r="F3176" i="9"/>
  <c r="F3235" i="9"/>
  <c r="F3283" i="9"/>
  <c r="F3297" i="9"/>
  <c r="F3324" i="9"/>
  <c r="F3330" i="9"/>
  <c r="F3351" i="9"/>
  <c r="F3374" i="9"/>
  <c r="F3480" i="9"/>
  <c r="F3483" i="9"/>
  <c r="F3504" i="9"/>
  <c r="F3514" i="9"/>
  <c r="F3524" i="9"/>
  <c r="F3544" i="9"/>
  <c r="F3618" i="9"/>
  <c r="F3622" i="9"/>
  <c r="F3633" i="9"/>
  <c r="F3636" i="9"/>
  <c r="F3644" i="9"/>
  <c r="F3656" i="9"/>
  <c r="F3664" i="9"/>
  <c r="F3676" i="9"/>
  <c r="F3677" i="9"/>
  <c r="F3724" i="9"/>
  <c r="F3726" i="9"/>
  <c r="F3753" i="9"/>
  <c r="F3764" i="9"/>
  <c r="F3773" i="9"/>
  <c r="F3786" i="9"/>
  <c r="F3829" i="9"/>
  <c r="F3868" i="9"/>
  <c r="F3940" i="9"/>
  <c r="F4039" i="9"/>
  <c r="F4065" i="9"/>
  <c r="F4096" i="9"/>
  <c r="F4097" i="9"/>
  <c r="I4132" i="9" l="1"/>
  <c r="I4132" i="1"/>
  <c r="I4122" i="9"/>
  <c r="I4122" i="1"/>
  <c r="I4110" i="9"/>
  <c r="I4110" i="1"/>
  <c r="I4096" i="9"/>
  <c r="I4096" i="1"/>
  <c r="I4082" i="9"/>
  <c r="I4082" i="1"/>
  <c r="G4131" i="9"/>
  <c r="G4131" i="1"/>
  <c r="J1635" i="5" s="1"/>
  <c r="G4121" i="9"/>
  <c r="G4121" i="1"/>
  <c r="J2529" i="5" s="1"/>
  <c r="G4109" i="9"/>
  <c r="G4109" i="1"/>
  <c r="J848" i="5" s="1"/>
  <c r="G4099" i="9"/>
  <c r="G4099" i="1"/>
  <c r="J2208" i="5" s="1"/>
  <c r="G4089" i="9"/>
  <c r="G4089" i="1"/>
  <c r="J1424" i="5" s="1"/>
  <c r="G4079" i="9"/>
  <c r="G4079" i="1"/>
  <c r="G4069" i="9"/>
  <c r="G4069" i="1"/>
  <c r="G4057" i="9"/>
  <c r="G4057" i="1"/>
  <c r="J358" i="5" s="1"/>
  <c r="G4045" i="9"/>
  <c r="G4045" i="1"/>
  <c r="J2845" i="5" s="1"/>
  <c r="G4037" i="9"/>
  <c r="G4037" i="1"/>
  <c r="J3708" i="5" s="1"/>
  <c r="G4027" i="9"/>
  <c r="G4027" i="1"/>
  <c r="G4019" i="9"/>
  <c r="G4019" i="1"/>
  <c r="J2151" i="5" s="1"/>
  <c r="F4133" i="1"/>
  <c r="F4133" i="9"/>
  <c r="F4125" i="1"/>
  <c r="F4125" i="9"/>
  <c r="F4115" i="1"/>
  <c r="F4115" i="9"/>
  <c r="F4107" i="1"/>
  <c r="F4107" i="9"/>
  <c r="F4099" i="1"/>
  <c r="F4099" i="9"/>
  <c r="G3996" i="9"/>
  <c r="G3996" i="1"/>
  <c r="J619" i="5" s="1"/>
  <c r="G3984" i="9"/>
  <c r="G3984" i="1"/>
  <c r="J97" i="5" s="1"/>
  <c r="G3978" i="9"/>
  <c r="G3978" i="1"/>
  <c r="J3541" i="5" s="1"/>
  <c r="G3976" i="9"/>
  <c r="G3976" i="1"/>
  <c r="J2348" i="5" s="1"/>
  <c r="G3974" i="9"/>
  <c r="G3974" i="1"/>
  <c r="J1078" i="5" s="1"/>
  <c r="G3972" i="9"/>
  <c r="G3972" i="1"/>
  <c r="J730" i="5" s="1"/>
  <c r="G3970" i="9"/>
  <c r="G3970" i="1"/>
  <c r="J1915" i="5" s="1"/>
  <c r="G3968" i="9"/>
  <c r="G3968" i="1"/>
  <c r="J1756" i="5" s="1"/>
  <c r="G3966" i="9"/>
  <c r="G3966" i="1"/>
  <c r="J2937" i="5" s="1"/>
  <c r="G3964" i="9"/>
  <c r="G3964" i="1"/>
  <c r="J1275" i="5" s="1"/>
  <c r="G3962" i="9"/>
  <c r="G3962" i="1"/>
  <c r="J2589" i="5" s="1"/>
  <c r="G3960" i="9"/>
  <c r="G3960" i="1"/>
  <c r="J2806" i="5" s="1"/>
  <c r="G3958" i="9"/>
  <c r="G3958" i="1"/>
  <c r="J903" i="5" s="1"/>
  <c r="G3956" i="9"/>
  <c r="G3956" i="1"/>
  <c r="J1268" i="5" s="1"/>
  <c r="G3954" i="9"/>
  <c r="G3954" i="1"/>
  <c r="J1158" i="5" s="1"/>
  <c r="G3952" i="9"/>
  <c r="G3952" i="1"/>
  <c r="J3284" i="5" s="1"/>
  <c r="G3950" i="9"/>
  <c r="G3950" i="1"/>
  <c r="J2764" i="5" s="1"/>
  <c r="G3948" i="9"/>
  <c r="G3948" i="1"/>
  <c r="J3704" i="5" s="1"/>
  <c r="G3946" i="9"/>
  <c r="G3946" i="1"/>
  <c r="J1902" i="5" s="1"/>
  <c r="G3944" i="9"/>
  <c r="G3944" i="1"/>
  <c r="J3315" i="5" s="1"/>
  <c r="G3942" i="9"/>
  <c r="G3942" i="1"/>
  <c r="J52" i="5" s="1"/>
  <c r="G3940" i="9"/>
  <c r="G3940" i="1"/>
  <c r="J3078" i="5" s="1"/>
  <c r="G3938" i="9"/>
  <c r="G3938" i="1"/>
  <c r="J2963" i="5" s="1"/>
  <c r="G3936" i="9"/>
  <c r="G3936" i="1"/>
  <c r="J3459" i="5" s="1"/>
  <c r="G3934" i="9"/>
  <c r="G3934" i="1"/>
  <c r="J1781" i="5" s="1"/>
  <c r="G3932" i="9"/>
  <c r="G3932" i="1"/>
  <c r="J180" i="5" s="1"/>
  <c r="G3930" i="9"/>
  <c r="G3930" i="1"/>
  <c r="J3616" i="5" s="1"/>
  <c r="G3928" i="9"/>
  <c r="G3928" i="1"/>
  <c r="J3275" i="5" s="1"/>
  <c r="G3926" i="9"/>
  <c r="G3926" i="1"/>
  <c r="J1577" i="5" s="1"/>
  <c r="G3924" i="9"/>
  <c r="G3924" i="1"/>
  <c r="J401" i="5" s="1"/>
  <c r="G3922" i="9"/>
  <c r="G3922" i="1"/>
  <c r="J983" i="5" s="1"/>
  <c r="G3920" i="9"/>
  <c r="G3920" i="1"/>
  <c r="J2074" i="5" s="1"/>
  <c r="G3918" i="9"/>
  <c r="G3918" i="1"/>
  <c r="J2519" i="5" s="1"/>
  <c r="G3916" i="9"/>
  <c r="G3916" i="1"/>
  <c r="J3504" i="5" s="1"/>
  <c r="G3914" i="9"/>
  <c r="G3914" i="1"/>
  <c r="J1799" i="5" s="1"/>
  <c r="G3912" i="9"/>
  <c r="G3912" i="1"/>
  <c r="J6" i="5" s="1"/>
  <c r="G3910" i="9"/>
  <c r="G3910" i="1"/>
  <c r="J1934" i="5" s="1"/>
  <c r="G3908" i="9"/>
  <c r="G3908" i="1"/>
  <c r="J183" i="5" s="1"/>
  <c r="G3906" i="9"/>
  <c r="G3906" i="1"/>
  <c r="G3904" i="9"/>
  <c r="G3904" i="1"/>
  <c r="J1378" i="5" s="1"/>
  <c r="G3902" i="9"/>
  <c r="G3902" i="1"/>
  <c r="G3900" i="9"/>
  <c r="G3900" i="1"/>
  <c r="J2402" i="5" s="1"/>
  <c r="G3898" i="9"/>
  <c r="G3898" i="1"/>
  <c r="J9" i="5" s="1"/>
  <c r="G3896" i="9"/>
  <c r="G3896" i="1"/>
  <c r="J1539" i="5" s="1"/>
  <c r="G3894" i="9"/>
  <c r="G3894" i="1"/>
  <c r="J1133" i="5" s="1"/>
  <c r="G3892" i="9"/>
  <c r="G3892" i="1"/>
  <c r="J1439" i="5" s="1"/>
  <c r="G3890" i="9"/>
  <c r="G3890" i="1"/>
  <c r="J645" i="5" s="1"/>
  <c r="G3888" i="9"/>
  <c r="G3888" i="1"/>
  <c r="J3912" i="5" s="1"/>
  <c r="G3886" i="9"/>
  <c r="G3886" i="1"/>
  <c r="J3106" i="5" s="1"/>
  <c r="G3884" i="9"/>
  <c r="G3884" i="1"/>
  <c r="J371" i="5" s="1"/>
  <c r="G3882" i="9"/>
  <c r="G3882" i="1"/>
  <c r="J1172" i="5" s="1"/>
  <c r="G3880" i="9"/>
  <c r="G3880" i="1"/>
  <c r="J2118" i="5" s="1"/>
  <c r="G3878" i="9"/>
  <c r="G3878" i="1"/>
  <c r="J3242" i="5" s="1"/>
  <c r="G3876" i="9"/>
  <c r="G3876" i="1"/>
  <c r="J2656" i="5" s="1"/>
  <c r="G3874" i="9"/>
  <c r="G3874" i="1"/>
  <c r="J1911" i="5" s="1"/>
  <c r="G3872" i="9"/>
  <c r="G3872" i="1"/>
  <c r="J3059" i="5" s="1"/>
  <c r="G3870" i="9"/>
  <c r="G3870" i="1"/>
  <c r="J3455" i="5" s="1"/>
  <c r="G3868" i="9"/>
  <c r="G3868" i="1"/>
  <c r="J637" i="5" s="1"/>
  <c r="G3866" i="9"/>
  <c r="G3866" i="1"/>
  <c r="J2055" i="5" s="1"/>
  <c r="G3864" i="9"/>
  <c r="G3864" i="1"/>
  <c r="J346" i="5" s="1"/>
  <c r="G3862" i="9"/>
  <c r="G3862" i="1"/>
  <c r="G3860" i="9"/>
  <c r="G3860" i="1"/>
  <c r="J312" i="5" s="1"/>
  <c r="G3858" i="9"/>
  <c r="G3858" i="1"/>
  <c r="J3514" i="5" s="1"/>
  <c r="G3856" i="9"/>
  <c r="G3856" i="1"/>
  <c r="J1618" i="5" s="1"/>
  <c r="G3854" i="9"/>
  <c r="G3854" i="1"/>
  <c r="J922" i="5" s="1"/>
  <c r="G3852" i="9"/>
  <c r="G3852" i="1"/>
  <c r="J823" i="5" s="1"/>
  <c r="G3850" i="9"/>
  <c r="G3850" i="1"/>
  <c r="J3131" i="5" s="1"/>
  <c r="G3848" i="9"/>
  <c r="G3848" i="1"/>
  <c r="J46" i="5" s="1"/>
  <c r="G3846" i="9"/>
  <c r="G3846" i="1"/>
  <c r="J2983" i="5" s="1"/>
  <c r="G3844" i="9"/>
  <c r="G3844" i="1"/>
  <c r="J1981" i="5" s="1"/>
  <c r="G3842" i="9"/>
  <c r="G3842" i="1"/>
  <c r="J2817" i="5" s="1"/>
  <c r="G3840" i="9"/>
  <c r="G3840" i="1"/>
  <c r="J2390" i="5" s="1"/>
  <c r="G3838" i="9"/>
  <c r="G3838" i="1"/>
  <c r="J3573" i="5" s="1"/>
  <c r="G3836" i="9"/>
  <c r="G3836" i="1"/>
  <c r="J2618" i="5" s="1"/>
  <c r="G3834" i="9"/>
  <c r="G3834" i="1"/>
  <c r="J2117" i="5" s="1"/>
  <c r="G3832" i="9"/>
  <c r="G3832" i="1"/>
  <c r="J3824" i="5" s="1"/>
  <c r="G3830" i="9"/>
  <c r="G3830" i="1"/>
  <c r="J3010" i="5" s="1"/>
  <c r="G3828" i="9"/>
  <c r="G3828" i="1"/>
  <c r="J1877" i="5" s="1"/>
  <c r="G3826" i="9"/>
  <c r="G3826" i="1"/>
  <c r="J353" i="5" s="1"/>
  <c r="G3824" i="9"/>
  <c r="G3824" i="1"/>
  <c r="J2375" i="5" s="1"/>
  <c r="G3822" i="9"/>
  <c r="G3822" i="1"/>
  <c r="J67" i="5" s="1"/>
  <c r="G3820" i="9"/>
  <c r="G3820" i="1"/>
  <c r="J481" i="5" s="1"/>
  <c r="G3818" i="9"/>
  <c r="G3818" i="1"/>
  <c r="J1050" i="5" s="1"/>
  <c r="G3816" i="9"/>
  <c r="G3816" i="1"/>
  <c r="G3814" i="9"/>
  <c r="G3814" i="1"/>
  <c r="J1865" i="5" s="1"/>
  <c r="G3812" i="9"/>
  <c r="G3812" i="1"/>
  <c r="J2870" i="5" s="1"/>
  <c r="G3810" i="9"/>
  <c r="G3810" i="1"/>
  <c r="J1597" i="5" s="1"/>
  <c r="G3808" i="9"/>
  <c r="G3808" i="1"/>
  <c r="J1800" i="5" s="1"/>
  <c r="G3806" i="9"/>
  <c r="G3806" i="1"/>
  <c r="J1719" i="5" s="1"/>
  <c r="G3804" i="9"/>
  <c r="G3804" i="1"/>
  <c r="J2067" i="5" s="1"/>
  <c r="G3802" i="9"/>
  <c r="G3802" i="1"/>
  <c r="G3800" i="9"/>
  <c r="G3800" i="1"/>
  <c r="J1866" i="5" s="1"/>
  <c r="G3798" i="9"/>
  <c r="G3798" i="1"/>
  <c r="J1278" i="5" s="1"/>
  <c r="G3796" i="9"/>
  <c r="G3796" i="1"/>
  <c r="J3791" i="5" s="1"/>
  <c r="G3794" i="9"/>
  <c r="G3794" i="1"/>
  <c r="J127" i="5" s="1"/>
  <c r="G3792" i="9"/>
  <c r="G3792" i="1"/>
  <c r="J1856" i="5" s="1"/>
  <c r="G3790" i="9"/>
  <c r="G3790" i="1"/>
  <c r="J2319" i="5" s="1"/>
  <c r="G3788" i="9"/>
  <c r="G3788" i="1"/>
  <c r="J2842" i="5" s="1"/>
  <c r="G3786" i="9"/>
  <c r="G3786" i="1"/>
  <c r="J1281" i="5" s="1"/>
  <c r="G3784" i="9"/>
  <c r="G3784" i="1"/>
  <c r="J1681" i="5" s="1"/>
  <c r="G3782" i="9"/>
  <c r="G3782" i="1"/>
  <c r="J2311" i="5" s="1"/>
  <c r="G3780" i="9"/>
  <c r="G3780" i="1"/>
  <c r="J228" i="5" s="1"/>
  <c r="G3778" i="9"/>
  <c r="G3778" i="1"/>
  <c r="G3776" i="9"/>
  <c r="G3776" i="1"/>
  <c r="J3028" i="5" s="1"/>
  <c r="G3774" i="9"/>
  <c r="G3774" i="1"/>
  <c r="J2555" i="5" s="1"/>
  <c r="G3772" i="9"/>
  <c r="G3772" i="1"/>
  <c r="J1629" i="5" s="1"/>
  <c r="G3770" i="9"/>
  <c r="G3770" i="1"/>
  <c r="J2160" i="5" s="1"/>
  <c r="G3768" i="9"/>
  <c r="G3768" i="1"/>
  <c r="J1370" i="5" s="1"/>
  <c r="G3766" i="9"/>
  <c r="G3766" i="1"/>
  <c r="J3405" i="5" s="1"/>
  <c r="G3764" i="9"/>
  <c r="G3764" i="1"/>
  <c r="J1257" i="5" s="1"/>
  <c r="G3762" i="9"/>
  <c r="G3762" i="1"/>
  <c r="J1469" i="5" s="1"/>
  <c r="G3760" i="9"/>
  <c r="G3760" i="1"/>
  <c r="J3892" i="5" s="1"/>
  <c r="G3758" i="9"/>
  <c r="G3758" i="1"/>
  <c r="J1903" i="5" s="1"/>
  <c r="G3756" i="9"/>
  <c r="G3756" i="1"/>
  <c r="J2333" i="5" s="1"/>
  <c r="G3754" i="9"/>
  <c r="G3754" i="1"/>
  <c r="J939" i="5" s="1"/>
  <c r="G3752" i="9"/>
  <c r="G3752" i="1"/>
  <c r="J1896" i="5" s="1"/>
  <c r="G3750" i="9"/>
  <c r="G3750" i="1"/>
  <c r="J2025" i="5" s="1"/>
  <c r="G3748" i="9"/>
  <c r="G3748" i="1"/>
  <c r="J2172" i="5" s="1"/>
  <c r="G3746" i="9"/>
  <c r="G3746" i="1"/>
  <c r="J930" i="5" s="1"/>
  <c r="G3744" i="9"/>
  <c r="G3744" i="1"/>
  <c r="G3742" i="9"/>
  <c r="G3742" i="1"/>
  <c r="J2862" i="5" s="1"/>
  <c r="G3740" i="9"/>
  <c r="G3740" i="1"/>
  <c r="J503" i="5" s="1"/>
  <c r="G3738" i="9"/>
  <c r="G3738" i="1"/>
  <c r="J658" i="5" s="1"/>
  <c r="G3736" i="9"/>
  <c r="G3736" i="1"/>
  <c r="J2873" i="5" s="1"/>
  <c r="I4134" i="9"/>
  <c r="I4134" i="1"/>
  <c r="I4124" i="9"/>
  <c r="I4124" i="1"/>
  <c r="I4112" i="9"/>
  <c r="I4112" i="1"/>
  <c r="I4100" i="9"/>
  <c r="I4100" i="1"/>
  <c r="I4088" i="9"/>
  <c r="I4088" i="1"/>
  <c r="G4133" i="9"/>
  <c r="G4133" i="1"/>
  <c r="J3186" i="5" s="1"/>
  <c r="G4125" i="9"/>
  <c r="G4125" i="1"/>
  <c r="J967" i="5" s="1"/>
  <c r="G4115" i="9"/>
  <c r="G4115" i="1"/>
  <c r="J833" i="5" s="1"/>
  <c r="G4107" i="9"/>
  <c r="G4107" i="1"/>
  <c r="G4097" i="9"/>
  <c r="G4097" i="1"/>
  <c r="J232" i="5" s="1"/>
  <c r="G4085" i="9"/>
  <c r="G4085" i="1"/>
  <c r="J3709" i="5" s="1"/>
  <c r="G4075" i="9"/>
  <c r="G4075" i="1"/>
  <c r="G4067" i="9"/>
  <c r="G4067" i="1"/>
  <c r="J664" i="5" s="1"/>
  <c r="G4059" i="9"/>
  <c r="G4059" i="1"/>
  <c r="J1494" i="5" s="1"/>
  <c r="G4051" i="9"/>
  <c r="G4051" i="1"/>
  <c r="J3213" i="5" s="1"/>
  <c r="G4039" i="9"/>
  <c r="G4039" i="1"/>
  <c r="J442" i="5" s="1"/>
  <c r="G4031" i="9"/>
  <c r="G4031" i="1"/>
  <c r="J2781" i="5" s="1"/>
  <c r="G4023" i="9"/>
  <c r="G4023" i="1"/>
  <c r="J1291" i="5" s="1"/>
  <c r="G4017" i="9"/>
  <c r="G4017" i="1"/>
  <c r="J628" i="5" s="1"/>
  <c r="J2" i="9"/>
  <c r="J2" i="1"/>
  <c r="F4129" i="1"/>
  <c r="F4129" i="9"/>
  <c r="F4123" i="1"/>
  <c r="F4123" i="9"/>
  <c r="F4117" i="1"/>
  <c r="F4117" i="9"/>
  <c r="F4109" i="1"/>
  <c r="F4109" i="9"/>
  <c r="F4089" i="1"/>
  <c r="F4089" i="9"/>
  <c r="F4083" i="1"/>
  <c r="F4083" i="9"/>
  <c r="F4079" i="1"/>
  <c r="F4079" i="9"/>
  <c r="F4075" i="1"/>
  <c r="F4075" i="9"/>
  <c r="F4071" i="1"/>
  <c r="F4071" i="9"/>
  <c r="F4067" i="1"/>
  <c r="F4067" i="9"/>
  <c r="F4063" i="1"/>
  <c r="F4063" i="9"/>
  <c r="F4057" i="1"/>
  <c r="F4057" i="9"/>
  <c r="F4051" i="1"/>
  <c r="F4051" i="9"/>
  <c r="F4035" i="1"/>
  <c r="F4035" i="9"/>
  <c r="F4029" i="1"/>
  <c r="F4029" i="9"/>
  <c r="F4023" i="1"/>
  <c r="F4023" i="9"/>
  <c r="F4019" i="1"/>
  <c r="F4019" i="9"/>
  <c r="F4013" i="1"/>
  <c r="F4013" i="9"/>
  <c r="F4009" i="1"/>
  <c r="F4009" i="9"/>
  <c r="F4001" i="1"/>
  <c r="F4001" i="9"/>
  <c r="F3993" i="1"/>
  <c r="F3993" i="9"/>
  <c r="F3985" i="1"/>
  <c r="F3985" i="9"/>
  <c r="F2" i="9"/>
  <c r="F2" i="1"/>
  <c r="J4131" i="9"/>
  <c r="J4131" i="1"/>
  <c r="J4127" i="9"/>
  <c r="J4127" i="1"/>
  <c r="J4121" i="9"/>
  <c r="J4121" i="1"/>
  <c r="J4115" i="9"/>
  <c r="J4115" i="1"/>
  <c r="J4109" i="9"/>
  <c r="J4109" i="1"/>
  <c r="J4103" i="9"/>
  <c r="J4103" i="1"/>
  <c r="J4097" i="9"/>
  <c r="J4097" i="1"/>
  <c r="J4093" i="9"/>
  <c r="J4093" i="1"/>
  <c r="J4087" i="9"/>
  <c r="J4087" i="1"/>
  <c r="J4083" i="9"/>
  <c r="J4083" i="1"/>
  <c r="J4077" i="9"/>
  <c r="J4077" i="1"/>
  <c r="J4071" i="9"/>
  <c r="J4071" i="1"/>
  <c r="J4067" i="9"/>
  <c r="J4067" i="1"/>
  <c r="J4061" i="9"/>
  <c r="J4061" i="1"/>
  <c r="J4057" i="9"/>
  <c r="J4057" i="1"/>
  <c r="J4051" i="9"/>
  <c r="J4051" i="1"/>
  <c r="J4047" i="9"/>
  <c r="J4047" i="1"/>
  <c r="J4041" i="9"/>
  <c r="J4041" i="1"/>
  <c r="J4037" i="9"/>
  <c r="J4037" i="1"/>
  <c r="J4031" i="9"/>
  <c r="J4031" i="1"/>
  <c r="J4025" i="9"/>
  <c r="J4025" i="1"/>
  <c r="J4021" i="9"/>
  <c r="J4021" i="1"/>
  <c r="J4015" i="9"/>
  <c r="J4015" i="1"/>
  <c r="J4011" i="9"/>
  <c r="J4011" i="1"/>
  <c r="J4007" i="9"/>
  <c r="J4007" i="1"/>
  <c r="J4003" i="9"/>
  <c r="J4003" i="1"/>
  <c r="J3999" i="9"/>
  <c r="J3999" i="1"/>
  <c r="J3995" i="9"/>
  <c r="J3995" i="1"/>
  <c r="J3989" i="9"/>
  <c r="J3989" i="1"/>
  <c r="J3985" i="9"/>
  <c r="J3985" i="1"/>
  <c r="J3979" i="9"/>
  <c r="J3979" i="1"/>
  <c r="J3975" i="9"/>
  <c r="J3975" i="1"/>
  <c r="J3969" i="9"/>
  <c r="J3969" i="1"/>
  <c r="J3963" i="9"/>
  <c r="J3963" i="1"/>
  <c r="J3959" i="9"/>
  <c r="J3959" i="1"/>
  <c r="J3953" i="9"/>
  <c r="J3953" i="1"/>
  <c r="J3947" i="9"/>
  <c r="J3947" i="1"/>
  <c r="J3943" i="9"/>
  <c r="J3943" i="1"/>
  <c r="J3937" i="9"/>
  <c r="J3937" i="1"/>
  <c r="J3931" i="9"/>
  <c r="J3931" i="1"/>
  <c r="J3925" i="9"/>
  <c r="J3925" i="1"/>
  <c r="J3919" i="9"/>
  <c r="J3919" i="1"/>
  <c r="J3913" i="9"/>
  <c r="J3913" i="1"/>
  <c r="J3907" i="9"/>
  <c r="J3907" i="1"/>
  <c r="J3901" i="9"/>
  <c r="J3901" i="1"/>
  <c r="J3895" i="9"/>
  <c r="J3895" i="1"/>
  <c r="J3889" i="9"/>
  <c r="J3889" i="1"/>
  <c r="J3883" i="9"/>
  <c r="J3883" i="1"/>
  <c r="J3877" i="9"/>
  <c r="J3877" i="1"/>
  <c r="J3871" i="9"/>
  <c r="J3871" i="1"/>
  <c r="J3865" i="9"/>
  <c r="J3865" i="1"/>
  <c r="J3859" i="9"/>
  <c r="J3859" i="1"/>
  <c r="J3853" i="9"/>
  <c r="J3853" i="1"/>
  <c r="J3847" i="9"/>
  <c r="J3847" i="1"/>
  <c r="J3841" i="9"/>
  <c r="J3841" i="1"/>
  <c r="J3835" i="9"/>
  <c r="J3835" i="1"/>
  <c r="J3829" i="9"/>
  <c r="J3829" i="1"/>
  <c r="J3823" i="9"/>
  <c r="J3823" i="1"/>
  <c r="J3817" i="9"/>
  <c r="J3817" i="1"/>
  <c r="J3811" i="9"/>
  <c r="J3811" i="1"/>
  <c r="J3805" i="9"/>
  <c r="J3805" i="1"/>
  <c r="J3799" i="9"/>
  <c r="J3799" i="1"/>
  <c r="J3797" i="9"/>
  <c r="J3797" i="1"/>
  <c r="J3791" i="9"/>
  <c r="J3791" i="1"/>
  <c r="J3787" i="9"/>
  <c r="J3787" i="1"/>
  <c r="J3783" i="9"/>
  <c r="J3783" i="1"/>
  <c r="J3779" i="9"/>
  <c r="J3779" i="1"/>
  <c r="J3775" i="9"/>
  <c r="J3775" i="1"/>
  <c r="J3769" i="9"/>
  <c r="J3769" i="1"/>
  <c r="J3765" i="9"/>
  <c r="J3765" i="1"/>
  <c r="I4135" i="9"/>
  <c r="I4135" i="1"/>
  <c r="I4131" i="9"/>
  <c r="I4131" i="1"/>
  <c r="I4129" i="9"/>
  <c r="I4129" i="1"/>
  <c r="I4125" i="9"/>
  <c r="I4125" i="1"/>
  <c r="I4121" i="9"/>
  <c r="I4121" i="1"/>
  <c r="I4117" i="9"/>
  <c r="I4117" i="1"/>
  <c r="I4111" i="9"/>
  <c r="I4111" i="1"/>
  <c r="I4107" i="9"/>
  <c r="I4107" i="1"/>
  <c r="I4103" i="9"/>
  <c r="I4103" i="1"/>
  <c r="I4099" i="9"/>
  <c r="I4099" i="1"/>
  <c r="I4097" i="9"/>
  <c r="I4097" i="1"/>
  <c r="I4093" i="9"/>
  <c r="I4093" i="1"/>
  <c r="I4087" i="9"/>
  <c r="I4087" i="1"/>
  <c r="I4083" i="9"/>
  <c r="I4083" i="1"/>
  <c r="I4079" i="9"/>
  <c r="I4079" i="1"/>
  <c r="I4075" i="9"/>
  <c r="I4075" i="1"/>
  <c r="I4071" i="9"/>
  <c r="I4071" i="1"/>
  <c r="I4067" i="9"/>
  <c r="I4067" i="1"/>
  <c r="I4063" i="9"/>
  <c r="I4063" i="1"/>
  <c r="I4059" i="9"/>
  <c r="I4059" i="1"/>
  <c r="I4055" i="9"/>
  <c r="I4055" i="1"/>
  <c r="I4051" i="9"/>
  <c r="I4051" i="1"/>
  <c r="I4047" i="9"/>
  <c r="I4047" i="1"/>
  <c r="I4043" i="9"/>
  <c r="I4043" i="1"/>
  <c r="I4039" i="9"/>
  <c r="I4039" i="1"/>
  <c r="I4035" i="9"/>
  <c r="I4035" i="1"/>
  <c r="I4029" i="9"/>
  <c r="I4029" i="1"/>
  <c r="I4025" i="9"/>
  <c r="I4025" i="1"/>
  <c r="I4021" i="9"/>
  <c r="I4021" i="1"/>
  <c r="I4017" i="9"/>
  <c r="I4017" i="1"/>
  <c r="I4013" i="9"/>
  <c r="I4013" i="1"/>
  <c r="I4009" i="9"/>
  <c r="I4009" i="1"/>
  <c r="I4005" i="9"/>
  <c r="I4005" i="1"/>
  <c r="I4001" i="9"/>
  <c r="I4001" i="1"/>
  <c r="I3997" i="9"/>
  <c r="I3997" i="1"/>
  <c r="I3993" i="9"/>
  <c r="I3993" i="1"/>
  <c r="I3989" i="9"/>
  <c r="I3989" i="1"/>
  <c r="I3985" i="9"/>
  <c r="I3985" i="1"/>
  <c r="I3981" i="9"/>
  <c r="I3981" i="1"/>
  <c r="I3977" i="9"/>
  <c r="I3977" i="1"/>
  <c r="I3973" i="9"/>
  <c r="I3973" i="1"/>
  <c r="I3969" i="9"/>
  <c r="I3969" i="1"/>
  <c r="I3965" i="9"/>
  <c r="I3965" i="1"/>
  <c r="I3961" i="9"/>
  <c r="I3961" i="1"/>
  <c r="I3957" i="9"/>
  <c r="I3957" i="1"/>
  <c r="I3953" i="9"/>
  <c r="I3953" i="1"/>
  <c r="I3949" i="9"/>
  <c r="I3949" i="1"/>
  <c r="I3945" i="9"/>
  <c r="I3945" i="1"/>
  <c r="I3943" i="9"/>
  <c r="I3943" i="1"/>
  <c r="I3941" i="9"/>
  <c r="I3941" i="1"/>
  <c r="I3937" i="9"/>
  <c r="I3937" i="1"/>
  <c r="G4134" i="9"/>
  <c r="G4134" i="1"/>
  <c r="J1929" i="5" s="1"/>
  <c r="G4128" i="9"/>
  <c r="G4128" i="1"/>
  <c r="G4124" i="9"/>
  <c r="G4124" i="1"/>
  <c r="J2048" i="5" s="1"/>
  <c r="G4120" i="9"/>
  <c r="G4120" i="1"/>
  <c r="J2889" i="5" s="1"/>
  <c r="G4116" i="9"/>
  <c r="G4116" i="1"/>
  <c r="J959" i="5" s="1"/>
  <c r="G4112" i="9"/>
  <c r="G4112" i="1"/>
  <c r="J3271" i="5" s="1"/>
  <c r="G4108" i="9"/>
  <c r="G4108" i="1"/>
  <c r="J294" i="5" s="1"/>
  <c r="G4104" i="9"/>
  <c r="G4104" i="1"/>
  <c r="J1488" i="5" s="1"/>
  <c r="G4100" i="9"/>
  <c r="G4100" i="1"/>
  <c r="J341" i="5" s="1"/>
  <c r="G4096" i="9"/>
  <c r="G4096" i="1"/>
  <c r="J1021" i="5" s="1"/>
  <c r="G4092" i="9"/>
  <c r="G4092" i="1"/>
  <c r="J2623" i="5" s="1"/>
  <c r="G4088" i="9"/>
  <c r="G4088" i="1"/>
  <c r="J2220" i="5" s="1"/>
  <c r="G4084" i="9"/>
  <c r="G4084" i="1"/>
  <c r="J1346" i="5" s="1"/>
  <c r="G4080" i="9"/>
  <c r="G4080" i="1"/>
  <c r="J1388" i="5" s="1"/>
  <c r="G4076" i="9"/>
  <c r="G4076" i="1"/>
  <c r="J2957" i="5" s="1"/>
  <c r="G4072" i="9"/>
  <c r="G4072" i="1"/>
  <c r="J2318" i="5" s="1"/>
  <c r="G4068" i="9"/>
  <c r="G4068" i="1"/>
  <c r="J767" i="5" s="1"/>
  <c r="G4064" i="9"/>
  <c r="G4064" i="1"/>
  <c r="J1381" i="5" s="1"/>
  <c r="G4060" i="9"/>
  <c r="G4060" i="1"/>
  <c r="J2505" i="5" s="1"/>
  <c r="G4056" i="9"/>
  <c r="G4056" i="1"/>
  <c r="J2759" i="5" s="1"/>
  <c r="G4052" i="9"/>
  <c r="G4052" i="1"/>
  <c r="J3171" i="5" s="1"/>
  <c r="G4048" i="9"/>
  <c r="G4048" i="1"/>
  <c r="J3598" i="5" s="1"/>
  <c r="G4044" i="9"/>
  <c r="G4044" i="1"/>
  <c r="J1151" i="5" s="1"/>
  <c r="G4040" i="9"/>
  <c r="G4040" i="1"/>
  <c r="J2084" i="5" s="1"/>
  <c r="G4036" i="9"/>
  <c r="G4036" i="1"/>
  <c r="J2141" i="5" s="1"/>
  <c r="G4032" i="9"/>
  <c r="G4032" i="1"/>
  <c r="G4028" i="9"/>
  <c r="G4028" i="1"/>
  <c r="J3250" i="5" s="1"/>
  <c r="G4024" i="9"/>
  <c r="G4024" i="1"/>
  <c r="J1450" i="5" s="1"/>
  <c r="G4020" i="9"/>
  <c r="G4020" i="1"/>
  <c r="J31" i="5" s="1"/>
  <c r="G4016" i="9"/>
  <c r="G4016" i="1"/>
  <c r="J3975" i="5" s="1"/>
  <c r="G4012" i="9"/>
  <c r="G4012" i="1"/>
  <c r="J1174" i="5" s="1"/>
  <c r="G4008" i="9"/>
  <c r="G4008" i="1"/>
  <c r="J2426" i="5" s="1"/>
  <c r="G4002" i="9"/>
  <c r="G4002" i="1"/>
  <c r="J3436" i="5" s="1"/>
  <c r="G4000" i="9"/>
  <c r="G4000" i="1"/>
  <c r="J2582" i="5" s="1"/>
  <c r="G3992" i="9"/>
  <c r="G3992" i="1"/>
  <c r="J350" i="5" s="1"/>
  <c r="G3988" i="9"/>
  <c r="G3988" i="1"/>
  <c r="G3982" i="9"/>
  <c r="G3982" i="1"/>
  <c r="J3046" i="5" s="1"/>
  <c r="F4134" i="1"/>
  <c r="F4134" i="9"/>
  <c r="F4130" i="1"/>
  <c r="F4130" i="9"/>
  <c r="F4126" i="1"/>
  <c r="F4126" i="9"/>
  <c r="F4122" i="1"/>
  <c r="F4122" i="9"/>
  <c r="F4118" i="1"/>
  <c r="F4118" i="9"/>
  <c r="F4114" i="1"/>
  <c r="F4114" i="9"/>
  <c r="F4110" i="1"/>
  <c r="F4110" i="9"/>
  <c r="F4106" i="1"/>
  <c r="F4106" i="9"/>
  <c r="F4102" i="1"/>
  <c r="F4102" i="9"/>
  <c r="F4098" i="1"/>
  <c r="F4098" i="9"/>
  <c r="F4094" i="1"/>
  <c r="F4094" i="9"/>
  <c r="F4090" i="1"/>
  <c r="F4090" i="9"/>
  <c r="F4086" i="1"/>
  <c r="F4086" i="9"/>
  <c r="F4082" i="1"/>
  <c r="F4082" i="9"/>
  <c r="F4078" i="1"/>
  <c r="F4078" i="9"/>
  <c r="F4070" i="1"/>
  <c r="F4070" i="9"/>
  <c r="F4068" i="1"/>
  <c r="F4068" i="9"/>
  <c r="F4066" i="1"/>
  <c r="F4066" i="9"/>
  <c r="F4064" i="1"/>
  <c r="F4064" i="9"/>
  <c r="F4060" i="1"/>
  <c r="F4060" i="9"/>
  <c r="F4052" i="1"/>
  <c r="F4052" i="9"/>
  <c r="F4048" i="1"/>
  <c r="F4048" i="9"/>
  <c r="F4042" i="1"/>
  <c r="F4042" i="9"/>
  <c r="F4038" i="1"/>
  <c r="F4038" i="9"/>
  <c r="F4034" i="1"/>
  <c r="F4034" i="9"/>
  <c r="F4030" i="1"/>
  <c r="F4030" i="9"/>
  <c r="F4022" i="1"/>
  <c r="F4022" i="9"/>
  <c r="F4018" i="1"/>
  <c r="F4018" i="9"/>
  <c r="F4014" i="1"/>
  <c r="F4014" i="9"/>
  <c r="F4010" i="1"/>
  <c r="F4010" i="9"/>
  <c r="F4006" i="1"/>
  <c r="F4006" i="9"/>
  <c r="F4002" i="1"/>
  <c r="F4002" i="9"/>
  <c r="F3996" i="9"/>
  <c r="F3992" i="1"/>
  <c r="F3992" i="9"/>
  <c r="F3988" i="1"/>
  <c r="F3988" i="9"/>
  <c r="F3980" i="9"/>
  <c r="F3972" i="1"/>
  <c r="F3972" i="9"/>
  <c r="F3968" i="1"/>
  <c r="F3968" i="9"/>
  <c r="F3964" i="1"/>
  <c r="F3964" i="9"/>
  <c r="F3960" i="1"/>
  <c r="F3960" i="9"/>
  <c r="F3958" i="1"/>
  <c r="F3958" i="9"/>
  <c r="F3956" i="1"/>
  <c r="F3956" i="9"/>
  <c r="F3952" i="1"/>
  <c r="F3952" i="9"/>
  <c r="F3950" i="1"/>
  <c r="F3950" i="9"/>
  <c r="F3948" i="1"/>
  <c r="F3948" i="9"/>
  <c r="F3946" i="1"/>
  <c r="F3946" i="9"/>
  <c r="F3944" i="1"/>
  <c r="F3944" i="9"/>
  <c r="F3942" i="1"/>
  <c r="F3942" i="9"/>
  <c r="F3938" i="1"/>
  <c r="F3938" i="9"/>
  <c r="F3936" i="1"/>
  <c r="F3936" i="9"/>
  <c r="F3934" i="1"/>
  <c r="F3934" i="9"/>
  <c r="F3932" i="1"/>
  <c r="F3932" i="9"/>
  <c r="F3928" i="1"/>
  <c r="F3928" i="9"/>
  <c r="F3926" i="1"/>
  <c r="F3926" i="9"/>
  <c r="F3924" i="1"/>
  <c r="F3924" i="9"/>
  <c r="F3922" i="1"/>
  <c r="F3922" i="9"/>
  <c r="F3920" i="1"/>
  <c r="F3920" i="9"/>
  <c r="F3918" i="1"/>
  <c r="F3918" i="9"/>
  <c r="F3916" i="9"/>
  <c r="F3914" i="1"/>
  <c r="F3914" i="9"/>
  <c r="F3912" i="1"/>
  <c r="F3912" i="9"/>
  <c r="F3910" i="1"/>
  <c r="F3910" i="9"/>
  <c r="F3906" i="1"/>
  <c r="F3906" i="9"/>
  <c r="F3904" i="1"/>
  <c r="F3904" i="9"/>
  <c r="F3902" i="1"/>
  <c r="F3902" i="9"/>
  <c r="F3900" i="1"/>
  <c r="F3900" i="9"/>
  <c r="F3898" i="1"/>
  <c r="F3898" i="9"/>
  <c r="F3896" i="1"/>
  <c r="F3896" i="9"/>
  <c r="F3894" i="1"/>
  <c r="F3894" i="9"/>
  <c r="F3890" i="1"/>
  <c r="F3890" i="9"/>
  <c r="F3888" i="1"/>
  <c r="F3888" i="9"/>
  <c r="F3886" i="1"/>
  <c r="F3886" i="9"/>
  <c r="F3884" i="9"/>
  <c r="F3882" i="1"/>
  <c r="F3882" i="9"/>
  <c r="F3880" i="1"/>
  <c r="F3880" i="9"/>
  <c r="F3878" i="1"/>
  <c r="F3878" i="9"/>
  <c r="F3876" i="1"/>
  <c r="F3876" i="9"/>
  <c r="F3874" i="1"/>
  <c r="F3874" i="9"/>
  <c r="F3872" i="1"/>
  <c r="F3872" i="9"/>
  <c r="F3870" i="1"/>
  <c r="F3870" i="9"/>
  <c r="F3866" i="1"/>
  <c r="F3866" i="9"/>
  <c r="F3864" i="1"/>
  <c r="F3864" i="9"/>
  <c r="F3862" i="1"/>
  <c r="F3862" i="9"/>
  <c r="F3860" i="1"/>
  <c r="F3860" i="9"/>
  <c r="F3858" i="1"/>
  <c r="F3858" i="9"/>
  <c r="F3856" i="1"/>
  <c r="F3856" i="9"/>
  <c r="F3852" i="1"/>
  <c r="F3852" i="9"/>
  <c r="F3850" i="1"/>
  <c r="F3850" i="9"/>
  <c r="F3848" i="1"/>
  <c r="F3848" i="9"/>
  <c r="F3846" i="1"/>
  <c r="F3846" i="9"/>
  <c r="F3842" i="1"/>
  <c r="F3842" i="9"/>
  <c r="F3840" i="1"/>
  <c r="F3840" i="9"/>
  <c r="F3838" i="1"/>
  <c r="F3838" i="9"/>
  <c r="F3836" i="9"/>
  <c r="F3834" i="1"/>
  <c r="F3834" i="9"/>
  <c r="F3832" i="1"/>
  <c r="F3832" i="9"/>
  <c r="F3830" i="1"/>
  <c r="F3830" i="9"/>
  <c r="F3828" i="1"/>
  <c r="F3828" i="9"/>
  <c r="F3826" i="1"/>
  <c r="F3826" i="9"/>
  <c r="F3824" i="1"/>
  <c r="F3824" i="9"/>
  <c r="F3822" i="1"/>
  <c r="F3822" i="9"/>
  <c r="F3820" i="1"/>
  <c r="F3820" i="9"/>
  <c r="F3818" i="1"/>
  <c r="F3818" i="9"/>
  <c r="F3816" i="1"/>
  <c r="F3816" i="9"/>
  <c r="F3814" i="1"/>
  <c r="F3814" i="9"/>
  <c r="F3812" i="1"/>
  <c r="F3812" i="9"/>
  <c r="F3810" i="1"/>
  <c r="F3810" i="9"/>
  <c r="F3808" i="1"/>
  <c r="F3808" i="9"/>
  <c r="F3806" i="1"/>
  <c r="F3806" i="9"/>
  <c r="F3804" i="1"/>
  <c r="F3804" i="9"/>
  <c r="F3802" i="1"/>
  <c r="F3802" i="9"/>
  <c r="F3800" i="1"/>
  <c r="F3800" i="9"/>
  <c r="F3796" i="9"/>
  <c r="F3794" i="1"/>
  <c r="F3794" i="9"/>
  <c r="F3792" i="1"/>
  <c r="F3792" i="9"/>
  <c r="F3790" i="1"/>
  <c r="F3790" i="9"/>
  <c r="F3788" i="1"/>
  <c r="F3788" i="9"/>
  <c r="F3784" i="1"/>
  <c r="F3784" i="9"/>
  <c r="F3782" i="1"/>
  <c r="F3782" i="9"/>
  <c r="F3780" i="1"/>
  <c r="F3780" i="9"/>
  <c r="F3778" i="1"/>
  <c r="F3778" i="9"/>
  <c r="F3776" i="1"/>
  <c r="F3776" i="9"/>
  <c r="F3774" i="1"/>
  <c r="F3774" i="9"/>
  <c r="F3772" i="1"/>
  <c r="F3772" i="9"/>
  <c r="F3770" i="1"/>
  <c r="F3770" i="9"/>
  <c r="F3768" i="1"/>
  <c r="F3768" i="9"/>
  <c r="F3766" i="1"/>
  <c r="F3766" i="9"/>
  <c r="F3762" i="1"/>
  <c r="F3762" i="9"/>
  <c r="F3758" i="1"/>
  <c r="F3758" i="9"/>
  <c r="F3756" i="1"/>
  <c r="F3756" i="9"/>
  <c r="F3754" i="1"/>
  <c r="F3754" i="9"/>
  <c r="F3752" i="1"/>
  <c r="F3752" i="9"/>
  <c r="F3750" i="1"/>
  <c r="F3750" i="9"/>
  <c r="F3748" i="1"/>
  <c r="F3748" i="9"/>
  <c r="F3746" i="1"/>
  <c r="F3746" i="9"/>
  <c r="F3744" i="1"/>
  <c r="F3744" i="9"/>
  <c r="F3742" i="1"/>
  <c r="F3742" i="9"/>
  <c r="F3740" i="1"/>
  <c r="F3740" i="9"/>
  <c r="F3738" i="1"/>
  <c r="F3738" i="9"/>
  <c r="F3736" i="1"/>
  <c r="F3736" i="9"/>
  <c r="F3734" i="1"/>
  <c r="F3734" i="9"/>
  <c r="F3732" i="1"/>
  <c r="F3732" i="9"/>
  <c r="F3730" i="1"/>
  <c r="F3730" i="9"/>
  <c r="F3728" i="1"/>
  <c r="F3728" i="9"/>
  <c r="F3722" i="1"/>
  <c r="F3722" i="9"/>
  <c r="F3720" i="1"/>
  <c r="F3720" i="9"/>
  <c r="F3718" i="1"/>
  <c r="F3718" i="9"/>
  <c r="F3716" i="1"/>
  <c r="F3716" i="9"/>
  <c r="F3714" i="1"/>
  <c r="F3714" i="9"/>
  <c r="F3712" i="1"/>
  <c r="F3712" i="9"/>
  <c r="F3710" i="1"/>
  <c r="F3710" i="9"/>
  <c r="F3708" i="1"/>
  <c r="F3708" i="9"/>
  <c r="F3706" i="1"/>
  <c r="F3706" i="9"/>
  <c r="F3704" i="1"/>
  <c r="F3704" i="9"/>
  <c r="F3702" i="1"/>
  <c r="F3702" i="9"/>
  <c r="F3700" i="1"/>
  <c r="F3700" i="9"/>
  <c r="F3698" i="1"/>
  <c r="F3698" i="9"/>
  <c r="F3696" i="1"/>
  <c r="F3696" i="9"/>
  <c r="F3694" i="1"/>
  <c r="F3694" i="9"/>
  <c r="F3692" i="1"/>
  <c r="F3692" i="9"/>
  <c r="F3690" i="1"/>
  <c r="F3690" i="9"/>
  <c r="F3688" i="1"/>
  <c r="F3688" i="9"/>
  <c r="F3684" i="1"/>
  <c r="F3684" i="9"/>
  <c r="F3682" i="1"/>
  <c r="F3682" i="9"/>
  <c r="F3680" i="1"/>
  <c r="F3680" i="9"/>
  <c r="F3678" i="1"/>
  <c r="F3678" i="9"/>
  <c r="F3674" i="1"/>
  <c r="F3674" i="9"/>
  <c r="F3672" i="1"/>
  <c r="F3672" i="9"/>
  <c r="F3670" i="1"/>
  <c r="F3670" i="9"/>
  <c r="F3668" i="1"/>
  <c r="F3668" i="9"/>
  <c r="F3666" i="1"/>
  <c r="F3666" i="9"/>
  <c r="F3662" i="1"/>
  <c r="F3662" i="9"/>
  <c r="F3660" i="1"/>
  <c r="F3660" i="9"/>
  <c r="F3658" i="1"/>
  <c r="F3658" i="9"/>
  <c r="F3654" i="1"/>
  <c r="F3654" i="9"/>
  <c r="F3652" i="1"/>
  <c r="F3652" i="9"/>
  <c r="F3650" i="1"/>
  <c r="F3650" i="9"/>
  <c r="F3648" i="1"/>
  <c r="F3648" i="9"/>
  <c r="F3646" i="1"/>
  <c r="F3646" i="9"/>
  <c r="F3642" i="1"/>
  <c r="F3642" i="9"/>
  <c r="F3640" i="1"/>
  <c r="F3640" i="9"/>
  <c r="F3638" i="1"/>
  <c r="F3638" i="9"/>
  <c r="I4136" i="9"/>
  <c r="I4136" i="1"/>
  <c r="I4128" i="9"/>
  <c r="I4128" i="1"/>
  <c r="I4116" i="9"/>
  <c r="I4116" i="1"/>
  <c r="I4104" i="9"/>
  <c r="I4104" i="1"/>
  <c r="I4092" i="9"/>
  <c r="I4092" i="1"/>
  <c r="I4080" i="9"/>
  <c r="I4080" i="1"/>
  <c r="I2" i="9"/>
  <c r="I2" i="1"/>
  <c r="G4127" i="9"/>
  <c r="G4127" i="1"/>
  <c r="J1089" i="5" s="1"/>
  <c r="G4119" i="9"/>
  <c r="G4119" i="1"/>
  <c r="J3471" i="5" s="1"/>
  <c r="G4111" i="9"/>
  <c r="G4111" i="1"/>
  <c r="J1131" i="5" s="1"/>
  <c r="G4101" i="9"/>
  <c r="G4101" i="1"/>
  <c r="J3697" i="5" s="1"/>
  <c r="G4091" i="9"/>
  <c r="G4091" i="1"/>
  <c r="J635" i="5" s="1"/>
  <c r="G4083" i="9"/>
  <c r="G4083" i="1"/>
  <c r="J2867" i="5" s="1"/>
  <c r="G4073" i="9"/>
  <c r="G4073" i="1"/>
  <c r="J910" i="5" s="1"/>
  <c r="G4065" i="9"/>
  <c r="G4065" i="1"/>
  <c r="J2092" i="5" s="1"/>
  <c r="G4055" i="9"/>
  <c r="G4055" i="1"/>
  <c r="J2612" i="5" s="1"/>
  <c r="G4049" i="9"/>
  <c r="G4049" i="1"/>
  <c r="J916" i="5" s="1"/>
  <c r="G4041" i="9"/>
  <c r="G4041" i="1"/>
  <c r="J509" i="5" s="1"/>
  <c r="G4033" i="9"/>
  <c r="G4033" i="1"/>
  <c r="J120" i="5" s="1"/>
  <c r="G4025" i="9"/>
  <c r="G4025" i="1"/>
  <c r="J985" i="5" s="1"/>
  <c r="G4015" i="9"/>
  <c r="G4015" i="1"/>
  <c r="J2325" i="5" s="1"/>
  <c r="F4135" i="1"/>
  <c r="F4135" i="9"/>
  <c r="F4127" i="1"/>
  <c r="F4127" i="9"/>
  <c r="F4119" i="1"/>
  <c r="F4119" i="9"/>
  <c r="F4113" i="1"/>
  <c r="F4113" i="9"/>
  <c r="F4105" i="1"/>
  <c r="F4105" i="9"/>
  <c r="F4101" i="1"/>
  <c r="F4101" i="9"/>
  <c r="F4095" i="1"/>
  <c r="F4095" i="9"/>
  <c r="F4091" i="1"/>
  <c r="F4091" i="9"/>
  <c r="F4085" i="9"/>
  <c r="F4077" i="1"/>
  <c r="F4077" i="9"/>
  <c r="F4059" i="1"/>
  <c r="F4059" i="9"/>
  <c r="F4053" i="1"/>
  <c r="F4053" i="9"/>
  <c r="F4049" i="1"/>
  <c r="F4049" i="9"/>
  <c r="F4045" i="1"/>
  <c r="F4045" i="9"/>
  <c r="F4043" i="1"/>
  <c r="F4043" i="9"/>
  <c r="F4037" i="9"/>
  <c r="F4031" i="9"/>
  <c r="F4027" i="1"/>
  <c r="F4027" i="9"/>
  <c r="F4021" i="1"/>
  <c r="F4021" i="9"/>
  <c r="F4017" i="1"/>
  <c r="F4017" i="9"/>
  <c r="F4011" i="1"/>
  <c r="F4011" i="9"/>
  <c r="F4005" i="9"/>
  <c r="F3999" i="1"/>
  <c r="F3999" i="9"/>
  <c r="F3987" i="1"/>
  <c r="F3987" i="9"/>
  <c r="J4135" i="9"/>
  <c r="J4135" i="1"/>
  <c r="J4129" i="9"/>
  <c r="J4129" i="1"/>
  <c r="J4125" i="9"/>
  <c r="J4125" i="1"/>
  <c r="J4119" i="9"/>
  <c r="J4119" i="1"/>
  <c r="J4113" i="9"/>
  <c r="J4113" i="1"/>
  <c r="J4111" i="9"/>
  <c r="J4111" i="1"/>
  <c r="J4105" i="9"/>
  <c r="J4105" i="1"/>
  <c r="J4099" i="9"/>
  <c r="J4099" i="1"/>
  <c r="J4095" i="9"/>
  <c r="J4095" i="1"/>
  <c r="J4089" i="9"/>
  <c r="J4089" i="1"/>
  <c r="J4085" i="9"/>
  <c r="J4085" i="1"/>
  <c r="J4079" i="9"/>
  <c r="J4079" i="1"/>
  <c r="J4073" i="9"/>
  <c r="J4073" i="1"/>
  <c r="J4069" i="9"/>
  <c r="J4069" i="1"/>
  <c r="J4063" i="9"/>
  <c r="J4063" i="1"/>
  <c r="J4059" i="9"/>
  <c r="J4059" i="1"/>
  <c r="J4053" i="9"/>
  <c r="J4053" i="1"/>
  <c r="J4049" i="9"/>
  <c r="J4049" i="1"/>
  <c r="J4043" i="9"/>
  <c r="J4043" i="1"/>
  <c r="J4039" i="9"/>
  <c r="J4039" i="1"/>
  <c r="J4033" i="9"/>
  <c r="J4033" i="1"/>
  <c r="J4029" i="9"/>
  <c r="J4029" i="1"/>
  <c r="J4023" i="9"/>
  <c r="J4023" i="1"/>
  <c r="J4019" i="9"/>
  <c r="J4019" i="1"/>
  <c r="J4013" i="9"/>
  <c r="J4013" i="1"/>
  <c r="J4009" i="9"/>
  <c r="J4009" i="1"/>
  <c r="J4005" i="9"/>
  <c r="J4005" i="1"/>
  <c r="J4001" i="9"/>
  <c r="J4001" i="1"/>
  <c r="J3997" i="9"/>
  <c r="J3997" i="1"/>
  <c r="J3991" i="9"/>
  <c r="J3991" i="1"/>
  <c r="J3987" i="9"/>
  <c r="J3987" i="1"/>
  <c r="J3981" i="9"/>
  <c r="J3981" i="1"/>
  <c r="J3977" i="9"/>
  <c r="J3977" i="1"/>
  <c r="J3971" i="9"/>
  <c r="J3971" i="1"/>
  <c r="J3967" i="9"/>
  <c r="J3967" i="1"/>
  <c r="J3961" i="9"/>
  <c r="J3961" i="1"/>
  <c r="J3955" i="9"/>
  <c r="J3955" i="1"/>
  <c r="J3951" i="9"/>
  <c r="J3951" i="1"/>
  <c r="J3945" i="9"/>
  <c r="J3945" i="1"/>
  <c r="J3939" i="9"/>
  <c r="J3939" i="1"/>
  <c r="J3933" i="9"/>
  <c r="J3933" i="1"/>
  <c r="J3927" i="9"/>
  <c r="J3927" i="1"/>
  <c r="J3921" i="9"/>
  <c r="J3921" i="1"/>
  <c r="J3915" i="9"/>
  <c r="J3915" i="1"/>
  <c r="J3909" i="9"/>
  <c r="J3909" i="1"/>
  <c r="J3903" i="9"/>
  <c r="J3903" i="1"/>
  <c r="J3897" i="9"/>
  <c r="J3897" i="1"/>
  <c r="J3891" i="9"/>
  <c r="J3891" i="1"/>
  <c r="J3885" i="9"/>
  <c r="J3885" i="1"/>
  <c r="J3879" i="9"/>
  <c r="J3879" i="1"/>
  <c r="J3873" i="9"/>
  <c r="J3873" i="1"/>
  <c r="J3867" i="9"/>
  <c r="J3867" i="1"/>
  <c r="J3863" i="9"/>
  <c r="J3863" i="1"/>
  <c r="J3857" i="9"/>
  <c r="J3857" i="1"/>
  <c r="J3851" i="9"/>
  <c r="J3851" i="1"/>
  <c r="J3845" i="9"/>
  <c r="J3845" i="1"/>
  <c r="J3839" i="9"/>
  <c r="J3839" i="1"/>
  <c r="J3833" i="9"/>
  <c r="J3833" i="1"/>
  <c r="J3827" i="9"/>
  <c r="J3827" i="1"/>
  <c r="J3821" i="9"/>
  <c r="J3821" i="1"/>
  <c r="J3815" i="9"/>
  <c r="J3815" i="1"/>
  <c r="J3809" i="9"/>
  <c r="J3809" i="1"/>
  <c r="J3801" i="9"/>
  <c r="J3801" i="1"/>
  <c r="J3795" i="9"/>
  <c r="J3795" i="1"/>
  <c r="J3789" i="9"/>
  <c r="J3789" i="1"/>
  <c r="J3785" i="9"/>
  <c r="J3785" i="1"/>
  <c r="J3781" i="9"/>
  <c r="J3781" i="1"/>
  <c r="J3777" i="9"/>
  <c r="J3777" i="1"/>
  <c r="J3773" i="9"/>
  <c r="J3773" i="1"/>
  <c r="J3767" i="9"/>
  <c r="J3767" i="1"/>
  <c r="J3763" i="9"/>
  <c r="J3763" i="1"/>
  <c r="G2" i="9"/>
  <c r="G2" i="1"/>
  <c r="I4133" i="9"/>
  <c r="I4133" i="1"/>
  <c r="I4127" i="9"/>
  <c r="I4127" i="1"/>
  <c r="I4123" i="9"/>
  <c r="I4123" i="1"/>
  <c r="I4119" i="9"/>
  <c r="I4119" i="1"/>
  <c r="I4115" i="9"/>
  <c r="I4115" i="1"/>
  <c r="I4113" i="9"/>
  <c r="I4113" i="1"/>
  <c r="I4109" i="9"/>
  <c r="I4109" i="1"/>
  <c r="I4105" i="9"/>
  <c r="I4105" i="1"/>
  <c r="I4101" i="9"/>
  <c r="I4101" i="1"/>
  <c r="I4095" i="9"/>
  <c r="I4095" i="1"/>
  <c r="I4091" i="9"/>
  <c r="I4091" i="1"/>
  <c r="I4089" i="9"/>
  <c r="I4089" i="1"/>
  <c r="I4085" i="9"/>
  <c r="I4085" i="1"/>
  <c r="I4081" i="9"/>
  <c r="I4081" i="1"/>
  <c r="I4077" i="9"/>
  <c r="I4077" i="1"/>
  <c r="I4073" i="9"/>
  <c r="I4073" i="1"/>
  <c r="I4069" i="9"/>
  <c r="I4069" i="1"/>
  <c r="I4065" i="9"/>
  <c r="I4065" i="1"/>
  <c r="I4061" i="9"/>
  <c r="I4061" i="1"/>
  <c r="I4057" i="9"/>
  <c r="I4057" i="1"/>
  <c r="I4053" i="9"/>
  <c r="I4053" i="1"/>
  <c r="I4049" i="9"/>
  <c r="I4049" i="1"/>
  <c r="I4045" i="9"/>
  <c r="I4045" i="1"/>
  <c r="I4041" i="9"/>
  <c r="I4041" i="1"/>
  <c r="I4037" i="9"/>
  <c r="I4037" i="1"/>
  <c r="I4033" i="9"/>
  <c r="I4033" i="1"/>
  <c r="I4031" i="9"/>
  <c r="I4031" i="1"/>
  <c r="I4027" i="9"/>
  <c r="I4027" i="1"/>
  <c r="I4023" i="9"/>
  <c r="I4023" i="1"/>
  <c r="I4019" i="9"/>
  <c r="I4019" i="1"/>
  <c r="I4015" i="9"/>
  <c r="I4015" i="1"/>
  <c r="I4011" i="9"/>
  <c r="I4011" i="1"/>
  <c r="I4007" i="9"/>
  <c r="I4007" i="1"/>
  <c r="I4003" i="9"/>
  <c r="I4003" i="1"/>
  <c r="I3999" i="9"/>
  <c r="I3999" i="1"/>
  <c r="I3995" i="9"/>
  <c r="I3995" i="1"/>
  <c r="I3991" i="9"/>
  <c r="I3991" i="1"/>
  <c r="I3987" i="9"/>
  <c r="I3987" i="1"/>
  <c r="I3983" i="9"/>
  <c r="I3983" i="1"/>
  <c r="I3979" i="9"/>
  <c r="I3979" i="1"/>
  <c r="I3975" i="9"/>
  <c r="I3975" i="1"/>
  <c r="I3971" i="9"/>
  <c r="I3971" i="1"/>
  <c r="I3967" i="9"/>
  <c r="I3967" i="1"/>
  <c r="I3963" i="9"/>
  <c r="I3963" i="1"/>
  <c r="I3959" i="9"/>
  <c r="I3959" i="1"/>
  <c r="I3955" i="9"/>
  <c r="I3955" i="1"/>
  <c r="I3951" i="9"/>
  <c r="I3951" i="1"/>
  <c r="I3947" i="9"/>
  <c r="I3947" i="1"/>
  <c r="I3939" i="9"/>
  <c r="I3939" i="1"/>
  <c r="G4136" i="9"/>
  <c r="G4136" i="1"/>
  <c r="J1695" i="5" s="1"/>
  <c r="G4132" i="9"/>
  <c r="G4132" i="1"/>
  <c r="J1596" i="5" s="1"/>
  <c r="G4130" i="9"/>
  <c r="G4130" i="1"/>
  <c r="J750" i="5" s="1"/>
  <c r="G4126" i="9"/>
  <c r="G4126" i="1"/>
  <c r="J2865" i="5" s="1"/>
  <c r="G4122" i="9"/>
  <c r="G4122" i="1"/>
  <c r="J3593" i="5" s="1"/>
  <c r="G4118" i="9"/>
  <c r="G4118" i="1"/>
  <c r="J1851" i="5" s="1"/>
  <c r="G4114" i="9"/>
  <c r="G4114" i="1"/>
  <c r="J409" i="5" s="1"/>
  <c r="G4110" i="9"/>
  <c r="G4110" i="1"/>
  <c r="J961" i="5" s="1"/>
  <c r="G4106" i="9"/>
  <c r="G4106" i="1"/>
  <c r="J3978" i="5" s="1"/>
  <c r="G4102" i="9"/>
  <c r="G4102" i="1"/>
  <c r="J2761" i="5" s="1"/>
  <c r="G4098" i="9"/>
  <c r="G4098" i="1"/>
  <c r="J1421" i="5" s="1"/>
  <c r="G4094" i="9"/>
  <c r="G4094" i="1"/>
  <c r="J3780" i="5" s="1"/>
  <c r="G4090" i="9"/>
  <c r="G4090" i="1"/>
  <c r="J504" i="5" s="1"/>
  <c r="G4086" i="9"/>
  <c r="G4086" i="1"/>
  <c r="J3880" i="5" s="1"/>
  <c r="G4082" i="9"/>
  <c r="G4082" i="1"/>
  <c r="J2188" i="5" s="1"/>
  <c r="G4078" i="9"/>
  <c r="G4078" i="1"/>
  <c r="J2545" i="5" s="1"/>
  <c r="G4074" i="9"/>
  <c r="G4074" i="1"/>
  <c r="J2778" i="5" s="1"/>
  <c r="G4070" i="9"/>
  <c r="G4070" i="1"/>
  <c r="J846" i="5" s="1"/>
  <c r="G4066" i="9"/>
  <c r="G4066" i="1"/>
  <c r="J522" i="5" s="1"/>
  <c r="G4062" i="9"/>
  <c r="G4062" i="1"/>
  <c r="J171" i="5" s="1"/>
  <c r="G4058" i="9"/>
  <c r="G4058" i="1"/>
  <c r="J2364" i="5" s="1"/>
  <c r="G4054" i="9"/>
  <c r="G4054" i="1"/>
  <c r="J3645" i="5" s="1"/>
  <c r="G4050" i="9"/>
  <c r="G4050" i="1"/>
  <c r="J3328" i="5" s="1"/>
  <c r="G4046" i="9"/>
  <c r="G4046" i="1"/>
  <c r="J451" i="5" s="1"/>
  <c r="G4042" i="9"/>
  <c r="G4042" i="1"/>
  <c r="J1963" i="5" s="1"/>
  <c r="G4038" i="9"/>
  <c r="G4038" i="1"/>
  <c r="J3589" i="5" s="1"/>
  <c r="G4034" i="9"/>
  <c r="G4034" i="1"/>
  <c r="J1266" i="5" s="1"/>
  <c r="G4030" i="9"/>
  <c r="G4030" i="1"/>
  <c r="J1422" i="5" s="1"/>
  <c r="G4026" i="9"/>
  <c r="G4026" i="1"/>
  <c r="J529" i="5" s="1"/>
  <c r="G4022" i="9"/>
  <c r="G4022" i="1"/>
  <c r="J125" i="5" s="1"/>
  <c r="G4018" i="9"/>
  <c r="G4018" i="1"/>
  <c r="G4014" i="9"/>
  <c r="G4014" i="1"/>
  <c r="G4010" i="9"/>
  <c r="G4010" i="1"/>
  <c r="J3137" i="5" s="1"/>
  <c r="G4006" i="9"/>
  <c r="G4006" i="1"/>
  <c r="J3169" i="5" s="1"/>
  <c r="G4004" i="9"/>
  <c r="G4004" i="1"/>
  <c r="J3609" i="5" s="1"/>
  <c r="G3998" i="9"/>
  <c r="G3998" i="1"/>
  <c r="J2578" i="5" s="1"/>
  <c r="G3994" i="9"/>
  <c r="G3994" i="1"/>
  <c r="J1613" i="5" s="1"/>
  <c r="G3990" i="9"/>
  <c r="G3990" i="1"/>
  <c r="J2836" i="5" s="1"/>
  <c r="G3986" i="9"/>
  <c r="G3986" i="1"/>
  <c r="J642" i="5" s="1"/>
  <c r="G3980" i="9"/>
  <c r="G3980" i="1"/>
  <c r="J1425" i="5" s="1"/>
  <c r="F4136" i="1"/>
  <c r="F4136" i="9"/>
  <c r="F4132" i="1"/>
  <c r="F4132" i="9"/>
  <c r="F4128" i="1"/>
  <c r="F4128" i="9"/>
  <c r="F4124" i="1"/>
  <c r="F4124" i="9"/>
  <c r="F4116" i="1"/>
  <c r="F4116" i="9"/>
  <c r="F4112" i="1"/>
  <c r="F4112" i="9"/>
  <c r="F4108" i="1"/>
  <c r="F4108" i="9"/>
  <c r="F4104" i="1"/>
  <c r="F4104" i="9"/>
  <c r="F4088" i="1"/>
  <c r="F4088" i="9"/>
  <c r="F4084" i="1"/>
  <c r="F4084" i="9"/>
  <c r="F4080" i="1"/>
  <c r="F4080" i="9"/>
  <c r="F4076" i="1"/>
  <c r="F4076" i="9"/>
  <c r="F4072" i="1"/>
  <c r="F4072" i="9"/>
  <c r="F4058" i="1"/>
  <c r="F4058" i="9"/>
  <c r="F4054" i="1"/>
  <c r="F4054" i="9"/>
  <c r="F4050" i="1"/>
  <c r="F4050" i="9"/>
  <c r="F4046" i="1"/>
  <c r="F4046" i="9"/>
  <c r="F4044" i="1"/>
  <c r="F4044" i="9"/>
  <c r="F4040" i="1"/>
  <c r="F4040" i="9"/>
  <c r="F4036" i="1"/>
  <c r="F4036" i="9"/>
  <c r="F4032" i="9"/>
  <c r="F4028" i="1"/>
  <c r="F4028" i="9"/>
  <c r="F4020" i="1"/>
  <c r="F4020" i="9"/>
  <c r="F4016" i="1"/>
  <c r="F4016" i="9"/>
  <c r="F4012" i="1"/>
  <c r="F4012" i="9"/>
  <c r="F4008" i="1"/>
  <c r="F4008" i="9"/>
  <c r="F4004" i="1"/>
  <c r="F4004" i="9"/>
  <c r="F4000" i="1"/>
  <c r="F4000" i="9"/>
  <c r="F3998" i="1"/>
  <c r="F3998" i="9"/>
  <c r="F3994" i="1"/>
  <c r="F3994" i="9"/>
  <c r="F3990" i="1"/>
  <c r="F3990" i="9"/>
  <c r="F3986" i="1"/>
  <c r="F3986" i="9"/>
  <c r="F3982" i="1"/>
  <c r="F3982" i="9"/>
  <c r="F3978" i="1"/>
  <c r="F3978" i="9"/>
  <c r="F3970" i="1"/>
  <c r="F3970" i="9"/>
  <c r="F3966" i="1"/>
  <c r="F3966" i="9"/>
  <c r="F3962" i="1"/>
  <c r="F3962" i="9"/>
  <c r="F3954" i="1"/>
  <c r="F3954" i="9"/>
  <c r="J4136" i="9"/>
  <c r="J4136" i="1"/>
  <c r="J4134" i="9"/>
  <c r="J4134" i="1"/>
  <c r="J4132" i="9"/>
  <c r="J4132" i="1"/>
  <c r="J4130" i="9"/>
  <c r="J4130" i="1"/>
  <c r="J4128" i="9"/>
  <c r="J4128" i="1"/>
  <c r="J4126" i="9"/>
  <c r="J4126" i="1"/>
  <c r="J4124" i="9"/>
  <c r="J4124" i="1"/>
  <c r="J4122" i="9"/>
  <c r="J4122" i="1"/>
  <c r="J4120" i="9"/>
  <c r="J4120" i="1"/>
  <c r="J4118" i="9"/>
  <c r="J4118" i="1"/>
  <c r="J4116" i="9"/>
  <c r="J4116" i="1"/>
  <c r="J4114" i="9"/>
  <c r="J4114" i="1"/>
  <c r="J4112" i="9"/>
  <c r="J4112" i="1"/>
  <c r="J4110" i="9"/>
  <c r="J4110" i="1"/>
  <c r="J4108" i="9"/>
  <c r="J4108" i="1"/>
  <c r="J4106" i="9"/>
  <c r="J4106" i="1"/>
  <c r="J4104" i="9"/>
  <c r="J4104" i="1"/>
  <c r="J4102" i="9"/>
  <c r="J4102" i="1"/>
  <c r="J4100" i="9"/>
  <c r="J4100" i="1"/>
  <c r="J4098" i="9"/>
  <c r="J4098" i="1"/>
  <c r="J4096" i="9"/>
  <c r="J4096" i="1"/>
  <c r="J4094" i="9"/>
  <c r="J4094" i="1"/>
  <c r="J4092" i="9"/>
  <c r="J4092" i="1"/>
  <c r="J4090" i="9"/>
  <c r="J4090" i="1"/>
  <c r="J4088" i="9"/>
  <c r="J4088" i="1"/>
  <c r="J4086" i="9"/>
  <c r="J4086" i="1"/>
  <c r="J4084" i="9"/>
  <c r="J4084" i="1"/>
  <c r="J4082" i="9"/>
  <c r="J4082" i="1"/>
  <c r="J4080" i="9"/>
  <c r="J4080" i="1"/>
  <c r="J4078" i="9"/>
  <c r="J4078" i="1"/>
  <c r="J4076" i="9"/>
  <c r="J4076" i="1"/>
  <c r="J4074" i="9"/>
  <c r="J4074" i="1"/>
  <c r="J4072" i="9"/>
  <c r="J4072" i="1"/>
  <c r="J4070" i="9"/>
  <c r="J4070" i="1"/>
  <c r="J4068" i="9"/>
  <c r="J4068" i="1"/>
  <c r="J4066" i="9"/>
  <c r="J4066" i="1"/>
  <c r="J4064" i="9"/>
  <c r="J4064" i="1"/>
  <c r="J4062" i="9"/>
  <c r="J4062" i="1"/>
  <c r="J4060" i="9"/>
  <c r="J4060" i="1"/>
  <c r="J4058" i="9"/>
  <c r="J4058" i="1"/>
  <c r="J4056" i="9"/>
  <c r="J4056" i="1"/>
  <c r="J4054" i="9"/>
  <c r="J4054" i="1"/>
  <c r="J4052" i="9"/>
  <c r="J4052" i="1"/>
  <c r="J4050" i="9"/>
  <c r="J4050" i="1"/>
  <c r="J4048" i="9"/>
  <c r="J4048" i="1"/>
  <c r="J4046" i="9"/>
  <c r="J4046" i="1"/>
  <c r="J4044" i="9"/>
  <c r="J4044" i="1"/>
  <c r="J4042" i="9"/>
  <c r="J4042" i="1"/>
  <c r="J4040" i="9"/>
  <c r="J4040" i="1"/>
  <c r="J4038" i="9"/>
  <c r="J4038" i="1"/>
  <c r="J4036" i="9"/>
  <c r="J4036" i="1"/>
  <c r="J4034" i="9"/>
  <c r="J4034" i="1"/>
  <c r="J4032" i="9"/>
  <c r="J4032" i="1"/>
  <c r="J4030" i="9"/>
  <c r="J4030" i="1"/>
  <c r="J4028" i="9"/>
  <c r="J4028" i="1"/>
  <c r="J4026" i="9"/>
  <c r="J4026" i="1"/>
  <c r="J4024" i="9"/>
  <c r="J4024" i="1"/>
  <c r="J4022" i="9"/>
  <c r="J4022" i="1"/>
  <c r="J4020" i="9"/>
  <c r="J4020" i="1"/>
  <c r="J4018" i="9"/>
  <c r="J4018" i="1"/>
  <c r="J4016" i="9"/>
  <c r="J4016" i="1"/>
  <c r="J4014" i="9"/>
  <c r="J4014" i="1"/>
  <c r="J4012" i="9"/>
  <c r="J4012" i="1"/>
  <c r="J4010" i="9"/>
  <c r="J4010" i="1"/>
  <c r="J4008" i="9"/>
  <c r="J4008" i="1"/>
  <c r="J4006" i="9"/>
  <c r="J4006" i="1"/>
  <c r="J4004" i="9"/>
  <c r="J4004" i="1"/>
  <c r="J4002" i="9"/>
  <c r="J4002" i="1"/>
  <c r="J4000" i="9"/>
  <c r="J4000" i="1"/>
  <c r="J3998" i="9"/>
  <c r="J3998" i="1"/>
  <c r="J3996" i="9"/>
  <c r="J3996" i="1"/>
  <c r="J3994" i="9"/>
  <c r="J3994" i="1"/>
  <c r="J3992" i="9"/>
  <c r="J3992" i="1"/>
  <c r="J3990" i="9"/>
  <c r="J3990" i="1"/>
  <c r="J3988" i="9"/>
  <c r="J3988" i="1"/>
  <c r="J3986" i="9"/>
  <c r="J3986" i="1"/>
  <c r="J3984" i="9"/>
  <c r="J3984" i="1"/>
  <c r="J3982" i="9"/>
  <c r="J3982" i="1"/>
  <c r="J3980" i="9"/>
  <c r="J3980" i="1"/>
  <c r="I4126" i="9"/>
  <c r="I4126" i="1"/>
  <c r="I4114" i="9"/>
  <c r="I4114" i="1"/>
  <c r="I4106" i="9"/>
  <c r="I4106" i="1"/>
  <c r="I4094" i="9"/>
  <c r="I4094" i="1"/>
  <c r="I4084" i="9"/>
  <c r="I4084" i="1"/>
  <c r="I4078" i="9"/>
  <c r="I4078" i="1"/>
  <c r="I4076" i="9"/>
  <c r="I4076" i="1"/>
  <c r="I4074" i="9"/>
  <c r="I4074" i="1"/>
  <c r="I4072" i="9"/>
  <c r="I4072" i="1"/>
  <c r="I4070" i="9"/>
  <c r="I4070" i="1"/>
  <c r="I4068" i="9"/>
  <c r="I4068" i="1"/>
  <c r="I4066" i="9"/>
  <c r="I4066" i="1"/>
  <c r="I4064" i="9"/>
  <c r="I4064" i="1"/>
  <c r="I4062" i="9"/>
  <c r="I4062" i="1"/>
  <c r="I4060" i="9"/>
  <c r="I4060" i="1"/>
  <c r="I4058" i="9"/>
  <c r="I4058" i="1"/>
  <c r="I4056" i="9"/>
  <c r="I4056" i="1"/>
  <c r="I4054" i="9"/>
  <c r="I4054" i="1"/>
  <c r="I4052" i="9"/>
  <c r="I4052" i="1"/>
  <c r="I4050" i="9"/>
  <c r="I4050" i="1"/>
  <c r="I4048" i="9"/>
  <c r="I4048" i="1"/>
  <c r="I4046" i="9"/>
  <c r="I4046" i="1"/>
  <c r="I4044" i="9"/>
  <c r="I4044" i="1"/>
  <c r="I4042" i="9"/>
  <c r="I4042" i="1"/>
  <c r="I4040" i="9"/>
  <c r="I4040" i="1"/>
  <c r="I4038" i="9"/>
  <c r="I4038" i="1"/>
  <c r="I4036" i="9"/>
  <c r="I4036" i="1"/>
  <c r="I4034" i="9"/>
  <c r="I4034" i="1"/>
  <c r="I4032" i="9"/>
  <c r="I4032" i="1"/>
  <c r="I4030" i="9"/>
  <c r="I4030" i="1"/>
  <c r="I4028" i="9"/>
  <c r="I4028" i="1"/>
  <c r="I4026" i="9"/>
  <c r="I4026" i="1"/>
  <c r="I4024" i="9"/>
  <c r="I4024" i="1"/>
  <c r="I4022" i="9"/>
  <c r="I4022" i="1"/>
  <c r="I4020" i="9"/>
  <c r="I4020" i="1"/>
  <c r="I4018" i="9"/>
  <c r="I4018" i="1"/>
  <c r="I4016" i="9"/>
  <c r="I4016" i="1"/>
  <c r="I4130" i="9"/>
  <c r="I4130" i="1"/>
  <c r="I4118" i="9"/>
  <c r="I4118" i="1"/>
  <c r="I4108" i="9"/>
  <c r="I4108" i="1"/>
  <c r="I4098" i="9"/>
  <c r="I4098" i="1"/>
  <c r="I4090" i="9"/>
  <c r="I4090" i="1"/>
  <c r="G4135" i="9"/>
  <c r="G4135" i="1"/>
  <c r="J2128" i="5" s="1"/>
  <c r="G4123" i="9"/>
  <c r="G4123" i="1"/>
  <c r="J2765" i="5" s="1"/>
  <c r="G4113" i="9"/>
  <c r="G4113" i="1"/>
  <c r="J3671" i="5" s="1"/>
  <c r="G4105" i="9"/>
  <c r="G4105" i="1"/>
  <c r="J3757" i="5" s="1"/>
  <c r="G4095" i="9"/>
  <c r="G4095" i="1"/>
  <c r="J3255" i="5" s="1"/>
  <c r="G4087" i="9"/>
  <c r="G4087" i="1"/>
  <c r="J913" i="5" s="1"/>
  <c r="G4077" i="9"/>
  <c r="G4077" i="1"/>
  <c r="G4071" i="9"/>
  <c r="G4071" i="1"/>
  <c r="J2261" i="5" s="1"/>
  <c r="G4061" i="9"/>
  <c r="G4061" i="1"/>
  <c r="J3646" i="5" s="1"/>
  <c r="G4053" i="9"/>
  <c r="G4053" i="1"/>
  <c r="J3554" i="5" s="1"/>
  <c r="G4043" i="9"/>
  <c r="G4043" i="1"/>
  <c r="J2771" i="5" s="1"/>
  <c r="G4029" i="9"/>
  <c r="G4029" i="1"/>
  <c r="J2131" i="5" s="1"/>
  <c r="G4013" i="9"/>
  <c r="G4013" i="1"/>
  <c r="J1878" i="5" s="1"/>
  <c r="F3991" i="1"/>
  <c r="F3991" i="9"/>
  <c r="F3983" i="1"/>
  <c r="F3983" i="9"/>
  <c r="F3981" i="1"/>
  <c r="F3981" i="9"/>
  <c r="F3979" i="1"/>
  <c r="F3979" i="9"/>
  <c r="F3977" i="1"/>
  <c r="F3977" i="9"/>
  <c r="F3975" i="1"/>
  <c r="F3975" i="9"/>
  <c r="F3973" i="1"/>
  <c r="F3973" i="9"/>
  <c r="F3971" i="1"/>
  <c r="F3971" i="9"/>
  <c r="F3969" i="1"/>
  <c r="F3969" i="9"/>
  <c r="F3967" i="1"/>
  <c r="F3967" i="9"/>
  <c r="F3965" i="1"/>
  <c r="F3965" i="9"/>
  <c r="F3963" i="1"/>
  <c r="F3963" i="9"/>
  <c r="F3961" i="1"/>
  <c r="F3961" i="9"/>
  <c r="F3959" i="1"/>
  <c r="F3959" i="9"/>
  <c r="F3957" i="1"/>
  <c r="F3957" i="9"/>
  <c r="F3955" i="1"/>
  <c r="F3955" i="9"/>
  <c r="F3953" i="1"/>
  <c r="F3953" i="9"/>
  <c r="F3951" i="1"/>
  <c r="F3951" i="9"/>
  <c r="F3949" i="1"/>
  <c r="F3949" i="9"/>
  <c r="F3947" i="1"/>
  <c r="F3947" i="9"/>
  <c r="F3945" i="1"/>
  <c r="F3945" i="9"/>
  <c r="F3943" i="1"/>
  <c r="F3943" i="9"/>
  <c r="F3941" i="1"/>
  <c r="F3941" i="9"/>
  <c r="F3939" i="1"/>
  <c r="F3939" i="9"/>
  <c r="F3937" i="1"/>
  <c r="F3937" i="9"/>
  <c r="F3935" i="1"/>
  <c r="F3935" i="9"/>
  <c r="F3933" i="1"/>
  <c r="F3933" i="9"/>
  <c r="F3931" i="1"/>
  <c r="F3931" i="9"/>
  <c r="F3927" i="9"/>
  <c r="F3925" i="1"/>
  <c r="F3925" i="9"/>
  <c r="F3923" i="1"/>
  <c r="F3923" i="9"/>
  <c r="F3921" i="1"/>
  <c r="F3921" i="9"/>
  <c r="F3919" i="1"/>
  <c r="F3919" i="9"/>
  <c r="F3917" i="1"/>
  <c r="F3917" i="9"/>
  <c r="F3913" i="1"/>
  <c r="F3913" i="9"/>
  <c r="F3911" i="1"/>
  <c r="F3911" i="9"/>
  <c r="F3909" i="1"/>
  <c r="F3909" i="9"/>
  <c r="F3907" i="1"/>
  <c r="F3907" i="9"/>
  <c r="F3905" i="1"/>
  <c r="F3905" i="9"/>
  <c r="F3903" i="1"/>
  <c r="F3903" i="9"/>
  <c r="F3901" i="1"/>
  <c r="F3901" i="9"/>
  <c r="F3899" i="1"/>
  <c r="F3899" i="9"/>
  <c r="F3897" i="1"/>
  <c r="F3897" i="9"/>
  <c r="F3895" i="1"/>
  <c r="F3895" i="9"/>
  <c r="F3893" i="1"/>
  <c r="F3893" i="9"/>
  <c r="F3891" i="1"/>
  <c r="F3891" i="9"/>
  <c r="F3889" i="1"/>
  <c r="F3889" i="9"/>
  <c r="F3887" i="1"/>
  <c r="F3887" i="9"/>
  <c r="F3885" i="1"/>
  <c r="F3885" i="9"/>
  <c r="F3881" i="1"/>
  <c r="F3881" i="9"/>
  <c r="F3879" i="1"/>
  <c r="F3879" i="9"/>
  <c r="F3877" i="1"/>
  <c r="F3877" i="9"/>
  <c r="F3875" i="1"/>
  <c r="F3875" i="9"/>
  <c r="F3873" i="1"/>
  <c r="F3873" i="9"/>
  <c r="F3871" i="1"/>
  <c r="F3871" i="9"/>
  <c r="F3869" i="1"/>
  <c r="F3869" i="9"/>
  <c r="F3867" i="1"/>
  <c r="F3867" i="9"/>
  <c r="F3865" i="1"/>
  <c r="F3865" i="9"/>
  <c r="F3863" i="1"/>
  <c r="F3863" i="9"/>
  <c r="F3861" i="1"/>
  <c r="F3861" i="9"/>
  <c r="F3859" i="1"/>
  <c r="F3859" i="9"/>
  <c r="F3857" i="1"/>
  <c r="F3857" i="9"/>
  <c r="F3855" i="1"/>
  <c r="F3855" i="9"/>
  <c r="F3853" i="1"/>
  <c r="F3853" i="9"/>
  <c r="F3851" i="1"/>
  <c r="F3851" i="9"/>
  <c r="F3849" i="1"/>
  <c r="F3849" i="9"/>
  <c r="F3847" i="1"/>
  <c r="F3847" i="9"/>
  <c r="F3845" i="1"/>
  <c r="F3845" i="9"/>
  <c r="F3843" i="1"/>
  <c r="F3843" i="9"/>
  <c r="F3841" i="1"/>
  <c r="F3841" i="9"/>
  <c r="F3839" i="1"/>
  <c r="F3839" i="9"/>
  <c r="F3837" i="1"/>
  <c r="F3837" i="9"/>
  <c r="F3833" i="1"/>
  <c r="F3833" i="9"/>
  <c r="F3831" i="1"/>
  <c r="F3831" i="9"/>
  <c r="F3827" i="1"/>
  <c r="F3827" i="9"/>
  <c r="F3825" i="1"/>
  <c r="F3825" i="9"/>
  <c r="F3823" i="1"/>
  <c r="F3823" i="9"/>
  <c r="F3821" i="1"/>
  <c r="F3821" i="9"/>
  <c r="F3817" i="1"/>
  <c r="F3817" i="9"/>
  <c r="F3815" i="1"/>
  <c r="F3815" i="9"/>
  <c r="F3813" i="1"/>
  <c r="F3813" i="9"/>
  <c r="F3811" i="1"/>
  <c r="F3811" i="9"/>
  <c r="F3809" i="1"/>
  <c r="F3809" i="9"/>
  <c r="F3807" i="1"/>
  <c r="F3807" i="9"/>
  <c r="F3805" i="1"/>
  <c r="F3805" i="9"/>
  <c r="F3803" i="1"/>
  <c r="F3803" i="9"/>
  <c r="F3801" i="1"/>
  <c r="F3801" i="9"/>
  <c r="F3799" i="1"/>
  <c r="F3799" i="9"/>
  <c r="F3797" i="1"/>
  <c r="F3797" i="9"/>
  <c r="F3795" i="1"/>
  <c r="F3795" i="9"/>
  <c r="F3793" i="1"/>
  <c r="F3793" i="9"/>
  <c r="F3789" i="1"/>
  <c r="F3789" i="9"/>
  <c r="F3787" i="1"/>
  <c r="F3787" i="9"/>
  <c r="F3785" i="1"/>
  <c r="F3785" i="9"/>
  <c r="F3783" i="1"/>
  <c r="F3783" i="9"/>
  <c r="F3781" i="1"/>
  <c r="F3781" i="9"/>
  <c r="F3779" i="1"/>
  <c r="F3779" i="9"/>
  <c r="F3777" i="1"/>
  <c r="F3777" i="9"/>
  <c r="F3775" i="1"/>
  <c r="F3775" i="9"/>
  <c r="F3769" i="1"/>
  <c r="F3769" i="9"/>
  <c r="F3767" i="1"/>
  <c r="F3767" i="9"/>
  <c r="F3765" i="1"/>
  <c r="F3765" i="9"/>
  <c r="F3761" i="1"/>
  <c r="F3761" i="9"/>
  <c r="F3759" i="1"/>
  <c r="F3759" i="9"/>
  <c r="F3757" i="1"/>
  <c r="F3757" i="9"/>
  <c r="F3755" i="1"/>
  <c r="F3755" i="9"/>
  <c r="F3751" i="1"/>
  <c r="F3751" i="9"/>
  <c r="F3749" i="1"/>
  <c r="F3749" i="9"/>
  <c r="F3747" i="1"/>
  <c r="F3747" i="9"/>
  <c r="F3745" i="1"/>
  <c r="F3745" i="9"/>
  <c r="F3743" i="1"/>
  <c r="F3743" i="9"/>
  <c r="F3741" i="1"/>
  <c r="F3741" i="9"/>
  <c r="F3737" i="1"/>
  <c r="F3737" i="9"/>
  <c r="F3735" i="1"/>
  <c r="F3735" i="9"/>
  <c r="F3733" i="1"/>
  <c r="F3733" i="9"/>
  <c r="F3731" i="1"/>
  <c r="F3731" i="9"/>
  <c r="F3729" i="1"/>
  <c r="F3729" i="9"/>
  <c r="F3727" i="1"/>
  <c r="F3727" i="9"/>
  <c r="F3725" i="1"/>
  <c r="F3725" i="9"/>
  <c r="F3723" i="1"/>
  <c r="F3723" i="9"/>
  <c r="F3719" i="1"/>
  <c r="F3719" i="9"/>
  <c r="F3717" i="1"/>
  <c r="F3717" i="9"/>
  <c r="F3715" i="1"/>
  <c r="F3715" i="9"/>
  <c r="F3713" i="1"/>
  <c r="F3713" i="9"/>
  <c r="F3711" i="1"/>
  <c r="F3711" i="9"/>
  <c r="F3709" i="1"/>
  <c r="F3709" i="9"/>
  <c r="F3707" i="1"/>
  <c r="F3707" i="9"/>
  <c r="F3705" i="1"/>
  <c r="F3705" i="9"/>
  <c r="F3703" i="1"/>
  <c r="F3703" i="9"/>
  <c r="F3701" i="1"/>
  <c r="F3701" i="9"/>
  <c r="F3699" i="1"/>
  <c r="F3699" i="9"/>
  <c r="F3697" i="1"/>
  <c r="F3697" i="9"/>
  <c r="F3695" i="1"/>
  <c r="F3695" i="9"/>
  <c r="F3693" i="1"/>
  <c r="F3693" i="9"/>
  <c r="F3691" i="1"/>
  <c r="F3691" i="9"/>
  <c r="F3689" i="1"/>
  <c r="F3689" i="9"/>
  <c r="F3687" i="9"/>
  <c r="F3685" i="1"/>
  <c r="F3685" i="9"/>
  <c r="F3683" i="1"/>
  <c r="F3683" i="9"/>
  <c r="F3681" i="1"/>
  <c r="F3681" i="9"/>
  <c r="F3679" i="1"/>
  <c r="F3679" i="9"/>
  <c r="F3675" i="1"/>
  <c r="F3675" i="9"/>
  <c r="F3673" i="1"/>
  <c r="F3673" i="9"/>
  <c r="F3671" i="1"/>
  <c r="F3671" i="9"/>
  <c r="F3669" i="1"/>
  <c r="F3669" i="9"/>
  <c r="F3667" i="1"/>
  <c r="F3667" i="9"/>
  <c r="F3665" i="1"/>
  <c r="F3665" i="9"/>
  <c r="F3663" i="1"/>
  <c r="F3663" i="9"/>
  <c r="F3661" i="1"/>
  <c r="F3661" i="9"/>
  <c r="F3659" i="1"/>
  <c r="F3659" i="9"/>
  <c r="F3657" i="1"/>
  <c r="F3657" i="9"/>
  <c r="F3655" i="1"/>
  <c r="F3655" i="9"/>
  <c r="F3651" i="9"/>
  <c r="F3647" i="1"/>
  <c r="F3647" i="9"/>
  <c r="F3645" i="1"/>
  <c r="F3645" i="9"/>
  <c r="F3641" i="1"/>
  <c r="F3641" i="9"/>
  <c r="F3639" i="1"/>
  <c r="F3639" i="9"/>
  <c r="F3635" i="1"/>
  <c r="F3635" i="9"/>
  <c r="F3631" i="1"/>
  <c r="F3631" i="9"/>
  <c r="F3629" i="1"/>
  <c r="F3629" i="9"/>
  <c r="F3627" i="1"/>
  <c r="F3627" i="9"/>
  <c r="F3625" i="1"/>
  <c r="F3625" i="9"/>
  <c r="F3623" i="1"/>
  <c r="F3623" i="9"/>
  <c r="F3621" i="1"/>
  <c r="F3621" i="9"/>
  <c r="F3619" i="1"/>
  <c r="F3619" i="9"/>
  <c r="F3617" i="1"/>
  <c r="F3617" i="9"/>
  <c r="F3615" i="1"/>
  <c r="F3615" i="9"/>
  <c r="F3613" i="1"/>
  <c r="F3613" i="9"/>
  <c r="F3611" i="1"/>
  <c r="F3611" i="9"/>
  <c r="F3609" i="1"/>
  <c r="F3609" i="9"/>
  <c r="F3605" i="1"/>
  <c r="F3605" i="9"/>
  <c r="F3603" i="1"/>
  <c r="F3603" i="9"/>
  <c r="F3601" i="1"/>
  <c r="F3601" i="9"/>
  <c r="F3599" i="1"/>
  <c r="F3599" i="9"/>
  <c r="F3597" i="1"/>
  <c r="F3597" i="9"/>
  <c r="F3595" i="1"/>
  <c r="F3595" i="9"/>
  <c r="F3593" i="1"/>
  <c r="F3593" i="9"/>
  <c r="F3591" i="1"/>
  <c r="F3591" i="9"/>
  <c r="F3589" i="1"/>
  <c r="F3589" i="9"/>
  <c r="F3587" i="1"/>
  <c r="F3587" i="9"/>
  <c r="F3583" i="1"/>
  <c r="F3583" i="9"/>
  <c r="F3581" i="1"/>
  <c r="F3581" i="9"/>
  <c r="F3579" i="1"/>
  <c r="F3579" i="9"/>
  <c r="F3577" i="9"/>
  <c r="F3575" i="1"/>
  <c r="F3575" i="9"/>
  <c r="F3571" i="1"/>
  <c r="F3571" i="9"/>
  <c r="F3569" i="1"/>
  <c r="F3569" i="9"/>
  <c r="F3567" i="1"/>
  <c r="F3567" i="9"/>
  <c r="F3565" i="1"/>
  <c r="F3565" i="9"/>
  <c r="F3563" i="1"/>
  <c r="F3563" i="9"/>
  <c r="F3561" i="1"/>
  <c r="F3561" i="9"/>
  <c r="F3559" i="1"/>
  <c r="F3559" i="9"/>
  <c r="F3555" i="1"/>
  <c r="F3555" i="9"/>
  <c r="F3553" i="1"/>
  <c r="F3553" i="9"/>
  <c r="F3551" i="1"/>
  <c r="F3551" i="9"/>
  <c r="F3549" i="1"/>
  <c r="F3549" i="9"/>
  <c r="F3547" i="1"/>
  <c r="F3547" i="9"/>
  <c r="F3545" i="1"/>
  <c r="F3545" i="9"/>
  <c r="F3543" i="1"/>
  <c r="F3543" i="9"/>
  <c r="F3537" i="1"/>
  <c r="F3537" i="9"/>
  <c r="F3535" i="1"/>
  <c r="F3535" i="9"/>
  <c r="F3533" i="1"/>
  <c r="F3533" i="9"/>
  <c r="F3531" i="1"/>
  <c r="F3531" i="9"/>
  <c r="F3529" i="1"/>
  <c r="F3529" i="9"/>
  <c r="F3527" i="1"/>
  <c r="F3527" i="9"/>
  <c r="F3525" i="1"/>
  <c r="F3525" i="9"/>
  <c r="F3523" i="1"/>
  <c r="F3523" i="9"/>
  <c r="F3521" i="1"/>
  <c r="F3521" i="9"/>
  <c r="F3519" i="1"/>
  <c r="F3519" i="9"/>
  <c r="F3517" i="1"/>
  <c r="F3517" i="9"/>
  <c r="F3515" i="1"/>
  <c r="F3515" i="9"/>
  <c r="F3513" i="1"/>
  <c r="F3513" i="9"/>
  <c r="F3511" i="1"/>
  <c r="F3511" i="9"/>
  <c r="F3509" i="1"/>
  <c r="F3509" i="9"/>
  <c r="F3507" i="1"/>
  <c r="F3507" i="9"/>
  <c r="F3505" i="1"/>
  <c r="F3505" i="9"/>
  <c r="F3503" i="1"/>
  <c r="F3503" i="9"/>
  <c r="F3501" i="1"/>
  <c r="F3501" i="9"/>
  <c r="F3499" i="1"/>
  <c r="F3499" i="9"/>
  <c r="F3497" i="1"/>
  <c r="F3497" i="9"/>
  <c r="F3495" i="1"/>
  <c r="F3495" i="9"/>
  <c r="F3493" i="1"/>
  <c r="F3493" i="9"/>
  <c r="F3491" i="1"/>
  <c r="F3491" i="9"/>
  <c r="F3489" i="1"/>
  <c r="F3489" i="9"/>
  <c r="F3487" i="9"/>
  <c r="F3485" i="1"/>
  <c r="F3485" i="9"/>
  <c r="F3481" i="1"/>
  <c r="F3481" i="9"/>
  <c r="F3479" i="1"/>
  <c r="F3479" i="9"/>
  <c r="F3477" i="1"/>
  <c r="F3477" i="9"/>
  <c r="F3475" i="1"/>
  <c r="F3475" i="9"/>
  <c r="F3473" i="1"/>
  <c r="F3473" i="9"/>
  <c r="F3471" i="1"/>
  <c r="F3471" i="9"/>
  <c r="F3469" i="1"/>
  <c r="F3469" i="9"/>
  <c r="F3467" i="1"/>
  <c r="F3467" i="9"/>
  <c r="F3465" i="1"/>
  <c r="F3465" i="9"/>
  <c r="F3463" i="1"/>
  <c r="F3463" i="9"/>
  <c r="F3461" i="1"/>
  <c r="F3461" i="9"/>
  <c r="F3459" i="1"/>
  <c r="F3459" i="9"/>
  <c r="F3457" i="1"/>
  <c r="F3457" i="9"/>
  <c r="F3455" i="1"/>
  <c r="F3455" i="9"/>
  <c r="F3453" i="1"/>
  <c r="F3453" i="9"/>
  <c r="F3449" i="1"/>
  <c r="F3449" i="9"/>
  <c r="F3447" i="1"/>
  <c r="F3447" i="9"/>
  <c r="F3445" i="1"/>
  <c r="F3445" i="9"/>
  <c r="F3443" i="1"/>
  <c r="F3443" i="9"/>
  <c r="F3441" i="1"/>
  <c r="F3441" i="9"/>
  <c r="F3439" i="1"/>
  <c r="F3439" i="9"/>
  <c r="F3437" i="1"/>
  <c r="F3437" i="9"/>
  <c r="F3435" i="1"/>
  <c r="F3435" i="9"/>
  <c r="F3433" i="1"/>
  <c r="F3433" i="9"/>
  <c r="F3431" i="1"/>
  <c r="F3431" i="9"/>
  <c r="F3429" i="1"/>
  <c r="F3429" i="9"/>
  <c r="F3427" i="1"/>
  <c r="F3427" i="9"/>
  <c r="F3425" i="1"/>
  <c r="F3425" i="9"/>
  <c r="F3423" i="1"/>
  <c r="F3423" i="9"/>
  <c r="F3421" i="1"/>
  <c r="F3421" i="9"/>
  <c r="F3419" i="1"/>
  <c r="F3419" i="9"/>
  <c r="F3417" i="1"/>
  <c r="F3417" i="9"/>
  <c r="F3413" i="1"/>
  <c r="F3413" i="9"/>
  <c r="F3411" i="1"/>
  <c r="F3411" i="9"/>
  <c r="F3409" i="1"/>
  <c r="F3409" i="9"/>
  <c r="F3407" i="1"/>
  <c r="F3407" i="9"/>
  <c r="F3405" i="1"/>
  <c r="F3405" i="9"/>
  <c r="F3403" i="1"/>
  <c r="F3403" i="9"/>
  <c r="F3401" i="1"/>
  <c r="F3401" i="9"/>
  <c r="F3399" i="1"/>
  <c r="F3399" i="9"/>
  <c r="F3397" i="1"/>
  <c r="F3397" i="9"/>
  <c r="F3395" i="1"/>
  <c r="F3395" i="9"/>
  <c r="F3393" i="1"/>
  <c r="F3393" i="9"/>
  <c r="F3391" i="1"/>
  <c r="F3391" i="9"/>
  <c r="F3389" i="1"/>
  <c r="F3389" i="9"/>
  <c r="F3387" i="1"/>
  <c r="F3387" i="9"/>
  <c r="F3385" i="9"/>
  <c r="F3383" i="1"/>
  <c r="F3383" i="9"/>
  <c r="F3381" i="1"/>
  <c r="F3381" i="9"/>
  <c r="F3379" i="1"/>
  <c r="F3379" i="9"/>
  <c r="F3377" i="1"/>
  <c r="F3377" i="9"/>
  <c r="F3375" i="1"/>
  <c r="F3375" i="9"/>
  <c r="F3373" i="1"/>
  <c r="F3373" i="9"/>
  <c r="F3371" i="1"/>
  <c r="F3371" i="9"/>
  <c r="F3369" i="1"/>
  <c r="F3369" i="9"/>
  <c r="F3367" i="1"/>
  <c r="F3367" i="9"/>
  <c r="F3365" i="1"/>
  <c r="F3365" i="9"/>
  <c r="F3363" i="1"/>
  <c r="F3363" i="9"/>
  <c r="F3361" i="1"/>
  <c r="F3361" i="9"/>
  <c r="F3359" i="1"/>
  <c r="F3359" i="9"/>
  <c r="F3357" i="1"/>
  <c r="F3357" i="9"/>
  <c r="F3355" i="1"/>
  <c r="F3355" i="9"/>
  <c r="F3353" i="1"/>
  <c r="F3353" i="9"/>
  <c r="F3349" i="1"/>
  <c r="F3349" i="9"/>
  <c r="F3347" i="1"/>
  <c r="F3347" i="9"/>
  <c r="F3345" i="1"/>
  <c r="F3345" i="9"/>
  <c r="F3343" i="1"/>
  <c r="F3343" i="9"/>
  <c r="F3341" i="1"/>
  <c r="F3341" i="9"/>
  <c r="F3337" i="1"/>
  <c r="F3337" i="9"/>
  <c r="F3335" i="1"/>
  <c r="F3335" i="9"/>
  <c r="F3333" i="1"/>
  <c r="F3333" i="9"/>
  <c r="F3331" i="1"/>
  <c r="F3331" i="9"/>
  <c r="F3329" i="1"/>
  <c r="F3329" i="9"/>
  <c r="F3327" i="1"/>
  <c r="F3327" i="9"/>
  <c r="F3325" i="1"/>
  <c r="F3325" i="9"/>
  <c r="F3323" i="1"/>
  <c r="F3323" i="9"/>
  <c r="F3321" i="1"/>
  <c r="F3321" i="9"/>
  <c r="F3319" i="1"/>
  <c r="F3319" i="9"/>
  <c r="F3317" i="1"/>
  <c r="F3317" i="9"/>
  <c r="F3315" i="1"/>
  <c r="F3315" i="9"/>
  <c r="F3313" i="1"/>
  <c r="F3313" i="9"/>
  <c r="F3311" i="1"/>
  <c r="F3311" i="9"/>
  <c r="F3309" i="1"/>
  <c r="F3309" i="9"/>
  <c r="F3305" i="1"/>
  <c r="F3305" i="9"/>
  <c r="F3303" i="1"/>
  <c r="F3303" i="9"/>
  <c r="J3761" i="9"/>
  <c r="J3761" i="1"/>
  <c r="J3759" i="9"/>
  <c r="J3759" i="1"/>
  <c r="J3757" i="9"/>
  <c r="J3757" i="1"/>
  <c r="J3755" i="9"/>
  <c r="J3755" i="1"/>
  <c r="J3753" i="9"/>
  <c r="J3753" i="1"/>
  <c r="J3751" i="9"/>
  <c r="J3751" i="1"/>
  <c r="J3749" i="9"/>
  <c r="J3749" i="1"/>
  <c r="J3747" i="9"/>
  <c r="J3747" i="1"/>
  <c r="J3745" i="9"/>
  <c r="J3745" i="1"/>
  <c r="J3743" i="9"/>
  <c r="J3743" i="1"/>
  <c r="J3741" i="9"/>
  <c r="J3741" i="1"/>
  <c r="J3739" i="9"/>
  <c r="J3739" i="1"/>
  <c r="J3737" i="9"/>
  <c r="J3737" i="1"/>
  <c r="J3735" i="9"/>
  <c r="J3735" i="1"/>
  <c r="J3733" i="9"/>
  <c r="J3733" i="1"/>
  <c r="J3731" i="9"/>
  <c r="J3731" i="1"/>
  <c r="J3729" i="9"/>
  <c r="J3729" i="1"/>
  <c r="J3727" i="9"/>
  <c r="J3727" i="1"/>
  <c r="J3725" i="9"/>
  <c r="J3725" i="1"/>
  <c r="J3723" i="9"/>
  <c r="J3723" i="1"/>
  <c r="J3721" i="9"/>
  <c r="J3721" i="1"/>
  <c r="J3719" i="9"/>
  <c r="J3719" i="1"/>
  <c r="J3717" i="9"/>
  <c r="J3717" i="1"/>
  <c r="J3715" i="9"/>
  <c r="J3715" i="1"/>
  <c r="J3713" i="9"/>
  <c r="J3713" i="1"/>
  <c r="J3711" i="9"/>
  <c r="J3711" i="1"/>
  <c r="J3709" i="9"/>
  <c r="J3709" i="1"/>
  <c r="J3707" i="9"/>
  <c r="J3707" i="1"/>
  <c r="J3705" i="9"/>
  <c r="J3705" i="1"/>
  <c r="J3703" i="9"/>
  <c r="J3703" i="1"/>
  <c r="J3701" i="9"/>
  <c r="J3701" i="1"/>
  <c r="J3699" i="9"/>
  <c r="J3699" i="1"/>
  <c r="J3697" i="9"/>
  <c r="J3697" i="1"/>
  <c r="J3695" i="9"/>
  <c r="J3695" i="1"/>
  <c r="J3693" i="9"/>
  <c r="J3693" i="1"/>
  <c r="J3691" i="9"/>
  <c r="J3691" i="1"/>
  <c r="J3689" i="9"/>
  <c r="J3689" i="1"/>
  <c r="J3687" i="9"/>
  <c r="J3687" i="1"/>
  <c r="J3685" i="9"/>
  <c r="J3685" i="1"/>
  <c r="J3683" i="9"/>
  <c r="J3683" i="1"/>
  <c r="J3681" i="9"/>
  <c r="J3681" i="1"/>
  <c r="J3679" i="9"/>
  <c r="J3679" i="1"/>
  <c r="J3677" i="9"/>
  <c r="J3677" i="1"/>
  <c r="J3675" i="9"/>
  <c r="J3675" i="1"/>
  <c r="J3673" i="9"/>
  <c r="J3673" i="1"/>
  <c r="J3671" i="9"/>
  <c r="J3671" i="1"/>
  <c r="J3669" i="9"/>
  <c r="J3669" i="1"/>
  <c r="J3667" i="9"/>
  <c r="J3667" i="1"/>
  <c r="J3665" i="9"/>
  <c r="J3665" i="1"/>
  <c r="J3663" i="9"/>
  <c r="J3663" i="1"/>
  <c r="J3661" i="9"/>
  <c r="J3661" i="1"/>
  <c r="J3659" i="9"/>
  <c r="J3659" i="1"/>
  <c r="J3657" i="9"/>
  <c r="J3657" i="1"/>
  <c r="J3655" i="9"/>
  <c r="J3655" i="1"/>
  <c r="J3653" i="9"/>
  <c r="J3653" i="1"/>
  <c r="J3651" i="9"/>
  <c r="J3651" i="1"/>
  <c r="J3649" i="9"/>
  <c r="J3649" i="1"/>
  <c r="J3647" i="9"/>
  <c r="J3647" i="1"/>
  <c r="J3645" i="9"/>
  <c r="J3645" i="1"/>
  <c r="J3643" i="9"/>
  <c r="J3643" i="1"/>
  <c r="J3641" i="9"/>
  <c r="J3641" i="1"/>
  <c r="J3639" i="9"/>
  <c r="J3639" i="1"/>
  <c r="J3637" i="9"/>
  <c r="J3637" i="1"/>
  <c r="J3635" i="9"/>
  <c r="J3635" i="1"/>
  <c r="J3633" i="9"/>
  <c r="J3633" i="1"/>
  <c r="J3631" i="9"/>
  <c r="J3631" i="1"/>
  <c r="J3629" i="9"/>
  <c r="J3629" i="1"/>
  <c r="J3627" i="9"/>
  <c r="J3627" i="1"/>
  <c r="J3625" i="9"/>
  <c r="J3625" i="1"/>
  <c r="J3623" i="9"/>
  <c r="J3623" i="1"/>
  <c r="J3621" i="9"/>
  <c r="J3621" i="1"/>
  <c r="J3619" i="9"/>
  <c r="J3619" i="1"/>
  <c r="J3617" i="9"/>
  <c r="J3617" i="1"/>
  <c r="J3615" i="9"/>
  <c r="J3615" i="1"/>
  <c r="J3613" i="9"/>
  <c r="J3613" i="1"/>
  <c r="J3611" i="9"/>
  <c r="J3611" i="1"/>
  <c r="J3609" i="9"/>
  <c r="J3609" i="1"/>
  <c r="J3607" i="9"/>
  <c r="J3607" i="1"/>
  <c r="J3605" i="9"/>
  <c r="J3605" i="1"/>
  <c r="J3603" i="9"/>
  <c r="J3603" i="1"/>
  <c r="J3601" i="9"/>
  <c r="J3601" i="1"/>
  <c r="J3599" i="9"/>
  <c r="J3599" i="1"/>
  <c r="J3597" i="9"/>
  <c r="J3597" i="1"/>
  <c r="J3595" i="9"/>
  <c r="J3595" i="1"/>
  <c r="J3593" i="9"/>
  <c r="J3593" i="1"/>
  <c r="J3591" i="9"/>
  <c r="J3591" i="1"/>
  <c r="J3589" i="9"/>
  <c r="J3589" i="1"/>
  <c r="J3587" i="9"/>
  <c r="J3587" i="1"/>
  <c r="J3585" i="9"/>
  <c r="J3585" i="1"/>
  <c r="J3583" i="9"/>
  <c r="J3583" i="1"/>
  <c r="J3581" i="9"/>
  <c r="J3581" i="1"/>
  <c r="J3579" i="9"/>
  <c r="J3579" i="1"/>
  <c r="J3577" i="9"/>
  <c r="J3577" i="1"/>
  <c r="J3575" i="9"/>
  <c r="J3575" i="1"/>
  <c r="J3573" i="9"/>
  <c r="J3573" i="1"/>
  <c r="J3571" i="9"/>
  <c r="J3571" i="1"/>
  <c r="J3569" i="9"/>
  <c r="J3569" i="1"/>
  <c r="J3567" i="9"/>
  <c r="J3567" i="1"/>
  <c r="J3565" i="9"/>
  <c r="J3565" i="1"/>
  <c r="J3563" i="9"/>
  <c r="J3563" i="1"/>
  <c r="J3561" i="9"/>
  <c r="J3561" i="1"/>
  <c r="J3559" i="9"/>
  <c r="J3559" i="1"/>
  <c r="J3557" i="9"/>
  <c r="J3557" i="1"/>
  <c r="J3555" i="9"/>
  <c r="J3555" i="1"/>
  <c r="J3553" i="9"/>
  <c r="J3553" i="1"/>
  <c r="J3551" i="9"/>
  <c r="J3551" i="1"/>
  <c r="J3549" i="9"/>
  <c r="J3549" i="1"/>
  <c r="J3547" i="9"/>
  <c r="J3547" i="1"/>
  <c r="J3545" i="9"/>
  <c r="J3545" i="1"/>
  <c r="J3543" i="9"/>
  <c r="J3543" i="1"/>
  <c r="J3541" i="9"/>
  <c r="J3541" i="1"/>
  <c r="J3539" i="9"/>
  <c r="J3539" i="1"/>
  <c r="J3537" i="9"/>
  <c r="J3537" i="1"/>
  <c r="J3535" i="9"/>
  <c r="J3535" i="1"/>
  <c r="J3533" i="9"/>
  <c r="J3533" i="1"/>
  <c r="J3531" i="9"/>
  <c r="J3531" i="1"/>
  <c r="J3529" i="9"/>
  <c r="J3529" i="1"/>
  <c r="J3527" i="9"/>
  <c r="J3527" i="1"/>
  <c r="J3525" i="9"/>
  <c r="J3525" i="1"/>
  <c r="J3523" i="9"/>
  <c r="J3523" i="1"/>
  <c r="J3521" i="9"/>
  <c r="J3521" i="1"/>
  <c r="J3519" i="9"/>
  <c r="J3519" i="1"/>
  <c r="J3517" i="9"/>
  <c r="J3517" i="1"/>
  <c r="J3515" i="9"/>
  <c r="J3515" i="1"/>
  <c r="J3513" i="9"/>
  <c r="J3513" i="1"/>
  <c r="J3511" i="9"/>
  <c r="J3511" i="1"/>
  <c r="J3509" i="9"/>
  <c r="J3509" i="1"/>
  <c r="J3507" i="9"/>
  <c r="J3507" i="1"/>
  <c r="J3505" i="9"/>
  <c r="J3505" i="1"/>
  <c r="J3503" i="9"/>
  <c r="J3503" i="1"/>
  <c r="J3501" i="9"/>
  <c r="J3501" i="1"/>
  <c r="J3499" i="9"/>
  <c r="J3499" i="1"/>
  <c r="J3497" i="9"/>
  <c r="J3497" i="1"/>
  <c r="J3495" i="9"/>
  <c r="J3495" i="1"/>
  <c r="J3493" i="9"/>
  <c r="J3493" i="1"/>
  <c r="J3491" i="9"/>
  <c r="J3491" i="1"/>
  <c r="J3489" i="9"/>
  <c r="J3489" i="1"/>
  <c r="J3487" i="9"/>
  <c r="J3487" i="1"/>
  <c r="J3485" i="9"/>
  <c r="J3485" i="1"/>
  <c r="J3483" i="9"/>
  <c r="J3483" i="1"/>
  <c r="J3481" i="9"/>
  <c r="J3481" i="1"/>
  <c r="J3479" i="9"/>
  <c r="J3479" i="1"/>
  <c r="J3477" i="9"/>
  <c r="J3477" i="1"/>
  <c r="J3475" i="9"/>
  <c r="J3475" i="1"/>
  <c r="J3473" i="9"/>
  <c r="J3473" i="1"/>
  <c r="J3471" i="9"/>
  <c r="J3471" i="1"/>
  <c r="J3469" i="9"/>
  <c r="J3469" i="1"/>
  <c r="J3467" i="9"/>
  <c r="J3467" i="1"/>
  <c r="J3465" i="9"/>
  <c r="J3465" i="1"/>
  <c r="J3463" i="9"/>
  <c r="J3463" i="1"/>
  <c r="J3461" i="9"/>
  <c r="J3461" i="1"/>
  <c r="J3459" i="9"/>
  <c r="J3459" i="1"/>
  <c r="J3457" i="9"/>
  <c r="J3457" i="1"/>
  <c r="J3455" i="9"/>
  <c r="J3455" i="1"/>
  <c r="J3453" i="9"/>
  <c r="J3453" i="1"/>
  <c r="J3451" i="9"/>
  <c r="J3451" i="1"/>
  <c r="J3449" i="9"/>
  <c r="J3449" i="1"/>
  <c r="J3447" i="9"/>
  <c r="J3447" i="1"/>
  <c r="J3445" i="9"/>
  <c r="J3445" i="1"/>
  <c r="J3443" i="9"/>
  <c r="J3443" i="1"/>
  <c r="J3441" i="9"/>
  <c r="J3441" i="1"/>
  <c r="J3439" i="9"/>
  <c r="J3439" i="1"/>
  <c r="J3437" i="9"/>
  <c r="J3437" i="1"/>
  <c r="J3435" i="9"/>
  <c r="J3435" i="1"/>
  <c r="J3433" i="9"/>
  <c r="J3433" i="1"/>
  <c r="I4120" i="9"/>
  <c r="I4120" i="1"/>
  <c r="I4102" i="9"/>
  <c r="I4102" i="1"/>
  <c r="I4086" i="9"/>
  <c r="I4086" i="1"/>
  <c r="G4129" i="9"/>
  <c r="G4129" i="1"/>
  <c r="J719" i="5" s="1"/>
  <c r="G4117" i="9"/>
  <c r="G4117" i="1"/>
  <c r="J1500" i="5" s="1"/>
  <c r="G4103" i="9"/>
  <c r="G4103" i="1"/>
  <c r="J1603" i="5" s="1"/>
  <c r="G4093" i="9"/>
  <c r="G4093" i="1"/>
  <c r="J3979" i="5" s="1"/>
  <c r="G4081" i="9"/>
  <c r="G4081" i="1"/>
  <c r="J2531" i="5" s="1"/>
  <c r="G4063" i="9"/>
  <c r="G4063" i="1"/>
  <c r="J3002" i="5" s="1"/>
  <c r="G4047" i="9"/>
  <c r="G4047" i="1"/>
  <c r="J740" i="5" s="1"/>
  <c r="G4035" i="9"/>
  <c r="G4035" i="1"/>
  <c r="J1367" i="5" s="1"/>
  <c r="G4021" i="9"/>
  <c r="G4021" i="1"/>
  <c r="J2349" i="5" s="1"/>
  <c r="F4131" i="1"/>
  <c r="F4131" i="9"/>
  <c r="F4121" i="1"/>
  <c r="F4121" i="9"/>
  <c r="F4111" i="1"/>
  <c r="F4111" i="9"/>
  <c r="F4103" i="1"/>
  <c r="F4103" i="9"/>
  <c r="F4093" i="1"/>
  <c r="F4093" i="9"/>
  <c r="F4087" i="1"/>
  <c r="F4087" i="9"/>
  <c r="F4081" i="1"/>
  <c r="F4081" i="9"/>
  <c r="F4073" i="1"/>
  <c r="F4073" i="9"/>
  <c r="F4069" i="1"/>
  <c r="F4069" i="9"/>
  <c r="F4061" i="1"/>
  <c r="F4061" i="9"/>
  <c r="F4055" i="1"/>
  <c r="F4055" i="9"/>
  <c r="F4047" i="1"/>
  <c r="F4047" i="9"/>
  <c r="F4041" i="1"/>
  <c r="F4041" i="9"/>
  <c r="F4033" i="1"/>
  <c r="F4033" i="9"/>
  <c r="F4025" i="1"/>
  <c r="F4025" i="9"/>
  <c r="F4015" i="1"/>
  <c r="F4015" i="9"/>
  <c r="F4003" i="1"/>
  <c r="F4003" i="9"/>
  <c r="F3989" i="1"/>
  <c r="F3989" i="9"/>
  <c r="J4133" i="9"/>
  <c r="J4133" i="1"/>
  <c r="J4123" i="9"/>
  <c r="J4123" i="1"/>
  <c r="J4117" i="9"/>
  <c r="J4117" i="1"/>
  <c r="J4107" i="9"/>
  <c r="J4107" i="1"/>
  <c r="J4101" i="9"/>
  <c r="J4101" i="1"/>
  <c r="J4091" i="9"/>
  <c r="J4091" i="1"/>
  <c r="J4081" i="9"/>
  <c r="J4081" i="1"/>
  <c r="J4075" i="9"/>
  <c r="J4075" i="1"/>
  <c r="J4065" i="9"/>
  <c r="J4065" i="1"/>
  <c r="J4055" i="9"/>
  <c r="J4055" i="1"/>
  <c r="J4045" i="9"/>
  <c r="J4045" i="1"/>
  <c r="J4035" i="9"/>
  <c r="J4035" i="1"/>
  <c r="J4027" i="9"/>
  <c r="J4027" i="1"/>
  <c r="J4017" i="9"/>
  <c r="J4017" i="1"/>
  <c r="J3993" i="9"/>
  <c r="J3993" i="1"/>
  <c r="J3983" i="9"/>
  <c r="J3983" i="1"/>
  <c r="J3973" i="9"/>
  <c r="J3973" i="1"/>
  <c r="J3965" i="9"/>
  <c r="J3965" i="1"/>
  <c r="J3957" i="9"/>
  <c r="J3957" i="1"/>
  <c r="J3949" i="9"/>
  <c r="J3949" i="1"/>
  <c r="J3941" i="9"/>
  <c r="J3941" i="1"/>
  <c r="J3935" i="9"/>
  <c r="J3935" i="1"/>
  <c r="J3929" i="9"/>
  <c r="J3929" i="1"/>
  <c r="J3923" i="9"/>
  <c r="J3923" i="1"/>
  <c r="J3917" i="9"/>
  <c r="J3917" i="1"/>
  <c r="J3911" i="9"/>
  <c r="J3911" i="1"/>
  <c r="J3905" i="9"/>
  <c r="J3905" i="1"/>
  <c r="J3899" i="9"/>
  <c r="J3899" i="1"/>
  <c r="J3893" i="9"/>
  <c r="J3893" i="1"/>
  <c r="J3887" i="9"/>
  <c r="J3887" i="1"/>
  <c r="J3881" i="9"/>
  <c r="J3881" i="1"/>
  <c r="J3875" i="9"/>
  <c r="J3875" i="1"/>
  <c r="J3869" i="9"/>
  <c r="J3869" i="1"/>
  <c r="J3861" i="9"/>
  <c r="J3861" i="1"/>
  <c r="J3855" i="9"/>
  <c r="J3855" i="1"/>
  <c r="J3849" i="9"/>
  <c r="J3849" i="1"/>
  <c r="J3843" i="9"/>
  <c r="J3843" i="1"/>
  <c r="J3837" i="9"/>
  <c r="J3837" i="1"/>
  <c r="J3831" i="9"/>
  <c r="J3831" i="1"/>
  <c r="J3825" i="9"/>
  <c r="J3825" i="1"/>
  <c r="J3819" i="9"/>
  <c r="J3819" i="1"/>
  <c r="J3813" i="9"/>
  <c r="J3813" i="1"/>
  <c r="J3807" i="9"/>
  <c r="J3807" i="1"/>
  <c r="J3803" i="9"/>
  <c r="J3803" i="1"/>
  <c r="J3793" i="9"/>
  <c r="J3793" i="1"/>
  <c r="J3771" i="9"/>
  <c r="J3771" i="1"/>
  <c r="I3935" i="9"/>
  <c r="I3935" i="1"/>
  <c r="J3978" i="9"/>
  <c r="J3978" i="1"/>
  <c r="J3976" i="9"/>
  <c r="J3976" i="1"/>
  <c r="J3974" i="9"/>
  <c r="J3974" i="1"/>
  <c r="J3972" i="9"/>
  <c r="J3972" i="1"/>
  <c r="J3970" i="9"/>
  <c r="J3970" i="1"/>
  <c r="J3968" i="9"/>
  <c r="J3968" i="1"/>
  <c r="J3966" i="9"/>
  <c r="J3966" i="1"/>
  <c r="J3964" i="9"/>
  <c r="J3964" i="1"/>
  <c r="J3962" i="9"/>
  <c r="J3962" i="1"/>
  <c r="J3960" i="9"/>
  <c r="J3960" i="1"/>
  <c r="J3958" i="9"/>
  <c r="J3958" i="1"/>
  <c r="J3956" i="9"/>
  <c r="J3956" i="1"/>
  <c r="J3954" i="9"/>
  <c r="J3954" i="1"/>
  <c r="J3952" i="9"/>
  <c r="J3952" i="1"/>
  <c r="J3950" i="9"/>
  <c r="J3950" i="1"/>
  <c r="J3948" i="9"/>
  <c r="J3948" i="1"/>
  <c r="J3946" i="9"/>
  <c r="J3946" i="1"/>
  <c r="J3944" i="9"/>
  <c r="J3944" i="1"/>
  <c r="J3942" i="9"/>
  <c r="J3942" i="1"/>
  <c r="J3940" i="9"/>
  <c r="J3940" i="1"/>
  <c r="J3938" i="9"/>
  <c r="J3938" i="1"/>
  <c r="J3936" i="9"/>
  <c r="J3936" i="1"/>
  <c r="J3934" i="9"/>
  <c r="J3934" i="1"/>
  <c r="J3932" i="9"/>
  <c r="J3932" i="1"/>
  <c r="J3930" i="9"/>
  <c r="J3930" i="1"/>
  <c r="J3928" i="9"/>
  <c r="J3928" i="1"/>
  <c r="J3926" i="9"/>
  <c r="J3926" i="1"/>
  <c r="J3924" i="9"/>
  <c r="J3924" i="1"/>
  <c r="J3922" i="9"/>
  <c r="J3922" i="1"/>
  <c r="J3920" i="9"/>
  <c r="J3920" i="1"/>
  <c r="J3918" i="9"/>
  <c r="J3918" i="1"/>
  <c r="J3916" i="9"/>
  <c r="J3916" i="1"/>
  <c r="J3914" i="9"/>
  <c r="J3914" i="1"/>
  <c r="J3912" i="9"/>
  <c r="J3912" i="1"/>
  <c r="J3910" i="9"/>
  <c r="J3910" i="1"/>
  <c r="J3908" i="9"/>
  <c r="J3908" i="1"/>
  <c r="J3906" i="9"/>
  <c r="J3906" i="1"/>
  <c r="J3904" i="9"/>
  <c r="J3904" i="1"/>
  <c r="J3902" i="9"/>
  <c r="J3902" i="1"/>
  <c r="J3900" i="9"/>
  <c r="J3900" i="1"/>
  <c r="J3898" i="9"/>
  <c r="J3898" i="1"/>
  <c r="J3896" i="9"/>
  <c r="J3896" i="1"/>
  <c r="J3894" i="9"/>
  <c r="J3894" i="1"/>
  <c r="J3892" i="9"/>
  <c r="J3892" i="1"/>
  <c r="J3890" i="9"/>
  <c r="J3890" i="1"/>
  <c r="J3888" i="9"/>
  <c r="J3888" i="1"/>
  <c r="J3886" i="9"/>
  <c r="J3886" i="1"/>
  <c r="J3884" i="9"/>
  <c r="J3884" i="1"/>
  <c r="J3882" i="9"/>
  <c r="J3882" i="1"/>
  <c r="J3880" i="9"/>
  <c r="J3880" i="1"/>
  <c r="J3878" i="9"/>
  <c r="J3878" i="1"/>
  <c r="J3876" i="9"/>
  <c r="J3876" i="1"/>
  <c r="J3874" i="9"/>
  <c r="J3874" i="1"/>
  <c r="J3872" i="9"/>
  <c r="J3872" i="1"/>
  <c r="J3870" i="9"/>
  <c r="J3870" i="1"/>
  <c r="J3868" i="9"/>
  <c r="J3868" i="1"/>
  <c r="J3866" i="9"/>
  <c r="J3866" i="1"/>
  <c r="J3864" i="9"/>
  <c r="J3864" i="1"/>
  <c r="J3862" i="9"/>
  <c r="J3862" i="1"/>
  <c r="J3860" i="9"/>
  <c r="J3860" i="1"/>
  <c r="J3858" i="9"/>
  <c r="J3858" i="1"/>
  <c r="J3856" i="9"/>
  <c r="J3856" i="1"/>
  <c r="J3854" i="9"/>
  <c r="J3854" i="1"/>
  <c r="J3852" i="9"/>
  <c r="J3852" i="1"/>
  <c r="J3850" i="9"/>
  <c r="J3850" i="1"/>
  <c r="J3848" i="9"/>
  <c r="J3848" i="1"/>
  <c r="J3846" i="9"/>
  <c r="J3846" i="1"/>
  <c r="J3844" i="9"/>
  <c r="J3844" i="1"/>
  <c r="J3842" i="9"/>
  <c r="J3842" i="1"/>
  <c r="J3840" i="9"/>
  <c r="J3840" i="1"/>
  <c r="J3838" i="9"/>
  <c r="J3838" i="1"/>
  <c r="J3836" i="9"/>
  <c r="J3836" i="1"/>
  <c r="J3834" i="9"/>
  <c r="J3834" i="1"/>
  <c r="J3832" i="9"/>
  <c r="J3832" i="1"/>
  <c r="J3830" i="9"/>
  <c r="J3830" i="1"/>
  <c r="J3828" i="9"/>
  <c r="J3828" i="1"/>
  <c r="J3826" i="9"/>
  <c r="J3826" i="1"/>
  <c r="J3824" i="9"/>
  <c r="J3824" i="1"/>
  <c r="J3822" i="9"/>
  <c r="J3822" i="1"/>
  <c r="J3820" i="9"/>
  <c r="J3820" i="1"/>
  <c r="J3818" i="9"/>
  <c r="J3818" i="1"/>
  <c r="J3816" i="9"/>
  <c r="J3816" i="1"/>
  <c r="J3814" i="9"/>
  <c r="J3814" i="1"/>
  <c r="J3812" i="9"/>
  <c r="J3812" i="1"/>
  <c r="J3810" i="9"/>
  <c r="J3810" i="1"/>
  <c r="J3808" i="9"/>
  <c r="J3808" i="1"/>
  <c r="J3806" i="9"/>
  <c r="J3806" i="1"/>
  <c r="J3804" i="9"/>
  <c r="J3804" i="1"/>
  <c r="J3802" i="9"/>
  <c r="J3802" i="1"/>
  <c r="J3800" i="9"/>
  <c r="J3800" i="1"/>
  <c r="J3798" i="9"/>
  <c r="J3798" i="1"/>
  <c r="J3796" i="9"/>
  <c r="J3796" i="1"/>
  <c r="J3794" i="9"/>
  <c r="J3794" i="1"/>
  <c r="J3792" i="9"/>
  <c r="J3792" i="1"/>
  <c r="J3790" i="9"/>
  <c r="J3790" i="1"/>
  <c r="J3788" i="9"/>
  <c r="J3788" i="1"/>
  <c r="J3786" i="9"/>
  <c r="J3786" i="1"/>
  <c r="J3784" i="9"/>
  <c r="J3784" i="1"/>
  <c r="J3782" i="9"/>
  <c r="J3782" i="1"/>
  <c r="J3780" i="9"/>
  <c r="J3780" i="1"/>
  <c r="J3778" i="9"/>
  <c r="J3778" i="1"/>
  <c r="J3776" i="9"/>
  <c r="J3776" i="1"/>
  <c r="J3774" i="9"/>
  <c r="J3774" i="1"/>
  <c r="J3772" i="9"/>
  <c r="J3772" i="1"/>
  <c r="J3770" i="9"/>
  <c r="J3770" i="1"/>
  <c r="J3768" i="9"/>
  <c r="J3768" i="1"/>
  <c r="J3766" i="9"/>
  <c r="J3766" i="1"/>
  <c r="J3764" i="9"/>
  <c r="J3764" i="1"/>
  <c r="J3762" i="9"/>
  <c r="J3762" i="1"/>
  <c r="J3760" i="9"/>
  <c r="J3760" i="1"/>
  <c r="J3758" i="9"/>
  <c r="J3758" i="1"/>
  <c r="J3756" i="9"/>
  <c r="J3756" i="1"/>
  <c r="J3754" i="9"/>
  <c r="J3754" i="1"/>
  <c r="J3752" i="9"/>
  <c r="J3752" i="1"/>
  <c r="J3750" i="9"/>
  <c r="J3750" i="1"/>
  <c r="J3748" i="9"/>
  <c r="J3748" i="1"/>
  <c r="J3746" i="9"/>
  <c r="J3746" i="1"/>
  <c r="J3744" i="9"/>
  <c r="J3744" i="1"/>
  <c r="J3742" i="9"/>
  <c r="J3742" i="1"/>
  <c r="J3740" i="9"/>
  <c r="J3740" i="1"/>
  <c r="J3738" i="9"/>
  <c r="J3738" i="1"/>
  <c r="J3736" i="9"/>
  <c r="J3736" i="1"/>
  <c r="J3734" i="9"/>
  <c r="J3734" i="1"/>
  <c r="J3732" i="9"/>
  <c r="J3732" i="1"/>
  <c r="J3730" i="9"/>
  <c r="J3730" i="1"/>
  <c r="J3728" i="9"/>
  <c r="J3728" i="1"/>
  <c r="J3726" i="9"/>
  <c r="J3726" i="1"/>
  <c r="J3724" i="9"/>
  <c r="J3724" i="1"/>
  <c r="J3722" i="9"/>
  <c r="J3722" i="1"/>
  <c r="J3720" i="9"/>
  <c r="J3720" i="1"/>
  <c r="J3718" i="9"/>
  <c r="J3718" i="1"/>
  <c r="J3716" i="9"/>
  <c r="J3716" i="1"/>
  <c r="J3714" i="9"/>
  <c r="J3714" i="1"/>
  <c r="J3712" i="9"/>
  <c r="J3712" i="1"/>
  <c r="J3710" i="9"/>
  <c r="J3710" i="1"/>
  <c r="J3708" i="9"/>
  <c r="J3708" i="1"/>
  <c r="J3706" i="9"/>
  <c r="J3706" i="1"/>
  <c r="J3704" i="9"/>
  <c r="J3704" i="1"/>
  <c r="J3702" i="9"/>
  <c r="J3702" i="1"/>
  <c r="J3700" i="9"/>
  <c r="J3700" i="1"/>
  <c r="J3698" i="9"/>
  <c r="J3698" i="1"/>
  <c r="J3696" i="9"/>
  <c r="J3696" i="1"/>
  <c r="J3694" i="9"/>
  <c r="J3694" i="1"/>
  <c r="J3692" i="9"/>
  <c r="J3692" i="1"/>
  <c r="J3690" i="9"/>
  <c r="J3690" i="1"/>
  <c r="J3688" i="9"/>
  <c r="J3688" i="1"/>
  <c r="J3686" i="9"/>
  <c r="J3686" i="1"/>
  <c r="J3684" i="9"/>
  <c r="J3684" i="1"/>
  <c r="J3682" i="9"/>
  <c r="J3682" i="1"/>
  <c r="J3680" i="9"/>
  <c r="J3680" i="1"/>
  <c r="J3678" i="9"/>
  <c r="J3678" i="1"/>
  <c r="J3676" i="9"/>
  <c r="J3676" i="1"/>
  <c r="J3674" i="9"/>
  <c r="J3674" i="1"/>
  <c r="J3672" i="9"/>
  <c r="J3672" i="1"/>
  <c r="J3670" i="9"/>
  <c r="J3670" i="1"/>
  <c r="J3668" i="9"/>
  <c r="J3668" i="1"/>
  <c r="J3666" i="9"/>
  <c r="J3666" i="1"/>
  <c r="J3664" i="9"/>
  <c r="J3664" i="1"/>
  <c r="J3662" i="9"/>
  <c r="J3662" i="1"/>
  <c r="J3660" i="9"/>
  <c r="J3660" i="1"/>
  <c r="J3658" i="9"/>
  <c r="J3658" i="1"/>
  <c r="J3656" i="9"/>
  <c r="J3656" i="1"/>
  <c r="J3654" i="9"/>
  <c r="J3654" i="1"/>
  <c r="J3652" i="9"/>
  <c r="J3652" i="1"/>
  <c r="J3650" i="9"/>
  <c r="J3650" i="1"/>
  <c r="J3648" i="9"/>
  <c r="J3648" i="1"/>
  <c r="J3646" i="9"/>
  <c r="J3646" i="1"/>
  <c r="J3644" i="9"/>
  <c r="J3644" i="1"/>
  <c r="J3642" i="9"/>
  <c r="J3642" i="1"/>
  <c r="J3640" i="9"/>
  <c r="J3640" i="1"/>
  <c r="J3638" i="9"/>
  <c r="J3638" i="1"/>
  <c r="J3636" i="9"/>
  <c r="J3636" i="1"/>
  <c r="J3634" i="9"/>
  <c r="J3634" i="1"/>
  <c r="J3632" i="9"/>
  <c r="J3632" i="1"/>
  <c r="J3630" i="9"/>
  <c r="J3630" i="1"/>
  <c r="J3628" i="9"/>
  <c r="J3628" i="1"/>
  <c r="J3626" i="9"/>
  <c r="J3626" i="1"/>
  <c r="J3624" i="9"/>
  <c r="J3624" i="1"/>
  <c r="J3622" i="9"/>
  <c r="J3622" i="1"/>
  <c r="J3620" i="9"/>
  <c r="J3620" i="1"/>
  <c r="J3618" i="9"/>
  <c r="J3618" i="1"/>
  <c r="J3616" i="9"/>
  <c r="J3616" i="1"/>
  <c r="J3614" i="9"/>
  <c r="J3614" i="1"/>
  <c r="J3612" i="9"/>
  <c r="J3612" i="1"/>
  <c r="J3610" i="9"/>
  <c r="J3610" i="1"/>
  <c r="J3608" i="9"/>
  <c r="J3608" i="1"/>
  <c r="J3606" i="9"/>
  <c r="J3606" i="1"/>
  <c r="J3604" i="9"/>
  <c r="J3604" i="1"/>
  <c r="J3602" i="9"/>
  <c r="J3602" i="1"/>
  <c r="J3600" i="9"/>
  <c r="J3600" i="1"/>
  <c r="J3598" i="9"/>
  <c r="J3598" i="1"/>
  <c r="J3596" i="9"/>
  <c r="J3596" i="1"/>
  <c r="J3594" i="9"/>
  <c r="J3594" i="1"/>
  <c r="J3592" i="9"/>
  <c r="J3592" i="1"/>
  <c r="J3590" i="9"/>
  <c r="J3590" i="1"/>
  <c r="J3588" i="9"/>
  <c r="J3588" i="1"/>
  <c r="J3586" i="9"/>
  <c r="J3586" i="1"/>
  <c r="J3584" i="9"/>
  <c r="J3584" i="1"/>
  <c r="J3582" i="9"/>
  <c r="J3582" i="1"/>
  <c r="J3580" i="9"/>
  <c r="J3580" i="1"/>
  <c r="J3578" i="9"/>
  <c r="J3578" i="1"/>
  <c r="J3576" i="9"/>
  <c r="J3576" i="1"/>
  <c r="J3574" i="9"/>
  <c r="J3574" i="1"/>
  <c r="J3572" i="9"/>
  <c r="J3572" i="1"/>
  <c r="J3570" i="9"/>
  <c r="J3570" i="1"/>
  <c r="J3568" i="9"/>
  <c r="J3568" i="1"/>
  <c r="J3566" i="9"/>
  <c r="J3566" i="1"/>
  <c r="J3564" i="9"/>
  <c r="J3564" i="1"/>
  <c r="J3562" i="9"/>
  <c r="J3562" i="1"/>
  <c r="J3560" i="9"/>
  <c r="J3560" i="1"/>
  <c r="J3558" i="9"/>
  <c r="J3558" i="1"/>
  <c r="J3556" i="9"/>
  <c r="J3556" i="1"/>
  <c r="J3554" i="9"/>
  <c r="J3554" i="1"/>
  <c r="J3552" i="9"/>
  <c r="J3552" i="1"/>
  <c r="J3550" i="9"/>
  <c r="J3550" i="1"/>
  <c r="J3548" i="9"/>
  <c r="J3548" i="1"/>
  <c r="J3546" i="9"/>
  <c r="J3546" i="1"/>
  <c r="J3544" i="9"/>
  <c r="J3544" i="1"/>
  <c r="J3542" i="9"/>
  <c r="J3542" i="1"/>
  <c r="J3540" i="9"/>
  <c r="J3540" i="1"/>
  <c r="J3538" i="9"/>
  <c r="J3538" i="1"/>
  <c r="J3536" i="9"/>
  <c r="J3536" i="1"/>
  <c r="J3534" i="9"/>
  <c r="J3534" i="1"/>
  <c r="J3532" i="9"/>
  <c r="J3532" i="1"/>
  <c r="J3530" i="9"/>
  <c r="J3530" i="1"/>
  <c r="J3528" i="9"/>
  <c r="J3528" i="1"/>
  <c r="J3526" i="9"/>
  <c r="J3526" i="1"/>
  <c r="J3524" i="9"/>
  <c r="J3524" i="1"/>
  <c r="J3522" i="9"/>
  <c r="J3522" i="1"/>
  <c r="J3520" i="9"/>
  <c r="J3520" i="1"/>
  <c r="J3518" i="9"/>
  <c r="J3518" i="1"/>
  <c r="J3516" i="9"/>
  <c r="J3516" i="1"/>
  <c r="J3514" i="9"/>
  <c r="J3514" i="1"/>
  <c r="J3512" i="9"/>
  <c r="J3512" i="1"/>
  <c r="J3510" i="9"/>
  <c r="J3510" i="1"/>
  <c r="J3508" i="9"/>
  <c r="J3508" i="1"/>
  <c r="J3506" i="9"/>
  <c r="J3506" i="1"/>
  <c r="J3504" i="9"/>
  <c r="J3504" i="1"/>
  <c r="J3502" i="9"/>
  <c r="J3502" i="1"/>
  <c r="J3500" i="9"/>
  <c r="J3500" i="1"/>
  <c r="J3498" i="9"/>
  <c r="J3498" i="1"/>
  <c r="J3496" i="9"/>
  <c r="J3496" i="1"/>
  <c r="J3494" i="9"/>
  <c r="J3494" i="1"/>
  <c r="J3492" i="9"/>
  <c r="J3492" i="1"/>
  <c r="J3490" i="9"/>
  <c r="J3490" i="1"/>
  <c r="J3488" i="9"/>
  <c r="J3488" i="1"/>
  <c r="J3486" i="9"/>
  <c r="J3486" i="1"/>
  <c r="J3484" i="9"/>
  <c r="J3484" i="1"/>
  <c r="J3482" i="9"/>
  <c r="J3482" i="1"/>
  <c r="J3480" i="9"/>
  <c r="J3480" i="1"/>
  <c r="J3478" i="9"/>
  <c r="J3478" i="1"/>
  <c r="J3476" i="9"/>
  <c r="J3476" i="1"/>
  <c r="J3474" i="9"/>
  <c r="J3474" i="1"/>
  <c r="J3472" i="9"/>
  <c r="J3472" i="1"/>
  <c r="J3470" i="9"/>
  <c r="J3470" i="1"/>
  <c r="J3468" i="9"/>
  <c r="J3468" i="1"/>
  <c r="J3466" i="9"/>
  <c r="J3466" i="1"/>
  <c r="J3464" i="9"/>
  <c r="J3464" i="1"/>
  <c r="J3462" i="9"/>
  <c r="J3462" i="1"/>
  <c r="J3460" i="9"/>
  <c r="J3460" i="1"/>
  <c r="J3458" i="9"/>
  <c r="J3458" i="1"/>
  <c r="J3456" i="9"/>
  <c r="J3456" i="1"/>
  <c r="J3454" i="9"/>
  <c r="J3454" i="1"/>
  <c r="J3452" i="9"/>
  <c r="J3452" i="1"/>
  <c r="J3450" i="9"/>
  <c r="J3450" i="1"/>
  <c r="J3448" i="9"/>
  <c r="J3448" i="1"/>
  <c r="J3446" i="9"/>
  <c r="J3446" i="1"/>
  <c r="J3444" i="9"/>
  <c r="J3444" i="1"/>
  <c r="J3442" i="9"/>
  <c r="J3442" i="1"/>
  <c r="J3440" i="9"/>
  <c r="J3440" i="1"/>
  <c r="J3438" i="9"/>
  <c r="J3438" i="1"/>
  <c r="J3436" i="9"/>
  <c r="J3436" i="1"/>
  <c r="J3434" i="9"/>
  <c r="J3434" i="1"/>
  <c r="J3432" i="9"/>
  <c r="J3432" i="1"/>
  <c r="J3430" i="9"/>
  <c r="J3430" i="1"/>
  <c r="J3428" i="9"/>
  <c r="J3428" i="1"/>
  <c r="J3426" i="9"/>
  <c r="J3426" i="1"/>
  <c r="J3424" i="9"/>
  <c r="J3424" i="1"/>
  <c r="J3422" i="9"/>
  <c r="J3422" i="1"/>
  <c r="J3420" i="9"/>
  <c r="J3420" i="1"/>
  <c r="J3418" i="9"/>
  <c r="J3418" i="1"/>
  <c r="J3416" i="9"/>
  <c r="J3416" i="1"/>
  <c r="J3414" i="9"/>
  <c r="J3414" i="1"/>
  <c r="J3412" i="9"/>
  <c r="J3412" i="1"/>
  <c r="J3410" i="9"/>
  <c r="J3410" i="1"/>
  <c r="J3408" i="9"/>
  <c r="J3408" i="1"/>
  <c r="J3406" i="9"/>
  <c r="J3406" i="1"/>
  <c r="J3404" i="9"/>
  <c r="J3404" i="1"/>
  <c r="J3402" i="9"/>
  <c r="J3402" i="1"/>
  <c r="J3400" i="9"/>
  <c r="J3400" i="1"/>
  <c r="J3398" i="9"/>
  <c r="J3398" i="1"/>
  <c r="J3396" i="9"/>
  <c r="J3396" i="1"/>
  <c r="J3394" i="9"/>
  <c r="J3394" i="1"/>
  <c r="J3392" i="9"/>
  <c r="J3392" i="1"/>
  <c r="J3390" i="9"/>
  <c r="J3390" i="1"/>
  <c r="J3388" i="9"/>
  <c r="J3388" i="1"/>
  <c r="J3386" i="9"/>
  <c r="J3386" i="1"/>
  <c r="J3384" i="9"/>
  <c r="J3384" i="1"/>
  <c r="J3382" i="9"/>
  <c r="J3382" i="1"/>
  <c r="J3380" i="9"/>
  <c r="J3380" i="1"/>
  <c r="J3378" i="9"/>
  <c r="J3378" i="1"/>
  <c r="J3376" i="9"/>
  <c r="J3376" i="1"/>
  <c r="J3374" i="9"/>
  <c r="J3374" i="1"/>
  <c r="J3372" i="9"/>
  <c r="J3372" i="1"/>
  <c r="J3370" i="9"/>
  <c r="J3370" i="1"/>
  <c r="J3368" i="9"/>
  <c r="J3368" i="1"/>
  <c r="J3366" i="9"/>
  <c r="J3366" i="1"/>
  <c r="J3364" i="9"/>
  <c r="J3364" i="1"/>
  <c r="J3362" i="9"/>
  <c r="J3362" i="1"/>
  <c r="J3360" i="9"/>
  <c r="J3360" i="1"/>
  <c r="J3358" i="9"/>
  <c r="J3358" i="1"/>
  <c r="J3356" i="9"/>
  <c r="J3356" i="1"/>
  <c r="J3354" i="9"/>
  <c r="J3354" i="1"/>
  <c r="J3352" i="9"/>
  <c r="J3352" i="1"/>
  <c r="J3350" i="9"/>
  <c r="J3350" i="1"/>
  <c r="J3348" i="9"/>
  <c r="J3348" i="1"/>
  <c r="J3346" i="9"/>
  <c r="J3346" i="1"/>
  <c r="J3344" i="9"/>
  <c r="J3344" i="1"/>
  <c r="J3342" i="9"/>
  <c r="J3342" i="1"/>
  <c r="J3340" i="9"/>
  <c r="J3340" i="1"/>
  <c r="J3338" i="9"/>
  <c r="J3338" i="1"/>
  <c r="J3336" i="9"/>
  <c r="J3336" i="1"/>
  <c r="J3334" i="9"/>
  <c r="J3334" i="1"/>
  <c r="J3332" i="9"/>
  <c r="J3332" i="1"/>
  <c r="J3330" i="9"/>
  <c r="J3330" i="1"/>
  <c r="J3328" i="9"/>
  <c r="J3328" i="1"/>
  <c r="J3326" i="9"/>
  <c r="J3326" i="1"/>
  <c r="J3324" i="9"/>
  <c r="J3324" i="1"/>
  <c r="J3322" i="9"/>
  <c r="J3322" i="1"/>
  <c r="J3320" i="9"/>
  <c r="J3320" i="1"/>
  <c r="J3318" i="9"/>
  <c r="J3318" i="1"/>
  <c r="J3316" i="9"/>
  <c r="J3316" i="1"/>
  <c r="J3314" i="9"/>
  <c r="J3314" i="1"/>
  <c r="J3312" i="9"/>
  <c r="J3312" i="1"/>
  <c r="J3310" i="9"/>
  <c r="J3310" i="1"/>
  <c r="J3308" i="9"/>
  <c r="J3308" i="1"/>
  <c r="J3306" i="9"/>
  <c r="J3306" i="1"/>
  <c r="J3304" i="9"/>
  <c r="J3304" i="1"/>
  <c r="J3302" i="9"/>
  <c r="J3302" i="1"/>
  <c r="J3300" i="9"/>
  <c r="J3300" i="1"/>
  <c r="J3298" i="9"/>
  <c r="J3298" i="1"/>
  <c r="J3296" i="9"/>
  <c r="J3296" i="1"/>
  <c r="J3294" i="9"/>
  <c r="J3294" i="1"/>
  <c r="J3292" i="9"/>
  <c r="J3292" i="1"/>
  <c r="J3290" i="9"/>
  <c r="J3290" i="1"/>
  <c r="J3288" i="9"/>
  <c r="J3288" i="1"/>
  <c r="J3286" i="9"/>
  <c r="J3286" i="1"/>
  <c r="J3284" i="9"/>
  <c r="J3284" i="1"/>
  <c r="J3282" i="9"/>
  <c r="J3282" i="1"/>
  <c r="J3280" i="9"/>
  <c r="J3280" i="1"/>
  <c r="J3278" i="9"/>
  <c r="J3278" i="1"/>
  <c r="J3276" i="9"/>
  <c r="J3276" i="1"/>
  <c r="J3274" i="9"/>
  <c r="J3274" i="1"/>
  <c r="J3272" i="9"/>
  <c r="J3272" i="1"/>
  <c r="J3270" i="9"/>
  <c r="J3270" i="1"/>
  <c r="J3268" i="9"/>
  <c r="J3268" i="1"/>
  <c r="J3266" i="9"/>
  <c r="J3266" i="1"/>
  <c r="J3264" i="9"/>
  <c r="J3264" i="1"/>
  <c r="J3262" i="9"/>
  <c r="J3262" i="1"/>
  <c r="J3260" i="9"/>
  <c r="J3260" i="1"/>
  <c r="J3258" i="9"/>
  <c r="J3258" i="1"/>
  <c r="J3256" i="9"/>
  <c r="J3256" i="1"/>
  <c r="J3254" i="9"/>
  <c r="J3254" i="1"/>
  <c r="J3252" i="9"/>
  <c r="J3252" i="1"/>
  <c r="J3250" i="9"/>
  <c r="J3250" i="1"/>
  <c r="J3248" i="9"/>
  <c r="J3248" i="1"/>
  <c r="J3246" i="9"/>
  <c r="J3246" i="1"/>
  <c r="J3244" i="9"/>
  <c r="J3244" i="1"/>
  <c r="J3242" i="9"/>
  <c r="J3242" i="1"/>
  <c r="J3240" i="9"/>
  <c r="J3240" i="1"/>
  <c r="J3238" i="9"/>
  <c r="J3238" i="1"/>
  <c r="J3236" i="9"/>
  <c r="J3236" i="1"/>
  <c r="J3234" i="9"/>
  <c r="J3234" i="1"/>
  <c r="J3232" i="9"/>
  <c r="J3232" i="1"/>
  <c r="J3230" i="9"/>
  <c r="J3230" i="1"/>
  <c r="J3228" i="9"/>
  <c r="J3228" i="1"/>
  <c r="J3226" i="9"/>
  <c r="J3226" i="1"/>
  <c r="J3224" i="9"/>
  <c r="J3224" i="1"/>
  <c r="J3222" i="9"/>
  <c r="J3222" i="1"/>
  <c r="J3220" i="9"/>
  <c r="J3220" i="1"/>
  <c r="J3218" i="9"/>
  <c r="J3218" i="1"/>
  <c r="J3216" i="9"/>
  <c r="J3216" i="1"/>
  <c r="J3214" i="9"/>
  <c r="J3214" i="1"/>
  <c r="J3212" i="9"/>
  <c r="J3212" i="1"/>
  <c r="J3210" i="9"/>
  <c r="J3210" i="1"/>
  <c r="J3208" i="9"/>
  <c r="J3208" i="1"/>
  <c r="J3206" i="9"/>
  <c r="J3206" i="1"/>
  <c r="J3204" i="9"/>
  <c r="J3204" i="1"/>
  <c r="J3202" i="9"/>
  <c r="J3202" i="1"/>
  <c r="J3200" i="9"/>
  <c r="J3200" i="1"/>
  <c r="J3198" i="9"/>
  <c r="J3198" i="1"/>
  <c r="J3196" i="9"/>
  <c r="J3196" i="1"/>
  <c r="J3194" i="9"/>
  <c r="J3194" i="1"/>
  <c r="J3192" i="9"/>
  <c r="J3192" i="1"/>
  <c r="J3190" i="9"/>
  <c r="J3190" i="1"/>
  <c r="J3188" i="9"/>
  <c r="J3188" i="1"/>
  <c r="J3186" i="9"/>
  <c r="J3186" i="1"/>
  <c r="J3184" i="9"/>
  <c r="J3184" i="1"/>
  <c r="J3182" i="9"/>
  <c r="J3182" i="1"/>
  <c r="J3180" i="9"/>
  <c r="J3180" i="1"/>
  <c r="J3178" i="9"/>
  <c r="J3178" i="1"/>
  <c r="J3176" i="9"/>
  <c r="J3176" i="1"/>
  <c r="J3174" i="9"/>
  <c r="J3174" i="1"/>
  <c r="J3172" i="9"/>
  <c r="J3172" i="1"/>
  <c r="J3170" i="9"/>
  <c r="J3170" i="1"/>
  <c r="J3168" i="9"/>
  <c r="J3168" i="1"/>
  <c r="J3166" i="9"/>
  <c r="J3166" i="1"/>
  <c r="J3164" i="9"/>
  <c r="J3164" i="1"/>
  <c r="J3162" i="9"/>
  <c r="J3162" i="1"/>
  <c r="J3160" i="9"/>
  <c r="J3160" i="1"/>
  <c r="J3158" i="9"/>
  <c r="J3158" i="1"/>
  <c r="J3156" i="9"/>
  <c r="J3156" i="1"/>
  <c r="J3154" i="9"/>
  <c r="J3154" i="1"/>
  <c r="J3152" i="9"/>
  <c r="J3152" i="1"/>
  <c r="J3150" i="9"/>
  <c r="J3150" i="1"/>
  <c r="J3148" i="9"/>
  <c r="J3148" i="1"/>
  <c r="J3146" i="9"/>
  <c r="J3146" i="1"/>
  <c r="J3144" i="9"/>
  <c r="J3144" i="1"/>
  <c r="J3142" i="9"/>
  <c r="J3142" i="1"/>
  <c r="J3140" i="9"/>
  <c r="J3140" i="1"/>
  <c r="J3138" i="9"/>
  <c r="J3138" i="1"/>
  <c r="J3136" i="9"/>
  <c r="J3136" i="1"/>
  <c r="J3134" i="9"/>
  <c r="J3134" i="1"/>
  <c r="J3132" i="9"/>
  <c r="J3132" i="1"/>
  <c r="J3130" i="9"/>
  <c r="J3130" i="1"/>
  <c r="J3128" i="9"/>
  <c r="J3128" i="1"/>
  <c r="J3126" i="9"/>
  <c r="J3126" i="1"/>
  <c r="J3124" i="9"/>
  <c r="J3124" i="1"/>
  <c r="J3122" i="9"/>
  <c r="J3122" i="1"/>
  <c r="J3120" i="9"/>
  <c r="J3120" i="1"/>
  <c r="J3118" i="9"/>
  <c r="J3118" i="1"/>
  <c r="J3116" i="9"/>
  <c r="J3116" i="1"/>
  <c r="J3114" i="9"/>
  <c r="J3114" i="1"/>
  <c r="J3112" i="9"/>
  <c r="J3112" i="1"/>
  <c r="J3110" i="9"/>
  <c r="J3110" i="1"/>
  <c r="J3108" i="9"/>
  <c r="J3108" i="1"/>
  <c r="J3106" i="9"/>
  <c r="J3106" i="1"/>
  <c r="J3104" i="9"/>
  <c r="J3104" i="1"/>
  <c r="J3102" i="9"/>
  <c r="J3102" i="1"/>
  <c r="J3100" i="9"/>
  <c r="J3100" i="1"/>
  <c r="J3098" i="9"/>
  <c r="J3098" i="1"/>
  <c r="J3096" i="9"/>
  <c r="J3096" i="1"/>
  <c r="J3094" i="9"/>
  <c r="J3094" i="1"/>
  <c r="J3092" i="9"/>
  <c r="J3092" i="1"/>
  <c r="J3090" i="9"/>
  <c r="J3090" i="1"/>
  <c r="J3088" i="9"/>
  <c r="J3088" i="1"/>
  <c r="J3086" i="9"/>
  <c r="J3086" i="1"/>
  <c r="J3084" i="9"/>
  <c r="J3084" i="1"/>
  <c r="J3082" i="9"/>
  <c r="J3082" i="1"/>
  <c r="J3080" i="9"/>
  <c r="J3080" i="1"/>
  <c r="J3078" i="9"/>
  <c r="J3078" i="1"/>
  <c r="J3076" i="9"/>
  <c r="J3076" i="1"/>
  <c r="J3074" i="9"/>
  <c r="J3074" i="1"/>
  <c r="J3072" i="9"/>
  <c r="J3072" i="1"/>
  <c r="J3070" i="9"/>
  <c r="J3070" i="1"/>
  <c r="J3068" i="9"/>
  <c r="J3068" i="1"/>
  <c r="J3066" i="9"/>
  <c r="J3066" i="1"/>
  <c r="J3064" i="9"/>
  <c r="J3064" i="1"/>
  <c r="J3062" i="9"/>
  <c r="J3062" i="1"/>
  <c r="J3060" i="9"/>
  <c r="J3060" i="1"/>
  <c r="J3058" i="9"/>
  <c r="J3058" i="1"/>
  <c r="J3056" i="9"/>
  <c r="J3056" i="1"/>
  <c r="J3054" i="9"/>
  <c r="J3054" i="1"/>
  <c r="J3052" i="9"/>
  <c r="J3052" i="1"/>
  <c r="J3050" i="9"/>
  <c r="J3050" i="1"/>
  <c r="J3048" i="9"/>
  <c r="J3048" i="1"/>
  <c r="J3046" i="9"/>
  <c r="J3046" i="1"/>
  <c r="J3044" i="9"/>
  <c r="J3044" i="1"/>
  <c r="J3042" i="9"/>
  <c r="J3042" i="1"/>
  <c r="J3040" i="9"/>
  <c r="J3040" i="1"/>
  <c r="J3038" i="9"/>
  <c r="J3038" i="1"/>
  <c r="J3036" i="9"/>
  <c r="J3036" i="1"/>
  <c r="J3034" i="9"/>
  <c r="J3034" i="1"/>
  <c r="J3032" i="9"/>
  <c r="J3032" i="1"/>
  <c r="J3030" i="9"/>
  <c r="J3030" i="1"/>
  <c r="J3028" i="9"/>
  <c r="J3028" i="1"/>
  <c r="J3026" i="9"/>
  <c r="J3026" i="1"/>
  <c r="J3024" i="9"/>
  <c r="J3024" i="1"/>
  <c r="J3022" i="9"/>
  <c r="J3022" i="1"/>
  <c r="J3020" i="9"/>
  <c r="J3020" i="1"/>
  <c r="J3018" i="9"/>
  <c r="J3018" i="1"/>
  <c r="J3016" i="9"/>
  <c r="J3016" i="1"/>
  <c r="J3014" i="9"/>
  <c r="J3014" i="1"/>
  <c r="J3012" i="9"/>
  <c r="J3012" i="1"/>
  <c r="J3010" i="9"/>
  <c r="J3010" i="1"/>
  <c r="J3008" i="9"/>
  <c r="J3008" i="1"/>
  <c r="J3006" i="9"/>
  <c r="J3006" i="1"/>
  <c r="J3004" i="9"/>
  <c r="J3004" i="1"/>
  <c r="J3002" i="9"/>
  <c r="J3002" i="1"/>
  <c r="J3000" i="9"/>
  <c r="J3000" i="1"/>
  <c r="J2998" i="9"/>
  <c r="J2998" i="1"/>
  <c r="J2996" i="9"/>
  <c r="J2996" i="1"/>
  <c r="J2994" i="9"/>
  <c r="J2994" i="1"/>
  <c r="J2992" i="9"/>
  <c r="J2992" i="1"/>
  <c r="J2990" i="9"/>
  <c r="J2990" i="1"/>
  <c r="J2988" i="9"/>
  <c r="J2988" i="1"/>
  <c r="J2986" i="9"/>
  <c r="J2986" i="1"/>
  <c r="J2984" i="9"/>
  <c r="J2984" i="1"/>
  <c r="J2982" i="9"/>
  <c r="J2982" i="1"/>
  <c r="J2980" i="9"/>
  <c r="J2980" i="1"/>
  <c r="J2978" i="9"/>
  <c r="J2978" i="1"/>
  <c r="J2976" i="9"/>
  <c r="J2976" i="1"/>
  <c r="J2974" i="9"/>
  <c r="J2974" i="1"/>
  <c r="J2972" i="9"/>
  <c r="J2972" i="1"/>
  <c r="J2970" i="9"/>
  <c r="J2970" i="1"/>
  <c r="J2968" i="9"/>
  <c r="J2968" i="1"/>
  <c r="J2966" i="9"/>
  <c r="J2966" i="1"/>
  <c r="J2964" i="9"/>
  <c r="J2964" i="1"/>
  <c r="J2962" i="9"/>
  <c r="J2962" i="1"/>
  <c r="J2960" i="9"/>
  <c r="J2960" i="1"/>
  <c r="J2958" i="9"/>
  <c r="J2958" i="1"/>
  <c r="J2956" i="9"/>
  <c r="J2956" i="1"/>
  <c r="J2954" i="9"/>
  <c r="J2954" i="1"/>
  <c r="J2952" i="9"/>
  <c r="J2952" i="1"/>
  <c r="J2950" i="9"/>
  <c r="J2950" i="1"/>
  <c r="J2948" i="9"/>
  <c r="J2948" i="1"/>
  <c r="J2946" i="9"/>
  <c r="J2946" i="1"/>
  <c r="J2944" i="9"/>
  <c r="J2944" i="1"/>
  <c r="J2942" i="9"/>
  <c r="J2942" i="1"/>
  <c r="J2940" i="9"/>
  <c r="J2940" i="1"/>
  <c r="J2938" i="9"/>
  <c r="J2938" i="1"/>
  <c r="J2936" i="9"/>
  <c r="J2936" i="1"/>
  <c r="J2934" i="9"/>
  <c r="J2934" i="1"/>
  <c r="J2932" i="9"/>
  <c r="J2932" i="1"/>
  <c r="J2930" i="9"/>
  <c r="J2930" i="1"/>
  <c r="J2928" i="9"/>
  <c r="J2928" i="1"/>
  <c r="J2926" i="9"/>
  <c r="J2926" i="1"/>
  <c r="J2924" i="9"/>
  <c r="J2924" i="1"/>
  <c r="J2922" i="9"/>
  <c r="J2922" i="1"/>
  <c r="J2920" i="9"/>
  <c r="J2920" i="1"/>
  <c r="J2918" i="9"/>
  <c r="J2918" i="1"/>
  <c r="J2916" i="9"/>
  <c r="J2916" i="1"/>
  <c r="J2914" i="9"/>
  <c r="J2914" i="1"/>
  <c r="J2912" i="9"/>
  <c r="J2912" i="1"/>
  <c r="J2910" i="9"/>
  <c r="J2910" i="1"/>
  <c r="J2908" i="9"/>
  <c r="J2908" i="1"/>
  <c r="J2906" i="9"/>
  <c r="J2906" i="1"/>
  <c r="J2904" i="9"/>
  <c r="J2904" i="1"/>
  <c r="J2902" i="9"/>
  <c r="J2902" i="1"/>
  <c r="J2900" i="9"/>
  <c r="J2900" i="1"/>
  <c r="J2898" i="9"/>
  <c r="J2898" i="1"/>
  <c r="J2896" i="9"/>
  <c r="J2896" i="1"/>
  <c r="J2894" i="9"/>
  <c r="J2894" i="1"/>
  <c r="J2892" i="9"/>
  <c r="J2892" i="1"/>
  <c r="J2890" i="9"/>
  <c r="J2890" i="1"/>
  <c r="J2888" i="9"/>
  <c r="J2888" i="1"/>
  <c r="J2886" i="9"/>
  <c r="J2886" i="1"/>
  <c r="J2884" i="9"/>
  <c r="J2884" i="1"/>
  <c r="J2882" i="9"/>
  <c r="J2882" i="1"/>
  <c r="J2880" i="9"/>
  <c r="J2880" i="1"/>
  <c r="J2878" i="9"/>
  <c r="J2878" i="1"/>
  <c r="J2876" i="9"/>
  <c r="J2876" i="1"/>
  <c r="J2874" i="9"/>
  <c r="J2874" i="1"/>
  <c r="J2872" i="9"/>
  <c r="J2872" i="1"/>
  <c r="J2870" i="9"/>
  <c r="J2870" i="1"/>
  <c r="J2868" i="9"/>
  <c r="J2868" i="1"/>
  <c r="J2866" i="9"/>
  <c r="J2866" i="1"/>
  <c r="J2864" i="9"/>
  <c r="J2864" i="1"/>
  <c r="J2862" i="9"/>
  <c r="J2862" i="1"/>
  <c r="J2860" i="9"/>
  <c r="J2860" i="1"/>
  <c r="J2858" i="9"/>
  <c r="J2858" i="1"/>
  <c r="J2856" i="9"/>
  <c r="J2856" i="1"/>
  <c r="J2854" i="9"/>
  <c r="J2854" i="1"/>
  <c r="J2852" i="9"/>
  <c r="J2852" i="1"/>
  <c r="J2850" i="9"/>
  <c r="J2850" i="1"/>
  <c r="J2848" i="9"/>
  <c r="J2848" i="1"/>
  <c r="J2846" i="9"/>
  <c r="J2846" i="1"/>
  <c r="J2844" i="9"/>
  <c r="J2844" i="1"/>
  <c r="J2842" i="9"/>
  <c r="J2842" i="1"/>
  <c r="J2840" i="9"/>
  <c r="J2840" i="1"/>
  <c r="J2838" i="9"/>
  <c r="J2838" i="1"/>
  <c r="J2836" i="9"/>
  <c r="J2836" i="1"/>
  <c r="J2834" i="9"/>
  <c r="J2834" i="1"/>
  <c r="J2832" i="9"/>
  <c r="J2832" i="1"/>
  <c r="J2830" i="9"/>
  <c r="J2830" i="1"/>
  <c r="J2828" i="9"/>
  <c r="J2828" i="1"/>
  <c r="J2826" i="9"/>
  <c r="J2826" i="1"/>
  <c r="J2824" i="9"/>
  <c r="J2824" i="1"/>
  <c r="J2822" i="9"/>
  <c r="J2822" i="1"/>
  <c r="J2820" i="9"/>
  <c r="J2820" i="1"/>
  <c r="J2818" i="9"/>
  <c r="J2818" i="1"/>
  <c r="J2816" i="9"/>
  <c r="J2816" i="1"/>
  <c r="J2814" i="9"/>
  <c r="J2814" i="1"/>
  <c r="J2812" i="9"/>
  <c r="J2812" i="1"/>
  <c r="J2810" i="9"/>
  <c r="J2810" i="1"/>
  <c r="J2808" i="9"/>
  <c r="J2808" i="1"/>
  <c r="J2806" i="9"/>
  <c r="J2806" i="1"/>
  <c r="J2804" i="9"/>
  <c r="J2804" i="1"/>
  <c r="J2802" i="9"/>
  <c r="J2802" i="1"/>
  <c r="J2800" i="9"/>
  <c r="J2800" i="1"/>
  <c r="J2798" i="9"/>
  <c r="J2798" i="1"/>
  <c r="J2796" i="9"/>
  <c r="J2796" i="1"/>
  <c r="J2794" i="9"/>
  <c r="J2794" i="1"/>
  <c r="J2792" i="9"/>
  <c r="J2792" i="1"/>
  <c r="J2790" i="9"/>
  <c r="J2790" i="1"/>
  <c r="J2788" i="9"/>
  <c r="J2788" i="1"/>
  <c r="J2786" i="9"/>
  <c r="J2786" i="1"/>
  <c r="J2784" i="9"/>
  <c r="J2784" i="1"/>
  <c r="J2782" i="9"/>
  <c r="J2782" i="1"/>
  <c r="J2780" i="9"/>
  <c r="J2780" i="1"/>
  <c r="J2778" i="9"/>
  <c r="J2778" i="1"/>
  <c r="J2776" i="9"/>
  <c r="J2776" i="1"/>
  <c r="J2774" i="9"/>
  <c r="J2774" i="1"/>
  <c r="J2772" i="9"/>
  <c r="J2772" i="1"/>
  <c r="J2770" i="9"/>
  <c r="J2770" i="1"/>
  <c r="J2768" i="9"/>
  <c r="J2768" i="1"/>
  <c r="J2766" i="9"/>
  <c r="J2766" i="1"/>
  <c r="J2764" i="9"/>
  <c r="J2764" i="1"/>
  <c r="J2762" i="9"/>
  <c r="J2762" i="1"/>
  <c r="J2760" i="9"/>
  <c r="J2760" i="1"/>
  <c r="J2758" i="9"/>
  <c r="J2758" i="1"/>
  <c r="J2756" i="9"/>
  <c r="J2756" i="1"/>
  <c r="J2754" i="9"/>
  <c r="J2754" i="1"/>
  <c r="J2752" i="9"/>
  <c r="J2752" i="1"/>
  <c r="J2750" i="9"/>
  <c r="J2750" i="1"/>
  <c r="J2748" i="9"/>
  <c r="J2748" i="1"/>
  <c r="J2746" i="9"/>
  <c r="J2746" i="1"/>
  <c r="J2744" i="9"/>
  <c r="J2744" i="1"/>
  <c r="J2742" i="9"/>
  <c r="J2742" i="1"/>
  <c r="J2740" i="9"/>
  <c r="J2740" i="1"/>
  <c r="J2738" i="9"/>
  <c r="J2738" i="1"/>
  <c r="J2736" i="9"/>
  <c r="J2736" i="1"/>
  <c r="J2734" i="9"/>
  <c r="J2734" i="1"/>
  <c r="J2732" i="9"/>
  <c r="J2732" i="1"/>
  <c r="J2730" i="9"/>
  <c r="J2730" i="1"/>
  <c r="J2728" i="9"/>
  <c r="J2728" i="1"/>
  <c r="J2726" i="9"/>
  <c r="J2726" i="1"/>
  <c r="J2724" i="9"/>
  <c r="J2724" i="1"/>
  <c r="J2722" i="9"/>
  <c r="J2722" i="1"/>
  <c r="J2720" i="9"/>
  <c r="J2720" i="1"/>
  <c r="J2718" i="9"/>
  <c r="J2718" i="1"/>
  <c r="J2716" i="9"/>
  <c r="J2716" i="1"/>
  <c r="J2714" i="9"/>
  <c r="J2714" i="1"/>
  <c r="J2712" i="9"/>
  <c r="J2712" i="1"/>
  <c r="J2710" i="9"/>
  <c r="J2710" i="1"/>
  <c r="J2708" i="9"/>
  <c r="J2708" i="1"/>
  <c r="J2706" i="9"/>
  <c r="J2706" i="1"/>
  <c r="J2704" i="9"/>
  <c r="J2704" i="1"/>
  <c r="J2702" i="9"/>
  <c r="J2702" i="1"/>
  <c r="J2700" i="9"/>
  <c r="J2700" i="1"/>
  <c r="J2698" i="9"/>
  <c r="J2698" i="1"/>
  <c r="J2696" i="9"/>
  <c r="J2696" i="1"/>
  <c r="J2694" i="9"/>
  <c r="J2694" i="1"/>
  <c r="J2692" i="9"/>
  <c r="J2692" i="1"/>
  <c r="J2690" i="9"/>
  <c r="J2690" i="1"/>
  <c r="J2688" i="9"/>
  <c r="J2688" i="1"/>
  <c r="J2686" i="9"/>
  <c r="J2686" i="1"/>
  <c r="J2684" i="9"/>
  <c r="J2684" i="1"/>
  <c r="J2682" i="9"/>
  <c r="J2682" i="1"/>
  <c r="J2680" i="9"/>
  <c r="J2680" i="1"/>
  <c r="J2678" i="9"/>
  <c r="J2678" i="1"/>
  <c r="J2676" i="9"/>
  <c r="J2676" i="1"/>
  <c r="J2674" i="9"/>
  <c r="J2674" i="1"/>
  <c r="J2672" i="9"/>
  <c r="J2672" i="1"/>
  <c r="J2670" i="9"/>
  <c r="J2670" i="1"/>
  <c r="J2668" i="9"/>
  <c r="J2668" i="1"/>
  <c r="J2666" i="9"/>
  <c r="J2666" i="1"/>
  <c r="J2664" i="9"/>
  <c r="J2664" i="1"/>
  <c r="J2662" i="9"/>
  <c r="J2662" i="1"/>
  <c r="J2660" i="9"/>
  <c r="J2660" i="1"/>
  <c r="J2658" i="9"/>
  <c r="J2658" i="1"/>
  <c r="J2656" i="9"/>
  <c r="J2656" i="1"/>
  <c r="J2654" i="9"/>
  <c r="J2654" i="1"/>
  <c r="J2652" i="9"/>
  <c r="J2652" i="1"/>
  <c r="J2650" i="9"/>
  <c r="J2650" i="1"/>
  <c r="J2648" i="9"/>
  <c r="J2648" i="1"/>
  <c r="J2646" i="9"/>
  <c r="J2646" i="1"/>
  <c r="J2644" i="9"/>
  <c r="J2644" i="1"/>
  <c r="J2642" i="9"/>
  <c r="J2642" i="1"/>
  <c r="J2640" i="9"/>
  <c r="J2640" i="1"/>
  <c r="J2638" i="9"/>
  <c r="J2638" i="1"/>
  <c r="J2636" i="9"/>
  <c r="J2636" i="1"/>
  <c r="J2634" i="9"/>
  <c r="J2634" i="1"/>
  <c r="J2632" i="9"/>
  <c r="J2632" i="1"/>
  <c r="J2630" i="9"/>
  <c r="J2630" i="1"/>
  <c r="J2628" i="9"/>
  <c r="J2628" i="1"/>
  <c r="J2626" i="9"/>
  <c r="J2626" i="1"/>
  <c r="J2624" i="9"/>
  <c r="J2624" i="1"/>
  <c r="J2622" i="9"/>
  <c r="J2622" i="1"/>
  <c r="J2620" i="9"/>
  <c r="J2620" i="1"/>
  <c r="J2618" i="9"/>
  <c r="J2618" i="1"/>
  <c r="J2616" i="9"/>
  <c r="J2616" i="1"/>
  <c r="J2614" i="9"/>
  <c r="J2614" i="1"/>
  <c r="J2612" i="9"/>
  <c r="J2612" i="1"/>
  <c r="J2610" i="9"/>
  <c r="J2610" i="1"/>
  <c r="J2608" i="9"/>
  <c r="J2608" i="1"/>
  <c r="J2606" i="9"/>
  <c r="J2606" i="1"/>
  <c r="J2604" i="9"/>
  <c r="J2604" i="1"/>
  <c r="J2602" i="9"/>
  <c r="J2602" i="1"/>
  <c r="J2600" i="9"/>
  <c r="J2600" i="1"/>
  <c r="J2598" i="9"/>
  <c r="J2598" i="1"/>
  <c r="J2596" i="9"/>
  <c r="J2596" i="1"/>
  <c r="J2594" i="9"/>
  <c r="J2594" i="1"/>
  <c r="J2592" i="9"/>
  <c r="J2592" i="1"/>
  <c r="J2590" i="9"/>
  <c r="J2590" i="1"/>
  <c r="J2588" i="9"/>
  <c r="J2588" i="1"/>
  <c r="J2586" i="9"/>
  <c r="J2586" i="1"/>
  <c r="J2584" i="9"/>
  <c r="J2584" i="1"/>
  <c r="J2582" i="9"/>
  <c r="J2582" i="1"/>
  <c r="J2580" i="9"/>
  <c r="J2580" i="1"/>
  <c r="J2578" i="9"/>
  <c r="J2578" i="1"/>
  <c r="J2576" i="9"/>
  <c r="J2576" i="1"/>
  <c r="J2574" i="9"/>
  <c r="J2574" i="1"/>
  <c r="J2572" i="9"/>
  <c r="J2572" i="1"/>
  <c r="J2570" i="9"/>
  <c r="J2570" i="1"/>
  <c r="J2568" i="9"/>
  <c r="J2568" i="1"/>
  <c r="J2566" i="9"/>
  <c r="J2566" i="1"/>
  <c r="J2564" i="9"/>
  <c r="J2564" i="1"/>
  <c r="J2562" i="9"/>
  <c r="J2562" i="1"/>
  <c r="J2560" i="9"/>
  <c r="J2560" i="1"/>
  <c r="J2558" i="9"/>
  <c r="J2558" i="1"/>
  <c r="J2556" i="9"/>
  <c r="J2556" i="1"/>
  <c r="J2554" i="9"/>
  <c r="J2554" i="1"/>
  <c r="J2552" i="9"/>
  <c r="J2552" i="1"/>
  <c r="J2550" i="9"/>
  <c r="J2550" i="1"/>
  <c r="J2548" i="9"/>
  <c r="J2548" i="1"/>
  <c r="J2546" i="9"/>
  <c r="J2546" i="1"/>
  <c r="J2544" i="9"/>
  <c r="J2544" i="1"/>
  <c r="J2542" i="9"/>
  <c r="J2542" i="1"/>
  <c r="J2540" i="9"/>
  <c r="J2540" i="1"/>
  <c r="J2538" i="9"/>
  <c r="J2538" i="1"/>
  <c r="J2536" i="9"/>
  <c r="J2536" i="1"/>
  <c r="J2534" i="9"/>
  <c r="J2534" i="1"/>
  <c r="J2532" i="9"/>
  <c r="J2532" i="1"/>
  <c r="J2530" i="9"/>
  <c r="J2530" i="1"/>
  <c r="J2528" i="9"/>
  <c r="J2528" i="1"/>
  <c r="J2526" i="9"/>
  <c r="J2526" i="1"/>
  <c r="J2524" i="9"/>
  <c r="J2524" i="1"/>
  <c r="J2522" i="9"/>
  <c r="J2522" i="1"/>
  <c r="J2520" i="9"/>
  <c r="J2520" i="1"/>
  <c r="J2518" i="9"/>
  <c r="J2518" i="1"/>
  <c r="J2516" i="9"/>
  <c r="J2516" i="1"/>
  <c r="J2514" i="9"/>
  <c r="J2514" i="1"/>
  <c r="J2512" i="9"/>
  <c r="J2512" i="1"/>
  <c r="J2510" i="9"/>
  <c r="J2510" i="1"/>
  <c r="J2508" i="9"/>
  <c r="J2508" i="1"/>
  <c r="J2506" i="9"/>
  <c r="J2506" i="1"/>
  <c r="J2504" i="9"/>
  <c r="J2504" i="1"/>
  <c r="J2502" i="9"/>
  <c r="J2502" i="1"/>
  <c r="J2500" i="9"/>
  <c r="J2500" i="1"/>
  <c r="J2498" i="9"/>
  <c r="J2498" i="1"/>
  <c r="J2496" i="9"/>
  <c r="J2496" i="1"/>
  <c r="J2494" i="9"/>
  <c r="J2494" i="1"/>
  <c r="J2492" i="9"/>
  <c r="J2492" i="1"/>
  <c r="J2490" i="9"/>
  <c r="J2490" i="1"/>
  <c r="J2488" i="9"/>
  <c r="J2488" i="1"/>
  <c r="J2486" i="9"/>
  <c r="J2486" i="1"/>
  <c r="J2484" i="9"/>
  <c r="J2484" i="1"/>
  <c r="J2482" i="9"/>
  <c r="J2482" i="1"/>
  <c r="J2480" i="9"/>
  <c r="J2480" i="1"/>
  <c r="J2478" i="9"/>
  <c r="J2478" i="1"/>
  <c r="J2476" i="9"/>
  <c r="J2476" i="1"/>
  <c r="J2474" i="9"/>
  <c r="J2474" i="1"/>
  <c r="J2472" i="9"/>
  <c r="J2472" i="1"/>
  <c r="J2470" i="9"/>
  <c r="J2470" i="1"/>
  <c r="J2468" i="9"/>
  <c r="J2468" i="1"/>
  <c r="J2466" i="9"/>
  <c r="J2466" i="1"/>
  <c r="J2464" i="9"/>
  <c r="J2464" i="1"/>
  <c r="J2462" i="9"/>
  <c r="J2462" i="1"/>
  <c r="J2460" i="9"/>
  <c r="J2460" i="1"/>
  <c r="J2458" i="9"/>
  <c r="J2458" i="1"/>
  <c r="J2456" i="9"/>
  <c r="J2456" i="1"/>
  <c r="J2454" i="9"/>
  <c r="J2454" i="1"/>
  <c r="J2452" i="9"/>
  <c r="J2452" i="1"/>
  <c r="J2450" i="9"/>
  <c r="J2450" i="1"/>
  <c r="J2448" i="9"/>
  <c r="J2448" i="1"/>
  <c r="J2446" i="9"/>
  <c r="J2446" i="1"/>
  <c r="J2444" i="9"/>
  <c r="J2444" i="1"/>
  <c r="J2442" i="9"/>
  <c r="J2442" i="1"/>
  <c r="J2440" i="9"/>
  <c r="J2440" i="1"/>
  <c r="J2438" i="9"/>
  <c r="J2438" i="1"/>
  <c r="J2436" i="9"/>
  <c r="J2436" i="1"/>
  <c r="J2434" i="9"/>
  <c r="J2434" i="1"/>
  <c r="J2432" i="9"/>
  <c r="J2432" i="1"/>
  <c r="J2430" i="9"/>
  <c r="J2430" i="1"/>
  <c r="J2428" i="9"/>
  <c r="J2428" i="1"/>
  <c r="J2426" i="9"/>
  <c r="J2426" i="1"/>
  <c r="J2424" i="9"/>
  <c r="J2424" i="1"/>
  <c r="J2422" i="9"/>
  <c r="J2422" i="1"/>
  <c r="J2420" i="9"/>
  <c r="J2420" i="1"/>
  <c r="J2418" i="9"/>
  <c r="J2418" i="1"/>
  <c r="J2416" i="9"/>
  <c r="J2416" i="1"/>
  <c r="J2414" i="9"/>
  <c r="J2414" i="1"/>
  <c r="J2412" i="9"/>
  <c r="J2412" i="1"/>
  <c r="J2410" i="9"/>
  <c r="J2410" i="1"/>
  <c r="J2408" i="9"/>
  <c r="J2408" i="1"/>
  <c r="J2406" i="9"/>
  <c r="J2406" i="1"/>
  <c r="J2404" i="9"/>
  <c r="J2404" i="1"/>
  <c r="J2402" i="9"/>
  <c r="J2402" i="1"/>
  <c r="J2400" i="9"/>
  <c r="J2400" i="1"/>
  <c r="J2398" i="9"/>
  <c r="J2398" i="1"/>
  <c r="J2396" i="9"/>
  <c r="J2396" i="1"/>
  <c r="J2394" i="9"/>
  <c r="J2394" i="1"/>
  <c r="J2392" i="9"/>
  <c r="J2392" i="1"/>
  <c r="J2390" i="9"/>
  <c r="J2390" i="1"/>
  <c r="J2388" i="9"/>
  <c r="J2388" i="1"/>
  <c r="J2386" i="9"/>
  <c r="J2386" i="1"/>
  <c r="J2384" i="9"/>
  <c r="J2384" i="1"/>
  <c r="J2382" i="9"/>
  <c r="J2382" i="1"/>
  <c r="J2380" i="9"/>
  <c r="J2380" i="1"/>
  <c r="J2378" i="9"/>
  <c r="J2378" i="1"/>
  <c r="J2376" i="9"/>
  <c r="J2376" i="1"/>
  <c r="J2374" i="9"/>
  <c r="J2374" i="1"/>
  <c r="J2372" i="9"/>
  <c r="J2372" i="1"/>
  <c r="J2370" i="9"/>
  <c r="J2370" i="1"/>
  <c r="J2368" i="9"/>
  <c r="J2368" i="1"/>
  <c r="J2366" i="9"/>
  <c r="J2366" i="1"/>
  <c r="J2364" i="9"/>
  <c r="J2364" i="1"/>
  <c r="J2362" i="9"/>
  <c r="J2362" i="1"/>
  <c r="J2360" i="9"/>
  <c r="J2360" i="1"/>
  <c r="J2358" i="9"/>
  <c r="J2358" i="1"/>
  <c r="J2356" i="9"/>
  <c r="J2356" i="1"/>
  <c r="J2354" i="9"/>
  <c r="J2354" i="1"/>
  <c r="J2352" i="9"/>
  <c r="J2352" i="1"/>
  <c r="J2350" i="9"/>
  <c r="J2350" i="1"/>
  <c r="J2348" i="9"/>
  <c r="J2348" i="1"/>
  <c r="J2346" i="9"/>
  <c r="J2346" i="1"/>
  <c r="J2344" i="9"/>
  <c r="J2344" i="1"/>
  <c r="J2342" i="9"/>
  <c r="J2342" i="1"/>
  <c r="J2340" i="9"/>
  <c r="J2340" i="1"/>
  <c r="J2338" i="9"/>
  <c r="J2338" i="1"/>
  <c r="J2336" i="9"/>
  <c r="J2336" i="1"/>
  <c r="J2334" i="9"/>
  <c r="J2334" i="1"/>
  <c r="J2332" i="9"/>
  <c r="J2332" i="1"/>
  <c r="J2330" i="9"/>
  <c r="J2330" i="1"/>
  <c r="J2328" i="9"/>
  <c r="J2328" i="1"/>
  <c r="J2326" i="9"/>
  <c r="J2326" i="1"/>
  <c r="J2324" i="9"/>
  <c r="J2324" i="1"/>
  <c r="J2322" i="9"/>
  <c r="J2322" i="1"/>
  <c r="J2320" i="9"/>
  <c r="J2320" i="1"/>
  <c r="J2318" i="9"/>
  <c r="J2318" i="1"/>
  <c r="J2316" i="9"/>
  <c r="J2316" i="1"/>
  <c r="J2314" i="9"/>
  <c r="J2314" i="1"/>
  <c r="J2312" i="9"/>
  <c r="J2312" i="1"/>
  <c r="J2310" i="9"/>
  <c r="J2310" i="1"/>
  <c r="J2308" i="9"/>
  <c r="J2308" i="1"/>
  <c r="J2306" i="9"/>
  <c r="J2306" i="1"/>
  <c r="J2304" i="9"/>
  <c r="J2304" i="1"/>
  <c r="J2302" i="9"/>
  <c r="J2302" i="1"/>
  <c r="J2300" i="9"/>
  <c r="J2300" i="1"/>
  <c r="J2298" i="9"/>
  <c r="J2298" i="1"/>
  <c r="J2296" i="9"/>
  <c r="J2296" i="1"/>
  <c r="J2294" i="9"/>
  <c r="J2294" i="1"/>
  <c r="J2292" i="9"/>
  <c r="J2292" i="1"/>
  <c r="J2290" i="9"/>
  <c r="J2290" i="1"/>
  <c r="J2288" i="9"/>
  <c r="J2288" i="1"/>
  <c r="J2286" i="9"/>
  <c r="J2286" i="1"/>
  <c r="J2284" i="9"/>
  <c r="J2284" i="1"/>
  <c r="J2282" i="9"/>
  <c r="J2282" i="1"/>
  <c r="J2280" i="9"/>
  <c r="J2280" i="1"/>
  <c r="J2278" i="9"/>
  <c r="J2278" i="1"/>
  <c r="J2276" i="9"/>
  <c r="J2276" i="1"/>
  <c r="J2274" i="9"/>
  <c r="J2274" i="1"/>
  <c r="J2272" i="9"/>
  <c r="J2272" i="1"/>
  <c r="J2270" i="9"/>
  <c r="J2270" i="1"/>
  <c r="J2268" i="9"/>
  <c r="J2268" i="1"/>
  <c r="J2266" i="9"/>
  <c r="J2266" i="1"/>
  <c r="J2264" i="9"/>
  <c r="J2264" i="1"/>
  <c r="J2262" i="9"/>
  <c r="J2262" i="1"/>
  <c r="J2260" i="9"/>
  <c r="J2260" i="1"/>
  <c r="J2258" i="9"/>
  <c r="J2258" i="1"/>
  <c r="J2256" i="9"/>
  <c r="J2256" i="1"/>
  <c r="J2254" i="9"/>
  <c r="J2254" i="1"/>
  <c r="J2252" i="9"/>
  <c r="J2252" i="1"/>
  <c r="J2250" i="9"/>
  <c r="J2250" i="1"/>
  <c r="J2248" i="9"/>
  <c r="J2248" i="1"/>
  <c r="J2246" i="9"/>
  <c r="J2246" i="1"/>
  <c r="J2244" i="9"/>
  <c r="J2244" i="1"/>
  <c r="J2242" i="9"/>
  <c r="J2242" i="1"/>
  <c r="J2240" i="9"/>
  <c r="J2240" i="1"/>
  <c r="J2238" i="9"/>
  <c r="J2238" i="1"/>
  <c r="J2236" i="9"/>
  <c r="J2236" i="1"/>
  <c r="J2234" i="9"/>
  <c r="J2234" i="1"/>
  <c r="J2232" i="9"/>
  <c r="J2232" i="1"/>
  <c r="J2230" i="9"/>
  <c r="J2230" i="1"/>
  <c r="J2228" i="9"/>
  <c r="J2228" i="1"/>
  <c r="J2226" i="9"/>
  <c r="J2226" i="1"/>
  <c r="J2224" i="9"/>
  <c r="J2224" i="1"/>
  <c r="J2222" i="9"/>
  <c r="J2222" i="1"/>
  <c r="J2220" i="9"/>
  <c r="J2220" i="1"/>
  <c r="J2218" i="9"/>
  <c r="J2218" i="1"/>
  <c r="J2216" i="9"/>
  <c r="J2216" i="1"/>
  <c r="J2214" i="9"/>
  <c r="J2214" i="1"/>
  <c r="J2212" i="9"/>
  <c r="J2212" i="1"/>
  <c r="J2210" i="9"/>
  <c r="J2210" i="1"/>
  <c r="J2208" i="9"/>
  <c r="J2208" i="1"/>
  <c r="J2206" i="9"/>
  <c r="J2206" i="1"/>
  <c r="J2204" i="9"/>
  <c r="J2204" i="1"/>
  <c r="J2202" i="9"/>
  <c r="J2202" i="1"/>
  <c r="J2200" i="9"/>
  <c r="J2200" i="1"/>
  <c r="J2198" i="9"/>
  <c r="J2198" i="1"/>
  <c r="J2196" i="9"/>
  <c r="J2196" i="1"/>
  <c r="J2194" i="9"/>
  <c r="J2194" i="1"/>
  <c r="J2192" i="9"/>
  <c r="J2192" i="1"/>
  <c r="J2190" i="9"/>
  <c r="J2190" i="1"/>
  <c r="J2188" i="9"/>
  <c r="J2188" i="1"/>
  <c r="J2186" i="9"/>
  <c r="J2186" i="1"/>
  <c r="J2184" i="9"/>
  <c r="J2184" i="1"/>
  <c r="J2182" i="9"/>
  <c r="J2182" i="1"/>
  <c r="J2180" i="9"/>
  <c r="J2180" i="1"/>
  <c r="J2178" i="9"/>
  <c r="J2178" i="1"/>
  <c r="J2176" i="9"/>
  <c r="J2176" i="1"/>
  <c r="J2174" i="9"/>
  <c r="J2174" i="1"/>
  <c r="J2172" i="9"/>
  <c r="J2172" i="1"/>
  <c r="J2170" i="9"/>
  <c r="J2170" i="1"/>
  <c r="J2168" i="9"/>
  <c r="J2168" i="1"/>
  <c r="J2166" i="9"/>
  <c r="J2166" i="1"/>
  <c r="J2164" i="9"/>
  <c r="J2164" i="1"/>
  <c r="J2162" i="9"/>
  <c r="J2162" i="1"/>
  <c r="J2160" i="9"/>
  <c r="J2160" i="1"/>
  <c r="J2158" i="9"/>
  <c r="J2158" i="1"/>
  <c r="J2156" i="9"/>
  <c r="J2156" i="1"/>
  <c r="J2154" i="9"/>
  <c r="J2154" i="1"/>
  <c r="J2152" i="9"/>
  <c r="J2152" i="1"/>
  <c r="J2150" i="9"/>
  <c r="J2150" i="1"/>
  <c r="J2148" i="9"/>
  <c r="J2148" i="1"/>
  <c r="J2146" i="9"/>
  <c r="J2146" i="1"/>
  <c r="J2144" i="9"/>
  <c r="J2144" i="1"/>
  <c r="J2142" i="9"/>
  <c r="J2142" i="1"/>
  <c r="J2140" i="9"/>
  <c r="J2140" i="1"/>
  <c r="J2138" i="9"/>
  <c r="J2138" i="1"/>
  <c r="J2136" i="9"/>
  <c r="J2136" i="1"/>
  <c r="J2134" i="9"/>
  <c r="J2134" i="1"/>
  <c r="J2132" i="9"/>
  <c r="J2132" i="1"/>
  <c r="J2130" i="9"/>
  <c r="J2130" i="1"/>
  <c r="J2128" i="9"/>
  <c r="J2128" i="1"/>
  <c r="J2126" i="9"/>
  <c r="J2126" i="1"/>
  <c r="J2124" i="9"/>
  <c r="J2124" i="1"/>
  <c r="J2122" i="9"/>
  <c r="J2122" i="1"/>
  <c r="J2120" i="9"/>
  <c r="J2120" i="1"/>
  <c r="J2118" i="9"/>
  <c r="J2118" i="1"/>
  <c r="J2116" i="9"/>
  <c r="J2116" i="1"/>
  <c r="J2114" i="9"/>
  <c r="J2114" i="1"/>
  <c r="J2112" i="9"/>
  <c r="J2112" i="1"/>
  <c r="J2110" i="9"/>
  <c r="J2110" i="1"/>
  <c r="J2108" i="9"/>
  <c r="J2108" i="1"/>
  <c r="J2106" i="9"/>
  <c r="J2106" i="1"/>
  <c r="J2104" i="9"/>
  <c r="J2104" i="1"/>
  <c r="J2102" i="9"/>
  <c r="J2102" i="1"/>
  <c r="J2100" i="9"/>
  <c r="J2100" i="1"/>
  <c r="J2098" i="9"/>
  <c r="J2098" i="1"/>
  <c r="J2096" i="9"/>
  <c r="J2096" i="1"/>
  <c r="J2094" i="9"/>
  <c r="J2094" i="1"/>
  <c r="J2092" i="9"/>
  <c r="J2092" i="1"/>
  <c r="J2090" i="9"/>
  <c r="J2090" i="1"/>
  <c r="J2088" i="9"/>
  <c r="J2088" i="1"/>
  <c r="J2086" i="9"/>
  <c r="J2086" i="1"/>
  <c r="J2084" i="9"/>
  <c r="J2084" i="1"/>
  <c r="J2082" i="9"/>
  <c r="J2082" i="1"/>
  <c r="J2080" i="9"/>
  <c r="J2080" i="1"/>
  <c r="J2078" i="9"/>
  <c r="J2078" i="1"/>
  <c r="J2076" i="9"/>
  <c r="J2076" i="1"/>
  <c r="J2074" i="9"/>
  <c r="J2074" i="1"/>
  <c r="J2072" i="9"/>
  <c r="J2072" i="1"/>
  <c r="J2070" i="9"/>
  <c r="J2070" i="1"/>
  <c r="J2068" i="9"/>
  <c r="J2068" i="1"/>
  <c r="J2066" i="9"/>
  <c r="J2066" i="1"/>
  <c r="J2064" i="9"/>
  <c r="J2064" i="1"/>
  <c r="J2062" i="9"/>
  <c r="J2062" i="1"/>
  <c r="J2060" i="9"/>
  <c r="J2060" i="1"/>
  <c r="J2058" i="9"/>
  <c r="J2058" i="1"/>
  <c r="J2056" i="9"/>
  <c r="J2056" i="1"/>
  <c r="J2054" i="9"/>
  <c r="J2054" i="1"/>
  <c r="J2052" i="9"/>
  <c r="J2052" i="1"/>
  <c r="J2050" i="9"/>
  <c r="J2050" i="1"/>
  <c r="J2048" i="9"/>
  <c r="J2048" i="1"/>
  <c r="J2046" i="9"/>
  <c r="J2046" i="1"/>
  <c r="J2044" i="9"/>
  <c r="J2044" i="1"/>
  <c r="J2042" i="9"/>
  <c r="J2042" i="1"/>
  <c r="J2040" i="9"/>
  <c r="J2040" i="1"/>
  <c r="J2038" i="9"/>
  <c r="J2038" i="1"/>
  <c r="J2036" i="9"/>
  <c r="J2036" i="1"/>
  <c r="J2034" i="9"/>
  <c r="J2034" i="1"/>
  <c r="J2032" i="9"/>
  <c r="J2032" i="1"/>
  <c r="J2030" i="9"/>
  <c r="J2030" i="1"/>
  <c r="J2028" i="9"/>
  <c r="J2028" i="1"/>
  <c r="J2026" i="9"/>
  <c r="J2026" i="1"/>
  <c r="J2024" i="9"/>
  <c r="J2024" i="1"/>
  <c r="J2022" i="9"/>
  <c r="J2022" i="1"/>
  <c r="J2020" i="9"/>
  <c r="J2020" i="1"/>
  <c r="J2018" i="9"/>
  <c r="J2018" i="1"/>
  <c r="J2016" i="9"/>
  <c r="J2016" i="1"/>
  <c r="J2014" i="9"/>
  <c r="J2014" i="1"/>
  <c r="J2012" i="9"/>
  <c r="J2012" i="1"/>
  <c r="J2010" i="9"/>
  <c r="J2010" i="1"/>
  <c r="J2008" i="9"/>
  <c r="J2008" i="1"/>
  <c r="J2006" i="9"/>
  <c r="J2006" i="1"/>
  <c r="J2004" i="9"/>
  <c r="J2004" i="1"/>
  <c r="J2002" i="9"/>
  <c r="J2002" i="1"/>
  <c r="J2000" i="9"/>
  <c r="J2000" i="1"/>
  <c r="J1998" i="9"/>
  <c r="J1998" i="1"/>
  <c r="J1996" i="9"/>
  <c r="J1996" i="1"/>
  <c r="J1994" i="9"/>
  <c r="J1994" i="1"/>
  <c r="J1992" i="9"/>
  <c r="J1992" i="1"/>
  <c r="J1990" i="9"/>
  <c r="J1990" i="1"/>
  <c r="J1988" i="9"/>
  <c r="J1988" i="1"/>
  <c r="J1986" i="9"/>
  <c r="J1986" i="1"/>
  <c r="J1984" i="9"/>
  <c r="J1984" i="1"/>
  <c r="J1982" i="9"/>
  <c r="J1982" i="1"/>
  <c r="J1980" i="9"/>
  <c r="J1980" i="1"/>
  <c r="J1978" i="9"/>
  <c r="J1978" i="1"/>
  <c r="J1976" i="9"/>
  <c r="J1976" i="1"/>
  <c r="J1974" i="9"/>
  <c r="J1974" i="1"/>
  <c r="J1972" i="9"/>
  <c r="J1972" i="1"/>
  <c r="J1970" i="9"/>
  <c r="J1970" i="1"/>
  <c r="J1968" i="9"/>
  <c r="J1968" i="1"/>
  <c r="J1966" i="9"/>
  <c r="J1966" i="1"/>
  <c r="J1964" i="9"/>
  <c r="J1964" i="1"/>
  <c r="J1962" i="9"/>
  <c r="J1962" i="1"/>
  <c r="J1960" i="9"/>
  <c r="J1960" i="1"/>
  <c r="J1958" i="9"/>
  <c r="J1958" i="1"/>
  <c r="J1956" i="9"/>
  <c r="J1956" i="1"/>
  <c r="J1954" i="9"/>
  <c r="J1954" i="1"/>
  <c r="J1952" i="9"/>
  <c r="J1952" i="1"/>
  <c r="J1950" i="9"/>
  <c r="J1950" i="1"/>
  <c r="J1948" i="9"/>
  <c r="J1948" i="1"/>
  <c r="J1946" i="9"/>
  <c r="J1946" i="1"/>
  <c r="J1944" i="9"/>
  <c r="J1944" i="1"/>
  <c r="J1942" i="9"/>
  <c r="J1942" i="1"/>
  <c r="J1940" i="9"/>
  <c r="J1940" i="1"/>
  <c r="J1938" i="9"/>
  <c r="J1938" i="1"/>
  <c r="J1936" i="9"/>
  <c r="J1936" i="1"/>
  <c r="J1934" i="9"/>
  <c r="J1934" i="1"/>
  <c r="J1932" i="9"/>
  <c r="J1932" i="1"/>
  <c r="J1930" i="9"/>
  <c r="J1930" i="1"/>
  <c r="J1928" i="9"/>
  <c r="J1928" i="1"/>
  <c r="J1926" i="9"/>
  <c r="J1926" i="1"/>
  <c r="J1924" i="9"/>
  <c r="J1924" i="1"/>
  <c r="J1922" i="9"/>
  <c r="J1922" i="1"/>
  <c r="J1920" i="9"/>
  <c r="J1920" i="1"/>
  <c r="J1918" i="9"/>
  <c r="J1918" i="1"/>
  <c r="J1916" i="9"/>
  <c r="J1916" i="1"/>
  <c r="J1914" i="9"/>
  <c r="J1914" i="1"/>
  <c r="J1912" i="9"/>
  <c r="J1912" i="1"/>
  <c r="J1910" i="9"/>
  <c r="J1910" i="1"/>
  <c r="J1908" i="9"/>
  <c r="J1908" i="1"/>
  <c r="J1906" i="9"/>
  <c r="J1906" i="1"/>
  <c r="J1904" i="9"/>
  <c r="J1904" i="1"/>
  <c r="J1902" i="9"/>
  <c r="J1902" i="1"/>
  <c r="J1900" i="9"/>
  <c r="J1900" i="1"/>
  <c r="J1898" i="9"/>
  <c r="J1898" i="1"/>
  <c r="J1896" i="9"/>
  <c r="J1896" i="1"/>
  <c r="J1894" i="9"/>
  <c r="J1894" i="1"/>
  <c r="J1892" i="9"/>
  <c r="J1892" i="1"/>
  <c r="J1890" i="9"/>
  <c r="J1890" i="1"/>
  <c r="J1888" i="9"/>
  <c r="J1888" i="1"/>
  <c r="J1886" i="9"/>
  <c r="J1886" i="1"/>
  <c r="J1884" i="9"/>
  <c r="J1884" i="1"/>
  <c r="J1882" i="9"/>
  <c r="J1882" i="1"/>
  <c r="J1880" i="9"/>
  <c r="J1880" i="1"/>
  <c r="J1878" i="9"/>
  <c r="J1878" i="1"/>
  <c r="J1876" i="9"/>
  <c r="J1876" i="1"/>
  <c r="J1874" i="9"/>
  <c r="J1874" i="1"/>
  <c r="J1872" i="9"/>
  <c r="J1872" i="1"/>
  <c r="J1870" i="9"/>
  <c r="J1870" i="1"/>
  <c r="J1868" i="9"/>
  <c r="J1868" i="1"/>
  <c r="J1866" i="9"/>
  <c r="J1866" i="1"/>
  <c r="J1864" i="9"/>
  <c r="J1864" i="1"/>
  <c r="J1862" i="9"/>
  <c r="J1862" i="1"/>
  <c r="J1860" i="9"/>
  <c r="J1860" i="1"/>
  <c r="J1858" i="9"/>
  <c r="J1858" i="1"/>
  <c r="J1856" i="9"/>
  <c r="J1856" i="1"/>
  <c r="J1854" i="9"/>
  <c r="J1854" i="1"/>
  <c r="J1852" i="9"/>
  <c r="J1852" i="1"/>
  <c r="J1850" i="9"/>
  <c r="J1850" i="1"/>
  <c r="J1848" i="9"/>
  <c r="J1848" i="1"/>
  <c r="J1846" i="9"/>
  <c r="J1846" i="1"/>
  <c r="J1844" i="9"/>
  <c r="J1844" i="1"/>
  <c r="J1842" i="9"/>
  <c r="J1842" i="1"/>
  <c r="J1840" i="9"/>
  <c r="J1840" i="1"/>
  <c r="J1838" i="9"/>
  <c r="J1838" i="1"/>
  <c r="J1836" i="9"/>
  <c r="J1836" i="1"/>
  <c r="J1834" i="9"/>
  <c r="J1834" i="1"/>
  <c r="J1832" i="9"/>
  <c r="J1832" i="1"/>
  <c r="J1830" i="9"/>
  <c r="J1830" i="1"/>
  <c r="J1828" i="9"/>
  <c r="J1828" i="1"/>
  <c r="J1826" i="9"/>
  <c r="J1826" i="1"/>
  <c r="J1824" i="9"/>
  <c r="J1824" i="1"/>
  <c r="J1822" i="9"/>
  <c r="J1822" i="1"/>
  <c r="J1820" i="9"/>
  <c r="J1820" i="1"/>
  <c r="J1818" i="9"/>
  <c r="J1818" i="1"/>
  <c r="J1816" i="9"/>
  <c r="J1816" i="1"/>
  <c r="J1814" i="9"/>
  <c r="J1814" i="1"/>
  <c r="J1812" i="9"/>
  <c r="J1812" i="1"/>
  <c r="J1810" i="9"/>
  <c r="J1810" i="1"/>
  <c r="J1808" i="9"/>
  <c r="J1808" i="1"/>
  <c r="J1806" i="9"/>
  <c r="J1806" i="1"/>
  <c r="J1804" i="9"/>
  <c r="J1804" i="1"/>
  <c r="J1802" i="9"/>
  <c r="J1802" i="1"/>
  <c r="J1800" i="9"/>
  <c r="J1800" i="1"/>
  <c r="J1798" i="9"/>
  <c r="J1798" i="1"/>
  <c r="J1796" i="9"/>
  <c r="J1796" i="1"/>
  <c r="J1794" i="9"/>
  <c r="J1794" i="1"/>
  <c r="J1792" i="9"/>
  <c r="J1792" i="1"/>
  <c r="J1790" i="9"/>
  <c r="J1790" i="1"/>
  <c r="J1788" i="9"/>
  <c r="J1788" i="1"/>
  <c r="J1786" i="9"/>
  <c r="J1786" i="1"/>
  <c r="J1784" i="9"/>
  <c r="J1784" i="1"/>
  <c r="J1782" i="9"/>
  <c r="J1782" i="1"/>
  <c r="J1780" i="9"/>
  <c r="J1780" i="1"/>
  <c r="J1778" i="9"/>
  <c r="J1778" i="1"/>
  <c r="J1776" i="9"/>
  <c r="J1776" i="1"/>
  <c r="J1774" i="9"/>
  <c r="J1774" i="1"/>
  <c r="J1772" i="9"/>
  <c r="J1772" i="1"/>
  <c r="J1770" i="9"/>
  <c r="J1770" i="1"/>
  <c r="J1768" i="9"/>
  <c r="J1768" i="1"/>
  <c r="J1766" i="9"/>
  <c r="J1766" i="1"/>
  <c r="J1764" i="9"/>
  <c r="J1764" i="1"/>
  <c r="J1762" i="9"/>
  <c r="J1762" i="1"/>
  <c r="J1760" i="9"/>
  <c r="J1760" i="1"/>
  <c r="J1758" i="9"/>
  <c r="J1758" i="1"/>
  <c r="J1756" i="9"/>
  <c r="J1756" i="1"/>
  <c r="J1754" i="9"/>
  <c r="J1754" i="1"/>
  <c r="J1752" i="9"/>
  <c r="J1752" i="1"/>
  <c r="J1750" i="9"/>
  <c r="J1750" i="1"/>
  <c r="J1748" i="9"/>
  <c r="J1748" i="1"/>
  <c r="J1746" i="9"/>
  <c r="J1746" i="1"/>
  <c r="J1744" i="9"/>
  <c r="J1744" i="1"/>
  <c r="J1742" i="9"/>
  <c r="J1742" i="1"/>
  <c r="J1740" i="9"/>
  <c r="J1740" i="1"/>
  <c r="J1738" i="9"/>
  <c r="J1738" i="1"/>
  <c r="J1736" i="9"/>
  <c r="J1736" i="1"/>
  <c r="J1734" i="9"/>
  <c r="J1734" i="1"/>
  <c r="J1732" i="9"/>
  <c r="J1732" i="1"/>
  <c r="J1730" i="9"/>
  <c r="J1730" i="1"/>
  <c r="J1728" i="9"/>
  <c r="J1728" i="1"/>
  <c r="J1726" i="9"/>
  <c r="J1726" i="1"/>
  <c r="J1724" i="9"/>
  <c r="J1724" i="1"/>
  <c r="J1722" i="9"/>
  <c r="J1722" i="1"/>
  <c r="J1720" i="9"/>
  <c r="J1720" i="1"/>
  <c r="J1718" i="9"/>
  <c r="J1718" i="1"/>
  <c r="J1716" i="9"/>
  <c r="J1716" i="1"/>
  <c r="J1714" i="9"/>
  <c r="J1714" i="1"/>
  <c r="J1712" i="9"/>
  <c r="J1712" i="1"/>
  <c r="J1710" i="9"/>
  <c r="J1710" i="1"/>
  <c r="J1708" i="9"/>
  <c r="J1708" i="1"/>
  <c r="J1706" i="9"/>
  <c r="J1706" i="1"/>
  <c r="J1704" i="9"/>
  <c r="J1704" i="1"/>
  <c r="J1702" i="9"/>
  <c r="J1702" i="1"/>
  <c r="J1700" i="9"/>
  <c r="J1700" i="1"/>
  <c r="J1698" i="9"/>
  <c r="J1698" i="1"/>
  <c r="J1696" i="9"/>
  <c r="J1696" i="1"/>
  <c r="J1694" i="9"/>
  <c r="J1694" i="1"/>
  <c r="J1692" i="9"/>
  <c r="J1692" i="1"/>
  <c r="J1690" i="9"/>
  <c r="J1690" i="1"/>
  <c r="J1688" i="9"/>
  <c r="J1688" i="1"/>
  <c r="J1686" i="9"/>
  <c r="J1686" i="1"/>
  <c r="J1684" i="9"/>
  <c r="J1684" i="1"/>
  <c r="J1682" i="9"/>
  <c r="J1682" i="1"/>
  <c r="J1680" i="9"/>
  <c r="J1680" i="1"/>
  <c r="J1678" i="9"/>
  <c r="J1678" i="1"/>
  <c r="J1676" i="9"/>
  <c r="J1676" i="1"/>
  <c r="J1674" i="9"/>
  <c r="J1674" i="1"/>
  <c r="J1672" i="9"/>
  <c r="J1672" i="1"/>
  <c r="J1670" i="9"/>
  <c r="J1670" i="1"/>
  <c r="J1668" i="9"/>
  <c r="J1668" i="1"/>
  <c r="J1666" i="9"/>
  <c r="J1666" i="1"/>
  <c r="J1664" i="9"/>
  <c r="J1664" i="1"/>
  <c r="J1662" i="9"/>
  <c r="J1662" i="1"/>
  <c r="J1660" i="9"/>
  <c r="J1660" i="1"/>
  <c r="J1658" i="9"/>
  <c r="J1658" i="1"/>
  <c r="J1656" i="9"/>
  <c r="J1656" i="1"/>
  <c r="J1654" i="9"/>
  <c r="J1654" i="1"/>
  <c r="J1652" i="9"/>
  <c r="J1652" i="1"/>
  <c r="J1650" i="9"/>
  <c r="J1650" i="1"/>
  <c r="J1648" i="9"/>
  <c r="J1648" i="1"/>
  <c r="J1646" i="9"/>
  <c r="J1646" i="1"/>
  <c r="J1644" i="9"/>
  <c r="J1644" i="1"/>
  <c r="J1642" i="9"/>
  <c r="J1642" i="1"/>
  <c r="J1640" i="9"/>
  <c r="J1640" i="1"/>
  <c r="J1638" i="9"/>
  <c r="J1638" i="1"/>
  <c r="J1636" i="9"/>
  <c r="J1636" i="1"/>
  <c r="J1634" i="9"/>
  <c r="J1634" i="1"/>
  <c r="J1632" i="9"/>
  <c r="J1632" i="1"/>
  <c r="J1630" i="9"/>
  <c r="J1630" i="1"/>
  <c r="J1628" i="9"/>
  <c r="J1628" i="1"/>
  <c r="J1626" i="9"/>
  <c r="J1626" i="1"/>
  <c r="J1624" i="9"/>
  <c r="J1624" i="1"/>
  <c r="J1622" i="9"/>
  <c r="J1622" i="1"/>
  <c r="J1620" i="9"/>
  <c r="J1620" i="1"/>
  <c r="J1618" i="9"/>
  <c r="J1618" i="1"/>
  <c r="J1616" i="9"/>
  <c r="J1616" i="1"/>
  <c r="J1614" i="9"/>
  <c r="J1614" i="1"/>
  <c r="J1612" i="9"/>
  <c r="J1612" i="1"/>
  <c r="J1610" i="9"/>
  <c r="J1610" i="1"/>
  <c r="J1608" i="9"/>
  <c r="J1608" i="1"/>
  <c r="J1606" i="9"/>
  <c r="J1606" i="1"/>
  <c r="J1604" i="9"/>
  <c r="J1604" i="1"/>
  <c r="J1602" i="9"/>
  <c r="J1602" i="1"/>
  <c r="J1600" i="9"/>
  <c r="J1600" i="1"/>
  <c r="J1598" i="9"/>
  <c r="J1598" i="1"/>
  <c r="J1596" i="9"/>
  <c r="J1596" i="1"/>
  <c r="J1594" i="9"/>
  <c r="J1594" i="1"/>
  <c r="J1592" i="9"/>
  <c r="J1592" i="1"/>
  <c r="J1590" i="9"/>
  <c r="J1590" i="1"/>
  <c r="J1588" i="9"/>
  <c r="J1588" i="1"/>
  <c r="J1586" i="9"/>
  <c r="J1586" i="1"/>
  <c r="J1584" i="9"/>
  <c r="J1584" i="1"/>
  <c r="J1582" i="9"/>
  <c r="J1582" i="1"/>
  <c r="J1580" i="9"/>
  <c r="J1580" i="1"/>
  <c r="J1578" i="9"/>
  <c r="J1578" i="1"/>
  <c r="J1576" i="9"/>
  <c r="J1576" i="1"/>
  <c r="J1574" i="9"/>
  <c r="J1574" i="1"/>
  <c r="J1572" i="9"/>
  <c r="J1572" i="1"/>
  <c r="J1570" i="9"/>
  <c r="J1570" i="1"/>
  <c r="J1568" i="9"/>
  <c r="J1568" i="1"/>
  <c r="J1566" i="9"/>
  <c r="J1566" i="1"/>
  <c r="J1564" i="9"/>
  <c r="J1564" i="1"/>
  <c r="J1562" i="9"/>
  <c r="J1562" i="1"/>
  <c r="J1560" i="9"/>
  <c r="J1560" i="1"/>
  <c r="J1558" i="9"/>
  <c r="J1558" i="1"/>
  <c r="J1556" i="9"/>
  <c r="J1556" i="1"/>
  <c r="J1554" i="9"/>
  <c r="J1554" i="1"/>
  <c r="J1552" i="9"/>
  <c r="J1552" i="1"/>
  <c r="J1550" i="9"/>
  <c r="J1550" i="1"/>
  <c r="J1548" i="9"/>
  <c r="J1548" i="1"/>
  <c r="J1546" i="9"/>
  <c r="J1546" i="1"/>
  <c r="J1544" i="9"/>
  <c r="J1544" i="1"/>
  <c r="J1542" i="9"/>
  <c r="J1542" i="1"/>
  <c r="J1540" i="9"/>
  <c r="J1540" i="1"/>
  <c r="J1538" i="9"/>
  <c r="J1538" i="1"/>
  <c r="J1536" i="9"/>
  <c r="J1536" i="1"/>
  <c r="J1534" i="9"/>
  <c r="J1534" i="1"/>
  <c r="J1532" i="9"/>
  <c r="J1532" i="1"/>
  <c r="J1530" i="9"/>
  <c r="J1530" i="1"/>
  <c r="J1528" i="9"/>
  <c r="J1528" i="1"/>
  <c r="J1526" i="9"/>
  <c r="J1526" i="1"/>
  <c r="J1524" i="9"/>
  <c r="J1524" i="1"/>
  <c r="J1522" i="9"/>
  <c r="J1522" i="1"/>
  <c r="J1520" i="9"/>
  <c r="J1520" i="1"/>
  <c r="J1518" i="9"/>
  <c r="J1518" i="1"/>
  <c r="J1516" i="9"/>
  <c r="J1516" i="1"/>
  <c r="J1514" i="9"/>
  <c r="J1514" i="1"/>
  <c r="J1512" i="9"/>
  <c r="J1512" i="1"/>
  <c r="J1510" i="9"/>
  <c r="J1510" i="1"/>
  <c r="J1508" i="9"/>
  <c r="J1508" i="1"/>
  <c r="J1506" i="9"/>
  <c r="J1506" i="1"/>
  <c r="J1504" i="9"/>
  <c r="J1504" i="1"/>
  <c r="J1502" i="9"/>
  <c r="J1502" i="1"/>
  <c r="J1500" i="9"/>
  <c r="J1500" i="1"/>
  <c r="J1498" i="9"/>
  <c r="J1498" i="1"/>
  <c r="J1496" i="9"/>
  <c r="J1496" i="1"/>
  <c r="J1494" i="9"/>
  <c r="J1494" i="1"/>
  <c r="J1492" i="9"/>
  <c r="J1492" i="1"/>
  <c r="J1490" i="9"/>
  <c r="J1490" i="1"/>
  <c r="J1488" i="9"/>
  <c r="J1488" i="1"/>
  <c r="J1486" i="9"/>
  <c r="J1486" i="1"/>
  <c r="J1484" i="9"/>
  <c r="J1484" i="1"/>
  <c r="J1482" i="9"/>
  <c r="J1482" i="1"/>
  <c r="J1480" i="9"/>
  <c r="J1480" i="1"/>
  <c r="J1478" i="9"/>
  <c r="J1478" i="1"/>
  <c r="J1476" i="9"/>
  <c r="J1476" i="1"/>
  <c r="J1474" i="9"/>
  <c r="J1474" i="1"/>
  <c r="J1472" i="9"/>
  <c r="J1472" i="1"/>
  <c r="J1470" i="9"/>
  <c r="J1470" i="1"/>
  <c r="J1468" i="9"/>
  <c r="J1468" i="1"/>
  <c r="J1466" i="9"/>
  <c r="J1466" i="1"/>
  <c r="J1464" i="9"/>
  <c r="J1464" i="1"/>
  <c r="J1462" i="9"/>
  <c r="J1462" i="1"/>
  <c r="J1460" i="9"/>
  <c r="J1460" i="1"/>
  <c r="J1458" i="9"/>
  <c r="J1458" i="1"/>
  <c r="J1456" i="9"/>
  <c r="J1456" i="1"/>
  <c r="J1454" i="9"/>
  <c r="J1454" i="1"/>
  <c r="J1452" i="9"/>
  <c r="J1452" i="1"/>
  <c r="J1450" i="9"/>
  <c r="J1450" i="1"/>
  <c r="J1448" i="9"/>
  <c r="J1448" i="1"/>
  <c r="J1446" i="9"/>
  <c r="J1446" i="1"/>
  <c r="J1444" i="9"/>
  <c r="J1444" i="1"/>
  <c r="J1442" i="9"/>
  <c r="J1442" i="1"/>
  <c r="J1440" i="9"/>
  <c r="J1440" i="1"/>
  <c r="J1438" i="9"/>
  <c r="J1438" i="1"/>
  <c r="J1436" i="9"/>
  <c r="J1436" i="1"/>
  <c r="J1434" i="9"/>
  <c r="J1434" i="1"/>
  <c r="J1432" i="9"/>
  <c r="J1432" i="1"/>
  <c r="J1430" i="9"/>
  <c r="J1430" i="1"/>
  <c r="J1428" i="9"/>
  <c r="J1428" i="1"/>
  <c r="J1426" i="9"/>
  <c r="J1426" i="1"/>
  <c r="J1424" i="9"/>
  <c r="J1424" i="1"/>
  <c r="J1422" i="9"/>
  <c r="J1422" i="1"/>
  <c r="J1420" i="9"/>
  <c r="J1420" i="1"/>
  <c r="J1418" i="9"/>
  <c r="J1418" i="1"/>
  <c r="J1416" i="9"/>
  <c r="J1416" i="1"/>
  <c r="J1414" i="9"/>
  <c r="J1414" i="1"/>
  <c r="J1412" i="9"/>
  <c r="J1412" i="1"/>
  <c r="J1410" i="9"/>
  <c r="J1410" i="1"/>
  <c r="J1408" i="9"/>
  <c r="J1408" i="1"/>
  <c r="J1406" i="9"/>
  <c r="J1406" i="1"/>
  <c r="J1404" i="9"/>
  <c r="J1404" i="1"/>
  <c r="J1402" i="9"/>
  <c r="J1402" i="1"/>
  <c r="J1400" i="9"/>
  <c r="J1400" i="1"/>
  <c r="J1398" i="9"/>
  <c r="J1398" i="1"/>
  <c r="J1396" i="9"/>
  <c r="J1396" i="1"/>
  <c r="J1394" i="9"/>
  <c r="J1394" i="1"/>
  <c r="J1392" i="9"/>
  <c r="J1392" i="1"/>
  <c r="J1390" i="9"/>
  <c r="J1390" i="1"/>
  <c r="J1388" i="9"/>
  <c r="J1388" i="1"/>
  <c r="J1386" i="9"/>
  <c r="J1386" i="1"/>
  <c r="J1384" i="9"/>
  <c r="J1384" i="1"/>
  <c r="J1382" i="9"/>
  <c r="J1382" i="1"/>
  <c r="J1380" i="9"/>
  <c r="J1380" i="1"/>
  <c r="J1378" i="9"/>
  <c r="J1378" i="1"/>
  <c r="J1376" i="9"/>
  <c r="J1376" i="1"/>
  <c r="J1374" i="9"/>
  <c r="J1374" i="1"/>
  <c r="J1372" i="9"/>
  <c r="J1372" i="1"/>
  <c r="J1370" i="9"/>
  <c r="J1370" i="1"/>
  <c r="J1368" i="9"/>
  <c r="J1368" i="1"/>
  <c r="J1366" i="9"/>
  <c r="J1366" i="1"/>
  <c r="J1364" i="9"/>
  <c r="J1364" i="1"/>
  <c r="J1362" i="9"/>
  <c r="J1362" i="1"/>
  <c r="J1360" i="9"/>
  <c r="J1360" i="1"/>
  <c r="J1358" i="9"/>
  <c r="J1358" i="1"/>
  <c r="J1356" i="9"/>
  <c r="J1356" i="1"/>
  <c r="J1354" i="9"/>
  <c r="J1354" i="1"/>
  <c r="J1352" i="9"/>
  <c r="J1352" i="1"/>
  <c r="J1350" i="9"/>
  <c r="J1350" i="1"/>
  <c r="J1348" i="9"/>
  <c r="J1348" i="1"/>
  <c r="J1346" i="9"/>
  <c r="J1346" i="1"/>
  <c r="J1344" i="9"/>
  <c r="J1344" i="1"/>
  <c r="J1342" i="9"/>
  <c r="J1342" i="1"/>
  <c r="J1340" i="9"/>
  <c r="J1340" i="1"/>
  <c r="J1338" i="9"/>
  <c r="J1338" i="1"/>
  <c r="J1336" i="9"/>
  <c r="J1336" i="1"/>
  <c r="J1334" i="9"/>
  <c r="J1334" i="1"/>
  <c r="J1332" i="9"/>
  <c r="J1332" i="1"/>
  <c r="J1330" i="9"/>
  <c r="J1330" i="1"/>
  <c r="J1328" i="9"/>
  <c r="J1328" i="1"/>
  <c r="J1326" i="9"/>
  <c r="J1326" i="1"/>
  <c r="J1324" i="9"/>
  <c r="J1324" i="1"/>
  <c r="J1322" i="9"/>
  <c r="J1322" i="1"/>
  <c r="J1320" i="9"/>
  <c r="J1320" i="1"/>
  <c r="J1318" i="9"/>
  <c r="J1318" i="1"/>
  <c r="J1316" i="9"/>
  <c r="J1316" i="1"/>
  <c r="J1314" i="9"/>
  <c r="J1314" i="1"/>
  <c r="J1312" i="9"/>
  <c r="J1312" i="1"/>
  <c r="J1310" i="9"/>
  <c r="J1310" i="1"/>
  <c r="J1308" i="9"/>
  <c r="J1308" i="1"/>
  <c r="J1306" i="9"/>
  <c r="J1306" i="1"/>
  <c r="J1304" i="9"/>
  <c r="J1304" i="1"/>
  <c r="J1302" i="9"/>
  <c r="J1302" i="1"/>
  <c r="J1300" i="9"/>
  <c r="J1300" i="1"/>
  <c r="J1298" i="9"/>
  <c r="J1298" i="1"/>
  <c r="J1296" i="9"/>
  <c r="J1296" i="1"/>
  <c r="J1294" i="9"/>
  <c r="J1294" i="1"/>
  <c r="J1292" i="9"/>
  <c r="J1292" i="1"/>
  <c r="J1290" i="9"/>
  <c r="J1290" i="1"/>
  <c r="J1288" i="9"/>
  <c r="J1288" i="1"/>
  <c r="J1286" i="9"/>
  <c r="J1286" i="1"/>
  <c r="J1284" i="9"/>
  <c r="J1284" i="1"/>
  <c r="J1282" i="9"/>
  <c r="J1282" i="1"/>
  <c r="J1280" i="9"/>
  <c r="J1280" i="1"/>
  <c r="J1278" i="9"/>
  <c r="J1278" i="1"/>
  <c r="J1276" i="9"/>
  <c r="J1276" i="1"/>
  <c r="J1274" i="9"/>
  <c r="J1274" i="1"/>
  <c r="J1272" i="9"/>
  <c r="J1272" i="1"/>
  <c r="J1270" i="9"/>
  <c r="J1270" i="1"/>
  <c r="J1268" i="9"/>
  <c r="J1268" i="1"/>
  <c r="J1266" i="9"/>
  <c r="J1266" i="1"/>
  <c r="J1264" i="9"/>
  <c r="J1264" i="1"/>
  <c r="J1262" i="9"/>
  <c r="J1262" i="1"/>
  <c r="J1260" i="9"/>
  <c r="J1260" i="1"/>
  <c r="J1258" i="9"/>
  <c r="J1258" i="1"/>
  <c r="J1256" i="9"/>
  <c r="J1256" i="1"/>
  <c r="J1254" i="9"/>
  <c r="J1254" i="1"/>
  <c r="J1252" i="9"/>
  <c r="J1252" i="1"/>
  <c r="J1250" i="9"/>
  <c r="J1250" i="1"/>
  <c r="J1248" i="9"/>
  <c r="J1248" i="1"/>
  <c r="J1246" i="9"/>
  <c r="J1246" i="1"/>
  <c r="J1244" i="9"/>
  <c r="J1244" i="1"/>
  <c r="J1242" i="9"/>
  <c r="J1242" i="1"/>
  <c r="J1240" i="9"/>
  <c r="J1240" i="1"/>
  <c r="J1238" i="9"/>
  <c r="J1238" i="1"/>
  <c r="J1236" i="9"/>
  <c r="J1236" i="1"/>
  <c r="J1234" i="9"/>
  <c r="J1234" i="1"/>
  <c r="J1232" i="9"/>
  <c r="J1232" i="1"/>
  <c r="J1230" i="9"/>
  <c r="J1230" i="1"/>
  <c r="J1228" i="9"/>
  <c r="J1228" i="1"/>
  <c r="J1226" i="9"/>
  <c r="J1226" i="1"/>
  <c r="J1224" i="9"/>
  <c r="J1224" i="1"/>
  <c r="J1222" i="9"/>
  <c r="J1222" i="1"/>
  <c r="J1220" i="9"/>
  <c r="J1220" i="1"/>
  <c r="J1218" i="9"/>
  <c r="J1218" i="1"/>
  <c r="J1216" i="9"/>
  <c r="J1216" i="1"/>
  <c r="J1214" i="9"/>
  <c r="J1214" i="1"/>
  <c r="J1212" i="9"/>
  <c r="J1212" i="1"/>
  <c r="J1210" i="9"/>
  <c r="J1210" i="1"/>
  <c r="J1208" i="9"/>
  <c r="J1208" i="1"/>
  <c r="J1206" i="9"/>
  <c r="J1206" i="1"/>
  <c r="J1204" i="9"/>
  <c r="J1204" i="1"/>
  <c r="J1202" i="9"/>
  <c r="J1202" i="1"/>
  <c r="J1200" i="9"/>
  <c r="J1200" i="1"/>
  <c r="J1198" i="9"/>
  <c r="J1198" i="1"/>
  <c r="J1196" i="9"/>
  <c r="J1196" i="1"/>
  <c r="J1194" i="9"/>
  <c r="J1194" i="1"/>
  <c r="J1192" i="9"/>
  <c r="J1192" i="1"/>
  <c r="J1190" i="9"/>
  <c r="J1190" i="1"/>
  <c r="J1188" i="9"/>
  <c r="J1188" i="1"/>
  <c r="J1186" i="9"/>
  <c r="J1186" i="1"/>
  <c r="J1184" i="9"/>
  <c r="J1184" i="1"/>
  <c r="J1182" i="9"/>
  <c r="J1182" i="1"/>
  <c r="J1180" i="9"/>
  <c r="J1180" i="1"/>
  <c r="J1178" i="9"/>
  <c r="J1178" i="1"/>
  <c r="J1176" i="9"/>
  <c r="J1176" i="1"/>
  <c r="J1174" i="9"/>
  <c r="J1174" i="1"/>
  <c r="J1172" i="9"/>
  <c r="J1172" i="1"/>
  <c r="J1170" i="9"/>
  <c r="J1170" i="1"/>
  <c r="J1168" i="9"/>
  <c r="J1168" i="1"/>
  <c r="J1166" i="9"/>
  <c r="J1166" i="1"/>
  <c r="J1164" i="9"/>
  <c r="J1164" i="1"/>
  <c r="J1162" i="9"/>
  <c r="J1162" i="1"/>
  <c r="J1160" i="9"/>
  <c r="J1160" i="1"/>
  <c r="J1158" i="9"/>
  <c r="J1158" i="1"/>
  <c r="J1156" i="9"/>
  <c r="J1156" i="1"/>
  <c r="J1154" i="9"/>
  <c r="J1154" i="1"/>
  <c r="J1152" i="9"/>
  <c r="J1152" i="1"/>
  <c r="J1150" i="9"/>
  <c r="J1150" i="1"/>
  <c r="J1148" i="9"/>
  <c r="J1148" i="1"/>
  <c r="J1146" i="9"/>
  <c r="J1146" i="1"/>
  <c r="J1144" i="9"/>
  <c r="J1144" i="1"/>
  <c r="J1142" i="9"/>
  <c r="J1142" i="1"/>
  <c r="J1140" i="9"/>
  <c r="J1140" i="1"/>
  <c r="J1138" i="9"/>
  <c r="J1138" i="1"/>
  <c r="J1136" i="9"/>
  <c r="J1136" i="1"/>
  <c r="J1134" i="9"/>
  <c r="J1134" i="1"/>
  <c r="J1132" i="9"/>
  <c r="J1132" i="1"/>
  <c r="J1130" i="9"/>
  <c r="J1130" i="1"/>
  <c r="J1128" i="9"/>
  <c r="J1128" i="1"/>
  <c r="J1126" i="9"/>
  <c r="J1126" i="1"/>
  <c r="J1124" i="9"/>
  <c r="J1124" i="1"/>
  <c r="J1122" i="9"/>
  <c r="J1122" i="1"/>
  <c r="J1120" i="9"/>
  <c r="J1120" i="1"/>
  <c r="J1118" i="9"/>
  <c r="J1118" i="1"/>
  <c r="J1116" i="9"/>
  <c r="J1116" i="1"/>
  <c r="J1114" i="9"/>
  <c r="J1114" i="1"/>
  <c r="J1112" i="9"/>
  <c r="J1112" i="1"/>
  <c r="J1110" i="9"/>
  <c r="J1110" i="1"/>
  <c r="J1108" i="9"/>
  <c r="J1108" i="1"/>
  <c r="J1106" i="9"/>
  <c r="J1106" i="1"/>
  <c r="J1104" i="9"/>
  <c r="J1104" i="1"/>
  <c r="J1102" i="9"/>
  <c r="J1102" i="1"/>
  <c r="J1100" i="9"/>
  <c r="J1100" i="1"/>
  <c r="J1098" i="9"/>
  <c r="J1098" i="1"/>
  <c r="J1096" i="9"/>
  <c r="J1096" i="1"/>
  <c r="J1094" i="9"/>
  <c r="J1094" i="1"/>
  <c r="J1092" i="9"/>
  <c r="J1092" i="1"/>
  <c r="J1090" i="9"/>
  <c r="J1090" i="1"/>
  <c r="J1088" i="9"/>
  <c r="J1088" i="1"/>
  <c r="J1086" i="9"/>
  <c r="J1086" i="1"/>
  <c r="J1084" i="9"/>
  <c r="J1084" i="1"/>
  <c r="J1082" i="9"/>
  <c r="J1082" i="1"/>
  <c r="J1080" i="9"/>
  <c r="J1080" i="1"/>
  <c r="J1078" i="9"/>
  <c r="J1078" i="1"/>
  <c r="J1076" i="9"/>
  <c r="J1076" i="1"/>
  <c r="J1074" i="9"/>
  <c r="J1074" i="1"/>
  <c r="J1072" i="9"/>
  <c r="J1072" i="1"/>
  <c r="J1070" i="9"/>
  <c r="J1070" i="1"/>
  <c r="J1068" i="9"/>
  <c r="J1068" i="1"/>
  <c r="J1066" i="9"/>
  <c r="J1066" i="1"/>
  <c r="J1064" i="9"/>
  <c r="J1064" i="1"/>
  <c r="J1062" i="9"/>
  <c r="J1062" i="1"/>
  <c r="J1060" i="9"/>
  <c r="J1060" i="1"/>
  <c r="J1058" i="9"/>
  <c r="J1058" i="1"/>
  <c r="J1056" i="9"/>
  <c r="J1056" i="1"/>
  <c r="J1054" i="9"/>
  <c r="J1054" i="1"/>
  <c r="J1052" i="9"/>
  <c r="J1052" i="1"/>
  <c r="J1050" i="9"/>
  <c r="J1050" i="1"/>
  <c r="J1048" i="9"/>
  <c r="J1048" i="1"/>
  <c r="J1046" i="9"/>
  <c r="J1046" i="1"/>
  <c r="J1044" i="9"/>
  <c r="J1044" i="1"/>
  <c r="J1042" i="9"/>
  <c r="J1042" i="1"/>
  <c r="J1040" i="9"/>
  <c r="J1040" i="1"/>
  <c r="J1038" i="9"/>
  <c r="J1038" i="1"/>
  <c r="J1036" i="9"/>
  <c r="J1036" i="1"/>
  <c r="J1034" i="9"/>
  <c r="J1034" i="1"/>
  <c r="J1032" i="9"/>
  <c r="J1032" i="1"/>
  <c r="J1030" i="9"/>
  <c r="J1030" i="1"/>
  <c r="J1028" i="9"/>
  <c r="J1028" i="1"/>
  <c r="J1026" i="9"/>
  <c r="J1026" i="1"/>
  <c r="J1024" i="9"/>
  <c r="J1024" i="1"/>
  <c r="J1022" i="9"/>
  <c r="J1022" i="1"/>
  <c r="J1020" i="9"/>
  <c r="J1020" i="1"/>
  <c r="J1018" i="9"/>
  <c r="J1018" i="1"/>
  <c r="J1016" i="9"/>
  <c r="J1016" i="1"/>
  <c r="J1014" i="9"/>
  <c r="J1014" i="1"/>
  <c r="J1012" i="9"/>
  <c r="J1012" i="1"/>
  <c r="J1010" i="9"/>
  <c r="J1010" i="1"/>
  <c r="J1008" i="9"/>
  <c r="J1008" i="1"/>
  <c r="J1006" i="9"/>
  <c r="J1006" i="1"/>
  <c r="J1004" i="9"/>
  <c r="J1004" i="1"/>
  <c r="J1002" i="9"/>
  <c r="J1002" i="1"/>
  <c r="J1000" i="9"/>
  <c r="J1000" i="1"/>
  <c r="J998" i="9"/>
  <c r="J998" i="1"/>
  <c r="J996" i="9"/>
  <c r="J996" i="1"/>
  <c r="J994" i="9"/>
  <c r="J994" i="1"/>
  <c r="J992" i="9"/>
  <c r="J992" i="1"/>
  <c r="J990" i="9"/>
  <c r="J990" i="1"/>
  <c r="J988" i="9"/>
  <c r="J988" i="1"/>
  <c r="J986" i="9"/>
  <c r="J986" i="1"/>
  <c r="J984" i="9"/>
  <c r="J984" i="1"/>
  <c r="J982" i="9"/>
  <c r="J982" i="1"/>
  <c r="J980" i="9"/>
  <c r="J980" i="1"/>
  <c r="J978" i="9"/>
  <c r="J978" i="1"/>
  <c r="J976" i="9"/>
  <c r="J976" i="1"/>
  <c r="J974" i="9"/>
  <c r="J974" i="1"/>
  <c r="J972" i="9"/>
  <c r="J972" i="1"/>
  <c r="J970" i="9"/>
  <c r="J970" i="1"/>
  <c r="J968" i="9"/>
  <c r="J968" i="1"/>
  <c r="J966" i="9"/>
  <c r="J966" i="1"/>
  <c r="J964" i="9"/>
  <c r="J964" i="1"/>
  <c r="J962" i="9"/>
  <c r="J962" i="1"/>
  <c r="J960" i="9"/>
  <c r="J960" i="1"/>
  <c r="J958" i="9"/>
  <c r="J958" i="1"/>
  <c r="J956" i="9"/>
  <c r="J956" i="1"/>
  <c r="J954" i="9"/>
  <c r="J954" i="1"/>
  <c r="J952" i="9"/>
  <c r="J952" i="1"/>
  <c r="J950" i="9"/>
  <c r="J950" i="1"/>
  <c r="J948" i="9"/>
  <c r="J948" i="1"/>
  <c r="J946" i="9"/>
  <c r="J946" i="1"/>
  <c r="J944" i="9"/>
  <c r="J944" i="1"/>
  <c r="J942" i="9"/>
  <c r="J942" i="1"/>
  <c r="J940" i="9"/>
  <c r="J940" i="1"/>
  <c r="J938" i="9"/>
  <c r="J938" i="1"/>
  <c r="J936" i="9"/>
  <c r="J936" i="1"/>
  <c r="J934" i="9"/>
  <c r="J934" i="1"/>
  <c r="J932" i="9"/>
  <c r="J932" i="1"/>
  <c r="J930" i="9"/>
  <c r="J930" i="1"/>
  <c r="J928" i="9"/>
  <c r="J928" i="1"/>
  <c r="J926" i="9"/>
  <c r="J926" i="1"/>
  <c r="J924" i="9"/>
  <c r="J924" i="1"/>
  <c r="J922" i="9"/>
  <c r="J922" i="1"/>
  <c r="J920" i="9"/>
  <c r="J920" i="1"/>
  <c r="J918" i="9"/>
  <c r="J918" i="1"/>
  <c r="J916" i="9"/>
  <c r="J916" i="1"/>
  <c r="J914" i="9"/>
  <c r="J914" i="1"/>
  <c r="J912" i="9"/>
  <c r="J912" i="1"/>
  <c r="J910" i="9"/>
  <c r="J910" i="1"/>
  <c r="J908" i="9"/>
  <c r="J908" i="1"/>
  <c r="J906" i="9"/>
  <c r="J906" i="1"/>
  <c r="J904" i="9"/>
  <c r="J904" i="1"/>
  <c r="J902" i="9"/>
  <c r="J902" i="1"/>
  <c r="J900" i="9"/>
  <c r="J900" i="1"/>
  <c r="J898" i="9"/>
  <c r="J898" i="1"/>
  <c r="J896" i="9"/>
  <c r="J896" i="1"/>
  <c r="J894" i="9"/>
  <c r="J894" i="1"/>
  <c r="J892" i="9"/>
  <c r="J892" i="1"/>
  <c r="J890" i="9"/>
  <c r="J890" i="1"/>
  <c r="J888" i="9"/>
  <c r="J888" i="1"/>
  <c r="J886" i="9"/>
  <c r="J886" i="1"/>
  <c r="J884" i="9"/>
  <c r="J884" i="1"/>
  <c r="J882" i="9"/>
  <c r="J882" i="1"/>
  <c r="J880" i="9"/>
  <c r="J880" i="1"/>
  <c r="J878" i="9"/>
  <c r="J878" i="1"/>
  <c r="J876" i="9"/>
  <c r="J876" i="1"/>
  <c r="J874" i="9"/>
  <c r="J874" i="1"/>
  <c r="J872" i="9"/>
  <c r="J872" i="1"/>
  <c r="J870" i="9"/>
  <c r="J870" i="1"/>
  <c r="J868" i="9"/>
  <c r="J868" i="1"/>
  <c r="J866" i="9"/>
  <c r="J866" i="1"/>
  <c r="J864" i="9"/>
  <c r="J864" i="1"/>
  <c r="J862" i="9"/>
  <c r="J862" i="1"/>
  <c r="J860" i="9"/>
  <c r="J860" i="1"/>
  <c r="J858" i="9"/>
  <c r="J858" i="1"/>
  <c r="J856" i="9"/>
  <c r="J856" i="1"/>
  <c r="J854" i="9"/>
  <c r="J854" i="1"/>
  <c r="J852" i="9"/>
  <c r="J852" i="1"/>
  <c r="J850" i="9"/>
  <c r="J850" i="1"/>
  <c r="J848" i="9"/>
  <c r="J848" i="1"/>
  <c r="J846" i="9"/>
  <c r="J846" i="1"/>
  <c r="J844" i="9"/>
  <c r="J844" i="1"/>
  <c r="J842" i="9"/>
  <c r="J842" i="1"/>
  <c r="J840" i="9"/>
  <c r="J840" i="1"/>
  <c r="J838" i="9"/>
  <c r="J838" i="1"/>
  <c r="J836" i="9"/>
  <c r="J836" i="1"/>
  <c r="J834" i="9"/>
  <c r="J834" i="1"/>
  <c r="J832" i="9"/>
  <c r="J832" i="1"/>
  <c r="J830" i="9"/>
  <c r="J830" i="1"/>
  <c r="J828" i="9"/>
  <c r="J828" i="1"/>
  <c r="J826" i="9"/>
  <c r="J826" i="1"/>
  <c r="J824" i="9"/>
  <c r="J824" i="1"/>
  <c r="J822" i="9"/>
  <c r="J822" i="1"/>
  <c r="J820" i="9"/>
  <c r="J820" i="1"/>
  <c r="J818" i="9"/>
  <c r="J818" i="1"/>
  <c r="J816" i="9"/>
  <c r="J816" i="1"/>
  <c r="J814" i="9"/>
  <c r="J814" i="1"/>
  <c r="J812" i="9"/>
  <c r="J812" i="1"/>
  <c r="J810" i="9"/>
  <c r="J810" i="1"/>
  <c r="J808" i="9"/>
  <c r="J808" i="1"/>
  <c r="J806" i="9"/>
  <c r="J806" i="1"/>
  <c r="J804" i="9"/>
  <c r="J804" i="1"/>
  <c r="J802" i="9"/>
  <c r="J802" i="1"/>
  <c r="J800" i="9"/>
  <c r="J800" i="1"/>
  <c r="J798" i="9"/>
  <c r="J798" i="1"/>
  <c r="J796" i="9"/>
  <c r="J796" i="1"/>
  <c r="J794" i="9"/>
  <c r="J794" i="1"/>
  <c r="J792" i="9"/>
  <c r="J792" i="1"/>
  <c r="J790" i="9"/>
  <c r="J790" i="1"/>
  <c r="J788" i="9"/>
  <c r="J788" i="1"/>
  <c r="J786" i="9"/>
  <c r="J786" i="1"/>
  <c r="J784" i="9"/>
  <c r="J784" i="1"/>
  <c r="J782" i="9"/>
  <c r="J782" i="1"/>
  <c r="J780" i="9"/>
  <c r="J780" i="1"/>
  <c r="J778" i="9"/>
  <c r="J778" i="1"/>
  <c r="J776" i="9"/>
  <c r="J776" i="1"/>
  <c r="J774" i="9"/>
  <c r="J774" i="1"/>
  <c r="J772" i="9"/>
  <c r="J772" i="1"/>
  <c r="J770" i="9"/>
  <c r="J770" i="1"/>
  <c r="J768" i="9"/>
  <c r="J768" i="1"/>
  <c r="J766" i="9"/>
  <c r="J766" i="1"/>
  <c r="J764" i="9"/>
  <c r="J764" i="1"/>
  <c r="J762" i="9"/>
  <c r="J762" i="1"/>
  <c r="J760" i="9"/>
  <c r="J760" i="1"/>
  <c r="J758" i="9"/>
  <c r="J758" i="1"/>
  <c r="J756" i="9"/>
  <c r="J756" i="1"/>
  <c r="J754" i="9"/>
  <c r="J754" i="1"/>
  <c r="J752" i="9"/>
  <c r="J752" i="1"/>
  <c r="J750" i="9"/>
  <c r="J750" i="1"/>
  <c r="J748" i="9"/>
  <c r="J748" i="1"/>
  <c r="J746" i="9"/>
  <c r="J746" i="1"/>
  <c r="J744" i="9"/>
  <c r="J744" i="1"/>
  <c r="J742" i="9"/>
  <c r="J742" i="1"/>
  <c r="J740" i="9"/>
  <c r="J740" i="1"/>
  <c r="J738" i="9"/>
  <c r="J738" i="1"/>
  <c r="J736" i="9"/>
  <c r="J736" i="1"/>
  <c r="J734" i="9"/>
  <c r="J734" i="1"/>
  <c r="J732" i="9"/>
  <c r="J732" i="1"/>
  <c r="J730" i="9"/>
  <c r="J730" i="1"/>
  <c r="J728" i="9"/>
  <c r="J728" i="1"/>
  <c r="J726" i="9"/>
  <c r="J726" i="1"/>
  <c r="J724" i="9"/>
  <c r="J724" i="1"/>
  <c r="J722" i="9"/>
  <c r="J722" i="1"/>
  <c r="J720" i="9"/>
  <c r="J720" i="1"/>
  <c r="J718" i="9"/>
  <c r="J718" i="1"/>
  <c r="J716" i="9"/>
  <c r="J716" i="1"/>
  <c r="J714" i="9"/>
  <c r="J714" i="1"/>
  <c r="J712" i="9"/>
  <c r="J712" i="1"/>
  <c r="J710" i="9"/>
  <c r="J710" i="1"/>
  <c r="J708" i="9"/>
  <c r="J708" i="1"/>
  <c r="J706" i="9"/>
  <c r="J706" i="1"/>
  <c r="J704" i="9"/>
  <c r="J704" i="1"/>
  <c r="J702" i="9"/>
  <c r="J702" i="1"/>
  <c r="J700" i="9"/>
  <c r="J700" i="1"/>
  <c r="J698" i="9"/>
  <c r="J698" i="1"/>
  <c r="J696" i="9"/>
  <c r="J696" i="1"/>
  <c r="J694" i="9"/>
  <c r="J694" i="1"/>
  <c r="J692" i="9"/>
  <c r="J692" i="1"/>
  <c r="J690" i="9"/>
  <c r="J690" i="1"/>
  <c r="J688" i="9"/>
  <c r="J688" i="1"/>
  <c r="J686" i="9"/>
  <c r="J686" i="1"/>
  <c r="J684" i="9"/>
  <c r="J684" i="1"/>
  <c r="J682" i="9"/>
  <c r="J682" i="1"/>
  <c r="J680" i="9"/>
  <c r="J680" i="1"/>
  <c r="J678" i="9"/>
  <c r="J678" i="1"/>
  <c r="J676" i="9"/>
  <c r="J676" i="1"/>
  <c r="J674" i="9"/>
  <c r="J674" i="1"/>
  <c r="J672" i="9"/>
  <c r="J672" i="1"/>
  <c r="J670" i="9"/>
  <c r="J670" i="1"/>
  <c r="J668" i="9"/>
  <c r="J668" i="1"/>
  <c r="J666" i="9"/>
  <c r="J666" i="1"/>
  <c r="J664" i="9"/>
  <c r="J664" i="1"/>
  <c r="J662" i="9"/>
  <c r="J662" i="1"/>
  <c r="J660" i="9"/>
  <c r="J660" i="1"/>
  <c r="J658" i="9"/>
  <c r="J658" i="1"/>
  <c r="J656" i="9"/>
  <c r="J656" i="1"/>
  <c r="J654" i="9"/>
  <c r="J654" i="1"/>
  <c r="J652" i="9"/>
  <c r="J652" i="1"/>
  <c r="J650" i="9"/>
  <c r="J650" i="1"/>
  <c r="J648" i="9"/>
  <c r="J648" i="1"/>
  <c r="J646" i="9"/>
  <c r="J646" i="1"/>
  <c r="J644" i="9"/>
  <c r="J644" i="1"/>
  <c r="J642" i="9"/>
  <c r="J642" i="1"/>
  <c r="J640" i="9"/>
  <c r="J640" i="1"/>
  <c r="J638" i="9"/>
  <c r="J638" i="1"/>
  <c r="J636" i="9"/>
  <c r="J636" i="1"/>
  <c r="J634" i="9"/>
  <c r="J634" i="1"/>
  <c r="J632" i="9"/>
  <c r="J632" i="1"/>
  <c r="J630" i="9"/>
  <c r="J630" i="1"/>
  <c r="J628" i="9"/>
  <c r="J628" i="1"/>
  <c r="J626" i="9"/>
  <c r="J626" i="1"/>
  <c r="J624" i="9"/>
  <c r="J624" i="1"/>
  <c r="J622" i="9"/>
  <c r="J622" i="1"/>
  <c r="J620" i="9"/>
  <c r="J620" i="1"/>
  <c r="J618" i="9"/>
  <c r="J618" i="1"/>
  <c r="J616" i="9"/>
  <c r="J616" i="1"/>
  <c r="J614" i="9"/>
  <c r="J614" i="1"/>
  <c r="J612" i="9"/>
  <c r="J612" i="1"/>
  <c r="J610" i="9"/>
  <c r="J610" i="1"/>
  <c r="J608" i="9"/>
  <c r="J608" i="1"/>
  <c r="J606" i="9"/>
  <c r="J606" i="1"/>
  <c r="J604" i="9"/>
  <c r="J604" i="1"/>
  <c r="J602" i="9"/>
  <c r="J602" i="1"/>
  <c r="J600" i="9"/>
  <c r="J600" i="1"/>
  <c r="J598" i="9"/>
  <c r="J598" i="1"/>
  <c r="J596" i="9"/>
  <c r="J596" i="1"/>
  <c r="J594" i="9"/>
  <c r="J594" i="1"/>
  <c r="J592" i="9"/>
  <c r="J592" i="1"/>
  <c r="J590" i="9"/>
  <c r="J590" i="1"/>
  <c r="J588" i="9"/>
  <c r="J588" i="1"/>
  <c r="J586" i="9"/>
  <c r="J586" i="1"/>
  <c r="J584" i="9"/>
  <c r="J584" i="1"/>
  <c r="J582" i="9"/>
  <c r="J582" i="1"/>
  <c r="J580" i="9"/>
  <c r="J580" i="1"/>
  <c r="J578" i="9"/>
  <c r="J578" i="1"/>
  <c r="J576" i="9"/>
  <c r="J576" i="1"/>
  <c r="J574" i="9"/>
  <c r="J574" i="1"/>
  <c r="J572" i="9"/>
  <c r="J572" i="1"/>
  <c r="J570" i="9"/>
  <c r="J570" i="1"/>
  <c r="J568" i="9"/>
  <c r="J568" i="1"/>
  <c r="J566" i="9"/>
  <c r="J566" i="1"/>
  <c r="J564" i="9"/>
  <c r="J564" i="1"/>
  <c r="J562" i="9"/>
  <c r="J562" i="1"/>
  <c r="J560" i="9"/>
  <c r="J560" i="1"/>
  <c r="J558" i="9"/>
  <c r="J558" i="1"/>
  <c r="J556" i="9"/>
  <c r="J556" i="1"/>
  <c r="J554" i="9"/>
  <c r="J554" i="1"/>
  <c r="J552" i="9"/>
  <c r="J552" i="1"/>
  <c r="J550" i="9"/>
  <c r="J550" i="1"/>
  <c r="J548" i="9"/>
  <c r="J548" i="1"/>
  <c r="J546" i="9"/>
  <c r="J546" i="1"/>
  <c r="J544" i="9"/>
  <c r="J544" i="1"/>
  <c r="J542" i="9"/>
  <c r="J542" i="1"/>
  <c r="J540" i="9"/>
  <c r="J540" i="1"/>
  <c r="J538" i="9"/>
  <c r="J538" i="1"/>
  <c r="J536" i="9"/>
  <c r="J536" i="1"/>
  <c r="J534" i="9"/>
  <c r="J534" i="1"/>
  <c r="J532" i="9"/>
  <c r="J532" i="1"/>
  <c r="J530" i="9"/>
  <c r="J530" i="1"/>
  <c r="J528" i="9"/>
  <c r="J528" i="1"/>
  <c r="J526" i="9"/>
  <c r="J526" i="1"/>
  <c r="J524" i="9"/>
  <c r="J524" i="1"/>
  <c r="J522" i="9"/>
  <c r="J522" i="1"/>
  <c r="J520" i="9"/>
  <c r="J520" i="1"/>
  <c r="J518" i="9"/>
  <c r="J518" i="1"/>
  <c r="J516" i="9"/>
  <c r="J516" i="1"/>
  <c r="J514" i="9"/>
  <c r="J514" i="1"/>
  <c r="J512" i="9"/>
  <c r="J512" i="1"/>
  <c r="J510" i="9"/>
  <c r="J510" i="1"/>
  <c r="J508" i="9"/>
  <c r="J508" i="1"/>
  <c r="J506" i="9"/>
  <c r="J506" i="1"/>
  <c r="J504" i="9"/>
  <c r="J504" i="1"/>
  <c r="J502" i="9"/>
  <c r="J502" i="1"/>
  <c r="J500" i="9"/>
  <c r="J500" i="1"/>
  <c r="J498" i="9"/>
  <c r="J498" i="1"/>
  <c r="J496" i="9"/>
  <c r="J496" i="1"/>
  <c r="J494" i="9"/>
  <c r="J494" i="1"/>
  <c r="J492" i="9"/>
  <c r="J492" i="1"/>
  <c r="J490" i="9"/>
  <c r="J490" i="1"/>
  <c r="J488" i="9"/>
  <c r="J488" i="1"/>
  <c r="J486" i="9"/>
  <c r="J486" i="1"/>
  <c r="J484" i="9"/>
  <c r="J484" i="1"/>
  <c r="J482" i="9"/>
  <c r="J482" i="1"/>
  <c r="J480" i="9"/>
  <c r="J480" i="1"/>
  <c r="J478" i="9"/>
  <c r="J478" i="1"/>
  <c r="J476" i="9"/>
  <c r="J476" i="1"/>
  <c r="J474" i="9"/>
  <c r="J474" i="1"/>
  <c r="J472" i="9"/>
  <c r="J472" i="1"/>
  <c r="J470" i="9"/>
  <c r="J470" i="1"/>
  <c r="J468" i="9"/>
  <c r="J468" i="1"/>
  <c r="J466" i="9"/>
  <c r="J466" i="1"/>
  <c r="J464" i="9"/>
  <c r="J464" i="1"/>
  <c r="J462" i="9"/>
  <c r="J462" i="1"/>
  <c r="J460" i="9"/>
  <c r="J460" i="1"/>
  <c r="J458" i="9"/>
  <c r="J458" i="1"/>
  <c r="J456" i="9"/>
  <c r="J456" i="1"/>
  <c r="J454" i="9"/>
  <c r="J454" i="1"/>
  <c r="J452" i="9"/>
  <c r="J452" i="1"/>
  <c r="J450" i="9"/>
  <c r="J450" i="1"/>
  <c r="J448" i="9"/>
  <c r="J448" i="1"/>
  <c r="J446" i="9"/>
  <c r="J446" i="1"/>
  <c r="J444" i="9"/>
  <c r="J444" i="1"/>
  <c r="J442" i="9"/>
  <c r="J442" i="1"/>
  <c r="J440" i="9"/>
  <c r="J440" i="1"/>
  <c r="J438" i="9"/>
  <c r="J438" i="1"/>
  <c r="J436" i="9"/>
  <c r="J436" i="1"/>
  <c r="J434" i="9"/>
  <c r="J434" i="1"/>
  <c r="J432" i="9"/>
  <c r="J432" i="1"/>
  <c r="J430" i="9"/>
  <c r="J430" i="1"/>
  <c r="J428" i="9"/>
  <c r="J428" i="1"/>
  <c r="J426" i="9"/>
  <c r="J426" i="1"/>
  <c r="J424" i="9"/>
  <c r="J424" i="1"/>
  <c r="J422" i="9"/>
  <c r="J422" i="1"/>
  <c r="J420" i="9"/>
  <c r="J420" i="1"/>
  <c r="J418" i="9"/>
  <c r="J418" i="1"/>
  <c r="J416" i="9"/>
  <c r="J416" i="1"/>
  <c r="J414" i="9"/>
  <c r="J414" i="1"/>
  <c r="J412" i="9"/>
  <c r="J412" i="1"/>
  <c r="J410" i="9"/>
  <c r="J410" i="1"/>
  <c r="J408" i="9"/>
  <c r="J408" i="1"/>
  <c r="J406" i="9"/>
  <c r="J406" i="1"/>
  <c r="J404" i="9"/>
  <c r="J404" i="1"/>
  <c r="J402" i="9"/>
  <c r="J402" i="1"/>
  <c r="J400" i="9"/>
  <c r="J400" i="1"/>
  <c r="J398" i="9"/>
  <c r="J398" i="1"/>
  <c r="J396" i="9"/>
  <c r="J396" i="1"/>
  <c r="J394" i="9"/>
  <c r="J394" i="1"/>
  <c r="J392" i="9"/>
  <c r="J392" i="1"/>
  <c r="J390" i="9"/>
  <c r="J390" i="1"/>
  <c r="J388" i="9"/>
  <c r="J388" i="1"/>
  <c r="J386" i="9"/>
  <c r="J386" i="1"/>
  <c r="J384" i="9"/>
  <c r="J384" i="1"/>
  <c r="J382" i="9"/>
  <c r="J382" i="1"/>
  <c r="J380" i="9"/>
  <c r="J380" i="1"/>
  <c r="J378" i="9"/>
  <c r="J378" i="1"/>
  <c r="J376" i="9"/>
  <c r="J376" i="1"/>
  <c r="J374" i="9"/>
  <c r="J374" i="1"/>
  <c r="J372" i="9"/>
  <c r="J372" i="1"/>
  <c r="J370" i="9"/>
  <c r="J370" i="1"/>
  <c r="J368" i="9"/>
  <c r="J368" i="1"/>
  <c r="J366" i="9"/>
  <c r="J366" i="1"/>
  <c r="J364" i="9"/>
  <c r="J364" i="1"/>
  <c r="J362" i="9"/>
  <c r="J362" i="1"/>
  <c r="J360" i="9"/>
  <c r="J360" i="1"/>
  <c r="J358" i="9"/>
  <c r="J358" i="1"/>
  <c r="J356" i="9"/>
  <c r="J356" i="1"/>
  <c r="J354" i="9"/>
  <c r="J354" i="1"/>
  <c r="J352" i="9"/>
  <c r="J352" i="1"/>
  <c r="J350" i="9"/>
  <c r="J350" i="1"/>
  <c r="J348" i="9"/>
  <c r="J348" i="1"/>
  <c r="J346" i="9"/>
  <c r="J346" i="1"/>
  <c r="J344" i="9"/>
  <c r="J344" i="1"/>
  <c r="J342" i="9"/>
  <c r="J342" i="1"/>
  <c r="J340" i="9"/>
  <c r="J340" i="1"/>
  <c r="J338" i="9"/>
  <c r="J338" i="1"/>
  <c r="J336" i="9"/>
  <c r="J336" i="1"/>
  <c r="J334" i="9"/>
  <c r="J334" i="1"/>
  <c r="J332" i="9"/>
  <c r="J332" i="1"/>
  <c r="J330" i="9"/>
  <c r="J330" i="1"/>
  <c r="J328" i="9"/>
  <c r="J328" i="1"/>
  <c r="J326" i="9"/>
  <c r="J326" i="1"/>
  <c r="J324" i="9"/>
  <c r="J324" i="1"/>
  <c r="J322" i="9"/>
  <c r="J322" i="1"/>
  <c r="J320" i="9"/>
  <c r="J320" i="1"/>
  <c r="J318" i="9"/>
  <c r="J318" i="1"/>
  <c r="J316" i="9"/>
  <c r="J316" i="1"/>
  <c r="J314" i="9"/>
  <c r="J314" i="1"/>
  <c r="J312" i="9"/>
  <c r="J312" i="1"/>
  <c r="J310" i="9"/>
  <c r="J310" i="1"/>
  <c r="J308" i="9"/>
  <c r="J308" i="1"/>
  <c r="J306" i="9"/>
  <c r="J306" i="1"/>
  <c r="J304" i="9"/>
  <c r="J304" i="1"/>
  <c r="J302" i="9"/>
  <c r="J302" i="1"/>
  <c r="J300" i="9"/>
  <c r="J300" i="1"/>
  <c r="J298" i="9"/>
  <c r="J298" i="1"/>
  <c r="J296" i="9"/>
  <c r="J296" i="1"/>
  <c r="J294" i="9"/>
  <c r="J294" i="1"/>
  <c r="J292" i="9"/>
  <c r="J292" i="1"/>
  <c r="J290" i="9"/>
  <c r="J290" i="1"/>
  <c r="J288" i="9"/>
  <c r="J288" i="1"/>
  <c r="J286" i="9"/>
  <c r="J286" i="1"/>
  <c r="J284" i="9"/>
  <c r="J284" i="1"/>
  <c r="J282" i="9"/>
  <c r="J282" i="1"/>
  <c r="J280" i="9"/>
  <c r="J280" i="1"/>
  <c r="J278" i="9"/>
  <c r="J278" i="1"/>
  <c r="J276" i="9"/>
  <c r="J276" i="1"/>
  <c r="J274" i="9"/>
  <c r="J274" i="1"/>
  <c r="J272" i="9"/>
  <c r="J272" i="1"/>
  <c r="J270" i="9"/>
  <c r="J270" i="1"/>
  <c r="J268" i="9"/>
  <c r="J268" i="1"/>
  <c r="J266" i="9"/>
  <c r="J266" i="1"/>
  <c r="J264" i="9"/>
  <c r="J264" i="1"/>
  <c r="J262" i="9"/>
  <c r="J262" i="1"/>
  <c r="J260" i="9"/>
  <c r="J260" i="1"/>
  <c r="J258" i="9"/>
  <c r="J258" i="1"/>
  <c r="J256" i="9"/>
  <c r="J256" i="1"/>
  <c r="J254" i="9"/>
  <c r="J254" i="1"/>
  <c r="J252" i="1"/>
  <c r="J252" i="9"/>
  <c r="J250" i="9"/>
  <c r="J250" i="1"/>
  <c r="J248" i="1"/>
  <c r="J248" i="9"/>
  <c r="J246" i="9"/>
  <c r="J246" i="1"/>
  <c r="J244" i="9"/>
  <c r="J244" i="1"/>
  <c r="J242" i="9"/>
  <c r="J242" i="1"/>
  <c r="J240" i="9"/>
  <c r="J240" i="1"/>
  <c r="J238" i="9"/>
  <c r="J238" i="1"/>
  <c r="J236" i="9"/>
  <c r="J236" i="1"/>
  <c r="J234" i="9"/>
  <c r="J234" i="1"/>
  <c r="J232" i="9"/>
  <c r="J232" i="1"/>
  <c r="J230" i="9"/>
  <c r="J230" i="1"/>
  <c r="J228" i="9"/>
  <c r="J228" i="1"/>
  <c r="J226" i="9"/>
  <c r="J226" i="1"/>
  <c r="J224" i="9"/>
  <c r="J224" i="1"/>
  <c r="J222" i="9"/>
  <c r="J222" i="1"/>
  <c r="J220" i="9"/>
  <c r="J220" i="1"/>
  <c r="J218" i="9"/>
  <c r="J218" i="1"/>
  <c r="J216" i="9"/>
  <c r="J216" i="1"/>
  <c r="J214" i="9"/>
  <c r="J214" i="1"/>
  <c r="J212" i="1"/>
  <c r="J212" i="9"/>
  <c r="J210" i="9"/>
  <c r="J210" i="1"/>
  <c r="J208" i="9"/>
  <c r="J208" i="1"/>
  <c r="J206" i="9"/>
  <c r="J206" i="1"/>
  <c r="J204" i="9"/>
  <c r="J204" i="1"/>
  <c r="J202" i="9"/>
  <c r="J202" i="1"/>
  <c r="J200" i="9"/>
  <c r="J200" i="1"/>
  <c r="J198" i="9"/>
  <c r="J198" i="1"/>
  <c r="J196" i="1"/>
  <c r="J196" i="9"/>
  <c r="J194" i="9"/>
  <c r="J194" i="1"/>
  <c r="J192" i="9"/>
  <c r="J192" i="1"/>
  <c r="J190" i="9"/>
  <c r="J190" i="1"/>
  <c r="J188" i="9"/>
  <c r="J188" i="1"/>
  <c r="J186" i="9"/>
  <c r="J186" i="1"/>
  <c r="J184" i="9"/>
  <c r="J184" i="1"/>
  <c r="J182" i="9"/>
  <c r="J182" i="1"/>
  <c r="J180" i="9"/>
  <c r="J180" i="1"/>
  <c r="J178" i="9"/>
  <c r="J178" i="1"/>
  <c r="J176" i="9"/>
  <c r="J176" i="1"/>
  <c r="J174" i="1"/>
  <c r="J174" i="9"/>
  <c r="J172" i="9"/>
  <c r="J172" i="1"/>
  <c r="J170" i="1"/>
  <c r="J170" i="9"/>
  <c r="J168" i="9"/>
  <c r="J168" i="1"/>
  <c r="J166" i="1"/>
  <c r="J166" i="9"/>
  <c r="J164" i="9"/>
  <c r="J164" i="1"/>
  <c r="J162" i="1"/>
  <c r="J162" i="9"/>
  <c r="J160" i="1"/>
  <c r="J160" i="9"/>
  <c r="J158" i="1"/>
  <c r="J158" i="9"/>
  <c r="J156" i="9"/>
  <c r="J156" i="1"/>
  <c r="J154" i="1"/>
  <c r="J154" i="9"/>
  <c r="J152" i="9"/>
  <c r="J152" i="1"/>
  <c r="J150" i="1"/>
  <c r="J150" i="9"/>
  <c r="J148" i="9"/>
  <c r="J148" i="1"/>
  <c r="J146" i="1"/>
  <c r="J146" i="9"/>
  <c r="J144" i="1"/>
  <c r="J144" i="9"/>
  <c r="J142" i="1"/>
  <c r="J142" i="9"/>
  <c r="J140" i="9"/>
  <c r="J140" i="1"/>
  <c r="J138" i="1"/>
  <c r="J138" i="9"/>
  <c r="J136" i="9"/>
  <c r="J136" i="1"/>
  <c r="J134" i="1"/>
  <c r="J134" i="9"/>
  <c r="J132" i="9"/>
  <c r="J132" i="1"/>
  <c r="J130" i="1"/>
  <c r="J130" i="9"/>
  <c r="J128" i="9"/>
  <c r="J128" i="1"/>
  <c r="J126" i="1"/>
  <c r="J126" i="9"/>
  <c r="J124" i="9"/>
  <c r="J124" i="1"/>
  <c r="J122" i="1"/>
  <c r="J122" i="9"/>
  <c r="J120" i="9"/>
  <c r="J120" i="1"/>
  <c r="J118" i="1"/>
  <c r="J118" i="9"/>
  <c r="J116" i="9"/>
  <c r="J116" i="1"/>
  <c r="J114" i="1"/>
  <c r="J114" i="9"/>
  <c r="J112" i="9"/>
  <c r="J112" i="1"/>
  <c r="J110" i="1"/>
  <c r="J110" i="9"/>
  <c r="J108" i="9"/>
  <c r="J108" i="1"/>
  <c r="J106" i="1"/>
  <c r="J106" i="9"/>
  <c r="J104" i="9"/>
  <c r="J104" i="1"/>
  <c r="J102" i="1"/>
  <c r="J102" i="9"/>
  <c r="J100" i="1"/>
  <c r="J100" i="9"/>
  <c r="J98" i="1"/>
  <c r="J98" i="9"/>
  <c r="J96" i="9"/>
  <c r="J96" i="1"/>
  <c r="J94" i="1"/>
  <c r="J94" i="9"/>
  <c r="J92" i="9"/>
  <c r="J92" i="1"/>
  <c r="J90" i="1"/>
  <c r="J90" i="9"/>
  <c r="J88" i="9"/>
  <c r="J88" i="1"/>
  <c r="J86" i="1"/>
  <c r="J86" i="9"/>
  <c r="J84" i="9"/>
  <c r="J84" i="1"/>
  <c r="J82" i="1"/>
  <c r="J82" i="9"/>
  <c r="J80" i="9"/>
  <c r="J80" i="1"/>
  <c r="J78" i="1"/>
  <c r="J78" i="9"/>
  <c r="J76" i="1"/>
  <c r="J76" i="9"/>
  <c r="J74" i="1"/>
  <c r="J74" i="9"/>
  <c r="J72" i="9"/>
  <c r="J72" i="1"/>
  <c r="J70" i="1"/>
  <c r="J70" i="9"/>
  <c r="J68" i="9"/>
  <c r="J68" i="1"/>
  <c r="J66" i="1"/>
  <c r="J66" i="9"/>
  <c r="J64" i="9"/>
  <c r="J64" i="1"/>
  <c r="J62" i="1"/>
  <c r="J62" i="9"/>
  <c r="J60" i="9"/>
  <c r="J60" i="1"/>
  <c r="J58" i="1"/>
  <c r="J58" i="9"/>
  <c r="J56" i="9"/>
  <c r="J56" i="1"/>
  <c r="J54" i="1"/>
  <c r="J54" i="9"/>
  <c r="J52" i="9"/>
  <c r="J52" i="1"/>
  <c r="J50" i="1"/>
  <c r="J50" i="9"/>
  <c r="J48" i="9"/>
  <c r="J48" i="1"/>
  <c r="J46" i="1"/>
  <c r="J46" i="9"/>
  <c r="J44" i="9"/>
  <c r="J44" i="1"/>
  <c r="J42" i="1"/>
  <c r="J42" i="9"/>
  <c r="J40" i="9"/>
  <c r="J40" i="1"/>
  <c r="J38" i="1"/>
  <c r="J38" i="9"/>
  <c r="J36" i="9"/>
  <c r="J36" i="1"/>
  <c r="J34" i="1"/>
  <c r="J34" i="9"/>
  <c r="J32" i="9"/>
  <c r="J32" i="1"/>
  <c r="J30" i="1"/>
  <c r="J30" i="9"/>
  <c r="J28" i="1"/>
  <c r="J28" i="9"/>
  <c r="J26" i="1"/>
  <c r="J26" i="9"/>
  <c r="J24" i="9"/>
  <c r="J24" i="1"/>
  <c r="J22" i="1"/>
  <c r="J22" i="9"/>
  <c r="J20" i="9"/>
  <c r="J20" i="1"/>
  <c r="J18" i="1"/>
  <c r="J18" i="9"/>
  <c r="J16" i="9"/>
  <c r="J16" i="1"/>
  <c r="J14" i="1"/>
  <c r="J14" i="9"/>
  <c r="J12" i="9"/>
  <c r="J12" i="1"/>
  <c r="J10" i="1"/>
  <c r="J10" i="9"/>
  <c r="J8" i="9"/>
  <c r="J8" i="1"/>
  <c r="J6" i="1"/>
  <c r="J6" i="9"/>
  <c r="J4" i="9"/>
  <c r="J4" i="1"/>
  <c r="J4137" i="9"/>
  <c r="J4137" i="1"/>
  <c r="I4210" i="9"/>
  <c r="I4198" i="1"/>
  <c r="I4203" i="9"/>
  <c r="I4191" i="1"/>
  <c r="I4195" i="9"/>
  <c r="I4183" i="1"/>
  <c r="I4187" i="9"/>
  <c r="I4175" i="1"/>
  <c r="I4181" i="9"/>
  <c r="I4177" i="9"/>
  <c r="I4171" i="9"/>
  <c r="I4162" i="1"/>
  <c r="I4164" i="9"/>
  <c r="I4159" i="9"/>
  <c r="I4153" i="1"/>
  <c r="I4143" i="9"/>
  <c r="I4142" i="1"/>
  <c r="J4216" i="9"/>
  <c r="J4204" i="1"/>
  <c r="J4208" i="9"/>
  <c r="J4196" i="1"/>
  <c r="J4201" i="9"/>
  <c r="J4189" i="1"/>
  <c r="J4193" i="9"/>
  <c r="J4181" i="1"/>
  <c r="J4185" i="9"/>
  <c r="J4173" i="1"/>
  <c r="J4180" i="9"/>
  <c r="J4169" i="1"/>
  <c r="J4175" i="9"/>
  <c r="J4166" i="1"/>
  <c r="J4157" i="9"/>
  <c r="J4151" i="1"/>
  <c r="J4149" i="9"/>
  <c r="J4146" i="1"/>
  <c r="I4014" i="9"/>
  <c r="I4014" i="1"/>
  <c r="I4012" i="9"/>
  <c r="I4012" i="1"/>
  <c r="I4010" i="9"/>
  <c r="I4010" i="1"/>
  <c r="I4008" i="9"/>
  <c r="I4008" i="1"/>
  <c r="I4006" i="9"/>
  <c r="I4006" i="1"/>
  <c r="I4004" i="9"/>
  <c r="I4004" i="1"/>
  <c r="I4002" i="9"/>
  <c r="I4002" i="1"/>
  <c r="I4000" i="9"/>
  <c r="I4000" i="1"/>
  <c r="I3998" i="9"/>
  <c r="I3998" i="1"/>
  <c r="I3996" i="9"/>
  <c r="I3996" i="1"/>
  <c r="I3994" i="9"/>
  <c r="I3994" i="1"/>
  <c r="I3992" i="9"/>
  <c r="I3992" i="1"/>
  <c r="I3990" i="9"/>
  <c r="I3990" i="1"/>
  <c r="I3988" i="9"/>
  <c r="I3988" i="1"/>
  <c r="I3986" i="9"/>
  <c r="I3986" i="1"/>
  <c r="I3984" i="9"/>
  <c r="I3984" i="1"/>
  <c r="I3982" i="9"/>
  <c r="I3982" i="1"/>
  <c r="I3980" i="9"/>
  <c r="I3980" i="1"/>
  <c r="I3978" i="9"/>
  <c r="I3978" i="1"/>
  <c r="I3976" i="9"/>
  <c r="I3976" i="1"/>
  <c r="I3974" i="9"/>
  <c r="I3974" i="1"/>
  <c r="I3972" i="9"/>
  <c r="I3972" i="1"/>
  <c r="I3970" i="9"/>
  <c r="I3970" i="1"/>
  <c r="I3968" i="9"/>
  <c r="I3968" i="1"/>
  <c r="I3966" i="9"/>
  <c r="I3966" i="1"/>
  <c r="I3964" i="9"/>
  <c r="I3964" i="1"/>
  <c r="I3962" i="9"/>
  <c r="I3962" i="1"/>
  <c r="I3960" i="9"/>
  <c r="I3960" i="1"/>
  <c r="I3958" i="9"/>
  <c r="I3958" i="1"/>
  <c r="I3956" i="9"/>
  <c r="I3956" i="1"/>
  <c r="I3954" i="9"/>
  <c r="I3954" i="1"/>
  <c r="I3952" i="9"/>
  <c r="I3952" i="1"/>
  <c r="I3950" i="9"/>
  <c r="I3950" i="1"/>
  <c r="I3948" i="9"/>
  <c r="I3948" i="1"/>
  <c r="I3946" i="9"/>
  <c r="I3946" i="1"/>
  <c r="I3944" i="9"/>
  <c r="I3944" i="1"/>
  <c r="I3942" i="9"/>
  <c r="I3942" i="1"/>
  <c r="I3940" i="9"/>
  <c r="I3940" i="1"/>
  <c r="I3938" i="9"/>
  <c r="I3938" i="1"/>
  <c r="I3936" i="9"/>
  <c r="I3936" i="1"/>
  <c r="I3934" i="9"/>
  <c r="I3934" i="1"/>
  <c r="I3932" i="9"/>
  <c r="I3932" i="1"/>
  <c r="I3930" i="9"/>
  <c r="I3930" i="1"/>
  <c r="I3928" i="9"/>
  <c r="I3928" i="1"/>
  <c r="I3926" i="9"/>
  <c r="I3926" i="1"/>
  <c r="I3924" i="9"/>
  <c r="I3924" i="1"/>
  <c r="I3922" i="9"/>
  <c r="I3922" i="1"/>
  <c r="I3920" i="9"/>
  <c r="I3920" i="1"/>
  <c r="I3918" i="9"/>
  <c r="I3918" i="1"/>
  <c r="I3916" i="9"/>
  <c r="I3916" i="1"/>
  <c r="I3914" i="9"/>
  <c r="I3914" i="1"/>
  <c r="I3912" i="9"/>
  <c r="I3912" i="1"/>
  <c r="I3910" i="9"/>
  <c r="I3910" i="1"/>
  <c r="I3908" i="9"/>
  <c r="I3908" i="1"/>
  <c r="I3906" i="9"/>
  <c r="I3906" i="1"/>
  <c r="I3904" i="9"/>
  <c r="I3904" i="1"/>
  <c r="I3902" i="9"/>
  <c r="I3902" i="1"/>
  <c r="I3900" i="9"/>
  <c r="I3900" i="1"/>
  <c r="I3898" i="9"/>
  <c r="I3898" i="1"/>
  <c r="I3896" i="9"/>
  <c r="I3896" i="1"/>
  <c r="I3894" i="9"/>
  <c r="I3894" i="1"/>
  <c r="I3892" i="9"/>
  <c r="I3892" i="1"/>
  <c r="I3890" i="9"/>
  <c r="I3890" i="1"/>
  <c r="I3888" i="9"/>
  <c r="I3888" i="1"/>
  <c r="I3886" i="9"/>
  <c r="I3886" i="1"/>
  <c r="I3884" i="9"/>
  <c r="I3884" i="1"/>
  <c r="I3882" i="9"/>
  <c r="I3882" i="1"/>
  <c r="I3880" i="9"/>
  <c r="I3880" i="1"/>
  <c r="I3878" i="9"/>
  <c r="I3878" i="1"/>
  <c r="I3876" i="9"/>
  <c r="I3876" i="1"/>
  <c r="I3874" i="9"/>
  <c r="I3874" i="1"/>
  <c r="I3872" i="9"/>
  <c r="I3872" i="1"/>
  <c r="I3870" i="9"/>
  <c r="I3870" i="1"/>
  <c r="I3868" i="9"/>
  <c r="I3868" i="1"/>
  <c r="I3866" i="9"/>
  <c r="I3866" i="1"/>
  <c r="I3864" i="9"/>
  <c r="I3864" i="1"/>
  <c r="I3862" i="9"/>
  <c r="I3862" i="1"/>
  <c r="I3860" i="9"/>
  <c r="I3860" i="1"/>
  <c r="I3858" i="9"/>
  <c r="I3858" i="1"/>
  <c r="I3856" i="9"/>
  <c r="I3856" i="1"/>
  <c r="I3854" i="9"/>
  <c r="I3854" i="1"/>
  <c r="I3852" i="9"/>
  <c r="I3852" i="1"/>
  <c r="I3850" i="9"/>
  <c r="I3850" i="1"/>
  <c r="I3848" i="9"/>
  <c r="I3848" i="1"/>
  <c r="I3846" i="9"/>
  <c r="I3846" i="1"/>
  <c r="I3844" i="9"/>
  <c r="I3844" i="1"/>
  <c r="I3842" i="9"/>
  <c r="I3842" i="1"/>
  <c r="I3840" i="9"/>
  <c r="I3840" i="1"/>
  <c r="I3838" i="9"/>
  <c r="I3838" i="1"/>
  <c r="I3836" i="9"/>
  <c r="I3836" i="1"/>
  <c r="I3834" i="9"/>
  <c r="I3834" i="1"/>
  <c r="I3832" i="9"/>
  <c r="I3832" i="1"/>
  <c r="I3830" i="9"/>
  <c r="I3830" i="1"/>
  <c r="I3828" i="9"/>
  <c r="I3828" i="1"/>
  <c r="I3826" i="9"/>
  <c r="I3826" i="1"/>
  <c r="I3824" i="9"/>
  <c r="I3824" i="1"/>
  <c r="I3822" i="9"/>
  <c r="I3822" i="1"/>
  <c r="I3820" i="9"/>
  <c r="I3820" i="1"/>
  <c r="I3818" i="9"/>
  <c r="I3818" i="1"/>
  <c r="I3816" i="9"/>
  <c r="I3816" i="1"/>
  <c r="I3814" i="9"/>
  <c r="I3814" i="1"/>
  <c r="I3812" i="9"/>
  <c r="I3812" i="1"/>
  <c r="I3810" i="9"/>
  <c r="I3810" i="1"/>
  <c r="I3808" i="9"/>
  <c r="I3808" i="1"/>
  <c r="I3806" i="9"/>
  <c r="I3806" i="1"/>
  <c r="I3804" i="9"/>
  <c r="I3804" i="1"/>
  <c r="I3802" i="9"/>
  <c r="I3802" i="1"/>
  <c r="I3800" i="9"/>
  <c r="I3800" i="1"/>
  <c r="I3798" i="9"/>
  <c r="I3798" i="1"/>
  <c r="I3796" i="9"/>
  <c r="I3796" i="1"/>
  <c r="I3794" i="9"/>
  <c r="I3794" i="1"/>
  <c r="I3792" i="9"/>
  <c r="I3792" i="1"/>
  <c r="I3790" i="9"/>
  <c r="I3790" i="1"/>
  <c r="I3788" i="9"/>
  <c r="I3788" i="1"/>
  <c r="I3786" i="9"/>
  <c r="I3786" i="1"/>
  <c r="I3784" i="9"/>
  <c r="I3784" i="1"/>
  <c r="I3782" i="9"/>
  <c r="I3782" i="1"/>
  <c r="I3780" i="9"/>
  <c r="I3780" i="1"/>
  <c r="I3778" i="9"/>
  <c r="I3778" i="1"/>
  <c r="I3776" i="9"/>
  <c r="I3776" i="1"/>
  <c r="I3774" i="9"/>
  <c r="I3774" i="1"/>
  <c r="I3772" i="9"/>
  <c r="I3772" i="1"/>
  <c r="I3770" i="9"/>
  <c r="I3770" i="1"/>
  <c r="I3768" i="9"/>
  <c r="I3768" i="1"/>
  <c r="I3766" i="9"/>
  <c r="I3766" i="1"/>
  <c r="I3764" i="9"/>
  <c r="I3764" i="1"/>
  <c r="I3762" i="9"/>
  <c r="I3762" i="1"/>
  <c r="I3760" i="9"/>
  <c r="I3760" i="1"/>
  <c r="I3758" i="9"/>
  <c r="I3758" i="1"/>
  <c r="I3756" i="9"/>
  <c r="I3756" i="1"/>
  <c r="I3754" i="9"/>
  <c r="I3754" i="1"/>
  <c r="I3752" i="9"/>
  <c r="I3752" i="1"/>
  <c r="I3750" i="9"/>
  <c r="I3750" i="1"/>
  <c r="I3748" i="9"/>
  <c r="I3748" i="1"/>
  <c r="I3746" i="9"/>
  <c r="I3746" i="1"/>
  <c r="I3744" i="9"/>
  <c r="I3744" i="1"/>
  <c r="I3742" i="9"/>
  <c r="I3742" i="1"/>
  <c r="I3740" i="9"/>
  <c r="I3740" i="1"/>
  <c r="I3738" i="9"/>
  <c r="I3738" i="1"/>
  <c r="I3736" i="9"/>
  <c r="I3736" i="1"/>
  <c r="I3734" i="9"/>
  <c r="I3734" i="1"/>
  <c r="I3732" i="9"/>
  <c r="I3732" i="1"/>
  <c r="I3730" i="9"/>
  <c r="I3730" i="1"/>
  <c r="I3728" i="9"/>
  <c r="I3728" i="1"/>
  <c r="I3726" i="9"/>
  <c r="I3726" i="1"/>
  <c r="I3724" i="9"/>
  <c r="I3724" i="1"/>
  <c r="I3722" i="9"/>
  <c r="I3722" i="1"/>
  <c r="I3720" i="9"/>
  <c r="I3720" i="1"/>
  <c r="I3718" i="9"/>
  <c r="I3718" i="1"/>
  <c r="I3716" i="9"/>
  <c r="I3716" i="1"/>
  <c r="I3714" i="9"/>
  <c r="I3714" i="1"/>
  <c r="I3712" i="9"/>
  <c r="I3712" i="1"/>
  <c r="I3710" i="9"/>
  <c r="I3710" i="1"/>
  <c r="I3708" i="9"/>
  <c r="I3708" i="1"/>
  <c r="I3706" i="9"/>
  <c r="I3706" i="1"/>
  <c r="I3704" i="9"/>
  <c r="I3704" i="1"/>
  <c r="I3702" i="9"/>
  <c r="I3702" i="1"/>
  <c r="I3700" i="9"/>
  <c r="I3700" i="1"/>
  <c r="I3698" i="9"/>
  <c r="I3698" i="1"/>
  <c r="I3696" i="9"/>
  <c r="I3696" i="1"/>
  <c r="I3694" i="9"/>
  <c r="I3694" i="1"/>
  <c r="I3692" i="9"/>
  <c r="I3692" i="1"/>
  <c r="I3690" i="9"/>
  <c r="I3690" i="1"/>
  <c r="I3688" i="9"/>
  <c r="I3688" i="1"/>
  <c r="I3686" i="9"/>
  <c r="I3686" i="1"/>
  <c r="I3684" i="9"/>
  <c r="I3684" i="1"/>
  <c r="I3682" i="9"/>
  <c r="I3682" i="1"/>
  <c r="I3680" i="9"/>
  <c r="I3680" i="1"/>
  <c r="I3678" i="9"/>
  <c r="I3678" i="1"/>
  <c r="I3676" i="9"/>
  <c r="I3676" i="1"/>
  <c r="I3674" i="9"/>
  <c r="I3674" i="1"/>
  <c r="I3672" i="9"/>
  <c r="I3672" i="1"/>
  <c r="I3670" i="9"/>
  <c r="I3670" i="1"/>
  <c r="I3668" i="9"/>
  <c r="I3668" i="1"/>
  <c r="I3666" i="9"/>
  <c r="I3666" i="1"/>
  <c r="I3664" i="9"/>
  <c r="I3664" i="1"/>
  <c r="I3662" i="9"/>
  <c r="I3662" i="1"/>
  <c r="I3660" i="9"/>
  <c r="I3660" i="1"/>
  <c r="I3658" i="9"/>
  <c r="I3658" i="1"/>
  <c r="I3656" i="9"/>
  <c r="I3656" i="1"/>
  <c r="I3654" i="9"/>
  <c r="I3654" i="1"/>
  <c r="I3652" i="9"/>
  <c r="I3652" i="1"/>
  <c r="I3650" i="9"/>
  <c r="I3650" i="1"/>
  <c r="I3648" i="9"/>
  <c r="I3648" i="1"/>
  <c r="I3646" i="9"/>
  <c r="I3646" i="1"/>
  <c r="I3644" i="9"/>
  <c r="I3644" i="1"/>
  <c r="I3642" i="9"/>
  <c r="I3642" i="1"/>
  <c r="I3640" i="9"/>
  <c r="I3640" i="1"/>
  <c r="I3638" i="9"/>
  <c r="I3638" i="1"/>
  <c r="I3636" i="9"/>
  <c r="I3636" i="1"/>
  <c r="I3634" i="9"/>
  <c r="I3634" i="1"/>
  <c r="I3632" i="9"/>
  <c r="I3632" i="1"/>
  <c r="I3630" i="9"/>
  <c r="I3630" i="1"/>
  <c r="I3628" i="9"/>
  <c r="I3628" i="1"/>
  <c r="I3626" i="9"/>
  <c r="I3626" i="1"/>
  <c r="I3624" i="9"/>
  <c r="I3624" i="1"/>
  <c r="I3622" i="9"/>
  <c r="I3622" i="1"/>
  <c r="I3620" i="9"/>
  <c r="I3620" i="1"/>
  <c r="I3618" i="9"/>
  <c r="I3618" i="1"/>
  <c r="I3616" i="9"/>
  <c r="I3616" i="1"/>
  <c r="I3614" i="9"/>
  <c r="I3614" i="1"/>
  <c r="I3612" i="9"/>
  <c r="I3612" i="1"/>
  <c r="I3610" i="9"/>
  <c r="I3610" i="1"/>
  <c r="I3608" i="9"/>
  <c r="I3608" i="1"/>
  <c r="I3606" i="9"/>
  <c r="I3606" i="1"/>
  <c r="I3604" i="9"/>
  <c r="I3604" i="1"/>
  <c r="I3602" i="9"/>
  <c r="I3602" i="1"/>
  <c r="I3600" i="9"/>
  <c r="I3600" i="1"/>
  <c r="I3598" i="9"/>
  <c r="I3598" i="1"/>
  <c r="I3596" i="9"/>
  <c r="I3596" i="1"/>
  <c r="I3594" i="9"/>
  <c r="I3594" i="1"/>
  <c r="I3592" i="9"/>
  <c r="I3592" i="1"/>
  <c r="I3590" i="9"/>
  <c r="I3590" i="1"/>
  <c r="I3588" i="9"/>
  <c r="I3588" i="1"/>
  <c r="I3586" i="9"/>
  <c r="I3586" i="1"/>
  <c r="I3584" i="9"/>
  <c r="I3584" i="1"/>
  <c r="I3582" i="9"/>
  <c r="I3582" i="1"/>
  <c r="I3580" i="9"/>
  <c r="I3580" i="1"/>
  <c r="I3578" i="9"/>
  <c r="I3578" i="1"/>
  <c r="I3576" i="9"/>
  <c r="I3576" i="1"/>
  <c r="I3574" i="9"/>
  <c r="I3574" i="1"/>
  <c r="I3572" i="9"/>
  <c r="I3572" i="1"/>
  <c r="I3570" i="9"/>
  <c r="I3570" i="1"/>
  <c r="I3568" i="9"/>
  <c r="I3568" i="1"/>
  <c r="I3566" i="9"/>
  <c r="I3566" i="1"/>
  <c r="I3564" i="9"/>
  <c r="I3564" i="1"/>
  <c r="I3562" i="9"/>
  <c r="I3562" i="1"/>
  <c r="I3560" i="9"/>
  <c r="I3560" i="1"/>
  <c r="I3558" i="9"/>
  <c r="I3558" i="1"/>
  <c r="I3556" i="9"/>
  <c r="I3556" i="1"/>
  <c r="I3554" i="9"/>
  <c r="I3554" i="1"/>
  <c r="I3552" i="9"/>
  <c r="I3552" i="1"/>
  <c r="I3550" i="9"/>
  <c r="I3550" i="1"/>
  <c r="I3548" i="9"/>
  <c r="I3548" i="1"/>
  <c r="I3546" i="9"/>
  <c r="I3546" i="1"/>
  <c r="I3544" i="9"/>
  <c r="I3544" i="1"/>
  <c r="I3542" i="9"/>
  <c r="I3542" i="1"/>
  <c r="I3540" i="9"/>
  <c r="I3540" i="1"/>
  <c r="I3538" i="9"/>
  <c r="I3538" i="1"/>
  <c r="I3536" i="9"/>
  <c r="I3536" i="1"/>
  <c r="I3534" i="9"/>
  <c r="I3534" i="1"/>
  <c r="I3532" i="9"/>
  <c r="I3532" i="1"/>
  <c r="I3530" i="9"/>
  <c r="I3530" i="1"/>
  <c r="I3528" i="9"/>
  <c r="I3528" i="1"/>
  <c r="I3526" i="9"/>
  <c r="I3526" i="1"/>
  <c r="I3524" i="9"/>
  <c r="I3524" i="1"/>
  <c r="I3522" i="9"/>
  <c r="I3522" i="1"/>
  <c r="I3520" i="9"/>
  <c r="I3520" i="1"/>
  <c r="I3518" i="9"/>
  <c r="I3518" i="1"/>
  <c r="I3516" i="9"/>
  <c r="I3516" i="1"/>
  <c r="I3514" i="9"/>
  <c r="I3514" i="1"/>
  <c r="I3512" i="9"/>
  <c r="I3512" i="1"/>
  <c r="I3510" i="9"/>
  <c r="I3510" i="1"/>
  <c r="I3508" i="9"/>
  <c r="I3508" i="1"/>
  <c r="I3506" i="9"/>
  <c r="I3506" i="1"/>
  <c r="I3504" i="9"/>
  <c r="I3504" i="1"/>
  <c r="I3502" i="9"/>
  <c r="I3502" i="1"/>
  <c r="I3500" i="9"/>
  <c r="I3500" i="1"/>
  <c r="I3498" i="9"/>
  <c r="I3498" i="1"/>
  <c r="I3496" i="9"/>
  <c r="I3496" i="1"/>
  <c r="I3494" i="9"/>
  <c r="I3494" i="1"/>
  <c r="I3492" i="9"/>
  <c r="I3492" i="1"/>
  <c r="I3490" i="9"/>
  <c r="I3490" i="1"/>
  <c r="I3488" i="9"/>
  <c r="I3488" i="1"/>
  <c r="I3486" i="9"/>
  <c r="I3486" i="1"/>
  <c r="I3484" i="9"/>
  <c r="I3484" i="1"/>
  <c r="I3482" i="9"/>
  <c r="I3482" i="1"/>
  <c r="I3480" i="9"/>
  <c r="I3480" i="1"/>
  <c r="I3478" i="9"/>
  <c r="I3478" i="1"/>
  <c r="I3476" i="9"/>
  <c r="I3476" i="1"/>
  <c r="I3474" i="9"/>
  <c r="I3474" i="1"/>
  <c r="I3472" i="9"/>
  <c r="I3472" i="1"/>
  <c r="I3470" i="9"/>
  <c r="I3470" i="1"/>
  <c r="I3468" i="9"/>
  <c r="I3468" i="1"/>
  <c r="I3466" i="9"/>
  <c r="I3466" i="1"/>
  <c r="I3464" i="9"/>
  <c r="I3464" i="1"/>
  <c r="I3462" i="9"/>
  <c r="I3462" i="1"/>
  <c r="I3460" i="9"/>
  <c r="I3460" i="1"/>
  <c r="I3458" i="9"/>
  <c r="I3458" i="1"/>
  <c r="I3456" i="9"/>
  <c r="I3456" i="1"/>
  <c r="I3454" i="9"/>
  <c r="I3454" i="1"/>
  <c r="I3452" i="9"/>
  <c r="I3452" i="1"/>
  <c r="I3450" i="9"/>
  <c r="I3450" i="1"/>
  <c r="I3448" i="9"/>
  <c r="I3448" i="1"/>
  <c r="I3446" i="9"/>
  <c r="I3446" i="1"/>
  <c r="I3444" i="9"/>
  <c r="I3444" i="1"/>
  <c r="I3442" i="9"/>
  <c r="I3442" i="1"/>
  <c r="I3440" i="9"/>
  <c r="I3440" i="1"/>
  <c r="I3438" i="9"/>
  <c r="I3438" i="1"/>
  <c r="I3436" i="9"/>
  <c r="I3436" i="1"/>
  <c r="I3434" i="9"/>
  <c r="I3434" i="1"/>
  <c r="I3432" i="9"/>
  <c r="I3432" i="1"/>
  <c r="I3430" i="9"/>
  <c r="I3430" i="1"/>
  <c r="I3428" i="9"/>
  <c r="I3428" i="1"/>
  <c r="I3426" i="9"/>
  <c r="I3426" i="1"/>
  <c r="I3424" i="9"/>
  <c r="I3424" i="1"/>
  <c r="I3422" i="9"/>
  <c r="I3422" i="1"/>
  <c r="I3420" i="9"/>
  <c r="I3420" i="1"/>
  <c r="I3418" i="9"/>
  <c r="I3418" i="1"/>
  <c r="I3416" i="9"/>
  <c r="I3416" i="1"/>
  <c r="I3414" i="9"/>
  <c r="I3414" i="1"/>
  <c r="I3412" i="9"/>
  <c r="I3412" i="1"/>
  <c r="I3410" i="9"/>
  <c r="I3410" i="1"/>
  <c r="I3408" i="9"/>
  <c r="I3408" i="1"/>
  <c r="I3406" i="9"/>
  <c r="I3406" i="1"/>
  <c r="I3404" i="9"/>
  <c r="I3404" i="1"/>
  <c r="I3402" i="9"/>
  <c r="I3402" i="1"/>
  <c r="I3400" i="9"/>
  <c r="I3400" i="1"/>
  <c r="I3398" i="9"/>
  <c r="I3398" i="1"/>
  <c r="I3396" i="9"/>
  <c r="I3396" i="1"/>
  <c r="I3394" i="9"/>
  <c r="I3394" i="1"/>
  <c r="I3392" i="9"/>
  <c r="I3392" i="1"/>
  <c r="I3390" i="9"/>
  <c r="I3390" i="1"/>
  <c r="I3388" i="9"/>
  <c r="I3388" i="1"/>
  <c r="I3386" i="9"/>
  <c r="I3386" i="1"/>
  <c r="I3384" i="9"/>
  <c r="I3384" i="1"/>
  <c r="I3382" i="9"/>
  <c r="I3382" i="1"/>
  <c r="I3380" i="9"/>
  <c r="I3380" i="1"/>
  <c r="I3378" i="9"/>
  <c r="I3378" i="1"/>
  <c r="I3376" i="9"/>
  <c r="I3376" i="1"/>
  <c r="I3374" i="9"/>
  <c r="I3374" i="1"/>
  <c r="I3372" i="9"/>
  <c r="I3372" i="1"/>
  <c r="I3370" i="9"/>
  <c r="I3370" i="1"/>
  <c r="I3368" i="9"/>
  <c r="I3368" i="1"/>
  <c r="I3366" i="9"/>
  <c r="I3366" i="1"/>
  <c r="I3364" i="9"/>
  <c r="I3364" i="1"/>
  <c r="I3362" i="9"/>
  <c r="I3362" i="1"/>
  <c r="I3360" i="9"/>
  <c r="I3360" i="1"/>
  <c r="I3358" i="9"/>
  <c r="I3358" i="1"/>
  <c r="I3356" i="9"/>
  <c r="I3356" i="1"/>
  <c r="I3354" i="9"/>
  <c r="I3354" i="1"/>
  <c r="I3352" i="9"/>
  <c r="I3352" i="1"/>
  <c r="I3350" i="9"/>
  <c r="I3350" i="1"/>
  <c r="I3348" i="9"/>
  <c r="I3348" i="1"/>
  <c r="I3346" i="9"/>
  <c r="I3346" i="1"/>
  <c r="I3344" i="9"/>
  <c r="I3344" i="1"/>
  <c r="I3342" i="9"/>
  <c r="I3342" i="1"/>
  <c r="I3340" i="9"/>
  <c r="I3340" i="1"/>
  <c r="I3338" i="9"/>
  <c r="I3338" i="1"/>
  <c r="I3336" i="9"/>
  <c r="I3336" i="1"/>
  <c r="I3334" i="9"/>
  <c r="I3334" i="1"/>
  <c r="I3332" i="9"/>
  <c r="I3332" i="1"/>
  <c r="I3330" i="9"/>
  <c r="I3330" i="1"/>
  <c r="I3328" i="9"/>
  <c r="I3328" i="1"/>
  <c r="I3326" i="9"/>
  <c r="I3326" i="1"/>
  <c r="I3324" i="9"/>
  <c r="I3324" i="1"/>
  <c r="I3322" i="9"/>
  <c r="I3322" i="1"/>
  <c r="I3320" i="9"/>
  <c r="I3320" i="1"/>
  <c r="I3318" i="9"/>
  <c r="I3318" i="1"/>
  <c r="I3316" i="9"/>
  <c r="I3316" i="1"/>
  <c r="I3314" i="9"/>
  <c r="I3314" i="1"/>
  <c r="I3312" i="9"/>
  <c r="I3312" i="1"/>
  <c r="I3310" i="9"/>
  <c r="I3310" i="1"/>
  <c r="I3308" i="9"/>
  <c r="I3308" i="1"/>
  <c r="I3306" i="9"/>
  <c r="I3306" i="1"/>
  <c r="I3304" i="9"/>
  <c r="I3304" i="1"/>
  <c r="I3302" i="9"/>
  <c r="I3302" i="1"/>
  <c r="I3300" i="9"/>
  <c r="I3300" i="1"/>
  <c r="I3298" i="9"/>
  <c r="I3298" i="1"/>
  <c r="I3296" i="9"/>
  <c r="I3296" i="1"/>
  <c r="I3294" i="9"/>
  <c r="I3294" i="1"/>
  <c r="I3292" i="9"/>
  <c r="I3292" i="1"/>
  <c r="I3290" i="9"/>
  <c r="I3290" i="1"/>
  <c r="I3288" i="9"/>
  <c r="I3288" i="1"/>
  <c r="I3286" i="9"/>
  <c r="I3286" i="1"/>
  <c r="I3284" i="9"/>
  <c r="I3284" i="1"/>
  <c r="I3282" i="9"/>
  <c r="I3282" i="1"/>
  <c r="I3280" i="9"/>
  <c r="I3280" i="1"/>
  <c r="I3278" i="9"/>
  <c r="I3278" i="1"/>
  <c r="I3276" i="9"/>
  <c r="I3276" i="1"/>
  <c r="I3274" i="9"/>
  <c r="I3274" i="1"/>
  <c r="I3272" i="9"/>
  <c r="I3272" i="1"/>
  <c r="I3270" i="9"/>
  <c r="I3270" i="1"/>
  <c r="I3268" i="9"/>
  <c r="I3268" i="1"/>
  <c r="I3266" i="9"/>
  <c r="I3266" i="1"/>
  <c r="I3264" i="9"/>
  <c r="I3264" i="1"/>
  <c r="I3262" i="9"/>
  <c r="I3262" i="1"/>
  <c r="I3260" i="9"/>
  <c r="I3260" i="1"/>
  <c r="I3258" i="9"/>
  <c r="I3258" i="1"/>
  <c r="I3256" i="9"/>
  <c r="I3256" i="1"/>
  <c r="I3254" i="9"/>
  <c r="I3254" i="1"/>
  <c r="I3252" i="9"/>
  <c r="I3252" i="1"/>
  <c r="I3250" i="9"/>
  <c r="I3250" i="1"/>
  <c r="I3248" i="9"/>
  <c r="I3248" i="1"/>
  <c r="I3246" i="9"/>
  <c r="I3246" i="1"/>
  <c r="I3244" i="9"/>
  <c r="I3244" i="1"/>
  <c r="I3242" i="9"/>
  <c r="I3242" i="1"/>
  <c r="I3240" i="9"/>
  <c r="I3240" i="1"/>
  <c r="I3238" i="9"/>
  <c r="I3238" i="1"/>
  <c r="I3236" i="9"/>
  <c r="I3236" i="1"/>
  <c r="I3234" i="9"/>
  <c r="I3234" i="1"/>
  <c r="I3232" i="9"/>
  <c r="I3232" i="1"/>
  <c r="I3230" i="9"/>
  <c r="I3230" i="1"/>
  <c r="I3228" i="9"/>
  <c r="I3228" i="1"/>
  <c r="I3226" i="9"/>
  <c r="I3226" i="1"/>
  <c r="I3224" i="9"/>
  <c r="I3224" i="1"/>
  <c r="I3222" i="9"/>
  <c r="I3222" i="1"/>
  <c r="I3220" i="9"/>
  <c r="I3220" i="1"/>
  <c r="I3218" i="9"/>
  <c r="I3218" i="1"/>
  <c r="I3216" i="9"/>
  <c r="I3216" i="1"/>
  <c r="I3214" i="9"/>
  <c r="I3214" i="1"/>
  <c r="I3212" i="9"/>
  <c r="I3212" i="1"/>
  <c r="I3210" i="9"/>
  <c r="I3210" i="1"/>
  <c r="I3208" i="9"/>
  <c r="I3208" i="1"/>
  <c r="I3206" i="9"/>
  <c r="I3206" i="1"/>
  <c r="I3204" i="9"/>
  <c r="I3204" i="1"/>
  <c r="I3202" i="9"/>
  <c r="I3202" i="1"/>
  <c r="I3200" i="9"/>
  <c r="I3200" i="1"/>
  <c r="I3198" i="9"/>
  <c r="I3198" i="1"/>
  <c r="I3196" i="9"/>
  <c r="I3196" i="1"/>
  <c r="I3194" i="9"/>
  <c r="I3194" i="1"/>
  <c r="I3192" i="9"/>
  <c r="I3192" i="1"/>
  <c r="I3190" i="9"/>
  <c r="I3190" i="1"/>
  <c r="I3188" i="9"/>
  <c r="I3188" i="1"/>
  <c r="I3186" i="9"/>
  <c r="I3186" i="1"/>
  <c r="I3184" i="9"/>
  <c r="I3184" i="1"/>
  <c r="I3182" i="9"/>
  <c r="I3182" i="1"/>
  <c r="I3180" i="9"/>
  <c r="I3180" i="1"/>
  <c r="I3178" i="9"/>
  <c r="I3178" i="1"/>
  <c r="I3176" i="9"/>
  <c r="I3176" i="1"/>
  <c r="I3174" i="9"/>
  <c r="I3174" i="1"/>
  <c r="I3172" i="9"/>
  <c r="I3172" i="1"/>
  <c r="I3170" i="9"/>
  <c r="I3170" i="1"/>
  <c r="I3168" i="9"/>
  <c r="I3168" i="1"/>
  <c r="I3166" i="9"/>
  <c r="I3166" i="1"/>
  <c r="I3164" i="9"/>
  <c r="I3164" i="1"/>
  <c r="I3162" i="9"/>
  <c r="I3162" i="1"/>
  <c r="I3160" i="9"/>
  <c r="I3160" i="1"/>
  <c r="I3158" i="9"/>
  <c r="I3158" i="1"/>
  <c r="I3156" i="9"/>
  <c r="I3156" i="1"/>
  <c r="I3154" i="9"/>
  <c r="I3154" i="1"/>
  <c r="I3152" i="9"/>
  <c r="I3152" i="1"/>
  <c r="I3150" i="9"/>
  <c r="I3150" i="1"/>
  <c r="I3148" i="9"/>
  <c r="I3148" i="1"/>
  <c r="I3146" i="9"/>
  <c r="I3146" i="1"/>
  <c r="I3144" i="9"/>
  <c r="I3144" i="1"/>
  <c r="I3142" i="9"/>
  <c r="I3142" i="1"/>
  <c r="I3140" i="9"/>
  <c r="I3140" i="1"/>
  <c r="I3138" i="9"/>
  <c r="I3138" i="1"/>
  <c r="I3136" i="9"/>
  <c r="I3136" i="1"/>
  <c r="I3134" i="9"/>
  <c r="I3134" i="1"/>
  <c r="I3132" i="9"/>
  <c r="I3132" i="1"/>
  <c r="I3130" i="9"/>
  <c r="I3130" i="1"/>
  <c r="I3128" i="9"/>
  <c r="I3128" i="1"/>
  <c r="I3126" i="9"/>
  <c r="I3126" i="1"/>
  <c r="I3124" i="9"/>
  <c r="I3124" i="1"/>
  <c r="I3122" i="9"/>
  <c r="I3122" i="1"/>
  <c r="I3120" i="9"/>
  <c r="I3120" i="1"/>
  <c r="I3118" i="9"/>
  <c r="I3118" i="1"/>
  <c r="I3116" i="9"/>
  <c r="I3116" i="1"/>
  <c r="I3114" i="9"/>
  <c r="I3114" i="1"/>
  <c r="I3112" i="9"/>
  <c r="I3112" i="1"/>
  <c r="I3110" i="9"/>
  <c r="I3110" i="1"/>
  <c r="I3108" i="9"/>
  <c r="I3108" i="1"/>
  <c r="I3106" i="9"/>
  <c r="I3106" i="1"/>
  <c r="I3104" i="9"/>
  <c r="I3104" i="1"/>
  <c r="I3102" i="9"/>
  <c r="I3102" i="1"/>
  <c r="I3100" i="9"/>
  <c r="I3100" i="1"/>
  <c r="I3098" i="9"/>
  <c r="I3098" i="1"/>
  <c r="I3096" i="9"/>
  <c r="I3096" i="1"/>
  <c r="I3094" i="9"/>
  <c r="I3094" i="1"/>
  <c r="I3092" i="9"/>
  <c r="I3092" i="1"/>
  <c r="I3090" i="9"/>
  <c r="I3090" i="1"/>
  <c r="I3088" i="9"/>
  <c r="I3088" i="1"/>
  <c r="I3086" i="9"/>
  <c r="I3086" i="1"/>
  <c r="I3084" i="9"/>
  <c r="I3084" i="1"/>
  <c r="I3082" i="9"/>
  <c r="I3082" i="1"/>
  <c r="I3080" i="9"/>
  <c r="I3080" i="1"/>
  <c r="I3078" i="9"/>
  <c r="I3078" i="1"/>
  <c r="I3076" i="9"/>
  <c r="I3076" i="1"/>
  <c r="I3074" i="9"/>
  <c r="I3074" i="1"/>
  <c r="I3072" i="9"/>
  <c r="I3072" i="1"/>
  <c r="I3070" i="9"/>
  <c r="I3070" i="1"/>
  <c r="I3068" i="9"/>
  <c r="I3068" i="1"/>
  <c r="I3066" i="9"/>
  <c r="I3066" i="1"/>
  <c r="I3064" i="9"/>
  <c r="I3064" i="1"/>
  <c r="I3062" i="9"/>
  <c r="I3062" i="1"/>
  <c r="I3060" i="9"/>
  <c r="I3060" i="1"/>
  <c r="I3058" i="9"/>
  <c r="I3058" i="1"/>
  <c r="I3056" i="9"/>
  <c r="I3056" i="1"/>
  <c r="I3054" i="9"/>
  <c r="I3054" i="1"/>
  <c r="I3052" i="9"/>
  <c r="I3052" i="1"/>
  <c r="I3050" i="9"/>
  <c r="I3050" i="1"/>
  <c r="I3048" i="9"/>
  <c r="I3048" i="1"/>
  <c r="I3046" i="9"/>
  <c r="I3046" i="1"/>
  <c r="I3044" i="9"/>
  <c r="I3044" i="1"/>
  <c r="I3042" i="9"/>
  <c r="I3042" i="1"/>
  <c r="I3040" i="9"/>
  <c r="I3040" i="1"/>
  <c r="I3038" i="9"/>
  <c r="I3038" i="1"/>
  <c r="I3036" i="9"/>
  <c r="I3036" i="1"/>
  <c r="I3034" i="9"/>
  <c r="I3034" i="1"/>
  <c r="I3032" i="9"/>
  <c r="I3032" i="1"/>
  <c r="I3030" i="9"/>
  <c r="I3030" i="1"/>
  <c r="I3028" i="9"/>
  <c r="I3028" i="1"/>
  <c r="I3026" i="9"/>
  <c r="I3026" i="1"/>
  <c r="I3024" i="9"/>
  <c r="I3024" i="1"/>
  <c r="I3022" i="9"/>
  <c r="I3022" i="1"/>
  <c r="I3020" i="9"/>
  <c r="I3020" i="1"/>
  <c r="I3018" i="9"/>
  <c r="I3018" i="1"/>
  <c r="I3016" i="9"/>
  <c r="I3016" i="1"/>
  <c r="I3014" i="9"/>
  <c r="I3014" i="1"/>
  <c r="I3012" i="9"/>
  <c r="I3012" i="1"/>
  <c r="I3010" i="9"/>
  <c r="I3010" i="1"/>
  <c r="I3008" i="9"/>
  <c r="I3008" i="1"/>
  <c r="I3006" i="9"/>
  <c r="I3006" i="1"/>
  <c r="I3004" i="9"/>
  <c r="I3004" i="1"/>
  <c r="I3002" i="9"/>
  <c r="I3002" i="1"/>
  <c r="I3000" i="9"/>
  <c r="I3000" i="1"/>
  <c r="I2998" i="9"/>
  <c r="I2998" i="1"/>
  <c r="I2996" i="9"/>
  <c r="I2996" i="1"/>
  <c r="I2994" i="9"/>
  <c r="I2994" i="1"/>
  <c r="I2992" i="9"/>
  <c r="I2992" i="1"/>
  <c r="I2990" i="9"/>
  <c r="I2990" i="1"/>
  <c r="I2988" i="9"/>
  <c r="I2988" i="1"/>
  <c r="I2986" i="9"/>
  <c r="I2986" i="1"/>
  <c r="I2984" i="9"/>
  <c r="I2984" i="1"/>
  <c r="I2982" i="9"/>
  <c r="I2982" i="1"/>
  <c r="I2980" i="9"/>
  <c r="I2980" i="1"/>
  <c r="I2978" i="9"/>
  <c r="I2978" i="1"/>
  <c r="I2976" i="9"/>
  <c r="I2976" i="1"/>
  <c r="I2974" i="9"/>
  <c r="I2974" i="1"/>
  <c r="I2972" i="9"/>
  <c r="I2972" i="1"/>
  <c r="I2970" i="9"/>
  <c r="I2970" i="1"/>
  <c r="I2968" i="9"/>
  <c r="I2968" i="1"/>
  <c r="I2966" i="9"/>
  <c r="I2966" i="1"/>
  <c r="I2964" i="9"/>
  <c r="I2964" i="1"/>
  <c r="I2962" i="9"/>
  <c r="I2962" i="1"/>
  <c r="I2960" i="9"/>
  <c r="I2960" i="1"/>
  <c r="I2958" i="9"/>
  <c r="I2958" i="1"/>
  <c r="I2956" i="9"/>
  <c r="I2956" i="1"/>
  <c r="I2954" i="9"/>
  <c r="I2954" i="1"/>
  <c r="I2952" i="9"/>
  <c r="I2952" i="1"/>
  <c r="I2950" i="9"/>
  <c r="I2950" i="1"/>
  <c r="I2948" i="9"/>
  <c r="I2948" i="1"/>
  <c r="I2946" i="9"/>
  <c r="I2946" i="1"/>
  <c r="I2944" i="9"/>
  <c r="I2944" i="1"/>
  <c r="I2942" i="9"/>
  <c r="I2942" i="1"/>
  <c r="I2940" i="9"/>
  <c r="I2940" i="1"/>
  <c r="I2938" i="9"/>
  <c r="I2938" i="1"/>
  <c r="I2936" i="9"/>
  <c r="I2936" i="1"/>
  <c r="I2934" i="9"/>
  <c r="I2934" i="1"/>
  <c r="I2932" i="9"/>
  <c r="I2932" i="1"/>
  <c r="I2930" i="9"/>
  <c r="I2930" i="1"/>
  <c r="I2928" i="9"/>
  <c r="I2928" i="1"/>
  <c r="I2926" i="9"/>
  <c r="I2926" i="1"/>
  <c r="I2924" i="9"/>
  <c r="I2924" i="1"/>
  <c r="I2922" i="9"/>
  <c r="I2922" i="1"/>
  <c r="I2920" i="9"/>
  <c r="I2920" i="1"/>
  <c r="I2918" i="9"/>
  <c r="I2918" i="1"/>
  <c r="I2916" i="9"/>
  <c r="I2916" i="1"/>
  <c r="I2914" i="9"/>
  <c r="I2914" i="1"/>
  <c r="I2912" i="9"/>
  <c r="I2912" i="1"/>
  <c r="I2910" i="9"/>
  <c r="I2910" i="1"/>
  <c r="I2908" i="9"/>
  <c r="I2908" i="1"/>
  <c r="I2906" i="9"/>
  <c r="I2906" i="1"/>
  <c r="I2904" i="9"/>
  <c r="I2904" i="1"/>
  <c r="I2902" i="9"/>
  <c r="I2902" i="1"/>
  <c r="I2900" i="9"/>
  <c r="I2900" i="1"/>
  <c r="I2898" i="9"/>
  <c r="I2898" i="1"/>
  <c r="I2896" i="9"/>
  <c r="I2896" i="1"/>
  <c r="I2894" i="9"/>
  <c r="I2894" i="1"/>
  <c r="I2892" i="9"/>
  <c r="I2892" i="1"/>
  <c r="I2890" i="9"/>
  <c r="I2890" i="1"/>
  <c r="I2888" i="9"/>
  <c r="I2888" i="1"/>
  <c r="I2886" i="9"/>
  <c r="I2886" i="1"/>
  <c r="I2884" i="9"/>
  <c r="I2884" i="1"/>
  <c r="I2882" i="9"/>
  <c r="I2882" i="1"/>
  <c r="I2880" i="9"/>
  <c r="I2880" i="1"/>
  <c r="I2878" i="9"/>
  <c r="I2878" i="1"/>
  <c r="I2876" i="9"/>
  <c r="I2876" i="1"/>
  <c r="I2874" i="9"/>
  <c r="I2874" i="1"/>
  <c r="I2872" i="9"/>
  <c r="I2872" i="1"/>
  <c r="I2870" i="9"/>
  <c r="I2870" i="1"/>
  <c r="I2868" i="9"/>
  <c r="I2868" i="1"/>
  <c r="I2866" i="9"/>
  <c r="I2866" i="1"/>
  <c r="I2864" i="9"/>
  <c r="I2864" i="1"/>
  <c r="I2862" i="9"/>
  <c r="I2862" i="1"/>
  <c r="I2860" i="9"/>
  <c r="I2860" i="1"/>
  <c r="I2858" i="9"/>
  <c r="I2858" i="1"/>
  <c r="I2856" i="9"/>
  <c r="I2856" i="1"/>
  <c r="I2854" i="9"/>
  <c r="I2854" i="1"/>
  <c r="I2852" i="9"/>
  <c r="I2852" i="1"/>
  <c r="I2850" i="9"/>
  <c r="I2850" i="1"/>
  <c r="I2848" i="9"/>
  <c r="I2848" i="1"/>
  <c r="I2846" i="9"/>
  <c r="I2846" i="1"/>
  <c r="I2844" i="9"/>
  <c r="I2844" i="1"/>
  <c r="I2842" i="9"/>
  <c r="I2842" i="1"/>
  <c r="I2840" i="9"/>
  <c r="I2840" i="1"/>
  <c r="I2838" i="9"/>
  <c r="I2838" i="1"/>
  <c r="I2836" i="9"/>
  <c r="I2836" i="1"/>
  <c r="I2834" i="9"/>
  <c r="I2834" i="1"/>
  <c r="I2832" i="9"/>
  <c r="I2832" i="1"/>
  <c r="I2830" i="9"/>
  <c r="I2830" i="1"/>
  <c r="I2828" i="9"/>
  <c r="I2828" i="1"/>
  <c r="I2826" i="9"/>
  <c r="I2826" i="1"/>
  <c r="I2824" i="9"/>
  <c r="I2824" i="1"/>
  <c r="I2822" i="9"/>
  <c r="I2822" i="1"/>
  <c r="I2820" i="9"/>
  <c r="I2820" i="1"/>
  <c r="I2818" i="9"/>
  <c r="I2818" i="1"/>
  <c r="I2816" i="9"/>
  <c r="I2816" i="1"/>
  <c r="I2814" i="9"/>
  <c r="I2814" i="1"/>
  <c r="I2812" i="9"/>
  <c r="I2812" i="1"/>
  <c r="I2810" i="9"/>
  <c r="I2810" i="1"/>
  <c r="I2808" i="9"/>
  <c r="I2808" i="1"/>
  <c r="I2806" i="9"/>
  <c r="I2806" i="1"/>
  <c r="I2804" i="9"/>
  <c r="I2804" i="1"/>
  <c r="I2802" i="9"/>
  <c r="I2802" i="1"/>
  <c r="I2800" i="9"/>
  <c r="I2800" i="1"/>
  <c r="I2798" i="9"/>
  <c r="I2798" i="1"/>
  <c r="I2796" i="9"/>
  <c r="I2796" i="1"/>
  <c r="I2794" i="9"/>
  <c r="I2794" i="1"/>
  <c r="I2792" i="9"/>
  <c r="I2792" i="1"/>
  <c r="I2790" i="9"/>
  <c r="I2790" i="1"/>
  <c r="I2788" i="9"/>
  <c r="I2788" i="1"/>
  <c r="I2786" i="9"/>
  <c r="I2786" i="1"/>
  <c r="I2784" i="9"/>
  <c r="I2784" i="1"/>
  <c r="I2782" i="9"/>
  <c r="I2782" i="1"/>
  <c r="I2780" i="9"/>
  <c r="I2780" i="1"/>
  <c r="I2778" i="9"/>
  <c r="I2778" i="1"/>
  <c r="I2776" i="9"/>
  <c r="I2776" i="1"/>
  <c r="I2774" i="9"/>
  <c r="I2774" i="1"/>
  <c r="I2772" i="9"/>
  <c r="I2772" i="1"/>
  <c r="I2770" i="9"/>
  <c r="I2770" i="1"/>
  <c r="I2768" i="9"/>
  <c r="I2768" i="1"/>
  <c r="I2766" i="9"/>
  <c r="I2766" i="1"/>
  <c r="I2764" i="9"/>
  <c r="I2764" i="1"/>
  <c r="I2762" i="9"/>
  <c r="I2762" i="1"/>
  <c r="I2760" i="9"/>
  <c r="I2760" i="1"/>
  <c r="I2758" i="9"/>
  <c r="I2758" i="1"/>
  <c r="I2756" i="9"/>
  <c r="I2756" i="1"/>
  <c r="I2754" i="9"/>
  <c r="I2754" i="1"/>
  <c r="I2752" i="9"/>
  <c r="I2752" i="1"/>
  <c r="I2750" i="9"/>
  <c r="I2750" i="1"/>
  <c r="I2748" i="9"/>
  <c r="I2748" i="1"/>
  <c r="I2746" i="9"/>
  <c r="I2746" i="1"/>
  <c r="I2744" i="9"/>
  <c r="I2744" i="1"/>
  <c r="I2742" i="9"/>
  <c r="I2742" i="1"/>
  <c r="I2740" i="9"/>
  <c r="I2740" i="1"/>
  <c r="I2738" i="9"/>
  <c r="I2738" i="1"/>
  <c r="I2736" i="9"/>
  <c r="I2736" i="1"/>
  <c r="I2734" i="9"/>
  <c r="I2734" i="1"/>
  <c r="I2732" i="9"/>
  <c r="I2732" i="1"/>
  <c r="I2730" i="9"/>
  <c r="I2730" i="1"/>
  <c r="I2728" i="9"/>
  <c r="I2728" i="1"/>
  <c r="I2726" i="9"/>
  <c r="I2726" i="1"/>
  <c r="I2724" i="9"/>
  <c r="I2724" i="1"/>
  <c r="I2722" i="9"/>
  <c r="I2722" i="1"/>
  <c r="I2720" i="9"/>
  <c r="I2720" i="1"/>
  <c r="I2718" i="9"/>
  <c r="I2718" i="1"/>
  <c r="I2716" i="9"/>
  <c r="I2716" i="1"/>
  <c r="I2714" i="9"/>
  <c r="I2714" i="1"/>
  <c r="I2712" i="9"/>
  <c r="I2712" i="1"/>
  <c r="I2710" i="9"/>
  <c r="I2710" i="1"/>
  <c r="I2708" i="9"/>
  <c r="I2708" i="1"/>
  <c r="I2706" i="9"/>
  <c r="I2706" i="1"/>
  <c r="I2704" i="9"/>
  <c r="I2704" i="1"/>
  <c r="I2702" i="9"/>
  <c r="I2702" i="1"/>
  <c r="I2700" i="9"/>
  <c r="I2700" i="1"/>
  <c r="I2698" i="9"/>
  <c r="I2698" i="1"/>
  <c r="I2696" i="9"/>
  <c r="I2696" i="1"/>
  <c r="I2694" i="9"/>
  <c r="I2694" i="1"/>
  <c r="I2692" i="9"/>
  <c r="I2692" i="1"/>
  <c r="I2690" i="9"/>
  <c r="I2690" i="1"/>
  <c r="I2688" i="9"/>
  <c r="I2688" i="1"/>
  <c r="I2686" i="9"/>
  <c r="I2686" i="1"/>
  <c r="I2684" i="9"/>
  <c r="I2684" i="1"/>
  <c r="I2682" i="9"/>
  <c r="I2682" i="1"/>
  <c r="I2680" i="9"/>
  <c r="I2680" i="1"/>
  <c r="I2678" i="9"/>
  <c r="I2678" i="1"/>
  <c r="I2676" i="9"/>
  <c r="I2676" i="1"/>
  <c r="I2674" i="9"/>
  <c r="I2674" i="1"/>
  <c r="I2672" i="9"/>
  <c r="I2672" i="1"/>
  <c r="I2670" i="9"/>
  <c r="I2670" i="1"/>
  <c r="I2668" i="9"/>
  <c r="I2668" i="1"/>
  <c r="I2666" i="9"/>
  <c r="I2666" i="1"/>
  <c r="I2664" i="9"/>
  <c r="I2664" i="1"/>
  <c r="I2662" i="9"/>
  <c r="I2662" i="1"/>
  <c r="I2660" i="9"/>
  <c r="I2660" i="1"/>
  <c r="I2658" i="9"/>
  <c r="I2658" i="1"/>
  <c r="I2656" i="9"/>
  <c r="I2656" i="1"/>
  <c r="I2654" i="9"/>
  <c r="I2654" i="1"/>
  <c r="I2652" i="9"/>
  <c r="I2652" i="1"/>
  <c r="I2650" i="9"/>
  <c r="I2650" i="1"/>
  <c r="I2648" i="9"/>
  <c r="I2648" i="1"/>
  <c r="I2646" i="9"/>
  <c r="I2646" i="1"/>
  <c r="I2644" i="9"/>
  <c r="I2644" i="1"/>
  <c r="I2642" i="9"/>
  <c r="I2642" i="1"/>
  <c r="I2640" i="9"/>
  <c r="I2640" i="1"/>
  <c r="I2638" i="9"/>
  <c r="I2638" i="1"/>
  <c r="I2636" i="9"/>
  <c r="I2636" i="1"/>
  <c r="I2634" i="9"/>
  <c r="I2634" i="1"/>
  <c r="I2632" i="9"/>
  <c r="I2632" i="1"/>
  <c r="I2630" i="9"/>
  <c r="I2630" i="1"/>
  <c r="I2628" i="9"/>
  <c r="I2628" i="1"/>
  <c r="I2626" i="9"/>
  <c r="I2626" i="1"/>
  <c r="I2624" i="9"/>
  <c r="I2624" i="1"/>
  <c r="I2622" i="9"/>
  <c r="I2622" i="1"/>
  <c r="I2620" i="9"/>
  <c r="I2620" i="1"/>
  <c r="I2618" i="9"/>
  <c r="I2618" i="1"/>
  <c r="I2616" i="9"/>
  <c r="I2616" i="1"/>
  <c r="I2614" i="9"/>
  <c r="I2614" i="1"/>
  <c r="I2612" i="9"/>
  <c r="I2612" i="1"/>
  <c r="I2610" i="9"/>
  <c r="I2610" i="1"/>
  <c r="I2608" i="9"/>
  <c r="I2608" i="1"/>
  <c r="I2606" i="9"/>
  <c r="I2606" i="1"/>
  <c r="I2604" i="9"/>
  <c r="I2604" i="1"/>
  <c r="I2602" i="9"/>
  <c r="I2602" i="1"/>
  <c r="I2600" i="9"/>
  <c r="I2600" i="1"/>
  <c r="I2598" i="9"/>
  <c r="I2598" i="1"/>
  <c r="I2596" i="9"/>
  <c r="I2596" i="1"/>
  <c r="I2594" i="9"/>
  <c r="I2594" i="1"/>
  <c r="I2592" i="9"/>
  <c r="I2592" i="1"/>
  <c r="I2590" i="9"/>
  <c r="I2590" i="1"/>
  <c r="I2588" i="9"/>
  <c r="I2588" i="1"/>
  <c r="I2586" i="9"/>
  <c r="I2586" i="1"/>
  <c r="I2584" i="9"/>
  <c r="I2584" i="1"/>
  <c r="I2582" i="9"/>
  <c r="I2582" i="1"/>
  <c r="I2580" i="9"/>
  <c r="I2580" i="1"/>
  <c r="I2578" i="9"/>
  <c r="I2578" i="1"/>
  <c r="I2576" i="9"/>
  <c r="I2576" i="1"/>
  <c r="I2574" i="9"/>
  <c r="I2574" i="1"/>
  <c r="I2572" i="9"/>
  <c r="I2572" i="1"/>
  <c r="I2570" i="9"/>
  <c r="I2570" i="1"/>
  <c r="I2568" i="9"/>
  <c r="I2568" i="1"/>
  <c r="I2566" i="9"/>
  <c r="I2566" i="1"/>
  <c r="I2564" i="9"/>
  <c r="I2564" i="1"/>
  <c r="I2562" i="9"/>
  <c r="I2562" i="1"/>
  <c r="I2560" i="9"/>
  <c r="I2560" i="1"/>
  <c r="I2558" i="9"/>
  <c r="I2558" i="1"/>
  <c r="I2556" i="9"/>
  <c r="I2556" i="1"/>
  <c r="I2554" i="9"/>
  <c r="I2554" i="1"/>
  <c r="I2552" i="9"/>
  <c r="I2552" i="1"/>
  <c r="I2550" i="9"/>
  <c r="I2550" i="1"/>
  <c r="I2548" i="9"/>
  <c r="I2548" i="1"/>
  <c r="I2546" i="9"/>
  <c r="I2546" i="1"/>
  <c r="I2544" i="9"/>
  <c r="I2544" i="1"/>
  <c r="I2542" i="9"/>
  <c r="I2542" i="1"/>
  <c r="I2540" i="9"/>
  <c r="I2540" i="1"/>
  <c r="I2538" i="9"/>
  <c r="I2538" i="1"/>
  <c r="I2536" i="9"/>
  <c r="I2536" i="1"/>
  <c r="I2534" i="9"/>
  <c r="I2534" i="1"/>
  <c r="I2532" i="9"/>
  <c r="I2532" i="1"/>
  <c r="I2530" i="9"/>
  <c r="I2530" i="1"/>
  <c r="I2528" i="9"/>
  <c r="I2528" i="1"/>
  <c r="I2526" i="9"/>
  <c r="I2526" i="1"/>
  <c r="I2524" i="9"/>
  <c r="I2524" i="1"/>
  <c r="I2522" i="9"/>
  <c r="I2522" i="1"/>
  <c r="I2520" i="9"/>
  <c r="I2520" i="1"/>
  <c r="I2518" i="9"/>
  <c r="I2518" i="1"/>
  <c r="I2516" i="9"/>
  <c r="I2516" i="1"/>
  <c r="I2514" i="9"/>
  <c r="I2514" i="1"/>
  <c r="I2512" i="9"/>
  <c r="I2512" i="1"/>
  <c r="I2510" i="9"/>
  <c r="I2510" i="1"/>
  <c r="I2508" i="9"/>
  <c r="I2508" i="1"/>
  <c r="I2506" i="9"/>
  <c r="I2506" i="1"/>
  <c r="I2504" i="9"/>
  <c r="I2504" i="1"/>
  <c r="I2502" i="9"/>
  <c r="I2502" i="1"/>
  <c r="I2500" i="9"/>
  <c r="I2500" i="1"/>
  <c r="I2498" i="9"/>
  <c r="I2498" i="1"/>
  <c r="I2496" i="9"/>
  <c r="I2496" i="1"/>
  <c r="I2494" i="9"/>
  <c r="I2494" i="1"/>
  <c r="I2492" i="9"/>
  <c r="I2492" i="1"/>
  <c r="I2490" i="9"/>
  <c r="I2490" i="1"/>
  <c r="I2488" i="9"/>
  <c r="I2488" i="1"/>
  <c r="I2486" i="9"/>
  <c r="I2486" i="1"/>
  <c r="I2484" i="9"/>
  <c r="I2484" i="1"/>
  <c r="I2482" i="9"/>
  <c r="I2482" i="1"/>
  <c r="I2480" i="9"/>
  <c r="I2480" i="1"/>
  <c r="I2478" i="9"/>
  <c r="I2478" i="1"/>
  <c r="I2476" i="9"/>
  <c r="I2476" i="1"/>
  <c r="I2474" i="9"/>
  <c r="I2474" i="1"/>
  <c r="I2472" i="9"/>
  <c r="I2472" i="1"/>
  <c r="I2470" i="9"/>
  <c r="I2470" i="1"/>
  <c r="I2468" i="9"/>
  <c r="I2468" i="1"/>
  <c r="I2466" i="9"/>
  <c r="I2466" i="1"/>
  <c r="I2464" i="9"/>
  <c r="I2464" i="1"/>
  <c r="I2462" i="9"/>
  <c r="I2462" i="1"/>
  <c r="I2460" i="9"/>
  <c r="I2460" i="1"/>
  <c r="I2458" i="9"/>
  <c r="I2458" i="1"/>
  <c r="I2456" i="9"/>
  <c r="I2456" i="1"/>
  <c r="I2454" i="9"/>
  <c r="I2454" i="1"/>
  <c r="I2452" i="9"/>
  <c r="I2452" i="1"/>
  <c r="I2450" i="9"/>
  <c r="I2450" i="1"/>
  <c r="I2448" i="9"/>
  <c r="I2448" i="1"/>
  <c r="I2446" i="9"/>
  <c r="I2446" i="1"/>
  <c r="I2444" i="9"/>
  <c r="I2444" i="1"/>
  <c r="I2442" i="9"/>
  <c r="I2442" i="1"/>
  <c r="I2440" i="9"/>
  <c r="I2440" i="1"/>
  <c r="I2438" i="9"/>
  <c r="I2438" i="1"/>
  <c r="I2436" i="9"/>
  <c r="I2436" i="1"/>
  <c r="I2434" i="9"/>
  <c r="I2434" i="1"/>
  <c r="I2432" i="9"/>
  <c r="I2432" i="1"/>
  <c r="I2430" i="9"/>
  <c r="I2430" i="1"/>
  <c r="I2428" i="9"/>
  <c r="I2428" i="1"/>
  <c r="I2426" i="9"/>
  <c r="I2426" i="1"/>
  <c r="I2424" i="9"/>
  <c r="I2424" i="1"/>
  <c r="I2422" i="9"/>
  <c r="I2422" i="1"/>
  <c r="I2420" i="9"/>
  <c r="I2420" i="1"/>
  <c r="I2418" i="9"/>
  <c r="I2418" i="1"/>
  <c r="I2416" i="9"/>
  <c r="I2416" i="1"/>
  <c r="I2414" i="9"/>
  <c r="I2414" i="1"/>
  <c r="I2412" i="9"/>
  <c r="I2412" i="1"/>
  <c r="I2410" i="9"/>
  <c r="I2410" i="1"/>
  <c r="I2408" i="9"/>
  <c r="I2408" i="1"/>
  <c r="I2406" i="9"/>
  <c r="I2406" i="1"/>
  <c r="I2404" i="9"/>
  <c r="I2404" i="1"/>
  <c r="I2402" i="9"/>
  <c r="I2402" i="1"/>
  <c r="I2400" i="9"/>
  <c r="I2400" i="1"/>
  <c r="I2398" i="9"/>
  <c r="I2398" i="1"/>
  <c r="I2396" i="9"/>
  <c r="I2396" i="1"/>
  <c r="I2394" i="9"/>
  <c r="I2394" i="1"/>
  <c r="I2392" i="9"/>
  <c r="I2392" i="1"/>
  <c r="I2390" i="9"/>
  <c r="I2390" i="1"/>
  <c r="I2388" i="9"/>
  <c r="I2388" i="1"/>
  <c r="I2386" i="9"/>
  <c r="I2386" i="1"/>
  <c r="I2384" i="9"/>
  <c r="I2384" i="1"/>
  <c r="I2382" i="9"/>
  <c r="I2382" i="1"/>
  <c r="I2380" i="9"/>
  <c r="I2380" i="1"/>
  <c r="I2378" i="9"/>
  <c r="I2378" i="1"/>
  <c r="I2376" i="9"/>
  <c r="I2376" i="1"/>
  <c r="I2374" i="9"/>
  <c r="I2374" i="1"/>
  <c r="I2372" i="9"/>
  <c r="I2372" i="1"/>
  <c r="I2370" i="9"/>
  <c r="I2370" i="1"/>
  <c r="I2368" i="9"/>
  <c r="I2368" i="1"/>
  <c r="I2366" i="9"/>
  <c r="I2366" i="1"/>
  <c r="I2364" i="9"/>
  <c r="I2364" i="1"/>
  <c r="I2362" i="9"/>
  <c r="I2362" i="1"/>
  <c r="I2360" i="9"/>
  <c r="I2360" i="1"/>
  <c r="I2358" i="9"/>
  <c r="I2358" i="1"/>
  <c r="I2356" i="9"/>
  <c r="I2356" i="1"/>
  <c r="I2354" i="9"/>
  <c r="I2354" i="1"/>
  <c r="I2352" i="9"/>
  <c r="I2352" i="1"/>
  <c r="I2350" i="9"/>
  <c r="I2350" i="1"/>
  <c r="I2348" i="9"/>
  <c r="I2348" i="1"/>
  <c r="I2346" i="9"/>
  <c r="I2346" i="1"/>
  <c r="I2344" i="9"/>
  <c r="I2344" i="1"/>
  <c r="I2342" i="9"/>
  <c r="I2342" i="1"/>
  <c r="I2340" i="9"/>
  <c r="I2340" i="1"/>
  <c r="I2338" i="9"/>
  <c r="I2338" i="1"/>
  <c r="I2336" i="9"/>
  <c r="I2336" i="1"/>
  <c r="I2334" i="9"/>
  <c r="I2334" i="1"/>
  <c r="I2332" i="9"/>
  <c r="I2332" i="1"/>
  <c r="I2330" i="9"/>
  <c r="I2330" i="1"/>
  <c r="I2328" i="9"/>
  <c r="I2328" i="1"/>
  <c r="I2326" i="9"/>
  <c r="I2326" i="1"/>
  <c r="I2324" i="9"/>
  <c r="I2324" i="1"/>
  <c r="I2322" i="9"/>
  <c r="I2322" i="1"/>
  <c r="I2320" i="9"/>
  <c r="I2320" i="1"/>
  <c r="I2318" i="9"/>
  <c r="I2318" i="1"/>
  <c r="I2316" i="9"/>
  <c r="I2316" i="1"/>
  <c r="I2314" i="9"/>
  <c r="I2314" i="1"/>
  <c r="I2312" i="9"/>
  <c r="I2312" i="1"/>
  <c r="I2310" i="9"/>
  <c r="I2310" i="1"/>
  <c r="I2308" i="9"/>
  <c r="I2308" i="1"/>
  <c r="I2306" i="9"/>
  <c r="I2306" i="1"/>
  <c r="I2304" i="9"/>
  <c r="I2304" i="1"/>
  <c r="I2302" i="9"/>
  <c r="I2302" i="1"/>
  <c r="I2300" i="9"/>
  <c r="I2300" i="1"/>
  <c r="I2298" i="9"/>
  <c r="I2298" i="1"/>
  <c r="I2296" i="9"/>
  <c r="I2296" i="1"/>
  <c r="I2294" i="9"/>
  <c r="I2294" i="1"/>
  <c r="I2292" i="9"/>
  <c r="I2292" i="1"/>
  <c r="I2290" i="9"/>
  <c r="I2290" i="1"/>
  <c r="I2288" i="9"/>
  <c r="I2288" i="1"/>
  <c r="I2286" i="9"/>
  <c r="I2286" i="1"/>
  <c r="I2284" i="9"/>
  <c r="I2284" i="1"/>
  <c r="I2282" i="9"/>
  <c r="I2282" i="1"/>
  <c r="I2280" i="9"/>
  <c r="I2280" i="1"/>
  <c r="I2278" i="9"/>
  <c r="I2278" i="1"/>
  <c r="I2276" i="9"/>
  <c r="I2276" i="1"/>
  <c r="I2274" i="9"/>
  <c r="I2274" i="1"/>
  <c r="I2272" i="9"/>
  <c r="I2272" i="1"/>
  <c r="I2270" i="9"/>
  <c r="I2270" i="1"/>
  <c r="I2268" i="9"/>
  <c r="I2268" i="1"/>
  <c r="I2266" i="9"/>
  <c r="I2266" i="1"/>
  <c r="I2264" i="9"/>
  <c r="I2264" i="1"/>
  <c r="I2262" i="9"/>
  <c r="I2262" i="1"/>
  <c r="I2260" i="9"/>
  <c r="I2260" i="1"/>
  <c r="I2258" i="9"/>
  <c r="I2258" i="1"/>
  <c r="I2256" i="9"/>
  <c r="I2256" i="1"/>
  <c r="I2254" i="9"/>
  <c r="I2254" i="1"/>
  <c r="I2252" i="9"/>
  <c r="I2252" i="1"/>
  <c r="I2250" i="9"/>
  <c r="I2250" i="1"/>
  <c r="I2248" i="9"/>
  <c r="I2248" i="1"/>
  <c r="I2246" i="9"/>
  <c r="I2246" i="1"/>
  <c r="I2244" i="9"/>
  <c r="I2244" i="1"/>
  <c r="I2242" i="9"/>
  <c r="I2242" i="1"/>
  <c r="I2240" i="9"/>
  <c r="I2240" i="1"/>
  <c r="I2238" i="9"/>
  <c r="I2238" i="1"/>
  <c r="I2236" i="9"/>
  <c r="I2236" i="1"/>
  <c r="I2234" i="9"/>
  <c r="I2234" i="1"/>
  <c r="I2232" i="9"/>
  <c r="I2232" i="1"/>
  <c r="I2230" i="9"/>
  <c r="I2230" i="1"/>
  <c r="I2228" i="9"/>
  <c r="I2228" i="1"/>
  <c r="I2226" i="9"/>
  <c r="I2226" i="1"/>
  <c r="I2224" i="9"/>
  <c r="I2224" i="1"/>
  <c r="I2222" i="9"/>
  <c r="I2222" i="1"/>
  <c r="I2220" i="9"/>
  <c r="I2220" i="1"/>
  <c r="I2218" i="9"/>
  <c r="I2218" i="1"/>
  <c r="I2216" i="9"/>
  <c r="I2216" i="1"/>
  <c r="I2214" i="9"/>
  <c r="I2214" i="1"/>
  <c r="I2212" i="9"/>
  <c r="I2212" i="1"/>
  <c r="I2210" i="9"/>
  <c r="I2210" i="1"/>
  <c r="I2208" i="9"/>
  <c r="I2208" i="1"/>
  <c r="I2206" i="9"/>
  <c r="I2206" i="1"/>
  <c r="I2204" i="9"/>
  <c r="I2204" i="1"/>
  <c r="I2202" i="9"/>
  <c r="I2202" i="1"/>
  <c r="I2200" i="9"/>
  <c r="I2200" i="1"/>
  <c r="I2198" i="9"/>
  <c r="I2198" i="1"/>
  <c r="I2196" i="9"/>
  <c r="I2196" i="1"/>
  <c r="I2194" i="9"/>
  <c r="I2194" i="1"/>
  <c r="I2192" i="9"/>
  <c r="I2192" i="1"/>
  <c r="I2190" i="9"/>
  <c r="I2190" i="1"/>
  <c r="I2188" i="9"/>
  <c r="I2188" i="1"/>
  <c r="I2186" i="9"/>
  <c r="I2186" i="1"/>
  <c r="I2184" i="9"/>
  <c r="I2184" i="1"/>
  <c r="I2182" i="9"/>
  <c r="I2182" i="1"/>
  <c r="I2180" i="9"/>
  <c r="I2180" i="1"/>
  <c r="I2178" i="9"/>
  <c r="I2178" i="1"/>
  <c r="I2176" i="9"/>
  <c r="I2176" i="1"/>
  <c r="I2174" i="9"/>
  <c r="I2174" i="1"/>
  <c r="I2172" i="9"/>
  <c r="I2172" i="1"/>
  <c r="I2170" i="9"/>
  <c r="I2170" i="1"/>
  <c r="I2168" i="9"/>
  <c r="I2168" i="1"/>
  <c r="I2166" i="9"/>
  <c r="I2166" i="1"/>
  <c r="I2164" i="9"/>
  <c r="I2164" i="1"/>
  <c r="I2162" i="9"/>
  <c r="I2162" i="1"/>
  <c r="I2160" i="9"/>
  <c r="I2160" i="1"/>
  <c r="I2158" i="9"/>
  <c r="I2158" i="1"/>
  <c r="I2156" i="9"/>
  <c r="I2156" i="1"/>
  <c r="I2154" i="9"/>
  <c r="I2154" i="1"/>
  <c r="I2152" i="9"/>
  <c r="I2152" i="1"/>
  <c r="I2150" i="9"/>
  <c r="I2150" i="1"/>
  <c r="I2148" i="9"/>
  <c r="I2148" i="1"/>
  <c r="I2146" i="9"/>
  <c r="I2146" i="1"/>
  <c r="I2144" i="9"/>
  <c r="I2144" i="1"/>
  <c r="I2142" i="9"/>
  <c r="I2142" i="1"/>
  <c r="I2140" i="9"/>
  <c r="I2140" i="1"/>
  <c r="I2138" i="9"/>
  <c r="I2138" i="1"/>
  <c r="I2136" i="9"/>
  <c r="I2136" i="1"/>
  <c r="I2134" i="9"/>
  <c r="I2134" i="1"/>
  <c r="I2132" i="9"/>
  <c r="I2132" i="1"/>
  <c r="I2130" i="9"/>
  <c r="I2130" i="1"/>
  <c r="I2128" i="9"/>
  <c r="I2128" i="1"/>
  <c r="I2126" i="9"/>
  <c r="I2126" i="1"/>
  <c r="I2124" i="9"/>
  <c r="I2124" i="1"/>
  <c r="I2122" i="9"/>
  <c r="I2122" i="1"/>
  <c r="I2120" i="9"/>
  <c r="I2120" i="1"/>
  <c r="I2118" i="9"/>
  <c r="I2118" i="1"/>
  <c r="I2116" i="9"/>
  <c r="I2116" i="1"/>
  <c r="I2114" i="9"/>
  <c r="I2114" i="1"/>
  <c r="I2112" i="9"/>
  <c r="I2112" i="1"/>
  <c r="I2110" i="9"/>
  <c r="I2110" i="1"/>
  <c r="I2108" i="9"/>
  <c r="I2108" i="1"/>
  <c r="I2106" i="9"/>
  <c r="I2106" i="1"/>
  <c r="I2104" i="9"/>
  <c r="I2104" i="1"/>
  <c r="I2102" i="9"/>
  <c r="I2102" i="1"/>
  <c r="I2100" i="9"/>
  <c r="I2100" i="1"/>
  <c r="I2098" i="9"/>
  <c r="I2098" i="1"/>
  <c r="I2096" i="9"/>
  <c r="I2096" i="1"/>
  <c r="I2094" i="9"/>
  <c r="I2094" i="1"/>
  <c r="I2092" i="9"/>
  <c r="I2092" i="1"/>
  <c r="I2090" i="9"/>
  <c r="I2090" i="1"/>
  <c r="I2088" i="9"/>
  <c r="I2088" i="1"/>
  <c r="I2086" i="9"/>
  <c r="I2086" i="1"/>
  <c r="I2084" i="9"/>
  <c r="I2084" i="1"/>
  <c r="I2082" i="9"/>
  <c r="I2082" i="1"/>
  <c r="I2080" i="9"/>
  <c r="I2080" i="1"/>
  <c r="I2078" i="9"/>
  <c r="I2078" i="1"/>
  <c r="I2076" i="9"/>
  <c r="I2076" i="1"/>
  <c r="I2074" i="9"/>
  <c r="I2074" i="1"/>
  <c r="I2072" i="9"/>
  <c r="I2072" i="1"/>
  <c r="I2070" i="9"/>
  <c r="I2070" i="1"/>
  <c r="I2068" i="9"/>
  <c r="I2068" i="1"/>
  <c r="I2066" i="9"/>
  <c r="I2066" i="1"/>
  <c r="I2064" i="9"/>
  <c r="I2064" i="1"/>
  <c r="I2062" i="9"/>
  <c r="I2062" i="1"/>
  <c r="I2060" i="9"/>
  <c r="I2060" i="1"/>
  <c r="I2058" i="9"/>
  <c r="I2058" i="1"/>
  <c r="I2056" i="9"/>
  <c r="I2056" i="1"/>
  <c r="I2054" i="9"/>
  <c r="I2054" i="1"/>
  <c r="I2052" i="9"/>
  <c r="I2052" i="1"/>
  <c r="I2050" i="9"/>
  <c r="I2050" i="1"/>
  <c r="I2048" i="9"/>
  <c r="I2048" i="1"/>
  <c r="I2046" i="9"/>
  <c r="I2046" i="1"/>
  <c r="I2044" i="9"/>
  <c r="I2044" i="1"/>
  <c r="I2042" i="9"/>
  <c r="I2042" i="1"/>
  <c r="I2040" i="9"/>
  <c r="I2040" i="1"/>
  <c r="I2038" i="9"/>
  <c r="I2038" i="1"/>
  <c r="I2036" i="9"/>
  <c r="I2036" i="1"/>
  <c r="I2034" i="9"/>
  <c r="I2034" i="1"/>
  <c r="I2032" i="9"/>
  <c r="I2032" i="1"/>
  <c r="I2030" i="9"/>
  <c r="I2030" i="1"/>
  <c r="I2028" i="9"/>
  <c r="I2028" i="1"/>
  <c r="I2026" i="9"/>
  <c r="I2026" i="1"/>
  <c r="I2024" i="9"/>
  <c r="I2024" i="1"/>
  <c r="I2022" i="9"/>
  <c r="I2022" i="1"/>
  <c r="I2020" i="9"/>
  <c r="I2020" i="1"/>
  <c r="I2018" i="9"/>
  <c r="I2018" i="1"/>
  <c r="I2016" i="9"/>
  <c r="I2016" i="1"/>
  <c r="I2014" i="9"/>
  <c r="I2014" i="1"/>
  <c r="I2012" i="9"/>
  <c r="I2012" i="1"/>
  <c r="I2010" i="9"/>
  <c r="I2010" i="1"/>
  <c r="I2008" i="9"/>
  <c r="I2008" i="1"/>
  <c r="I2006" i="9"/>
  <c r="I2006" i="1"/>
  <c r="I2004" i="9"/>
  <c r="I2004" i="1"/>
  <c r="I2002" i="9"/>
  <c r="I2002" i="1"/>
  <c r="I2000" i="9"/>
  <c r="I2000" i="1"/>
  <c r="I1998" i="9"/>
  <c r="I1998" i="1"/>
  <c r="I1996" i="9"/>
  <c r="I1996" i="1"/>
  <c r="I1994" i="9"/>
  <c r="I1994" i="1"/>
  <c r="I1992" i="9"/>
  <c r="I1992" i="1"/>
  <c r="I1990" i="9"/>
  <c r="I1990" i="1"/>
  <c r="I1988" i="9"/>
  <c r="I1988" i="1"/>
  <c r="I1986" i="9"/>
  <c r="I1986" i="1"/>
  <c r="I1984" i="9"/>
  <c r="I1984" i="1"/>
  <c r="I1982" i="9"/>
  <c r="I1982" i="1"/>
  <c r="I1980" i="9"/>
  <c r="I1980" i="1"/>
  <c r="I1978" i="9"/>
  <c r="I1978" i="1"/>
  <c r="I1976" i="9"/>
  <c r="I1976" i="1"/>
  <c r="I1974" i="9"/>
  <c r="I1974" i="1"/>
  <c r="I1972" i="9"/>
  <c r="I1972" i="1"/>
  <c r="I1970" i="9"/>
  <c r="I1970" i="1"/>
  <c r="I1968" i="9"/>
  <c r="I1968" i="1"/>
  <c r="I1966" i="9"/>
  <c r="I1966" i="1"/>
  <c r="I1964" i="9"/>
  <c r="I1964" i="1"/>
  <c r="I1962" i="9"/>
  <c r="I1962" i="1"/>
  <c r="I1960" i="9"/>
  <c r="I1960" i="1"/>
  <c r="I1958" i="9"/>
  <c r="I1958" i="1"/>
  <c r="I1956" i="9"/>
  <c r="I1956" i="1"/>
  <c r="I1954" i="9"/>
  <c r="I1954" i="1"/>
  <c r="I1952" i="9"/>
  <c r="I1952" i="1"/>
  <c r="I1950" i="9"/>
  <c r="I1950" i="1"/>
  <c r="I1948" i="9"/>
  <c r="I1948" i="1"/>
  <c r="I1946" i="9"/>
  <c r="I1946" i="1"/>
  <c r="I1944" i="9"/>
  <c r="I1944" i="1"/>
  <c r="I1942" i="9"/>
  <c r="I1942" i="1"/>
  <c r="I1940" i="9"/>
  <c r="I1940" i="1"/>
  <c r="I1938" i="9"/>
  <c r="I1938" i="1"/>
  <c r="I1936" i="9"/>
  <c r="I1936" i="1"/>
  <c r="I1934" i="9"/>
  <c r="I1934" i="1"/>
  <c r="I1932" i="9"/>
  <c r="I1932" i="1"/>
  <c r="I1930" i="9"/>
  <c r="I1930" i="1"/>
  <c r="I1928" i="9"/>
  <c r="I1928" i="1"/>
  <c r="I1926" i="9"/>
  <c r="I1926" i="1"/>
  <c r="I1924" i="9"/>
  <c r="I1924" i="1"/>
  <c r="I1922" i="9"/>
  <c r="I1922" i="1"/>
  <c r="I1920" i="9"/>
  <c r="I1920" i="1"/>
  <c r="I1918" i="9"/>
  <c r="I1918" i="1"/>
  <c r="I1916" i="9"/>
  <c r="I1916" i="1"/>
  <c r="I1914" i="9"/>
  <c r="I1914" i="1"/>
  <c r="I1912" i="9"/>
  <c r="I1912" i="1"/>
  <c r="I1910" i="9"/>
  <c r="I1910" i="1"/>
  <c r="I1908" i="9"/>
  <c r="I1908" i="1"/>
  <c r="I1906" i="9"/>
  <c r="I1906" i="1"/>
  <c r="I1904" i="9"/>
  <c r="I1904" i="1"/>
  <c r="I1902" i="9"/>
  <c r="I1902" i="1"/>
  <c r="I1900" i="9"/>
  <c r="I1900" i="1"/>
  <c r="I1898" i="9"/>
  <c r="I1898" i="1"/>
  <c r="I1896" i="9"/>
  <c r="I1896" i="1"/>
  <c r="I1894" i="9"/>
  <c r="I1894" i="1"/>
  <c r="I1892" i="9"/>
  <c r="I1892" i="1"/>
  <c r="I1890" i="9"/>
  <c r="I1890" i="1"/>
  <c r="I1888" i="9"/>
  <c r="I1888" i="1"/>
  <c r="I1886" i="9"/>
  <c r="I1886" i="1"/>
  <c r="I1884" i="9"/>
  <c r="I1884" i="1"/>
  <c r="I1882" i="9"/>
  <c r="I1882" i="1"/>
  <c r="I1880" i="9"/>
  <c r="I1880" i="1"/>
  <c r="I1878" i="9"/>
  <c r="I1878" i="1"/>
  <c r="I1876" i="9"/>
  <c r="I1876" i="1"/>
  <c r="I1874" i="9"/>
  <c r="I1874" i="1"/>
  <c r="I1872" i="9"/>
  <c r="I1872" i="1"/>
  <c r="I1870" i="9"/>
  <c r="I1870" i="1"/>
  <c r="I1868" i="9"/>
  <c r="I1868" i="1"/>
  <c r="I1866" i="9"/>
  <c r="I1866" i="1"/>
  <c r="I1864" i="9"/>
  <c r="I1864" i="1"/>
  <c r="I1862" i="9"/>
  <c r="I1862" i="1"/>
  <c r="I1860" i="9"/>
  <c r="I1860" i="1"/>
  <c r="I1858" i="9"/>
  <c r="I1858" i="1"/>
  <c r="I1856" i="9"/>
  <c r="I1856" i="1"/>
  <c r="I1854" i="9"/>
  <c r="I1854" i="1"/>
  <c r="I1852" i="9"/>
  <c r="I1852" i="1"/>
  <c r="I1850" i="9"/>
  <c r="I1850" i="1"/>
  <c r="I1848" i="9"/>
  <c r="I1848" i="1"/>
  <c r="I1846" i="9"/>
  <c r="I1846" i="1"/>
  <c r="I1844" i="9"/>
  <c r="I1844" i="1"/>
  <c r="I1842" i="9"/>
  <c r="I1842" i="1"/>
  <c r="I1840" i="9"/>
  <c r="I1840" i="1"/>
  <c r="I1838" i="9"/>
  <c r="I1838" i="1"/>
  <c r="I1836" i="9"/>
  <c r="I1836" i="1"/>
  <c r="I1834" i="9"/>
  <c r="I1834" i="1"/>
  <c r="I1832" i="9"/>
  <c r="I1832" i="1"/>
  <c r="I1830" i="9"/>
  <c r="I1830" i="1"/>
  <c r="I1828" i="9"/>
  <c r="I1828" i="1"/>
  <c r="I1826" i="9"/>
  <c r="I1826" i="1"/>
  <c r="I1824" i="9"/>
  <c r="I1824" i="1"/>
  <c r="I1822" i="9"/>
  <c r="I1822" i="1"/>
  <c r="I1820" i="9"/>
  <c r="I1820" i="1"/>
  <c r="I1818" i="9"/>
  <c r="I1818" i="1"/>
  <c r="I1816" i="9"/>
  <c r="I1816" i="1"/>
  <c r="I1814" i="9"/>
  <c r="I1814" i="1"/>
  <c r="I1812" i="9"/>
  <c r="I1812" i="1"/>
  <c r="I1810" i="9"/>
  <c r="I1810" i="1"/>
  <c r="I1808" i="9"/>
  <c r="I1808" i="1"/>
  <c r="I1806" i="9"/>
  <c r="I1806" i="1"/>
  <c r="I1804" i="9"/>
  <c r="I1804" i="1"/>
  <c r="I1802" i="9"/>
  <c r="I1802" i="1"/>
  <c r="I1800" i="9"/>
  <c r="I1800" i="1"/>
  <c r="I1798" i="9"/>
  <c r="I1798" i="1"/>
  <c r="I1796" i="9"/>
  <c r="I1796" i="1"/>
  <c r="I1794" i="9"/>
  <c r="I1794" i="1"/>
  <c r="I1792" i="9"/>
  <c r="I1792" i="1"/>
  <c r="I1790" i="9"/>
  <c r="I1790" i="1"/>
  <c r="I1788" i="9"/>
  <c r="I1788" i="1"/>
  <c r="I1786" i="9"/>
  <c r="I1786" i="1"/>
  <c r="I1784" i="9"/>
  <c r="I1784" i="1"/>
  <c r="I1782" i="9"/>
  <c r="I1782" i="1"/>
  <c r="I1780" i="9"/>
  <c r="I1780" i="1"/>
  <c r="I1778" i="9"/>
  <c r="I1778" i="1"/>
  <c r="I1776" i="9"/>
  <c r="I1776" i="1"/>
  <c r="I1774" i="9"/>
  <c r="I1774" i="1"/>
  <c r="I1772" i="9"/>
  <c r="I1772" i="1"/>
  <c r="I1770" i="9"/>
  <c r="I1770" i="1"/>
  <c r="I1768" i="9"/>
  <c r="I1768" i="1"/>
  <c r="I1766" i="9"/>
  <c r="I1766" i="1"/>
  <c r="I1764" i="9"/>
  <c r="I1764" i="1"/>
  <c r="I1762" i="9"/>
  <c r="I1762" i="1"/>
  <c r="I1760" i="9"/>
  <c r="I1760" i="1"/>
  <c r="I1758" i="9"/>
  <c r="I1758" i="1"/>
  <c r="I1756" i="9"/>
  <c r="I1756" i="1"/>
  <c r="I1754" i="9"/>
  <c r="I1754" i="1"/>
  <c r="I1752" i="9"/>
  <c r="I1752" i="1"/>
  <c r="I1750" i="9"/>
  <c r="I1750" i="1"/>
  <c r="I1748" i="9"/>
  <c r="I1748" i="1"/>
  <c r="I1746" i="9"/>
  <c r="I1746" i="1"/>
  <c r="I1744" i="9"/>
  <c r="I1744" i="1"/>
  <c r="I1742" i="9"/>
  <c r="I1742" i="1"/>
  <c r="I1740" i="9"/>
  <c r="I1740" i="1"/>
  <c r="I1738" i="9"/>
  <c r="I1738" i="1"/>
  <c r="I1736" i="9"/>
  <c r="I1736" i="1"/>
  <c r="I1734" i="9"/>
  <c r="I1734" i="1"/>
  <c r="I1732" i="9"/>
  <c r="I1732" i="1"/>
  <c r="I1730" i="9"/>
  <c r="I1730" i="1"/>
  <c r="I1728" i="9"/>
  <c r="I1728" i="1"/>
  <c r="I1726" i="9"/>
  <c r="I1726" i="1"/>
  <c r="I1724" i="9"/>
  <c r="I1724" i="1"/>
  <c r="I1722" i="9"/>
  <c r="I1722" i="1"/>
  <c r="I1720" i="9"/>
  <c r="I1720" i="1"/>
  <c r="I1718" i="9"/>
  <c r="I1718" i="1"/>
  <c r="I1716" i="9"/>
  <c r="I1716" i="1"/>
  <c r="I1714" i="9"/>
  <c r="I1714" i="1"/>
  <c r="I1712" i="9"/>
  <c r="I1712" i="1"/>
  <c r="I1710" i="9"/>
  <c r="I1710" i="1"/>
  <c r="I1708" i="9"/>
  <c r="I1708" i="1"/>
  <c r="I1706" i="9"/>
  <c r="I1706" i="1"/>
  <c r="I1704" i="9"/>
  <c r="I1704" i="1"/>
  <c r="I1702" i="9"/>
  <c r="I1702" i="1"/>
  <c r="I1700" i="9"/>
  <c r="I1700" i="1"/>
  <c r="I1698" i="9"/>
  <c r="I1698" i="1"/>
  <c r="I1696" i="9"/>
  <c r="I1696" i="1"/>
  <c r="I1694" i="9"/>
  <c r="I1694" i="1"/>
  <c r="I1692" i="9"/>
  <c r="I1692" i="1"/>
  <c r="I1690" i="9"/>
  <c r="I1690" i="1"/>
  <c r="I1688" i="9"/>
  <c r="I1688" i="1"/>
  <c r="I1686" i="9"/>
  <c r="I1686" i="1"/>
  <c r="I1684" i="9"/>
  <c r="I1684" i="1"/>
  <c r="I1682" i="9"/>
  <c r="I1682" i="1"/>
  <c r="I1680" i="9"/>
  <c r="I1680" i="1"/>
  <c r="I1678" i="9"/>
  <c r="I1678" i="1"/>
  <c r="I1676" i="9"/>
  <c r="I1676" i="1"/>
  <c r="I1674" i="9"/>
  <c r="I1674" i="1"/>
  <c r="I1672" i="9"/>
  <c r="I1672" i="1"/>
  <c r="I1670" i="9"/>
  <c r="I1670" i="1"/>
  <c r="I1668" i="9"/>
  <c r="I1668" i="1"/>
  <c r="I1666" i="9"/>
  <c r="I1666" i="1"/>
  <c r="I1664" i="9"/>
  <c r="I1664" i="1"/>
  <c r="I1662" i="9"/>
  <c r="I1662" i="1"/>
  <c r="I1660" i="9"/>
  <c r="I1660" i="1"/>
  <c r="I1658" i="9"/>
  <c r="I1658" i="1"/>
  <c r="I1656" i="9"/>
  <c r="I1656" i="1"/>
  <c r="I1654" i="9"/>
  <c r="I1654" i="1"/>
  <c r="I1652" i="9"/>
  <c r="I1652" i="1"/>
  <c r="I1650" i="9"/>
  <c r="I1650" i="1"/>
  <c r="I1648" i="9"/>
  <c r="I1648" i="1"/>
  <c r="I1646" i="9"/>
  <c r="I1646" i="1"/>
  <c r="I1644" i="9"/>
  <c r="I1644" i="1"/>
  <c r="I1642" i="9"/>
  <c r="I1642" i="1"/>
  <c r="I1640" i="9"/>
  <c r="I1640" i="1"/>
  <c r="I1638" i="9"/>
  <c r="I1638" i="1"/>
  <c r="I1636" i="9"/>
  <c r="I1636" i="1"/>
  <c r="I1634" i="9"/>
  <c r="I1634" i="1"/>
  <c r="I1632" i="9"/>
  <c r="I1632" i="1"/>
  <c r="I1630" i="9"/>
  <c r="I1630" i="1"/>
  <c r="I1628" i="9"/>
  <c r="I1628" i="1"/>
  <c r="I1626" i="9"/>
  <c r="I1626" i="1"/>
  <c r="I1624" i="9"/>
  <c r="I1624" i="1"/>
  <c r="I1622" i="9"/>
  <c r="I1622" i="1"/>
  <c r="I1620" i="9"/>
  <c r="I1620" i="1"/>
  <c r="I1618" i="9"/>
  <c r="I1618" i="1"/>
  <c r="I1616" i="9"/>
  <c r="I1616" i="1"/>
  <c r="I1614" i="9"/>
  <c r="I1614" i="1"/>
  <c r="I1612" i="9"/>
  <c r="I1612" i="1"/>
  <c r="I1610" i="9"/>
  <c r="I1610" i="1"/>
  <c r="I1608" i="9"/>
  <c r="I1608" i="1"/>
  <c r="I1606" i="9"/>
  <c r="I1606" i="1"/>
  <c r="I1604" i="9"/>
  <c r="I1604" i="1"/>
  <c r="I1602" i="9"/>
  <c r="I1602" i="1"/>
  <c r="I1600" i="9"/>
  <c r="I1600" i="1"/>
  <c r="I1598" i="9"/>
  <c r="I1598" i="1"/>
  <c r="I1596" i="9"/>
  <c r="I1596" i="1"/>
  <c r="I1594" i="9"/>
  <c r="I1594" i="1"/>
  <c r="I1592" i="9"/>
  <c r="I1592" i="1"/>
  <c r="I1590" i="9"/>
  <c r="I1590" i="1"/>
  <c r="I1588" i="9"/>
  <c r="I1588" i="1"/>
  <c r="I1586" i="9"/>
  <c r="I1586" i="1"/>
  <c r="I1584" i="9"/>
  <c r="I1584" i="1"/>
  <c r="I1582" i="9"/>
  <c r="I1582" i="1"/>
  <c r="I1580" i="9"/>
  <c r="I1580" i="1"/>
  <c r="I1578" i="9"/>
  <c r="I1578" i="1"/>
  <c r="I1576" i="9"/>
  <c r="I1576" i="1"/>
  <c r="I1574" i="9"/>
  <c r="I1574" i="1"/>
  <c r="I1572" i="9"/>
  <c r="I1572" i="1"/>
  <c r="I1570" i="9"/>
  <c r="I1570" i="1"/>
  <c r="I1568" i="9"/>
  <c r="I1568" i="1"/>
  <c r="I1566" i="9"/>
  <c r="I1566" i="1"/>
  <c r="I1564" i="9"/>
  <c r="I1564" i="1"/>
  <c r="I1562" i="9"/>
  <c r="I1562" i="1"/>
  <c r="I1560" i="9"/>
  <c r="I1560" i="1"/>
  <c r="I1558" i="9"/>
  <c r="I1558" i="1"/>
  <c r="I1556" i="9"/>
  <c r="I1556" i="1"/>
  <c r="I1554" i="9"/>
  <c r="I1554" i="1"/>
  <c r="I1552" i="9"/>
  <c r="I1552" i="1"/>
  <c r="I1550" i="9"/>
  <c r="I1550" i="1"/>
  <c r="I1548" i="9"/>
  <c r="I1548" i="1"/>
  <c r="I1546" i="9"/>
  <c r="I1546" i="1"/>
  <c r="I1544" i="9"/>
  <c r="I1544" i="1"/>
  <c r="I1542" i="9"/>
  <c r="I1542" i="1"/>
  <c r="I1540" i="9"/>
  <c r="I1540" i="1"/>
  <c r="I1538" i="9"/>
  <c r="I1538" i="1"/>
  <c r="I1536" i="9"/>
  <c r="I1536" i="1"/>
  <c r="I1534" i="9"/>
  <c r="I1534" i="1"/>
  <c r="I1532" i="9"/>
  <c r="I1532" i="1"/>
  <c r="I1530" i="9"/>
  <c r="I1530" i="1"/>
  <c r="I1528" i="9"/>
  <c r="I1528" i="1"/>
  <c r="I1526" i="9"/>
  <c r="I1526" i="1"/>
  <c r="I1524" i="9"/>
  <c r="I1524" i="1"/>
  <c r="I1522" i="9"/>
  <c r="I1522" i="1"/>
  <c r="I1520" i="9"/>
  <c r="I1520" i="1"/>
  <c r="I1518" i="9"/>
  <c r="I1518" i="1"/>
  <c r="I1516" i="9"/>
  <c r="I1516" i="1"/>
  <c r="I1514" i="9"/>
  <c r="I1514" i="1"/>
  <c r="I1512" i="9"/>
  <c r="I1512" i="1"/>
  <c r="I1510" i="9"/>
  <c r="I1510" i="1"/>
  <c r="I1508" i="9"/>
  <c r="I1508" i="1"/>
  <c r="I1506" i="9"/>
  <c r="I1506" i="1"/>
  <c r="I1504" i="9"/>
  <c r="I1504" i="1"/>
  <c r="I1502" i="9"/>
  <c r="I1502" i="1"/>
  <c r="I1500" i="9"/>
  <c r="I1500" i="1"/>
  <c r="I1498" i="9"/>
  <c r="I1498" i="1"/>
  <c r="I1496" i="9"/>
  <c r="I1496" i="1"/>
  <c r="I1494" i="9"/>
  <c r="I1494" i="1"/>
  <c r="I1492" i="9"/>
  <c r="I1492" i="1"/>
  <c r="I1490" i="9"/>
  <c r="I1490" i="1"/>
  <c r="I1488" i="9"/>
  <c r="I1488" i="1"/>
  <c r="I1486" i="9"/>
  <c r="I1486" i="1"/>
  <c r="I1484" i="9"/>
  <c r="I1484" i="1"/>
  <c r="I1482" i="9"/>
  <c r="I1482" i="1"/>
  <c r="I1480" i="9"/>
  <c r="I1480" i="1"/>
  <c r="I1478" i="9"/>
  <c r="I1478" i="1"/>
  <c r="I1476" i="9"/>
  <c r="I1476" i="1"/>
  <c r="I1474" i="9"/>
  <c r="I1474" i="1"/>
  <c r="I1472" i="9"/>
  <c r="I1472" i="1"/>
  <c r="I1470" i="9"/>
  <c r="I1470" i="1"/>
  <c r="I1468" i="9"/>
  <c r="I1468" i="1"/>
  <c r="I1466" i="9"/>
  <c r="I1466" i="1"/>
  <c r="I1464" i="9"/>
  <c r="I1464" i="1"/>
  <c r="I1462" i="9"/>
  <c r="I1462" i="1"/>
  <c r="I1460" i="9"/>
  <c r="I1460" i="1"/>
  <c r="I1458" i="9"/>
  <c r="I1458" i="1"/>
  <c r="I1456" i="9"/>
  <c r="I1456" i="1"/>
  <c r="I1454" i="9"/>
  <c r="I1454" i="1"/>
  <c r="I1452" i="9"/>
  <c r="I1452" i="1"/>
  <c r="I1450" i="9"/>
  <c r="I1450" i="1"/>
  <c r="I1448" i="9"/>
  <c r="I1448" i="1"/>
  <c r="I1446" i="9"/>
  <c r="I1446" i="1"/>
  <c r="I1444" i="9"/>
  <c r="I1444" i="1"/>
  <c r="I1442" i="9"/>
  <c r="I1442" i="1"/>
  <c r="I1440" i="9"/>
  <c r="I1440" i="1"/>
  <c r="I1438" i="9"/>
  <c r="I1438" i="1"/>
  <c r="I1436" i="9"/>
  <c r="I1436" i="1"/>
  <c r="I1434" i="9"/>
  <c r="I1434" i="1"/>
  <c r="I1432" i="9"/>
  <c r="I1432" i="1"/>
  <c r="I1430" i="9"/>
  <c r="I1430" i="1"/>
  <c r="I1428" i="9"/>
  <c r="I1428" i="1"/>
  <c r="I1426" i="9"/>
  <c r="I1426" i="1"/>
  <c r="I1424" i="9"/>
  <c r="I1424" i="1"/>
  <c r="I1422" i="9"/>
  <c r="I1422" i="1"/>
  <c r="I1420" i="9"/>
  <c r="I1420" i="1"/>
  <c r="I1418" i="9"/>
  <c r="I1418" i="1"/>
  <c r="I1416" i="9"/>
  <c r="I1416" i="1"/>
  <c r="I1414" i="9"/>
  <c r="I1414" i="1"/>
  <c r="I1412" i="9"/>
  <c r="I1412" i="1"/>
  <c r="I1410" i="9"/>
  <c r="I1410" i="1"/>
  <c r="I1408" i="9"/>
  <c r="I1408" i="1"/>
  <c r="I1406" i="9"/>
  <c r="I1406" i="1"/>
  <c r="I1404" i="9"/>
  <c r="I1404" i="1"/>
  <c r="I1402" i="9"/>
  <c r="I1402" i="1"/>
  <c r="I1400" i="9"/>
  <c r="I1400" i="1"/>
  <c r="I1398" i="9"/>
  <c r="I1398" i="1"/>
  <c r="I1396" i="9"/>
  <c r="I1396" i="1"/>
  <c r="I1394" i="9"/>
  <c r="I1394" i="1"/>
  <c r="I1392" i="9"/>
  <c r="I1392" i="1"/>
  <c r="I1390" i="9"/>
  <c r="I1390" i="1"/>
  <c r="I1388" i="9"/>
  <c r="I1388" i="1"/>
  <c r="I1386" i="9"/>
  <c r="I1386" i="1"/>
  <c r="I1384" i="9"/>
  <c r="I1384" i="1"/>
  <c r="I1382" i="9"/>
  <c r="I1382" i="1"/>
  <c r="I1380" i="9"/>
  <c r="I1380" i="1"/>
  <c r="I1378" i="9"/>
  <c r="I1378" i="1"/>
  <c r="I1376" i="9"/>
  <c r="I1376" i="1"/>
  <c r="I1374" i="9"/>
  <c r="I1374" i="1"/>
  <c r="I1372" i="9"/>
  <c r="I1372" i="1"/>
  <c r="I1370" i="9"/>
  <c r="I1370" i="1"/>
  <c r="I1368" i="9"/>
  <c r="I1368" i="1"/>
  <c r="I1366" i="9"/>
  <c r="I1366" i="1"/>
  <c r="I1364" i="9"/>
  <c r="I1364" i="1"/>
  <c r="I1362" i="9"/>
  <c r="I1362" i="1"/>
  <c r="I1360" i="9"/>
  <c r="I1360" i="1"/>
  <c r="I1358" i="9"/>
  <c r="I1358" i="1"/>
  <c r="I1356" i="9"/>
  <c r="I1356" i="1"/>
  <c r="I1354" i="9"/>
  <c r="I1354" i="1"/>
  <c r="I1352" i="9"/>
  <c r="I1352" i="1"/>
  <c r="I1350" i="9"/>
  <c r="I1350" i="1"/>
  <c r="I1348" i="9"/>
  <c r="I1348" i="1"/>
  <c r="I1346" i="9"/>
  <c r="I1346" i="1"/>
  <c r="I1344" i="9"/>
  <c r="I1344" i="1"/>
  <c r="I1342" i="9"/>
  <c r="I1342" i="1"/>
  <c r="I1340" i="9"/>
  <c r="I1340" i="1"/>
  <c r="I1338" i="9"/>
  <c r="I1338" i="1"/>
  <c r="I1336" i="9"/>
  <c r="I1336" i="1"/>
  <c r="I1334" i="9"/>
  <c r="I1334" i="1"/>
  <c r="I1332" i="9"/>
  <c r="I1332" i="1"/>
  <c r="I1330" i="9"/>
  <c r="I1330" i="1"/>
  <c r="I1328" i="9"/>
  <c r="I1328" i="1"/>
  <c r="I1326" i="9"/>
  <c r="I1326" i="1"/>
  <c r="I1324" i="9"/>
  <c r="I1324" i="1"/>
  <c r="I1322" i="9"/>
  <c r="I1322" i="1"/>
  <c r="I1320" i="9"/>
  <c r="I1320" i="1"/>
  <c r="I1318" i="9"/>
  <c r="I1318" i="1"/>
  <c r="I1316" i="9"/>
  <c r="I1316" i="1"/>
  <c r="I1314" i="9"/>
  <c r="I1314" i="1"/>
  <c r="I1312" i="9"/>
  <c r="I1312" i="1"/>
  <c r="I1310" i="9"/>
  <c r="I1310" i="1"/>
  <c r="I1308" i="9"/>
  <c r="I1308" i="1"/>
  <c r="I1306" i="9"/>
  <c r="I1306" i="1"/>
  <c r="I1304" i="9"/>
  <c r="I1304" i="1"/>
  <c r="I1302" i="9"/>
  <c r="I1302" i="1"/>
  <c r="I1300" i="9"/>
  <c r="I1300" i="1"/>
  <c r="I1298" i="9"/>
  <c r="I1298" i="1"/>
  <c r="I1296" i="9"/>
  <c r="I1296" i="1"/>
  <c r="I1294" i="9"/>
  <c r="I1294" i="1"/>
  <c r="I1292" i="9"/>
  <c r="I1292" i="1"/>
  <c r="I1290" i="9"/>
  <c r="I1290" i="1"/>
  <c r="I1288" i="9"/>
  <c r="I1288" i="1"/>
  <c r="I1286" i="9"/>
  <c r="I1286" i="1"/>
  <c r="I1284" i="9"/>
  <c r="I1284" i="1"/>
  <c r="I1282" i="9"/>
  <c r="I1282" i="1"/>
  <c r="I1280" i="9"/>
  <c r="I1280" i="1"/>
  <c r="I1278" i="9"/>
  <c r="I1278" i="1"/>
  <c r="I1276" i="9"/>
  <c r="I1276" i="1"/>
  <c r="I1274" i="9"/>
  <c r="I1274" i="1"/>
  <c r="I1272" i="9"/>
  <c r="I1272" i="1"/>
  <c r="I1270" i="9"/>
  <c r="I1270" i="1"/>
  <c r="I1268" i="9"/>
  <c r="I1268" i="1"/>
  <c r="I1266" i="9"/>
  <c r="I1266" i="1"/>
  <c r="I1264" i="9"/>
  <c r="I1264" i="1"/>
  <c r="I1262" i="9"/>
  <c r="I1262" i="1"/>
  <c r="I1260" i="9"/>
  <c r="I1260" i="1"/>
  <c r="I1258" i="9"/>
  <c r="I1258" i="1"/>
  <c r="I1256" i="9"/>
  <c r="I1256" i="1"/>
  <c r="I1254" i="9"/>
  <c r="I1254" i="1"/>
  <c r="I1252" i="9"/>
  <c r="I1252" i="1"/>
  <c r="I1250" i="9"/>
  <c r="I1250" i="1"/>
  <c r="I1248" i="9"/>
  <c r="I1248" i="1"/>
  <c r="I1246" i="9"/>
  <c r="I1246" i="1"/>
  <c r="I1244" i="9"/>
  <c r="I1244" i="1"/>
  <c r="I1242" i="9"/>
  <c r="I1242" i="1"/>
  <c r="I1240" i="9"/>
  <c r="I1240" i="1"/>
  <c r="I1238" i="9"/>
  <c r="I1238" i="1"/>
  <c r="I1236" i="9"/>
  <c r="I1236" i="1"/>
  <c r="I1234" i="9"/>
  <c r="I1234" i="1"/>
  <c r="I1232" i="9"/>
  <c r="I1232" i="1"/>
  <c r="I1230" i="9"/>
  <c r="I1230" i="1"/>
  <c r="I1228" i="9"/>
  <c r="I1228" i="1"/>
  <c r="I1226" i="9"/>
  <c r="I1226" i="1"/>
  <c r="I1224" i="9"/>
  <c r="I1224" i="1"/>
  <c r="I1222" i="9"/>
  <c r="I1222" i="1"/>
  <c r="I1220" i="9"/>
  <c r="I1220" i="1"/>
  <c r="I1218" i="9"/>
  <c r="I1218" i="1"/>
  <c r="I1216" i="9"/>
  <c r="I1216" i="1"/>
  <c r="I1214" i="9"/>
  <c r="I1214" i="1"/>
  <c r="I1212" i="9"/>
  <c r="I1212" i="1"/>
  <c r="I1210" i="9"/>
  <c r="I1210" i="1"/>
  <c r="I1208" i="9"/>
  <c r="I1208" i="1"/>
  <c r="I1206" i="9"/>
  <c r="I1206" i="1"/>
  <c r="I1204" i="9"/>
  <c r="I1204" i="1"/>
  <c r="I1202" i="9"/>
  <c r="I1202" i="1"/>
  <c r="I1200" i="9"/>
  <c r="I1200" i="1"/>
  <c r="I1198" i="9"/>
  <c r="I1198" i="1"/>
  <c r="I1196" i="9"/>
  <c r="I1196" i="1"/>
  <c r="I1194" i="9"/>
  <c r="I1194" i="1"/>
  <c r="I1192" i="9"/>
  <c r="I1192" i="1"/>
  <c r="I1190" i="9"/>
  <c r="I1190" i="1"/>
  <c r="I1188" i="9"/>
  <c r="I1188" i="1"/>
  <c r="I1186" i="9"/>
  <c r="I1186" i="1"/>
  <c r="I1184" i="9"/>
  <c r="I1184" i="1"/>
  <c r="I1182" i="9"/>
  <c r="I1182" i="1"/>
  <c r="I1180" i="9"/>
  <c r="I1180" i="1"/>
  <c r="I1178" i="9"/>
  <c r="I1178" i="1"/>
  <c r="I1176" i="9"/>
  <c r="I1176" i="1"/>
  <c r="I1174" i="9"/>
  <c r="I1174" i="1"/>
  <c r="I1172" i="9"/>
  <c r="I1172" i="1"/>
  <c r="I1170" i="9"/>
  <c r="I1170" i="1"/>
  <c r="I1168" i="9"/>
  <c r="I1168" i="1"/>
  <c r="I1166" i="9"/>
  <c r="I1166" i="1"/>
  <c r="I1164" i="9"/>
  <c r="I1164" i="1"/>
  <c r="I1162" i="9"/>
  <c r="I1162" i="1"/>
  <c r="I1160" i="9"/>
  <c r="I1160" i="1"/>
  <c r="I1158" i="9"/>
  <c r="I1158" i="1"/>
  <c r="I1156" i="9"/>
  <c r="I1156" i="1"/>
  <c r="I1154" i="9"/>
  <c r="I1154" i="1"/>
  <c r="I1152" i="9"/>
  <c r="I1152" i="1"/>
  <c r="I1150" i="9"/>
  <c r="I1150" i="1"/>
  <c r="I1148" i="9"/>
  <c r="I1148" i="1"/>
  <c r="I1146" i="9"/>
  <c r="I1146" i="1"/>
  <c r="I1144" i="9"/>
  <c r="I1144" i="1"/>
  <c r="I1142" i="9"/>
  <c r="I1142" i="1"/>
  <c r="I1140" i="9"/>
  <c r="I1140" i="1"/>
  <c r="I1138" i="9"/>
  <c r="I1138" i="1"/>
  <c r="I1136" i="9"/>
  <c r="I1136" i="1"/>
  <c r="I1134" i="9"/>
  <c r="I1134" i="1"/>
  <c r="I1132" i="9"/>
  <c r="I1132" i="1"/>
  <c r="I1130" i="9"/>
  <c r="I1130" i="1"/>
  <c r="I1128" i="9"/>
  <c r="I1128" i="1"/>
  <c r="I1126" i="9"/>
  <c r="I1126" i="1"/>
  <c r="I1124" i="9"/>
  <c r="I1124" i="1"/>
  <c r="I1122" i="9"/>
  <c r="I1122" i="1"/>
  <c r="I1120" i="9"/>
  <c r="I1120" i="1"/>
  <c r="I1118" i="9"/>
  <c r="I1118" i="1"/>
  <c r="I1116" i="9"/>
  <c r="I1116" i="1"/>
  <c r="I1114" i="9"/>
  <c r="I1114" i="1"/>
  <c r="I1112" i="9"/>
  <c r="I1112" i="1"/>
  <c r="I1110" i="9"/>
  <c r="I1110" i="1"/>
  <c r="I1108" i="9"/>
  <c r="I1108" i="1"/>
  <c r="I1106" i="9"/>
  <c r="I1106" i="1"/>
  <c r="I1104" i="9"/>
  <c r="I1104" i="1"/>
  <c r="I1102" i="9"/>
  <c r="I1102" i="1"/>
  <c r="I1100" i="9"/>
  <c r="I1100" i="1"/>
  <c r="I1098" i="9"/>
  <c r="I1098" i="1"/>
  <c r="I1096" i="9"/>
  <c r="I1096" i="1"/>
  <c r="I1094" i="9"/>
  <c r="I1094" i="1"/>
  <c r="I1092" i="9"/>
  <c r="I1092" i="1"/>
  <c r="I1090" i="9"/>
  <c r="I1090" i="1"/>
  <c r="I1088" i="9"/>
  <c r="I1088" i="1"/>
  <c r="I1086" i="9"/>
  <c r="I1086" i="1"/>
  <c r="I1084" i="9"/>
  <c r="I1084" i="1"/>
  <c r="I1082" i="9"/>
  <c r="I1082" i="1"/>
  <c r="I1080" i="9"/>
  <c r="I1080" i="1"/>
  <c r="I1078" i="9"/>
  <c r="I1078" i="1"/>
  <c r="I1076" i="9"/>
  <c r="I1076" i="1"/>
  <c r="I1074" i="9"/>
  <c r="I1074" i="1"/>
  <c r="I1072" i="9"/>
  <c r="I1072" i="1"/>
  <c r="I1070" i="9"/>
  <c r="I1070" i="1"/>
  <c r="I1068" i="9"/>
  <c r="I1068" i="1"/>
  <c r="I1066" i="9"/>
  <c r="I1066" i="1"/>
  <c r="I1064" i="9"/>
  <c r="I1064" i="1"/>
  <c r="I1062" i="9"/>
  <c r="I1062" i="1"/>
  <c r="I1060" i="9"/>
  <c r="I1060" i="1"/>
  <c r="I1058" i="9"/>
  <c r="I1058" i="1"/>
  <c r="I1056" i="9"/>
  <c r="I1056" i="1"/>
  <c r="I1054" i="9"/>
  <c r="I1054" i="1"/>
  <c r="I1052" i="9"/>
  <c r="I1052" i="1"/>
  <c r="I1050" i="9"/>
  <c r="I1050" i="1"/>
  <c r="I1048" i="9"/>
  <c r="I1048" i="1"/>
  <c r="I1046" i="9"/>
  <c r="I1046" i="1"/>
  <c r="I1044" i="9"/>
  <c r="I1044" i="1"/>
  <c r="I1042" i="9"/>
  <c r="I1042" i="1"/>
  <c r="I1040" i="9"/>
  <c r="I1040" i="1"/>
  <c r="I1038" i="9"/>
  <c r="I1038" i="1"/>
  <c r="I1036" i="9"/>
  <c r="I1036" i="1"/>
  <c r="I1034" i="9"/>
  <c r="I1034" i="1"/>
  <c r="I1032" i="9"/>
  <c r="I1032" i="1"/>
  <c r="I1030" i="9"/>
  <c r="I1030" i="1"/>
  <c r="I1028" i="9"/>
  <c r="I1028" i="1"/>
  <c r="I1026" i="9"/>
  <c r="I1026" i="1"/>
  <c r="I1024" i="9"/>
  <c r="I1024" i="1"/>
  <c r="I1022" i="9"/>
  <c r="I1022" i="1"/>
  <c r="I1020" i="9"/>
  <c r="I1020" i="1"/>
  <c r="I1018" i="9"/>
  <c r="I1018" i="1"/>
  <c r="I1016" i="9"/>
  <c r="I1016" i="1"/>
  <c r="I1014" i="9"/>
  <c r="I1014" i="1"/>
  <c r="I1012" i="9"/>
  <c r="I1012" i="1"/>
  <c r="I1010" i="9"/>
  <c r="I1010" i="1"/>
  <c r="I1008" i="9"/>
  <c r="I1008" i="1"/>
  <c r="I1006" i="9"/>
  <c r="I1006" i="1"/>
  <c r="I1004" i="9"/>
  <c r="I1004" i="1"/>
  <c r="I1002" i="9"/>
  <c r="I1002" i="1"/>
  <c r="I1000" i="9"/>
  <c r="I1000" i="1"/>
  <c r="I998" i="9"/>
  <c r="I998" i="1"/>
  <c r="I996" i="9"/>
  <c r="I996" i="1"/>
  <c r="I994" i="9"/>
  <c r="I994" i="1"/>
  <c r="I992" i="9"/>
  <c r="I992" i="1"/>
  <c r="I990" i="9"/>
  <c r="I990" i="1"/>
  <c r="I988" i="9"/>
  <c r="I988" i="1"/>
  <c r="I986" i="9"/>
  <c r="I986" i="1"/>
  <c r="I984" i="9"/>
  <c r="I984" i="1"/>
  <c r="I982" i="9"/>
  <c r="I982" i="1"/>
  <c r="I980" i="9"/>
  <c r="I980" i="1"/>
  <c r="I978" i="9"/>
  <c r="I978" i="1"/>
  <c r="I976" i="9"/>
  <c r="I976" i="1"/>
  <c r="I974" i="9"/>
  <c r="I974" i="1"/>
  <c r="I972" i="9"/>
  <c r="I972" i="1"/>
  <c r="I970" i="9"/>
  <c r="I970" i="1"/>
  <c r="I968" i="9"/>
  <c r="I968" i="1"/>
  <c r="I966" i="9"/>
  <c r="I966" i="1"/>
  <c r="I964" i="9"/>
  <c r="I964" i="1"/>
  <c r="I962" i="9"/>
  <c r="I962" i="1"/>
  <c r="I960" i="9"/>
  <c r="I960" i="1"/>
  <c r="I958" i="9"/>
  <c r="I958" i="1"/>
  <c r="I956" i="9"/>
  <c r="I956" i="1"/>
  <c r="I954" i="9"/>
  <c r="I954" i="1"/>
  <c r="I952" i="9"/>
  <c r="I952" i="1"/>
  <c r="I950" i="9"/>
  <c r="I950" i="1"/>
  <c r="I948" i="9"/>
  <c r="I948" i="1"/>
  <c r="I946" i="9"/>
  <c r="I946" i="1"/>
  <c r="I944" i="9"/>
  <c r="I944" i="1"/>
  <c r="I942" i="9"/>
  <c r="I942" i="1"/>
  <c r="I940" i="9"/>
  <c r="I940" i="1"/>
  <c r="I938" i="9"/>
  <c r="I938" i="1"/>
  <c r="I936" i="9"/>
  <c r="I936" i="1"/>
  <c r="I934" i="9"/>
  <c r="I934" i="1"/>
  <c r="I932" i="9"/>
  <c r="I932" i="1"/>
  <c r="I930" i="9"/>
  <c r="I930" i="1"/>
  <c r="I928" i="9"/>
  <c r="I928" i="1"/>
  <c r="I926" i="9"/>
  <c r="I926" i="1"/>
  <c r="I924" i="9"/>
  <c r="I924" i="1"/>
  <c r="I922" i="9"/>
  <c r="I922" i="1"/>
  <c r="I920" i="9"/>
  <c r="I920" i="1"/>
  <c r="I918" i="9"/>
  <c r="I918" i="1"/>
  <c r="I916" i="9"/>
  <c r="I916" i="1"/>
  <c r="I914" i="9"/>
  <c r="I914" i="1"/>
  <c r="I912" i="9"/>
  <c r="I912" i="1"/>
  <c r="I910" i="9"/>
  <c r="I910" i="1"/>
  <c r="I908" i="9"/>
  <c r="I908" i="1"/>
  <c r="I906" i="9"/>
  <c r="I906" i="1"/>
  <c r="I904" i="9"/>
  <c r="I904" i="1"/>
  <c r="I902" i="9"/>
  <c r="I902" i="1"/>
  <c r="I900" i="9"/>
  <c r="I900" i="1"/>
  <c r="I898" i="9"/>
  <c r="I898" i="1"/>
  <c r="I896" i="9"/>
  <c r="I896" i="1"/>
  <c r="I894" i="9"/>
  <c r="I894" i="1"/>
  <c r="I892" i="9"/>
  <c r="I892" i="1"/>
  <c r="I890" i="9"/>
  <c r="I890" i="1"/>
  <c r="I888" i="9"/>
  <c r="I888" i="1"/>
  <c r="I886" i="9"/>
  <c r="I886" i="1"/>
  <c r="I884" i="9"/>
  <c r="I884" i="1"/>
  <c r="I882" i="9"/>
  <c r="I882" i="1"/>
  <c r="I880" i="9"/>
  <c r="I880" i="1"/>
  <c r="I878" i="9"/>
  <c r="I878" i="1"/>
  <c r="I876" i="9"/>
  <c r="I876" i="1"/>
  <c r="I874" i="9"/>
  <c r="I874" i="1"/>
  <c r="I872" i="9"/>
  <c r="I872" i="1"/>
  <c r="I870" i="9"/>
  <c r="I870" i="1"/>
  <c r="I868" i="9"/>
  <c r="I868" i="1"/>
  <c r="I866" i="9"/>
  <c r="I866" i="1"/>
  <c r="I864" i="9"/>
  <c r="I864" i="1"/>
  <c r="I862" i="9"/>
  <c r="I862" i="1"/>
  <c r="I860" i="9"/>
  <c r="I860" i="1"/>
  <c r="I858" i="9"/>
  <c r="I858" i="1"/>
  <c r="I856" i="9"/>
  <c r="I856" i="1"/>
  <c r="I854" i="9"/>
  <c r="I854" i="1"/>
  <c r="I852" i="9"/>
  <c r="I852" i="1"/>
  <c r="I850" i="9"/>
  <c r="I850" i="1"/>
  <c r="I848" i="9"/>
  <c r="I848" i="1"/>
  <c r="I846" i="9"/>
  <c r="I846" i="1"/>
  <c r="I844" i="9"/>
  <c r="I844" i="1"/>
  <c r="I842" i="9"/>
  <c r="I842" i="1"/>
  <c r="I840" i="9"/>
  <c r="I840" i="1"/>
  <c r="I838" i="9"/>
  <c r="I838" i="1"/>
  <c r="I836" i="9"/>
  <c r="I836" i="1"/>
  <c r="I834" i="9"/>
  <c r="I834" i="1"/>
  <c r="I832" i="9"/>
  <c r="I832" i="1"/>
  <c r="I830" i="9"/>
  <c r="I830" i="1"/>
  <c r="I828" i="9"/>
  <c r="I828" i="1"/>
  <c r="I826" i="9"/>
  <c r="I826" i="1"/>
  <c r="I824" i="9"/>
  <c r="I824" i="1"/>
  <c r="I822" i="9"/>
  <c r="I822" i="1"/>
  <c r="I820" i="9"/>
  <c r="I820" i="1"/>
  <c r="I818" i="9"/>
  <c r="I818" i="1"/>
  <c r="I816" i="9"/>
  <c r="I816" i="1"/>
  <c r="I814" i="9"/>
  <c r="I814" i="1"/>
  <c r="I812" i="9"/>
  <c r="I812" i="1"/>
  <c r="I810" i="9"/>
  <c r="I810" i="1"/>
  <c r="I808" i="9"/>
  <c r="I808" i="1"/>
  <c r="I806" i="9"/>
  <c r="I806" i="1"/>
  <c r="I804" i="9"/>
  <c r="I804" i="1"/>
  <c r="I802" i="9"/>
  <c r="I802" i="1"/>
  <c r="I800" i="9"/>
  <c r="I800" i="1"/>
  <c r="I798" i="9"/>
  <c r="I798" i="1"/>
  <c r="I796" i="9"/>
  <c r="I796" i="1"/>
  <c r="I794" i="9"/>
  <c r="I794" i="1"/>
  <c r="I792" i="9"/>
  <c r="I792" i="1"/>
  <c r="I790" i="9"/>
  <c r="I790" i="1"/>
  <c r="I788" i="9"/>
  <c r="I788" i="1"/>
  <c r="I786" i="9"/>
  <c r="I786" i="1"/>
  <c r="I784" i="9"/>
  <c r="I784" i="1"/>
  <c r="I782" i="9"/>
  <c r="I782" i="1"/>
  <c r="I780" i="9"/>
  <c r="I780" i="1"/>
  <c r="I778" i="9"/>
  <c r="I778" i="1"/>
  <c r="I776" i="9"/>
  <c r="I776" i="1"/>
  <c r="I774" i="9"/>
  <c r="I774" i="1"/>
  <c r="I772" i="9"/>
  <c r="I772" i="1"/>
  <c r="I770" i="9"/>
  <c r="I770" i="1"/>
  <c r="I768" i="9"/>
  <c r="I768" i="1"/>
  <c r="I766" i="9"/>
  <c r="I766" i="1"/>
  <c r="I764" i="9"/>
  <c r="I764" i="1"/>
  <c r="I762" i="9"/>
  <c r="I762" i="1"/>
  <c r="I760" i="9"/>
  <c r="I760" i="1"/>
  <c r="I758" i="9"/>
  <c r="I758" i="1"/>
  <c r="I756" i="9"/>
  <c r="I756" i="1"/>
  <c r="I754" i="9"/>
  <c r="I754" i="1"/>
  <c r="I752" i="9"/>
  <c r="I752" i="1"/>
  <c r="I750" i="9"/>
  <c r="I750" i="1"/>
  <c r="I748" i="9"/>
  <c r="I748" i="1"/>
  <c r="I746" i="9"/>
  <c r="I746" i="1"/>
  <c r="I744" i="9"/>
  <c r="I744" i="1"/>
  <c r="I742" i="9"/>
  <c r="I742" i="1"/>
  <c r="I740" i="9"/>
  <c r="I740" i="1"/>
  <c r="I738" i="9"/>
  <c r="I738" i="1"/>
  <c r="I736" i="9"/>
  <c r="I736" i="1"/>
  <c r="I734" i="9"/>
  <c r="I734" i="1"/>
  <c r="I732" i="9"/>
  <c r="I732" i="1"/>
  <c r="I730" i="9"/>
  <c r="I730" i="1"/>
  <c r="I728" i="9"/>
  <c r="I728" i="1"/>
  <c r="I726" i="9"/>
  <c r="I726" i="1"/>
  <c r="I724" i="9"/>
  <c r="I724" i="1"/>
  <c r="I722" i="9"/>
  <c r="I722" i="1"/>
  <c r="I720" i="9"/>
  <c r="I720" i="1"/>
  <c r="I718" i="9"/>
  <c r="I718" i="1"/>
  <c r="I716" i="9"/>
  <c r="I716" i="1"/>
  <c r="I714" i="9"/>
  <c r="I714" i="1"/>
  <c r="I712" i="9"/>
  <c r="I712" i="1"/>
  <c r="I710" i="9"/>
  <c r="I710" i="1"/>
  <c r="I708" i="9"/>
  <c r="I708" i="1"/>
  <c r="I706" i="9"/>
  <c r="I706" i="1"/>
  <c r="I704" i="9"/>
  <c r="I704" i="1"/>
  <c r="I702" i="9"/>
  <c r="I702" i="1"/>
  <c r="I700" i="9"/>
  <c r="I700" i="1"/>
  <c r="I698" i="9"/>
  <c r="I698" i="1"/>
  <c r="I696" i="9"/>
  <c r="I696" i="1"/>
  <c r="I694" i="9"/>
  <c r="I694" i="1"/>
  <c r="I692" i="9"/>
  <c r="I692" i="1"/>
  <c r="I690" i="9"/>
  <c r="I690" i="1"/>
  <c r="I688" i="9"/>
  <c r="I688" i="1"/>
  <c r="I686" i="9"/>
  <c r="I686" i="1"/>
  <c r="I684" i="9"/>
  <c r="I684" i="1"/>
  <c r="I682" i="9"/>
  <c r="I682" i="1"/>
  <c r="I680" i="9"/>
  <c r="I680" i="1"/>
  <c r="I678" i="9"/>
  <c r="I678" i="1"/>
  <c r="I676" i="9"/>
  <c r="I676" i="1"/>
  <c r="I674" i="9"/>
  <c r="I674" i="1"/>
  <c r="I672" i="9"/>
  <c r="I672" i="1"/>
  <c r="I670" i="9"/>
  <c r="I670" i="1"/>
  <c r="I668" i="9"/>
  <c r="I668" i="1"/>
  <c r="I666" i="9"/>
  <c r="I666" i="1"/>
  <c r="I664" i="9"/>
  <c r="I664" i="1"/>
  <c r="I662" i="9"/>
  <c r="I662" i="1"/>
  <c r="I660" i="9"/>
  <c r="I660" i="1"/>
  <c r="I658" i="9"/>
  <c r="I658" i="1"/>
  <c r="I656" i="9"/>
  <c r="I656" i="1"/>
  <c r="I654" i="9"/>
  <c r="I654" i="1"/>
  <c r="I652" i="9"/>
  <c r="I652" i="1"/>
  <c r="I650" i="9"/>
  <c r="I650" i="1"/>
  <c r="I648" i="9"/>
  <c r="I648" i="1"/>
  <c r="I646" i="9"/>
  <c r="I646" i="1"/>
  <c r="I644" i="9"/>
  <c r="I644" i="1"/>
  <c r="I642" i="9"/>
  <c r="I642" i="1"/>
  <c r="I640" i="9"/>
  <c r="I640" i="1"/>
  <c r="I638" i="9"/>
  <c r="I638" i="1"/>
  <c r="I636" i="9"/>
  <c r="I636" i="1"/>
  <c r="I634" i="9"/>
  <c r="I634" i="1"/>
  <c r="I632" i="9"/>
  <c r="I632" i="1"/>
  <c r="I630" i="9"/>
  <c r="I630" i="1"/>
  <c r="I628" i="9"/>
  <c r="I628" i="1"/>
  <c r="I626" i="9"/>
  <c r="I626" i="1"/>
  <c r="I624" i="9"/>
  <c r="I624" i="1"/>
  <c r="I622" i="9"/>
  <c r="I622" i="1"/>
  <c r="I620" i="9"/>
  <c r="I620" i="1"/>
  <c r="I618" i="9"/>
  <c r="I618" i="1"/>
  <c r="I616" i="9"/>
  <c r="I616" i="1"/>
  <c r="I614" i="9"/>
  <c r="I614" i="1"/>
  <c r="I612" i="9"/>
  <c r="I612" i="1"/>
  <c r="I610" i="9"/>
  <c r="I610" i="1"/>
  <c r="I608" i="9"/>
  <c r="I608" i="1"/>
  <c r="I606" i="9"/>
  <c r="I606" i="1"/>
  <c r="I604" i="9"/>
  <c r="I604" i="1"/>
  <c r="I602" i="9"/>
  <c r="I602" i="1"/>
  <c r="I600" i="9"/>
  <c r="I600" i="1"/>
  <c r="I598" i="9"/>
  <c r="I598" i="1"/>
  <c r="I596" i="9"/>
  <c r="I596" i="1"/>
  <c r="I594" i="9"/>
  <c r="I594" i="1"/>
  <c r="I592" i="9"/>
  <c r="I592" i="1"/>
  <c r="I590" i="9"/>
  <c r="I590" i="1"/>
  <c r="I588" i="9"/>
  <c r="I588" i="1"/>
  <c r="I586" i="9"/>
  <c r="I586" i="1"/>
  <c r="I584" i="9"/>
  <c r="I584" i="1"/>
  <c r="I582" i="9"/>
  <c r="I582" i="1"/>
  <c r="I580" i="9"/>
  <c r="I580" i="1"/>
  <c r="I578" i="9"/>
  <c r="I578" i="1"/>
  <c r="I576" i="9"/>
  <c r="I576" i="1"/>
  <c r="I574" i="9"/>
  <c r="I574" i="1"/>
  <c r="I572" i="9"/>
  <c r="I572" i="1"/>
  <c r="I570" i="9"/>
  <c r="I570" i="1"/>
  <c r="I568" i="9"/>
  <c r="I568" i="1"/>
  <c r="I566" i="9"/>
  <c r="I566" i="1"/>
  <c r="I564" i="9"/>
  <c r="I564" i="1"/>
  <c r="I562" i="9"/>
  <c r="I562" i="1"/>
  <c r="I560" i="9"/>
  <c r="I560" i="1"/>
  <c r="I558" i="9"/>
  <c r="I558" i="1"/>
  <c r="I556" i="9"/>
  <c r="I556" i="1"/>
  <c r="I554" i="9"/>
  <c r="I554" i="1"/>
  <c r="I552" i="9"/>
  <c r="I552" i="1"/>
  <c r="I550" i="9"/>
  <c r="I550" i="1"/>
  <c r="I548" i="9"/>
  <c r="I548" i="1"/>
  <c r="I546" i="9"/>
  <c r="I546" i="1"/>
  <c r="I544" i="9"/>
  <c r="I544" i="1"/>
  <c r="I542" i="9"/>
  <c r="I542" i="1"/>
  <c r="I540" i="9"/>
  <c r="I540" i="1"/>
  <c r="I538" i="9"/>
  <c r="I538" i="1"/>
  <c r="I536" i="9"/>
  <c r="I536" i="1"/>
  <c r="I534" i="9"/>
  <c r="I534" i="1"/>
  <c r="I532" i="9"/>
  <c r="I532" i="1"/>
  <c r="I530" i="9"/>
  <c r="I530" i="1"/>
  <c r="I528" i="9"/>
  <c r="I528" i="1"/>
  <c r="I526" i="9"/>
  <c r="I526" i="1"/>
  <c r="I524" i="9"/>
  <c r="I524" i="1"/>
  <c r="I522" i="9"/>
  <c r="I522" i="1"/>
  <c r="I520" i="9"/>
  <c r="I520" i="1"/>
  <c r="I518" i="9"/>
  <c r="I518" i="1"/>
  <c r="I516" i="9"/>
  <c r="I516" i="1"/>
  <c r="I514" i="9"/>
  <c r="I514" i="1"/>
  <c r="I512" i="9"/>
  <c r="I512" i="1"/>
  <c r="I510" i="9"/>
  <c r="I510" i="1"/>
  <c r="I508" i="9"/>
  <c r="I508" i="1"/>
  <c r="I506" i="9"/>
  <c r="I506" i="1"/>
  <c r="I504" i="9"/>
  <c r="I504" i="1"/>
  <c r="I502" i="9"/>
  <c r="I502" i="1"/>
  <c r="I500" i="9"/>
  <c r="I500" i="1"/>
  <c r="I498" i="9"/>
  <c r="I498" i="1"/>
  <c r="I496" i="9"/>
  <c r="I496" i="1"/>
  <c r="I494" i="9"/>
  <c r="I494" i="1"/>
  <c r="I492" i="9"/>
  <c r="I492" i="1"/>
  <c r="I490" i="9"/>
  <c r="I490" i="1"/>
  <c r="I488" i="9"/>
  <c r="I488" i="1"/>
  <c r="I486" i="9"/>
  <c r="I486" i="1"/>
  <c r="I484" i="9"/>
  <c r="I484" i="1"/>
  <c r="I482" i="9"/>
  <c r="I482" i="1"/>
  <c r="I480" i="9"/>
  <c r="I480" i="1"/>
  <c r="I478" i="9"/>
  <c r="I478" i="1"/>
  <c r="I476" i="9"/>
  <c r="I476" i="1"/>
  <c r="I474" i="9"/>
  <c r="I474" i="1"/>
  <c r="I472" i="9"/>
  <c r="I472" i="1"/>
  <c r="I470" i="9"/>
  <c r="I470" i="1"/>
  <c r="I468" i="9"/>
  <c r="I468" i="1"/>
  <c r="I466" i="9"/>
  <c r="I466" i="1"/>
  <c r="I464" i="9"/>
  <c r="I464" i="1"/>
  <c r="I462" i="9"/>
  <c r="I462" i="1"/>
  <c r="I460" i="9"/>
  <c r="I460" i="1"/>
  <c r="I458" i="9"/>
  <c r="I458" i="1"/>
  <c r="I456" i="9"/>
  <c r="I456" i="1"/>
  <c r="I454" i="9"/>
  <c r="I454" i="1"/>
  <c r="I452" i="9"/>
  <c r="I452" i="1"/>
  <c r="I450" i="9"/>
  <c r="I450" i="1"/>
  <c r="I448" i="9"/>
  <c r="I448" i="1"/>
  <c r="I446" i="9"/>
  <c r="I446" i="1"/>
  <c r="I444" i="9"/>
  <c r="I444" i="1"/>
  <c r="I442" i="9"/>
  <c r="I442" i="1"/>
  <c r="I440" i="9"/>
  <c r="I440" i="1"/>
  <c r="I438" i="9"/>
  <c r="I438" i="1"/>
  <c r="I436" i="9"/>
  <c r="I436" i="1"/>
  <c r="I434" i="9"/>
  <c r="I434" i="1"/>
  <c r="I432" i="9"/>
  <c r="I432" i="1"/>
  <c r="I430" i="9"/>
  <c r="I430" i="1"/>
  <c r="I428" i="9"/>
  <c r="I428" i="1"/>
  <c r="I426" i="9"/>
  <c r="I426" i="1"/>
  <c r="I424" i="9"/>
  <c r="I424" i="1"/>
  <c r="I422" i="9"/>
  <c r="I422" i="1"/>
  <c r="I420" i="9"/>
  <c r="I420" i="1"/>
  <c r="I418" i="9"/>
  <c r="I418" i="1"/>
  <c r="I416" i="9"/>
  <c r="I416" i="1"/>
  <c r="I414" i="9"/>
  <c r="I414" i="1"/>
  <c r="I412" i="9"/>
  <c r="I412" i="1"/>
  <c r="I410" i="9"/>
  <c r="I410" i="1"/>
  <c r="I408" i="9"/>
  <c r="I408" i="1"/>
  <c r="I406" i="9"/>
  <c r="I406" i="1"/>
  <c r="I404" i="9"/>
  <c r="I404" i="1"/>
  <c r="I402" i="9"/>
  <c r="I402" i="1"/>
  <c r="I400" i="9"/>
  <c r="I400" i="1"/>
  <c r="I398" i="9"/>
  <c r="I398" i="1"/>
  <c r="I396" i="9"/>
  <c r="I396" i="1"/>
  <c r="I394" i="9"/>
  <c r="I394" i="1"/>
  <c r="I392" i="9"/>
  <c r="I392" i="1"/>
  <c r="I390" i="9"/>
  <c r="I390" i="1"/>
  <c r="I388" i="9"/>
  <c r="I388" i="1"/>
  <c r="I386" i="9"/>
  <c r="I386" i="1"/>
  <c r="I384" i="9"/>
  <c r="I384" i="1"/>
  <c r="I382" i="9"/>
  <c r="I382" i="1"/>
  <c r="I380" i="9"/>
  <c r="I380" i="1"/>
  <c r="I378" i="9"/>
  <c r="I378" i="1"/>
  <c r="I376" i="9"/>
  <c r="I376" i="1"/>
  <c r="I374" i="9"/>
  <c r="I374" i="1"/>
  <c r="I372" i="9"/>
  <c r="I372" i="1"/>
  <c r="I370" i="9"/>
  <c r="I370" i="1"/>
  <c r="I368" i="9"/>
  <c r="I368" i="1"/>
  <c r="I366" i="9"/>
  <c r="I366" i="1"/>
  <c r="I364" i="9"/>
  <c r="I364" i="1"/>
  <c r="I362" i="9"/>
  <c r="I362" i="1"/>
  <c r="I360" i="9"/>
  <c r="I360" i="1"/>
  <c r="I358" i="9"/>
  <c r="I358" i="1"/>
  <c r="I356" i="9"/>
  <c r="I356" i="1"/>
  <c r="I354" i="9"/>
  <c r="I354" i="1"/>
  <c r="I352" i="9"/>
  <c r="I352" i="1"/>
  <c r="I350" i="9"/>
  <c r="I350" i="1"/>
  <c r="I348" i="9"/>
  <c r="I348" i="1"/>
  <c r="I346" i="9"/>
  <c r="I346" i="1"/>
  <c r="I344" i="9"/>
  <c r="I344" i="1"/>
  <c r="I342" i="9"/>
  <c r="I342" i="1"/>
  <c r="I340" i="9"/>
  <c r="I340" i="1"/>
  <c r="I338" i="9"/>
  <c r="I338" i="1"/>
  <c r="I336" i="9"/>
  <c r="I336" i="1"/>
  <c r="I334" i="9"/>
  <c r="I334" i="1"/>
  <c r="I332" i="9"/>
  <c r="I332" i="1"/>
  <c r="I330" i="9"/>
  <c r="I330" i="1"/>
  <c r="I328" i="9"/>
  <c r="I328" i="1"/>
  <c r="I326" i="9"/>
  <c r="I326" i="1"/>
  <c r="I324" i="9"/>
  <c r="I324" i="1"/>
  <c r="I322" i="9"/>
  <c r="I322" i="1"/>
  <c r="I320" i="9"/>
  <c r="I320" i="1"/>
  <c r="I318" i="9"/>
  <c r="I318" i="1"/>
  <c r="I316" i="9"/>
  <c r="I316" i="1"/>
  <c r="I314" i="9"/>
  <c r="I314" i="1"/>
  <c r="I312" i="9"/>
  <c r="I312" i="1"/>
  <c r="I310" i="9"/>
  <c r="I310" i="1"/>
  <c r="I308" i="9"/>
  <c r="I308" i="1"/>
  <c r="I306" i="9"/>
  <c r="I306" i="1"/>
  <c r="I304" i="9"/>
  <c r="I304" i="1"/>
  <c r="I302" i="9"/>
  <c r="I302" i="1"/>
  <c r="I300" i="9"/>
  <c r="I300" i="1"/>
  <c r="I298" i="9"/>
  <c r="I298" i="1"/>
  <c r="I296" i="9"/>
  <c r="I296" i="1"/>
  <c r="I294" i="9"/>
  <c r="I294" i="1"/>
  <c r="I292" i="9"/>
  <c r="I292" i="1"/>
  <c r="I290" i="9"/>
  <c r="I290" i="1"/>
  <c r="I288" i="9"/>
  <c r="I288" i="1"/>
  <c r="I286" i="9"/>
  <c r="I286" i="1"/>
  <c r="I284" i="9"/>
  <c r="I284" i="1"/>
  <c r="I282" i="9"/>
  <c r="I282" i="1"/>
  <c r="I280" i="9"/>
  <c r="I280" i="1"/>
  <c r="I278" i="9"/>
  <c r="I278" i="1"/>
  <c r="I276" i="9"/>
  <c r="I276" i="1"/>
  <c r="I274" i="9"/>
  <c r="I274" i="1"/>
  <c r="I272" i="9"/>
  <c r="I272" i="1"/>
  <c r="I270" i="9"/>
  <c r="I270" i="1"/>
  <c r="I268" i="9"/>
  <c r="I268" i="1"/>
  <c r="I266" i="9"/>
  <c r="I266" i="1"/>
  <c r="I264" i="1"/>
  <c r="I264" i="9"/>
  <c r="I262" i="1"/>
  <c r="I262" i="9"/>
  <c r="I260" i="1"/>
  <c r="I260" i="9"/>
  <c r="I258" i="9"/>
  <c r="I258" i="1"/>
  <c r="I256" i="1"/>
  <c r="I256" i="9"/>
  <c r="I254" i="9"/>
  <c r="I254" i="1"/>
  <c r="I252" i="9"/>
  <c r="I252" i="1"/>
  <c r="I250" i="1"/>
  <c r="I250" i="9"/>
  <c r="I248" i="9"/>
  <c r="I248" i="1"/>
  <c r="I246" i="9"/>
  <c r="I246" i="1"/>
  <c r="I244" i="1"/>
  <c r="I244" i="9"/>
  <c r="I242" i="9"/>
  <c r="I242" i="1"/>
  <c r="I240" i="1"/>
  <c r="I240" i="9"/>
  <c r="I238" i="1"/>
  <c r="I238" i="9"/>
  <c r="I236" i="1"/>
  <c r="I236" i="9"/>
  <c r="I234" i="1"/>
  <c r="I234" i="9"/>
  <c r="I232" i="9"/>
  <c r="I232" i="1"/>
  <c r="I230" i="9"/>
  <c r="I230" i="1"/>
  <c r="I228" i="1"/>
  <c r="I228" i="9"/>
  <c r="I226" i="9"/>
  <c r="I226" i="1"/>
  <c r="I224" i="1"/>
  <c r="I224" i="9"/>
  <c r="I222" i="1"/>
  <c r="I222" i="9"/>
  <c r="I220" i="9"/>
  <c r="I220" i="1"/>
  <c r="I218" i="9"/>
  <c r="I218" i="1"/>
  <c r="I216" i="1"/>
  <c r="I216" i="9"/>
  <c r="I214" i="9"/>
  <c r="I214" i="1"/>
  <c r="I212" i="9"/>
  <c r="I212" i="1"/>
  <c r="I210" i="1"/>
  <c r="I210" i="9"/>
  <c r="I208" i="1"/>
  <c r="I208" i="9"/>
  <c r="I206" i="9"/>
  <c r="I206" i="1"/>
  <c r="I204" i="1"/>
  <c r="I204" i="9"/>
  <c r="I202" i="9"/>
  <c r="I202" i="1"/>
  <c r="I200" i="1"/>
  <c r="I200" i="9"/>
  <c r="I198" i="9"/>
  <c r="I198" i="1"/>
  <c r="I196" i="9"/>
  <c r="I196" i="1"/>
  <c r="I194" i="1"/>
  <c r="I194" i="9"/>
  <c r="I192" i="9"/>
  <c r="I192" i="1"/>
  <c r="I190" i="9"/>
  <c r="I190" i="1"/>
  <c r="I188" i="1"/>
  <c r="I188" i="9"/>
  <c r="I186" i="9"/>
  <c r="I186" i="1"/>
  <c r="I184" i="1"/>
  <c r="I184" i="9"/>
  <c r="I182" i="1"/>
  <c r="I182" i="9"/>
  <c r="I180" i="1"/>
  <c r="I180" i="9"/>
  <c r="I178" i="1"/>
  <c r="I178" i="9"/>
  <c r="I176" i="1"/>
  <c r="I176" i="9"/>
  <c r="I174" i="9"/>
  <c r="I174" i="1"/>
  <c r="I172" i="1"/>
  <c r="I172" i="9"/>
  <c r="I170" i="1"/>
  <c r="I170" i="9"/>
  <c r="I168" i="1"/>
  <c r="I168" i="9"/>
  <c r="I166" i="1"/>
  <c r="I166" i="9"/>
  <c r="I164" i="1"/>
  <c r="I164" i="9"/>
  <c r="I162" i="1"/>
  <c r="I162" i="9"/>
  <c r="I160" i="9"/>
  <c r="I160" i="1"/>
  <c r="I158" i="1"/>
  <c r="I158" i="9"/>
  <c r="I156" i="1"/>
  <c r="I156" i="9"/>
  <c r="I154" i="1"/>
  <c r="I154" i="9"/>
  <c r="I152" i="1"/>
  <c r="I152" i="9"/>
  <c r="I150" i="1"/>
  <c r="I150" i="9"/>
  <c r="I148" i="1"/>
  <c r="I148" i="9"/>
  <c r="I146" i="1"/>
  <c r="I146" i="9"/>
  <c r="I144" i="9"/>
  <c r="I144" i="1"/>
  <c r="I142" i="1"/>
  <c r="I142" i="9"/>
  <c r="I140" i="1"/>
  <c r="I140" i="9"/>
  <c r="I138" i="1"/>
  <c r="I138" i="9"/>
  <c r="I136" i="9"/>
  <c r="I136" i="1"/>
  <c r="I134" i="1"/>
  <c r="I134" i="9"/>
  <c r="I132" i="1"/>
  <c r="I132" i="9"/>
  <c r="I130" i="1"/>
  <c r="I130" i="9"/>
  <c r="I128" i="1"/>
  <c r="I128" i="9"/>
  <c r="I126" i="1"/>
  <c r="I126" i="9"/>
  <c r="I124" i="1"/>
  <c r="I124" i="9"/>
  <c r="I122" i="1"/>
  <c r="I122" i="9"/>
  <c r="I120" i="1"/>
  <c r="I120" i="9"/>
  <c r="I118" i="1"/>
  <c r="I118" i="9"/>
  <c r="I116" i="1"/>
  <c r="I116" i="9"/>
  <c r="I114" i="1"/>
  <c r="I114" i="9"/>
  <c r="I112" i="1"/>
  <c r="I112" i="9"/>
  <c r="I110" i="1"/>
  <c r="I110" i="9"/>
  <c r="I108" i="1"/>
  <c r="I108" i="9"/>
  <c r="I106" i="1"/>
  <c r="I106" i="9"/>
  <c r="I104" i="1"/>
  <c r="I104" i="9"/>
  <c r="I102" i="1"/>
  <c r="I102" i="9"/>
  <c r="I100" i="9"/>
  <c r="I100" i="1"/>
  <c r="I98" i="1"/>
  <c r="I98" i="9"/>
  <c r="I96" i="9"/>
  <c r="I96" i="1"/>
  <c r="I94" i="1"/>
  <c r="I94" i="9"/>
  <c r="I92" i="1"/>
  <c r="I92" i="9"/>
  <c r="I90" i="1"/>
  <c r="I90" i="9"/>
  <c r="I88" i="1"/>
  <c r="I88" i="9"/>
  <c r="I86" i="1"/>
  <c r="I86" i="9"/>
  <c r="I84" i="1"/>
  <c r="I84" i="9"/>
  <c r="I82" i="1"/>
  <c r="I82" i="9"/>
  <c r="I80" i="1"/>
  <c r="I80" i="9"/>
  <c r="I78" i="1"/>
  <c r="I78" i="9"/>
  <c r="I76" i="9"/>
  <c r="I76" i="1"/>
  <c r="I74" i="1"/>
  <c r="I74" i="9"/>
  <c r="I72" i="1"/>
  <c r="I72" i="9"/>
  <c r="I70" i="1"/>
  <c r="I70" i="9"/>
  <c r="I68" i="9"/>
  <c r="I68" i="1"/>
  <c r="I66" i="9"/>
  <c r="I66" i="1"/>
  <c r="I64" i="1"/>
  <c r="I64" i="9"/>
  <c r="I62" i="1"/>
  <c r="I62" i="9"/>
  <c r="I60" i="1"/>
  <c r="I60" i="9"/>
  <c r="I58" i="1"/>
  <c r="I58" i="9"/>
  <c r="I56" i="1"/>
  <c r="I56" i="9"/>
  <c r="I54" i="1"/>
  <c r="I54" i="9"/>
  <c r="I52" i="1"/>
  <c r="I52" i="9"/>
  <c r="I50" i="1"/>
  <c r="I50" i="9"/>
  <c r="I48" i="1"/>
  <c r="I48" i="9"/>
  <c r="I46" i="1"/>
  <c r="I46" i="9"/>
  <c r="I44" i="1"/>
  <c r="I44" i="9"/>
  <c r="I42" i="1"/>
  <c r="I42" i="9"/>
  <c r="I40" i="1"/>
  <c r="I40" i="9"/>
  <c r="I38" i="1"/>
  <c r="I38" i="9"/>
  <c r="I36" i="9"/>
  <c r="I36" i="1"/>
  <c r="I34" i="1"/>
  <c r="I34" i="9"/>
  <c r="I32" i="1"/>
  <c r="I32" i="9"/>
  <c r="I30" i="1"/>
  <c r="I30" i="9"/>
  <c r="I28" i="9"/>
  <c r="I28" i="1"/>
  <c r="I26" i="1"/>
  <c r="I26" i="9"/>
  <c r="I24" i="1"/>
  <c r="I24" i="9"/>
  <c r="I22" i="1"/>
  <c r="I22" i="9"/>
  <c r="I20" i="1"/>
  <c r="I20" i="9"/>
  <c r="I18" i="1"/>
  <c r="I18" i="9"/>
  <c r="I16" i="1"/>
  <c r="I16" i="9"/>
  <c r="I14" i="1"/>
  <c r="I14" i="9"/>
  <c r="I12" i="1"/>
  <c r="I12" i="9"/>
  <c r="I10" i="1"/>
  <c r="I10" i="9"/>
  <c r="I8" i="1"/>
  <c r="I8" i="9"/>
  <c r="I6" i="1"/>
  <c r="I6" i="9"/>
  <c r="I4" i="9"/>
  <c r="I4" i="1"/>
  <c r="I4217" i="9"/>
  <c r="I4205" i="1"/>
  <c r="I4209" i="9"/>
  <c r="I4197" i="1"/>
  <c r="I4202" i="9"/>
  <c r="I4190" i="1"/>
  <c r="I4194" i="9"/>
  <c r="I4182" i="1"/>
  <c r="I4186" i="9"/>
  <c r="I4174" i="1"/>
  <c r="I4176" i="9"/>
  <c r="I4167" i="1"/>
  <c r="I4163" i="9"/>
  <c r="I4157" i="1"/>
  <c r="I4158" i="9"/>
  <c r="I4152" i="1"/>
  <c r="I4150" i="9"/>
  <c r="I4142" i="9"/>
  <c r="I4141" i="1"/>
  <c r="J4215" i="9"/>
  <c r="J4203" i="1"/>
  <c r="J4207" i="9"/>
  <c r="J4195" i="1"/>
  <c r="J4200" i="9"/>
  <c r="J4188" i="1"/>
  <c r="J4192" i="9"/>
  <c r="J4180" i="1"/>
  <c r="J4184" i="9"/>
  <c r="J4172" i="1"/>
  <c r="J4174" i="9"/>
  <c r="J4165" i="1"/>
  <c r="J4169" i="9"/>
  <c r="J4161" i="1"/>
  <c r="J4156" i="9"/>
  <c r="J4150" i="1"/>
  <c r="J4141" i="9"/>
  <c r="J4140" i="1"/>
  <c r="G4011" i="9"/>
  <c r="G4011" i="1"/>
  <c r="J1128" i="5" s="1"/>
  <c r="G4009" i="9"/>
  <c r="G4009" i="1"/>
  <c r="J2227" i="5" s="1"/>
  <c r="G4007" i="9"/>
  <c r="G4007" i="1"/>
  <c r="J3304" i="5" s="1"/>
  <c r="G4005" i="9"/>
  <c r="G4005" i="1"/>
  <c r="J494" i="5" s="1"/>
  <c r="G4003" i="9"/>
  <c r="G4003" i="1"/>
  <c r="J2857" i="5" s="1"/>
  <c r="G4001" i="9"/>
  <c r="G4001" i="1"/>
  <c r="J2804" i="5" s="1"/>
  <c r="G3999" i="9"/>
  <c r="G3999" i="1"/>
  <c r="J2497" i="5" s="1"/>
  <c r="G3997" i="9"/>
  <c r="G3997" i="1"/>
  <c r="J3182" i="5" s="1"/>
  <c r="G3995" i="9"/>
  <c r="G3995" i="1"/>
  <c r="J3813" i="5" s="1"/>
  <c r="G3993" i="9"/>
  <c r="G3993" i="1"/>
  <c r="J3829" i="5" s="1"/>
  <c r="G3991" i="9"/>
  <c r="G3991" i="1"/>
  <c r="J2272" i="5" s="1"/>
  <c r="G3989" i="9"/>
  <c r="G3989" i="1"/>
  <c r="G3987" i="9"/>
  <c r="G3987" i="1"/>
  <c r="J716" i="5" s="1"/>
  <c r="G3985" i="9"/>
  <c r="G3985" i="1"/>
  <c r="G3983" i="9"/>
  <c r="G3983" i="1"/>
  <c r="J114" i="5" s="1"/>
  <c r="G3981" i="9"/>
  <c r="G3981" i="1"/>
  <c r="J3438" i="5" s="1"/>
  <c r="G3979" i="9"/>
  <c r="G3979" i="1"/>
  <c r="J550" i="5" s="1"/>
  <c r="G3977" i="9"/>
  <c r="G3977" i="1"/>
  <c r="J1398" i="5" s="1"/>
  <c r="G3975" i="9"/>
  <c r="G3975" i="1"/>
  <c r="G3973" i="9"/>
  <c r="G3973" i="1"/>
  <c r="G3971" i="9"/>
  <c r="G3971" i="1"/>
  <c r="J3875" i="5" s="1"/>
  <c r="G3969" i="9"/>
  <c r="G3969" i="1"/>
  <c r="J3146" i="5" s="1"/>
  <c r="G3967" i="9"/>
  <c r="G3967" i="1"/>
  <c r="J284" i="5" s="1"/>
  <c r="G3965" i="9"/>
  <c r="G3965" i="1"/>
  <c r="J2315" i="5" s="1"/>
  <c r="G3963" i="9"/>
  <c r="G3963" i="1"/>
  <c r="J3852" i="5" s="1"/>
  <c r="G3961" i="9"/>
  <c r="G3961" i="1"/>
  <c r="J1796" i="5" s="1"/>
  <c r="G3959" i="9"/>
  <c r="G3959" i="1"/>
  <c r="J2553" i="5" s="1"/>
  <c r="G3957" i="9"/>
  <c r="G3957" i="1"/>
  <c r="J76" i="5" s="1"/>
  <c r="G3955" i="9"/>
  <c r="G3955" i="1"/>
  <c r="J1010" i="5" s="1"/>
  <c r="G3953" i="9"/>
  <c r="G3953" i="1"/>
  <c r="J1750" i="5" s="1"/>
  <c r="G3951" i="9"/>
  <c r="G3951" i="1"/>
  <c r="J854" i="5" s="1"/>
  <c r="G3949" i="9"/>
  <c r="G3949" i="1"/>
  <c r="J89" i="5" s="1"/>
  <c r="G3947" i="9"/>
  <c r="G3947" i="1"/>
  <c r="J1994" i="5" s="1"/>
  <c r="G3945" i="9"/>
  <c r="G3945" i="1"/>
  <c r="J786" i="5" s="1"/>
  <c r="G3943" i="9"/>
  <c r="G3943" i="1"/>
  <c r="J1731" i="5" s="1"/>
  <c r="G3941" i="9"/>
  <c r="G3941" i="1"/>
  <c r="J1027" i="5" s="1"/>
  <c r="G3939" i="9"/>
  <c r="G3939" i="1"/>
  <c r="J2561" i="5" s="1"/>
  <c r="G3937" i="9"/>
  <c r="G3937" i="1"/>
  <c r="J2734" i="5" s="1"/>
  <c r="G3935" i="9"/>
  <c r="G3935" i="1"/>
  <c r="J378" i="5" s="1"/>
  <c r="G3933" i="9"/>
  <c r="G3933" i="1"/>
  <c r="J2251" i="5" s="1"/>
  <c r="G3931" i="9"/>
  <c r="G3931" i="1"/>
  <c r="J552" i="5" s="1"/>
  <c r="G3929" i="9"/>
  <c r="G3929" i="1"/>
  <c r="J2622" i="5" s="1"/>
  <c r="G3927" i="9"/>
  <c r="G3927" i="1"/>
  <c r="J3582" i="5" s="1"/>
  <c r="G3925" i="9"/>
  <c r="G3925" i="1"/>
  <c r="J2399" i="5" s="1"/>
  <c r="G3923" i="9"/>
  <c r="G3923" i="1"/>
  <c r="J3327" i="5" s="1"/>
  <c r="G3921" i="9"/>
  <c r="G3921" i="1"/>
  <c r="J2109" i="5" s="1"/>
  <c r="G3919" i="9"/>
  <c r="G3919" i="1"/>
  <c r="J3770" i="5" s="1"/>
  <c r="G3917" i="9"/>
  <c r="G3917" i="1"/>
  <c r="J3549" i="5" s="1"/>
  <c r="G3915" i="9"/>
  <c r="G3915" i="1"/>
  <c r="J2789" i="5" s="1"/>
  <c r="G3913" i="9"/>
  <c r="G3913" i="1"/>
  <c r="J513" i="5" s="1"/>
  <c r="G3911" i="9"/>
  <c r="G3911" i="1"/>
  <c r="G3909" i="9"/>
  <c r="G3909" i="1"/>
  <c r="J191" i="5" s="1"/>
  <c r="G3907" i="9"/>
  <c r="G3907" i="1"/>
  <c r="J2106" i="5" s="1"/>
  <c r="G3905" i="9"/>
  <c r="G3905" i="1"/>
  <c r="J1744" i="5" s="1"/>
  <c r="G3903" i="9"/>
  <c r="G3903" i="1"/>
  <c r="J2453" i="5" s="1"/>
  <c r="G3901" i="9"/>
  <c r="G3901" i="1"/>
  <c r="J2977" i="5" s="1"/>
  <c r="G3899" i="9"/>
  <c r="G3899" i="1"/>
  <c r="J2809" i="5" s="1"/>
  <c r="G3897" i="9"/>
  <c r="G3897" i="1"/>
  <c r="J3238" i="5" s="1"/>
  <c r="G3895" i="9"/>
  <c r="G3895" i="1"/>
  <c r="J1274" i="5" s="1"/>
  <c r="G3893" i="9"/>
  <c r="G3893" i="1"/>
  <c r="J3735" i="5" s="1"/>
  <c r="G3891" i="9"/>
  <c r="G3891" i="1"/>
  <c r="G3889" i="9"/>
  <c r="G3889" i="1"/>
  <c r="J3854" i="5" s="1"/>
  <c r="G3887" i="9"/>
  <c r="G3887" i="1"/>
  <c r="J279" i="5" s="1"/>
  <c r="G3885" i="9"/>
  <c r="G3885" i="1"/>
  <c r="J1639" i="5" s="1"/>
  <c r="G3883" i="9"/>
  <c r="G3883" i="1"/>
  <c r="J1301" i="5" s="1"/>
  <c r="G3881" i="9"/>
  <c r="G3881" i="1"/>
  <c r="J652" i="5" s="1"/>
  <c r="G3879" i="9"/>
  <c r="G3879" i="1"/>
  <c r="J821" i="5" s="1"/>
  <c r="G3877" i="9"/>
  <c r="G3877" i="1"/>
  <c r="J3430" i="5" s="1"/>
  <c r="G3875" i="9"/>
  <c r="G3875" i="1"/>
  <c r="J2082" i="5" s="1"/>
  <c r="G3873" i="9"/>
  <c r="G3873" i="1"/>
  <c r="J256" i="5" s="1"/>
  <c r="G3871" i="9"/>
  <c r="G3871" i="1"/>
  <c r="J2342" i="5" s="1"/>
  <c r="G3869" i="9"/>
  <c r="G3869" i="1"/>
  <c r="J2388" i="5" s="1"/>
  <c r="G3867" i="9"/>
  <c r="G3867" i="1"/>
  <c r="J2754" i="5" s="1"/>
  <c r="G3865" i="9"/>
  <c r="G3865" i="1"/>
  <c r="G3863" i="9"/>
  <c r="G3863" i="1"/>
  <c r="J225" i="5" s="1"/>
  <c r="G3861" i="9"/>
  <c r="G3861" i="1"/>
  <c r="J2064" i="5" s="1"/>
  <c r="G3859" i="9"/>
  <c r="G3859" i="1"/>
  <c r="J771" i="5" s="1"/>
  <c r="G3857" i="9"/>
  <c r="G3857" i="1"/>
  <c r="J555" i="5" s="1"/>
  <c r="G3855" i="9"/>
  <c r="G3855" i="1"/>
  <c r="J1097" i="5" s="1"/>
  <c r="G3853" i="9"/>
  <c r="G3853" i="1"/>
  <c r="J2745" i="5" s="1"/>
  <c r="G3851" i="9"/>
  <c r="G3851" i="1"/>
  <c r="J721" i="5" s="1"/>
  <c r="G3849" i="9"/>
  <c r="G3849" i="1"/>
  <c r="J2740" i="5" s="1"/>
  <c r="G3847" i="9"/>
  <c r="G3847" i="1"/>
  <c r="J589" i="5" s="1"/>
  <c r="G3845" i="9"/>
  <c r="G3845" i="1"/>
  <c r="J3462" i="5" s="1"/>
  <c r="G3843" i="9"/>
  <c r="G3843" i="1"/>
  <c r="J530" i="5" s="1"/>
  <c r="G3841" i="9"/>
  <c r="G3841" i="1"/>
  <c r="J3237" i="5" s="1"/>
  <c r="G3839" i="9"/>
  <c r="G3839" i="1"/>
  <c r="J1345" i="5" s="1"/>
  <c r="G3837" i="9"/>
  <c r="G3837" i="1"/>
  <c r="J1821" i="5" s="1"/>
  <c r="G3835" i="9"/>
  <c r="G3835" i="1"/>
  <c r="J1953" i="5" s="1"/>
  <c r="G3833" i="9"/>
  <c r="G3833" i="1"/>
  <c r="J2286" i="5" s="1"/>
  <c r="G3831" i="9"/>
  <c r="G3831" i="1"/>
  <c r="J1228" i="5" s="1"/>
  <c r="G3829" i="9"/>
  <c r="G3829" i="1"/>
  <c r="J696" i="5" s="1"/>
  <c r="G3827" i="9"/>
  <c r="G3827" i="1"/>
  <c r="J328" i="5" s="1"/>
  <c r="G3825" i="9"/>
  <c r="G3825" i="1"/>
  <c r="J2184" i="5" s="1"/>
  <c r="G3823" i="9"/>
  <c r="G3823" i="1"/>
  <c r="J2498" i="5" s="1"/>
  <c r="G3821" i="9"/>
  <c r="G3821" i="1"/>
  <c r="J1783" i="5" s="1"/>
  <c r="G3819" i="9"/>
  <c r="G3819" i="1"/>
  <c r="J1564" i="5" s="1"/>
  <c r="G3817" i="9"/>
  <c r="G3817" i="1"/>
  <c r="J3605" i="5" s="1"/>
  <c r="G3815" i="9"/>
  <c r="G3815" i="1"/>
  <c r="J3561" i="5" s="1"/>
  <c r="G3813" i="9"/>
  <c r="G3813" i="1"/>
  <c r="G3811" i="9"/>
  <c r="G3811" i="1"/>
  <c r="J1109" i="5" s="1"/>
  <c r="G3809" i="9"/>
  <c r="G3809" i="1"/>
  <c r="J2925" i="5" s="1"/>
  <c r="G3807" i="9"/>
  <c r="G3807" i="1"/>
  <c r="J940" i="5" s="1"/>
  <c r="G3805" i="9"/>
  <c r="G3805" i="1"/>
  <c r="J810" i="5" s="1"/>
  <c r="G3803" i="9"/>
  <c r="G3803" i="1"/>
  <c r="J1307" i="5" s="1"/>
  <c r="G3801" i="9"/>
  <c r="G3801" i="1"/>
  <c r="J2296" i="5" s="1"/>
  <c r="G3799" i="9"/>
  <c r="G3799" i="1"/>
  <c r="J1924" i="5" s="1"/>
  <c r="G3797" i="9"/>
  <c r="G3797" i="1"/>
  <c r="J3072" i="5" s="1"/>
  <c r="G3795" i="9"/>
  <c r="G3795" i="1"/>
  <c r="G3793" i="9"/>
  <c r="G3793" i="1"/>
  <c r="J2328" i="5" s="1"/>
  <c r="G3791" i="9"/>
  <c r="G3791" i="1"/>
  <c r="J306" i="5" s="1"/>
  <c r="G3789" i="9"/>
  <c r="G3789" i="1"/>
  <c r="J2998" i="5" s="1"/>
  <c r="G3787" i="9"/>
  <c r="G3787" i="1"/>
  <c r="J1029" i="5" s="1"/>
  <c r="G3785" i="9"/>
  <c r="G3785" i="1"/>
  <c r="J3633" i="5" s="1"/>
  <c r="G3783" i="9"/>
  <c r="G3783" i="1"/>
  <c r="J2366" i="5" s="1"/>
  <c r="G3781" i="9"/>
  <c r="G3781" i="1"/>
  <c r="J3115" i="5" s="1"/>
  <c r="G3779" i="9"/>
  <c r="G3779" i="1"/>
  <c r="J2967" i="5" s="1"/>
  <c r="G3777" i="9"/>
  <c r="G3777" i="1"/>
  <c r="J379" i="5" s="1"/>
  <c r="G3775" i="9"/>
  <c r="G3775" i="1"/>
  <c r="J581" i="5" s="1"/>
  <c r="G3773" i="9"/>
  <c r="G3773" i="1"/>
  <c r="J2626" i="5" s="1"/>
  <c r="G3771" i="9"/>
  <c r="G3771" i="1"/>
  <c r="J3090" i="5" s="1"/>
  <c r="G3769" i="9"/>
  <c r="G3769" i="1"/>
  <c r="J2805" i="5" s="1"/>
  <c r="G3767" i="9"/>
  <c r="G3767" i="1"/>
  <c r="J1748" i="5" s="1"/>
  <c r="G3765" i="9"/>
  <c r="G3765" i="1"/>
  <c r="G3763" i="9"/>
  <c r="G3763" i="1"/>
  <c r="J2619" i="5" s="1"/>
  <c r="G3761" i="9"/>
  <c r="G3761" i="1"/>
  <c r="J25" i="5" s="1"/>
  <c r="G3759" i="9"/>
  <c r="G3759" i="1"/>
  <c r="J1486" i="5" s="1"/>
  <c r="G3757" i="9"/>
  <c r="G3757" i="1"/>
  <c r="J1762" i="5" s="1"/>
  <c r="G3755" i="9"/>
  <c r="G3755" i="1"/>
  <c r="J2243" i="5" s="1"/>
  <c r="G3753" i="9"/>
  <c r="G3753" i="1"/>
  <c r="J639" i="5" s="1"/>
  <c r="G3751" i="9"/>
  <c r="G3751" i="1"/>
  <c r="J3772" i="5" s="1"/>
  <c r="G3749" i="9"/>
  <c r="G3749" i="1"/>
  <c r="J2327" i="5" s="1"/>
  <c r="G3747" i="9"/>
  <c r="G3747" i="1"/>
  <c r="J541" i="5" s="1"/>
  <c r="G3745" i="9"/>
  <c r="G3745" i="1"/>
  <c r="J2558" i="5" s="1"/>
  <c r="G3743" i="9"/>
  <c r="G3743" i="1"/>
  <c r="J686" i="5" s="1"/>
  <c r="G3741" i="9"/>
  <c r="G3741" i="1"/>
  <c r="J1607" i="5" s="1"/>
  <c r="G3739" i="9"/>
  <c r="G3739" i="1"/>
  <c r="J1562" i="5" s="1"/>
  <c r="G3737" i="9"/>
  <c r="G3737" i="1"/>
  <c r="J3344" i="5" s="1"/>
  <c r="G3735" i="9"/>
  <c r="G3735" i="1"/>
  <c r="J507" i="5" s="1"/>
  <c r="G3733" i="9"/>
  <c r="G3733" i="1"/>
  <c r="J2585" i="5" s="1"/>
  <c r="G3731" i="9"/>
  <c r="G3731" i="1"/>
  <c r="J1857" i="5" s="1"/>
  <c r="G3729" i="9"/>
  <c r="G3729" i="1"/>
  <c r="J1814" i="5" s="1"/>
  <c r="G3727" i="9"/>
  <c r="G3727" i="1"/>
  <c r="J1952" i="5" s="1"/>
  <c r="G3725" i="9"/>
  <c r="G3725" i="1"/>
  <c r="J2552" i="5" s="1"/>
  <c r="G3723" i="9"/>
  <c r="G3723" i="1"/>
  <c r="J309" i="5" s="1"/>
  <c r="G3721" i="9"/>
  <c r="G3721" i="1"/>
  <c r="J1982" i="5" s="1"/>
  <c r="G3719" i="9"/>
  <c r="G3719" i="1"/>
  <c r="J539" i="5" s="1"/>
  <c r="G3717" i="9"/>
  <c r="G3717" i="1"/>
  <c r="J2460" i="5" s="1"/>
  <c r="G3715" i="9"/>
  <c r="G3715" i="1"/>
  <c r="J2457" i="5" s="1"/>
  <c r="G3713" i="9"/>
  <c r="G3713" i="1"/>
  <c r="J2425" i="5" s="1"/>
  <c r="G3711" i="9"/>
  <c r="G3711" i="1"/>
  <c r="J3428" i="5" s="1"/>
  <c r="G3709" i="9"/>
  <c r="G3709" i="1"/>
  <c r="J1888" i="5" s="1"/>
  <c r="G3707" i="9"/>
  <c r="G3707" i="1"/>
  <c r="G3705" i="9"/>
  <c r="G3705" i="1"/>
  <c r="J2477" i="5" s="1"/>
  <c r="G3703" i="9"/>
  <c r="G3703" i="1"/>
  <c r="J241" i="5" s="1"/>
  <c r="G3701" i="9"/>
  <c r="G3701" i="1"/>
  <c r="J625" i="5" s="1"/>
  <c r="G3699" i="9"/>
  <c r="G3699" i="1"/>
  <c r="J1893" i="5" s="1"/>
  <c r="G3697" i="9"/>
  <c r="G3697" i="1"/>
  <c r="J1833" i="5" s="1"/>
  <c r="G3695" i="9"/>
  <c r="G3695" i="1"/>
  <c r="J841" i="5" s="1"/>
  <c r="G3693" i="9"/>
  <c r="G3693" i="1"/>
  <c r="J1213" i="5" s="1"/>
  <c r="G3691" i="9"/>
  <c r="G3691" i="1"/>
  <c r="J2322" i="5" s="1"/>
  <c r="G3689" i="9"/>
  <c r="G3689" i="1"/>
  <c r="J2046" i="5" s="1"/>
  <c r="G3687" i="9"/>
  <c r="G3687" i="1"/>
  <c r="J2009" i="5" s="1"/>
  <c r="G3685" i="9"/>
  <c r="G3685" i="1"/>
  <c r="J1724" i="5" s="1"/>
  <c r="G3683" i="9"/>
  <c r="G3683" i="1"/>
  <c r="J3575" i="5" s="1"/>
  <c r="G3681" i="9"/>
  <c r="G3681" i="1"/>
  <c r="J430" i="5" s="1"/>
  <c r="G3679" i="9"/>
  <c r="G3679" i="1"/>
  <c r="J1913" i="5" s="1"/>
  <c r="G3677" i="9"/>
  <c r="G3677" i="1"/>
  <c r="J1990" i="5" s="1"/>
  <c r="G3675" i="9"/>
  <c r="G3675" i="1"/>
  <c r="J2803" i="5" s="1"/>
  <c r="G3673" i="9"/>
  <c r="G3673" i="1"/>
  <c r="J3918" i="5" s="1"/>
  <c r="G3671" i="9"/>
  <c r="G3671" i="1"/>
  <c r="J1916" i="5" s="1"/>
  <c r="G3669" i="9"/>
  <c r="G3669" i="1"/>
  <c r="J1304" i="5" s="1"/>
  <c r="G3667" i="9"/>
  <c r="G3667" i="1"/>
  <c r="J2304" i="5" s="1"/>
  <c r="G3665" i="9"/>
  <c r="G3665" i="1"/>
  <c r="J1918" i="5" s="1"/>
  <c r="G3663" i="9"/>
  <c r="G3663" i="1"/>
  <c r="J493" i="5" s="1"/>
  <c r="G3661" i="9"/>
  <c r="G3661" i="1"/>
  <c r="J2544" i="5" s="1"/>
  <c r="G3659" i="9"/>
  <c r="G3659" i="1"/>
  <c r="J292" i="5" s="1"/>
  <c r="G3657" i="9"/>
  <c r="G3657" i="1"/>
  <c r="J1766" i="5" s="1"/>
  <c r="G3655" i="9"/>
  <c r="G3655" i="1"/>
  <c r="J565" i="5" s="1"/>
  <c r="G3653" i="9"/>
  <c r="G3653" i="1"/>
  <c r="J3568" i="5" s="1"/>
  <c r="G3651" i="9"/>
  <c r="G3651" i="1"/>
  <c r="G3649" i="9"/>
  <c r="G3649" i="1"/>
  <c r="J3960" i="5" s="1"/>
  <c r="G3647" i="9"/>
  <c r="G3647" i="1"/>
  <c r="J2376" i="5" s="1"/>
  <c r="G3645" i="9"/>
  <c r="G3645" i="1"/>
  <c r="J3574" i="5" s="1"/>
  <c r="G3643" i="9"/>
  <c r="G3643" i="1"/>
  <c r="J1586" i="5" s="1"/>
  <c r="G3641" i="9"/>
  <c r="G3641" i="1"/>
  <c r="J2828" i="5" s="1"/>
  <c r="G3639" i="9"/>
  <c r="G3639" i="1"/>
  <c r="J1180" i="5" s="1"/>
  <c r="G3637" i="9"/>
  <c r="G3637" i="1"/>
  <c r="J1219" i="5" s="1"/>
  <c r="G3635" i="9"/>
  <c r="G3635" i="1"/>
  <c r="J697" i="5" s="1"/>
  <c r="G3633" i="9"/>
  <c r="G3633" i="1"/>
  <c r="J3354" i="5" s="1"/>
  <c r="G3631" i="9"/>
  <c r="G3631" i="1"/>
  <c r="J2885" i="5" s="1"/>
  <c r="G3629" i="9"/>
  <c r="G3629" i="1"/>
  <c r="J3214" i="5" s="1"/>
  <c r="G3627" i="9"/>
  <c r="G3627" i="1"/>
  <c r="J2898" i="5" s="1"/>
  <c r="G3625" i="9"/>
  <c r="G3625" i="1"/>
  <c r="J1941" i="5" s="1"/>
  <c r="G3623" i="9"/>
  <c r="G3623" i="1"/>
  <c r="J709" i="5" s="1"/>
  <c r="G3621" i="9"/>
  <c r="G3621" i="1"/>
  <c r="J1096" i="5" s="1"/>
  <c r="G3619" i="9"/>
  <c r="G3619" i="1"/>
  <c r="J2880" i="5" s="1"/>
  <c r="G3617" i="9"/>
  <c r="G3617" i="1"/>
  <c r="J2024" i="5" s="1"/>
  <c r="G3615" i="9"/>
  <c r="G3615" i="1"/>
  <c r="J1578" i="5" s="1"/>
  <c r="G3613" i="9"/>
  <c r="G3613" i="1"/>
  <c r="J2574" i="5" s="1"/>
  <c r="G3611" i="9"/>
  <c r="G3611" i="1"/>
  <c r="J3387" i="5" s="1"/>
  <c r="G3609" i="9"/>
  <c r="G3609" i="1"/>
  <c r="J2518" i="5" s="1"/>
  <c r="G3607" i="9"/>
  <c r="G3607" i="1"/>
  <c r="J2775" i="5" s="1"/>
  <c r="G3605" i="9"/>
  <c r="G3605" i="1"/>
  <c r="J3340" i="5" s="1"/>
  <c r="G3603" i="9"/>
  <c r="G3603" i="1"/>
  <c r="J2770" i="5" s="1"/>
  <c r="G3601" i="9"/>
  <c r="G3601" i="1"/>
  <c r="J1116" i="5" s="1"/>
  <c r="G3599" i="9"/>
  <c r="G3599" i="1"/>
  <c r="J2432" i="5" s="1"/>
  <c r="G3597" i="9"/>
  <c r="G3597" i="1"/>
  <c r="G3595" i="9"/>
  <c r="G3595" i="1"/>
  <c r="J2374" i="5" s="1"/>
  <c r="G3593" i="9"/>
  <c r="G3593" i="1"/>
  <c r="J1227" i="5" s="1"/>
  <c r="G3591" i="9"/>
  <c r="G3591" i="1"/>
  <c r="J2730" i="5" s="1"/>
  <c r="G3589" i="9"/>
  <c r="G3589" i="1"/>
  <c r="J2996" i="5" s="1"/>
  <c r="G3587" i="9"/>
  <c r="G3587" i="1"/>
  <c r="J2753" i="5" s="1"/>
  <c r="G3585" i="9"/>
  <c r="G3585" i="1"/>
  <c r="J1849" i="5" s="1"/>
  <c r="G3583" i="9"/>
  <c r="G3583" i="1"/>
  <c r="J123" i="5" s="1"/>
  <c r="G3581" i="9"/>
  <c r="G3581" i="1"/>
  <c r="J1124" i="5" s="1"/>
  <c r="G3579" i="9"/>
  <c r="G3579" i="1"/>
  <c r="J3151" i="5" s="1"/>
  <c r="G3577" i="9"/>
  <c r="G3577" i="1"/>
  <c r="J1099" i="5" s="1"/>
  <c r="G3575" i="9"/>
  <c r="G3575" i="1"/>
  <c r="J262" i="5" s="1"/>
  <c r="G3573" i="9"/>
  <c r="G3573" i="1"/>
  <c r="J2100" i="5" s="1"/>
  <c r="G3571" i="9"/>
  <c r="G3571" i="1"/>
  <c r="J798" i="5" s="1"/>
  <c r="G3569" i="9"/>
  <c r="G3569" i="1"/>
  <c r="J1451" i="5" s="1"/>
  <c r="G3567" i="9"/>
  <c r="G3567" i="1"/>
  <c r="J1139" i="5" s="1"/>
  <c r="G3565" i="9"/>
  <c r="G3565" i="1"/>
  <c r="J3755" i="5" s="1"/>
  <c r="G3563" i="9"/>
  <c r="G3563" i="1"/>
  <c r="J2988" i="5" s="1"/>
  <c r="G3561" i="9"/>
  <c r="G3561" i="1"/>
  <c r="J2090" i="5" s="1"/>
  <c r="G3559" i="9"/>
  <c r="G3559" i="1"/>
  <c r="J1727" i="5" s="1"/>
  <c r="G3557" i="9"/>
  <c r="G3557" i="1"/>
  <c r="J471" i="5" s="1"/>
  <c r="G3555" i="9"/>
  <c r="G3555" i="1"/>
  <c r="J3116" i="5" s="1"/>
  <c r="G3553" i="9"/>
  <c r="G3553" i="1"/>
  <c r="J3612" i="5" s="1"/>
  <c r="G3551" i="9"/>
  <c r="G3551" i="1"/>
  <c r="J3460" i="5" s="1"/>
  <c r="G3549" i="9"/>
  <c r="G3549" i="1"/>
  <c r="J94" i="5" s="1"/>
  <c r="G3547" i="9"/>
  <c r="G3547" i="1"/>
  <c r="J3569" i="5" s="1"/>
  <c r="G3545" i="9"/>
  <c r="G3545" i="1"/>
  <c r="J747" i="5" s="1"/>
  <c r="G3543" i="9"/>
  <c r="G3543" i="1"/>
  <c r="J3385" i="5" s="1"/>
  <c r="G3541" i="9"/>
  <c r="G3541" i="1"/>
  <c r="J2629" i="5" s="1"/>
  <c r="G3539" i="9"/>
  <c r="G3539" i="1"/>
  <c r="J1580" i="5" s="1"/>
  <c r="G3537" i="9"/>
  <c r="G3537" i="1"/>
  <c r="J3959" i="5" s="1"/>
  <c r="G3535" i="9"/>
  <c r="G3535" i="1"/>
  <c r="J1589" i="5" s="1"/>
  <c r="G3533" i="9"/>
  <c r="G3533" i="1"/>
  <c r="J1565" i="5" s="1"/>
  <c r="G3531" i="9"/>
  <c r="G3531" i="1"/>
  <c r="J417" i="5" s="1"/>
  <c r="G3529" i="9"/>
  <c r="G3529" i="1"/>
  <c r="J462" i="5" s="1"/>
  <c r="G3527" i="9"/>
  <c r="G3527" i="1"/>
  <c r="J3296" i="5" s="1"/>
  <c r="G3525" i="9"/>
  <c r="G3525" i="1"/>
  <c r="J2428" i="5" s="1"/>
  <c r="G3523" i="9"/>
  <c r="G3523" i="1"/>
  <c r="J3407" i="5" s="1"/>
  <c r="G3521" i="9"/>
  <c r="G3521" i="1"/>
  <c r="J731" i="5" s="1"/>
  <c r="G3519" i="9"/>
  <c r="G3519" i="1"/>
  <c r="J3941" i="5" s="1"/>
  <c r="G3517" i="9"/>
  <c r="G3517" i="1"/>
  <c r="J867" i="5" s="1"/>
  <c r="G3515" i="9"/>
  <c r="G3515" i="1"/>
  <c r="J3323" i="5" s="1"/>
  <c r="G3513" i="9"/>
  <c r="G3513" i="1"/>
  <c r="J1776" i="5" s="1"/>
  <c r="G3511" i="9"/>
  <c r="G3511" i="1"/>
  <c r="G3509" i="9"/>
  <c r="G3509" i="1"/>
  <c r="G3507" i="9"/>
  <c r="G3507" i="1"/>
  <c r="J2909" i="5" s="1"/>
  <c r="G3505" i="9"/>
  <c r="G3505" i="1"/>
  <c r="J1125" i="5" s="1"/>
  <c r="G3503" i="9"/>
  <c r="G3503" i="1"/>
  <c r="J3876" i="5" s="1"/>
  <c r="G3501" i="9"/>
  <c r="G3501" i="1"/>
  <c r="J886" i="5" s="1"/>
  <c r="G3499" i="9"/>
  <c r="G3499" i="1"/>
  <c r="J3943" i="5" s="1"/>
  <c r="G3497" i="9"/>
  <c r="G3497" i="1"/>
  <c r="J1964" i="5" s="1"/>
  <c r="G3495" i="9"/>
  <c r="G3495" i="1"/>
  <c r="J1632" i="5" s="1"/>
  <c r="G3493" i="9"/>
  <c r="G3493" i="1"/>
  <c r="J3546" i="5" s="1"/>
  <c r="G3491" i="9"/>
  <c r="G3491" i="1"/>
  <c r="J2182" i="5" s="1"/>
  <c r="G3489" i="9"/>
  <c r="G3489" i="1"/>
  <c r="J3103" i="5" s="1"/>
  <c r="G3487" i="9"/>
  <c r="G3487" i="1"/>
  <c r="J1126" i="5" s="1"/>
  <c r="G3485" i="9"/>
  <c r="G3485" i="1"/>
  <c r="G3483" i="9"/>
  <c r="G3483" i="1"/>
  <c r="J3685" i="5" s="1"/>
  <c r="G3481" i="9"/>
  <c r="G3481" i="1"/>
  <c r="J626" i="5" s="1"/>
  <c r="G3479" i="9"/>
  <c r="G3479" i="1"/>
  <c r="J1103" i="5" s="1"/>
  <c r="G3477" i="9"/>
  <c r="G3477" i="1"/>
  <c r="J1260" i="5" s="1"/>
  <c r="G3475" i="9"/>
  <c r="G3475" i="1"/>
  <c r="J3400" i="5" s="1"/>
  <c r="G3473" i="9"/>
  <c r="G3473" i="1"/>
  <c r="J1682" i="5" s="1"/>
  <c r="G3471" i="9"/>
  <c r="G3471" i="1"/>
  <c r="J1938" i="5" s="1"/>
  <c r="G3469" i="9"/>
  <c r="G3469" i="1"/>
  <c r="J3583" i="5" s="1"/>
  <c r="G3467" i="9"/>
  <c r="G3467" i="1"/>
  <c r="J1852" i="5" s="1"/>
  <c r="G3465" i="9"/>
  <c r="G3465" i="1"/>
  <c r="J1319" i="5" s="1"/>
  <c r="G3463" i="9"/>
  <c r="G3463" i="1"/>
  <c r="J3489" i="5" s="1"/>
  <c r="G3461" i="9"/>
  <c r="G3461" i="1"/>
  <c r="J2524" i="5" s="1"/>
  <c r="G3459" i="9"/>
  <c r="G3459" i="1"/>
  <c r="J2918" i="5" s="1"/>
  <c r="G3457" i="9"/>
  <c r="G3457" i="1"/>
  <c r="J3627" i="5" s="1"/>
  <c r="G3455" i="9"/>
  <c r="G3455" i="1"/>
  <c r="J2129" i="5" s="1"/>
  <c r="G3453" i="9"/>
  <c r="G3453" i="1"/>
  <c r="J3148" i="5" s="1"/>
  <c r="G3451" i="9"/>
  <c r="G3451" i="1"/>
  <c r="G3449" i="9"/>
  <c r="G3449" i="1"/>
  <c r="J2911" i="5" s="1"/>
  <c r="G3447" i="9"/>
  <c r="G3447" i="1"/>
  <c r="J2548" i="5" s="1"/>
  <c r="G3445" i="9"/>
  <c r="G3445" i="1"/>
  <c r="J1436" i="5" s="1"/>
  <c r="G3443" i="9"/>
  <c r="G3443" i="1"/>
  <c r="J2032" i="5" s="1"/>
  <c r="G3441" i="9"/>
  <c r="G3441" i="1"/>
  <c r="J3424" i="5" s="1"/>
  <c r="G3439" i="9"/>
  <c r="G3439" i="1"/>
  <c r="J2663" i="5" s="1"/>
  <c r="G3437" i="9"/>
  <c r="G3437" i="1"/>
  <c r="J2559" i="5" s="1"/>
  <c r="G3435" i="9"/>
  <c r="G3435" i="1"/>
  <c r="J2802" i="5" s="1"/>
  <c r="G3433" i="9"/>
  <c r="G3433" i="1"/>
  <c r="J632" i="5" s="1"/>
  <c r="G3431" i="9"/>
  <c r="G3431" i="1"/>
  <c r="J2594" i="5" s="1"/>
  <c r="G3429" i="9"/>
  <c r="G3429" i="1"/>
  <c r="J1393" i="5" s="1"/>
  <c r="G3427" i="9"/>
  <c r="G3427" i="1"/>
  <c r="J134" i="5" s="1"/>
  <c r="G3425" i="9"/>
  <c r="G3425" i="1"/>
  <c r="J3652" i="5" s="1"/>
  <c r="G3423" i="9"/>
  <c r="G3423" i="1"/>
  <c r="J1790" i="5" s="1"/>
  <c r="G3421" i="9"/>
  <c r="G3421" i="1"/>
  <c r="G3419" i="9"/>
  <c r="G3419" i="1"/>
  <c r="J47" i="5" s="1"/>
  <c r="G3417" i="9"/>
  <c r="G3417" i="1"/>
  <c r="J775" i="5" s="1"/>
  <c r="G3415" i="9"/>
  <c r="G3415" i="1"/>
  <c r="J1428" i="5" s="1"/>
  <c r="G3413" i="9"/>
  <c r="G3413" i="1"/>
  <c r="J3910" i="5" s="1"/>
  <c r="G3411" i="9"/>
  <c r="G3411" i="1"/>
  <c r="J2960" i="5" s="1"/>
  <c r="G3409" i="9"/>
  <c r="G3409" i="1"/>
  <c r="J3013" i="5" s="1"/>
  <c r="G3407" i="9"/>
  <c r="G3407" i="1"/>
  <c r="J1698" i="5" s="1"/>
  <c r="G3405" i="9"/>
  <c r="G3405" i="1"/>
  <c r="J3535" i="5" s="1"/>
  <c r="G3403" i="9"/>
  <c r="G3403" i="1"/>
  <c r="J285" i="5" s="1"/>
  <c r="G3401" i="9"/>
  <c r="G3401" i="1"/>
  <c r="J3064" i="5" s="1"/>
  <c r="G3399" i="9"/>
  <c r="G3399" i="1"/>
  <c r="J784" i="5" s="1"/>
  <c r="G3397" i="9"/>
  <c r="G3397" i="1"/>
  <c r="J1049" i="5" s="1"/>
  <c r="G3395" i="9"/>
  <c r="G3395" i="1"/>
  <c r="J2383" i="5" s="1"/>
  <c r="G3393" i="9"/>
  <c r="G3393" i="1"/>
  <c r="J1514" i="5" s="1"/>
  <c r="G3391" i="9"/>
  <c r="G3391" i="1"/>
  <c r="J3845" i="5" s="1"/>
  <c r="G3389" i="9"/>
  <c r="G3389" i="1"/>
  <c r="J1271" i="5" s="1"/>
  <c r="G3387" i="9"/>
  <c r="G3387" i="1"/>
  <c r="J1264" i="5" s="1"/>
  <c r="G3385" i="9"/>
  <c r="G3385" i="1"/>
  <c r="J3717" i="5" s="1"/>
  <c r="G3383" i="9"/>
  <c r="G3383" i="1"/>
  <c r="J1651" i="5" s="1"/>
  <c r="G3381" i="9"/>
  <c r="G3381" i="1"/>
  <c r="J2442" i="5" s="1"/>
  <c r="G3379" i="9"/>
  <c r="G3379" i="1"/>
  <c r="J830" i="5" s="1"/>
  <c r="G3377" i="9"/>
  <c r="G3377" i="1"/>
  <c r="G3375" i="9"/>
  <c r="G3375" i="1"/>
  <c r="J2444" i="5" s="1"/>
  <c r="G3373" i="9"/>
  <c r="G3373" i="1"/>
  <c r="J2790" i="5" s="1"/>
  <c r="G3371" i="9"/>
  <c r="G3371" i="1"/>
  <c r="J572" i="5" s="1"/>
  <c r="G3369" i="9"/>
  <c r="G3369" i="1"/>
  <c r="J715" i="5" s="1"/>
  <c r="G3367" i="9"/>
  <c r="G3367" i="1"/>
  <c r="J2520" i="5" s="1"/>
  <c r="G3365" i="9"/>
  <c r="G3365" i="1"/>
  <c r="J874" i="5" s="1"/>
  <c r="G3363" i="9"/>
  <c r="G3363" i="1"/>
  <c r="J389" i="5" s="1"/>
  <c r="G3361" i="9"/>
  <c r="G3361" i="1"/>
  <c r="J3001" i="5" s="1"/>
  <c r="G3359" i="9"/>
  <c r="G3359" i="1"/>
  <c r="J121" i="5" s="1"/>
  <c r="G3357" i="9"/>
  <c r="G3357" i="1"/>
  <c r="J3342" i="5" s="1"/>
  <c r="G3355" i="9"/>
  <c r="G3355" i="1"/>
  <c r="J1066" i="5" s="1"/>
  <c r="G3353" i="9"/>
  <c r="G3353" i="1"/>
  <c r="J2302" i="5" s="1"/>
  <c r="G3351" i="9"/>
  <c r="G3351" i="1"/>
  <c r="J2640" i="5" s="1"/>
  <c r="G3349" i="9"/>
  <c r="G3349" i="1"/>
  <c r="J1459" i="5" s="1"/>
  <c r="G3347" i="9"/>
  <c r="G3347" i="1"/>
  <c r="J1299" i="5" s="1"/>
  <c r="G3345" i="9"/>
  <c r="G3345" i="1"/>
  <c r="J41" i="5" s="1"/>
  <c r="G3343" i="9"/>
  <c r="G3343" i="1"/>
  <c r="J1704" i="5" s="1"/>
  <c r="G3341" i="9"/>
  <c r="G3341" i="1"/>
  <c r="J3826" i="5" s="1"/>
  <c r="G3339" i="9"/>
  <c r="G3339" i="1"/>
  <c r="J1572" i="5" s="1"/>
  <c r="G3337" i="9"/>
  <c r="G3337" i="1"/>
  <c r="J2661" i="5" s="1"/>
  <c r="G3335" i="9"/>
  <c r="G3335" i="1"/>
  <c r="J2430" i="5" s="1"/>
  <c r="G3333" i="9"/>
  <c r="G3333" i="1"/>
  <c r="J1976" i="5" s="1"/>
  <c r="G3331" i="9"/>
  <c r="G3331" i="1"/>
  <c r="J783" i="5" s="1"/>
  <c r="G3329" i="9"/>
  <c r="G3329" i="1"/>
  <c r="G3327" i="9"/>
  <c r="G3327" i="1"/>
  <c r="J3188" i="5" s="1"/>
  <c r="G3325" i="9"/>
  <c r="G3325" i="1"/>
  <c r="J1302" i="5" s="1"/>
  <c r="G3323" i="9"/>
  <c r="G3323" i="1"/>
  <c r="J70" i="5" s="1"/>
  <c r="G3321" i="9"/>
  <c r="G3321" i="1"/>
  <c r="J1881" i="5" s="1"/>
  <c r="G3319" i="9"/>
  <c r="G3319" i="1"/>
  <c r="J693" i="5" s="1"/>
  <c r="G3317" i="9"/>
  <c r="G3317" i="1"/>
  <c r="G3315" i="9"/>
  <c r="G3315" i="1"/>
  <c r="J3011" i="5" s="1"/>
  <c r="G3313" i="9"/>
  <c r="G3313" i="1"/>
  <c r="J1505" i="5" s="1"/>
  <c r="G3311" i="9"/>
  <c r="G3311" i="1"/>
  <c r="J723" i="5" s="1"/>
  <c r="G3309" i="9"/>
  <c r="G3309" i="1"/>
  <c r="J3127" i="5" s="1"/>
  <c r="G3307" i="9"/>
  <c r="G3307" i="1"/>
  <c r="J2906" i="5" s="1"/>
  <c r="G3305" i="9"/>
  <c r="G3305" i="1"/>
  <c r="J2211" i="5" s="1"/>
  <c r="G3303" i="9"/>
  <c r="G3303" i="1"/>
  <c r="J958" i="5" s="1"/>
  <c r="G3301" i="9"/>
  <c r="G3301" i="1"/>
  <c r="J3130" i="5" s="1"/>
  <c r="G3299" i="9"/>
  <c r="G3299" i="1"/>
  <c r="J1720" i="5" s="1"/>
  <c r="G3297" i="9"/>
  <c r="G3297" i="1"/>
  <c r="J1108" i="5" s="1"/>
  <c r="G3295" i="9"/>
  <c r="G3295" i="1"/>
  <c r="J1780" i="5" s="1"/>
  <c r="G3293" i="9"/>
  <c r="G3293" i="1"/>
  <c r="J3412" i="5" s="1"/>
  <c r="G3291" i="9"/>
  <c r="G3291" i="1"/>
  <c r="J1899" i="5" s="1"/>
  <c r="G3289" i="9"/>
  <c r="G3289" i="1"/>
  <c r="J2554" i="5" s="1"/>
  <c r="G3287" i="9"/>
  <c r="G3287" i="1"/>
  <c r="J1186" i="5" s="1"/>
  <c r="G3285" i="9"/>
  <c r="G3285" i="1"/>
  <c r="J1182" i="5" s="1"/>
  <c r="G3283" i="9"/>
  <c r="G3283" i="1"/>
  <c r="J3746" i="5" s="1"/>
  <c r="G3281" i="9"/>
  <c r="G3281" i="1"/>
  <c r="J2289" i="5" s="1"/>
  <c r="G3279" i="9"/>
  <c r="G3279" i="1"/>
  <c r="G3277" i="9"/>
  <c r="G3277" i="1"/>
  <c r="J2563" i="5" s="1"/>
  <c r="G3275" i="9"/>
  <c r="G3275" i="1"/>
  <c r="J2209" i="5" s="1"/>
  <c r="G3273" i="9"/>
  <c r="G3273" i="1"/>
  <c r="J283" i="5" s="1"/>
  <c r="G3271" i="9"/>
  <c r="G3271" i="1"/>
  <c r="J1931" i="5" s="1"/>
  <c r="G3269" i="9"/>
  <c r="G3269" i="1"/>
  <c r="J2238" i="5" s="1"/>
  <c r="G3267" i="9"/>
  <c r="G3267" i="1"/>
  <c r="J1729" i="5" s="1"/>
  <c r="G3265" i="9"/>
  <c r="G3265" i="1"/>
  <c r="J304" i="5" s="1"/>
  <c r="G3263" i="9"/>
  <c r="G3263" i="1"/>
  <c r="J1416" i="5" s="1"/>
  <c r="G3261" i="9"/>
  <c r="G3261" i="1"/>
  <c r="J160" i="5" s="1"/>
  <c r="G3259" i="9"/>
  <c r="G3259" i="1"/>
  <c r="J2068" i="5" s="1"/>
  <c r="G3257" i="9"/>
  <c r="G3257" i="1"/>
  <c r="J2705" i="5" s="1"/>
  <c r="G3255" i="9"/>
  <c r="G3255" i="1"/>
  <c r="J2491" i="5" s="1"/>
  <c r="G3253" i="9"/>
  <c r="G3253" i="1"/>
  <c r="J3638" i="5" s="1"/>
  <c r="G3251" i="9"/>
  <c r="G3251" i="1"/>
  <c r="J3919" i="5" s="1"/>
  <c r="G3249" i="9"/>
  <c r="G3249" i="1"/>
  <c r="J2783" i="5" s="1"/>
  <c r="G3247" i="9"/>
  <c r="G3247" i="1"/>
  <c r="J517" i="5" s="1"/>
  <c r="G3245" i="9"/>
  <c r="G3245" i="1"/>
  <c r="J1493" i="5" s="1"/>
  <c r="G3243" i="9"/>
  <c r="G3243" i="1"/>
  <c r="J613" i="5" s="1"/>
  <c r="G3241" i="9"/>
  <c r="G3241" i="1"/>
  <c r="J2357" i="5" s="1"/>
  <c r="G3239" i="9"/>
  <c r="G3239" i="1"/>
  <c r="J453" i="5" s="1"/>
  <c r="G3237" i="9"/>
  <c r="G3237" i="1"/>
  <c r="J711" i="5" s="1"/>
  <c r="G3235" i="9"/>
  <c r="G3235" i="1"/>
  <c r="J3159" i="5" s="1"/>
  <c r="G3233" i="9"/>
  <c r="G3233" i="1"/>
  <c r="J924" i="5" s="1"/>
  <c r="G3231" i="9"/>
  <c r="G3231" i="1"/>
  <c r="J2226" i="5" s="1"/>
  <c r="G3229" i="9"/>
  <c r="G3229" i="1"/>
  <c r="J3750" i="5" s="1"/>
  <c r="G3227" i="9"/>
  <c r="G3227" i="1"/>
  <c r="J1249" i="5" s="1"/>
  <c r="G3225" i="9"/>
  <c r="G3225" i="1"/>
  <c r="J2659" i="5" s="1"/>
  <c r="G3223" i="9"/>
  <c r="G3223" i="1"/>
  <c r="J1825" i="5" s="1"/>
  <c r="G3221" i="9"/>
  <c r="G3221" i="1"/>
  <c r="J944" i="5" s="1"/>
  <c r="G3219" i="9"/>
  <c r="G3219" i="1"/>
  <c r="J1749" i="5" s="1"/>
  <c r="G3217" i="9"/>
  <c r="G3217" i="1"/>
  <c r="J1518" i="5" s="1"/>
  <c r="G3215" i="9"/>
  <c r="G3215" i="1"/>
  <c r="J3843" i="5" s="1"/>
  <c r="G3213" i="9"/>
  <c r="G3213" i="1"/>
  <c r="J2796" i="5" s="1"/>
  <c r="G3211" i="9"/>
  <c r="G3211" i="1"/>
  <c r="J2927" i="5" s="1"/>
  <c r="G3209" i="9"/>
  <c r="G3209" i="1"/>
  <c r="J3544" i="5" s="1"/>
  <c r="G3207" i="9"/>
  <c r="G3207" i="1"/>
  <c r="J1694" i="5" s="1"/>
  <c r="G3205" i="9"/>
  <c r="G3205" i="1"/>
  <c r="J884" i="5" s="1"/>
  <c r="G3203" i="9"/>
  <c r="G3203" i="1"/>
  <c r="J2165" i="5" s="1"/>
  <c r="G3201" i="9"/>
  <c r="G3201" i="1"/>
  <c r="J115" i="5" s="1"/>
  <c r="G3199" i="9"/>
  <c r="G3199" i="1"/>
  <c r="J443" i="5" s="1"/>
  <c r="G3197" i="9"/>
  <c r="G3197" i="1"/>
  <c r="J2538" i="5" s="1"/>
  <c r="G3195" i="9"/>
  <c r="G3195" i="1"/>
  <c r="J972" i="5" s="1"/>
  <c r="G3193" i="9"/>
  <c r="G3193" i="1"/>
  <c r="J742" i="5" s="1"/>
  <c r="G3191" i="9"/>
  <c r="G3191" i="1"/>
  <c r="J960" i="5" s="1"/>
  <c r="G3189" i="9"/>
  <c r="G3189" i="1"/>
  <c r="J2777" i="5" s="1"/>
  <c r="G3187" i="9"/>
  <c r="G3187" i="1"/>
  <c r="J407" i="5" s="1"/>
  <c r="G3185" i="9"/>
  <c r="G3185" i="1"/>
  <c r="J3307" i="5" s="1"/>
  <c r="G3183" i="9"/>
  <c r="G3183" i="1"/>
  <c r="J2838" i="5" s="1"/>
  <c r="G3181" i="9"/>
  <c r="G3181" i="1"/>
  <c r="J2829" i="5" s="1"/>
  <c r="G3179" i="9"/>
  <c r="G3179" i="1"/>
  <c r="J3339" i="5" s="1"/>
  <c r="G3177" i="9"/>
  <c r="G3177" i="1"/>
  <c r="J3149" i="5" s="1"/>
  <c r="G3175" i="9"/>
  <c r="G3175" i="1"/>
  <c r="J2588" i="5" s="1"/>
  <c r="G3173" i="9"/>
  <c r="G3173" i="1"/>
  <c r="J1290" i="5" s="1"/>
  <c r="G3171" i="9"/>
  <c r="G3171" i="1"/>
  <c r="G3169" i="9"/>
  <c r="G3169" i="1"/>
  <c r="J320" i="5" s="1"/>
  <c r="G3167" i="9"/>
  <c r="G3167" i="1"/>
  <c r="J1005" i="5" s="1"/>
  <c r="G3165" i="9"/>
  <c r="G3165" i="1"/>
  <c r="J1504" i="5" s="1"/>
  <c r="G3163" i="9"/>
  <c r="G3163" i="1"/>
  <c r="G3161" i="9"/>
  <c r="G3161" i="1"/>
  <c r="J3068" i="5" s="1"/>
  <c r="G3159" i="9"/>
  <c r="G3159" i="1"/>
  <c r="J3478" i="5" s="1"/>
  <c r="G3157" i="9"/>
  <c r="G3157" i="1"/>
  <c r="J1870" i="5" s="1"/>
  <c r="G3155" i="9"/>
  <c r="G3155" i="1"/>
  <c r="J2162" i="5" s="1"/>
  <c r="G3153" i="9"/>
  <c r="G3153" i="1"/>
  <c r="J2020" i="5" s="1"/>
  <c r="G3151" i="9"/>
  <c r="G3151" i="1"/>
  <c r="J3140" i="5" s="1"/>
  <c r="G3149" i="9"/>
  <c r="G3149" i="1"/>
  <c r="J2735" i="5" s="1"/>
  <c r="G3147" i="9"/>
  <c r="G3147" i="1"/>
  <c r="J1120" i="5" s="1"/>
  <c r="G3145" i="9"/>
  <c r="G3145" i="1"/>
  <c r="J3351" i="5" s="1"/>
  <c r="G3143" i="9"/>
  <c r="G3143" i="1"/>
  <c r="J871" i="5" s="1"/>
  <c r="G3141" i="9"/>
  <c r="G3141" i="1"/>
  <c r="J3306" i="5" s="1"/>
  <c r="G3139" i="9"/>
  <c r="G3139" i="1"/>
  <c r="J1276" i="5" s="1"/>
  <c r="G3137" i="9"/>
  <c r="G3137" i="1"/>
  <c r="J2947" i="5" s="1"/>
  <c r="G3135" i="9"/>
  <c r="G3135" i="1"/>
  <c r="J2728" i="5" s="1"/>
  <c r="G3133" i="9"/>
  <c r="G3133" i="1"/>
  <c r="J2859" i="5" s="1"/>
  <c r="G3131" i="9"/>
  <c r="G3131" i="1"/>
  <c r="J800" i="5" s="1"/>
  <c r="G3129" i="9"/>
  <c r="G3129" i="1"/>
  <c r="J2022" i="5" s="1"/>
  <c r="G3127" i="9"/>
  <c r="G3127" i="1"/>
  <c r="J1549" i="5" s="1"/>
  <c r="G3125" i="9"/>
  <c r="G3125" i="1"/>
  <c r="J1363" i="5" s="1"/>
  <c r="G3123" i="9"/>
  <c r="G3123" i="1"/>
  <c r="G3121" i="9"/>
  <c r="G3121" i="1"/>
  <c r="J2628" i="5" s="1"/>
  <c r="G3119" i="9"/>
  <c r="G3119" i="1"/>
  <c r="J3135" i="5" s="1"/>
  <c r="G3117" i="9"/>
  <c r="G3117" i="1"/>
  <c r="G3115" i="9"/>
  <c r="G3115" i="1"/>
  <c r="J606" i="5" s="1"/>
  <c r="G3113" i="9"/>
  <c r="G3113" i="1"/>
  <c r="G3111" i="9"/>
  <c r="G3111" i="1"/>
  <c r="J3066" i="5" s="1"/>
  <c r="G3109" i="9"/>
  <c r="G3109" i="1"/>
  <c r="J2573" i="5" s="1"/>
  <c r="G3107" i="9"/>
  <c r="G3107" i="1"/>
  <c r="J1848" i="5" s="1"/>
  <c r="G3105" i="9"/>
  <c r="G3105" i="1"/>
  <c r="J3074" i="5" s="1"/>
  <c r="G3103" i="9"/>
  <c r="G3103" i="1"/>
  <c r="J1270" i="5" s="1"/>
  <c r="G3101" i="9"/>
  <c r="G3101" i="1"/>
  <c r="J3128" i="5" s="1"/>
  <c r="G3099" i="9"/>
  <c r="G3099" i="1"/>
  <c r="J547" i="5" s="1"/>
  <c r="G3097" i="9"/>
  <c r="G3097" i="1"/>
  <c r="G3095" i="9"/>
  <c r="G3095" i="1"/>
  <c r="J676" i="5" s="1"/>
  <c r="G3093" i="9"/>
  <c r="G3093" i="1"/>
  <c r="J567" i="5" s="1"/>
  <c r="G3091" i="9"/>
  <c r="G3091" i="1"/>
  <c r="J2066" i="5" s="1"/>
  <c r="G3089" i="9"/>
  <c r="G3089" i="1"/>
  <c r="J936" i="5" s="1"/>
  <c r="G3087" i="9"/>
  <c r="G3087" i="1"/>
  <c r="J3299" i="5" s="1"/>
  <c r="G3085" i="9"/>
  <c r="G3085" i="1"/>
  <c r="J2523" i="5" s="1"/>
  <c r="G3083" i="9"/>
  <c r="G3083" i="1"/>
  <c r="J749" i="5" s="1"/>
  <c r="G3081" i="9"/>
  <c r="G3081" i="1"/>
  <c r="J2866" i="5" s="1"/>
  <c r="G3079" i="9"/>
  <c r="G3079" i="1"/>
  <c r="J518" i="5" s="1"/>
  <c r="G3077" i="9"/>
  <c r="G3077" i="1"/>
  <c r="J682" i="5" s="1"/>
  <c r="G3075" i="9"/>
  <c r="G3075" i="1"/>
  <c r="J2239" i="5" s="1"/>
  <c r="G3073" i="9"/>
  <c r="G3073" i="1"/>
  <c r="J1446" i="5" s="1"/>
  <c r="G3071" i="9"/>
  <c r="G3071" i="1"/>
  <c r="J2382" i="5" s="1"/>
  <c r="G3069" i="9"/>
  <c r="G3069" i="1"/>
  <c r="J2654" i="5" s="1"/>
  <c r="G3067" i="9"/>
  <c r="G3067" i="1"/>
  <c r="J4" i="5" s="1"/>
  <c r="G3065" i="9"/>
  <c r="G3065" i="1"/>
  <c r="J420" i="5" s="1"/>
  <c r="G3063" i="9"/>
  <c r="G3063" i="1"/>
  <c r="J1374" i="5" s="1"/>
  <c r="G3061" i="9"/>
  <c r="G3061" i="1"/>
  <c r="J2936" i="5" s="1"/>
  <c r="G3059" i="9"/>
  <c r="G3059" i="1"/>
  <c r="J2308" i="5" s="1"/>
  <c r="G3057" i="9"/>
  <c r="G3057" i="1"/>
  <c r="J3973" i="5" s="1"/>
  <c r="G3055" i="9"/>
  <c r="G3055" i="1"/>
  <c r="J633" i="5" s="1"/>
  <c r="G3053" i="9"/>
  <c r="G3053" i="1"/>
  <c r="J1753" i="5" s="1"/>
  <c r="G3051" i="9"/>
  <c r="G3051" i="1"/>
  <c r="J1360" i="5" s="1"/>
  <c r="G3049" i="9"/>
  <c r="G3049" i="1"/>
  <c r="J739" i="5" s="1"/>
  <c r="G3047" i="9"/>
  <c r="G3047" i="1"/>
  <c r="J2125" i="5" s="1"/>
  <c r="G3045" i="9"/>
  <c r="G3045" i="1"/>
  <c r="J540" i="5" s="1"/>
  <c r="G3043" i="9"/>
  <c r="G3043" i="1"/>
  <c r="J1296" i="5" s="1"/>
  <c r="G3041" i="9"/>
  <c r="G3041" i="1"/>
  <c r="J3656" i="5" s="1"/>
  <c r="G3039" i="9"/>
  <c r="G3039" i="1"/>
  <c r="J1717" i="5" s="1"/>
  <c r="G3037" i="9"/>
  <c r="G3037" i="1"/>
  <c r="J1892" i="5" s="1"/>
  <c r="G3035" i="9"/>
  <c r="G3035" i="1"/>
  <c r="J2073" i="5" s="1"/>
  <c r="G3033" i="9"/>
  <c r="G3033" i="1"/>
  <c r="J3395" i="5" s="1"/>
  <c r="G3031" i="9"/>
  <c r="G3031" i="1"/>
  <c r="J2094" i="5" s="1"/>
  <c r="G3029" i="9"/>
  <c r="G3029" i="1"/>
  <c r="J3058" i="5" s="1"/>
  <c r="G3027" i="9"/>
  <c r="G3027" i="1"/>
  <c r="J1716" i="5" s="1"/>
  <c r="G3025" i="9"/>
  <c r="G3025" i="1"/>
  <c r="J3190" i="5" s="1"/>
  <c r="G3023" i="9"/>
  <c r="G3023" i="1"/>
  <c r="J1288" i="5" s="1"/>
  <c r="G3021" i="9"/>
  <c r="G3021" i="1"/>
  <c r="J690" i="5" s="1"/>
  <c r="G3019" i="9"/>
  <c r="G3019" i="1"/>
  <c r="J1140" i="5" s="1"/>
  <c r="G3017" i="9"/>
  <c r="G3017" i="1"/>
  <c r="J2724" i="5" s="1"/>
  <c r="G3015" i="9"/>
  <c r="G3015" i="1"/>
  <c r="J2191" i="5" s="1"/>
  <c r="G3013" i="9"/>
  <c r="G3013" i="1"/>
  <c r="J818" i="5" s="1"/>
  <c r="G3011" i="9"/>
  <c r="G3011" i="1"/>
  <c r="J2971" i="5" s="1"/>
  <c r="G3009" i="9"/>
  <c r="G3009" i="1"/>
  <c r="J1774" i="5" s="1"/>
  <c r="G3007" i="9"/>
  <c r="G3007" i="1"/>
  <c r="J2456" i="5" s="1"/>
  <c r="G3005" i="9"/>
  <c r="G3005" i="1"/>
  <c r="J2990" i="5" s="1"/>
  <c r="G3003" i="9"/>
  <c r="G3003" i="1"/>
  <c r="J3118" i="5" s="1"/>
  <c r="G3001" i="9"/>
  <c r="G3001" i="1"/>
  <c r="J3518" i="5" s="1"/>
  <c r="G2999" i="9"/>
  <c r="G2999" i="1"/>
  <c r="J1047" i="5" s="1"/>
  <c r="G2997" i="9"/>
  <c r="G2997" i="1"/>
  <c r="J1834" i="5" s="1"/>
  <c r="G2995" i="9"/>
  <c r="G2995" i="1"/>
  <c r="J1110" i="5" s="1"/>
  <c r="G2993" i="9"/>
  <c r="G2993" i="1"/>
  <c r="J1970" i="5" s="1"/>
  <c r="G2991" i="9"/>
  <c r="G2991" i="1"/>
  <c r="J904" i="5" s="1"/>
  <c r="G2989" i="9"/>
  <c r="G2989" i="1"/>
  <c r="J1986" i="5" s="1"/>
  <c r="G2987" i="9"/>
  <c r="G2987" i="1"/>
  <c r="J1490" i="5" s="1"/>
  <c r="G2985" i="9"/>
  <c r="G2985" i="1"/>
  <c r="J3370" i="5" s="1"/>
  <c r="G2983" i="9"/>
  <c r="G2983" i="1"/>
  <c r="J51" i="5" s="1"/>
  <c r="G2981" i="9"/>
  <c r="G2981" i="1"/>
  <c r="J2169" i="5" s="1"/>
  <c r="G2979" i="9"/>
  <c r="G2979" i="1"/>
  <c r="G2977" i="9"/>
  <c r="G2977" i="1"/>
  <c r="J950" i="5" s="1"/>
  <c r="G2975" i="9"/>
  <c r="G2975" i="1"/>
  <c r="J291" i="5" s="1"/>
  <c r="G2973" i="9"/>
  <c r="G2973" i="1"/>
  <c r="J2475" i="5" s="1"/>
  <c r="G2971" i="9"/>
  <c r="G2971" i="1"/>
  <c r="J1654" i="5" s="1"/>
  <c r="G2969" i="9"/>
  <c r="G2969" i="1"/>
  <c r="J801" i="5" s="1"/>
  <c r="G2967" i="9"/>
  <c r="G2967" i="1"/>
  <c r="J1668" i="5" s="1"/>
  <c r="G2965" i="9"/>
  <c r="G2965" i="1"/>
  <c r="J3736" i="5" s="1"/>
  <c r="G2963" i="9"/>
  <c r="G2963" i="1"/>
  <c r="J3283" i="5" s="1"/>
  <c r="G2961" i="9"/>
  <c r="G2961" i="1"/>
  <c r="J2440" i="5" s="1"/>
  <c r="G2959" i="9"/>
  <c r="G2959" i="1"/>
  <c r="J1988" i="5" s="1"/>
  <c r="G2957" i="9"/>
  <c r="G2957" i="1"/>
  <c r="J1489" i="5" s="1"/>
  <c r="G2955" i="9"/>
  <c r="G2955" i="1"/>
  <c r="J1995" i="5" s="1"/>
  <c r="G2953" i="9"/>
  <c r="G2953" i="1"/>
  <c r="J520" i="5" s="1"/>
  <c r="G2951" i="9"/>
  <c r="G2951" i="1"/>
  <c r="J3702" i="5" s="1"/>
  <c r="G2949" i="9"/>
  <c r="G2949" i="1"/>
  <c r="J3933" i="5" s="1"/>
  <c r="G2947" i="9"/>
  <c r="G2947" i="1"/>
  <c r="J3809" i="5" s="1"/>
  <c r="G2945" i="9"/>
  <c r="G2945" i="1"/>
  <c r="J3897" i="5" s="1"/>
  <c r="G2943" i="9"/>
  <c r="G2943" i="1"/>
  <c r="J3404" i="5" s="1"/>
  <c r="G2941" i="9"/>
  <c r="G2941" i="1"/>
  <c r="J879" i="5" s="1"/>
  <c r="G2939" i="9"/>
  <c r="G2939" i="1"/>
  <c r="G2937" i="9"/>
  <c r="G2937" i="1"/>
  <c r="J2093" i="5" s="1"/>
  <c r="G2935" i="9"/>
  <c r="G2935" i="1"/>
  <c r="G2933" i="9"/>
  <c r="G2933" i="1"/>
  <c r="J1659" i="5" s="1"/>
  <c r="G2931" i="9"/>
  <c r="G2931" i="1"/>
  <c r="J2249" i="5" s="1"/>
  <c r="G2929" i="9"/>
  <c r="G2929" i="1"/>
  <c r="J3614" i="5" s="1"/>
  <c r="G2927" i="9"/>
  <c r="G2927" i="1"/>
  <c r="J3487" i="5" s="1"/>
  <c r="G2925" i="9"/>
  <c r="G2925" i="1"/>
  <c r="J2820" i="5" s="1"/>
  <c r="G2923" i="9"/>
  <c r="G2923" i="1"/>
  <c r="J3648" i="5" s="1"/>
  <c r="G2921" i="9"/>
  <c r="G2921" i="1"/>
  <c r="J735" i="5" s="1"/>
  <c r="G2919" i="9"/>
  <c r="G2919" i="1"/>
  <c r="J1599" i="5" s="1"/>
  <c r="G2917" i="9"/>
  <c r="G2917" i="1"/>
  <c r="J3113" i="5" s="1"/>
  <c r="G2915" i="9"/>
  <c r="G2915" i="1"/>
  <c r="J3606" i="5" s="1"/>
  <c r="G2913" i="9"/>
  <c r="G2913" i="1"/>
  <c r="J1884" i="5" s="1"/>
  <c r="G2911" i="9"/>
  <c r="G2911" i="1"/>
  <c r="J2466" i="5" s="1"/>
  <c r="G2909" i="9"/>
  <c r="G2909" i="1"/>
  <c r="J7" i="5" s="1"/>
  <c r="G2907" i="9"/>
  <c r="G2907" i="1"/>
  <c r="J3003" i="5" s="1"/>
  <c r="G2905" i="9"/>
  <c r="G2905" i="1"/>
  <c r="J429" i="5" s="1"/>
  <c r="G2903" i="9"/>
  <c r="G2903" i="1"/>
  <c r="J2729" i="5" s="1"/>
  <c r="G2901" i="9"/>
  <c r="G2901" i="1"/>
  <c r="J1570" i="5" s="1"/>
  <c r="G2899" i="9"/>
  <c r="G2899" i="1"/>
  <c r="J2461" i="5" s="1"/>
  <c r="G2897" i="9"/>
  <c r="G2897" i="1"/>
  <c r="J1914" i="5" s="1"/>
  <c r="G2895" i="9"/>
  <c r="G2895" i="1"/>
  <c r="J1189" i="5" s="1"/>
  <c r="G2893" i="9"/>
  <c r="G2893" i="1"/>
  <c r="J1675" i="5" s="1"/>
  <c r="G2891" i="9"/>
  <c r="G2891" i="1"/>
  <c r="J3176" i="5" s="1"/>
  <c r="G2889" i="9"/>
  <c r="G2889" i="1"/>
  <c r="J1067" i="5" s="1"/>
  <c r="G2887" i="9"/>
  <c r="G2887" i="1"/>
  <c r="J28" i="5" s="1"/>
  <c r="G2885" i="9"/>
  <c r="G2885" i="1"/>
  <c r="J1269" i="5" s="1"/>
  <c r="G2883" i="9"/>
  <c r="G2883" i="1"/>
  <c r="J1068" i="5" s="1"/>
  <c r="G2881" i="9"/>
  <c r="G2881" i="1"/>
  <c r="J1859" i="5" s="1"/>
  <c r="G2879" i="9"/>
  <c r="G2879" i="1"/>
  <c r="J150" i="5" s="1"/>
  <c r="G2877" i="9"/>
  <c r="G2877" i="1"/>
  <c r="J1950" i="5" s="1"/>
  <c r="G2875" i="9"/>
  <c r="G2875" i="1"/>
  <c r="J2627" i="5" s="1"/>
  <c r="G2873" i="9"/>
  <c r="G2873" i="1"/>
  <c r="J615" i="5" s="1"/>
  <c r="G2871" i="9"/>
  <c r="G2871" i="1"/>
  <c r="J612" i="5" s="1"/>
  <c r="G2869" i="9"/>
  <c r="G2869" i="1"/>
  <c r="J757" i="5" s="1"/>
  <c r="G2867" i="9"/>
  <c r="G2867" i="1"/>
  <c r="J498" i="5" s="1"/>
  <c r="G2865" i="9"/>
  <c r="G2865" i="1"/>
  <c r="J1944" i="5" s="1"/>
  <c r="G2863" i="9"/>
  <c r="G2863" i="1"/>
  <c r="G2861" i="9"/>
  <c r="G2861" i="1"/>
  <c r="J1400" i="5" s="1"/>
  <c r="G2859" i="9"/>
  <c r="G2859" i="1"/>
  <c r="J2484" i="5" s="1"/>
  <c r="G2857" i="9"/>
  <c r="G2857" i="1"/>
  <c r="J2517" i="5" s="1"/>
  <c r="G2855" i="9"/>
  <c r="G2855" i="1"/>
  <c r="J1840" i="5" s="1"/>
  <c r="G2853" i="9"/>
  <c r="G2853" i="1"/>
  <c r="G2851" i="9"/>
  <c r="G2851" i="1"/>
  <c r="J166" i="5" s="1"/>
  <c r="G2849" i="9"/>
  <c r="G2849" i="1"/>
  <c r="J2358" i="5" s="1"/>
  <c r="G2847" i="9"/>
  <c r="G2847" i="1"/>
  <c r="J3082" i="5" s="1"/>
  <c r="G2845" i="9"/>
  <c r="G2845" i="1"/>
  <c r="J1429" i="5" s="1"/>
  <c r="G2843" i="9"/>
  <c r="G2843" i="1"/>
  <c r="J3114" i="5" s="1"/>
  <c r="G2841" i="9"/>
  <c r="G2841" i="1"/>
  <c r="J1495" i="5" s="1"/>
  <c r="G2839" i="9"/>
  <c r="G2839" i="1"/>
  <c r="J3739" i="5" s="1"/>
  <c r="G2837" i="9"/>
  <c r="G2837" i="1"/>
  <c r="J3369" i="5" s="1"/>
  <c r="G2835" i="9"/>
  <c r="G2835" i="1"/>
  <c r="J616" i="5" s="1"/>
  <c r="G2833" i="9"/>
  <c r="G2833" i="1"/>
  <c r="J3239" i="5" s="1"/>
  <c r="G2831" i="9"/>
  <c r="G2831" i="1"/>
  <c r="G2829" i="9"/>
  <c r="G2829" i="1"/>
  <c r="J1426" i="5" s="1"/>
  <c r="G2827" i="9"/>
  <c r="G2827" i="1"/>
  <c r="J2142" i="5" s="1"/>
  <c r="G2825" i="9"/>
  <c r="G2825" i="1"/>
  <c r="J1845" i="5" s="1"/>
  <c r="G2823" i="9"/>
  <c r="G2823" i="1"/>
  <c r="J1332" i="5" s="1"/>
  <c r="G2821" i="9"/>
  <c r="G2821" i="1"/>
  <c r="J1265" i="5" s="1"/>
  <c r="G2819" i="9"/>
  <c r="G2819" i="1"/>
  <c r="J641" i="5" s="1"/>
  <c r="G2817" i="9"/>
  <c r="G2817" i="1"/>
  <c r="G2815" i="9"/>
  <c r="G2815" i="1"/>
  <c r="J2345" i="5" s="1"/>
  <c r="G2813" i="9"/>
  <c r="G2813" i="1"/>
  <c r="J2556" i="5" s="1"/>
  <c r="G2811" i="9"/>
  <c r="G2811" i="1"/>
  <c r="J1122" i="5" s="1"/>
  <c r="G2809" i="9"/>
  <c r="G2809" i="1"/>
  <c r="J1462" i="5" s="1"/>
  <c r="G2807" i="9"/>
  <c r="G2807" i="1"/>
  <c r="J563" i="5" s="1"/>
  <c r="G2805" i="9"/>
  <c r="G2805" i="1"/>
  <c r="J3783" i="5" s="1"/>
  <c r="G2803" i="9"/>
  <c r="G2803" i="1"/>
  <c r="J2168" i="5" s="1"/>
  <c r="G2801" i="9"/>
  <c r="G2801" i="1"/>
  <c r="J3956" i="5" s="1"/>
  <c r="G2799" i="9"/>
  <c r="G2799" i="1"/>
  <c r="J433" i="5" s="1"/>
  <c r="G2797" i="9"/>
  <c r="G2797" i="1"/>
  <c r="J333" i="5" s="1"/>
  <c r="G2795" i="9"/>
  <c r="G2795" i="1"/>
  <c r="J3868" i="5" s="1"/>
  <c r="G2793" i="9"/>
  <c r="G2793" i="1"/>
  <c r="J1232" i="5" s="1"/>
  <c r="G2791" i="9"/>
  <c r="G2791" i="1"/>
  <c r="J2975" i="5" s="1"/>
  <c r="G2789" i="9"/>
  <c r="G2789" i="1"/>
  <c r="J2163" i="5" s="1"/>
  <c r="G2787" i="9"/>
  <c r="G2787" i="1"/>
  <c r="J1850" i="5" s="1"/>
  <c r="G2785" i="9"/>
  <c r="G2785" i="1"/>
  <c r="J3162" i="5" s="1"/>
  <c r="G2783" i="9"/>
  <c r="G2783" i="1"/>
  <c r="J3431" i="5" s="1"/>
  <c r="G2781" i="9"/>
  <c r="G2781" i="1"/>
  <c r="G2779" i="9"/>
  <c r="G2779" i="1"/>
  <c r="J3449" i="5" s="1"/>
  <c r="G2777" i="9"/>
  <c r="G2777" i="1"/>
  <c r="G2775" i="9"/>
  <c r="G2775" i="1"/>
  <c r="J1134" i="5" s="1"/>
  <c r="G2773" i="9"/>
  <c r="G2773" i="1"/>
  <c r="J3686" i="5" s="1"/>
  <c r="G2771" i="9"/>
  <c r="G2771" i="1"/>
  <c r="J3220" i="5" s="1"/>
  <c r="G2769" i="9"/>
  <c r="G2769" i="1"/>
  <c r="G2767" i="9"/>
  <c r="G2767" i="1"/>
  <c r="J2919" i="5" s="1"/>
  <c r="G2765" i="9"/>
  <c r="G2765" i="1"/>
  <c r="J2157" i="5" s="1"/>
  <c r="G2763" i="9"/>
  <c r="G2763" i="1"/>
  <c r="J2890" i="5" s="1"/>
  <c r="G2761" i="9"/>
  <c r="G2761" i="1"/>
  <c r="G2759" i="9"/>
  <c r="G2759" i="1"/>
  <c r="J2570" i="5" s="1"/>
  <c r="G2757" i="9"/>
  <c r="G2757" i="1"/>
  <c r="J3732" i="5" s="1"/>
  <c r="G2755" i="9"/>
  <c r="G2755" i="1"/>
  <c r="J1330" i="5" s="1"/>
  <c r="G2753" i="9"/>
  <c r="G2753" i="1"/>
  <c r="J3494" i="5" s="1"/>
  <c r="G2751" i="9"/>
  <c r="G2751" i="1"/>
  <c r="J1468" i="5" s="1"/>
  <c r="G2749" i="9"/>
  <c r="G2749" i="1"/>
  <c r="J2978" i="5" s="1"/>
  <c r="G2747" i="9"/>
  <c r="G2747" i="1"/>
  <c r="J3042" i="5" s="1"/>
  <c r="G2745" i="9"/>
  <c r="G2745" i="1"/>
  <c r="J1959" i="5" s="1"/>
  <c r="G2743" i="9"/>
  <c r="G2743" i="1"/>
  <c r="J2694" i="5" s="1"/>
  <c r="G2741" i="9"/>
  <c r="G2741" i="1"/>
  <c r="J3081" i="5" s="1"/>
  <c r="G2739" i="9"/>
  <c r="G2739" i="1"/>
  <c r="J2964" i="5" s="1"/>
  <c r="G2737" i="9"/>
  <c r="G2737" i="1"/>
  <c r="J305" i="5" s="1"/>
  <c r="G2735" i="9"/>
  <c r="G2735" i="1"/>
  <c r="J122" i="5" s="1"/>
  <c r="G2733" i="9"/>
  <c r="G2733" i="1"/>
  <c r="J2692" i="5" s="1"/>
  <c r="G2731" i="9"/>
  <c r="G2731" i="1"/>
  <c r="J3720" i="5" s="1"/>
  <c r="G2729" i="9"/>
  <c r="G2729" i="1"/>
  <c r="J3520" i="5" s="1"/>
  <c r="G2727" i="9"/>
  <c r="G2727" i="1"/>
  <c r="G2725" i="9"/>
  <c r="G2725" i="1"/>
  <c r="J2154" i="5" s="1"/>
  <c r="G2723" i="9"/>
  <c r="G2723" i="1"/>
  <c r="J2424" i="5" s="1"/>
  <c r="G2721" i="9"/>
  <c r="G2721" i="1"/>
  <c r="J3968" i="5" s="1"/>
  <c r="G2719" i="9"/>
  <c r="G2719" i="1"/>
  <c r="J3102" i="5" s="1"/>
  <c r="G2717" i="9"/>
  <c r="G2717" i="1"/>
  <c r="G2715" i="9"/>
  <c r="G2715" i="1"/>
  <c r="J689" i="5" s="1"/>
  <c r="G2713" i="9"/>
  <c r="G2713" i="1"/>
  <c r="J1642" i="5" s="1"/>
  <c r="G2711" i="9"/>
  <c r="G2711" i="1"/>
  <c r="J223" i="5" s="1"/>
  <c r="G2709" i="9"/>
  <c r="G2709" i="1"/>
  <c r="J3277" i="5" s="1"/>
  <c r="G2707" i="9"/>
  <c r="G2707" i="1"/>
  <c r="J3110" i="5" s="1"/>
  <c r="G2705" i="9"/>
  <c r="G2705" i="1"/>
  <c r="J103" i="5" s="1"/>
  <c r="G2703" i="9"/>
  <c r="G2703" i="1"/>
  <c r="J3517" i="5" s="1"/>
  <c r="G2701" i="9"/>
  <c r="G2701" i="1"/>
  <c r="J3725" i="5" s="1"/>
  <c r="G2699" i="9"/>
  <c r="G2699" i="1"/>
  <c r="J1583" i="5" s="1"/>
  <c r="G2697" i="9"/>
  <c r="G2697" i="1"/>
  <c r="J3086" i="5" s="1"/>
  <c r="G2695" i="9"/>
  <c r="G2695" i="1"/>
  <c r="J3896" i="5" s="1"/>
  <c r="G2693" i="9"/>
  <c r="G2693" i="1"/>
  <c r="J1842" i="5" s="1"/>
  <c r="G2691" i="9"/>
  <c r="G2691" i="1"/>
  <c r="J75" i="5" s="1"/>
  <c r="G2689" i="9"/>
  <c r="G2689" i="1"/>
  <c r="J3728" i="5" s="1"/>
  <c r="G2687" i="9"/>
  <c r="G2687" i="1"/>
  <c r="J3519" i="5" s="1"/>
  <c r="G2685" i="9"/>
  <c r="G2685" i="1"/>
  <c r="J362" i="5" s="1"/>
  <c r="G2683" i="9"/>
  <c r="G2683" i="1"/>
  <c r="J3379" i="5" s="1"/>
  <c r="G2681" i="9"/>
  <c r="G2681" i="1"/>
  <c r="J3921" i="5" s="1"/>
  <c r="G2679" i="9"/>
  <c r="G2679" i="1"/>
  <c r="J3178" i="5" s="1"/>
  <c r="G2677" i="9"/>
  <c r="G2677" i="1"/>
  <c r="J2721" i="5" s="1"/>
  <c r="G2675" i="9"/>
  <c r="G2675" i="1"/>
  <c r="J2352" i="5" s="1"/>
  <c r="G2673" i="9"/>
  <c r="G2673" i="1"/>
  <c r="J1477" i="5" s="1"/>
  <c r="G2671" i="9"/>
  <c r="G2671" i="1"/>
  <c r="J1397" i="5" s="1"/>
  <c r="G2669" i="9"/>
  <c r="G2669" i="1"/>
  <c r="J1261" i="5" s="1"/>
  <c r="G2667" i="9"/>
  <c r="G2667" i="1"/>
  <c r="J3929" i="5" s="1"/>
  <c r="G2665" i="9"/>
  <c r="G2665" i="1"/>
  <c r="J981" i="5" s="1"/>
  <c r="G2663" i="9"/>
  <c r="G2663" i="1"/>
  <c r="J3454" i="5" s="1"/>
  <c r="G2661" i="9"/>
  <c r="G2661" i="1"/>
  <c r="J3914" i="5" s="1"/>
  <c r="G2659" i="9"/>
  <c r="G2659" i="1"/>
  <c r="J280" i="5" s="1"/>
  <c r="G2657" i="9"/>
  <c r="G2657" i="1"/>
  <c r="J1517" i="5" s="1"/>
  <c r="G2655" i="9"/>
  <c r="G2655" i="1"/>
  <c r="J2065" i="5" s="1"/>
  <c r="G2653" i="9"/>
  <c r="G2653" i="1"/>
  <c r="J545" i="5" s="1"/>
  <c r="G2651" i="9"/>
  <c r="G2651" i="1"/>
  <c r="J1684" i="5" s="1"/>
  <c r="G2649" i="9"/>
  <c r="G2649" i="1"/>
  <c r="J3863" i="5" s="1"/>
  <c r="G2647" i="9"/>
  <c r="G2647" i="1"/>
  <c r="J93" i="5" s="1"/>
  <c r="G2645" i="9"/>
  <c r="G2645" i="1"/>
  <c r="J1121" i="5" s="1"/>
  <c r="G2643" i="9"/>
  <c r="G2643" i="1"/>
  <c r="J3439" i="5" s="1"/>
  <c r="G2641" i="9"/>
  <c r="G2641" i="1"/>
  <c r="J997" i="5" s="1"/>
  <c r="G2639" i="9"/>
  <c r="G2639" i="1"/>
  <c r="J1935" i="5" s="1"/>
  <c r="G2637" i="9"/>
  <c r="G2637" i="1"/>
  <c r="J1559" i="5" s="1"/>
  <c r="G2635" i="9"/>
  <c r="G2635" i="1"/>
  <c r="J1533" i="5" s="1"/>
  <c r="G2633" i="9"/>
  <c r="G2633" i="1"/>
  <c r="J3052" i="5" s="1"/>
  <c r="G2631" i="9"/>
  <c r="G2631" i="1"/>
  <c r="J3333" i="5" s="1"/>
  <c r="G2629" i="9"/>
  <c r="G2629" i="1"/>
  <c r="J2856" i="5" s="1"/>
  <c r="G2627" i="9"/>
  <c r="G2627" i="1"/>
  <c r="J1432" i="5" s="1"/>
  <c r="G2625" i="9"/>
  <c r="G2625" i="1"/>
  <c r="J1887" i="5" s="1"/>
  <c r="G2623" i="9"/>
  <c r="G2623" i="1"/>
  <c r="J2156" i="5" s="1"/>
  <c r="G2621" i="9"/>
  <c r="G2621" i="1"/>
  <c r="J2347" i="5" s="1"/>
  <c r="G2619" i="9"/>
  <c r="G2619" i="1"/>
  <c r="J2465" i="5" s="1"/>
  <c r="G2617" i="9"/>
  <c r="G2617" i="1"/>
  <c r="J670" i="5" s="1"/>
  <c r="G2615" i="9"/>
  <c r="G2615" i="1"/>
  <c r="J2786" i="5" s="1"/>
  <c r="G2613" i="9"/>
  <c r="G2613" i="1"/>
  <c r="J3805" i="5" s="1"/>
  <c r="G2611" i="9"/>
  <c r="G2611" i="1"/>
  <c r="J1473" i="5" s="1"/>
  <c r="G2609" i="9"/>
  <c r="G2609" i="1"/>
  <c r="J1009" i="5" s="1"/>
  <c r="G2607" i="9"/>
  <c r="G2607" i="1"/>
  <c r="J308" i="5" s="1"/>
  <c r="G2605" i="9"/>
  <c r="G2605" i="1"/>
  <c r="J2715" i="5" s="1"/>
  <c r="G2603" i="9"/>
  <c r="G2603" i="1"/>
  <c r="J1395" i="5" s="1"/>
  <c r="G2601" i="9"/>
  <c r="G2601" i="1"/>
  <c r="J2010" i="5" s="1"/>
  <c r="G2599" i="9"/>
  <c r="G2599" i="1"/>
  <c r="J2981" i="5" s="1"/>
  <c r="G2597" i="9"/>
  <c r="G2597" i="1"/>
  <c r="J2755" i="5" s="1"/>
  <c r="G2595" i="9"/>
  <c r="G2595" i="1"/>
  <c r="G2593" i="9"/>
  <c r="G2593" i="1"/>
  <c r="J1447" i="5" s="1"/>
  <c r="G2591" i="9"/>
  <c r="G2591" i="1"/>
  <c r="J2329" i="5" s="1"/>
  <c r="G2589" i="9"/>
  <c r="G2589" i="1"/>
  <c r="J428" i="5" s="1"/>
  <c r="G2587" i="9"/>
  <c r="G2587" i="1"/>
  <c r="J3804" i="5" s="1"/>
  <c r="G2585" i="9"/>
  <c r="G2585" i="1"/>
  <c r="J3877" i="5" s="1"/>
  <c r="G2583" i="9"/>
  <c r="G2583" i="1"/>
  <c r="J527" i="5" s="1"/>
  <c r="G2581" i="9"/>
  <c r="G2581" i="1"/>
  <c r="J3451" i="5" s="1"/>
  <c r="G2579" i="9"/>
  <c r="G2579" i="1"/>
  <c r="J1519" i="5" s="1"/>
  <c r="G2577" i="9"/>
  <c r="G2577" i="1"/>
  <c r="J1696" i="5" s="1"/>
  <c r="G2575" i="9"/>
  <c r="G2575" i="1"/>
  <c r="J1824" i="5" s="1"/>
  <c r="G2573" i="9"/>
  <c r="G2573" i="1"/>
  <c r="J815" i="5" s="1"/>
  <c r="G2571" i="9"/>
  <c r="G2571" i="1"/>
  <c r="J3104" i="5" s="1"/>
  <c r="G2569" i="9"/>
  <c r="G2569" i="1"/>
  <c r="J2433" i="5" s="1"/>
  <c r="G2567" i="9"/>
  <c r="G2567" i="1"/>
  <c r="J1737" i="5" s="1"/>
  <c r="G2565" i="9"/>
  <c r="G2565" i="1"/>
  <c r="J1112" i="5" s="1"/>
  <c r="G2563" i="9"/>
  <c r="G2563" i="1"/>
  <c r="J3920" i="5" s="1"/>
  <c r="G2561" i="9"/>
  <c r="G2561" i="1"/>
  <c r="J669" i="5" s="1"/>
  <c r="G2559" i="9"/>
  <c r="G2559" i="1"/>
  <c r="J2832" i="5" s="1"/>
  <c r="G2557" i="9"/>
  <c r="G2557" i="1"/>
  <c r="J1331" i="5" s="1"/>
  <c r="G2555" i="9"/>
  <c r="G2555" i="1"/>
  <c r="J3842" i="5" s="1"/>
  <c r="G2553" i="9"/>
  <c r="G2553" i="1"/>
  <c r="J1795" i="5" s="1"/>
  <c r="G2551" i="9"/>
  <c r="G2551" i="1"/>
  <c r="J365" i="5" s="1"/>
  <c r="G2549" i="9"/>
  <c r="G2549" i="1"/>
  <c r="J364" i="5" s="1"/>
  <c r="G2547" i="9"/>
  <c r="G2547" i="1"/>
  <c r="J765" i="5" s="1"/>
  <c r="G2545" i="9"/>
  <c r="G2545" i="1"/>
  <c r="J1115" i="5" s="1"/>
  <c r="G2543" i="9"/>
  <c r="G2543" i="1"/>
  <c r="J3859" i="5" s="1"/>
  <c r="G2541" i="9"/>
  <c r="G2541" i="1"/>
  <c r="J3751" i="5" s="1"/>
  <c r="G2539" i="9"/>
  <c r="G2539" i="1"/>
  <c r="J2047" i="5" s="1"/>
  <c r="G2537" i="9"/>
  <c r="G2537" i="1"/>
  <c r="J1175" i="5" s="1"/>
  <c r="G2535" i="9"/>
  <c r="G2535" i="1"/>
  <c r="J1127" i="5" s="1"/>
  <c r="G2533" i="9"/>
  <c r="G2533" i="1"/>
  <c r="J2145" i="5" s="1"/>
  <c r="G2531" i="9"/>
  <c r="G2531" i="1"/>
  <c r="J482" i="5" s="1"/>
  <c r="G2529" i="9"/>
  <c r="G2529" i="1"/>
  <c r="J2313" i="5" s="1"/>
  <c r="G2527" i="9"/>
  <c r="G2527" i="1"/>
  <c r="J1340" i="5" s="1"/>
  <c r="G2525" i="9"/>
  <c r="G2525" i="1"/>
  <c r="J1624" i="5" s="1"/>
  <c r="G2523" i="9"/>
  <c r="G2523" i="1"/>
  <c r="J366" i="5" s="1"/>
  <c r="G2521" i="9"/>
  <c r="G2521" i="1"/>
  <c r="J796" i="5" s="1"/>
  <c r="G2519" i="9"/>
  <c r="G2519" i="1"/>
  <c r="J3764" i="5" s="1"/>
  <c r="G2517" i="9"/>
  <c r="G2517" i="1"/>
  <c r="J2943" i="5" s="1"/>
  <c r="G2515" i="9"/>
  <c r="G2515" i="1"/>
  <c r="J66" i="5" s="1"/>
  <c r="G2513" i="9"/>
  <c r="G2513" i="1"/>
  <c r="J2991" i="5" s="1"/>
  <c r="G2511" i="9"/>
  <c r="G2511" i="1"/>
  <c r="J101" i="5" s="1"/>
  <c r="G2509" i="9"/>
  <c r="G2509" i="1"/>
  <c r="J898" i="5" s="1"/>
  <c r="G2507" i="9"/>
  <c r="G2507" i="1"/>
  <c r="J543" i="5" s="1"/>
  <c r="G2505" i="9"/>
  <c r="G2505" i="1"/>
  <c r="J2596" i="5" s="1"/>
  <c r="G2503" i="9"/>
  <c r="G2503" i="1"/>
  <c r="J1163" i="5" s="1"/>
  <c r="G2501" i="9"/>
  <c r="G2501" i="1"/>
  <c r="J1496" i="5" s="1"/>
  <c r="G2499" i="9"/>
  <c r="G2499" i="1"/>
  <c r="J3192" i="5" s="1"/>
  <c r="G2497" i="9"/>
  <c r="G2497" i="1"/>
  <c r="J883" i="5" s="1"/>
  <c r="G2495" i="9"/>
  <c r="G2495" i="1"/>
  <c r="J2396" i="5" s="1"/>
  <c r="G2493" i="9"/>
  <c r="G2493" i="1"/>
  <c r="J2207" i="5" s="1"/>
  <c r="G2491" i="9"/>
  <c r="G2491" i="1"/>
  <c r="J2916" i="5" s="1"/>
  <c r="G2489" i="9"/>
  <c r="G2489" i="1"/>
  <c r="J3812" i="5" s="1"/>
  <c r="G2487" i="9"/>
  <c r="G2487" i="1"/>
  <c r="J780" i="5" s="1"/>
  <c r="G2485" i="9"/>
  <c r="G2485" i="1"/>
  <c r="J1146" i="5" s="1"/>
  <c r="G2483" i="9"/>
  <c r="G2483" i="1"/>
  <c r="J1358" i="5" s="1"/>
  <c r="G2481" i="9"/>
  <c r="G2481" i="1"/>
  <c r="J2136" i="5" s="1"/>
  <c r="G2479" i="9"/>
  <c r="G2479" i="1"/>
  <c r="J261" i="5" s="1"/>
  <c r="G2477" i="9"/>
  <c r="G2477" i="1"/>
  <c r="J3414" i="5" s="1"/>
  <c r="G2475" i="9"/>
  <c r="G2475" i="1"/>
  <c r="J100" i="5" s="1"/>
  <c r="G2473" i="9"/>
  <c r="G2473" i="1"/>
  <c r="G2471" i="9"/>
  <c r="G2471" i="1"/>
  <c r="G2469" i="9"/>
  <c r="G2469" i="1"/>
  <c r="J3651" i="5" s="1"/>
  <c r="G2467" i="9"/>
  <c r="G2467" i="1"/>
  <c r="J2144" i="5" s="1"/>
  <c r="G2465" i="9"/>
  <c r="G2465" i="1"/>
  <c r="J200" i="5" s="1"/>
  <c r="G2463" i="9"/>
  <c r="G2463" i="1"/>
  <c r="J2036" i="5" s="1"/>
  <c r="G2461" i="9"/>
  <c r="G2461" i="1"/>
  <c r="J37" i="5" s="1"/>
  <c r="G2459" i="9"/>
  <c r="G2459" i="1"/>
  <c r="J3712" i="5" s="1"/>
  <c r="G2457" i="9"/>
  <c r="G2457" i="1"/>
  <c r="J194" i="5" s="1"/>
  <c r="G2455" i="9"/>
  <c r="G2455" i="1"/>
  <c r="J1706" i="5" s="1"/>
  <c r="G2453" i="9"/>
  <c r="G2453" i="1"/>
  <c r="J1003" i="5" s="1"/>
  <c r="G2451" i="9"/>
  <c r="G2451" i="1"/>
  <c r="G2449" i="9"/>
  <c r="G2449" i="1"/>
  <c r="J1157" i="5" s="1"/>
  <c r="G2447" i="9"/>
  <c r="G2447" i="1"/>
  <c r="J2642" i="5" s="1"/>
  <c r="G2445" i="9"/>
  <c r="G2445" i="1"/>
  <c r="J337" i="5" s="1"/>
  <c r="G2443" i="9"/>
  <c r="G2443" i="1"/>
  <c r="J3621" i="5" s="1"/>
  <c r="G2441" i="9"/>
  <c r="G2441" i="1"/>
  <c r="J870" i="5" s="1"/>
  <c r="G2439" i="9"/>
  <c r="G2439" i="1"/>
  <c r="J1458" i="5" s="1"/>
  <c r="G2437" i="9"/>
  <c r="G2437" i="1"/>
  <c r="J1287" i="5" s="1"/>
  <c r="G2435" i="9"/>
  <c r="G2435" i="1"/>
  <c r="J1557" i="5" s="1"/>
  <c r="G2433" i="9"/>
  <c r="G2433" i="1"/>
  <c r="J169" i="5" s="1"/>
  <c r="G2431" i="9"/>
  <c r="G2431" i="1"/>
  <c r="J1670" i="5" s="1"/>
  <c r="G2429" i="9"/>
  <c r="G2429" i="1"/>
  <c r="J3470" i="5" s="1"/>
  <c r="G2427" i="9"/>
  <c r="G2427" i="1"/>
  <c r="J617" i="5" s="1"/>
  <c r="G2425" i="9"/>
  <c r="G2425" i="1"/>
  <c r="J99" i="5" s="1"/>
  <c r="G2423" i="9"/>
  <c r="G2423" i="1"/>
  <c r="J795" i="5" s="1"/>
  <c r="G2421" i="9"/>
  <c r="G2421" i="1"/>
  <c r="J571" i="5" s="1"/>
  <c r="G2419" i="9"/>
  <c r="G2419" i="1"/>
  <c r="J385" i="5" s="1"/>
  <c r="G2417" i="9"/>
  <c r="G2417" i="1"/>
  <c r="J864" i="5" s="1"/>
  <c r="G2415" i="9"/>
  <c r="G2415" i="1"/>
  <c r="J3132" i="5" s="1"/>
  <c r="G2413" i="9"/>
  <c r="G2413" i="1"/>
  <c r="J3898" i="5" s="1"/>
  <c r="G2411" i="9"/>
  <c r="G2411" i="1"/>
  <c r="J3398" i="5" s="1"/>
  <c r="G2409" i="9"/>
  <c r="G2409" i="1"/>
  <c r="J2257" i="5" s="1"/>
  <c r="G2407" i="9"/>
  <c r="G2407" i="1"/>
  <c r="J3160" i="5" s="1"/>
  <c r="G2405" i="9"/>
  <c r="G2405" i="1"/>
  <c r="J2301" i="5" s="1"/>
  <c r="G2403" i="9"/>
  <c r="G2403" i="1"/>
  <c r="J3840" i="5" s="1"/>
  <c r="G2401" i="9"/>
  <c r="G2401" i="1"/>
  <c r="J1879" i="5" s="1"/>
  <c r="G2399" i="9"/>
  <c r="G2399" i="1"/>
  <c r="J3045" i="5" s="1"/>
  <c r="G2397" i="9"/>
  <c r="G2397" i="1"/>
  <c r="J1476" i="5" s="1"/>
  <c r="G2395" i="9"/>
  <c r="G2395" i="1"/>
  <c r="J2851" i="5" s="1"/>
  <c r="G2393" i="9"/>
  <c r="G2393" i="1"/>
  <c r="G2391" i="9"/>
  <c r="G2391" i="1"/>
  <c r="J3303" i="5" s="1"/>
  <c r="G2389" i="9"/>
  <c r="G2389" i="1"/>
  <c r="J238" i="5" s="1"/>
  <c r="G2387" i="9"/>
  <c r="G2387" i="1"/>
  <c r="J752" i="5" s="1"/>
  <c r="G2385" i="9"/>
  <c r="G2385" i="1"/>
  <c r="J2373" i="5" s="1"/>
  <c r="G2383" i="9"/>
  <c r="G2383" i="1"/>
  <c r="J3225" i="5" s="1"/>
  <c r="G2381" i="9"/>
  <c r="G2381" i="1"/>
  <c r="J3894" i="5" s="1"/>
  <c r="G2379" i="9"/>
  <c r="G2379" i="1"/>
  <c r="G2377" i="9"/>
  <c r="G2377" i="1"/>
  <c r="J201" i="5" s="1"/>
  <c r="G2375" i="9"/>
  <c r="G2375" i="1"/>
  <c r="J1591" i="5" s="1"/>
  <c r="G2373" i="9"/>
  <c r="G2373" i="1"/>
  <c r="J1764" i="5" s="1"/>
  <c r="G2371" i="9"/>
  <c r="G2371" i="1"/>
  <c r="J3827" i="5" s="1"/>
  <c r="G2369" i="9"/>
  <c r="G2369" i="1"/>
  <c r="J1702" i="5" s="1"/>
  <c r="G2367" i="9"/>
  <c r="G2367" i="1"/>
  <c r="G2365" i="9"/>
  <c r="G2365" i="1"/>
  <c r="J40" i="5" s="1"/>
  <c r="G2363" i="9"/>
  <c r="G2363" i="1"/>
  <c r="J1510" i="5" s="1"/>
  <c r="G2361" i="9"/>
  <c r="G2361" i="1"/>
  <c r="J2843" i="5" s="1"/>
  <c r="G2359" i="9"/>
  <c r="G2359" i="1"/>
  <c r="J3057" i="5" s="1"/>
  <c r="G2357" i="9"/>
  <c r="G2357" i="1"/>
  <c r="J3886" i="5" s="1"/>
  <c r="G2355" i="9"/>
  <c r="G2355" i="1"/>
  <c r="J634" i="5" s="1"/>
  <c r="G2353" i="9"/>
  <c r="G2353" i="1"/>
  <c r="G2351" i="9"/>
  <c r="G2351" i="1"/>
  <c r="J3727" i="5" s="1"/>
  <c r="G2349" i="9"/>
  <c r="G2349" i="1"/>
  <c r="J2435" i="5" s="1"/>
  <c r="G2347" i="9"/>
  <c r="G2347" i="1"/>
  <c r="G2345" i="9"/>
  <c r="G2345" i="1"/>
  <c r="J446" i="5" s="1"/>
  <c r="G2343" i="9"/>
  <c r="G2343" i="1"/>
  <c r="J3152" i="5" s="1"/>
  <c r="G2341" i="9"/>
  <c r="G2341" i="1"/>
  <c r="J2492" i="5" s="1"/>
  <c r="G2339" i="9"/>
  <c r="G2339" i="1"/>
  <c r="J1187" i="5" s="1"/>
  <c r="G2337" i="9"/>
  <c r="G2337" i="1"/>
  <c r="J1181" i="5" s="1"/>
  <c r="G2335" i="9"/>
  <c r="G2335" i="1"/>
  <c r="J3674" i="5" s="1"/>
  <c r="G2333" i="9"/>
  <c r="G2333" i="1"/>
  <c r="J1218" i="5" s="1"/>
  <c r="G2331" i="9"/>
  <c r="G2331" i="1"/>
  <c r="J2389" i="5" s="1"/>
  <c r="G2329" i="9"/>
  <c r="G2329" i="1"/>
  <c r="G2327" i="9"/>
  <c r="G2327" i="1"/>
  <c r="J1221" i="5" s="1"/>
  <c r="G2325" i="9"/>
  <c r="G2325" i="1"/>
  <c r="J942" i="5" s="1"/>
  <c r="G2323" i="9"/>
  <c r="G2323" i="1"/>
  <c r="J3174" i="5" s="1"/>
  <c r="G2321" i="9"/>
  <c r="G2321" i="1"/>
  <c r="J3778" i="5" s="1"/>
  <c r="G2319" i="9"/>
  <c r="G2319" i="1"/>
  <c r="J336" i="5" s="1"/>
  <c r="G2317" i="9"/>
  <c r="G2317" i="1"/>
  <c r="J2945" i="5" s="1"/>
  <c r="G2315" i="9"/>
  <c r="G2315" i="1"/>
  <c r="J1811" i="5" s="1"/>
  <c r="G2313" i="9"/>
  <c r="G2313" i="1"/>
  <c r="J3252" i="5" s="1"/>
  <c r="G2311" i="9"/>
  <c r="G2311" i="1"/>
  <c r="J2666" i="5" s="1"/>
  <c r="G2309" i="9"/>
  <c r="G2309" i="1"/>
  <c r="J3061" i="5" s="1"/>
  <c r="G2307" i="9"/>
  <c r="G2307" i="1"/>
  <c r="J3353" i="5" s="1"/>
  <c r="G2305" i="9"/>
  <c r="G2305" i="1"/>
  <c r="J3005" i="5" s="1"/>
  <c r="G2303" i="9"/>
  <c r="G2303" i="1"/>
  <c r="G2301" i="9"/>
  <c r="G2301" i="1"/>
  <c r="J227" i="5" s="1"/>
  <c r="G2299" i="9"/>
  <c r="G2299" i="1"/>
  <c r="J179" i="5" s="1"/>
  <c r="G2297" i="9"/>
  <c r="G2297" i="1"/>
  <c r="J2528" i="5" s="1"/>
  <c r="G2295" i="9"/>
  <c r="G2295" i="1"/>
  <c r="J1638" i="5" s="1"/>
  <c r="G2293" i="9"/>
  <c r="G2293" i="1"/>
  <c r="J3258" i="5" s="1"/>
  <c r="G2291" i="9"/>
  <c r="G2291" i="1"/>
  <c r="J2058" i="5" s="1"/>
  <c r="G2289" i="9"/>
  <c r="G2289" i="1"/>
  <c r="J923" i="5" s="1"/>
  <c r="G2287" i="9"/>
  <c r="G2287" i="1"/>
  <c r="J2236" i="5" s="1"/>
  <c r="G2285" i="9"/>
  <c r="G2285" i="1"/>
  <c r="J592" i="5" s="1"/>
  <c r="G2283" i="9"/>
  <c r="G2283" i="1"/>
  <c r="J197" i="5" s="1"/>
  <c r="G2281" i="9"/>
  <c r="G2281" i="1"/>
  <c r="J1713" i="5" s="1"/>
  <c r="G2279" i="9"/>
  <c r="G2279" i="1"/>
  <c r="J3070" i="5" s="1"/>
  <c r="G2277" i="9"/>
  <c r="G2277" i="1"/>
  <c r="J2392" i="5" s="1"/>
  <c r="G2275" i="9"/>
  <c r="G2275" i="1"/>
  <c r="J3908" i="5" s="1"/>
  <c r="G2273" i="9"/>
  <c r="G2273" i="1"/>
  <c r="J3187" i="5" s="1"/>
  <c r="G2271" i="9"/>
  <c r="G2271" i="1"/>
  <c r="J2824" i="5" s="1"/>
  <c r="G2269" i="9"/>
  <c r="G2269" i="1"/>
  <c r="J1285" i="5" s="1"/>
  <c r="G2267" i="9"/>
  <c r="G2267" i="1"/>
  <c r="J254" i="5" s="1"/>
  <c r="G2265" i="9"/>
  <c r="G2265" i="1"/>
  <c r="J3642" i="5" s="1"/>
  <c r="G2263" i="9"/>
  <c r="G2263" i="1"/>
  <c r="J1883" i="5" s="1"/>
  <c r="G2261" i="9"/>
  <c r="G2261" i="1"/>
  <c r="J2153" i="5" s="1"/>
  <c r="G2259" i="9"/>
  <c r="G2259" i="1"/>
  <c r="J2035" i="5" s="1"/>
  <c r="G2257" i="9"/>
  <c r="G2257" i="1"/>
  <c r="J1012" i="5" s="1"/>
  <c r="G2255" i="9"/>
  <c r="G2255" i="1"/>
  <c r="J1448" i="5" s="1"/>
  <c r="G2253" i="9"/>
  <c r="G2253" i="1"/>
  <c r="J1957" i="5" s="1"/>
  <c r="G2251" i="9"/>
  <c r="G2251" i="1"/>
  <c r="J3715" i="5" s="1"/>
  <c r="G2249" i="9"/>
  <c r="G2249" i="1"/>
  <c r="J2657" i="5" s="1"/>
  <c r="G2247" i="9"/>
  <c r="G2247" i="1"/>
  <c r="J3608" i="5" s="1"/>
  <c r="G2245" i="9"/>
  <c r="G2245" i="1"/>
  <c r="J1771" i="5" s="1"/>
  <c r="G2243" i="9"/>
  <c r="G2243" i="1"/>
  <c r="J1371" i="5" s="1"/>
  <c r="G2241" i="9"/>
  <c r="G2241" i="1"/>
  <c r="J1040" i="5" s="1"/>
  <c r="G2239" i="9"/>
  <c r="G2239" i="1"/>
  <c r="J1051" i="5" s="1"/>
  <c r="G2237" i="9"/>
  <c r="G2237" i="1"/>
  <c r="J1820" i="5" s="1"/>
  <c r="G2235" i="9"/>
  <c r="G2235" i="1"/>
  <c r="J2436" i="5" s="1"/>
  <c r="G2233" i="9"/>
  <c r="G2233" i="1"/>
  <c r="J2230" i="5" s="1"/>
  <c r="G2231" i="9"/>
  <c r="G2231" i="1"/>
  <c r="J3882" i="5" s="1"/>
  <c r="G2229" i="9"/>
  <c r="G2229" i="1"/>
  <c r="J3435" i="5" s="1"/>
  <c r="G2227" i="9"/>
  <c r="G2227" i="1"/>
  <c r="J1726" i="5" s="1"/>
  <c r="G2225" i="9"/>
  <c r="G2225" i="1"/>
  <c r="G2223" i="9"/>
  <c r="G2223" i="1"/>
  <c r="J3117" i="5" s="1"/>
  <c r="G2221" i="9"/>
  <c r="G2221" i="1"/>
  <c r="J2779" i="5" s="1"/>
  <c r="G2219" i="9"/>
  <c r="G2219" i="1"/>
  <c r="J1475" i="5" s="1"/>
  <c r="G2217" i="9"/>
  <c r="G2217" i="1"/>
  <c r="J2709" i="5" s="1"/>
  <c r="G2215" i="9"/>
  <c r="G2215" i="1"/>
  <c r="J1628" i="5" s="1"/>
  <c r="G2213" i="9"/>
  <c r="G2213" i="1"/>
  <c r="J2818" i="5" s="1"/>
  <c r="G2211" i="9"/>
  <c r="G2211" i="1"/>
  <c r="J1207" i="5" s="1"/>
  <c r="G2209" i="9"/>
  <c r="G2209" i="1"/>
  <c r="J2105" i="5" s="1"/>
  <c r="G2207" i="9"/>
  <c r="G2207" i="1"/>
  <c r="J2725" i="5" s="1"/>
  <c r="G2205" i="9"/>
  <c r="G2205" i="1"/>
  <c r="J1718" i="5" s="1"/>
  <c r="G2203" i="9"/>
  <c r="G2203" i="1"/>
  <c r="J2902" i="5" s="1"/>
  <c r="G2201" i="9"/>
  <c r="G2201" i="1"/>
  <c r="J3447" i="5" s="1"/>
  <c r="G2199" i="9"/>
  <c r="G2199" i="1"/>
  <c r="J1081" i="5" s="1"/>
  <c r="G2197" i="9"/>
  <c r="G2197" i="1"/>
  <c r="J3733" i="5" s="1"/>
  <c r="G2195" i="9"/>
  <c r="G2195" i="1"/>
  <c r="J2087" i="5" s="1"/>
  <c r="G2193" i="9"/>
  <c r="G2193" i="1"/>
  <c r="J1535" i="5" s="1"/>
  <c r="G2191" i="9"/>
  <c r="G2191" i="1"/>
  <c r="J484" i="5" s="1"/>
  <c r="G2189" i="9"/>
  <c r="G2189" i="1"/>
  <c r="G2187" i="9"/>
  <c r="G2187" i="1"/>
  <c r="J1317" i="5" s="1"/>
  <c r="G2185" i="9"/>
  <c r="G2185" i="1"/>
  <c r="J3758" i="5" s="1"/>
  <c r="G2183" i="9"/>
  <c r="G2183" i="1"/>
  <c r="J1948" i="5" s="1"/>
  <c r="G2181" i="9"/>
  <c r="G2181" i="1"/>
  <c r="J3762" i="5" s="1"/>
  <c r="G2179" i="9"/>
  <c r="G2179" i="1"/>
  <c r="J1536" i="5" s="1"/>
  <c r="G2177" i="9"/>
  <c r="G2177" i="1"/>
  <c r="J2617" i="5" s="1"/>
  <c r="G2175" i="9"/>
  <c r="G2175" i="1"/>
  <c r="J2049" i="5" s="1"/>
  <c r="G2173" i="9"/>
  <c r="G2173" i="1"/>
  <c r="G2171" i="9"/>
  <c r="G2171" i="1"/>
  <c r="J2332" i="5" s="1"/>
  <c r="G2169" i="9"/>
  <c r="G2169" i="1"/>
  <c r="G2167" i="9"/>
  <c r="G2167" i="1"/>
  <c r="J275" i="5" s="1"/>
  <c r="G2165" i="9"/>
  <c r="G2165" i="1"/>
  <c r="J2360" i="5" s="1"/>
  <c r="G2163" i="9"/>
  <c r="G2163" i="1"/>
  <c r="J994" i="5" s="1"/>
  <c r="G2161" i="9"/>
  <c r="G2161" i="1"/>
  <c r="J2994" i="5" s="1"/>
  <c r="G2159" i="9"/>
  <c r="G2159" i="1"/>
  <c r="J3555" i="5" s="1"/>
  <c r="G2157" i="9"/>
  <c r="G2157" i="1"/>
  <c r="J3311" i="5" s="1"/>
  <c r="G2155" i="9"/>
  <c r="G2155" i="1"/>
  <c r="J1693" i="5" s="1"/>
  <c r="G2153" i="9"/>
  <c r="G2153" i="1"/>
  <c r="J3493" i="5" s="1"/>
  <c r="G2151" i="9"/>
  <c r="G2151" i="1"/>
  <c r="J3782" i="5" s="1"/>
  <c r="G2149" i="9"/>
  <c r="G2149" i="1"/>
  <c r="J2135" i="5" s="1"/>
  <c r="G2147" i="9"/>
  <c r="G2147" i="1"/>
  <c r="J2418" i="5" s="1"/>
  <c r="G2145" i="9"/>
  <c r="G2145" i="1"/>
  <c r="J2276" i="5" s="1"/>
  <c r="G2143" i="9"/>
  <c r="G2143" i="1"/>
  <c r="J3839" i="5" s="1"/>
  <c r="G2141" i="9"/>
  <c r="G2141" i="1"/>
  <c r="J2494" i="5" s="1"/>
  <c r="G2139" i="9"/>
  <c r="G2139" i="1"/>
  <c r="G2137" i="9"/>
  <c r="G2137" i="1"/>
  <c r="J1734" i="5" s="1"/>
  <c r="G2135" i="9"/>
  <c r="G2135" i="1"/>
  <c r="J3521" i="5" s="1"/>
  <c r="G2133" i="9"/>
  <c r="G2133" i="1"/>
  <c r="J1322" i="5" s="1"/>
  <c r="G2131" i="9"/>
  <c r="G2131" i="1"/>
  <c r="J2791" i="5" s="1"/>
  <c r="G2129" i="9"/>
  <c r="G2129" i="1"/>
  <c r="J2685" i="5" s="1"/>
  <c r="G2127" i="9"/>
  <c r="G2127" i="1"/>
  <c r="J1537" i="5" s="1"/>
  <c r="G2125" i="9"/>
  <c r="G2125" i="1"/>
  <c r="J300" i="5" s="1"/>
  <c r="G2123" i="9"/>
  <c r="G2123" i="1"/>
  <c r="J71" i="5" s="1"/>
  <c r="G2121" i="9"/>
  <c r="G2121" i="1"/>
  <c r="J785" i="5" s="1"/>
  <c r="G2119" i="9"/>
  <c r="G2119" i="1"/>
  <c r="J1527" i="5" s="1"/>
  <c r="G2117" i="9"/>
  <c r="G2117" i="1"/>
  <c r="J788" i="5" s="1"/>
  <c r="G2115" i="9"/>
  <c r="G2115" i="1"/>
  <c r="J3096" i="5" s="1"/>
  <c r="G2113" i="9"/>
  <c r="G2113" i="1"/>
  <c r="J2904" i="5" s="1"/>
  <c r="G2111" i="9"/>
  <c r="G2111" i="1"/>
  <c r="J3719" i="5" s="1"/>
  <c r="G2109" i="9"/>
  <c r="G2109" i="1"/>
  <c r="J3067" i="5" s="1"/>
  <c r="G2107" i="9"/>
  <c r="G2107" i="1"/>
  <c r="J1875" i="5" s="1"/>
  <c r="G2105" i="9"/>
  <c r="G2105" i="1"/>
  <c r="J1709" i="5" s="1"/>
  <c r="G2103" i="9"/>
  <c r="G2103" i="1"/>
  <c r="J2635" i="5" s="1"/>
  <c r="G2101" i="9"/>
  <c r="G2101" i="1"/>
  <c r="J448" i="5" s="1"/>
  <c r="G2099" i="9"/>
  <c r="G2099" i="1"/>
  <c r="J724" i="5" s="1"/>
  <c r="G2097" i="9"/>
  <c r="G2097" i="1"/>
  <c r="J249" i="5" s="1"/>
  <c r="G2095" i="9"/>
  <c r="G2095" i="1"/>
  <c r="J488" i="5" s="1"/>
  <c r="G2093" i="9"/>
  <c r="G2093" i="1"/>
  <c r="J2149" i="5" s="1"/>
  <c r="G2091" i="9"/>
  <c r="G2091" i="1"/>
  <c r="G2089" i="9"/>
  <c r="G2089" i="1"/>
  <c r="J84" i="5" s="1"/>
  <c r="G2087" i="9"/>
  <c r="G2087" i="1"/>
  <c r="J2671" i="5" s="1"/>
  <c r="G2085" i="9"/>
  <c r="G2085" i="1"/>
  <c r="J264" i="5" s="1"/>
  <c r="G2083" i="9"/>
  <c r="G2083" i="1"/>
  <c r="J3359" i="5" s="1"/>
  <c r="G2081" i="9"/>
  <c r="G2081" i="1"/>
  <c r="J2455" i="5" s="1"/>
  <c r="G2079" i="9"/>
  <c r="G2079" i="1"/>
  <c r="J2908" i="5" s="1"/>
  <c r="G2077" i="9"/>
  <c r="G2077" i="1"/>
  <c r="J917" i="5" s="1"/>
  <c r="G2075" i="9"/>
  <c r="G2075" i="1"/>
  <c r="J139" i="5" s="1"/>
  <c r="G2073" i="9"/>
  <c r="G2073" i="1"/>
  <c r="J3376" i="5" s="1"/>
  <c r="G2071" i="9"/>
  <c r="G2071" i="1"/>
  <c r="J2195" i="5" s="1"/>
  <c r="G2069" i="9"/>
  <c r="G2069" i="1"/>
  <c r="J3363" i="5" s="1"/>
  <c r="G2067" i="9"/>
  <c r="G2067" i="1"/>
  <c r="J926" i="5" s="1"/>
  <c r="G2065" i="9"/>
  <c r="G2065" i="1"/>
  <c r="J918" i="5" s="1"/>
  <c r="G2063" i="9"/>
  <c r="G2063" i="1"/>
  <c r="J1084" i="5" s="1"/>
  <c r="G2061" i="9"/>
  <c r="G2061" i="1"/>
  <c r="J435" i="5" s="1"/>
  <c r="G2059" i="9"/>
  <c r="G2059" i="1"/>
  <c r="J3902" i="5" s="1"/>
  <c r="G2057" i="9"/>
  <c r="G2057" i="1"/>
  <c r="J2879" i="5" s="1"/>
  <c r="G2055" i="9"/>
  <c r="G2055" i="1"/>
  <c r="G2053" i="9"/>
  <c r="G2053" i="1"/>
  <c r="J136" i="5" s="1"/>
  <c r="G2051" i="9"/>
  <c r="G2051" i="1"/>
  <c r="J3729" i="5" s="1"/>
  <c r="G2049" i="9"/>
  <c r="G2049" i="1"/>
  <c r="J3088" i="5" s="1"/>
  <c r="G2047" i="9"/>
  <c r="G2047" i="1"/>
  <c r="J2903" i="5" s="1"/>
  <c r="G2045" i="9"/>
  <c r="G2045" i="1"/>
  <c r="J3184" i="5" s="1"/>
  <c r="G2043" i="9"/>
  <c r="G2043" i="1"/>
  <c r="J1366" i="5" s="1"/>
  <c r="G2041" i="9"/>
  <c r="G2041" i="1"/>
  <c r="J1248" i="5" s="1"/>
  <c r="G2039" i="9"/>
  <c r="G2039" i="1"/>
  <c r="J3298" i="5" s="1"/>
  <c r="G2037" i="9"/>
  <c r="G2037" i="1"/>
  <c r="J472" i="5" s="1"/>
  <c r="G2035" i="9"/>
  <c r="G2035" i="1"/>
  <c r="J2040" i="5" s="1"/>
  <c r="G2033" i="9"/>
  <c r="G2033" i="1"/>
  <c r="J3073" i="5" s="1"/>
  <c r="G2031" i="9"/>
  <c r="G2031" i="1"/>
  <c r="J2922" i="5" s="1"/>
  <c r="G2029" i="9"/>
  <c r="G2029" i="1"/>
  <c r="J3676" i="5" s="1"/>
  <c r="G2027" i="9"/>
  <c r="G2027" i="1"/>
  <c r="J1150" i="5" s="1"/>
  <c r="G2025" i="9"/>
  <c r="G2025" i="1"/>
  <c r="G2023" i="9"/>
  <c r="G2023" i="1"/>
  <c r="J2579" i="5" s="1"/>
  <c r="G2021" i="9"/>
  <c r="G2021" i="1"/>
  <c r="G2019" i="9"/>
  <c r="G2019" i="1"/>
  <c r="J1305" i="5" s="1"/>
  <c r="G2017" i="9"/>
  <c r="G2017" i="1"/>
  <c r="J1657" i="5" s="1"/>
  <c r="G2015" i="9"/>
  <c r="G2015" i="1"/>
  <c r="J2185" i="5" s="1"/>
  <c r="G2013" i="9"/>
  <c r="G2013" i="1"/>
  <c r="J415" i="5" s="1"/>
  <c r="G2011" i="9"/>
  <c r="G2011" i="1"/>
  <c r="J577" i="5" s="1"/>
  <c r="G2009" i="9"/>
  <c r="G2009" i="1"/>
  <c r="J900" i="5" s="1"/>
  <c r="G2007" i="9"/>
  <c r="G2007" i="1"/>
  <c r="J251" i="5" s="1"/>
  <c r="G2005" i="9"/>
  <c r="G2005" i="1"/>
  <c r="J897" i="5" s="1"/>
  <c r="G2003" i="9"/>
  <c r="G2003" i="1"/>
  <c r="J2736" i="5" s="1"/>
  <c r="G2001" i="9"/>
  <c r="G2001" i="1"/>
  <c r="J1602" i="5" s="1"/>
  <c r="G1999" i="9"/>
  <c r="G1999" i="1"/>
  <c r="J2707" i="5" s="1"/>
  <c r="G1997" i="9"/>
  <c r="G1997" i="1"/>
  <c r="J418" i="5" s="1"/>
  <c r="G1995" i="9"/>
  <c r="G1995" i="1"/>
  <c r="J1353" i="5" s="1"/>
  <c r="G1993" i="9"/>
  <c r="G1993" i="1"/>
  <c r="J1076" i="5" s="1"/>
  <c r="G1991" i="9"/>
  <c r="G1991" i="1"/>
  <c r="J1787" i="5" s="1"/>
  <c r="G1989" i="9"/>
  <c r="G1989" i="1"/>
  <c r="J1541" i="5" s="1"/>
  <c r="G1987" i="9"/>
  <c r="G1987" i="1"/>
  <c r="G1985" i="9"/>
  <c r="G1985" i="1"/>
  <c r="J896" i="5" s="1"/>
  <c r="G1983" i="9"/>
  <c r="G1983" i="1"/>
  <c r="J1686" i="5" s="1"/>
  <c r="G1981" i="9"/>
  <c r="G1981" i="1"/>
  <c r="J1313" i="5" s="1"/>
  <c r="G1979" i="9"/>
  <c r="G1979" i="1"/>
  <c r="J2464" i="5" s="1"/>
  <c r="G1977" i="9"/>
  <c r="G1977" i="1"/>
  <c r="G1975" i="9"/>
  <c r="G1975" i="1"/>
  <c r="J2282" i="5" s="1"/>
  <c r="G1973" i="9"/>
  <c r="G1973" i="1"/>
  <c r="J1283" i="5" s="1"/>
  <c r="G1971" i="9"/>
  <c r="G1971" i="1"/>
  <c r="J2884" i="5" s="1"/>
  <c r="G1969" i="9"/>
  <c r="G1969" i="1"/>
  <c r="J1641" i="5" s="1"/>
  <c r="G1967" i="9"/>
  <c r="G1967" i="1"/>
  <c r="J3442" i="5" s="1"/>
  <c r="G1965" i="9"/>
  <c r="G1965" i="1"/>
  <c r="J2877" i="5" s="1"/>
  <c r="G1963" i="9"/>
  <c r="G1963" i="1"/>
  <c r="J1454" i="5" s="1"/>
  <c r="G1961" i="9"/>
  <c r="G1961" i="1"/>
  <c r="J2706" i="5" s="1"/>
  <c r="G1959" i="9"/>
  <c r="G1959" i="1"/>
  <c r="J704" i="5" s="1"/>
  <c r="G1957" i="9"/>
  <c r="G1957" i="1"/>
  <c r="J548" i="5" s="1"/>
  <c r="G1955" i="9"/>
  <c r="G1955" i="1"/>
  <c r="J1289" i="5" s="1"/>
  <c r="G1953" i="9"/>
  <c r="G1953" i="1"/>
  <c r="J3164" i="5" s="1"/>
  <c r="G1951" i="9"/>
  <c r="G1951" i="1"/>
  <c r="G1949" i="9"/>
  <c r="G1949" i="1"/>
  <c r="J3654" i="5" s="1"/>
  <c r="G1947" i="9"/>
  <c r="G1947" i="1"/>
  <c r="J1214" i="5" s="1"/>
  <c r="G1945" i="9"/>
  <c r="G1945" i="1"/>
  <c r="J243" i="5" s="1"/>
  <c r="G1943" i="9"/>
  <c r="G1943" i="1"/>
  <c r="J2155" i="5" s="1"/>
  <c r="G1941" i="9"/>
  <c r="G1941" i="1"/>
  <c r="J1417" i="5" s="1"/>
  <c r="G1939" i="9"/>
  <c r="G1939" i="1"/>
  <c r="J3094" i="5" s="1"/>
  <c r="G1937" i="9"/>
  <c r="G1937" i="1"/>
  <c r="J2858" i="5" s="1"/>
  <c r="G1935" i="9"/>
  <c r="G1935" i="1"/>
  <c r="J2539" i="5" s="1"/>
  <c r="G1933" i="9"/>
  <c r="G1933" i="1"/>
  <c r="J1178" i="5" s="1"/>
  <c r="G1931" i="9"/>
  <c r="G1931" i="1"/>
  <c r="G1929" i="9"/>
  <c r="G1929" i="1"/>
  <c r="G1927" i="9"/>
  <c r="G1927" i="1"/>
  <c r="J1619" i="5" s="1"/>
  <c r="G1925" i="9"/>
  <c r="G1925" i="1"/>
  <c r="J889" i="5" s="1"/>
  <c r="G1923" i="9"/>
  <c r="G1923" i="1"/>
  <c r="J1894" i="5" s="1"/>
  <c r="G1921" i="9"/>
  <c r="G1921" i="1"/>
  <c r="J2600" i="5" s="1"/>
  <c r="G1919" i="9"/>
  <c r="G1919" i="1"/>
  <c r="J2029" i="5" s="1"/>
  <c r="G1917" i="9"/>
  <c r="G1917" i="1"/>
  <c r="J118" i="5" s="1"/>
  <c r="G1915" i="9"/>
  <c r="G1915" i="1"/>
  <c r="G1913" i="9"/>
  <c r="G1913" i="1"/>
  <c r="J3029" i="5" s="1"/>
  <c r="G1911" i="9"/>
  <c r="G1911" i="1"/>
  <c r="J2265" i="5" s="1"/>
  <c r="G1909" i="9"/>
  <c r="G1909" i="1"/>
  <c r="J2886" i="5" s="1"/>
  <c r="G1907" i="9"/>
  <c r="G1907" i="1"/>
  <c r="J230" i="5" s="1"/>
  <c r="G1905" i="9"/>
  <c r="G1905" i="1"/>
  <c r="J3951" i="5" s="1"/>
  <c r="G1903" i="9"/>
  <c r="G1903" i="1"/>
  <c r="J3789" i="5" s="1"/>
  <c r="G1901" i="9"/>
  <c r="G1901" i="1"/>
  <c r="J620" i="5" s="1"/>
  <c r="G1899" i="9"/>
  <c r="G1899" i="1"/>
  <c r="J3628" i="5" s="1"/>
  <c r="G1897" i="9"/>
  <c r="G1897" i="1"/>
  <c r="J1057" i="5" s="1"/>
  <c r="G1895" i="9"/>
  <c r="G1895" i="1"/>
  <c r="J611" i="5" s="1"/>
  <c r="G1893" i="9"/>
  <c r="G1893" i="1"/>
  <c r="J1838" i="5" s="1"/>
  <c r="G1891" i="9"/>
  <c r="G1891" i="1"/>
  <c r="J2103" i="5" s="1"/>
  <c r="G1889" i="9"/>
  <c r="G1889" i="1"/>
  <c r="J3477" i="5" s="1"/>
  <c r="G1887" i="9"/>
  <c r="G1887" i="1"/>
  <c r="J1046" i="5" s="1"/>
  <c r="G1885" i="9"/>
  <c r="G1885" i="1"/>
  <c r="J186" i="5" s="1"/>
  <c r="G1883" i="9"/>
  <c r="G1883" i="1"/>
  <c r="G1881" i="9"/>
  <c r="G1881" i="1"/>
  <c r="J2394" i="5" s="1"/>
  <c r="G1879" i="9"/>
  <c r="G1879" i="1"/>
  <c r="J386" i="5" s="1"/>
  <c r="G1877" i="9"/>
  <c r="G1877" i="1"/>
  <c r="J380" i="5" s="1"/>
  <c r="G1875" i="9"/>
  <c r="G1875" i="1"/>
  <c r="J3384" i="5" s="1"/>
  <c r="G1873" i="9"/>
  <c r="G1873" i="1"/>
  <c r="J1415" i="5" s="1"/>
  <c r="G1871" i="9"/>
  <c r="G1871" i="1"/>
  <c r="J3349" i="5" s="1"/>
  <c r="G1869" i="9"/>
  <c r="G1869" i="1"/>
  <c r="J3049" i="5" s="1"/>
  <c r="G1867" i="9"/>
  <c r="G1867" i="1"/>
  <c r="J2159" i="5" s="1"/>
  <c r="G1865" i="9"/>
  <c r="G1865" i="1"/>
  <c r="J816" i="5" s="1"/>
  <c r="G1863" i="9"/>
  <c r="G1863" i="1"/>
  <c r="J15" i="5" s="1"/>
  <c r="G1861" i="9"/>
  <c r="G1861" i="1"/>
  <c r="J594" i="5" s="1"/>
  <c r="G1859" i="9"/>
  <c r="G1859" i="1"/>
  <c r="G1857" i="9"/>
  <c r="G1857" i="1"/>
  <c r="J3437" i="5" s="1"/>
  <c r="G1855" i="9"/>
  <c r="G1855" i="1"/>
  <c r="J3985" i="5" s="1"/>
  <c r="G1853" i="9"/>
  <c r="G1853" i="1"/>
  <c r="G1851" i="9"/>
  <c r="G1851" i="1"/>
  <c r="J3498" i="5" s="1"/>
  <c r="G1849" i="9"/>
  <c r="G1849" i="1"/>
  <c r="J1789" i="5" s="1"/>
  <c r="G1847" i="9"/>
  <c r="G1847" i="1"/>
  <c r="J1406" i="5" s="1"/>
  <c r="G1845" i="9"/>
  <c r="G1845" i="1"/>
  <c r="J2641" i="5" s="1"/>
  <c r="G1843" i="9"/>
  <c r="G1843" i="1"/>
  <c r="J1152" i="5" s="1"/>
  <c r="G1841" i="9"/>
  <c r="G1841" i="1"/>
  <c r="J1030" i="5" s="1"/>
  <c r="G1839" i="9"/>
  <c r="G1839" i="1"/>
  <c r="J1065" i="5" s="1"/>
  <c r="G1837" i="9"/>
  <c r="G1837" i="1"/>
  <c r="J3396" i="5" s="1"/>
  <c r="G1835" i="9"/>
  <c r="G1835" i="1"/>
  <c r="J3360" i="5" s="1"/>
  <c r="G1833" i="9"/>
  <c r="G1833" i="1"/>
  <c r="J3817" i="5" s="1"/>
  <c r="G1831" i="9"/>
  <c r="G1831" i="1"/>
  <c r="J2814" i="5" s="1"/>
  <c r="G1829" i="9"/>
  <c r="G1829" i="1"/>
  <c r="J618" i="5" s="1"/>
  <c r="G1827" i="9"/>
  <c r="G1827" i="1"/>
  <c r="J3873" i="5" s="1"/>
  <c r="G1825" i="9"/>
  <c r="G1825" i="1"/>
  <c r="J405" i="5" s="1"/>
  <c r="G1823" i="9"/>
  <c r="G1823" i="1"/>
  <c r="J720" i="5" s="1"/>
  <c r="G1821" i="9"/>
  <c r="G1821" i="1"/>
  <c r="J2767" i="5" s="1"/>
  <c r="G1819" i="9"/>
  <c r="G1819" i="1"/>
  <c r="J2541" i="5" s="1"/>
  <c r="G1817" i="9"/>
  <c r="G1817" i="1"/>
  <c r="J3429" i="5" s="1"/>
  <c r="G1815" i="9"/>
  <c r="G1815" i="1"/>
  <c r="J1757" i="5" s="1"/>
  <c r="G1813" i="9"/>
  <c r="G1813" i="1"/>
  <c r="J2409" i="5" s="1"/>
  <c r="G1811" i="9"/>
  <c r="G1811" i="1"/>
  <c r="J3958" i="5" s="1"/>
  <c r="G1809" i="9"/>
  <c r="G1809" i="1"/>
  <c r="J239" i="5" s="1"/>
  <c r="G1807" i="9"/>
  <c r="G1807" i="1"/>
  <c r="J3105" i="5" s="1"/>
  <c r="G1805" i="9"/>
  <c r="G1805" i="1"/>
  <c r="J3773" i="5" s="1"/>
  <c r="G1803" i="9"/>
  <c r="G1803" i="1"/>
  <c r="J1440" i="5" s="1"/>
  <c r="G1801" i="9"/>
  <c r="G1801" i="1"/>
  <c r="J3294" i="5" s="1"/>
  <c r="G1799" i="9"/>
  <c r="G1799" i="1"/>
  <c r="J2795" i="5" s="1"/>
  <c r="G1797" i="9"/>
  <c r="G1797" i="1"/>
  <c r="J3675" i="5" s="1"/>
  <c r="G1795" i="9"/>
  <c r="G1795" i="1"/>
  <c r="J1443" i="5" s="1"/>
  <c r="G1793" i="9"/>
  <c r="G1793" i="1"/>
  <c r="J3798" i="5" s="1"/>
  <c r="G1791" i="9"/>
  <c r="G1791" i="1"/>
  <c r="J2681" i="5" s="1"/>
  <c r="G1789" i="9"/>
  <c r="G1789" i="1"/>
  <c r="J1247" i="5" s="1"/>
  <c r="G1787" i="9"/>
  <c r="G1787" i="1"/>
  <c r="J17" i="5" s="1"/>
  <c r="G1785" i="9"/>
  <c r="G1785" i="1"/>
  <c r="J1605" i="5" s="1"/>
  <c r="G1783" i="9"/>
  <c r="G1783" i="1"/>
  <c r="J1342" i="5" s="1"/>
  <c r="G1781" i="9"/>
  <c r="G1781" i="1"/>
  <c r="J3129" i="5" s="1"/>
  <c r="G1779" i="9"/>
  <c r="G1779" i="1"/>
  <c r="J3595" i="5" s="1"/>
  <c r="G1777" i="9"/>
  <c r="G1777" i="1"/>
  <c r="G1775" i="9"/>
  <c r="G1775" i="1"/>
  <c r="G1773" i="9"/>
  <c r="G1773" i="1"/>
  <c r="J3335" i="5" s="1"/>
  <c r="G1771" i="9"/>
  <c r="G1771" i="1"/>
  <c r="J3887" i="5" s="1"/>
  <c r="G1769" i="9"/>
  <c r="G1769" i="1"/>
  <c r="J2940" i="5" s="1"/>
  <c r="G1767" i="9"/>
  <c r="G1767" i="1"/>
  <c r="J19" i="5" s="1"/>
  <c r="G1765" i="9"/>
  <c r="G1765" i="1"/>
  <c r="J3346" i="5" s="1"/>
  <c r="G1763" i="9"/>
  <c r="G1763" i="1"/>
  <c r="J178" i="5" s="1"/>
  <c r="G1761" i="9"/>
  <c r="G1761" i="1"/>
  <c r="J1540" i="5" s="1"/>
  <c r="G1759" i="9"/>
  <c r="G1759" i="1"/>
  <c r="J3185" i="5" s="1"/>
  <c r="G1757" i="9"/>
  <c r="G1757" i="1"/>
  <c r="J1974" i="5" s="1"/>
  <c r="G1755" i="9"/>
  <c r="G1755" i="1"/>
  <c r="J2630" i="5" s="1"/>
  <c r="G1753" i="9"/>
  <c r="G1753" i="1"/>
  <c r="J1770" i="5" s="1"/>
  <c r="G1751" i="9"/>
  <c r="G1751" i="1"/>
  <c r="J1176" i="5" s="1"/>
  <c r="G1749" i="9"/>
  <c r="G1749" i="1"/>
  <c r="J3409" i="5" s="1"/>
  <c r="G1747" i="9"/>
  <c r="G1747" i="1"/>
  <c r="J1118" i="5" s="1"/>
  <c r="G1745" i="9"/>
  <c r="G1745" i="1"/>
  <c r="J167" i="5" s="1"/>
  <c r="G1743" i="9"/>
  <c r="G1743" i="1"/>
  <c r="J2248" i="5" s="1"/>
  <c r="G1741" i="9"/>
  <c r="G1741" i="1"/>
  <c r="J2451" i="5" s="1"/>
  <c r="G1739" i="9"/>
  <c r="G1739" i="1"/>
  <c r="J2114" i="5" s="1"/>
  <c r="G1737" i="9"/>
  <c r="G1737" i="1"/>
  <c r="J1153" i="5" s="1"/>
  <c r="G1735" i="9"/>
  <c r="G1735" i="1"/>
  <c r="J2014" i="5" s="1"/>
  <c r="G1733" i="9"/>
  <c r="G1733" i="1"/>
  <c r="J477" i="5" s="1"/>
  <c r="G1731" i="9"/>
  <c r="G1731" i="1"/>
  <c r="J461" i="5" s="1"/>
  <c r="G1729" i="9"/>
  <c r="G1729" i="1"/>
  <c r="J708" i="5" s="1"/>
  <c r="G1727" i="9"/>
  <c r="G1727" i="1"/>
  <c r="J496" i="5" s="1"/>
  <c r="G1725" i="9"/>
  <c r="G1725" i="1"/>
  <c r="J2637" i="5" s="1"/>
  <c r="G1723" i="9"/>
  <c r="G1723" i="1"/>
  <c r="J3006" i="5" s="1"/>
  <c r="G1721" i="9"/>
  <c r="G1721" i="1"/>
  <c r="J273" i="5" s="1"/>
  <c r="G1719" i="9"/>
  <c r="G1719" i="1"/>
  <c r="J3500" i="5" s="1"/>
  <c r="G1717" i="9"/>
  <c r="G1717" i="1"/>
  <c r="J2147" i="5" s="1"/>
  <c r="G1715" i="9"/>
  <c r="G1715" i="1"/>
  <c r="J474" i="5" s="1"/>
  <c r="G1713" i="9"/>
  <c r="G1713" i="1"/>
  <c r="J2210" i="5" s="1"/>
  <c r="G1711" i="9"/>
  <c r="G1711" i="1"/>
  <c r="J1745" i="5" s="1"/>
  <c r="G1709" i="9"/>
  <c r="G1709" i="1"/>
  <c r="J1119" i="5" s="1"/>
  <c r="G1707" i="9"/>
  <c r="G1707" i="1"/>
  <c r="J3181" i="5" s="1"/>
  <c r="G1705" i="9"/>
  <c r="G1705" i="1"/>
  <c r="J2044" i="5" s="1"/>
  <c r="G1703" i="9"/>
  <c r="G1703" i="1"/>
  <c r="J610" i="5" s="1"/>
  <c r="G1701" i="9"/>
  <c r="G1701" i="1"/>
  <c r="J3288" i="5" s="1"/>
  <c r="G1699" i="9"/>
  <c r="G1699" i="1"/>
  <c r="J963" i="5" s="1"/>
  <c r="G1697" i="9"/>
  <c r="G1697" i="1"/>
  <c r="J579" i="5" s="1"/>
  <c r="G1695" i="9"/>
  <c r="G1695" i="1"/>
  <c r="J135" i="5" s="1"/>
  <c r="G1693" i="9"/>
  <c r="G1693" i="1"/>
  <c r="J1380" i="5" s="1"/>
  <c r="G1691" i="9"/>
  <c r="G1691" i="1"/>
  <c r="J1872" i="5" s="1"/>
  <c r="G1689" i="9"/>
  <c r="G1689" i="1"/>
  <c r="J2698" i="5" s="1"/>
  <c r="G1687" i="9"/>
  <c r="G1687" i="1"/>
  <c r="J2750" i="5" s="1"/>
  <c r="G1685" i="9"/>
  <c r="G1685" i="1"/>
  <c r="J2584" i="5" s="1"/>
  <c r="G1683" i="9"/>
  <c r="G1683" i="1"/>
  <c r="J2500" i="5" s="1"/>
  <c r="G1681" i="9"/>
  <c r="G1681" i="1"/>
  <c r="J27" i="5" s="1"/>
  <c r="G1679" i="9"/>
  <c r="G1679" i="1"/>
  <c r="J3664" i="5" s="1"/>
  <c r="G1677" i="9"/>
  <c r="G1677" i="1"/>
  <c r="J1250" i="5" s="1"/>
  <c r="G1675" i="9"/>
  <c r="G1675" i="1"/>
  <c r="J2853" i="5" s="1"/>
  <c r="G1673" i="9"/>
  <c r="G1673" i="1"/>
  <c r="J3112" i="5" s="1"/>
  <c r="G1671" i="9"/>
  <c r="G1671" i="1"/>
  <c r="J2768" i="5" s="1"/>
  <c r="G1669" i="9"/>
  <c r="G1669" i="1"/>
  <c r="J3989" i="5" s="1"/>
  <c r="G1667" i="9"/>
  <c r="G1667" i="1"/>
  <c r="G1665" i="9"/>
  <c r="G1665" i="1"/>
  <c r="J326" i="5" s="1"/>
  <c r="G1663" i="9"/>
  <c r="G1663" i="1"/>
  <c r="J2510" i="5" s="1"/>
  <c r="G1661" i="9"/>
  <c r="G1661" i="1"/>
  <c r="J3000" i="5" s="1"/>
  <c r="G1659" i="9"/>
  <c r="G1659" i="1"/>
  <c r="J2241" i="5" s="1"/>
  <c r="G1657" i="9"/>
  <c r="G1657" i="1"/>
  <c r="J695" i="5" s="1"/>
  <c r="G1655" i="9"/>
  <c r="G1655" i="1"/>
  <c r="J339" i="5" s="1"/>
  <c r="G1653" i="9"/>
  <c r="G1653" i="1"/>
  <c r="J315" i="5" s="1"/>
  <c r="G1651" i="9"/>
  <c r="G1651" i="1"/>
  <c r="J2245" i="5" s="1"/>
  <c r="G1649" i="9"/>
  <c r="G1649" i="1"/>
  <c r="J1401" i="5" s="1"/>
  <c r="G1647" i="9"/>
  <c r="G1647" i="1"/>
  <c r="J1308" i="5" s="1"/>
  <c r="G1645" i="9"/>
  <c r="G1645" i="1"/>
  <c r="J3249" i="5" s="1"/>
  <c r="G1643" i="9"/>
  <c r="G1643" i="1"/>
  <c r="J2221" i="5" s="1"/>
  <c r="G1641" i="9"/>
  <c r="G1641" i="1"/>
  <c r="J2197" i="5" s="1"/>
  <c r="G1639" i="9"/>
  <c r="G1639" i="1"/>
  <c r="G1637" i="9"/>
  <c r="G1637" i="1"/>
  <c r="J2634" i="5" s="1"/>
  <c r="G1635" i="9"/>
  <c r="G1635" i="1"/>
  <c r="J2113" i="5" s="1"/>
  <c r="G1633" i="9"/>
  <c r="G1633" i="1"/>
  <c r="J510" i="5" s="1"/>
  <c r="G1631" i="9"/>
  <c r="G1631" i="1"/>
  <c r="J595" i="5" s="1"/>
  <c r="G1629" i="9"/>
  <c r="G1629" i="1"/>
  <c r="J3175" i="5" s="1"/>
  <c r="G1627" i="9"/>
  <c r="G1627" i="1"/>
  <c r="J2" i="5" s="1"/>
  <c r="G1625" i="9"/>
  <c r="G1625" i="1"/>
  <c r="J1786" i="5" s="1"/>
  <c r="G1623" i="9"/>
  <c r="G1623" i="1"/>
  <c r="J352" i="5" s="1"/>
  <c r="G1621" i="9"/>
  <c r="G1621" i="1"/>
  <c r="J2746" i="5" s="1"/>
  <c r="G1619" i="9"/>
  <c r="G1619" i="1"/>
  <c r="J1622" i="5" s="1"/>
  <c r="G1617" i="9"/>
  <c r="G1617" i="1"/>
  <c r="J2085" i="5" s="1"/>
  <c r="G1615" i="9"/>
  <c r="G1615" i="1"/>
  <c r="J856" i="5" s="1"/>
  <c r="G1613" i="9"/>
  <c r="G1613" i="1"/>
  <c r="J1721" i="5" s="1"/>
  <c r="G1611" i="9"/>
  <c r="G1611" i="1"/>
  <c r="J1656" i="5" s="1"/>
  <c r="G1609" i="9"/>
  <c r="G1609" i="1"/>
  <c r="J3622" i="5" s="1"/>
  <c r="G1607" i="9"/>
  <c r="G1607" i="1"/>
  <c r="J1673" i="5" s="1"/>
  <c r="G1605" i="9"/>
  <c r="G1605" i="1"/>
  <c r="J3143" i="5" s="1"/>
  <c r="G1603" i="9"/>
  <c r="G1603" i="1"/>
  <c r="J2126" i="5" s="1"/>
  <c r="G1601" i="9"/>
  <c r="G1601" i="1"/>
  <c r="J3821" i="5" s="1"/>
  <c r="G1599" i="9"/>
  <c r="G1599" i="1"/>
  <c r="J1357" i="5" s="1"/>
  <c r="G1597" i="9"/>
  <c r="G1597" i="1"/>
  <c r="J500" i="5" s="1"/>
  <c r="G1595" i="9"/>
  <c r="G1595" i="1"/>
  <c r="J1212" i="5" s="1"/>
  <c r="G1593" i="9"/>
  <c r="G1593" i="1"/>
  <c r="J993" i="5" s="1"/>
  <c r="G1591" i="9"/>
  <c r="G1591" i="1"/>
  <c r="G1589" i="9"/>
  <c r="G1589" i="1"/>
  <c r="J205" i="5" s="1"/>
  <c r="G1587" i="9"/>
  <c r="G1587" i="1"/>
  <c r="J562" i="5" s="1"/>
  <c r="G1585" i="9"/>
  <c r="G1585" i="1"/>
  <c r="J3730" i="5" s="1"/>
  <c r="G1583" i="9"/>
  <c r="G1583" i="1"/>
  <c r="J3558" i="5" s="1"/>
  <c r="G1581" i="9"/>
  <c r="G1581" i="1"/>
  <c r="J1826" i="5" s="1"/>
  <c r="G1579" i="9"/>
  <c r="G1579" i="1"/>
  <c r="J534" i="5" s="1"/>
  <c r="G1577" i="9"/>
  <c r="G1577" i="1"/>
  <c r="J2056" i="5" s="1"/>
  <c r="G1575" i="9"/>
  <c r="G1575" i="1"/>
  <c r="J2015" i="5" s="1"/>
  <c r="G1573" i="9"/>
  <c r="G1573" i="1"/>
  <c r="J65" i="5" s="1"/>
  <c r="G1571" i="9"/>
  <c r="G1571" i="1"/>
  <c r="J2571" i="5" s="1"/>
  <c r="G1569" i="9"/>
  <c r="G1569" i="1"/>
  <c r="J718" i="5" s="1"/>
  <c r="G1567" i="9"/>
  <c r="G1567" i="1"/>
  <c r="J2816" i="5" s="1"/>
  <c r="G1565" i="9"/>
  <c r="G1565" i="1"/>
  <c r="J2892" i="5" s="1"/>
  <c r="G1563" i="9"/>
  <c r="G1563" i="1"/>
  <c r="G1561" i="9"/>
  <c r="G1561" i="1"/>
  <c r="J661" i="5" s="1"/>
  <c r="G1559" i="9"/>
  <c r="G1559" i="1"/>
  <c r="J2187" i="5" s="1"/>
  <c r="G1557" i="9"/>
  <c r="G1557" i="1"/>
  <c r="J1354" i="5" s="1"/>
  <c r="G1555" i="9"/>
  <c r="G1555" i="1"/>
  <c r="J3261" i="5" s="1"/>
  <c r="G1553" i="9"/>
  <c r="G1553" i="1"/>
  <c r="J172" i="5" s="1"/>
  <c r="G1551" i="9"/>
  <c r="G1551" i="1"/>
  <c r="J3040" i="5" s="1"/>
  <c r="G1549" i="9"/>
  <c r="G1549" i="1"/>
  <c r="J2071" i="5" s="1"/>
  <c r="G1547" i="9"/>
  <c r="G1547" i="1"/>
  <c r="J3957" i="5" s="1"/>
  <c r="G1545" i="9"/>
  <c r="G1545" i="1"/>
  <c r="J1637" i="5" s="1"/>
  <c r="G1543" i="9"/>
  <c r="G1543" i="1"/>
  <c r="J1297" i="5" s="1"/>
  <c r="G1541" i="9"/>
  <c r="G1541" i="1"/>
  <c r="J3210" i="5" s="1"/>
  <c r="G1539" i="9"/>
  <c r="G1539" i="1"/>
  <c r="J2997" i="5" s="1"/>
  <c r="G1537" i="9"/>
  <c r="G1537" i="1"/>
  <c r="J2057" i="5" s="1"/>
  <c r="G1535" i="9"/>
  <c r="G1535" i="1"/>
  <c r="J948" i="5" s="1"/>
  <c r="G1533" i="9"/>
  <c r="G1533" i="1"/>
  <c r="J3313" i="5" s="1"/>
  <c r="G1531" i="9"/>
  <c r="G1531" i="1"/>
  <c r="J1889" i="5" s="1"/>
  <c r="G1529" i="9"/>
  <c r="G1529" i="1"/>
  <c r="J2379" i="5" s="1"/>
  <c r="G1527" i="9"/>
  <c r="G1527" i="1"/>
  <c r="J3670" i="5" s="1"/>
  <c r="G1525" i="9"/>
  <c r="G1525" i="1"/>
  <c r="J2515" i="5" s="1"/>
  <c r="G1523" i="9"/>
  <c r="G1523" i="1"/>
  <c r="J3618" i="5" s="1"/>
  <c r="G1521" i="9"/>
  <c r="G1521" i="1"/>
  <c r="J3825" i="5" s="1"/>
  <c r="G1519" i="9"/>
  <c r="G1519" i="1"/>
  <c r="J2934" i="5" s="1"/>
  <c r="G1517" i="9"/>
  <c r="G1517" i="1"/>
  <c r="J3833" i="5" s="1"/>
  <c r="G1515" i="9"/>
  <c r="G1515" i="1"/>
  <c r="J2562" i="5" s="1"/>
  <c r="G1513" i="9"/>
  <c r="G1513" i="1"/>
  <c r="J868" i="5" s="1"/>
  <c r="G1511" i="9"/>
  <c r="G1511" i="1"/>
  <c r="J3418" i="5" s="1"/>
  <c r="G1509" i="9"/>
  <c r="G1509" i="1"/>
  <c r="J675" i="5" s="1"/>
  <c r="G1507" i="9"/>
  <c r="G1507" i="1"/>
  <c r="J1759" i="5" s="1"/>
  <c r="G1505" i="9"/>
  <c r="G1505" i="1"/>
  <c r="J96" i="5" s="1"/>
  <c r="G1503" i="9"/>
  <c r="G1503" i="1"/>
  <c r="G1501" i="9"/>
  <c r="G1501" i="1"/>
  <c r="J3019" i="5" s="1"/>
  <c r="G1499" i="9"/>
  <c r="G1499" i="1"/>
  <c r="J2811" i="5" s="1"/>
  <c r="G1497" i="9"/>
  <c r="G1497" i="1"/>
  <c r="G1495" i="9"/>
  <c r="G1495" i="1"/>
  <c r="J2572" i="5" s="1"/>
  <c r="G1493" i="9"/>
  <c r="G1493" i="1"/>
  <c r="J131" i="5" s="1"/>
  <c r="G1491" i="9"/>
  <c r="G1491" i="1"/>
  <c r="J3710" i="5" s="1"/>
  <c r="G1489" i="9"/>
  <c r="G1489" i="1"/>
  <c r="J1548" i="5" s="1"/>
  <c r="G1487" i="9"/>
  <c r="G1487" i="1"/>
  <c r="J293" i="5" s="1"/>
  <c r="G1485" i="9"/>
  <c r="G1485" i="1"/>
  <c r="J2053" i="5" s="1"/>
  <c r="G1483" i="9"/>
  <c r="G1483" i="1"/>
  <c r="J1222" i="5" s="1"/>
  <c r="G1481" i="9"/>
  <c r="G1481" i="1"/>
  <c r="J148" i="5" s="1"/>
  <c r="G1479" i="9"/>
  <c r="G1479" i="1"/>
  <c r="J2253" i="5" s="1"/>
  <c r="G1477" i="9"/>
  <c r="G1477" i="1"/>
  <c r="J263" i="5" s="1"/>
  <c r="G1475" i="9"/>
  <c r="G1475" i="1"/>
  <c r="J159" i="5" s="1"/>
  <c r="G1473" i="9"/>
  <c r="G1473" i="1"/>
  <c r="J656" i="5" s="1"/>
  <c r="G1471" i="9"/>
  <c r="G1471" i="1"/>
  <c r="J2310" i="5" s="1"/>
  <c r="G1469" i="9"/>
  <c r="G1469" i="1"/>
  <c r="G1467" i="9"/>
  <c r="G1467" i="1"/>
  <c r="G1465" i="9"/>
  <c r="G1465" i="1"/>
  <c r="J778" i="5" s="1"/>
  <c r="G1463" i="9"/>
  <c r="G1463" i="1"/>
  <c r="J659" i="5" s="1"/>
  <c r="G1461" i="9"/>
  <c r="G1461" i="1"/>
  <c r="J3533" i="5" s="1"/>
  <c r="G1459" i="9"/>
  <c r="G1459" i="1"/>
  <c r="J2961" i="5" s="1"/>
  <c r="G1457" i="9"/>
  <c r="G1457" i="1"/>
  <c r="J3945" i="5" s="1"/>
  <c r="G1455" i="9"/>
  <c r="G1455" i="1"/>
  <c r="J416" i="5" s="1"/>
  <c r="G1453" i="9"/>
  <c r="G1453" i="1"/>
  <c r="J260" i="5" s="1"/>
  <c r="G1451" i="9"/>
  <c r="G1451" i="1"/>
  <c r="J1052" i="5" s="1"/>
  <c r="G1449" i="9"/>
  <c r="G1449" i="1"/>
  <c r="J48" i="5" s="1"/>
  <c r="G1447" i="9"/>
  <c r="G1447" i="1"/>
  <c r="J2281" i="5" s="1"/>
  <c r="G1445" i="9"/>
  <c r="G1445" i="1"/>
  <c r="J3857" i="5" s="1"/>
  <c r="G1443" i="9"/>
  <c r="G1443" i="1"/>
  <c r="J770" i="5" s="1"/>
  <c r="G1441" i="9"/>
  <c r="G1441" i="1"/>
  <c r="J3643" i="5" s="1"/>
  <c r="G1439" i="9"/>
  <c r="G1439" i="1"/>
  <c r="J1522" i="5" s="1"/>
  <c r="G1437" i="9"/>
  <c r="G1437" i="1"/>
  <c r="G1435" i="9"/>
  <c r="G1435" i="1"/>
  <c r="J2101" i="5" s="1"/>
  <c r="G1433" i="9"/>
  <c r="G1433" i="1"/>
  <c r="J3047" i="5" s="1"/>
  <c r="G1431" i="9"/>
  <c r="G1431" i="1"/>
  <c r="J1797" i="5" s="1"/>
  <c r="G1429" i="9"/>
  <c r="G1429" i="1"/>
  <c r="G1427" i="9"/>
  <c r="G1427" i="1"/>
  <c r="J2670" i="5" s="1"/>
  <c r="G1425" i="9"/>
  <c r="G1425" i="1"/>
  <c r="G1423" i="9"/>
  <c r="G1423" i="1"/>
  <c r="J1566" i="5" s="1"/>
  <c r="G1421" i="9"/>
  <c r="G1421" i="1"/>
  <c r="J2632" i="5" s="1"/>
  <c r="G1419" i="9"/>
  <c r="G1419" i="1"/>
  <c r="J933" i="5" s="1"/>
  <c r="G1417" i="9"/>
  <c r="G1417" i="1"/>
  <c r="J2512" i="5" s="1"/>
  <c r="G1415" i="9"/>
  <c r="G1415" i="1"/>
  <c r="J793" i="5" s="1"/>
  <c r="G1413" i="9"/>
  <c r="G1413" i="1"/>
  <c r="J2012" i="5" s="1"/>
  <c r="G1411" i="9"/>
  <c r="G1411" i="1"/>
  <c r="J3166" i="5" s="1"/>
  <c r="G1409" i="9"/>
  <c r="G1409" i="1"/>
  <c r="J3180" i="5" s="1"/>
  <c r="G1407" i="9"/>
  <c r="G1407" i="1"/>
  <c r="J2353" i="5" s="1"/>
  <c r="G1405" i="9"/>
  <c r="G1405" i="1"/>
  <c r="J717" i="5" s="1"/>
  <c r="G1403" i="9"/>
  <c r="G1403" i="1"/>
  <c r="J630" i="5" s="1"/>
  <c r="G1401" i="9"/>
  <c r="G1401" i="1"/>
  <c r="J2894" i="5" s="1"/>
  <c r="G1399" i="9"/>
  <c r="G1399" i="1"/>
  <c r="J2341" i="5" s="1"/>
  <c r="G1397" i="9"/>
  <c r="G1397" i="1"/>
  <c r="J2421" i="5" s="1"/>
  <c r="G1395" i="9"/>
  <c r="G1395" i="1"/>
  <c r="J2171" i="5" s="1"/>
  <c r="G1393" i="9"/>
  <c r="G1393" i="1"/>
  <c r="J3529" i="5" s="1"/>
  <c r="G1391" i="9"/>
  <c r="G1391" i="1"/>
  <c r="G1389" i="9"/>
  <c r="G1389" i="1"/>
  <c r="J1868" i="5" s="1"/>
  <c r="G1387" i="9"/>
  <c r="G1387" i="1"/>
  <c r="J2954" i="5" s="1"/>
  <c r="G1385" i="9"/>
  <c r="G1385" i="1"/>
  <c r="J2956" i="5" s="1"/>
  <c r="G1383" i="9"/>
  <c r="G1383" i="1"/>
  <c r="J281" i="5" s="1"/>
  <c r="G1381" i="9"/>
  <c r="G1381" i="1"/>
  <c r="J1962" i="5" s="1"/>
  <c r="G1379" i="9"/>
  <c r="G1379" i="1"/>
  <c r="J3532" i="5" s="1"/>
  <c r="G1377" i="9"/>
  <c r="G1377" i="1"/>
  <c r="J3603" i="5" s="1"/>
  <c r="G1375" i="9"/>
  <c r="G1375" i="1"/>
  <c r="J2269" i="5" s="1"/>
  <c r="G1373" i="9"/>
  <c r="G1373" i="1"/>
  <c r="J1038" i="5" s="1"/>
  <c r="G1371" i="9"/>
  <c r="G1371" i="1"/>
  <c r="J2676" i="5" s="1"/>
  <c r="G1369" i="9"/>
  <c r="G1369" i="1"/>
  <c r="J3440" i="5" s="1"/>
  <c r="G1367" i="9"/>
  <c r="G1367" i="1"/>
  <c r="J2608" i="5" s="1"/>
  <c r="G1365" i="9"/>
  <c r="G1365" i="1"/>
  <c r="J2638" i="5" s="1"/>
  <c r="G1363" i="9"/>
  <c r="G1363" i="1"/>
  <c r="J2887" i="5" s="1"/>
  <c r="G1361" i="9"/>
  <c r="G1361" i="1"/>
  <c r="J3350" i="5" s="1"/>
  <c r="G1359" i="9"/>
  <c r="G1359" i="1"/>
  <c r="J1502" i="5" s="1"/>
  <c r="G1357" i="9"/>
  <c r="G1357" i="1"/>
  <c r="J2819" i="5" s="1"/>
  <c r="G1355" i="9"/>
  <c r="G1355" i="1"/>
  <c r="J2474" i="5" s="1"/>
  <c r="G1353" i="9"/>
  <c r="G1353" i="1"/>
  <c r="J1310" i="5" s="1"/>
  <c r="G1351" i="9"/>
  <c r="G1351" i="1"/>
  <c r="J3832" i="5" s="1"/>
  <c r="G1349" i="9"/>
  <c r="G1349" i="1"/>
  <c r="J104" i="5" s="1"/>
  <c r="G1347" i="9"/>
  <c r="G1347" i="1"/>
  <c r="J3475" i="5" s="1"/>
  <c r="G1345" i="9"/>
  <c r="G1345" i="1"/>
  <c r="G1343" i="9"/>
  <c r="G1343" i="1"/>
  <c r="J3680" i="5" s="1"/>
  <c r="G1341" i="9"/>
  <c r="G1341" i="1"/>
  <c r="J3769" i="5" s="1"/>
  <c r="G1339" i="9"/>
  <c r="G1339" i="1"/>
  <c r="J665" i="5" s="1"/>
  <c r="G1337" i="9"/>
  <c r="G1337" i="1"/>
  <c r="J3338" i="5" s="1"/>
  <c r="G1335" i="9"/>
  <c r="G1335" i="1"/>
  <c r="J2173" i="5" s="1"/>
  <c r="G1333" i="9"/>
  <c r="G1333" i="1"/>
  <c r="J1874" i="5" s="1"/>
  <c r="G1331" i="9"/>
  <c r="G1331" i="1"/>
  <c r="J1664" i="5" s="1"/>
  <c r="G1329" i="9"/>
  <c r="G1329" i="1"/>
  <c r="J2234" i="5" s="1"/>
  <c r="G1327" i="9"/>
  <c r="G1327" i="1"/>
  <c r="G1325" i="9"/>
  <c r="G1325" i="1"/>
  <c r="J3522" i="5" s="1"/>
  <c r="G1323" i="9"/>
  <c r="G1323" i="1"/>
  <c r="G1321" i="9"/>
  <c r="G1321" i="1"/>
  <c r="J952" i="5" s="1"/>
  <c r="G1319" i="9"/>
  <c r="G1319" i="1"/>
  <c r="J2378" i="5" s="1"/>
  <c r="G1317" i="9"/>
  <c r="G1317" i="1"/>
  <c r="J2119" i="5" s="1"/>
  <c r="G1315" i="9"/>
  <c r="G1315" i="1"/>
  <c r="J1246" i="5" s="1"/>
  <c r="G1313" i="9"/>
  <c r="G1313" i="1"/>
  <c r="J1512" i="5" s="1"/>
  <c r="G1311" i="9"/>
  <c r="G1311" i="1"/>
  <c r="J1817" i="5" s="1"/>
  <c r="G1309" i="9"/>
  <c r="G1309" i="1"/>
  <c r="J246" i="5" s="1"/>
  <c r="G1307" i="9"/>
  <c r="G1307" i="1"/>
  <c r="J1552" i="5" s="1"/>
  <c r="G1305" i="9"/>
  <c r="G1305" i="1"/>
  <c r="J2280" i="5" s="1"/>
  <c r="G1303" i="9"/>
  <c r="G1303" i="1"/>
  <c r="J1669" i="5" s="1"/>
  <c r="G1301" i="9"/>
  <c r="G1301" i="1"/>
  <c r="J1816" i="5" s="1"/>
  <c r="G1299" i="9"/>
  <c r="G1299" i="1"/>
  <c r="J588" i="5" s="1"/>
  <c r="G1297" i="9"/>
  <c r="G1297" i="1"/>
  <c r="J3909" i="5" s="1"/>
  <c r="G1295" i="9"/>
  <c r="G1295" i="1"/>
  <c r="J3503" i="5" s="1"/>
  <c r="G1293" i="9"/>
  <c r="G1293" i="1"/>
  <c r="J2120" i="5" s="1"/>
  <c r="G1291" i="9"/>
  <c r="G1291" i="1"/>
  <c r="J820" i="5" s="1"/>
  <c r="G1289" i="9"/>
  <c r="G1289" i="1"/>
  <c r="J957" i="5" s="1"/>
  <c r="G1287" i="9"/>
  <c r="G1287" i="1"/>
  <c r="J3784" i="5" s="1"/>
  <c r="G1285" i="9"/>
  <c r="G1285" i="1"/>
  <c r="J3244" i="5" s="1"/>
  <c r="G1283" i="9"/>
  <c r="G1283" i="1"/>
  <c r="J2722" i="5" s="1"/>
  <c r="G1281" i="9"/>
  <c r="G1281" i="1"/>
  <c r="J2337" i="5" s="1"/>
  <c r="G1279" i="9"/>
  <c r="G1279" i="1"/>
  <c r="J2581" i="5" s="1"/>
  <c r="G1277" i="9"/>
  <c r="G1277" i="1"/>
  <c r="J3410" i="5" s="1"/>
  <c r="G1275" i="9"/>
  <c r="G1275" i="1"/>
  <c r="J1225" i="5" s="1"/>
  <c r="G1273" i="9"/>
  <c r="G1273" i="1"/>
  <c r="J3693" i="5" s="1"/>
  <c r="G1271" i="9"/>
  <c r="G1271" i="1"/>
  <c r="J2008" i="5" s="1"/>
  <c r="G1269" i="9"/>
  <c r="G1269" i="1"/>
  <c r="J3009" i="5" s="1"/>
  <c r="G1267" i="9"/>
  <c r="G1267" i="1"/>
  <c r="J1036" i="5" s="1"/>
  <c r="G1265" i="9"/>
  <c r="G1265" i="1"/>
  <c r="J1942" i="5" s="1"/>
  <c r="G1263" i="9"/>
  <c r="G1263" i="1"/>
  <c r="J1418" i="5" s="1"/>
  <c r="G1261" i="9"/>
  <c r="G1261" i="1"/>
  <c r="J2174" i="5" s="1"/>
  <c r="G1259" i="9"/>
  <c r="G1259" i="1"/>
  <c r="J2406" i="5" s="1"/>
  <c r="G1257" i="9"/>
  <c r="G1257" i="1"/>
  <c r="J3714" i="5" s="1"/>
  <c r="G1255" i="9"/>
  <c r="G1255" i="1"/>
  <c r="J3480" i="5" s="1"/>
  <c r="G1253" i="9"/>
  <c r="G1253" i="1"/>
  <c r="J3416" i="5" s="1"/>
  <c r="G1251" i="9"/>
  <c r="G1251" i="1"/>
  <c r="J3731" i="5" s="1"/>
  <c r="G1249" i="9"/>
  <c r="G1249" i="1"/>
  <c r="J2273" i="5" s="1"/>
  <c r="G1247" i="9"/>
  <c r="G1247" i="1"/>
  <c r="J1592" i="5" s="1"/>
  <c r="G1245" i="9"/>
  <c r="G1245" i="1"/>
  <c r="J423" i="5" s="1"/>
  <c r="G1243" i="9"/>
  <c r="G1243" i="1"/>
  <c r="J2083" i="5" s="1"/>
  <c r="G1241" i="9"/>
  <c r="G1241" i="1"/>
  <c r="J1576" i="5" s="1"/>
  <c r="G1239" i="9"/>
  <c r="G1239" i="1"/>
  <c r="J1427" i="5" s="1"/>
  <c r="G1237" i="9"/>
  <c r="G1237" i="1"/>
  <c r="J599" i="5" s="1"/>
  <c r="G1235" i="9"/>
  <c r="G1235" i="1"/>
  <c r="J102" i="5" s="1"/>
  <c r="G1233" i="9"/>
  <c r="G1233" i="1"/>
  <c r="J1751" i="5" s="1"/>
  <c r="G1231" i="9"/>
  <c r="G1231" i="1"/>
  <c r="J236" i="5" s="1"/>
  <c r="G1229" i="9"/>
  <c r="G1229" i="1"/>
  <c r="J946" i="5" s="1"/>
  <c r="G1227" i="9"/>
  <c r="G1227" i="1"/>
  <c r="J1801" i="5" s="1"/>
  <c r="G1225" i="9"/>
  <c r="G1225" i="1"/>
  <c r="J3878" i="5" s="1"/>
  <c r="G1223" i="9"/>
  <c r="G1223" i="1"/>
  <c r="J2190" i="5" s="1"/>
  <c r="G1221" i="9"/>
  <c r="G1221" i="1"/>
  <c r="J1546" i="5" s="1"/>
  <c r="G1219" i="9"/>
  <c r="G1219" i="1"/>
  <c r="J1746" i="5" s="1"/>
  <c r="G1217" i="9"/>
  <c r="G1217" i="1"/>
  <c r="J85" i="5" s="1"/>
  <c r="G1215" i="9"/>
  <c r="G1215" i="1"/>
  <c r="J3536" i="5" s="1"/>
  <c r="G1213" i="9"/>
  <c r="G1213" i="1"/>
  <c r="J932" i="5" s="1"/>
  <c r="G1211" i="9"/>
  <c r="G1211" i="1"/>
  <c r="J1678" i="5" s="1"/>
  <c r="G1209" i="9"/>
  <c r="G1209" i="1"/>
  <c r="J2834" i="5" s="1"/>
  <c r="G1207" i="9"/>
  <c r="G1207" i="1"/>
  <c r="J3322" i="5" s="1"/>
  <c r="G1205" i="9"/>
  <c r="G1205" i="1"/>
  <c r="G1203" i="9"/>
  <c r="G1203" i="1"/>
  <c r="J734" i="5" s="1"/>
  <c r="G1201" i="9"/>
  <c r="G1201" i="1"/>
  <c r="J1755" i="5" s="1"/>
  <c r="G1199" i="9"/>
  <c r="G1199" i="1"/>
  <c r="J369" i="5" s="1"/>
  <c r="G1197" i="9"/>
  <c r="G1197" i="1"/>
  <c r="J3888" i="5" s="1"/>
  <c r="G1195" i="9"/>
  <c r="G1195" i="1"/>
  <c r="J1350" i="5" s="1"/>
  <c r="G1193" i="9"/>
  <c r="G1193" i="1"/>
  <c r="J2944" i="5" s="1"/>
  <c r="G1191" i="9"/>
  <c r="G1191" i="1"/>
  <c r="J286" i="5" s="1"/>
  <c r="G1189" i="9"/>
  <c r="G1189" i="1"/>
  <c r="J3721" i="5" s="1"/>
  <c r="G1187" i="9"/>
  <c r="G1187" i="1"/>
  <c r="J1989" i="5" s="1"/>
  <c r="G1185" i="9"/>
  <c r="G1185" i="1"/>
  <c r="J2419" i="5" s="1"/>
  <c r="G1183" i="9"/>
  <c r="G1183" i="1"/>
  <c r="J1379" i="5" s="1"/>
  <c r="G1181" i="9"/>
  <c r="G1181" i="1"/>
  <c r="J1647" i="5" s="1"/>
  <c r="G1179" i="9"/>
  <c r="G1179" i="1"/>
  <c r="G1177" i="9"/>
  <c r="G1177" i="1"/>
  <c r="J3216" i="5" s="1"/>
  <c r="G1175" i="9"/>
  <c r="G1175" i="1"/>
  <c r="J3895" i="5" s="1"/>
  <c r="G1173" i="9"/>
  <c r="G1173" i="1"/>
  <c r="J1579" i="5" s="1"/>
  <c r="G1171" i="9"/>
  <c r="G1171" i="1"/>
  <c r="J189" i="5" s="1"/>
  <c r="G1169" i="9"/>
  <c r="G1169" i="1"/>
  <c r="J1061" i="5" s="1"/>
  <c r="G1167" i="9"/>
  <c r="G1167" i="1"/>
  <c r="J2298" i="5" s="1"/>
  <c r="G1165" i="9"/>
  <c r="G1165" i="1"/>
  <c r="J804" i="5" s="1"/>
  <c r="G1163" i="9"/>
  <c r="G1163" i="1"/>
  <c r="J3530" i="5" s="1"/>
  <c r="G1161" i="9"/>
  <c r="G1161" i="1"/>
  <c r="J3270" i="5" s="1"/>
  <c r="G1159" i="9"/>
  <c r="G1159" i="1"/>
  <c r="J859" i="5" s="1"/>
  <c r="G1157" i="9"/>
  <c r="G1157" i="1"/>
  <c r="J536" i="5" s="1"/>
  <c r="G1155" i="9"/>
  <c r="G1155" i="1"/>
  <c r="J2069" i="5" s="1"/>
  <c r="G1153" i="9"/>
  <c r="G1153" i="1"/>
  <c r="J1688" i="5" s="1"/>
  <c r="G1151" i="9"/>
  <c r="G1151" i="1"/>
  <c r="J3274" i="5" s="1"/>
  <c r="G1149" i="9"/>
  <c r="G1149" i="1"/>
  <c r="J3223" i="5" s="1"/>
  <c r="G1147" i="9"/>
  <c r="G1147" i="1"/>
  <c r="J3963" i="5" s="1"/>
  <c r="G1145" i="9"/>
  <c r="G1145" i="1"/>
  <c r="J1419" i="5" s="1"/>
  <c r="G1143" i="9"/>
  <c r="G1143" i="1"/>
  <c r="J773" i="5" s="1"/>
  <c r="G1141" i="9"/>
  <c r="G1141" i="1"/>
  <c r="J569" i="5" s="1"/>
  <c r="G1139" i="9"/>
  <c r="G1139" i="1"/>
  <c r="J966" i="5" s="1"/>
  <c r="G1137" i="9"/>
  <c r="G1137" i="1"/>
  <c r="J2986" i="5" s="1"/>
  <c r="G1135" i="9"/>
  <c r="G1135" i="1"/>
  <c r="J2741" i="5" s="1"/>
  <c r="G1133" i="9"/>
  <c r="G1133" i="1"/>
  <c r="J1211" i="5" s="1"/>
  <c r="G1131" i="9"/>
  <c r="G1131" i="1"/>
  <c r="J3847" i="5" s="1"/>
  <c r="G1129" i="9"/>
  <c r="G1129" i="1"/>
  <c r="J3378" i="5" s="1"/>
  <c r="G1127" i="9"/>
  <c r="G1127" i="1"/>
  <c r="J3936" i="5" s="1"/>
  <c r="G1125" i="9"/>
  <c r="G1125" i="1"/>
  <c r="J2468" i="5" s="1"/>
  <c r="G1123" i="9"/>
  <c r="G1123" i="1"/>
  <c r="J3701" i="5" s="1"/>
  <c r="G1121" i="9"/>
  <c r="G1121" i="1"/>
  <c r="J1190" i="5" s="1"/>
  <c r="G1119" i="9"/>
  <c r="G1119" i="1"/>
  <c r="J3787" i="5" s="1"/>
  <c r="G1117" i="9"/>
  <c r="G1117" i="1"/>
  <c r="J667" i="5" s="1"/>
  <c r="G1115" i="9"/>
  <c r="G1115" i="1"/>
  <c r="G1113" i="9"/>
  <c r="G1113" i="1"/>
  <c r="J657" i="5" s="1"/>
  <c r="G1111" i="9"/>
  <c r="G1111" i="1"/>
  <c r="J3540" i="5" s="1"/>
  <c r="G1109" i="9"/>
  <c r="G1109" i="1"/>
  <c r="J342" i="5" s="1"/>
  <c r="G1107" i="9"/>
  <c r="G1107" i="1"/>
  <c r="J3557" i="5" s="1"/>
  <c r="G1105" i="9"/>
  <c r="G1105" i="1"/>
  <c r="J1184" i="5" s="1"/>
  <c r="G1103" i="9"/>
  <c r="G1103" i="1"/>
  <c r="J3816" i="5" s="1"/>
  <c r="G1101" i="9"/>
  <c r="G1101" i="1"/>
  <c r="J1947" i="5" s="1"/>
  <c r="G1099" i="9"/>
  <c r="G1099" i="1"/>
  <c r="J2438" i="5" s="1"/>
  <c r="G1097" i="9"/>
  <c r="G1097" i="1"/>
  <c r="J1409" i="5" s="1"/>
  <c r="G1095" i="9"/>
  <c r="G1095" i="1"/>
  <c r="J1090" i="5" s="1"/>
  <c r="G1093" i="9"/>
  <c r="G1093" i="1"/>
  <c r="J1231" i="5" s="1"/>
  <c r="G1091" i="9"/>
  <c r="G1091" i="1"/>
  <c r="J506" i="5" s="1"/>
  <c r="G1089" i="9"/>
  <c r="G1089" i="1"/>
  <c r="J3485" i="5" s="1"/>
  <c r="G1087" i="9"/>
  <c r="G1087" i="1"/>
  <c r="J272" i="5" s="1"/>
  <c r="G1085" i="9"/>
  <c r="G1085" i="1"/>
  <c r="J1905" i="5" s="1"/>
  <c r="G1083" i="9"/>
  <c r="G1083" i="1"/>
  <c r="G1081" i="9"/>
  <c r="G1081" i="1"/>
  <c r="J1481" i="5" s="1"/>
  <c r="G1079" i="9"/>
  <c r="G1079" i="1"/>
  <c r="J1161" i="5" s="1"/>
  <c r="G1077" i="9"/>
  <c r="G1077" i="1"/>
  <c r="J3747" i="5" s="1"/>
  <c r="G1075" i="9"/>
  <c r="G1075" i="1"/>
  <c r="J478" i="5" s="1"/>
  <c r="G1073" i="9"/>
  <c r="G1073" i="1"/>
  <c r="J335" i="5" s="1"/>
  <c r="G1071" i="9"/>
  <c r="G1071" i="1"/>
  <c r="J575" i="5" s="1"/>
  <c r="G1069" i="9"/>
  <c r="G1069" i="1"/>
  <c r="J88" i="5" s="1"/>
  <c r="G1067" i="9"/>
  <c r="G1067" i="1"/>
  <c r="J3026" i="5" s="1"/>
  <c r="G1065" i="9"/>
  <c r="G1065" i="1"/>
  <c r="J2774" i="5" s="1"/>
  <c r="G1063" i="9"/>
  <c r="G1063" i="1"/>
  <c r="J330" i="5" s="1"/>
  <c r="G1061" i="9"/>
  <c r="G1061" i="1"/>
  <c r="J1891" i="5" s="1"/>
  <c r="G1059" i="9"/>
  <c r="G1059" i="1"/>
  <c r="G1057" i="9"/>
  <c r="G1057" i="1"/>
  <c r="J3726" i="5" s="1"/>
  <c r="G1055" i="9"/>
  <c r="G1055" i="1"/>
  <c r="J782" i="5" s="1"/>
  <c r="G1053" i="9"/>
  <c r="G1053" i="1"/>
  <c r="J3786" i="5" s="1"/>
  <c r="G1051" i="9"/>
  <c r="G1051" i="1"/>
  <c r="J1199" i="5" s="1"/>
  <c r="G1049" i="9"/>
  <c r="G1049" i="1"/>
  <c r="J559" i="5" s="1"/>
  <c r="G1047" i="9"/>
  <c r="G1047" i="1"/>
  <c r="J2700" i="5" s="1"/>
  <c r="G1045" i="9"/>
  <c r="G1045" i="1"/>
  <c r="J3198" i="5" s="1"/>
  <c r="G1043" i="9"/>
  <c r="G1043" i="1"/>
  <c r="J3012" i="5" s="1"/>
  <c r="G1041" i="9"/>
  <c r="G1041" i="1"/>
  <c r="J869" i="5" s="1"/>
  <c r="G1039" i="9"/>
  <c r="G1039" i="1"/>
  <c r="J2560" i="5" s="1"/>
  <c r="G1037" i="9"/>
  <c r="G1037" i="1"/>
  <c r="G1035" i="9"/>
  <c r="G1035" i="1"/>
  <c r="J3917" i="5" s="1"/>
  <c r="G1033" i="9"/>
  <c r="G1033" i="1"/>
  <c r="J3581" i="5" s="1"/>
  <c r="G1031" i="9"/>
  <c r="G1031" i="1"/>
  <c r="J768" i="5" s="1"/>
  <c r="G1029" i="9"/>
  <c r="G1029" i="1"/>
  <c r="J2050" i="5" s="1"/>
  <c r="G1027" i="9"/>
  <c r="G1027" i="1"/>
  <c r="J2080" i="5" s="1"/>
  <c r="G1025" i="9"/>
  <c r="G1025" i="1"/>
  <c r="J968" i="5" s="1"/>
  <c r="G1023" i="9"/>
  <c r="G1023" i="1"/>
  <c r="J3467" i="5" s="1"/>
  <c r="G1021" i="9"/>
  <c r="G1021" i="1"/>
  <c r="J2232" i="5" s="1"/>
  <c r="G1019" i="9"/>
  <c r="G1019" i="1"/>
  <c r="J1210" i="5" s="1"/>
  <c r="G1017" i="9"/>
  <c r="G1017" i="1"/>
  <c r="J2532" i="5" s="1"/>
  <c r="G1015" i="9"/>
  <c r="G1015" i="1"/>
  <c r="J3528" i="5" s="1"/>
  <c r="G1013" i="9"/>
  <c r="G1013" i="1"/>
  <c r="J126" i="5" s="1"/>
  <c r="G1011" i="9"/>
  <c r="G1011" i="1"/>
  <c r="J2760" i="5" s="1"/>
  <c r="G1009" i="9"/>
  <c r="G1009" i="1"/>
  <c r="J836" i="5" s="1"/>
  <c r="G1007" i="9"/>
  <c r="G1007" i="1"/>
  <c r="J3390" i="5" s="1"/>
  <c r="G1005" i="9"/>
  <c r="G1005" i="1"/>
  <c r="J3586" i="5" s="1"/>
  <c r="G1003" i="9"/>
  <c r="G1003" i="1"/>
  <c r="J3734" i="5" s="1"/>
  <c r="G1001" i="9"/>
  <c r="G1001" i="1"/>
  <c r="J1506" i="5" s="1"/>
  <c r="G999" i="9"/>
  <c r="G999" i="1"/>
  <c r="J259" i="5" s="1"/>
  <c r="G997" i="9"/>
  <c r="G997" i="1"/>
  <c r="J1987" i="5" s="1"/>
  <c r="G995" i="9"/>
  <c r="G995" i="1"/>
  <c r="J2063" i="5" s="1"/>
  <c r="G993" i="9"/>
  <c r="G993" i="1"/>
  <c r="J476" i="5" s="1"/>
  <c r="G991" i="9"/>
  <c r="G991" i="1"/>
  <c r="J3063" i="5" s="1"/>
  <c r="G989" i="9"/>
  <c r="G989" i="1"/>
  <c r="J580" i="5" s="1"/>
  <c r="G987" i="9"/>
  <c r="G987" i="1"/>
  <c r="J449" i="5" s="1"/>
  <c r="G985" i="9"/>
  <c r="G985" i="1"/>
  <c r="J3415" i="5" s="1"/>
  <c r="G983" i="9"/>
  <c r="G983" i="1"/>
  <c r="J2478" i="5" s="1"/>
  <c r="G981" i="9"/>
  <c r="G981" i="1"/>
  <c r="J2521" i="5" s="1"/>
  <c r="G979" i="9"/>
  <c r="G979" i="1"/>
  <c r="G977" i="9"/>
  <c r="G977" i="1"/>
  <c r="J1516" i="5" s="1"/>
  <c r="G975" i="9"/>
  <c r="G975" i="1"/>
  <c r="J2576" i="5" s="1"/>
  <c r="G973" i="9"/>
  <c r="G973" i="1"/>
  <c r="J3203" i="5" s="1"/>
  <c r="G971" i="9"/>
  <c r="G971" i="1"/>
  <c r="J1343" i="5" s="1"/>
  <c r="G969" i="9"/>
  <c r="G969" i="1"/>
  <c r="G967" i="9"/>
  <c r="G967" i="1"/>
  <c r="J3347" i="5" s="1"/>
  <c r="G965" i="9"/>
  <c r="G965" i="1"/>
  <c r="J1372" i="5" s="1"/>
  <c r="G963" i="9"/>
  <c r="G963" i="1"/>
  <c r="J2104" i="5" s="1"/>
  <c r="G961" i="9"/>
  <c r="G961" i="1"/>
  <c r="J2530" i="5" s="1"/>
  <c r="G959" i="9"/>
  <c r="G959" i="1"/>
  <c r="J2846" i="5" s="1"/>
  <c r="G957" i="9"/>
  <c r="G957" i="1"/>
  <c r="J363" i="5" s="1"/>
  <c r="G955" i="9"/>
  <c r="G955" i="1"/>
  <c r="J3310" i="5" s="1"/>
  <c r="G953" i="9"/>
  <c r="G953" i="1"/>
  <c r="J247" i="5" s="1"/>
  <c r="G951" i="9"/>
  <c r="G951" i="1"/>
  <c r="J814" i="5" s="1"/>
  <c r="G949" i="9"/>
  <c r="G949" i="1"/>
  <c r="J844" i="5" s="1"/>
  <c r="G947" i="9"/>
  <c r="G947" i="1"/>
  <c r="J1920" i="5" s="1"/>
  <c r="G945" i="9"/>
  <c r="G945" i="1"/>
  <c r="G943" i="9"/>
  <c r="G943" i="1"/>
  <c r="J2408" i="5" s="1"/>
  <c r="G941" i="9"/>
  <c r="G941" i="1"/>
  <c r="J2183" i="5" s="1"/>
  <c r="G939" i="9"/>
  <c r="G939" i="1"/>
  <c r="G937" i="9"/>
  <c r="G937" i="1"/>
  <c r="J1236" i="5" s="1"/>
  <c r="G935" i="9"/>
  <c r="G935" i="1"/>
  <c r="J2664" i="5" s="1"/>
  <c r="G933" i="9"/>
  <c r="G933" i="1"/>
  <c r="J2590" i="5" s="1"/>
  <c r="G931" i="9"/>
  <c r="G931" i="1"/>
  <c r="J3761" i="5" s="1"/>
  <c r="G929" i="9"/>
  <c r="G929" i="1"/>
  <c r="J2011" i="5" s="1"/>
  <c r="G927" i="9"/>
  <c r="G927" i="1"/>
  <c r="J468" i="5" s="1"/>
  <c r="G925" i="9"/>
  <c r="G925" i="1"/>
  <c r="J138" i="5" s="1"/>
  <c r="G923" i="9"/>
  <c r="G923" i="1"/>
  <c r="J1311" i="5" s="1"/>
  <c r="G921" i="9"/>
  <c r="G921" i="1"/>
  <c r="J3125" i="5" s="1"/>
  <c r="G919" i="9"/>
  <c r="G919" i="1"/>
  <c r="J290" i="5" s="1"/>
  <c r="G917" i="9"/>
  <c r="G917" i="1"/>
  <c r="J3397" i="5" s="1"/>
  <c r="G915" i="9"/>
  <c r="G915" i="1"/>
  <c r="J1940" i="5" s="1"/>
  <c r="G913" i="9"/>
  <c r="G913" i="1"/>
  <c r="J911" i="5" s="1"/>
  <c r="G911" i="9"/>
  <c r="G911" i="1"/>
  <c r="J2792" i="5" s="1"/>
  <c r="G909" i="9"/>
  <c r="G909" i="1"/>
  <c r="J1823" i="5" s="1"/>
  <c r="G907" i="9"/>
  <c r="G907" i="1"/>
  <c r="J3141" i="5" s="1"/>
  <c r="G905" i="9"/>
  <c r="G905" i="1"/>
  <c r="G903" i="9"/>
  <c r="G903" i="1"/>
  <c r="J925" i="5" s="1"/>
  <c r="G901" i="9"/>
  <c r="G901" i="1"/>
  <c r="G899" i="9"/>
  <c r="G899" i="1"/>
  <c r="J3481" i="5" s="1"/>
  <c r="G897" i="9"/>
  <c r="G897" i="1"/>
  <c r="J3134" i="5" s="1"/>
  <c r="G895" i="9"/>
  <c r="G895" i="1"/>
  <c r="J3382" i="5" s="1"/>
  <c r="G893" i="9"/>
  <c r="G893" i="1"/>
  <c r="J2606" i="5" s="1"/>
  <c r="G891" i="9"/>
  <c r="G891" i="1"/>
  <c r="J2710" i="5" s="1"/>
  <c r="G889" i="9"/>
  <c r="G889" i="1"/>
  <c r="J2045" i="5" s="1"/>
  <c r="G887" i="9"/>
  <c r="G887" i="1"/>
  <c r="J1813" i="5" s="1"/>
  <c r="G885" i="9"/>
  <c r="G885" i="1"/>
  <c r="G883" i="9"/>
  <c r="G883" i="1"/>
  <c r="J3056" i="5" s="1"/>
  <c r="G881" i="9"/>
  <c r="G881" i="1"/>
  <c r="J1098" i="5" s="1"/>
  <c r="G879" i="9"/>
  <c r="G879" i="1"/>
  <c r="J1685" i="5" s="1"/>
  <c r="G877" i="9"/>
  <c r="G877" i="1"/>
  <c r="J774" i="5" s="1"/>
  <c r="G875" i="9"/>
  <c r="G875" i="1"/>
  <c r="J1054" i="5" s="1"/>
  <c r="G873" i="9"/>
  <c r="G873" i="1"/>
  <c r="J1396" i="5" s="1"/>
  <c r="G871" i="9"/>
  <c r="G871" i="1"/>
  <c r="J3811" i="5" s="1"/>
  <c r="G869" i="9"/>
  <c r="G869" i="1"/>
  <c r="J252" i="5" s="1"/>
  <c r="G867" i="9"/>
  <c r="G867" i="1"/>
  <c r="J2923" i="5" s="1"/>
  <c r="G865" i="9"/>
  <c r="G865" i="1"/>
  <c r="J432" i="5" s="1"/>
  <c r="G863" i="9"/>
  <c r="G863" i="1"/>
  <c r="J3802" i="5" s="1"/>
  <c r="G861" i="9"/>
  <c r="G861" i="1"/>
  <c r="J602" i="5" s="1"/>
  <c r="G859" i="9"/>
  <c r="G859" i="1"/>
  <c r="J3597" i="5" s="1"/>
  <c r="G857" i="9"/>
  <c r="G857" i="1"/>
  <c r="J1215" i="5" s="1"/>
  <c r="G855" i="9"/>
  <c r="G855" i="1"/>
  <c r="J1501" i="5" s="1"/>
  <c r="G853" i="9"/>
  <c r="G853" i="1"/>
  <c r="J542" i="5" s="1"/>
  <c r="G851" i="9"/>
  <c r="G851" i="1"/>
  <c r="J2458" i="5" s="1"/>
  <c r="G849" i="9"/>
  <c r="G849" i="1"/>
  <c r="G847" i="9"/>
  <c r="G847" i="1"/>
  <c r="J2537" i="5" s="1"/>
  <c r="G845" i="9"/>
  <c r="G845" i="1"/>
  <c r="J1853" i="5" s="1"/>
  <c r="G843" i="9"/>
  <c r="G843" i="1"/>
  <c r="J3600" i="5" s="1"/>
  <c r="G841" i="9"/>
  <c r="G841" i="1"/>
  <c r="J3781" i="5" s="1"/>
  <c r="G839" i="9"/>
  <c r="G839" i="1"/>
  <c r="G837" i="9"/>
  <c r="G837" i="1"/>
  <c r="J755" i="5" s="1"/>
  <c r="G835" i="9"/>
  <c r="G835" i="1"/>
  <c r="J1254" i="5" s="1"/>
  <c r="G833" i="9"/>
  <c r="G833" i="1"/>
  <c r="J2204" i="5" s="1"/>
  <c r="G831" i="9"/>
  <c r="G831" i="1"/>
  <c r="J3961" i="5" s="1"/>
  <c r="G829" i="9"/>
  <c r="G829" i="1"/>
  <c r="J3814" i="5" s="1"/>
  <c r="G827" i="9"/>
  <c r="G827" i="1"/>
  <c r="J3818" i="5" s="1"/>
  <c r="G825" i="9"/>
  <c r="G825" i="1"/>
  <c r="J3866" i="5" s="1"/>
  <c r="G823" i="9"/>
  <c r="G823" i="1"/>
  <c r="J3292" i="5" s="1"/>
  <c r="G821" i="9"/>
  <c r="G821" i="1"/>
  <c r="J2339" i="5" s="1"/>
  <c r="G819" i="9"/>
  <c r="G819" i="1"/>
  <c r="J2078" i="5" s="1"/>
  <c r="G817" i="9"/>
  <c r="G817" i="1"/>
  <c r="J2575" i="5" s="1"/>
  <c r="G815" i="9"/>
  <c r="G815" i="1"/>
  <c r="J3564" i="5" s="1"/>
  <c r="G813" i="9"/>
  <c r="G813" i="1"/>
  <c r="J1742" i="5" s="1"/>
  <c r="G811" i="9"/>
  <c r="G811" i="1"/>
  <c r="J1531" i="5" s="1"/>
  <c r="G809" i="9"/>
  <c r="G809" i="1"/>
  <c r="J893" i="5" s="1"/>
  <c r="G807" i="9"/>
  <c r="G807" i="1"/>
  <c r="J3749" i="5" s="1"/>
  <c r="G805" i="9"/>
  <c r="G805" i="1"/>
  <c r="J2202" i="5" s="1"/>
  <c r="G803" i="9"/>
  <c r="G803" i="1"/>
  <c r="J2620" i="5" s="1"/>
  <c r="G801" i="9"/>
  <c r="G801" i="1"/>
  <c r="J3083" i="5" s="1"/>
  <c r="G799" i="9"/>
  <c r="G799" i="1"/>
  <c r="J234" i="5" s="1"/>
  <c r="G797" i="9"/>
  <c r="G797" i="1"/>
  <c r="J1166" i="5" s="1"/>
  <c r="G795" i="9"/>
  <c r="G795" i="1"/>
  <c r="J3391" i="5" s="1"/>
  <c r="G793" i="9"/>
  <c r="G793" i="1"/>
  <c r="J2189" i="5" s="1"/>
  <c r="G791" i="9"/>
  <c r="G791" i="1"/>
  <c r="G789" i="9"/>
  <c r="G789" i="1"/>
  <c r="J525" i="5" s="1"/>
  <c r="G787" i="9"/>
  <c r="G787" i="1"/>
  <c r="J1364" i="5" s="1"/>
  <c r="G785" i="9"/>
  <c r="G785" i="1"/>
  <c r="J2472" i="5" s="1"/>
  <c r="G783" i="9"/>
  <c r="G783" i="1"/>
  <c r="G781" i="9"/>
  <c r="G781" i="1"/>
  <c r="J2075" i="5" s="1"/>
  <c r="G779" i="9"/>
  <c r="G779" i="1"/>
  <c r="J2733" i="5" s="1"/>
  <c r="G777" i="9"/>
  <c r="G777" i="1"/>
  <c r="J3872" i="5" s="1"/>
  <c r="G775" i="9"/>
  <c r="G775" i="1"/>
  <c r="J2225" i="5" s="1"/>
  <c r="G773" i="9"/>
  <c r="G773" i="1"/>
  <c r="J3851" i="5" s="1"/>
  <c r="G771" i="9"/>
  <c r="G771" i="1"/>
  <c r="J491" i="5" s="1"/>
  <c r="G769" i="9"/>
  <c r="G769" i="1"/>
  <c r="G767" i="9"/>
  <c r="G767" i="1"/>
  <c r="J3869" i="5" s="1"/>
  <c r="G765" i="9"/>
  <c r="G765" i="1"/>
  <c r="G763" i="9"/>
  <c r="G763" i="1"/>
  <c r="J2868" i="5" s="1"/>
  <c r="G761" i="9"/>
  <c r="G761" i="1"/>
  <c r="J218" i="5" s="1"/>
  <c r="G759" i="9"/>
  <c r="G759" i="1"/>
  <c r="J3795" i="5" s="1"/>
  <c r="G757" i="9"/>
  <c r="G757" i="1"/>
  <c r="J3453" i="5" s="1"/>
  <c r="G755" i="9"/>
  <c r="G755" i="1"/>
  <c r="J1763" i="5" s="1"/>
  <c r="G753" i="9"/>
  <c r="G753" i="1"/>
  <c r="J1697" i="5" s="1"/>
  <c r="G751" i="9"/>
  <c r="G751" i="1"/>
  <c r="J3506" i="5" s="1"/>
  <c r="G749" i="9"/>
  <c r="G749" i="1"/>
  <c r="J3706" i="5" s="1"/>
  <c r="G747" i="9"/>
  <c r="G747" i="1"/>
  <c r="J875" i="5" s="1"/>
  <c r="G745" i="9"/>
  <c r="G745" i="1"/>
  <c r="J1667" i="5" s="1"/>
  <c r="G743" i="9"/>
  <c r="G743" i="1"/>
  <c r="J3624" i="5" s="1"/>
  <c r="G741" i="9"/>
  <c r="G741" i="1"/>
  <c r="J1334" i="5" s="1"/>
  <c r="G739" i="9"/>
  <c r="G739" i="1"/>
  <c r="J3967" i="5" s="1"/>
  <c r="G737" i="9"/>
  <c r="G737" i="1"/>
  <c r="J1943" i="5" s="1"/>
  <c r="G735" i="9"/>
  <c r="G735" i="1"/>
  <c r="J2680" i="5" s="1"/>
  <c r="G733" i="9"/>
  <c r="G733" i="1"/>
  <c r="J3189" i="5" s="1"/>
  <c r="G731" i="9"/>
  <c r="G731" i="1"/>
  <c r="J3329" i="5" s="1"/>
  <c r="G729" i="9"/>
  <c r="G729" i="1"/>
  <c r="J3644" i="5" s="1"/>
  <c r="G727" i="9"/>
  <c r="G727" i="1"/>
  <c r="J679" i="5" s="1"/>
  <c r="G725" i="9"/>
  <c r="G725" i="1"/>
  <c r="J2252" i="5" s="1"/>
  <c r="G723" i="9"/>
  <c r="G723" i="1"/>
  <c r="J3756" i="5" s="1"/>
  <c r="G721" i="9"/>
  <c r="G721" i="1"/>
  <c r="J2527" i="5" s="1"/>
  <c r="G719" i="9"/>
  <c r="G719" i="1"/>
  <c r="G717" i="9"/>
  <c r="G717" i="1"/>
  <c r="J3942" i="5" s="1"/>
  <c r="G715" i="9"/>
  <c r="G715" i="1"/>
  <c r="G713" i="9"/>
  <c r="G713" i="1"/>
  <c r="J2645" i="5" s="1"/>
  <c r="G711" i="9"/>
  <c r="G711" i="1"/>
  <c r="J2605" i="5" s="1"/>
  <c r="G709" i="9"/>
  <c r="G709" i="1"/>
  <c r="J2812" i="5" s="1"/>
  <c r="G707" i="9"/>
  <c r="G707" i="1"/>
  <c r="J3862" i="5" s="1"/>
  <c r="G705" i="9"/>
  <c r="G705" i="1"/>
  <c r="J1965" i="5" s="1"/>
  <c r="G703" i="9"/>
  <c r="G703" i="1"/>
  <c r="J3402" i="5" s="1"/>
  <c r="G701" i="9"/>
  <c r="G701" i="1"/>
  <c r="J3280" i="5" s="1"/>
  <c r="G699" i="9"/>
  <c r="G699" i="1"/>
  <c r="J1782" i="5" s="1"/>
  <c r="G697" i="9"/>
  <c r="G697" i="1"/>
  <c r="J3257" i="5" s="1"/>
  <c r="G695" i="9"/>
  <c r="G695" i="1"/>
  <c r="J764" i="5" s="1"/>
  <c r="G693" i="9"/>
  <c r="G693" i="1"/>
  <c r="J872" i="5" s="1"/>
  <c r="G691" i="9"/>
  <c r="G691" i="1"/>
  <c r="J3924" i="5" s="1"/>
  <c r="G689" i="9"/>
  <c r="G689" i="1"/>
  <c r="J1582" i="5" s="1"/>
  <c r="G687" i="9"/>
  <c r="G687" i="1"/>
  <c r="G685" i="9"/>
  <c r="G685" i="1"/>
  <c r="J1587" i="5" s="1"/>
  <c r="G683" i="9"/>
  <c r="G683" i="1"/>
  <c r="J2513" i="5" s="1"/>
  <c r="G681" i="9"/>
  <c r="G681" i="1"/>
  <c r="J1129" i="5" s="1"/>
  <c r="G679" i="9"/>
  <c r="G679" i="1"/>
  <c r="J3253" i="5" s="1"/>
  <c r="G677" i="9"/>
  <c r="G677" i="1"/>
  <c r="J929" i="5" s="1"/>
  <c r="G675" i="9"/>
  <c r="G675" i="1"/>
  <c r="J3233" i="5" s="1"/>
  <c r="G673" i="9"/>
  <c r="G673" i="1"/>
  <c r="J2682" i="5" s="1"/>
  <c r="G671" i="9"/>
  <c r="G671" i="1"/>
  <c r="J414" i="5" s="1"/>
  <c r="G669" i="9"/>
  <c r="G669" i="1"/>
  <c r="J511" i="5" s="1"/>
  <c r="G667" i="9"/>
  <c r="G667" i="1"/>
  <c r="J570" i="5" s="1"/>
  <c r="G665" i="9"/>
  <c r="G665" i="1"/>
  <c r="J3211" i="5" s="1"/>
  <c r="G663" i="9"/>
  <c r="G663" i="1"/>
  <c r="J1507" i="5" s="1"/>
  <c r="G661" i="9"/>
  <c r="G661" i="1"/>
  <c r="J3668" i="5" s="1"/>
  <c r="G659" i="9"/>
  <c r="G659" i="1"/>
  <c r="J1574" i="5" s="1"/>
  <c r="G657" i="9"/>
  <c r="G657" i="1"/>
  <c r="J2124" i="5" s="1"/>
  <c r="G655" i="9"/>
  <c r="G655" i="1"/>
  <c r="J3231" i="5" s="1"/>
  <c r="G653" i="9"/>
  <c r="G653" i="1"/>
  <c r="J601" i="5" s="1"/>
  <c r="G651" i="9"/>
  <c r="G651" i="1"/>
  <c r="J1971" i="5" s="1"/>
  <c r="G649" i="9"/>
  <c r="G649" i="1"/>
  <c r="J149" i="5" s="1"/>
  <c r="G647" i="9"/>
  <c r="G647" i="1"/>
  <c r="J2196" i="5" s="1"/>
  <c r="G645" i="9"/>
  <c r="G645" i="1"/>
  <c r="J838" i="5" s="1"/>
  <c r="G643" i="9"/>
  <c r="G643" i="1"/>
  <c r="J356" i="5" s="1"/>
  <c r="G641" i="9"/>
  <c r="G641" i="1"/>
  <c r="J2690" i="5" s="1"/>
  <c r="G639" i="9"/>
  <c r="G639" i="1"/>
  <c r="J12" i="5" s="1"/>
  <c r="G637" i="9"/>
  <c r="G637" i="1"/>
  <c r="J2614" i="5" s="1"/>
  <c r="G635" i="9"/>
  <c r="G635" i="1"/>
  <c r="J248" i="5" s="1"/>
  <c r="G633" i="9"/>
  <c r="G633" i="1"/>
  <c r="J1457" i="5" s="1"/>
  <c r="G631" i="9"/>
  <c r="G631" i="1"/>
  <c r="J29" i="5" s="1"/>
  <c r="G629" i="9"/>
  <c r="G629" i="1"/>
  <c r="J2992" i="5" s="1"/>
  <c r="G627" i="9"/>
  <c r="G627" i="1"/>
  <c r="J847" i="5" s="1"/>
  <c r="G625" i="9"/>
  <c r="G625" i="1"/>
  <c r="J23" i="5" s="1"/>
  <c r="G623" i="9"/>
  <c r="G623" i="1"/>
  <c r="J3716" i="5" s="1"/>
  <c r="G621" i="9"/>
  <c r="G621" i="1"/>
  <c r="J710" i="5" s="1"/>
  <c r="G619" i="9"/>
  <c r="G619" i="1"/>
  <c r="J2152" i="5" s="1"/>
  <c r="G617" i="9"/>
  <c r="G617" i="1"/>
  <c r="J2463" i="5" s="1"/>
  <c r="G615" i="9"/>
  <c r="G615" i="1"/>
  <c r="J3556" i="5" s="1"/>
  <c r="G613" i="9"/>
  <c r="G613" i="1"/>
  <c r="G611" i="9"/>
  <c r="G611" i="1"/>
  <c r="J2260" i="5" s="1"/>
  <c r="G609" i="9"/>
  <c r="G609" i="1"/>
  <c r="J87" i="5" s="1"/>
  <c r="G607" i="9"/>
  <c r="G607" i="1"/>
  <c r="J2504" i="5" s="1"/>
  <c r="G605" i="9"/>
  <c r="G605" i="1"/>
  <c r="J2403" i="5" s="1"/>
  <c r="G603" i="9"/>
  <c r="G603" i="1"/>
  <c r="J483" i="5" s="1"/>
  <c r="G601" i="9"/>
  <c r="G601" i="1"/>
  <c r="J1743" i="5" s="1"/>
  <c r="G599" i="9"/>
  <c r="G599" i="1"/>
  <c r="J1648" i="5" s="1"/>
  <c r="G597" i="9"/>
  <c r="G597" i="1"/>
  <c r="J3194" i="5" s="1"/>
  <c r="G595" i="9"/>
  <c r="G595" i="1"/>
  <c r="J486" i="5" s="1"/>
  <c r="G593" i="9"/>
  <c r="G593" i="1"/>
  <c r="J299" i="5" s="1"/>
  <c r="G591" i="9"/>
  <c r="G591" i="1"/>
  <c r="J557" i="5" s="1"/>
  <c r="G589" i="9"/>
  <c r="G589" i="1"/>
  <c r="J1024" i="5" s="1"/>
  <c r="G587" i="9"/>
  <c r="G587" i="1"/>
  <c r="J98" i="5" s="1"/>
  <c r="G585" i="9"/>
  <c r="G585" i="1"/>
  <c r="J3572" i="5" s="1"/>
  <c r="G583" i="9"/>
  <c r="G583" i="1"/>
  <c r="J3364" i="5" s="1"/>
  <c r="G581" i="9"/>
  <c r="G581" i="1"/>
  <c r="J758" i="5" s="1"/>
  <c r="G579" i="9"/>
  <c r="G579" i="1"/>
  <c r="J681" i="5" s="1"/>
  <c r="G577" i="9"/>
  <c r="G577" i="1"/>
  <c r="J1237" i="5" s="1"/>
  <c r="G575" i="9"/>
  <c r="G575" i="1"/>
  <c r="J2258" i="5" s="1"/>
  <c r="G573" i="9"/>
  <c r="G573" i="1"/>
  <c r="J43" i="5" s="1"/>
  <c r="G571" i="9"/>
  <c r="G571" i="1"/>
  <c r="J195" i="5" s="1"/>
  <c r="G569" i="9"/>
  <c r="G569" i="1"/>
  <c r="J2487" i="5" s="1"/>
  <c r="G567" i="9"/>
  <c r="G567" i="1"/>
  <c r="J3473" i="5" s="1"/>
  <c r="G565" i="9"/>
  <c r="G565" i="1"/>
  <c r="J2362" i="5" s="1"/>
  <c r="G563" i="9"/>
  <c r="G563" i="1"/>
  <c r="J809" i="5" s="1"/>
  <c r="G561" i="9"/>
  <c r="G561" i="1"/>
  <c r="J3219" i="5" s="1"/>
  <c r="G559" i="9"/>
  <c r="G559" i="1"/>
  <c r="J495" i="5" s="1"/>
  <c r="G557" i="9"/>
  <c r="G557" i="1"/>
  <c r="J2583" i="5" s="1"/>
  <c r="G555" i="9"/>
  <c r="G555" i="1"/>
  <c r="J3779" i="5" s="1"/>
  <c r="G553" i="9"/>
  <c r="G553" i="1"/>
  <c r="G551" i="9"/>
  <c r="G551" i="1"/>
  <c r="J1644" i="5" s="1"/>
  <c r="G549" i="9"/>
  <c r="G549" i="1"/>
  <c r="J1553" i="5" s="1"/>
  <c r="G547" i="9"/>
  <c r="G547" i="1"/>
  <c r="J3904" i="5" s="1"/>
  <c r="G545" i="9"/>
  <c r="G545" i="1"/>
  <c r="J1234" i="5" s="1"/>
  <c r="G543" i="9"/>
  <c r="G543" i="1"/>
  <c r="J457" i="5" s="1"/>
  <c r="G541" i="9"/>
  <c r="G541" i="1"/>
  <c r="J3984" i="5" s="1"/>
  <c r="G539" i="9"/>
  <c r="G539" i="1"/>
  <c r="J3625" i="5" s="1"/>
  <c r="G537" i="9"/>
  <c r="G537" i="1"/>
  <c r="J270" i="5" s="1"/>
  <c r="G535" i="9"/>
  <c r="G535" i="1"/>
  <c r="J1567" i="5" s="1"/>
  <c r="G533" i="9"/>
  <c r="G533" i="1"/>
  <c r="J953" i="5" s="1"/>
  <c r="G531" i="9"/>
  <c r="G531" i="1"/>
  <c r="J151" i="5" s="1"/>
  <c r="G529" i="9"/>
  <c r="G529" i="1"/>
  <c r="J2696" i="5" s="1"/>
  <c r="G527" i="9"/>
  <c r="G527" i="1"/>
  <c r="G525" i="9"/>
  <c r="G525" i="1"/>
  <c r="J137" i="5" s="1"/>
  <c r="G523" i="9"/>
  <c r="G523" i="1"/>
  <c r="J3965" i="5" s="1"/>
  <c r="G521" i="9"/>
  <c r="G521" i="1"/>
  <c r="J2687" i="5" s="1"/>
  <c r="G519" i="9"/>
  <c r="G519" i="1"/>
  <c r="J685" i="5" s="1"/>
  <c r="G517" i="9"/>
  <c r="G517" i="1"/>
  <c r="J1173" i="5" s="1"/>
  <c r="G515" i="9"/>
  <c r="G515" i="1"/>
  <c r="J157" i="5" s="1"/>
  <c r="G513" i="9"/>
  <c r="G513" i="1"/>
  <c r="J777" i="5" s="1"/>
  <c r="G511" i="9"/>
  <c r="G511" i="1"/>
  <c r="J297" i="5" s="1"/>
  <c r="G509" i="9"/>
  <c r="G509" i="1"/>
  <c r="J1073" i="5" s="1"/>
  <c r="G507" i="9"/>
  <c r="G507" i="1"/>
  <c r="J621" i="5" s="1"/>
  <c r="G505" i="9"/>
  <c r="G505" i="1"/>
  <c r="J3509" i="5" s="1"/>
  <c r="G503" i="9"/>
  <c r="G503" i="1"/>
  <c r="J1876" i="5" s="1"/>
  <c r="G501" i="9"/>
  <c r="G501" i="1"/>
  <c r="J2140" i="5" s="1"/>
  <c r="G499" i="9"/>
  <c r="G499" i="1"/>
  <c r="J193" i="5" s="1"/>
  <c r="G497" i="9"/>
  <c r="G497" i="1"/>
  <c r="J1960" i="5" s="1"/>
  <c r="G495" i="9"/>
  <c r="G495" i="1"/>
  <c r="J598" i="5" s="1"/>
  <c r="G493" i="9"/>
  <c r="G493" i="1"/>
  <c r="J3145" i="5" s="1"/>
  <c r="G491" i="9"/>
  <c r="G491" i="1"/>
  <c r="J1402" i="5" s="1"/>
  <c r="G489" i="9"/>
  <c r="G489" i="1"/>
  <c r="J1499" i="5" s="1"/>
  <c r="G487" i="9"/>
  <c r="G487" i="1"/>
  <c r="J3810" i="5" s="1"/>
  <c r="G485" i="9"/>
  <c r="G485" i="1"/>
  <c r="J3524" i="5" s="1"/>
  <c r="G483" i="9"/>
  <c r="G483" i="1"/>
  <c r="J692" i="5" s="1"/>
  <c r="G481" i="9"/>
  <c r="G481" i="1"/>
  <c r="J3018" i="5" s="1"/>
  <c r="G479" i="9"/>
  <c r="G479" i="1"/>
  <c r="J3988" i="5" s="1"/>
  <c r="G477" i="9"/>
  <c r="G477" i="1"/>
  <c r="J81" i="5" s="1"/>
  <c r="G475" i="9"/>
  <c r="G475" i="1"/>
  <c r="J226" i="5" s="1"/>
  <c r="G473" i="9"/>
  <c r="G473" i="1"/>
  <c r="J2673" i="5" s="1"/>
  <c r="G471" i="9"/>
  <c r="G471" i="1"/>
  <c r="J2762" i="5" s="1"/>
  <c r="G469" i="9"/>
  <c r="G469" i="1"/>
  <c r="J1466" i="5" s="1"/>
  <c r="G467" i="9"/>
  <c r="G467" i="1"/>
  <c r="J732" i="5" s="1"/>
  <c r="G465" i="9"/>
  <c r="G465" i="1"/>
  <c r="J2410" i="5" s="1"/>
  <c r="G463" i="9"/>
  <c r="G463" i="1"/>
  <c r="J367" i="5" s="1"/>
  <c r="G461" i="9"/>
  <c r="G461" i="1"/>
  <c r="J1194" i="5" s="1"/>
  <c r="G459" i="9"/>
  <c r="G459" i="1"/>
  <c r="J2794" i="5" s="1"/>
  <c r="G457" i="9"/>
  <c r="G457" i="1"/>
  <c r="J412" i="5" s="1"/>
  <c r="G455" i="9"/>
  <c r="G455" i="1"/>
  <c r="J1705" i="5" s="1"/>
  <c r="G453" i="9"/>
  <c r="G453" i="1"/>
  <c r="J3884" i="5" s="1"/>
  <c r="G451" i="9"/>
  <c r="G451" i="1"/>
  <c r="J1769" i="5" s="1"/>
  <c r="G449" i="9"/>
  <c r="G449" i="1"/>
  <c r="J440" i="5" s="1"/>
  <c r="G447" i="9"/>
  <c r="G447" i="1"/>
  <c r="J1723" i="5" s="1"/>
  <c r="G445" i="9"/>
  <c r="G445" i="1"/>
  <c r="J987" i="5" s="1"/>
  <c r="G443" i="9"/>
  <c r="G443" i="1"/>
  <c r="J3634" i="5" s="1"/>
  <c r="G441" i="9"/>
  <c r="G441" i="1"/>
  <c r="J3417" i="5" s="1"/>
  <c r="G439" i="9"/>
  <c r="G439" i="1"/>
  <c r="J2115" i="5" s="1"/>
  <c r="G437" i="9"/>
  <c r="G437" i="1"/>
  <c r="J2489" i="5" s="1"/>
  <c r="G435" i="9"/>
  <c r="G435" i="1"/>
  <c r="J1106" i="5" s="1"/>
  <c r="G433" i="9"/>
  <c r="G433" i="1"/>
  <c r="J1369" i="5" s="1"/>
  <c r="G431" i="9"/>
  <c r="G431" i="1"/>
  <c r="J3017" i="5" s="1"/>
  <c r="G429" i="9"/>
  <c r="G429" i="1"/>
  <c r="J387" i="5" s="1"/>
  <c r="G427" i="9"/>
  <c r="G427" i="1"/>
  <c r="J2871" i="5" s="1"/>
  <c r="G425" i="9"/>
  <c r="G425" i="1"/>
  <c r="J3723" i="5" s="1"/>
  <c r="G423" i="9"/>
  <c r="G423" i="1"/>
  <c r="J1761" i="5" s="1"/>
  <c r="G421" i="9"/>
  <c r="G421" i="1"/>
  <c r="G419" i="9"/>
  <c r="G419" i="1"/>
  <c r="J3036" i="5" s="1"/>
  <c r="G417" i="9"/>
  <c r="G417" i="1"/>
  <c r="J445" i="5" s="1"/>
  <c r="G415" i="9"/>
  <c r="G415" i="1"/>
  <c r="J3499" i="5" s="1"/>
  <c r="G413" i="9"/>
  <c r="G413" i="1"/>
  <c r="J2486" i="5" s="1"/>
  <c r="G411" i="9"/>
  <c r="G411" i="1"/>
  <c r="J2292" i="5" s="1"/>
  <c r="G409" i="9"/>
  <c r="G409" i="1"/>
  <c r="J374" i="5" s="1"/>
  <c r="G407" i="9"/>
  <c r="G407" i="1"/>
  <c r="J1026" i="5" s="1"/>
  <c r="G405" i="9"/>
  <c r="G405" i="1"/>
  <c r="J853" i="5" s="1"/>
  <c r="G403" i="9"/>
  <c r="G403" i="1"/>
  <c r="J480" i="5" s="1"/>
  <c r="G401" i="9"/>
  <c r="G401" i="1"/>
  <c r="J1020" i="5" s="1"/>
  <c r="G399" i="9"/>
  <c r="G399" i="1"/>
  <c r="J1243" i="5" s="1"/>
  <c r="G397" i="9"/>
  <c r="G397" i="1"/>
  <c r="J3937" i="5" s="1"/>
  <c r="G395" i="9"/>
  <c r="G395" i="1"/>
  <c r="J2495" i="5" s="1"/>
  <c r="G393" i="9"/>
  <c r="G393" i="1"/>
  <c r="J3822" i="5" s="1"/>
  <c r="G391" i="9"/>
  <c r="G391" i="1"/>
  <c r="J3567" i="5" s="1"/>
  <c r="G389" i="9"/>
  <c r="G389" i="1"/>
  <c r="J3983" i="5" s="1"/>
  <c r="G387" i="9"/>
  <c r="G387" i="1"/>
  <c r="G385" i="9"/>
  <c r="G385" i="1"/>
  <c r="J1793" i="5" s="1"/>
  <c r="G383" i="9"/>
  <c r="G383" i="1"/>
  <c r="J3694" i="5" s="1"/>
  <c r="G381" i="9"/>
  <c r="G381" i="1"/>
  <c r="J1807" i="5" s="1"/>
  <c r="G379" i="9"/>
  <c r="G379" i="1"/>
  <c r="J1229" i="5" s="1"/>
  <c r="G377" i="9"/>
  <c r="G377" i="1"/>
  <c r="J1205" i="5" s="1"/>
  <c r="G375" i="9"/>
  <c r="G375" i="1"/>
  <c r="J975" i="5" s="1"/>
  <c r="G373" i="9"/>
  <c r="G373" i="1"/>
  <c r="J1973" i="5" s="1"/>
  <c r="G371" i="9"/>
  <c r="G371" i="1"/>
  <c r="J3689" i="5" s="1"/>
  <c r="G369" i="9"/>
  <c r="G369" i="1"/>
  <c r="J888" i="5" s="1"/>
  <c r="G367" i="9"/>
  <c r="G367" i="1"/>
  <c r="J2915" i="5" s="1"/>
  <c r="G365" i="9"/>
  <c r="G365" i="1"/>
  <c r="J1460" i="5" s="1"/>
  <c r="G363" i="9"/>
  <c r="G363" i="1"/>
  <c r="J3486" i="5" s="1"/>
  <c r="G361" i="9"/>
  <c r="G361" i="1"/>
  <c r="J3108" i="5" s="1"/>
  <c r="G359" i="9"/>
  <c r="G359" i="1"/>
  <c r="J1674" i="5" s="1"/>
  <c r="G357" i="9"/>
  <c r="G357" i="1"/>
  <c r="J2122" i="5" s="1"/>
  <c r="G355" i="9"/>
  <c r="G355" i="1"/>
  <c r="J3031" i="5" s="1"/>
  <c r="G353" i="9"/>
  <c r="G353" i="1"/>
  <c r="J2536" i="5" s="1"/>
  <c r="G351" i="9"/>
  <c r="G351" i="1"/>
  <c r="J1841" i="5" s="1"/>
  <c r="G349" i="9"/>
  <c r="G349" i="1"/>
  <c r="J760" i="5" s="1"/>
  <c r="G347" i="9"/>
  <c r="G347" i="1"/>
  <c r="J1985" i="5" s="1"/>
  <c r="G345" i="9"/>
  <c r="G345" i="1"/>
  <c r="J1497" i="5" s="1"/>
  <c r="G343" i="9"/>
  <c r="G343" i="1"/>
  <c r="J741" i="5" s="1"/>
  <c r="G341" i="9"/>
  <c r="G341" i="1"/>
  <c r="J224" i="5" s="1"/>
  <c r="G339" i="9"/>
  <c r="G339" i="1"/>
  <c r="J629" i="5" s="1"/>
  <c r="G337" i="9"/>
  <c r="G337" i="1"/>
  <c r="J2821" i="5" s="1"/>
  <c r="G335" i="9"/>
  <c r="G335" i="1"/>
  <c r="J1604" i="5" s="1"/>
  <c r="G333" i="9"/>
  <c r="G333" i="1"/>
  <c r="J3495" i="5" s="1"/>
  <c r="G331" i="9"/>
  <c r="G331" i="1"/>
  <c r="J1072" i="5" s="1"/>
  <c r="G329" i="9"/>
  <c r="G329" i="1"/>
  <c r="J792" i="5" s="1"/>
  <c r="G327" i="9"/>
  <c r="G327" i="1"/>
  <c r="J1431" i="5" s="1"/>
  <c r="G325" i="9"/>
  <c r="G325" i="1"/>
  <c r="J3207" i="5" s="1"/>
  <c r="G323" i="9"/>
  <c r="G323" i="1"/>
  <c r="J1710" i="5" s="1"/>
  <c r="G321" i="9"/>
  <c r="G321" i="1"/>
  <c r="J3844" i="5" s="1"/>
  <c r="G319" i="9"/>
  <c r="G319" i="1"/>
  <c r="J347" i="5" s="1"/>
  <c r="G317" i="9"/>
  <c r="G317" i="1"/>
  <c r="J1132" i="5" s="1"/>
  <c r="G315" i="9"/>
  <c r="G315" i="1"/>
  <c r="J1333" i="5" s="1"/>
  <c r="G313" i="9"/>
  <c r="G313" i="1"/>
  <c r="J413" i="5" s="1"/>
  <c r="G311" i="9"/>
  <c r="G311" i="1"/>
  <c r="J3823" i="5" s="1"/>
  <c r="G309" i="9"/>
  <c r="G309" i="1"/>
  <c r="J1636" i="5" s="1"/>
  <c r="G307" i="9"/>
  <c r="G307" i="1"/>
  <c r="J313" i="5" s="1"/>
  <c r="G305" i="9"/>
  <c r="G305" i="1"/>
  <c r="J3565" i="5" s="1"/>
  <c r="G303" i="9"/>
  <c r="G303" i="1"/>
  <c r="J892" i="5" s="1"/>
  <c r="G301" i="9"/>
  <c r="G301" i="1"/>
  <c r="J303" i="5" s="1"/>
  <c r="G299" i="9"/>
  <c r="G299" i="1"/>
  <c r="J882" i="5" s="1"/>
  <c r="G297" i="9"/>
  <c r="G297" i="1"/>
  <c r="J311" i="5" s="1"/>
  <c r="G295" i="9"/>
  <c r="G295" i="1"/>
  <c r="J3576" i="5" s="1"/>
  <c r="G293" i="9"/>
  <c r="G293" i="1"/>
  <c r="J438" i="5" s="1"/>
  <c r="G291" i="9"/>
  <c r="G291" i="1"/>
  <c r="J1802" i="5" s="1"/>
  <c r="G289" i="9"/>
  <c r="G289" i="1"/>
  <c r="J3501" i="5" s="1"/>
  <c r="G287" i="9"/>
  <c r="G287" i="1"/>
  <c r="J2233" i="5" s="1"/>
  <c r="G285" i="9"/>
  <c r="G285" i="1"/>
  <c r="J3695" i="5" s="1"/>
  <c r="G283" i="9"/>
  <c r="G283" i="1"/>
  <c r="J129" i="5" s="1"/>
  <c r="G281" i="9"/>
  <c r="G281" i="1"/>
  <c r="J3195" i="5" s="1"/>
  <c r="G279" i="9"/>
  <c r="G279" i="1"/>
  <c r="J2726" i="5" s="1"/>
  <c r="G277" i="9"/>
  <c r="G277" i="1"/>
  <c r="J2354" i="5" s="1"/>
  <c r="G275" i="9"/>
  <c r="G275" i="1"/>
  <c r="J3331" i="5" s="1"/>
  <c r="G273" i="9"/>
  <c r="G273" i="1"/>
  <c r="J1819" i="5" s="1"/>
  <c r="G271" i="9"/>
  <c r="G271" i="1"/>
  <c r="J106" i="5" s="1"/>
  <c r="G269" i="9"/>
  <c r="G269" i="1"/>
  <c r="J427" i="5" s="1"/>
  <c r="G267" i="9"/>
  <c r="G267" i="1"/>
  <c r="J1185" i="5" s="1"/>
  <c r="G265" i="9"/>
  <c r="G265" i="1"/>
  <c r="J269" i="5" s="1"/>
  <c r="G263" i="9"/>
  <c r="G263" i="1"/>
  <c r="J3667" i="5" s="1"/>
  <c r="G261" i="9"/>
  <c r="G261" i="1"/>
  <c r="J2177" i="5" s="1"/>
  <c r="G259" i="9"/>
  <c r="G259" i="1"/>
  <c r="J1044" i="5" s="1"/>
  <c r="G257" i="9"/>
  <c r="G257" i="1"/>
  <c r="J2931" i="5" s="1"/>
  <c r="G255" i="9"/>
  <c r="G255" i="1"/>
  <c r="J3" i="5" s="1"/>
  <c r="G253" i="9"/>
  <c r="G253" i="1"/>
  <c r="J3846" i="5" s="1"/>
  <c r="G251" i="9"/>
  <c r="G251" i="1"/>
  <c r="J360" i="5" s="1"/>
  <c r="G249" i="9"/>
  <c r="G249" i="1"/>
  <c r="J591" i="5" s="1"/>
  <c r="G247" i="9"/>
  <c r="G247" i="1"/>
  <c r="J2081" i="5" s="1"/>
  <c r="G245" i="9"/>
  <c r="G245" i="1"/>
  <c r="J2646" i="5" s="1"/>
  <c r="G243" i="9"/>
  <c r="G243" i="1"/>
  <c r="G241" i="9"/>
  <c r="G241" i="1"/>
  <c r="J3279" i="5" s="1"/>
  <c r="G239" i="9"/>
  <c r="G239" i="1"/>
  <c r="G237" i="9"/>
  <c r="G237" i="1"/>
  <c r="J3879" i="5" s="1"/>
  <c r="G235" i="9"/>
  <c r="G235" i="1"/>
  <c r="J1000" i="5" s="1"/>
  <c r="G233" i="9"/>
  <c r="G233" i="1"/>
  <c r="J3927" i="5" s="1"/>
  <c r="G231" i="9"/>
  <c r="G231" i="1"/>
  <c r="J1015" i="5" s="1"/>
  <c r="G229" i="9"/>
  <c r="G229" i="1"/>
  <c r="J779" i="5" s="1"/>
  <c r="G227" i="9"/>
  <c r="G227" i="1"/>
  <c r="J3343" i="5" s="1"/>
  <c r="G225" i="9"/>
  <c r="G225" i="1"/>
  <c r="G223" i="9"/>
  <c r="G223" i="1"/>
  <c r="J3969" i="5" s="1"/>
  <c r="G221" i="9"/>
  <c r="G221" i="1"/>
  <c r="J390" i="5" s="1"/>
  <c r="G219" i="9"/>
  <c r="G219" i="1"/>
  <c r="J196" i="5" s="1"/>
  <c r="G217" i="9"/>
  <c r="G217" i="1"/>
  <c r="J310" i="5" s="1"/>
  <c r="G215" i="9"/>
  <c r="G215" i="1"/>
  <c r="J1344" i="5" s="1"/>
  <c r="G213" i="9"/>
  <c r="G213" i="1"/>
  <c r="J2522" i="5" s="1"/>
  <c r="G211" i="9"/>
  <c r="G211" i="1"/>
  <c r="J165" i="5" s="1"/>
  <c r="G209" i="9"/>
  <c r="G209" i="1"/>
  <c r="J20" i="5" s="1"/>
  <c r="G207" i="9"/>
  <c r="G207" i="1"/>
  <c r="J1741" i="5" s="1"/>
  <c r="G205" i="9"/>
  <c r="G205" i="1"/>
  <c r="J636" i="5" s="1"/>
  <c r="G203" i="9"/>
  <c r="G203" i="1"/>
  <c r="J368" i="5" s="1"/>
  <c r="G201" i="9"/>
  <c r="G201" i="1"/>
  <c r="J549" i="5" s="1"/>
  <c r="G199" i="9"/>
  <c r="G199" i="1"/>
  <c r="J776" i="5" s="1"/>
  <c r="G197" i="9"/>
  <c r="G197" i="1"/>
  <c r="J2542" i="5" s="1"/>
  <c r="G195" i="9"/>
  <c r="G195" i="1"/>
  <c r="J2309" i="5" s="1"/>
  <c r="G193" i="9"/>
  <c r="G193" i="1"/>
  <c r="J3060" i="5" s="1"/>
  <c r="G191" i="9"/>
  <c r="G191" i="1"/>
  <c r="J754" i="5" s="1"/>
  <c r="G189" i="9"/>
  <c r="G189" i="1"/>
  <c r="J1714" i="5" s="1"/>
  <c r="G187" i="9"/>
  <c r="G187" i="1"/>
  <c r="J3807" i="5" s="1"/>
  <c r="G185" i="9"/>
  <c r="G185" i="1"/>
  <c r="J2968" i="5" s="1"/>
  <c r="G183" i="9"/>
  <c r="G183" i="1"/>
  <c r="J176" i="5" s="1"/>
  <c r="G181" i="9"/>
  <c r="G181" i="1"/>
  <c r="J317" i="5" s="1"/>
  <c r="G179" i="9"/>
  <c r="G179" i="1"/>
  <c r="J3463" i="5" s="1"/>
  <c r="G177" i="9"/>
  <c r="G177" i="1"/>
  <c r="J3388" i="5" s="1"/>
  <c r="G175" i="9"/>
  <c r="G175" i="1"/>
  <c r="J2962" i="5" s="1"/>
  <c r="G173" i="9"/>
  <c r="G173" i="1"/>
  <c r="J3502" i="5" s="1"/>
  <c r="G171" i="9"/>
  <c r="G171" i="1"/>
  <c r="J1376" i="5" s="1"/>
  <c r="G169" i="9"/>
  <c r="G169" i="1"/>
  <c r="J287" i="5" s="1"/>
  <c r="G167" i="9"/>
  <c r="G167" i="1"/>
  <c r="J1233" i="5" s="1"/>
  <c r="G165" i="9"/>
  <c r="G165" i="1"/>
  <c r="J3743" i="5" s="1"/>
  <c r="G163" i="9"/>
  <c r="G163" i="1"/>
  <c r="J2675" i="5" s="1"/>
  <c r="G161" i="9"/>
  <c r="G161" i="1"/>
  <c r="J174" i="5" s="1"/>
  <c r="G159" i="9"/>
  <c r="G159" i="1"/>
  <c r="J920" i="5" s="1"/>
  <c r="G157" i="9"/>
  <c r="G157" i="1"/>
  <c r="J489" i="5" s="1"/>
  <c r="G155" i="9"/>
  <c r="G155" i="1"/>
  <c r="J411" i="5" s="1"/>
  <c r="G153" i="9"/>
  <c r="G153" i="1"/>
  <c r="J3923" i="5" s="1"/>
  <c r="G151" i="9"/>
  <c r="G151" i="1"/>
  <c r="J627" i="5" s="1"/>
  <c r="G149" i="9"/>
  <c r="G149" i="1"/>
  <c r="J3336" i="5" s="1"/>
  <c r="G147" i="9"/>
  <c r="G147" i="1"/>
  <c r="J2330" i="5" s="1"/>
  <c r="G145" i="9"/>
  <c r="G145" i="1"/>
  <c r="J2643" i="5" s="1"/>
  <c r="G143" i="9"/>
  <c r="G143" i="1"/>
  <c r="J976" i="5" s="1"/>
  <c r="G141" i="9"/>
  <c r="G141" i="1"/>
  <c r="J3092" i="5" s="1"/>
  <c r="G139" i="9"/>
  <c r="G139" i="1"/>
  <c r="J2267" i="5" s="1"/>
  <c r="G137" i="9"/>
  <c r="G137" i="1"/>
  <c r="J3229" i="5" s="1"/>
  <c r="G135" i="9"/>
  <c r="G135" i="1"/>
  <c r="J156" i="5" s="1"/>
  <c r="G133" i="9"/>
  <c r="G133" i="1"/>
  <c r="J3641" i="5" s="1"/>
  <c r="G131" i="9"/>
  <c r="G131" i="1"/>
  <c r="J2266" i="5" s="1"/>
  <c r="G129" i="9"/>
  <c r="G129" i="1"/>
  <c r="J1666" i="5" s="1"/>
  <c r="G127" i="9"/>
  <c r="G127" i="1"/>
  <c r="J3361" i="5" s="1"/>
  <c r="G125" i="9"/>
  <c r="G125" i="1"/>
  <c r="J974" i="5" s="1"/>
  <c r="G123" i="9"/>
  <c r="G123" i="1"/>
  <c r="J1886" i="5" s="1"/>
  <c r="G121" i="9"/>
  <c r="G121" i="1"/>
  <c r="J274" i="5" s="1"/>
  <c r="G119" i="9"/>
  <c r="G119" i="1"/>
  <c r="J2970" i="5" s="1"/>
  <c r="G117" i="9"/>
  <c r="G117" i="1"/>
  <c r="J533" i="5" s="1"/>
  <c r="G115" i="9"/>
  <c r="G115" i="1"/>
  <c r="J955" i="5" s="1"/>
  <c r="G113" i="9"/>
  <c r="G113" i="1"/>
  <c r="J702" i="5" s="1"/>
  <c r="G111" i="9"/>
  <c r="G111" i="1"/>
  <c r="J3488" i="5" s="1"/>
  <c r="G109" i="9"/>
  <c r="G109" i="1"/>
  <c r="J450" i="5" s="1"/>
  <c r="G107" i="9"/>
  <c r="G107" i="1"/>
  <c r="J3295" i="5" s="1"/>
  <c r="G105" i="9"/>
  <c r="G105" i="1"/>
  <c r="J2133" i="5" s="1"/>
  <c r="G103" i="9"/>
  <c r="G103" i="1"/>
  <c r="J2351" i="5" s="1"/>
  <c r="G101" i="9"/>
  <c r="G101" i="1"/>
  <c r="J107" i="5" s="1"/>
  <c r="G99" i="9"/>
  <c r="G99" i="1"/>
  <c r="J1752" i="5" s="1"/>
  <c r="G97" i="9"/>
  <c r="G97" i="1"/>
  <c r="J1383" i="5" s="1"/>
  <c r="G95" i="9"/>
  <c r="G95" i="1"/>
  <c r="J573" i="5" s="1"/>
  <c r="G93" i="9"/>
  <c r="G93" i="1"/>
  <c r="J3200" i="5" s="1"/>
  <c r="G91" i="9"/>
  <c r="G91" i="1"/>
  <c r="J3375" i="5" s="1"/>
  <c r="G89" i="9"/>
  <c r="G89" i="1"/>
  <c r="J3224" i="5" s="1"/>
  <c r="G87" i="9"/>
  <c r="G87" i="1"/>
  <c r="J2485" i="5" s="1"/>
  <c r="G85" i="9"/>
  <c r="G85" i="1"/>
  <c r="J1645" i="5" s="1"/>
  <c r="G83" i="9"/>
  <c r="G83" i="1"/>
  <c r="J2987" i="5" s="1"/>
  <c r="G81" i="9"/>
  <c r="G81" i="1"/>
  <c r="J1324" i="5" s="1"/>
  <c r="G79" i="9"/>
  <c r="G79" i="1"/>
  <c r="G77" i="9"/>
  <c r="G77" i="1"/>
  <c r="J2540" i="5" s="1"/>
  <c r="G75" i="9"/>
  <c r="G75" i="1"/>
  <c r="J2748" i="5" s="1"/>
  <c r="G73" i="9"/>
  <c r="G73" i="1"/>
  <c r="J3580" i="5" s="1"/>
  <c r="G71" i="9"/>
  <c r="G71" i="1"/>
  <c r="J2785" i="5" s="1"/>
  <c r="G69" i="9"/>
  <c r="G69" i="1"/>
  <c r="J3389" i="5" s="1"/>
  <c r="G67" i="9"/>
  <c r="G67" i="1"/>
  <c r="J726" i="5" s="1"/>
  <c r="G65" i="9"/>
  <c r="G65" i="1"/>
  <c r="J1467" i="5" s="1"/>
  <c r="G63" i="9"/>
  <c r="G63" i="1"/>
  <c r="J977" i="5" s="1"/>
  <c r="G61" i="9"/>
  <c r="G61" i="1"/>
  <c r="J3302" i="5" s="1"/>
  <c r="G59" i="9"/>
  <c r="G59" i="1"/>
  <c r="J1064" i="5" s="1"/>
  <c r="G57" i="9"/>
  <c r="G57" i="1"/>
  <c r="J119" i="5" s="1"/>
  <c r="G55" i="9"/>
  <c r="G55" i="1"/>
  <c r="J790" i="5" s="1"/>
  <c r="G53" i="9"/>
  <c r="G53" i="1"/>
  <c r="J1968" i="5" s="1"/>
  <c r="G51" i="9"/>
  <c r="G51" i="1"/>
  <c r="J466" i="5" s="1"/>
  <c r="G49" i="9"/>
  <c r="G49" i="1"/>
  <c r="J827" i="5" s="1"/>
  <c r="G47" i="9"/>
  <c r="G47" i="1"/>
  <c r="J406" i="5" s="1"/>
  <c r="G45" i="9"/>
  <c r="G45" i="1"/>
  <c r="J152" i="5" s="1"/>
  <c r="G43" i="9"/>
  <c r="G43" i="1"/>
  <c r="J3227" i="5" s="1"/>
  <c r="G41" i="9"/>
  <c r="G41" i="1"/>
  <c r="J1584" i="5" s="1"/>
  <c r="G39" i="9"/>
  <c r="G39" i="1"/>
  <c r="J36" i="5" s="1"/>
  <c r="G37" i="9"/>
  <c r="G37" i="1"/>
  <c r="J1961" i="5" s="1"/>
  <c r="G35" i="9"/>
  <c r="G35" i="1"/>
  <c r="J1011" i="5" s="1"/>
  <c r="G33" i="9"/>
  <c r="G33" i="1"/>
  <c r="G31" i="9"/>
  <c r="G31" i="1"/>
  <c r="J1148" i="5" s="1"/>
  <c r="G29" i="9"/>
  <c r="G29" i="1"/>
  <c r="J2021" i="5" s="1"/>
  <c r="G27" i="9"/>
  <c r="G27" i="1"/>
  <c r="J2216" i="5" s="1"/>
  <c r="G25" i="9"/>
  <c r="G25" i="1"/>
  <c r="J3864" i="5" s="1"/>
  <c r="G23" i="9"/>
  <c r="G23" i="1"/>
  <c r="G21" i="9"/>
  <c r="G21" i="1"/>
  <c r="J2516" i="5" s="1"/>
  <c r="G19" i="9"/>
  <c r="G19" i="1"/>
  <c r="J2112" i="5" s="1"/>
  <c r="G17" i="9"/>
  <c r="G17" i="1"/>
  <c r="J2930" i="5" s="1"/>
  <c r="G15" i="9"/>
  <c r="G15" i="1"/>
  <c r="J2493" i="5" s="1"/>
  <c r="G13" i="1"/>
  <c r="J3122" i="5" s="1"/>
  <c r="G13" i="9"/>
  <c r="G11" i="9"/>
  <c r="G11" i="1"/>
  <c r="J1031" i="5" s="1"/>
  <c r="G9" i="9"/>
  <c r="G9" i="1"/>
  <c r="J3240" i="5" s="1"/>
  <c r="G7" i="9"/>
  <c r="G7" i="1"/>
  <c r="J3559" i="5" s="1"/>
  <c r="G5" i="9"/>
  <c r="G5" i="1"/>
  <c r="J235" i="5" s="1"/>
  <c r="G3" i="9"/>
  <c r="G3" i="1"/>
  <c r="J3744" i="5" s="1"/>
  <c r="I4216" i="9"/>
  <c r="I4204" i="1"/>
  <c r="I4208" i="9"/>
  <c r="I4196" i="1"/>
  <c r="I4201" i="9"/>
  <c r="I4189" i="1"/>
  <c r="I4193" i="9"/>
  <c r="I4181" i="1"/>
  <c r="I4185" i="9"/>
  <c r="I4173" i="1"/>
  <c r="I4180" i="9"/>
  <c r="I4169" i="1"/>
  <c r="I4175" i="9"/>
  <c r="I4166" i="1"/>
  <c r="I4157" i="9"/>
  <c r="I4151" i="1"/>
  <c r="I4149" i="9"/>
  <c r="I4146" i="1"/>
  <c r="J4214" i="9"/>
  <c r="J4202" i="1"/>
  <c r="J4206" i="9"/>
  <c r="J4194" i="1"/>
  <c r="J4199" i="9"/>
  <c r="J4187" i="1"/>
  <c r="J4191" i="9"/>
  <c r="J4179" i="1"/>
  <c r="J4179" i="9"/>
  <c r="J4168" i="1"/>
  <c r="J4173" i="9"/>
  <c r="J4164" i="1"/>
  <c r="J4162" i="9"/>
  <c r="J4156" i="1"/>
  <c r="J4155" i="9"/>
  <c r="J4149" i="1"/>
  <c r="J4147" i="9"/>
  <c r="J4145" i="1"/>
  <c r="J4140" i="9"/>
  <c r="J4139" i="1"/>
  <c r="F3301" i="1"/>
  <c r="F3301" i="9"/>
  <c r="F3299" i="1"/>
  <c r="F3299" i="9"/>
  <c r="F3295" i="1"/>
  <c r="F3295" i="9"/>
  <c r="F3293" i="1"/>
  <c r="F3293" i="9"/>
  <c r="F3291" i="1"/>
  <c r="F3291" i="9"/>
  <c r="F3289" i="1"/>
  <c r="F3289" i="9"/>
  <c r="F3287" i="1"/>
  <c r="F3287" i="9"/>
  <c r="F3285" i="1"/>
  <c r="F3285" i="9"/>
  <c r="F3281" i="1"/>
  <c r="F3281" i="9"/>
  <c r="F3279" i="1"/>
  <c r="F3279" i="9"/>
  <c r="F3277" i="1"/>
  <c r="F3277" i="9"/>
  <c r="F3275" i="1"/>
  <c r="F3275" i="9"/>
  <c r="F3273" i="1"/>
  <c r="F3273" i="9"/>
  <c r="F3271" i="1"/>
  <c r="F3271" i="9"/>
  <c r="F3269" i="1"/>
  <c r="F3269" i="9"/>
  <c r="F3267" i="1"/>
  <c r="F3267" i="9"/>
  <c r="F3265" i="1"/>
  <c r="F3265" i="9"/>
  <c r="F3263" i="1"/>
  <c r="F3263" i="9"/>
  <c r="F3261" i="1"/>
  <c r="F3261" i="9"/>
  <c r="F3259" i="1"/>
  <c r="F3259" i="9"/>
  <c r="F3255" i="1"/>
  <c r="F3255" i="9"/>
  <c r="F3253" i="1"/>
  <c r="F3253" i="9"/>
  <c r="F3251" i="1"/>
  <c r="F3251" i="9"/>
  <c r="F3249" i="1"/>
  <c r="F3249" i="9"/>
  <c r="F3247" i="1"/>
  <c r="F3247" i="9"/>
  <c r="F3245" i="1"/>
  <c r="F3245" i="9"/>
  <c r="F3243" i="1"/>
  <c r="F3243" i="9"/>
  <c r="F3241" i="1"/>
  <c r="F3241" i="9"/>
  <c r="F3239" i="1"/>
  <c r="F3239" i="9"/>
  <c r="F3237" i="1"/>
  <c r="F3237" i="9"/>
  <c r="F3233" i="1"/>
  <c r="F3233" i="9"/>
  <c r="F3231" i="1"/>
  <c r="F3231" i="9"/>
  <c r="F3227" i="1"/>
  <c r="F3227" i="9"/>
  <c r="F3223" i="1"/>
  <c r="F3223" i="9"/>
  <c r="F3221" i="1"/>
  <c r="F3221" i="9"/>
  <c r="F3219" i="1"/>
  <c r="F3219" i="9"/>
  <c r="F3217" i="1"/>
  <c r="F3217" i="9"/>
  <c r="F3215" i="1"/>
  <c r="F3215" i="9"/>
  <c r="F3213" i="1"/>
  <c r="F3213" i="9"/>
  <c r="F3211" i="1"/>
  <c r="F3211" i="9"/>
  <c r="F3209" i="1"/>
  <c r="F3209" i="9"/>
  <c r="F3207" i="1"/>
  <c r="F3207" i="9"/>
  <c r="F3205" i="1"/>
  <c r="F3205" i="9"/>
  <c r="F3203" i="1"/>
  <c r="F3203" i="9"/>
  <c r="F3201" i="1"/>
  <c r="F3201" i="9"/>
  <c r="F3199" i="1"/>
  <c r="F3199" i="9"/>
  <c r="F3197" i="1"/>
  <c r="F3197" i="9"/>
  <c r="F3195" i="1"/>
  <c r="F3195" i="9"/>
  <c r="F3193" i="1"/>
  <c r="F3193" i="9"/>
  <c r="F3191" i="1"/>
  <c r="F3191" i="9"/>
  <c r="F3187" i="1"/>
  <c r="F3187" i="9"/>
  <c r="F3185" i="9"/>
  <c r="F3183" i="1"/>
  <c r="F3183" i="9"/>
  <c r="F3181" i="1"/>
  <c r="F3181" i="9"/>
  <c r="F3179" i="1"/>
  <c r="F3179" i="9"/>
  <c r="F3177" i="1"/>
  <c r="F3177" i="9"/>
  <c r="F3175" i="1"/>
  <c r="F3175" i="9"/>
  <c r="F3173" i="1"/>
  <c r="F3173" i="9"/>
  <c r="F3171" i="1"/>
  <c r="F3171" i="9"/>
  <c r="F3169" i="1"/>
  <c r="F3169" i="9"/>
  <c r="F3165" i="1"/>
  <c r="F3165" i="9"/>
  <c r="F3163" i="1"/>
  <c r="F3163" i="9"/>
  <c r="F3161" i="1"/>
  <c r="F3161" i="9"/>
  <c r="F3157" i="1"/>
  <c r="F3157" i="9"/>
  <c r="F3155" i="1"/>
  <c r="F3155" i="9"/>
  <c r="F3153" i="1"/>
  <c r="F3153" i="9"/>
  <c r="F3151" i="1"/>
  <c r="F3151" i="9"/>
  <c r="F3149" i="1"/>
  <c r="F3149" i="9"/>
  <c r="F3145" i="1"/>
  <c r="F3145" i="9"/>
  <c r="F3143" i="1"/>
  <c r="F3143" i="9"/>
  <c r="F3141" i="1"/>
  <c r="F3141" i="9"/>
  <c r="F3139" i="1"/>
  <c r="F3139" i="9"/>
  <c r="F3135" i="1"/>
  <c r="F3135" i="9"/>
  <c r="F3133" i="1"/>
  <c r="F3133" i="9"/>
  <c r="F3131" i="1"/>
  <c r="F3131" i="9"/>
  <c r="F3129" i="1"/>
  <c r="F3129" i="9"/>
  <c r="F3127" i="9"/>
  <c r="F3123" i="1"/>
  <c r="F3123" i="9"/>
  <c r="F3121" i="9"/>
  <c r="F3119" i="1"/>
  <c r="F3119" i="9"/>
  <c r="F3117" i="1"/>
  <c r="F3117" i="9"/>
  <c r="F3115" i="1"/>
  <c r="F3115" i="9"/>
  <c r="F3113" i="1"/>
  <c r="F3113" i="9"/>
  <c r="F3111" i="1"/>
  <c r="F3111" i="9"/>
  <c r="F3109" i="1"/>
  <c r="F3109" i="9"/>
  <c r="F3107" i="1"/>
  <c r="F3107" i="9"/>
  <c r="F3105" i="1"/>
  <c r="F3105" i="9"/>
  <c r="F3103" i="1"/>
  <c r="F3103" i="9"/>
  <c r="F3101" i="1"/>
  <c r="F3101" i="9"/>
  <c r="F3099" i="1"/>
  <c r="F3099" i="9"/>
  <c r="F3097" i="1"/>
  <c r="F3097" i="9"/>
  <c r="F3095" i="1"/>
  <c r="F3095" i="9"/>
  <c r="F3093" i="1"/>
  <c r="F3093" i="9"/>
  <c r="F3091" i="1"/>
  <c r="F3091" i="9"/>
  <c r="F3089" i="1"/>
  <c r="F3089" i="9"/>
  <c r="F3087" i="1"/>
  <c r="F3087" i="9"/>
  <c r="F3085" i="1"/>
  <c r="F3085" i="9"/>
  <c r="F3083" i="9"/>
  <c r="F3081" i="1"/>
  <c r="F3081" i="9"/>
  <c r="F3079" i="1"/>
  <c r="F3079" i="9"/>
  <c r="F3077" i="1"/>
  <c r="F3077" i="9"/>
  <c r="F3075" i="1"/>
  <c r="F3075" i="9"/>
  <c r="F3073" i="1"/>
  <c r="F3073" i="9"/>
  <c r="F3071" i="1"/>
  <c r="F3071" i="9"/>
  <c r="F3069" i="1"/>
  <c r="F3069" i="9"/>
  <c r="F3067" i="1"/>
  <c r="F3067" i="9"/>
  <c r="F3065" i="1"/>
  <c r="F3065" i="9"/>
  <c r="F3061" i="1"/>
  <c r="F3061" i="9"/>
  <c r="F3059" i="1"/>
  <c r="F3059" i="9"/>
  <c r="F3053" i="1"/>
  <c r="F3053" i="9"/>
  <c r="F3051" i="1"/>
  <c r="F3051" i="9"/>
  <c r="F3049" i="1"/>
  <c r="F3049" i="9"/>
  <c r="F3047" i="1"/>
  <c r="F3047" i="9"/>
  <c r="F3045" i="1"/>
  <c r="F3045" i="9"/>
  <c r="F3043" i="1"/>
  <c r="F3043" i="9"/>
  <c r="F3039" i="1"/>
  <c r="F3039" i="9"/>
  <c r="F3037" i="1"/>
  <c r="F3037" i="9"/>
  <c r="F3035" i="1"/>
  <c r="F3035" i="9"/>
  <c r="F3033" i="1"/>
  <c r="F3033" i="9"/>
  <c r="F3029" i="1"/>
  <c r="F3029" i="9"/>
  <c r="F3027" i="1"/>
  <c r="F3027" i="9"/>
  <c r="F3025" i="1"/>
  <c r="F3025" i="9"/>
  <c r="F3023" i="1"/>
  <c r="F3023" i="9"/>
  <c r="F3021" i="1"/>
  <c r="F3021" i="9"/>
  <c r="F3019" i="1"/>
  <c r="F3019" i="9"/>
  <c r="F3017" i="1"/>
  <c r="F3017" i="9"/>
  <c r="F3015" i="1"/>
  <c r="F3015" i="9"/>
  <c r="F3013" i="1"/>
  <c r="F3013" i="9"/>
  <c r="F3011" i="1"/>
  <c r="F3011" i="9"/>
  <c r="F3009" i="1"/>
  <c r="F3009" i="9"/>
  <c r="F3007" i="1"/>
  <c r="F3007" i="9"/>
  <c r="F3005" i="1"/>
  <c r="F3005" i="9"/>
  <c r="F3003" i="1"/>
  <c r="F3003" i="9"/>
  <c r="F3001" i="1"/>
  <c r="F3001" i="9"/>
  <c r="F2999" i="9"/>
  <c r="F2997" i="1"/>
  <c r="F2997" i="9"/>
  <c r="F2993" i="1"/>
  <c r="F2993" i="9"/>
  <c r="F2987" i="1"/>
  <c r="F2987" i="9"/>
  <c r="F2985" i="1"/>
  <c r="F2985" i="9"/>
  <c r="F2983" i="1"/>
  <c r="F2983" i="9"/>
  <c r="F2981" i="1"/>
  <c r="F2981" i="9"/>
  <c r="F2979" i="1"/>
  <c r="F2979" i="9"/>
  <c r="F2977" i="1"/>
  <c r="F2977" i="9"/>
  <c r="F2975" i="1"/>
  <c r="F2975" i="9"/>
  <c r="F2973" i="1"/>
  <c r="F2973" i="9"/>
  <c r="F2971" i="1"/>
  <c r="F2971" i="9"/>
  <c r="F2969" i="1"/>
  <c r="F2969" i="9"/>
  <c r="F2967" i="1"/>
  <c r="F2967" i="9"/>
  <c r="F2965" i="1"/>
  <c r="F2965" i="9"/>
  <c r="F2963" i="1"/>
  <c r="F2963" i="9"/>
  <c r="F2961" i="1"/>
  <c r="F2961" i="9"/>
  <c r="F2957" i="1"/>
  <c r="F2957" i="9"/>
  <c r="F2955" i="1"/>
  <c r="F2955" i="9"/>
  <c r="F2953" i="1"/>
  <c r="F2953" i="9"/>
  <c r="F2951" i="1"/>
  <c r="F2951" i="9"/>
  <c r="F2947" i="1"/>
  <c r="F2947" i="9"/>
  <c r="F2943" i="1"/>
  <c r="F2943" i="9"/>
  <c r="F2941" i="1"/>
  <c r="F2941" i="9"/>
  <c r="F2935" i="1"/>
  <c r="F2935" i="9"/>
  <c r="F2933" i="1"/>
  <c r="F2933" i="9"/>
  <c r="F2931" i="1"/>
  <c r="F2931" i="9"/>
  <c r="F2927" i="1"/>
  <c r="F2927" i="9"/>
  <c r="F2925" i="1"/>
  <c r="F2925" i="9"/>
  <c r="F2921" i="1"/>
  <c r="F2921" i="9"/>
  <c r="F2919" i="1"/>
  <c r="F2919" i="9"/>
  <c r="F2917" i="1"/>
  <c r="F2917" i="9"/>
  <c r="F2915" i="1"/>
  <c r="F2915" i="9"/>
  <c r="F2913" i="1"/>
  <c r="F2913" i="9"/>
  <c r="F2911" i="1"/>
  <c r="F2911" i="9"/>
  <c r="F2909" i="1"/>
  <c r="F2909" i="9"/>
  <c r="F2907" i="1"/>
  <c r="F2907" i="9"/>
  <c r="F2903" i="1"/>
  <c r="F2903" i="9"/>
  <c r="F2901" i="1"/>
  <c r="F2901" i="9"/>
  <c r="F2899" i="1"/>
  <c r="F2899" i="9"/>
  <c r="F2897" i="1"/>
  <c r="F2897" i="9"/>
  <c r="F2895" i="1"/>
  <c r="F2895" i="9"/>
  <c r="F2893" i="1"/>
  <c r="F2893" i="9"/>
  <c r="F2891" i="1"/>
  <c r="F2891" i="9"/>
  <c r="F2889" i="1"/>
  <c r="F2889" i="9"/>
  <c r="F2887" i="1"/>
  <c r="F2887" i="9"/>
  <c r="F2885" i="1"/>
  <c r="F2885" i="9"/>
  <c r="F2883" i="1"/>
  <c r="F2883" i="9"/>
  <c r="F2881" i="1"/>
  <c r="F2881" i="9"/>
  <c r="F2879" i="1"/>
  <c r="F2879" i="9"/>
  <c r="F2877" i="1"/>
  <c r="F2877" i="9"/>
  <c r="F2875" i="9"/>
  <c r="F2873" i="1"/>
  <c r="F2873" i="9"/>
  <c r="F2871" i="1"/>
  <c r="F2871" i="9"/>
  <c r="F2867" i="1"/>
  <c r="F2867" i="9"/>
  <c r="F2865" i="1"/>
  <c r="F2865" i="9"/>
  <c r="F2863" i="1"/>
  <c r="F2863" i="9"/>
  <c r="F2861" i="1"/>
  <c r="F2861" i="9"/>
  <c r="F2859" i="1"/>
  <c r="F2859" i="9"/>
  <c r="F2857" i="1"/>
  <c r="F2857" i="9"/>
  <c r="F2855" i="1"/>
  <c r="F2855" i="9"/>
  <c r="F2853" i="1"/>
  <c r="F2853" i="9"/>
  <c r="F2849" i="1"/>
  <c r="F2849" i="9"/>
  <c r="F2847" i="1"/>
  <c r="F2847" i="9"/>
  <c r="F2845" i="1"/>
  <c r="F2845" i="9"/>
  <c r="F2843" i="1"/>
  <c r="F2843" i="9"/>
  <c r="F2841" i="1"/>
  <c r="F2841" i="9"/>
  <c r="F2839" i="9"/>
  <c r="F2837" i="1"/>
  <c r="F2837" i="9"/>
  <c r="F2835" i="1"/>
  <c r="F2835" i="9"/>
  <c r="F2833" i="1"/>
  <c r="F2833" i="9"/>
  <c r="F2831" i="1"/>
  <c r="F2831" i="9"/>
  <c r="F2829" i="1"/>
  <c r="F2829" i="9"/>
  <c r="F2827" i="1"/>
  <c r="F2827" i="9"/>
  <c r="F2825" i="1"/>
  <c r="F2825" i="9"/>
  <c r="F2823" i="1"/>
  <c r="F2823" i="9"/>
  <c r="F2821" i="1"/>
  <c r="F2821" i="9"/>
  <c r="F2819" i="9"/>
  <c r="F2817" i="1"/>
  <c r="F2817" i="9"/>
  <c r="F2815" i="1"/>
  <c r="F2815" i="9"/>
  <c r="F2813" i="1"/>
  <c r="F2813" i="9"/>
  <c r="F2811" i="1"/>
  <c r="F2811" i="9"/>
  <c r="F2809" i="1"/>
  <c r="F2809" i="9"/>
  <c r="F2807" i="1"/>
  <c r="F2807" i="9"/>
  <c r="F2805" i="1"/>
  <c r="F2805" i="9"/>
  <c r="F2803" i="1"/>
  <c r="F2803" i="9"/>
  <c r="F2801" i="1"/>
  <c r="F2801" i="9"/>
  <c r="F2799" i="1"/>
  <c r="F2799" i="9"/>
  <c r="F2797" i="1"/>
  <c r="F2797" i="9"/>
  <c r="F2795" i="1"/>
  <c r="F2795" i="9"/>
  <c r="F2793" i="9"/>
  <c r="F2791" i="1"/>
  <c r="F2791" i="9"/>
  <c r="F2789" i="1"/>
  <c r="F2789" i="9"/>
  <c r="F2787" i="1"/>
  <c r="F2787" i="9"/>
  <c r="F2785" i="1"/>
  <c r="F2785" i="9"/>
  <c r="F2783" i="9"/>
  <c r="F2781" i="1"/>
  <c r="F2781" i="9"/>
  <c r="F2779" i="1"/>
  <c r="F2779" i="9"/>
  <c r="F2777" i="1"/>
  <c r="F2777" i="9"/>
  <c r="F2775" i="1"/>
  <c r="F2775" i="9"/>
  <c r="F2773" i="1"/>
  <c r="F2773" i="9"/>
  <c r="F2771" i="1"/>
  <c r="F2771" i="9"/>
  <c r="F2769" i="1"/>
  <c r="F2769" i="9"/>
  <c r="F2767" i="1"/>
  <c r="F2767" i="9"/>
  <c r="F2765" i="1"/>
  <c r="F2765" i="9"/>
  <c r="F2763" i="1"/>
  <c r="F2763" i="9"/>
  <c r="F2761" i="1"/>
  <c r="F2761" i="9"/>
  <c r="F2759" i="1"/>
  <c r="F2759" i="9"/>
  <c r="F2757" i="1"/>
  <c r="F2757" i="9"/>
  <c r="F2755" i="9"/>
  <c r="F2753" i="1"/>
  <c r="F2753" i="9"/>
  <c r="F2751" i="1"/>
  <c r="F2751" i="9"/>
  <c r="F2749" i="1"/>
  <c r="F2749" i="9"/>
  <c r="F2747" i="1"/>
  <c r="F2747" i="9"/>
  <c r="F2745" i="1"/>
  <c r="F2745" i="9"/>
  <c r="F2739" i="1"/>
  <c r="F2739" i="9"/>
  <c r="F2737" i="1"/>
  <c r="F2737" i="9"/>
  <c r="F2735" i="1"/>
  <c r="F2735" i="9"/>
  <c r="F2733" i="9"/>
  <c r="F2731" i="1"/>
  <c r="F2731" i="9"/>
  <c r="F2729" i="1"/>
  <c r="F2729" i="9"/>
  <c r="F2727" i="1"/>
  <c r="F2727" i="9"/>
  <c r="F2725" i="1"/>
  <c r="F2725" i="9"/>
  <c r="F2723" i="1"/>
  <c r="F2723" i="9"/>
  <c r="F2721" i="1"/>
  <c r="F2721" i="9"/>
  <c r="F2719" i="1"/>
  <c r="F2719" i="9"/>
  <c r="F2717" i="1"/>
  <c r="F2717" i="9"/>
  <c r="F2715" i="1"/>
  <c r="F2715" i="9"/>
  <c r="F2713" i="1"/>
  <c r="F2713" i="9"/>
  <c r="F2711" i="1"/>
  <c r="F2711" i="9"/>
  <c r="F2709" i="1"/>
  <c r="F2709" i="9"/>
  <c r="F2707" i="1"/>
  <c r="F2707" i="9"/>
  <c r="F2705" i="1"/>
  <c r="F2705" i="9"/>
  <c r="F2703" i="9"/>
  <c r="F2701" i="1"/>
  <c r="F2701" i="9"/>
  <c r="F2699" i="1"/>
  <c r="F2699" i="9"/>
  <c r="F2697" i="1"/>
  <c r="F2697" i="9"/>
  <c r="F2695" i="1"/>
  <c r="F2695" i="9"/>
  <c r="F2693" i="1"/>
  <c r="F2693" i="9"/>
  <c r="F2691" i="1"/>
  <c r="F2691" i="9"/>
  <c r="F2689" i="1"/>
  <c r="F2689" i="9"/>
  <c r="F2687" i="1"/>
  <c r="F2687" i="9"/>
  <c r="F2685" i="1"/>
  <c r="F2685" i="9"/>
  <c r="F2683" i="1"/>
  <c r="F2683" i="9"/>
  <c r="F2681" i="1"/>
  <c r="F2681" i="9"/>
  <c r="F2679" i="1"/>
  <c r="F2679" i="9"/>
  <c r="F2677" i="1"/>
  <c r="F2677" i="9"/>
  <c r="F2675" i="1"/>
  <c r="F2675" i="9"/>
  <c r="F2673" i="1"/>
  <c r="F2673" i="9"/>
  <c r="F2671" i="1"/>
  <c r="F2671" i="9"/>
  <c r="F2669" i="1"/>
  <c r="F2669" i="9"/>
  <c r="F2667" i="9"/>
  <c r="F2665" i="1"/>
  <c r="F2665" i="9"/>
  <c r="F2663" i="1"/>
  <c r="F2663" i="9"/>
  <c r="F2661" i="1"/>
  <c r="F2661" i="9"/>
  <c r="F2659" i="1"/>
  <c r="F2659" i="9"/>
  <c r="F2655" i="1"/>
  <c r="F2655" i="9"/>
  <c r="F2653" i="1"/>
  <c r="F2653" i="9"/>
  <c r="F2651" i="1"/>
  <c r="F2651" i="9"/>
  <c r="F2649" i="1"/>
  <c r="F2649" i="9"/>
  <c r="F2647" i="1"/>
  <c r="F2647" i="9"/>
  <c r="F2641" i="1"/>
  <c r="F2641" i="9"/>
  <c r="F2639" i="1"/>
  <c r="F2639" i="9"/>
  <c r="F2637" i="1"/>
  <c r="F2637" i="9"/>
  <c r="F2635" i="1"/>
  <c r="F2635" i="9"/>
  <c r="F2633" i="1"/>
  <c r="F2633" i="9"/>
  <c r="F2631" i="1"/>
  <c r="F2631" i="9"/>
  <c r="F2629" i="9"/>
  <c r="F2627" i="1"/>
  <c r="F2627" i="9"/>
  <c r="F2625" i="1"/>
  <c r="F2625" i="9"/>
  <c r="F2623" i="9"/>
  <c r="F2621" i="1"/>
  <c r="F2621" i="9"/>
  <c r="F2619" i="1"/>
  <c r="F2619" i="9"/>
  <c r="F2617" i="1"/>
  <c r="F2617" i="9"/>
  <c r="F2615" i="1"/>
  <c r="F2615" i="9"/>
  <c r="F2613" i="1"/>
  <c r="F2613" i="9"/>
  <c r="F2611" i="1"/>
  <c r="F2611" i="9"/>
  <c r="F2609" i="1"/>
  <c r="F2609" i="9"/>
  <c r="F2607" i="1"/>
  <c r="F2607" i="9"/>
  <c r="F2605" i="9"/>
  <c r="F2603" i="1"/>
  <c r="F2603" i="9"/>
  <c r="F2599" i="1"/>
  <c r="F2599" i="9"/>
  <c r="F2597" i="1"/>
  <c r="F2597" i="9"/>
  <c r="F2595" i="1"/>
  <c r="F2595" i="9"/>
  <c r="F2593" i="1"/>
  <c r="F2593" i="9"/>
  <c r="F2591" i="1"/>
  <c r="F2591" i="9"/>
  <c r="F2589" i="1"/>
  <c r="F2589" i="9"/>
  <c r="F2587" i="1"/>
  <c r="F2587" i="9"/>
  <c r="F2585" i="1"/>
  <c r="F2585" i="9"/>
  <c r="F2583" i="1"/>
  <c r="F2583" i="9"/>
  <c r="F2581" i="1"/>
  <c r="F2581" i="9"/>
  <c r="F2579" i="1"/>
  <c r="F2579" i="9"/>
  <c r="F2577" i="1"/>
  <c r="F2577" i="9"/>
  <c r="F2575" i="1"/>
  <c r="F2575" i="9"/>
  <c r="F2573" i="1"/>
  <c r="F2573" i="9"/>
  <c r="F2571" i="1"/>
  <c r="F2571" i="9"/>
  <c r="F2569" i="1"/>
  <c r="F2569" i="9"/>
  <c r="F2567" i="1"/>
  <c r="F2567" i="9"/>
  <c r="F2557" i="1"/>
  <c r="F2557" i="9"/>
  <c r="F2555" i="1"/>
  <c r="F2555" i="9"/>
  <c r="F2553" i="1"/>
  <c r="F2553" i="9"/>
  <c r="F2551" i="1"/>
  <c r="F2551" i="9"/>
  <c r="F2549" i="1"/>
  <c r="F2549" i="9"/>
  <c r="F2547" i="1"/>
  <c r="F2547" i="9"/>
  <c r="F2545" i="1"/>
  <c r="F2545" i="9"/>
  <c r="F2543" i="1"/>
  <c r="F2543" i="9"/>
  <c r="F2541" i="1"/>
  <c r="F2541" i="9"/>
  <c r="F2539" i="9"/>
  <c r="F2537" i="1"/>
  <c r="F2537" i="9"/>
  <c r="F2535" i="9"/>
  <c r="F2533" i="1"/>
  <c r="F2533" i="9"/>
  <c r="F2531" i="1"/>
  <c r="F2531" i="9"/>
  <c r="F2529" i="1"/>
  <c r="F2529" i="9"/>
  <c r="F2527" i="1"/>
  <c r="F2527" i="9"/>
  <c r="F2525" i="1"/>
  <c r="F2525" i="9"/>
  <c r="F2521" i="1"/>
  <c r="F2521" i="9"/>
  <c r="F2519" i="1"/>
  <c r="F2519" i="9"/>
  <c r="F2515" i="1"/>
  <c r="F2515" i="9"/>
  <c r="F2513" i="1"/>
  <c r="F2513" i="9"/>
  <c r="F2511" i="1"/>
  <c r="F2511" i="9"/>
  <c r="F2509" i="1"/>
  <c r="F2509" i="9"/>
  <c r="F2507" i="1"/>
  <c r="F2507" i="9"/>
  <c r="F2503" i="1"/>
  <c r="F2503" i="9"/>
  <c r="F2501" i="1"/>
  <c r="F2501" i="9"/>
  <c r="F2499" i="1"/>
  <c r="F2499" i="9"/>
  <c r="F2497" i="1"/>
  <c r="F2497" i="9"/>
  <c r="F2495" i="1"/>
  <c r="F2495" i="9"/>
  <c r="F2493" i="9"/>
  <c r="F2491" i="1"/>
  <c r="F2491" i="9"/>
  <c r="F2487" i="1"/>
  <c r="F2487" i="9"/>
  <c r="F2485" i="1"/>
  <c r="F2485" i="9"/>
  <c r="F2483" i="1"/>
  <c r="F2483" i="9"/>
  <c r="F2481" i="1"/>
  <c r="F2481" i="9"/>
  <c r="F2479" i="1"/>
  <c r="F2479" i="9"/>
  <c r="F2477" i="1"/>
  <c r="F2477" i="9"/>
  <c r="F2475" i="1"/>
  <c r="F2475" i="9"/>
  <c r="F2473" i="1"/>
  <c r="F2473" i="9"/>
  <c r="F2471" i="1"/>
  <c r="F2471" i="9"/>
  <c r="F2469" i="1"/>
  <c r="F2469" i="9"/>
  <c r="F2467" i="1"/>
  <c r="F2467" i="9"/>
  <c r="F2465" i="1"/>
  <c r="F2465" i="9"/>
  <c r="F2461" i="1"/>
  <c r="F2461" i="9"/>
  <c r="F2459" i="1"/>
  <c r="F2459" i="9"/>
  <c r="F2457" i="1"/>
  <c r="F2457" i="9"/>
  <c r="F2455" i="9"/>
  <c r="F2453" i="1"/>
  <c r="F2453" i="9"/>
  <c r="F2451" i="1"/>
  <c r="F2451" i="9"/>
  <c r="F2449" i="1"/>
  <c r="F2449" i="9"/>
  <c r="F2447" i="1"/>
  <c r="F2447" i="9"/>
  <c r="F2445" i="1"/>
  <c r="F2445" i="9"/>
  <c r="F2443" i="1"/>
  <c r="F2443" i="9"/>
  <c r="F2441" i="1"/>
  <c r="F2441" i="9"/>
  <c r="F2439" i="1"/>
  <c r="F2439" i="9"/>
  <c r="F2437" i="1"/>
  <c r="F2437" i="9"/>
  <c r="F2435" i="1"/>
  <c r="F2435" i="9"/>
  <c r="F2431" i="1"/>
  <c r="F2431" i="9"/>
  <c r="F2429" i="1"/>
  <c r="F2429" i="9"/>
  <c r="F2427" i="1"/>
  <c r="F2427" i="9"/>
  <c r="F2425" i="1"/>
  <c r="F2425" i="9"/>
  <c r="F2421" i="1"/>
  <c r="F2421" i="9"/>
  <c r="F2419" i="1"/>
  <c r="F2419" i="9"/>
  <c r="F2417" i="1"/>
  <c r="F2417" i="9"/>
  <c r="F2415" i="1"/>
  <c r="F2415" i="9"/>
  <c r="F2413" i="1"/>
  <c r="F2413" i="9"/>
  <c r="F2411" i="1"/>
  <c r="F2411" i="9"/>
  <c r="F2409" i="1"/>
  <c r="F2409" i="9"/>
  <c r="F2407" i="1"/>
  <c r="F2407" i="9"/>
  <c r="F2405" i="1"/>
  <c r="F2405" i="9"/>
  <c r="F2403" i="9"/>
  <c r="F2401" i="1"/>
  <c r="F2401" i="9"/>
  <c r="F2399" i="1"/>
  <c r="F2399" i="9"/>
  <c r="F2397" i="1"/>
  <c r="F2397" i="9"/>
  <c r="F2395" i="1"/>
  <c r="F2395" i="9"/>
  <c r="F2393" i="1"/>
  <c r="F2393" i="9"/>
  <c r="F2389" i="1"/>
  <c r="F2389" i="9"/>
  <c r="F2387" i="1"/>
  <c r="F2387" i="9"/>
  <c r="F2385" i="1"/>
  <c r="F2385" i="9"/>
  <c r="F2383" i="1"/>
  <c r="F2383" i="9"/>
  <c r="F2381" i="1"/>
  <c r="F2381" i="9"/>
  <c r="F2379" i="1"/>
  <c r="F2379" i="9"/>
  <c r="F2377" i="1"/>
  <c r="F2377" i="9"/>
  <c r="F2375" i="1"/>
  <c r="F2375" i="9"/>
  <c r="F2373" i="1"/>
  <c r="F2373" i="9"/>
  <c r="F2371" i="1"/>
  <c r="F2371" i="9"/>
  <c r="F2369" i="1"/>
  <c r="F2369" i="9"/>
  <c r="F2367" i="1"/>
  <c r="F2367" i="9"/>
  <c r="F2363" i="1"/>
  <c r="F2363" i="9"/>
  <c r="F2361" i="1"/>
  <c r="F2361" i="9"/>
  <c r="F2359" i="1"/>
  <c r="F2359" i="9"/>
  <c r="F2355" i="1"/>
  <c r="F2355" i="9"/>
  <c r="F2353" i="1"/>
  <c r="F2353" i="9"/>
  <c r="F2351" i="1"/>
  <c r="F2351" i="9"/>
  <c r="F2349" i="1"/>
  <c r="F2349" i="9"/>
  <c r="F2347" i="1"/>
  <c r="F2347" i="9"/>
  <c r="F2345" i="1"/>
  <c r="F2345" i="9"/>
  <c r="F2343" i="1"/>
  <c r="F2343" i="9"/>
  <c r="F2341" i="1"/>
  <c r="F2341" i="9"/>
  <c r="F2339" i="1"/>
  <c r="F2339" i="9"/>
  <c r="F2333" i="1"/>
  <c r="F2333" i="9"/>
  <c r="F2331" i="1"/>
  <c r="F2331" i="9"/>
  <c r="F2329" i="1"/>
  <c r="F2329" i="9"/>
  <c r="F2327" i="9"/>
  <c r="F2325" i="1"/>
  <c r="F2325" i="9"/>
  <c r="F2321" i="1"/>
  <c r="F2321" i="9"/>
  <c r="F2319" i="1"/>
  <c r="F2319" i="9"/>
  <c r="F2317" i="1"/>
  <c r="F2317" i="9"/>
  <c r="F2315" i="1"/>
  <c r="F2315" i="9"/>
  <c r="F2313" i="1"/>
  <c r="F2313" i="9"/>
  <c r="F2311" i="1"/>
  <c r="F2311" i="9"/>
  <c r="F2305" i="1"/>
  <c r="F2305" i="9"/>
  <c r="F2303" i="1"/>
  <c r="F2303" i="9"/>
  <c r="F2301" i="1"/>
  <c r="F2301" i="9"/>
  <c r="F2299" i="1"/>
  <c r="F2299" i="9"/>
  <c r="F2297" i="1"/>
  <c r="F2297" i="9"/>
  <c r="F2295" i="1"/>
  <c r="F2295" i="9"/>
  <c r="F2291" i="1"/>
  <c r="F2291" i="9"/>
  <c r="F2289" i="1"/>
  <c r="F2289" i="9"/>
  <c r="F2287" i="1"/>
  <c r="F2287" i="9"/>
  <c r="F2285" i="1"/>
  <c r="F2285" i="9"/>
  <c r="F2283" i="1"/>
  <c r="F2283" i="9"/>
  <c r="F2281" i="1"/>
  <c r="F2281" i="9"/>
  <c r="F2279" i="1"/>
  <c r="F2279" i="9"/>
  <c r="F2277" i="1"/>
  <c r="F2277" i="9"/>
  <c r="F2273" i="1"/>
  <c r="F2273" i="9"/>
  <c r="F2271" i="1"/>
  <c r="F2271" i="9"/>
  <c r="F2269" i="9"/>
  <c r="F2267" i="1"/>
  <c r="F2267" i="9"/>
  <c r="F2265" i="1"/>
  <c r="F2265" i="9"/>
  <c r="F2263" i="1"/>
  <c r="F2263" i="9"/>
  <c r="F2261" i="1"/>
  <c r="F2261" i="9"/>
  <c r="F2259" i="1"/>
  <c r="F2259" i="9"/>
  <c r="F2257" i="1"/>
  <c r="F2257" i="9"/>
  <c r="F2255" i="1"/>
  <c r="F2255" i="9"/>
  <c r="F2251" i="1"/>
  <c r="F2251" i="9"/>
  <c r="F2245" i="1"/>
  <c r="F2245" i="9"/>
  <c r="F2243" i="1"/>
  <c r="F2243" i="9"/>
  <c r="F2241" i="1"/>
  <c r="F2241" i="9"/>
  <c r="F2237" i="1"/>
  <c r="F2237" i="9"/>
  <c r="F2235" i="1"/>
  <c r="F2235" i="9"/>
  <c r="F2233" i="1"/>
  <c r="F2233" i="9"/>
  <c r="F2231" i="1"/>
  <c r="F2231" i="9"/>
  <c r="F2229" i="1"/>
  <c r="F2229" i="9"/>
  <c r="F2227" i="1"/>
  <c r="F2227" i="9"/>
  <c r="F2223" i="1"/>
  <c r="F2223" i="9"/>
  <c r="F2219" i="1"/>
  <c r="F2219" i="9"/>
  <c r="F2217" i="1"/>
  <c r="F2217" i="9"/>
  <c r="F2215" i="1"/>
  <c r="F2215" i="9"/>
  <c r="F2213" i="1"/>
  <c r="F2213" i="9"/>
  <c r="F2211" i="1"/>
  <c r="F2211" i="9"/>
  <c r="F2209" i="1"/>
  <c r="F2209" i="9"/>
  <c r="F2207" i="1"/>
  <c r="F2207" i="9"/>
  <c r="F2205" i="1"/>
  <c r="F2205" i="9"/>
  <c r="F2203" i="1"/>
  <c r="F2203" i="9"/>
  <c r="F2201" i="1"/>
  <c r="F2201" i="9"/>
  <c r="F2199" i="9"/>
  <c r="F2197" i="1"/>
  <c r="F2197" i="9"/>
  <c r="F2193" i="1"/>
  <c r="F2193" i="9"/>
  <c r="F2191" i="1"/>
  <c r="F2191" i="9"/>
  <c r="F2187" i="1"/>
  <c r="F2187" i="9"/>
  <c r="F2185" i="1"/>
  <c r="F2185" i="9"/>
  <c r="F2181" i="1"/>
  <c r="F2181" i="9"/>
  <c r="F2179" i="1"/>
  <c r="F2179" i="9"/>
  <c r="F2175" i="1"/>
  <c r="F2175" i="9"/>
  <c r="F2173" i="1"/>
  <c r="F2173" i="9"/>
  <c r="F2171" i="1"/>
  <c r="F2171" i="9"/>
  <c r="F2169" i="1"/>
  <c r="F2169" i="9"/>
  <c r="F2167" i="1"/>
  <c r="F2167" i="9"/>
  <c r="F2165" i="1"/>
  <c r="F2165" i="9"/>
  <c r="F2163" i="1"/>
  <c r="F2163" i="9"/>
  <c r="F2161" i="1"/>
  <c r="F2161" i="9"/>
  <c r="F2159" i="1"/>
  <c r="F2159" i="9"/>
  <c r="F2157" i="1"/>
  <c r="F2157" i="9"/>
  <c r="F2155" i="1"/>
  <c r="F2155" i="9"/>
  <c r="F2153" i="1"/>
  <c r="F2153" i="9"/>
  <c r="F2151" i="1"/>
  <c r="F2151" i="9"/>
  <c r="F2149" i="1"/>
  <c r="F2149" i="9"/>
  <c r="F2147" i="1"/>
  <c r="F2147" i="9"/>
  <c r="F2145" i="1"/>
  <c r="F2145" i="9"/>
  <c r="F2141" i="1"/>
  <c r="F2141" i="9"/>
  <c r="F2139" i="1"/>
  <c r="F2139" i="9"/>
  <c r="F2137" i="1"/>
  <c r="F2137" i="9"/>
  <c r="F2133" i="1"/>
  <c r="F2133" i="9"/>
  <c r="F2131" i="1"/>
  <c r="F2131" i="9"/>
  <c r="F2129" i="1"/>
  <c r="F2129" i="9"/>
  <c r="F2127" i="1"/>
  <c r="F2127" i="9"/>
  <c r="F2125" i="1"/>
  <c r="F2125" i="9"/>
  <c r="F2123" i="1"/>
  <c r="F2123" i="9"/>
  <c r="F2121" i="1"/>
  <c r="F2121" i="9"/>
  <c r="F2119" i="1"/>
  <c r="F2119" i="9"/>
  <c r="F2117" i="1"/>
  <c r="F2117" i="9"/>
  <c r="F2115" i="1"/>
  <c r="F2115" i="9"/>
  <c r="F2113" i="1"/>
  <c r="F2113" i="9"/>
  <c r="F2111" i="1"/>
  <c r="F2111" i="9"/>
  <c r="F2109" i="1"/>
  <c r="F2109" i="9"/>
  <c r="F2107" i="1"/>
  <c r="F2107" i="9"/>
  <c r="F2105" i="1"/>
  <c r="F2105" i="9"/>
  <c r="F2103" i="9"/>
  <c r="F2101" i="1"/>
  <c r="F2101" i="9"/>
  <c r="F2099" i="1"/>
  <c r="F2099" i="9"/>
  <c r="F2097" i="1"/>
  <c r="F2097" i="9"/>
  <c r="F2095" i="1"/>
  <c r="F2095" i="9"/>
  <c r="F2093" i="1"/>
  <c r="F2093" i="9"/>
  <c r="F2091" i="9"/>
  <c r="F2089" i="1"/>
  <c r="F2089" i="9"/>
  <c r="F2087" i="1"/>
  <c r="F2087" i="9"/>
  <c r="F2085" i="1"/>
  <c r="F2085" i="9"/>
  <c r="F2083" i="1"/>
  <c r="F2083" i="9"/>
  <c r="F2081" i="1"/>
  <c r="F2081" i="9"/>
  <c r="F2077" i="1"/>
  <c r="F2077" i="9"/>
  <c r="F2075" i="1"/>
  <c r="F2075" i="9"/>
  <c r="F2073" i="1"/>
  <c r="F2073" i="9"/>
  <c r="F2071" i="1"/>
  <c r="F2071" i="9"/>
  <c r="F2069" i="1"/>
  <c r="F2069" i="9"/>
  <c r="F2067" i="1"/>
  <c r="F2067" i="9"/>
  <c r="F2065" i="1"/>
  <c r="F2065" i="9"/>
  <c r="F2063" i="1"/>
  <c r="F2063" i="9"/>
  <c r="F2061" i="1"/>
  <c r="F2061" i="9"/>
  <c r="F2059" i="1"/>
  <c r="F2059" i="9"/>
  <c r="F2057" i="1"/>
  <c r="F2057" i="9"/>
  <c r="F2053" i="1"/>
  <c r="F2053" i="9"/>
  <c r="F2051" i="1"/>
  <c r="F2051" i="9"/>
  <c r="F2049" i="1"/>
  <c r="F2049" i="9"/>
  <c r="F2047" i="1"/>
  <c r="F2047" i="9"/>
  <c r="F2043" i="1"/>
  <c r="F2043" i="9"/>
  <c r="F2041" i="1"/>
  <c r="F2041" i="9"/>
  <c r="F2039" i="1"/>
  <c r="F2039" i="9"/>
  <c r="F2035" i="1"/>
  <c r="F2035" i="9"/>
  <c r="F2033" i="1"/>
  <c r="F2033" i="9"/>
  <c r="F2031" i="1"/>
  <c r="F2031" i="9"/>
  <c r="F2029" i="1"/>
  <c r="F2029" i="9"/>
  <c r="F2027" i="1"/>
  <c r="F2027" i="9"/>
  <c r="F2025" i="1"/>
  <c r="F2025" i="9"/>
  <c r="F2023" i="1"/>
  <c r="F2023" i="9"/>
  <c r="F2021" i="1"/>
  <c r="F2021" i="9"/>
  <c r="F2019" i="1"/>
  <c r="F2019" i="9"/>
  <c r="F2017" i="1"/>
  <c r="F2017" i="9"/>
  <c r="F2015" i="1"/>
  <c r="F2015" i="9"/>
  <c r="F2013" i="1"/>
  <c r="F2013" i="9"/>
  <c r="F2011" i="1"/>
  <c r="F2011" i="9"/>
  <c r="F2007" i="1"/>
  <c r="F2007" i="9"/>
  <c r="F2005" i="1"/>
  <c r="F2005" i="9"/>
  <c r="F2003" i="1"/>
  <c r="F2003" i="9"/>
  <c r="F2001" i="1"/>
  <c r="F2001" i="9"/>
  <c r="F1997" i="1"/>
  <c r="F1997" i="9"/>
  <c r="F1993" i="1"/>
  <c r="F1993" i="9"/>
  <c r="F1991" i="1"/>
  <c r="F1991" i="9"/>
  <c r="F1989" i="1"/>
  <c r="F1989" i="9"/>
  <c r="F1987" i="1"/>
  <c r="F1987" i="9"/>
  <c r="F1985" i="1"/>
  <c r="F1985" i="9"/>
  <c r="F1983" i="1"/>
  <c r="F1983" i="9"/>
  <c r="F1981" i="1"/>
  <c r="F1981" i="9"/>
  <c r="F1979" i="1"/>
  <c r="F1979" i="9"/>
  <c r="F1977" i="1"/>
  <c r="F1977" i="9"/>
  <c r="F1975" i="9"/>
  <c r="F1973" i="1"/>
  <c r="F1973" i="9"/>
  <c r="F1971" i="1"/>
  <c r="F1971" i="9"/>
  <c r="F1969" i="1"/>
  <c r="F1969" i="9"/>
  <c r="F1967" i="1"/>
  <c r="F1967" i="9"/>
  <c r="F1965" i="1"/>
  <c r="F1965" i="9"/>
  <c r="F1963" i="9"/>
  <c r="F1959" i="1"/>
  <c r="F1959" i="9"/>
  <c r="F1955" i="1"/>
  <c r="F1955" i="9"/>
  <c r="F1953" i="1"/>
  <c r="F1953" i="9"/>
  <c r="F1951" i="1"/>
  <c r="F1951" i="9"/>
  <c r="F1947" i="1"/>
  <c r="F1947" i="9"/>
  <c r="F1945" i="1"/>
  <c r="F1945" i="9"/>
  <c r="F1943" i="1"/>
  <c r="F1943" i="9"/>
  <c r="F1941" i="1"/>
  <c r="F1941" i="9"/>
  <c r="F1939" i="1"/>
  <c r="F1939" i="9"/>
  <c r="F1937" i="1"/>
  <c r="F1937" i="9"/>
  <c r="F1935" i="1"/>
  <c r="F1935" i="9"/>
  <c r="F1933" i="1"/>
  <c r="F1933" i="9"/>
  <c r="F1931" i="1"/>
  <c r="F1931" i="9"/>
  <c r="F1929" i="1"/>
  <c r="F1929" i="9"/>
  <c r="F1927" i="1"/>
  <c r="F1927" i="9"/>
  <c r="F1925" i="1"/>
  <c r="F1925" i="9"/>
  <c r="F1923" i="1"/>
  <c r="F1923" i="9"/>
  <c r="F1921" i="1"/>
  <c r="F1921" i="9"/>
  <c r="F1919" i="1"/>
  <c r="F1919" i="9"/>
  <c r="F1917" i="9"/>
  <c r="F1915" i="1"/>
  <c r="F1915" i="9"/>
  <c r="F1913" i="1"/>
  <c r="F1913" i="9"/>
  <c r="F1911" i="1"/>
  <c r="F1911" i="9"/>
  <c r="F1909" i="1"/>
  <c r="F1909" i="9"/>
  <c r="F1907" i="1"/>
  <c r="F1907" i="9"/>
  <c r="F1905" i="1"/>
  <c r="F1905" i="9"/>
  <c r="F1901" i="1"/>
  <c r="F1901" i="9"/>
  <c r="F1899" i="1"/>
  <c r="F1899" i="9"/>
  <c r="F1897" i="1"/>
  <c r="F1897" i="9"/>
  <c r="F1895" i="1"/>
  <c r="F1895" i="9"/>
  <c r="F1893" i="1"/>
  <c r="F1893" i="9"/>
  <c r="F1891" i="1"/>
  <c r="F1891" i="9"/>
  <c r="F1889" i="1"/>
  <c r="F1889" i="9"/>
  <c r="F1887" i="1"/>
  <c r="F1887" i="9"/>
  <c r="F1885" i="1"/>
  <c r="F1885" i="9"/>
  <c r="F1883" i="1"/>
  <c r="F1883" i="9"/>
  <c r="F1881" i="1"/>
  <c r="F1881" i="9"/>
  <c r="F1879" i="1"/>
  <c r="F1879" i="9"/>
  <c r="F1877" i="1"/>
  <c r="F1877" i="9"/>
  <c r="F1875" i="1"/>
  <c r="F1875" i="9"/>
  <c r="F1873" i="1"/>
  <c r="F1873" i="9"/>
  <c r="F1869" i="1"/>
  <c r="F1869" i="9"/>
  <c r="F1867" i="1"/>
  <c r="F1867" i="9"/>
  <c r="F1865" i="1"/>
  <c r="F1865" i="9"/>
  <c r="F1863" i="1"/>
  <c r="F1863" i="9"/>
  <c r="F1861" i="1"/>
  <c r="F1861" i="9"/>
  <c r="F1859" i="1"/>
  <c r="F1859" i="9"/>
  <c r="F1857" i="1"/>
  <c r="F1857" i="9"/>
  <c r="F1853" i="1"/>
  <c r="F1853" i="9"/>
  <c r="F1851" i="1"/>
  <c r="F1851" i="9"/>
  <c r="F1849" i="1"/>
  <c r="F1849" i="9"/>
  <c r="F1847" i="1"/>
  <c r="F1847" i="9"/>
  <c r="F1845" i="1"/>
  <c r="F1845" i="9"/>
  <c r="F1843" i="1"/>
  <c r="F1843" i="9"/>
  <c r="F1841" i="1"/>
  <c r="F1841" i="9"/>
  <c r="F1839" i="1"/>
  <c r="F1839" i="9"/>
  <c r="F1837" i="1"/>
  <c r="F1837" i="9"/>
  <c r="F1835" i="1"/>
  <c r="F1835" i="9"/>
  <c r="F1833" i="1"/>
  <c r="F1833" i="9"/>
  <c r="F1831" i="1"/>
  <c r="F1831" i="9"/>
  <c r="F1829" i="1"/>
  <c r="F1829" i="9"/>
  <c r="F1827" i="1"/>
  <c r="F1827" i="9"/>
  <c r="F1825" i="1"/>
  <c r="F1825" i="9"/>
  <c r="F1823" i="1"/>
  <c r="F1823" i="9"/>
  <c r="F1821" i="1"/>
  <c r="F1821" i="9"/>
  <c r="F1819" i="1"/>
  <c r="F1819" i="9"/>
  <c r="F1817" i="1"/>
  <c r="F1817" i="9"/>
  <c r="F1815" i="1"/>
  <c r="F1815" i="9"/>
  <c r="F1813" i="1"/>
  <c r="F1813" i="9"/>
  <c r="F1811" i="1"/>
  <c r="F1811" i="9"/>
  <c r="F1809" i="1"/>
  <c r="F1809" i="9"/>
  <c r="F1807" i="1"/>
  <c r="F1807" i="9"/>
  <c r="F1805" i="1"/>
  <c r="F1805" i="9"/>
  <c r="F1803" i="1"/>
  <c r="F1803" i="9"/>
  <c r="F1801" i="1"/>
  <c r="F1801" i="9"/>
  <c r="F1799" i="1"/>
  <c r="F1799" i="9"/>
  <c r="F1797" i="1"/>
  <c r="F1797" i="9"/>
  <c r="F1795" i="1"/>
  <c r="F1795" i="9"/>
  <c r="F1793" i="1"/>
  <c r="F1793" i="9"/>
  <c r="F1791" i="1"/>
  <c r="F1791" i="9"/>
  <c r="F1789" i="1"/>
  <c r="F1789" i="9"/>
  <c r="F1787" i="9"/>
  <c r="F1785" i="1"/>
  <c r="F1785" i="9"/>
  <c r="F1783" i="1"/>
  <c r="F1783" i="9"/>
  <c r="F1781" i="1"/>
  <c r="F1781" i="9"/>
  <c r="F1779" i="1"/>
  <c r="F1779" i="9"/>
  <c r="F1777" i="1"/>
  <c r="F1777" i="9"/>
  <c r="F1773" i="1"/>
  <c r="F1773" i="9"/>
  <c r="F1771" i="1"/>
  <c r="F1771" i="9"/>
  <c r="F1769" i="1"/>
  <c r="F1769" i="9"/>
  <c r="F1767" i="1"/>
  <c r="F1767" i="9"/>
  <c r="F1763" i="1"/>
  <c r="F1763" i="9"/>
  <c r="F1761" i="1"/>
  <c r="F1761" i="9"/>
  <c r="F1759" i="1"/>
  <c r="F1759" i="9"/>
  <c r="F1755" i="1"/>
  <c r="F1755" i="9"/>
  <c r="F1753" i="1"/>
  <c r="F1753" i="9"/>
  <c r="F1751" i="1"/>
  <c r="F1751" i="9"/>
  <c r="F1749" i="1"/>
  <c r="F1749" i="9"/>
  <c r="F1747" i="1"/>
  <c r="F1747" i="9"/>
  <c r="F1745" i="1"/>
  <c r="F1745" i="9"/>
  <c r="F1743" i="1"/>
  <c r="F1743" i="9"/>
  <c r="F1741" i="1"/>
  <c r="F1741" i="9"/>
  <c r="F1739" i="1"/>
  <c r="F1739" i="9"/>
  <c r="F1737" i="1"/>
  <c r="F1737" i="9"/>
  <c r="F1733" i="1"/>
  <c r="F1733" i="9"/>
  <c r="F1731" i="1"/>
  <c r="F1731" i="9"/>
  <c r="F1729" i="1"/>
  <c r="F1729" i="9"/>
  <c r="F1727" i="1"/>
  <c r="F1727" i="9"/>
  <c r="F1725" i="1"/>
  <c r="F1725" i="9"/>
  <c r="F1723" i="1"/>
  <c r="F1723" i="9"/>
  <c r="F1721" i="1"/>
  <c r="F1721" i="9"/>
  <c r="F1719" i="1"/>
  <c r="F1719" i="9"/>
  <c r="F1717" i="1"/>
  <c r="F1717" i="9"/>
  <c r="F1715" i="1"/>
  <c r="F1715" i="9"/>
  <c r="F1713" i="1"/>
  <c r="F1713" i="9"/>
  <c r="F1711" i="1"/>
  <c r="F1711" i="9"/>
  <c r="F1709" i="1"/>
  <c r="F1709" i="9"/>
  <c r="F1707" i="1"/>
  <c r="F1707" i="9"/>
  <c r="F1705" i="1"/>
  <c r="F1705" i="9"/>
  <c r="F1703" i="1"/>
  <c r="F1703" i="9"/>
  <c r="F1701" i="1"/>
  <c r="F1701" i="9"/>
  <c r="F1699" i="1"/>
  <c r="F1699" i="9"/>
  <c r="F1697" i="1"/>
  <c r="F1697" i="9"/>
  <c r="F1695" i="1"/>
  <c r="F1695" i="9"/>
  <c r="F1693" i="1"/>
  <c r="F1693" i="9"/>
  <c r="F1691" i="1"/>
  <c r="F1691" i="9"/>
  <c r="F1689" i="1"/>
  <c r="F1689" i="9"/>
  <c r="F1687" i="1"/>
  <c r="F1687" i="9"/>
  <c r="F1685" i="1"/>
  <c r="F1685" i="9"/>
  <c r="F1683" i="1"/>
  <c r="F1683" i="9"/>
  <c r="F1681" i="1"/>
  <c r="F1681" i="9"/>
  <c r="F1679" i="1"/>
  <c r="F1679" i="9"/>
  <c r="F1677" i="1"/>
  <c r="F1677" i="9"/>
  <c r="F1675" i="1"/>
  <c r="F1675" i="9"/>
  <c r="F1673" i="1"/>
  <c r="F1673" i="9"/>
  <c r="F1671" i="1"/>
  <c r="F1671" i="9"/>
  <c r="F1669" i="1"/>
  <c r="F1669" i="9"/>
  <c r="F1667" i="1"/>
  <c r="F1667" i="9"/>
  <c r="F1663" i="1"/>
  <c r="F1663" i="9"/>
  <c r="F1661" i="1"/>
  <c r="F1661" i="9"/>
  <c r="F1659" i="1"/>
  <c r="F1659" i="9"/>
  <c r="F1657" i="1"/>
  <c r="F1657" i="9"/>
  <c r="F1655" i="1"/>
  <c r="F1655" i="9"/>
  <c r="F1653" i="1"/>
  <c r="F1653" i="9"/>
  <c r="F1651" i="1"/>
  <c r="F1651" i="9"/>
  <c r="F1647" i="1"/>
  <c r="F1647" i="9"/>
  <c r="F1645" i="1"/>
  <c r="F1645" i="9"/>
  <c r="F1641" i="9"/>
  <c r="F1639" i="1"/>
  <c r="F1639" i="9"/>
  <c r="F1635" i="1"/>
  <c r="F1635" i="9"/>
  <c r="F1633" i="1"/>
  <c r="F1633" i="9"/>
  <c r="F1631" i="1"/>
  <c r="F1631" i="9"/>
  <c r="F1629" i="1"/>
  <c r="F1629" i="9"/>
  <c r="F1627" i="1"/>
  <c r="F1627" i="9"/>
  <c r="F1625" i="1"/>
  <c r="F1625" i="9"/>
  <c r="F1623" i="1"/>
  <c r="F1623" i="9"/>
  <c r="F1621" i="1"/>
  <c r="F1621" i="9"/>
  <c r="F1619" i="1"/>
  <c r="F1619" i="9"/>
  <c r="F1617" i="1"/>
  <c r="F1617" i="9"/>
  <c r="F1615" i="1"/>
  <c r="F1615" i="9"/>
  <c r="F1613" i="1"/>
  <c r="F1613" i="9"/>
  <c r="F1611" i="1"/>
  <c r="F1611" i="9"/>
  <c r="F1607" i="1"/>
  <c r="F1607" i="9"/>
  <c r="F1605" i="1"/>
  <c r="F1605" i="9"/>
  <c r="F1603" i="1"/>
  <c r="F1603" i="9"/>
  <c r="F1601" i="1"/>
  <c r="F1601" i="9"/>
  <c r="F1599" i="1"/>
  <c r="F1599" i="9"/>
  <c r="F1595" i="1"/>
  <c r="F1595" i="9"/>
  <c r="F1593" i="1"/>
  <c r="F1593" i="9"/>
  <c r="F1591" i="1"/>
  <c r="F1591" i="9"/>
  <c r="F1589" i="1"/>
  <c r="F1589" i="9"/>
  <c r="F1587" i="9"/>
  <c r="F1585" i="1"/>
  <c r="F1585" i="9"/>
  <c r="F1583" i="1"/>
  <c r="F1583" i="9"/>
  <c r="F1581" i="1"/>
  <c r="F1581" i="9"/>
  <c r="F1579" i="1"/>
  <c r="F1579" i="9"/>
  <c r="F1577" i="1"/>
  <c r="F1577" i="9"/>
  <c r="F1573" i="1"/>
  <c r="F1573" i="9"/>
  <c r="F1571" i="1"/>
  <c r="F1571" i="9"/>
  <c r="F1569" i="1"/>
  <c r="F1569" i="9"/>
  <c r="F1563" i="1"/>
  <c r="F1563" i="9"/>
  <c r="F1561" i="1"/>
  <c r="F1561" i="9"/>
  <c r="F1559" i="1"/>
  <c r="F1559" i="9"/>
  <c r="F1555" i="1"/>
  <c r="F1555" i="9"/>
  <c r="F1553" i="9"/>
  <c r="F1551" i="1"/>
  <c r="F1551" i="9"/>
  <c r="F1549" i="1"/>
  <c r="F1549" i="9"/>
  <c r="F1547" i="1"/>
  <c r="F1547" i="9"/>
  <c r="F1545" i="1"/>
  <c r="F1545" i="9"/>
  <c r="F1543" i="1"/>
  <c r="F1543" i="9"/>
  <c r="F1541" i="1"/>
  <c r="F1541" i="9"/>
  <c r="F1539" i="1"/>
  <c r="F1539" i="9"/>
  <c r="F1537" i="1"/>
  <c r="F1537" i="9"/>
  <c r="F1535" i="1"/>
  <c r="F1535" i="9"/>
  <c r="F1533" i="1"/>
  <c r="F1533" i="9"/>
  <c r="F1531" i="1"/>
  <c r="F1531" i="9"/>
  <c r="F1529" i="1"/>
  <c r="F1529" i="9"/>
  <c r="F1527" i="1"/>
  <c r="F1527" i="9"/>
  <c r="F1525" i="1"/>
  <c r="F1525" i="9"/>
  <c r="F1523" i="1"/>
  <c r="F1523" i="9"/>
  <c r="F1521" i="1"/>
  <c r="F1521" i="9"/>
  <c r="F1519" i="1"/>
  <c r="F1519" i="9"/>
  <c r="F1517" i="1"/>
  <c r="F1517" i="9"/>
  <c r="F1513" i="1"/>
  <c r="F1513" i="9"/>
  <c r="F1511" i="1"/>
  <c r="F1511" i="9"/>
  <c r="F1509" i="1"/>
  <c r="F1509" i="9"/>
  <c r="F1507" i="1"/>
  <c r="F1507" i="9"/>
  <c r="F1505" i="1"/>
  <c r="F1505" i="9"/>
  <c r="F1503" i="1"/>
  <c r="F1503" i="9"/>
  <c r="F1501" i="1"/>
  <c r="F1501" i="9"/>
  <c r="F1499" i="1"/>
  <c r="F1499" i="9"/>
  <c r="F1497" i="1"/>
  <c r="F1497" i="9"/>
  <c r="F1495" i="1"/>
  <c r="F1495" i="9"/>
  <c r="F1493" i="1"/>
  <c r="F1493" i="9"/>
  <c r="F1491" i="1"/>
  <c r="F1491" i="9"/>
  <c r="F1489" i="1"/>
  <c r="F1489" i="9"/>
  <c r="F1487" i="1"/>
  <c r="F1487" i="9"/>
  <c r="F1483" i="9"/>
  <c r="F1481" i="1"/>
  <c r="F1481" i="9"/>
  <c r="F1479" i="1"/>
  <c r="F1479" i="9"/>
  <c r="F1477" i="1"/>
  <c r="F1477" i="9"/>
  <c r="F1475" i="1"/>
  <c r="F1475" i="9"/>
  <c r="F1473" i="1"/>
  <c r="F1473" i="9"/>
  <c r="F1471" i="1"/>
  <c r="F1471" i="9"/>
  <c r="F1469" i="1"/>
  <c r="F1469" i="9"/>
  <c r="F1467" i="1"/>
  <c r="F1467" i="9"/>
  <c r="F1465" i="1"/>
  <c r="F1465" i="9"/>
  <c r="F1463" i="1"/>
  <c r="F1463" i="9"/>
  <c r="F1461" i="1"/>
  <c r="F1461" i="9"/>
  <c r="F1459" i="1"/>
  <c r="F1459" i="9"/>
  <c r="F1457" i="1"/>
  <c r="F1457" i="9"/>
  <c r="F1455" i="1"/>
  <c r="F1455" i="9"/>
  <c r="F1453" i="1"/>
  <c r="F1453" i="9"/>
  <c r="F1451" i="1"/>
  <c r="F1451" i="9"/>
  <c r="F1449" i="9"/>
  <c r="F1447" i="1"/>
  <c r="F1447" i="9"/>
  <c r="F1445" i="1"/>
  <c r="F1445" i="9"/>
  <c r="F1443" i="1"/>
  <c r="F1443" i="9"/>
  <c r="F1441" i="1"/>
  <c r="F1441" i="9"/>
  <c r="F1439" i="1"/>
  <c r="F1439" i="9"/>
  <c r="F1437" i="1"/>
  <c r="F1437" i="9"/>
  <c r="F1433" i="1"/>
  <c r="F1433" i="9"/>
  <c r="F1431" i="1"/>
  <c r="F1431" i="9"/>
  <c r="F1427" i="1"/>
  <c r="F1427" i="9"/>
  <c r="F1425" i="9"/>
  <c r="F1419" i="1"/>
  <c r="F1419" i="9"/>
  <c r="F1417" i="1"/>
  <c r="F1417" i="9"/>
  <c r="F1415" i="1"/>
  <c r="F1415" i="9"/>
  <c r="F1411" i="1"/>
  <c r="F1411" i="9"/>
  <c r="F1409" i="1"/>
  <c r="F1409" i="9"/>
  <c r="F1407" i="1"/>
  <c r="F1407" i="9"/>
  <c r="F1405" i="1"/>
  <c r="F1405" i="9"/>
  <c r="F1401" i="1"/>
  <c r="F1401" i="9"/>
  <c r="F1399" i="1"/>
  <c r="F1399" i="9"/>
  <c r="F1397" i="1"/>
  <c r="F1397" i="9"/>
  <c r="F1395" i="1"/>
  <c r="F1395" i="9"/>
  <c r="F1393" i="1"/>
  <c r="F1393" i="9"/>
  <c r="F1389" i="1"/>
  <c r="F1389" i="9"/>
  <c r="F1387" i="1"/>
  <c r="F1387" i="9"/>
  <c r="F1385" i="1"/>
  <c r="F1385" i="9"/>
  <c r="F1383" i="1"/>
  <c r="F1383" i="9"/>
  <c r="F1381" i="1"/>
  <c r="F1381" i="9"/>
  <c r="F1379" i="1"/>
  <c r="F1379" i="9"/>
  <c r="F1377" i="1"/>
  <c r="F1377" i="9"/>
  <c r="F1375" i="1"/>
  <c r="F1375" i="9"/>
  <c r="F1373" i="1"/>
  <c r="F1373" i="9"/>
  <c r="F1371" i="1"/>
  <c r="F1371" i="9"/>
  <c r="F1369" i="1"/>
  <c r="F1369" i="9"/>
  <c r="F1365" i="1"/>
  <c r="F1365" i="9"/>
  <c r="F1363" i="1"/>
  <c r="F1363" i="9"/>
  <c r="F1361" i="1"/>
  <c r="F1361" i="9"/>
  <c r="F1359" i="1"/>
  <c r="F1359" i="9"/>
  <c r="F1357" i="1"/>
  <c r="F1357" i="9"/>
  <c r="F1355" i="1"/>
  <c r="F1355" i="9"/>
  <c r="F1353" i="1"/>
  <c r="F1353" i="9"/>
  <c r="F1351" i="1"/>
  <c r="F1351" i="9"/>
  <c r="F1349" i="1"/>
  <c r="F1349" i="9"/>
  <c r="F1347" i="1"/>
  <c r="F1347" i="9"/>
  <c r="F1345" i="1"/>
  <c r="F1345" i="9"/>
  <c r="F1343" i="1"/>
  <c r="F1343" i="9"/>
  <c r="F1339" i="1"/>
  <c r="F1339" i="9"/>
  <c r="F1337" i="1"/>
  <c r="F1337" i="9"/>
  <c r="F1335" i="1"/>
  <c r="F1335" i="9"/>
  <c r="F1333" i="1"/>
  <c r="F1333" i="9"/>
  <c r="F1331" i="1"/>
  <c r="F1331" i="9"/>
  <c r="F1329" i="1"/>
  <c r="F1329" i="9"/>
  <c r="F1327" i="1"/>
  <c r="F1327" i="9"/>
  <c r="F1325" i="1"/>
  <c r="F1325" i="9"/>
  <c r="F1323" i="1"/>
  <c r="F1323" i="9"/>
  <c r="F1321" i="1"/>
  <c r="F1321" i="9"/>
  <c r="F1319" i="1"/>
  <c r="F1319" i="9"/>
  <c r="F1317" i="1"/>
  <c r="F1317" i="9"/>
  <c r="F1315" i="1"/>
  <c r="F1315" i="9"/>
  <c r="F1313" i="1"/>
  <c r="F1313" i="9"/>
  <c r="F1311" i="1"/>
  <c r="F1311" i="9"/>
  <c r="F1309" i="1"/>
  <c r="F1309" i="9"/>
  <c r="F1307" i="1"/>
  <c r="F1307" i="9"/>
  <c r="F1305" i="1"/>
  <c r="F1305" i="9"/>
  <c r="F1303" i="1"/>
  <c r="F1303" i="9"/>
  <c r="F1301" i="1"/>
  <c r="F1301" i="9"/>
  <c r="F1299" i="1"/>
  <c r="F1299" i="9"/>
  <c r="F1297" i="1"/>
  <c r="F1297" i="9"/>
  <c r="F1295" i="9"/>
  <c r="F1293" i="1"/>
  <c r="F1293" i="9"/>
  <c r="F1291" i="1"/>
  <c r="F1291" i="9"/>
  <c r="F1289" i="1"/>
  <c r="F1289" i="9"/>
  <c r="F1287" i="1"/>
  <c r="F1287" i="9"/>
  <c r="F1285" i="1"/>
  <c r="F1285" i="9"/>
  <c r="F1283" i="1"/>
  <c r="F1283" i="9"/>
  <c r="F1281" i="1"/>
  <c r="F1281" i="9"/>
  <c r="F1279" i="1"/>
  <c r="F1279" i="9"/>
  <c r="F1277" i="1"/>
  <c r="F1277" i="9"/>
  <c r="F1275" i="1"/>
  <c r="F1275" i="9"/>
  <c r="F1273" i="1"/>
  <c r="F1273" i="9"/>
  <c r="F1271" i="9"/>
  <c r="F1269" i="1"/>
  <c r="F1269" i="9"/>
  <c r="F1267" i="1"/>
  <c r="F1267" i="9"/>
  <c r="F1265" i="1"/>
  <c r="F1265" i="9"/>
  <c r="F1263" i="1"/>
  <c r="F1263" i="9"/>
  <c r="F1261" i="1"/>
  <c r="F1261" i="9"/>
  <c r="F1259" i="1"/>
  <c r="F1259" i="9"/>
  <c r="F1255" i="9"/>
  <c r="F1253" i="1"/>
  <c r="F1253" i="9"/>
  <c r="F1251" i="1"/>
  <c r="F1251" i="9"/>
  <c r="F1249" i="1"/>
  <c r="F1249" i="9"/>
  <c r="F1247" i="1"/>
  <c r="F1247" i="9"/>
  <c r="F1245" i="1"/>
  <c r="F1245" i="9"/>
  <c r="F1243" i="1"/>
  <c r="F1243" i="9"/>
  <c r="F1241" i="1"/>
  <c r="F1241" i="9"/>
  <c r="F1239" i="1"/>
  <c r="F1239" i="9"/>
  <c r="F1237" i="1"/>
  <c r="F1237" i="9"/>
  <c r="F1235" i="1"/>
  <c r="F1235" i="9"/>
  <c r="F1233" i="1"/>
  <c r="F1233" i="9"/>
  <c r="F1229" i="1"/>
  <c r="F1229" i="9"/>
  <c r="F1227" i="1"/>
  <c r="F1227" i="9"/>
  <c r="F1225" i="1"/>
  <c r="F1225" i="9"/>
  <c r="F1223" i="1"/>
  <c r="F1223" i="9"/>
  <c r="F1221" i="1"/>
  <c r="F1221" i="9"/>
  <c r="F1219" i="1"/>
  <c r="F1219" i="9"/>
  <c r="F1217" i="1"/>
  <c r="F1217" i="9"/>
  <c r="F1215" i="1"/>
  <c r="F1215" i="9"/>
  <c r="F1213" i="1"/>
  <c r="F1213" i="9"/>
  <c r="F1211" i="1"/>
  <c r="F1211" i="9"/>
  <c r="F1209" i="9"/>
  <c r="F1207" i="1"/>
  <c r="F1207" i="9"/>
  <c r="F1205" i="1"/>
  <c r="F1205" i="9"/>
  <c r="F1203" i="1"/>
  <c r="F1203" i="9"/>
  <c r="F1201" i="1"/>
  <c r="F1201" i="9"/>
  <c r="F1199" i="1"/>
  <c r="F1199" i="9"/>
  <c r="F1197" i="1"/>
  <c r="F1197" i="9"/>
  <c r="F1193" i="1"/>
  <c r="F1193" i="9"/>
  <c r="F1191" i="1"/>
  <c r="F1191" i="9"/>
  <c r="F1189" i="1"/>
  <c r="F1189" i="9"/>
  <c r="F1187" i="1"/>
  <c r="F1187" i="9"/>
  <c r="F1185" i="1"/>
  <c r="F1185" i="9"/>
  <c r="F1183" i="1"/>
  <c r="F1183" i="9"/>
  <c r="F1181" i="1"/>
  <c r="F1181" i="9"/>
  <c r="F1179" i="1"/>
  <c r="F1179" i="9"/>
  <c r="F1177" i="1"/>
  <c r="F1177" i="9"/>
  <c r="F1175" i="1"/>
  <c r="F1175" i="9"/>
  <c r="F1171" i="1"/>
  <c r="F1171" i="9"/>
  <c r="F1167" i="1"/>
  <c r="F1167" i="9"/>
  <c r="F1165" i="1"/>
  <c r="F1165" i="9"/>
  <c r="F1163" i="1"/>
  <c r="F1163" i="9"/>
  <c r="F1161" i="1"/>
  <c r="F1161" i="9"/>
  <c r="F1159" i="1"/>
  <c r="F1159" i="9"/>
  <c r="F1157" i="1"/>
  <c r="F1157" i="9"/>
  <c r="F1155" i="1"/>
  <c r="F1155" i="9"/>
  <c r="F1153" i="1"/>
  <c r="F1153" i="9"/>
  <c r="F1149" i="1"/>
  <c r="F1149" i="9"/>
  <c r="F1147" i="1"/>
  <c r="F1147" i="9"/>
  <c r="F1145" i="1"/>
  <c r="F1145" i="9"/>
  <c r="F1143" i="1"/>
  <c r="F1143" i="9"/>
  <c r="F1141" i="1"/>
  <c r="F1141" i="9"/>
  <c r="F1139" i="1"/>
  <c r="F1139" i="9"/>
  <c r="F1137" i="1"/>
  <c r="F1137" i="9"/>
  <c r="F1135" i="1"/>
  <c r="F1135" i="9"/>
  <c r="F1131" i="1"/>
  <c r="F1131" i="9"/>
  <c r="F1129" i="1"/>
  <c r="F1129" i="9"/>
  <c r="F1127" i="1"/>
  <c r="F1127" i="9"/>
  <c r="F1125" i="1"/>
  <c r="F1125" i="9"/>
  <c r="F1123" i="1"/>
  <c r="F1123" i="9"/>
  <c r="F1121" i="1"/>
  <c r="F1121" i="9"/>
  <c r="F1119" i="1"/>
  <c r="F1119" i="9"/>
  <c r="F1117" i="1"/>
  <c r="F1117" i="9"/>
  <c r="F1115" i="1"/>
  <c r="F1115" i="9"/>
  <c r="F1113" i="1"/>
  <c r="F1113" i="9"/>
  <c r="F1111" i="1"/>
  <c r="F1111" i="9"/>
  <c r="F1109" i="1"/>
  <c r="F1109" i="9"/>
  <c r="F1105" i="1"/>
  <c r="F1105" i="9"/>
  <c r="F1103" i="1"/>
  <c r="F1103" i="9"/>
  <c r="F1101" i="1"/>
  <c r="F1101" i="9"/>
  <c r="F1099" i="1"/>
  <c r="F1099" i="9"/>
  <c r="F1097" i="1"/>
  <c r="F1097" i="9"/>
  <c r="F1095" i="1"/>
  <c r="F1095" i="9"/>
  <c r="F1093" i="1"/>
  <c r="F1093" i="9"/>
  <c r="F1091" i="1"/>
  <c r="F1091" i="9"/>
  <c r="F1089" i="1"/>
  <c r="F1089" i="9"/>
  <c r="F1087" i="1"/>
  <c r="F1087" i="9"/>
  <c r="F1085" i="1"/>
  <c r="F1085" i="9"/>
  <c r="F1081" i="1"/>
  <c r="F1081" i="9"/>
  <c r="F1077" i="1"/>
  <c r="F1077" i="9"/>
  <c r="F1075" i="1"/>
  <c r="F1075" i="9"/>
  <c r="F1073" i="1"/>
  <c r="F1073" i="9"/>
  <c r="F1069" i="1"/>
  <c r="F1069" i="9"/>
  <c r="F1067" i="1"/>
  <c r="F1067" i="9"/>
  <c r="F1065" i="9"/>
  <c r="F1063" i="1"/>
  <c r="F1063" i="9"/>
  <c r="F1061" i="1"/>
  <c r="F1061" i="9"/>
  <c r="F1059" i="1"/>
  <c r="F1059" i="9"/>
  <c r="F1057" i="1"/>
  <c r="F1057" i="9"/>
  <c r="F1055" i="1"/>
  <c r="F1055" i="9"/>
  <c r="F1053" i="1"/>
  <c r="F1053" i="9"/>
  <c r="F1051" i="1"/>
  <c r="F1051" i="9"/>
  <c r="F1049" i="1"/>
  <c r="F1049" i="9"/>
  <c r="F1047" i="1"/>
  <c r="F1047" i="9"/>
  <c r="F1045" i="1"/>
  <c r="F1045" i="9"/>
  <c r="F1043" i="1"/>
  <c r="F1043" i="9"/>
  <c r="F1041" i="9"/>
  <c r="F1039" i="1"/>
  <c r="F1039" i="9"/>
  <c r="F1037" i="1"/>
  <c r="F1037" i="9"/>
  <c r="F1035" i="1"/>
  <c r="F1035" i="9"/>
  <c r="F1033" i="1"/>
  <c r="F1033" i="9"/>
  <c r="F1031" i="1"/>
  <c r="F1031" i="9"/>
  <c r="F1029" i="1"/>
  <c r="F1029" i="9"/>
  <c r="F1027" i="1"/>
  <c r="F1027" i="9"/>
  <c r="F1025" i="1"/>
  <c r="F1025" i="9"/>
  <c r="F1023" i="1"/>
  <c r="F1023" i="9"/>
  <c r="F1021" i="1"/>
  <c r="F1021" i="9"/>
  <c r="F1019" i="1"/>
  <c r="F1019" i="9"/>
  <c r="F1017" i="1"/>
  <c r="F1017" i="9"/>
  <c r="F1015" i="9"/>
  <c r="F1013" i="1"/>
  <c r="F1013" i="9"/>
  <c r="F1011" i="1"/>
  <c r="F1011" i="9"/>
  <c r="F1009" i="1"/>
  <c r="F1009" i="9"/>
  <c r="F1007" i="1"/>
  <c r="F1007" i="9"/>
  <c r="F1003" i="1"/>
  <c r="F1003" i="9"/>
  <c r="F1001" i="1"/>
  <c r="F1001" i="9"/>
  <c r="F999" i="1"/>
  <c r="F999" i="9"/>
  <c r="F997" i="1"/>
  <c r="F997" i="9"/>
  <c r="F995" i="9"/>
  <c r="F993" i="1"/>
  <c r="F993" i="9"/>
  <c r="F991" i="9"/>
  <c r="F989" i="9"/>
  <c r="F987" i="9"/>
  <c r="F985" i="1"/>
  <c r="F985" i="9"/>
  <c r="F983" i="1"/>
  <c r="F983" i="9"/>
  <c r="F981" i="1"/>
  <c r="F981" i="9"/>
  <c r="F979" i="1"/>
  <c r="F979" i="9"/>
  <c r="F977" i="1"/>
  <c r="F977" i="9"/>
  <c r="F975" i="1"/>
  <c r="F975" i="9"/>
  <c r="F973" i="9"/>
  <c r="F971" i="1"/>
  <c r="F971" i="9"/>
  <c r="F967" i="1"/>
  <c r="F967" i="9"/>
  <c r="F963" i="1"/>
  <c r="F963" i="9"/>
  <c r="F961" i="1"/>
  <c r="F961" i="9"/>
  <c r="F957" i="9"/>
  <c r="F955" i="1"/>
  <c r="F955" i="9"/>
  <c r="F953" i="1"/>
  <c r="F953" i="9"/>
  <c r="F951" i="1"/>
  <c r="F951" i="9"/>
  <c r="F949" i="1"/>
  <c r="F949" i="9"/>
  <c r="F947" i="1"/>
  <c r="F947" i="9"/>
  <c r="F945" i="1"/>
  <c r="F945" i="9"/>
  <c r="F943" i="1"/>
  <c r="F943" i="9"/>
  <c r="F941" i="1"/>
  <c r="F941" i="9"/>
  <c r="F939" i="1"/>
  <c r="F939" i="9"/>
  <c r="F937" i="1"/>
  <c r="F937" i="9"/>
  <c r="F935" i="1"/>
  <c r="F935" i="9"/>
  <c r="F933" i="1"/>
  <c r="F933" i="9"/>
  <c r="F931" i="1"/>
  <c r="F931" i="9"/>
  <c r="F927" i="1"/>
  <c r="F927" i="9"/>
  <c r="F925" i="1"/>
  <c r="F925" i="9"/>
  <c r="F923" i="1"/>
  <c r="F923" i="9"/>
  <c r="F921" i="1"/>
  <c r="F921" i="9"/>
  <c r="F919" i="9"/>
  <c r="F917" i="1"/>
  <c r="F917" i="9"/>
  <c r="F915" i="1"/>
  <c r="F915" i="9"/>
  <c r="F911" i="1"/>
  <c r="F911" i="9"/>
  <c r="F909" i="1"/>
  <c r="F909" i="9"/>
  <c r="F907" i="1"/>
  <c r="F907" i="9"/>
  <c r="F905" i="1"/>
  <c r="F905" i="9"/>
  <c r="F903" i="1"/>
  <c r="F903" i="9"/>
  <c r="F901" i="1"/>
  <c r="F901" i="9"/>
  <c r="F899" i="1"/>
  <c r="F899" i="9"/>
  <c r="F897" i="1"/>
  <c r="F897" i="9"/>
  <c r="F895" i="1"/>
  <c r="F895" i="9"/>
  <c r="F891" i="1"/>
  <c r="F891" i="9"/>
  <c r="F889" i="1"/>
  <c r="F889" i="9"/>
  <c r="F887" i="1"/>
  <c r="F887" i="9"/>
  <c r="F885" i="1"/>
  <c r="F885" i="9"/>
  <c r="F883" i="1"/>
  <c r="F883" i="9"/>
  <c r="F881" i="1"/>
  <c r="F881" i="9"/>
  <c r="F879" i="1"/>
  <c r="F879" i="9"/>
  <c r="F877" i="1"/>
  <c r="F877" i="9"/>
  <c r="F875" i="1"/>
  <c r="F875" i="9"/>
  <c r="F873" i="1"/>
  <c r="F873" i="9"/>
  <c r="F871" i="1"/>
  <c r="F871" i="9"/>
  <c r="F869" i="1"/>
  <c r="F869" i="9"/>
  <c r="F867" i="1"/>
  <c r="F867" i="9"/>
  <c r="F865" i="9"/>
  <c r="F863" i="1"/>
  <c r="F863" i="9"/>
  <c r="F859" i="1"/>
  <c r="F859" i="9"/>
  <c r="F857" i="1"/>
  <c r="F857" i="9"/>
  <c r="F855" i="1"/>
  <c r="F855" i="9"/>
  <c r="F853" i="1"/>
  <c r="F853" i="9"/>
  <c r="F851" i="1"/>
  <c r="F851" i="9"/>
  <c r="F849" i="1"/>
  <c r="F849" i="9"/>
  <c r="F847" i="1"/>
  <c r="F847" i="9"/>
  <c r="F845" i="1"/>
  <c r="F845" i="9"/>
  <c r="F841" i="9"/>
  <c r="F839" i="1"/>
  <c r="F839" i="9"/>
  <c r="F837" i="1"/>
  <c r="F837" i="9"/>
  <c r="F835" i="1"/>
  <c r="F835" i="9"/>
  <c r="F833" i="1"/>
  <c r="F833" i="9"/>
  <c r="F831" i="1"/>
  <c r="F831" i="9"/>
  <c r="F829" i="1"/>
  <c r="F829" i="9"/>
  <c r="F827" i="1"/>
  <c r="F827" i="9"/>
  <c r="F825" i="1"/>
  <c r="F825" i="9"/>
  <c r="F821" i="1"/>
  <c r="F821" i="9"/>
  <c r="F819" i="1"/>
  <c r="F819" i="9"/>
  <c r="F817" i="1"/>
  <c r="F817" i="9"/>
  <c r="F815" i="1"/>
  <c r="F815" i="9"/>
  <c r="F813" i="1"/>
  <c r="F813" i="9"/>
  <c r="F811" i="1"/>
  <c r="F811" i="9"/>
  <c r="F809" i="1"/>
  <c r="F809" i="9"/>
  <c r="F807" i="1"/>
  <c r="F807" i="9"/>
  <c r="F805" i="1"/>
  <c r="F805" i="9"/>
  <c r="F799" i="1"/>
  <c r="F799" i="9"/>
  <c r="F797" i="1"/>
  <c r="F797" i="9"/>
  <c r="F795" i="1"/>
  <c r="F795" i="9"/>
  <c r="F793" i="1"/>
  <c r="F793" i="9"/>
  <c r="F791" i="1"/>
  <c r="F791" i="9"/>
  <c r="F789" i="1"/>
  <c r="F789" i="9"/>
  <c r="F787" i="1"/>
  <c r="F787" i="9"/>
  <c r="F785" i="1"/>
  <c r="F785" i="9"/>
  <c r="F783" i="1"/>
  <c r="F783" i="9"/>
  <c r="F781" i="1"/>
  <c r="F781" i="9"/>
  <c r="F779" i="1"/>
  <c r="F779" i="9"/>
  <c r="F777" i="1"/>
  <c r="F777" i="9"/>
  <c r="F775" i="1"/>
  <c r="F775" i="9"/>
  <c r="F773" i="1"/>
  <c r="F773" i="9"/>
  <c r="F769" i="9"/>
  <c r="F767" i="1"/>
  <c r="F767" i="9"/>
  <c r="F765" i="1"/>
  <c r="F765" i="9"/>
  <c r="F763" i="1"/>
  <c r="F763" i="9"/>
  <c r="F761" i="1"/>
  <c r="F761" i="9"/>
  <c r="F759" i="1"/>
  <c r="F759" i="9"/>
  <c r="F757" i="1"/>
  <c r="F757" i="9"/>
  <c r="F755" i="1"/>
  <c r="F755" i="9"/>
  <c r="F753" i="1"/>
  <c r="F753" i="9"/>
  <c r="F751" i="1"/>
  <c r="F751" i="9"/>
  <c r="F749" i="1"/>
  <c r="F749" i="9"/>
  <c r="F747" i="1"/>
  <c r="F747" i="9"/>
  <c r="F745" i="1"/>
  <c r="F745" i="9"/>
  <c r="F743" i="1"/>
  <c r="F743" i="9"/>
  <c r="F741" i="1"/>
  <c r="F741" i="9"/>
  <c r="F739" i="1"/>
  <c r="F739" i="9"/>
  <c r="F737" i="1"/>
  <c r="F737" i="9"/>
  <c r="F735" i="1"/>
  <c r="F735" i="9"/>
  <c r="F733" i="1"/>
  <c r="F733" i="9"/>
  <c r="F731" i="1"/>
  <c r="F731" i="9"/>
  <c r="F729" i="9"/>
  <c r="F725" i="1"/>
  <c r="F725" i="9"/>
  <c r="F721" i="1"/>
  <c r="F721" i="9"/>
  <c r="F717" i="9"/>
  <c r="F715" i="1"/>
  <c r="F715" i="9"/>
  <c r="F711" i="1"/>
  <c r="F711" i="9"/>
  <c r="F709" i="1"/>
  <c r="F709" i="9"/>
  <c r="F707" i="1"/>
  <c r="F707" i="9"/>
  <c r="F705" i="1"/>
  <c r="F705" i="9"/>
  <c r="F703" i="1"/>
  <c r="F703" i="9"/>
  <c r="F701" i="1"/>
  <c r="F701" i="9"/>
  <c r="F699" i="1"/>
  <c r="F699" i="9"/>
  <c r="F697" i="1"/>
  <c r="F697" i="9"/>
  <c r="F695" i="1"/>
  <c r="F695" i="9"/>
  <c r="F693" i="1"/>
  <c r="F693" i="9"/>
  <c r="F691" i="1"/>
  <c r="F691" i="9"/>
  <c r="F687" i="1"/>
  <c r="F687" i="9"/>
  <c r="F685" i="1"/>
  <c r="F685" i="9"/>
  <c r="F683" i="1"/>
  <c r="F683" i="9"/>
  <c r="F679" i="1"/>
  <c r="F679" i="9"/>
  <c r="F677" i="1"/>
  <c r="F677" i="9"/>
  <c r="F675" i="1"/>
  <c r="F675" i="9"/>
  <c r="F673" i="1"/>
  <c r="F673" i="9"/>
  <c r="F671" i="1"/>
  <c r="F671" i="9"/>
  <c r="F669" i="1"/>
  <c r="F669" i="9"/>
  <c r="F667" i="1"/>
  <c r="F667" i="9"/>
  <c r="F665" i="1"/>
  <c r="F665" i="9"/>
  <c r="F663" i="1"/>
  <c r="F663" i="9"/>
  <c r="F661" i="1"/>
  <c r="F661" i="9"/>
  <c r="F659" i="1"/>
  <c r="F659" i="9"/>
  <c r="F657" i="1"/>
  <c r="F657" i="9"/>
  <c r="F655" i="9"/>
  <c r="F653" i="1"/>
  <c r="F653" i="9"/>
  <c r="F651" i="1"/>
  <c r="F651" i="9"/>
  <c r="F649" i="1"/>
  <c r="F649" i="9"/>
  <c r="F647" i="1"/>
  <c r="F647" i="9"/>
  <c r="F645" i="1"/>
  <c r="F645" i="9"/>
  <c r="F643" i="1"/>
  <c r="F643" i="9"/>
  <c r="F639" i="1"/>
  <c r="F639" i="9"/>
  <c r="F637" i="1"/>
  <c r="F637" i="9"/>
  <c r="F635" i="1"/>
  <c r="F635" i="9"/>
  <c r="F633" i="1"/>
  <c r="F633" i="9"/>
  <c r="F631" i="1"/>
  <c r="F631" i="9"/>
  <c r="F629" i="1"/>
  <c r="F629" i="9"/>
  <c r="F625" i="1"/>
  <c r="F625" i="9"/>
  <c r="F621" i="1"/>
  <c r="F621" i="9"/>
  <c r="F619" i="1"/>
  <c r="F619" i="9"/>
  <c r="F617" i="1"/>
  <c r="F617" i="9"/>
  <c r="F615" i="1"/>
  <c r="F615" i="9"/>
  <c r="F613" i="1"/>
  <c r="F613" i="9"/>
  <c r="F611" i="1"/>
  <c r="F611" i="9"/>
  <c r="F609" i="1"/>
  <c r="F609" i="9"/>
  <c r="F607" i="1"/>
  <c r="F607" i="9"/>
  <c r="F605" i="1"/>
  <c r="F605" i="9"/>
  <c r="F603" i="1"/>
  <c r="F603" i="9"/>
  <c r="F601" i="1"/>
  <c r="F601" i="9"/>
  <c r="F599" i="1"/>
  <c r="F599" i="9"/>
  <c r="F597" i="1"/>
  <c r="F597" i="9"/>
  <c r="F595" i="1"/>
  <c r="F595" i="9"/>
  <c r="F593" i="1"/>
  <c r="F593" i="9"/>
  <c r="F591" i="1"/>
  <c r="F591" i="9"/>
  <c r="F589" i="1"/>
  <c r="F589" i="9"/>
  <c r="F587" i="1"/>
  <c r="F587" i="9"/>
  <c r="F585" i="1"/>
  <c r="F585" i="9"/>
  <c r="F581" i="1"/>
  <c r="F581" i="9"/>
  <c r="F579" i="1"/>
  <c r="F579" i="9"/>
  <c r="F577" i="1"/>
  <c r="F577" i="9"/>
  <c r="F575" i="1"/>
  <c r="F575" i="9"/>
  <c r="F573" i="1"/>
  <c r="F573" i="9"/>
  <c r="F571" i="1"/>
  <c r="F571" i="9"/>
  <c r="F569" i="1"/>
  <c r="F569" i="9"/>
  <c r="F567" i="1"/>
  <c r="F567" i="9"/>
  <c r="F565" i="1"/>
  <c r="F565" i="9"/>
  <c r="F563" i="1"/>
  <c r="F563" i="9"/>
  <c r="F561" i="1"/>
  <c r="F561" i="9"/>
  <c r="F559" i="1"/>
  <c r="F559" i="9"/>
  <c r="F557" i="1"/>
  <c r="F557" i="9"/>
  <c r="F555" i="1"/>
  <c r="F555" i="9"/>
  <c r="F553" i="1"/>
  <c r="F553" i="9"/>
  <c r="F551" i="1"/>
  <c r="F551" i="9"/>
  <c r="F549" i="1"/>
  <c r="F549" i="9"/>
  <c r="F547" i="1"/>
  <c r="F547" i="9"/>
  <c r="F545" i="1"/>
  <c r="F545" i="9"/>
  <c r="F543" i="1"/>
  <c r="F543" i="9"/>
  <c r="F541" i="1"/>
  <c r="F541" i="9"/>
  <c r="F539" i="1"/>
  <c r="F539" i="9"/>
  <c r="F537" i="1"/>
  <c r="F537" i="9"/>
  <c r="F535" i="1"/>
  <c r="F535" i="9"/>
  <c r="F533" i="1"/>
  <c r="F533" i="9"/>
  <c r="F531" i="1"/>
  <c r="F531" i="9"/>
  <c r="F529" i="1"/>
  <c r="F529" i="9"/>
  <c r="F527" i="1"/>
  <c r="F527" i="9"/>
  <c r="F525" i="1"/>
  <c r="F525" i="9"/>
  <c r="F523" i="1"/>
  <c r="F523" i="9"/>
  <c r="F521" i="1"/>
  <c r="F521" i="9"/>
  <c r="F517" i="1"/>
  <c r="F517" i="9"/>
  <c r="F513" i="1"/>
  <c r="F513" i="9"/>
  <c r="F511" i="9"/>
  <c r="F509" i="1"/>
  <c r="F509" i="9"/>
  <c r="F507" i="1"/>
  <c r="F507" i="9"/>
  <c r="F505" i="1"/>
  <c r="F505" i="9"/>
  <c r="F503" i="1"/>
  <c r="F503" i="9"/>
  <c r="F501" i="1"/>
  <c r="F501" i="9"/>
  <c r="F499" i="1"/>
  <c r="F499" i="9"/>
  <c r="F497" i="1"/>
  <c r="F497" i="9"/>
  <c r="F495" i="1"/>
  <c r="F495" i="9"/>
  <c r="F493" i="1"/>
  <c r="F493" i="9"/>
  <c r="F491" i="1"/>
  <c r="F491" i="9"/>
  <c r="F489" i="1"/>
  <c r="F489" i="9"/>
  <c r="F487" i="1"/>
  <c r="F487" i="9"/>
  <c r="F485" i="1"/>
  <c r="F485" i="9"/>
  <c r="F483" i="1"/>
  <c r="F483" i="9"/>
  <c r="F481" i="1"/>
  <c r="F481" i="9"/>
  <c r="F479" i="1"/>
  <c r="F479" i="9"/>
  <c r="F477" i="1"/>
  <c r="F477" i="9"/>
  <c r="F475" i="1"/>
  <c r="F475" i="9"/>
  <c r="F473" i="1"/>
  <c r="F473" i="9"/>
  <c r="F471" i="1"/>
  <c r="F471" i="9"/>
  <c r="F469" i="1"/>
  <c r="F469" i="9"/>
  <c r="F467" i="1"/>
  <c r="F467" i="9"/>
  <c r="F465" i="1"/>
  <c r="F465" i="9"/>
  <c r="F463" i="1"/>
  <c r="F463" i="9"/>
  <c r="F461" i="1"/>
  <c r="F461" i="9"/>
  <c r="F459" i="1"/>
  <c r="F459" i="9"/>
  <c r="F457" i="1"/>
  <c r="F457" i="9"/>
  <c r="F455" i="1"/>
  <c r="F455" i="9"/>
  <c r="F453" i="1"/>
  <c r="F453" i="9"/>
  <c r="F451" i="1"/>
  <c r="F451" i="9"/>
  <c r="F449" i="1"/>
  <c r="F449" i="9"/>
  <c r="F447" i="1"/>
  <c r="F447" i="9"/>
  <c r="F445" i="1"/>
  <c r="F445" i="9"/>
  <c r="F443" i="1"/>
  <c r="F443" i="9"/>
  <c r="F441" i="1"/>
  <c r="F441" i="9"/>
  <c r="F439" i="1"/>
  <c r="F439" i="9"/>
  <c r="F437" i="1"/>
  <c r="F437" i="9"/>
  <c r="F433" i="1"/>
  <c r="F433" i="9"/>
  <c r="F431" i="9"/>
  <c r="F429" i="1"/>
  <c r="F429" i="9"/>
  <c r="F425" i="1"/>
  <c r="F425" i="9"/>
  <c r="F423" i="1"/>
  <c r="F423" i="9"/>
  <c r="F421" i="1"/>
  <c r="F421" i="9"/>
  <c r="F419" i="1"/>
  <c r="F419" i="9"/>
  <c r="F415" i="1"/>
  <c r="F415" i="9"/>
  <c r="F413" i="1"/>
  <c r="F413" i="9"/>
  <c r="F411" i="1"/>
  <c r="F411" i="9"/>
  <c r="F409" i="1"/>
  <c r="F409" i="9"/>
  <c r="F407" i="1"/>
  <c r="F407" i="9"/>
  <c r="F405" i="1"/>
  <c r="F405" i="9"/>
  <c r="F403" i="1"/>
  <c r="F403" i="9"/>
  <c r="F401" i="1"/>
  <c r="F401" i="9"/>
  <c r="F397" i="1"/>
  <c r="F397" i="9"/>
  <c r="F395" i="1"/>
  <c r="F395" i="9"/>
  <c r="F393" i="1"/>
  <c r="F393" i="9"/>
  <c r="F389" i="1"/>
  <c r="F389" i="9"/>
  <c r="F387" i="1"/>
  <c r="F387" i="9"/>
  <c r="F385" i="1"/>
  <c r="F385" i="9"/>
  <c r="F381" i="1"/>
  <c r="F381" i="9"/>
  <c r="F379" i="1"/>
  <c r="F379" i="9"/>
  <c r="F377" i="1"/>
  <c r="F377" i="9"/>
  <c r="F375" i="1"/>
  <c r="F375" i="9"/>
  <c r="F373" i="1"/>
  <c r="F373" i="9"/>
  <c r="F371" i="1"/>
  <c r="F371" i="9"/>
  <c r="F369" i="1"/>
  <c r="F369" i="9"/>
  <c r="F367" i="1"/>
  <c r="F367" i="9"/>
  <c r="F365" i="1"/>
  <c r="F365" i="9"/>
  <c r="F363" i="1"/>
  <c r="F363" i="9"/>
  <c r="F359" i="1"/>
  <c r="F359" i="9"/>
  <c r="F357" i="1"/>
  <c r="F357" i="9"/>
  <c r="F353" i="1"/>
  <c r="F353" i="9"/>
  <c r="F351" i="1"/>
  <c r="F351" i="9"/>
  <c r="F349" i="1"/>
  <c r="F349" i="9"/>
  <c r="F347" i="1"/>
  <c r="F347" i="9"/>
  <c r="F345" i="1"/>
  <c r="F345" i="9"/>
  <c r="F341" i="1"/>
  <c r="F341" i="9"/>
  <c r="F337" i="1"/>
  <c r="F337" i="9"/>
  <c r="F335" i="1"/>
  <c r="F335" i="9"/>
  <c r="F333" i="1"/>
  <c r="F333" i="9"/>
  <c r="F331" i="1"/>
  <c r="F331" i="9"/>
  <c r="F329" i="1"/>
  <c r="F329" i="9"/>
  <c r="F327" i="1"/>
  <c r="F327" i="9"/>
  <c r="F325" i="1"/>
  <c r="F325" i="9"/>
  <c r="F323" i="1"/>
  <c r="F323" i="9"/>
  <c r="F321" i="1"/>
  <c r="F321" i="9"/>
  <c r="F317" i="1"/>
  <c r="F317" i="9"/>
  <c r="F315" i="1"/>
  <c r="F315" i="9"/>
  <c r="F313" i="1"/>
  <c r="F313" i="9"/>
  <c r="F311" i="1"/>
  <c r="F311" i="9"/>
  <c r="F309" i="1"/>
  <c r="F309" i="9"/>
  <c r="F307" i="1"/>
  <c r="F307" i="9"/>
  <c r="F305" i="1"/>
  <c r="F305" i="9"/>
  <c r="F303" i="1"/>
  <c r="F303" i="9"/>
  <c r="F301" i="1"/>
  <c r="F301" i="9"/>
  <c r="F299" i="1"/>
  <c r="F299" i="9"/>
  <c r="F297" i="1"/>
  <c r="F297" i="9"/>
  <c r="F293" i="1"/>
  <c r="F293" i="9"/>
  <c r="F291" i="1"/>
  <c r="F291" i="9"/>
  <c r="F289" i="1"/>
  <c r="F289" i="9"/>
  <c r="F287" i="1"/>
  <c r="F287" i="9"/>
  <c r="F285" i="1"/>
  <c r="F285" i="9"/>
  <c r="F283" i="1"/>
  <c r="F283" i="9"/>
  <c r="F281" i="1"/>
  <c r="F281" i="9"/>
  <c r="F279" i="1"/>
  <c r="F279" i="9"/>
  <c r="F277" i="1"/>
  <c r="F277" i="9"/>
  <c r="F275" i="9"/>
  <c r="F273" i="1"/>
  <c r="F273" i="9"/>
  <c r="F271" i="1"/>
  <c r="F271" i="9"/>
  <c r="F269" i="1"/>
  <c r="F269" i="9"/>
  <c r="F267" i="1"/>
  <c r="F267" i="9"/>
  <c r="F265" i="1"/>
  <c r="F265" i="9"/>
  <c r="F263" i="1"/>
  <c r="F263" i="9"/>
  <c r="F261" i="1"/>
  <c r="F261" i="9"/>
  <c r="F257" i="9"/>
  <c r="F255" i="1"/>
  <c r="F255" i="9"/>
  <c r="F253" i="1"/>
  <c r="F253" i="9"/>
  <c r="F251" i="1"/>
  <c r="F251" i="9"/>
  <c r="F249" i="1"/>
  <c r="F249" i="9"/>
  <c r="F247" i="1"/>
  <c r="F247" i="9"/>
  <c r="F245" i="1"/>
  <c r="F245" i="9"/>
  <c r="F243" i="9"/>
  <c r="F239" i="1"/>
  <c r="F239" i="9"/>
  <c r="F237" i="1"/>
  <c r="F237" i="9"/>
  <c r="F235" i="1"/>
  <c r="F235" i="9"/>
  <c r="F233" i="1"/>
  <c r="F233" i="9"/>
  <c r="F231" i="1"/>
  <c r="F231" i="9"/>
  <c r="F229" i="1"/>
  <c r="F229" i="9"/>
  <c r="F227" i="1"/>
  <c r="F227" i="9"/>
  <c r="F221" i="1"/>
  <c r="F221" i="9"/>
  <c r="F219" i="1"/>
  <c r="F219" i="9"/>
  <c r="F217" i="1"/>
  <c r="F217" i="9"/>
  <c r="F215" i="1"/>
  <c r="F215" i="9"/>
  <c r="F213" i="1"/>
  <c r="F213" i="9"/>
  <c r="F211" i="1"/>
  <c r="F211" i="9"/>
  <c r="F207" i="1"/>
  <c r="F207" i="9"/>
  <c r="F205" i="1"/>
  <c r="F205" i="9"/>
  <c r="F203" i="1"/>
  <c r="F203" i="9"/>
  <c r="F201" i="1"/>
  <c r="F201" i="9"/>
  <c r="F199" i="1"/>
  <c r="F199" i="9"/>
  <c r="F197" i="1"/>
  <c r="F197" i="9"/>
  <c r="F195" i="1"/>
  <c r="F195" i="9"/>
  <c r="F193" i="1"/>
  <c r="F193" i="9"/>
  <c r="F191" i="1"/>
  <c r="F191" i="9"/>
  <c r="F189" i="1"/>
  <c r="F189" i="9"/>
  <c r="F187" i="1"/>
  <c r="F187" i="9"/>
  <c r="F179" i="1"/>
  <c r="F179" i="9"/>
  <c r="F177" i="1"/>
  <c r="F177" i="9"/>
  <c r="F175" i="1"/>
  <c r="F175" i="9"/>
  <c r="F173" i="1"/>
  <c r="F173" i="9"/>
  <c r="F171" i="1"/>
  <c r="F171" i="9"/>
  <c r="F169" i="1"/>
  <c r="F169" i="9"/>
  <c r="F167" i="9"/>
  <c r="F165" i="1"/>
  <c r="F165" i="9"/>
  <c r="F163" i="1"/>
  <c r="F163" i="9"/>
  <c r="F159" i="1"/>
  <c r="F159" i="9"/>
  <c r="F157" i="1"/>
  <c r="F157" i="9"/>
  <c r="F155" i="1"/>
  <c r="F155" i="9"/>
  <c r="F153" i="1"/>
  <c r="F153" i="9"/>
  <c r="F151" i="1"/>
  <c r="F151" i="9"/>
  <c r="F149" i="1"/>
  <c r="F149" i="9"/>
  <c r="F147" i="1"/>
  <c r="F147" i="9"/>
  <c r="F143" i="1"/>
  <c r="F143" i="9"/>
  <c r="F141" i="1"/>
  <c r="F141" i="9"/>
  <c r="F139" i="1"/>
  <c r="F139" i="9"/>
  <c r="F137" i="1"/>
  <c r="F137" i="9"/>
  <c r="F135" i="1"/>
  <c r="F135" i="9"/>
  <c r="F133" i="1"/>
  <c r="F133" i="9"/>
  <c r="F131" i="1"/>
  <c r="F131" i="9"/>
  <c r="F129" i="1"/>
  <c r="F129" i="9"/>
  <c r="F127" i="1"/>
  <c r="F127" i="9"/>
  <c r="F125" i="1"/>
  <c r="F125" i="9"/>
  <c r="F123" i="1"/>
  <c r="F123" i="9"/>
  <c r="F121" i="1"/>
  <c r="F121" i="9"/>
  <c r="F119" i="1"/>
  <c r="F119" i="9"/>
  <c r="F117" i="1"/>
  <c r="F117" i="9"/>
  <c r="F115" i="1"/>
  <c r="F115" i="9"/>
  <c r="F113" i="1"/>
  <c r="F113" i="9"/>
  <c r="F111" i="1"/>
  <c r="F111" i="9"/>
  <c r="F109" i="1"/>
  <c r="F109" i="9"/>
  <c r="F107" i="1"/>
  <c r="F107" i="9"/>
  <c r="F105" i="1"/>
  <c r="F105" i="9"/>
  <c r="F103" i="1"/>
  <c r="F103" i="9"/>
  <c r="F101" i="1"/>
  <c r="F101" i="9"/>
  <c r="F99" i="1"/>
  <c r="F99" i="9"/>
  <c r="F97" i="1"/>
  <c r="F97" i="9"/>
  <c r="F95" i="1"/>
  <c r="F95" i="9"/>
  <c r="F93" i="1"/>
  <c r="F93" i="9"/>
  <c r="F91" i="1"/>
  <c r="F91" i="9"/>
  <c r="F89" i="1"/>
  <c r="F89" i="9"/>
  <c r="F87" i="1"/>
  <c r="F87" i="9"/>
  <c r="F85" i="1"/>
  <c r="F85" i="9"/>
  <c r="F83" i="1"/>
  <c r="F83" i="9"/>
  <c r="F81" i="1"/>
  <c r="F81" i="9"/>
  <c r="F77" i="1"/>
  <c r="F77" i="9"/>
  <c r="F75" i="1"/>
  <c r="F75" i="9"/>
  <c r="F71" i="1"/>
  <c r="F71" i="9"/>
  <c r="F69" i="1"/>
  <c r="F69" i="9"/>
  <c r="F67" i="1"/>
  <c r="F67" i="9"/>
  <c r="F65" i="1"/>
  <c r="F65" i="9"/>
  <c r="F63" i="9"/>
  <c r="F57" i="1"/>
  <c r="F57" i="9"/>
  <c r="F55" i="1"/>
  <c r="F55" i="9"/>
  <c r="F53" i="1"/>
  <c r="F53" i="9"/>
  <c r="F49" i="1"/>
  <c r="F49" i="9"/>
  <c r="F47" i="1"/>
  <c r="F47" i="9"/>
  <c r="F45" i="1"/>
  <c r="F45" i="9"/>
  <c r="F43" i="1"/>
  <c r="F43" i="9"/>
  <c r="F41" i="1"/>
  <c r="F41" i="9"/>
  <c r="F39" i="1"/>
  <c r="F39" i="9"/>
  <c r="F37" i="1"/>
  <c r="F37" i="9"/>
  <c r="F35" i="1"/>
  <c r="F35" i="9"/>
  <c r="F33" i="1"/>
  <c r="F33" i="9"/>
  <c r="F29" i="1"/>
  <c r="F29" i="9"/>
  <c r="F27" i="9"/>
  <c r="F25" i="1"/>
  <c r="F25" i="9"/>
  <c r="F23" i="1"/>
  <c r="F23" i="9"/>
  <c r="F21" i="1"/>
  <c r="F21" i="9"/>
  <c r="F19" i="1"/>
  <c r="F19" i="9"/>
  <c r="F15" i="1"/>
  <c r="F15" i="9"/>
  <c r="F13" i="1"/>
  <c r="F13" i="9"/>
  <c r="F11" i="1"/>
  <c r="F11" i="9"/>
  <c r="F9" i="1"/>
  <c r="F9" i="9"/>
  <c r="F7" i="1"/>
  <c r="F7" i="9"/>
  <c r="F5" i="9"/>
  <c r="F3" i="1"/>
  <c r="F3" i="9"/>
  <c r="I4215" i="9"/>
  <c r="I4203" i="1"/>
  <c r="I4207" i="9"/>
  <c r="I4195" i="1"/>
  <c r="I4200" i="9"/>
  <c r="I4188" i="1"/>
  <c r="I4192" i="9"/>
  <c r="I4180" i="1"/>
  <c r="I4184" i="9"/>
  <c r="I4172" i="1"/>
  <c r="I4174" i="9"/>
  <c r="I4165" i="1"/>
  <c r="I4169" i="9"/>
  <c r="I4161" i="1"/>
  <c r="I4156" i="9"/>
  <c r="I4150" i="1"/>
  <c r="I4148" i="9"/>
  <c r="I4141" i="9"/>
  <c r="I4140" i="1"/>
  <c r="J4213" i="9"/>
  <c r="J4201" i="1"/>
  <c r="J4198" i="9"/>
  <c r="J4186" i="1"/>
  <c r="J4190" i="9"/>
  <c r="J4178" i="1"/>
  <c r="J4183" i="9"/>
  <c r="J4171" i="1"/>
  <c r="J4172" i="9"/>
  <c r="J4163" i="1"/>
  <c r="J4167" i="9"/>
  <c r="J4160" i="1"/>
  <c r="J4154" i="9"/>
  <c r="J4148" i="1"/>
  <c r="J4146" i="9"/>
  <c r="J4144" i="1"/>
  <c r="J4139" i="9"/>
  <c r="J4138" i="1"/>
  <c r="J3431" i="9"/>
  <c r="J3431" i="1"/>
  <c r="J3429" i="9"/>
  <c r="J3429" i="1"/>
  <c r="J3427" i="9"/>
  <c r="J3427" i="1"/>
  <c r="J3425" i="9"/>
  <c r="J3425" i="1"/>
  <c r="J3423" i="9"/>
  <c r="J3423" i="1"/>
  <c r="J3421" i="9"/>
  <c r="J3421" i="1"/>
  <c r="J3419" i="9"/>
  <c r="J3419" i="1"/>
  <c r="J3417" i="9"/>
  <c r="J3417" i="1"/>
  <c r="J3415" i="9"/>
  <c r="J3415" i="1"/>
  <c r="J3413" i="9"/>
  <c r="J3413" i="1"/>
  <c r="J3411" i="9"/>
  <c r="J3411" i="1"/>
  <c r="J3409" i="9"/>
  <c r="J3409" i="1"/>
  <c r="J3407" i="9"/>
  <c r="J3407" i="1"/>
  <c r="J3405" i="9"/>
  <c r="J3405" i="1"/>
  <c r="J3403" i="9"/>
  <c r="J3403" i="1"/>
  <c r="J3401" i="9"/>
  <c r="J3401" i="1"/>
  <c r="J3399" i="9"/>
  <c r="J3399" i="1"/>
  <c r="J3397" i="9"/>
  <c r="J3397" i="1"/>
  <c r="J3395" i="9"/>
  <c r="J3395" i="1"/>
  <c r="J3393" i="9"/>
  <c r="J3393" i="1"/>
  <c r="J3391" i="9"/>
  <c r="J3391" i="1"/>
  <c r="J3389" i="9"/>
  <c r="J3389" i="1"/>
  <c r="J3387" i="9"/>
  <c r="J3387" i="1"/>
  <c r="J3385" i="9"/>
  <c r="J3385" i="1"/>
  <c r="J3383" i="9"/>
  <c r="J3383" i="1"/>
  <c r="J3381" i="9"/>
  <c r="J3381" i="1"/>
  <c r="J3379" i="9"/>
  <c r="J3379" i="1"/>
  <c r="J3377" i="9"/>
  <c r="J3377" i="1"/>
  <c r="J3375" i="9"/>
  <c r="J3375" i="1"/>
  <c r="J3373" i="9"/>
  <c r="J3373" i="1"/>
  <c r="J3371" i="9"/>
  <c r="J3371" i="1"/>
  <c r="J3369" i="9"/>
  <c r="J3369" i="1"/>
  <c r="J3367" i="9"/>
  <c r="J3367" i="1"/>
  <c r="J3365" i="9"/>
  <c r="J3365" i="1"/>
  <c r="J3363" i="9"/>
  <c r="J3363" i="1"/>
  <c r="J3361" i="9"/>
  <c r="J3361" i="1"/>
  <c r="J3359" i="9"/>
  <c r="J3359" i="1"/>
  <c r="J3357" i="9"/>
  <c r="J3357" i="1"/>
  <c r="J3355" i="9"/>
  <c r="J3355" i="1"/>
  <c r="J3353" i="9"/>
  <c r="J3353" i="1"/>
  <c r="J3351" i="9"/>
  <c r="J3351" i="1"/>
  <c r="J3349" i="9"/>
  <c r="J3349" i="1"/>
  <c r="J3347" i="9"/>
  <c r="J3347" i="1"/>
  <c r="J3345" i="9"/>
  <c r="J3345" i="1"/>
  <c r="J3343" i="9"/>
  <c r="J3343" i="1"/>
  <c r="J3341" i="9"/>
  <c r="J3341" i="1"/>
  <c r="J3339" i="9"/>
  <c r="J3339" i="1"/>
  <c r="J3337" i="9"/>
  <c r="J3337" i="1"/>
  <c r="J3335" i="9"/>
  <c r="J3335" i="1"/>
  <c r="J3333" i="9"/>
  <c r="J3333" i="1"/>
  <c r="J3331" i="9"/>
  <c r="J3331" i="1"/>
  <c r="J3329" i="9"/>
  <c r="J3329" i="1"/>
  <c r="J3327" i="9"/>
  <c r="J3327" i="1"/>
  <c r="J3325" i="9"/>
  <c r="J3325" i="1"/>
  <c r="J3323" i="9"/>
  <c r="J3323" i="1"/>
  <c r="J3321" i="9"/>
  <c r="J3321" i="1"/>
  <c r="J3319" i="9"/>
  <c r="J3319" i="1"/>
  <c r="J3317" i="9"/>
  <c r="J3317" i="1"/>
  <c r="J3315" i="9"/>
  <c r="J3315" i="1"/>
  <c r="J3313" i="9"/>
  <c r="J3313" i="1"/>
  <c r="J3311" i="9"/>
  <c r="J3311" i="1"/>
  <c r="J3309" i="9"/>
  <c r="J3309" i="1"/>
  <c r="J3307" i="9"/>
  <c r="J3307" i="1"/>
  <c r="J3305" i="9"/>
  <c r="J3305" i="1"/>
  <c r="J3303" i="9"/>
  <c r="J3303" i="1"/>
  <c r="J3301" i="9"/>
  <c r="J3301" i="1"/>
  <c r="J3299" i="9"/>
  <c r="J3299" i="1"/>
  <c r="J3297" i="9"/>
  <c r="J3297" i="1"/>
  <c r="J3295" i="9"/>
  <c r="J3295" i="1"/>
  <c r="J3293" i="9"/>
  <c r="J3293" i="1"/>
  <c r="J3291" i="9"/>
  <c r="J3291" i="1"/>
  <c r="J3289" i="9"/>
  <c r="J3289" i="1"/>
  <c r="J3287" i="9"/>
  <c r="J3287" i="1"/>
  <c r="J3285" i="9"/>
  <c r="J3285" i="1"/>
  <c r="J3283" i="9"/>
  <c r="J3283" i="1"/>
  <c r="J3281" i="9"/>
  <c r="J3281" i="1"/>
  <c r="J3279" i="9"/>
  <c r="J3279" i="1"/>
  <c r="J3277" i="9"/>
  <c r="J3277" i="1"/>
  <c r="J3275" i="9"/>
  <c r="J3275" i="1"/>
  <c r="J3273" i="9"/>
  <c r="J3273" i="1"/>
  <c r="J3271" i="9"/>
  <c r="J3271" i="1"/>
  <c r="J3269" i="9"/>
  <c r="J3269" i="1"/>
  <c r="J3267" i="9"/>
  <c r="J3267" i="1"/>
  <c r="J3265" i="9"/>
  <c r="J3265" i="1"/>
  <c r="J3263" i="9"/>
  <c r="J3263" i="1"/>
  <c r="J3261" i="9"/>
  <c r="J3261" i="1"/>
  <c r="J3259" i="9"/>
  <c r="J3259" i="1"/>
  <c r="J3257" i="9"/>
  <c r="J3257" i="1"/>
  <c r="J3255" i="9"/>
  <c r="J3255" i="1"/>
  <c r="J3253" i="9"/>
  <c r="J3253" i="1"/>
  <c r="J3251" i="9"/>
  <c r="J3251" i="1"/>
  <c r="J3249" i="9"/>
  <c r="J3249" i="1"/>
  <c r="J3247" i="9"/>
  <c r="J3247" i="1"/>
  <c r="J3245" i="9"/>
  <c r="J3245" i="1"/>
  <c r="J3243" i="9"/>
  <c r="J3243" i="1"/>
  <c r="J3241" i="9"/>
  <c r="J3241" i="1"/>
  <c r="J3239" i="9"/>
  <c r="J3239" i="1"/>
  <c r="J3237" i="9"/>
  <c r="J3237" i="1"/>
  <c r="J3235" i="9"/>
  <c r="J3235" i="1"/>
  <c r="J3233" i="9"/>
  <c r="J3233" i="1"/>
  <c r="J3231" i="9"/>
  <c r="J3231" i="1"/>
  <c r="J3229" i="9"/>
  <c r="J3229" i="1"/>
  <c r="J3227" i="9"/>
  <c r="J3227" i="1"/>
  <c r="J3225" i="9"/>
  <c r="J3225" i="1"/>
  <c r="J3223" i="9"/>
  <c r="J3223" i="1"/>
  <c r="J3221" i="9"/>
  <c r="J3221" i="1"/>
  <c r="J3219" i="9"/>
  <c r="J3219" i="1"/>
  <c r="J3217" i="9"/>
  <c r="J3217" i="1"/>
  <c r="J3215" i="9"/>
  <c r="J3215" i="1"/>
  <c r="J3213" i="9"/>
  <c r="J3213" i="1"/>
  <c r="J3211" i="9"/>
  <c r="J3211" i="1"/>
  <c r="J3209" i="9"/>
  <c r="J3209" i="1"/>
  <c r="J3207" i="9"/>
  <c r="J3207" i="1"/>
  <c r="J3205" i="9"/>
  <c r="J3205" i="1"/>
  <c r="J3203" i="9"/>
  <c r="J3203" i="1"/>
  <c r="J3201" i="9"/>
  <c r="J3201" i="1"/>
  <c r="J3199" i="9"/>
  <c r="J3199" i="1"/>
  <c r="J3197" i="9"/>
  <c r="J3197" i="1"/>
  <c r="J3195" i="9"/>
  <c r="J3195" i="1"/>
  <c r="J3193" i="9"/>
  <c r="J3193" i="1"/>
  <c r="J3191" i="9"/>
  <c r="J3191" i="1"/>
  <c r="J3189" i="9"/>
  <c r="J3189" i="1"/>
  <c r="J3187" i="9"/>
  <c r="J3187" i="1"/>
  <c r="J3185" i="9"/>
  <c r="J3185" i="1"/>
  <c r="J3183" i="9"/>
  <c r="J3183" i="1"/>
  <c r="J3181" i="9"/>
  <c r="J3181" i="1"/>
  <c r="J3179" i="9"/>
  <c r="J3179" i="1"/>
  <c r="J3177" i="9"/>
  <c r="J3177" i="1"/>
  <c r="J3175" i="9"/>
  <c r="J3175" i="1"/>
  <c r="J3173" i="9"/>
  <c r="J3173" i="1"/>
  <c r="J3171" i="9"/>
  <c r="J3171" i="1"/>
  <c r="J3169" i="9"/>
  <c r="J3169" i="1"/>
  <c r="J3167" i="9"/>
  <c r="J3167" i="1"/>
  <c r="J3165" i="9"/>
  <c r="J3165" i="1"/>
  <c r="J3163" i="9"/>
  <c r="J3163" i="1"/>
  <c r="J3161" i="9"/>
  <c r="J3161" i="1"/>
  <c r="J3159" i="9"/>
  <c r="J3159" i="1"/>
  <c r="J3157" i="9"/>
  <c r="J3157" i="1"/>
  <c r="J3155" i="9"/>
  <c r="J3155" i="1"/>
  <c r="J3153" i="9"/>
  <c r="J3153" i="1"/>
  <c r="J3151" i="9"/>
  <c r="J3151" i="1"/>
  <c r="J3149" i="9"/>
  <c r="J3149" i="1"/>
  <c r="J3147" i="9"/>
  <c r="J3147" i="1"/>
  <c r="J3145" i="9"/>
  <c r="J3145" i="1"/>
  <c r="J3143" i="9"/>
  <c r="J3143" i="1"/>
  <c r="J3141" i="9"/>
  <c r="J3141" i="1"/>
  <c r="J3139" i="9"/>
  <c r="J3139" i="1"/>
  <c r="J3137" i="9"/>
  <c r="J3137" i="1"/>
  <c r="J3135" i="9"/>
  <c r="J3135" i="1"/>
  <c r="J3133" i="9"/>
  <c r="J3133" i="1"/>
  <c r="J3131" i="9"/>
  <c r="J3131" i="1"/>
  <c r="J3129" i="9"/>
  <c r="J3129" i="1"/>
  <c r="J3127" i="9"/>
  <c r="J3127" i="1"/>
  <c r="J3125" i="9"/>
  <c r="J3125" i="1"/>
  <c r="J3123" i="9"/>
  <c r="J3123" i="1"/>
  <c r="J3121" i="9"/>
  <c r="J3121" i="1"/>
  <c r="J3119" i="9"/>
  <c r="J3119" i="1"/>
  <c r="J3117" i="9"/>
  <c r="J3117" i="1"/>
  <c r="J3115" i="9"/>
  <c r="J3115" i="1"/>
  <c r="J3113" i="9"/>
  <c r="J3113" i="1"/>
  <c r="J3111" i="9"/>
  <c r="J3111" i="1"/>
  <c r="J3109" i="9"/>
  <c r="J3109" i="1"/>
  <c r="J3107" i="9"/>
  <c r="J3107" i="1"/>
  <c r="J3105" i="9"/>
  <c r="J3105" i="1"/>
  <c r="J3103" i="9"/>
  <c r="J3103" i="1"/>
  <c r="J3101" i="9"/>
  <c r="J3101" i="1"/>
  <c r="J3099" i="9"/>
  <c r="J3099" i="1"/>
  <c r="J3097" i="9"/>
  <c r="J3097" i="1"/>
  <c r="J3095" i="9"/>
  <c r="J3095" i="1"/>
  <c r="J3093" i="9"/>
  <c r="J3093" i="1"/>
  <c r="J3091" i="9"/>
  <c r="J3091" i="1"/>
  <c r="J3089" i="9"/>
  <c r="J3089" i="1"/>
  <c r="J3087" i="9"/>
  <c r="J3087" i="1"/>
  <c r="J3085" i="9"/>
  <c r="J3085" i="1"/>
  <c r="J3083" i="9"/>
  <c r="J3083" i="1"/>
  <c r="J3081" i="9"/>
  <c r="J3081" i="1"/>
  <c r="J3079" i="9"/>
  <c r="J3079" i="1"/>
  <c r="J3077" i="9"/>
  <c r="J3077" i="1"/>
  <c r="J3075" i="9"/>
  <c r="J3075" i="1"/>
  <c r="J3073" i="9"/>
  <c r="J3073" i="1"/>
  <c r="J3071" i="9"/>
  <c r="J3071" i="1"/>
  <c r="J3069" i="9"/>
  <c r="J3069" i="1"/>
  <c r="J3067" i="9"/>
  <c r="J3067" i="1"/>
  <c r="J3065" i="9"/>
  <c r="J3065" i="1"/>
  <c r="J3063" i="9"/>
  <c r="J3063" i="1"/>
  <c r="J3061" i="9"/>
  <c r="J3061" i="1"/>
  <c r="J3059" i="9"/>
  <c r="J3059" i="1"/>
  <c r="J3057" i="9"/>
  <c r="J3057" i="1"/>
  <c r="J3055" i="9"/>
  <c r="J3055" i="1"/>
  <c r="J3053" i="9"/>
  <c r="J3053" i="1"/>
  <c r="J3051" i="9"/>
  <c r="J3051" i="1"/>
  <c r="J3049" i="9"/>
  <c r="J3049" i="1"/>
  <c r="J3047" i="9"/>
  <c r="J3047" i="1"/>
  <c r="J3045" i="9"/>
  <c r="J3045" i="1"/>
  <c r="J3043" i="9"/>
  <c r="J3043" i="1"/>
  <c r="J3041" i="9"/>
  <c r="J3041" i="1"/>
  <c r="J3039" i="9"/>
  <c r="J3039" i="1"/>
  <c r="J3037" i="9"/>
  <c r="J3037" i="1"/>
  <c r="J3035" i="9"/>
  <c r="J3035" i="1"/>
  <c r="J3033" i="9"/>
  <c r="J3033" i="1"/>
  <c r="J3031" i="9"/>
  <c r="J3031" i="1"/>
  <c r="J3029" i="9"/>
  <c r="J3029" i="1"/>
  <c r="J3027" i="9"/>
  <c r="J3027" i="1"/>
  <c r="J3025" i="9"/>
  <c r="J3025" i="1"/>
  <c r="J3023" i="9"/>
  <c r="J3023" i="1"/>
  <c r="J3021" i="9"/>
  <c r="J3021" i="1"/>
  <c r="J3019" i="9"/>
  <c r="J3019" i="1"/>
  <c r="J3017" i="9"/>
  <c r="J3017" i="1"/>
  <c r="J3015" i="9"/>
  <c r="J3015" i="1"/>
  <c r="J3013" i="9"/>
  <c r="J3013" i="1"/>
  <c r="J3011" i="9"/>
  <c r="J3011" i="1"/>
  <c r="J3009" i="9"/>
  <c r="J3009" i="1"/>
  <c r="J3007" i="9"/>
  <c r="J3007" i="1"/>
  <c r="J3005" i="9"/>
  <c r="J3005" i="1"/>
  <c r="J3003" i="9"/>
  <c r="J3003" i="1"/>
  <c r="J3001" i="9"/>
  <c r="J3001" i="1"/>
  <c r="J2999" i="9"/>
  <c r="J2999" i="1"/>
  <c r="J2997" i="9"/>
  <c r="J2997" i="1"/>
  <c r="J2995" i="9"/>
  <c r="J2995" i="1"/>
  <c r="J2993" i="9"/>
  <c r="J2993" i="1"/>
  <c r="J2991" i="9"/>
  <c r="J2991" i="1"/>
  <c r="J2989" i="9"/>
  <c r="J2989" i="1"/>
  <c r="J2987" i="9"/>
  <c r="J2987" i="1"/>
  <c r="J2985" i="9"/>
  <c r="J2985" i="1"/>
  <c r="J2983" i="9"/>
  <c r="J2983" i="1"/>
  <c r="J2981" i="9"/>
  <c r="J2981" i="1"/>
  <c r="J2979" i="9"/>
  <c r="J2979" i="1"/>
  <c r="J2977" i="9"/>
  <c r="J2977" i="1"/>
  <c r="J2975" i="9"/>
  <c r="J2975" i="1"/>
  <c r="J2973" i="9"/>
  <c r="J2973" i="1"/>
  <c r="J2971" i="9"/>
  <c r="J2971" i="1"/>
  <c r="J2969" i="9"/>
  <c r="J2969" i="1"/>
  <c r="J2967" i="9"/>
  <c r="J2967" i="1"/>
  <c r="J2965" i="9"/>
  <c r="J2965" i="1"/>
  <c r="J2963" i="9"/>
  <c r="J2963" i="1"/>
  <c r="J2961" i="9"/>
  <c r="J2961" i="1"/>
  <c r="J2959" i="9"/>
  <c r="J2959" i="1"/>
  <c r="J2957" i="9"/>
  <c r="J2957" i="1"/>
  <c r="J2955" i="9"/>
  <c r="J2955" i="1"/>
  <c r="J2953" i="9"/>
  <c r="J2953" i="1"/>
  <c r="J2951" i="9"/>
  <c r="J2951" i="1"/>
  <c r="J2949" i="9"/>
  <c r="J2949" i="1"/>
  <c r="J2947" i="9"/>
  <c r="J2947" i="1"/>
  <c r="J2945" i="9"/>
  <c r="J2945" i="1"/>
  <c r="J2943" i="9"/>
  <c r="J2943" i="1"/>
  <c r="J2941" i="9"/>
  <c r="J2941" i="1"/>
  <c r="J2939" i="9"/>
  <c r="J2939" i="1"/>
  <c r="J2937" i="9"/>
  <c r="J2937" i="1"/>
  <c r="J2935" i="9"/>
  <c r="J2935" i="1"/>
  <c r="J2933" i="9"/>
  <c r="J2933" i="1"/>
  <c r="J2931" i="9"/>
  <c r="J2931" i="1"/>
  <c r="J2929" i="9"/>
  <c r="J2929" i="1"/>
  <c r="J2927" i="9"/>
  <c r="J2927" i="1"/>
  <c r="J2925" i="9"/>
  <c r="J2925" i="1"/>
  <c r="J2923" i="9"/>
  <c r="J2923" i="1"/>
  <c r="J2921" i="9"/>
  <c r="J2921" i="1"/>
  <c r="J2919" i="9"/>
  <c r="J2919" i="1"/>
  <c r="J2917" i="9"/>
  <c r="J2917" i="1"/>
  <c r="J2915" i="9"/>
  <c r="J2915" i="1"/>
  <c r="J2913" i="9"/>
  <c r="J2913" i="1"/>
  <c r="J2911" i="9"/>
  <c r="J2911" i="1"/>
  <c r="J2909" i="9"/>
  <c r="J2909" i="1"/>
  <c r="J2907" i="9"/>
  <c r="J2907" i="1"/>
  <c r="J2905" i="9"/>
  <c r="J2905" i="1"/>
  <c r="J2903" i="9"/>
  <c r="J2903" i="1"/>
  <c r="J2901" i="9"/>
  <c r="J2901" i="1"/>
  <c r="J2899" i="9"/>
  <c r="J2899" i="1"/>
  <c r="J2897" i="9"/>
  <c r="J2897" i="1"/>
  <c r="J2895" i="9"/>
  <c r="J2895" i="1"/>
  <c r="J2893" i="9"/>
  <c r="J2893" i="1"/>
  <c r="J2891" i="9"/>
  <c r="J2891" i="1"/>
  <c r="J2889" i="9"/>
  <c r="J2889" i="1"/>
  <c r="J2887" i="9"/>
  <c r="J2887" i="1"/>
  <c r="J2885" i="9"/>
  <c r="J2885" i="1"/>
  <c r="J2883" i="9"/>
  <c r="J2883" i="1"/>
  <c r="J2881" i="9"/>
  <c r="J2881" i="1"/>
  <c r="J2879" i="9"/>
  <c r="J2879" i="1"/>
  <c r="J2877" i="9"/>
  <c r="J2877" i="1"/>
  <c r="J2875" i="9"/>
  <c r="J2875" i="1"/>
  <c r="J2873" i="9"/>
  <c r="J2873" i="1"/>
  <c r="J2871" i="9"/>
  <c r="J2871" i="1"/>
  <c r="J2869" i="9"/>
  <c r="J2869" i="1"/>
  <c r="J2867" i="9"/>
  <c r="J2867" i="1"/>
  <c r="J2865" i="9"/>
  <c r="J2865" i="1"/>
  <c r="J2863" i="9"/>
  <c r="J2863" i="1"/>
  <c r="J2861" i="9"/>
  <c r="J2861" i="1"/>
  <c r="J2859" i="9"/>
  <c r="J2859" i="1"/>
  <c r="J2857" i="9"/>
  <c r="J2857" i="1"/>
  <c r="J2855" i="9"/>
  <c r="J2855" i="1"/>
  <c r="J2853" i="9"/>
  <c r="J2853" i="1"/>
  <c r="J2851" i="9"/>
  <c r="J2851" i="1"/>
  <c r="J2849" i="9"/>
  <c r="J2849" i="1"/>
  <c r="J2847" i="9"/>
  <c r="J2847" i="1"/>
  <c r="J2845" i="9"/>
  <c r="J2845" i="1"/>
  <c r="J2843" i="9"/>
  <c r="J2843" i="1"/>
  <c r="J2841" i="9"/>
  <c r="J2841" i="1"/>
  <c r="J2839" i="9"/>
  <c r="J2839" i="1"/>
  <c r="J2837" i="9"/>
  <c r="J2837" i="1"/>
  <c r="J2835" i="9"/>
  <c r="J2835" i="1"/>
  <c r="J2833" i="9"/>
  <c r="J2833" i="1"/>
  <c r="J2831" i="9"/>
  <c r="J2831" i="1"/>
  <c r="J2829" i="9"/>
  <c r="J2829" i="1"/>
  <c r="J2827" i="9"/>
  <c r="J2827" i="1"/>
  <c r="J2825" i="9"/>
  <c r="J2825" i="1"/>
  <c r="J2823" i="9"/>
  <c r="J2823" i="1"/>
  <c r="J2821" i="9"/>
  <c r="J2821" i="1"/>
  <c r="J2819" i="9"/>
  <c r="J2819" i="1"/>
  <c r="J2817" i="9"/>
  <c r="J2817" i="1"/>
  <c r="J2815" i="9"/>
  <c r="J2815" i="1"/>
  <c r="J2813" i="9"/>
  <c r="J2813" i="1"/>
  <c r="J2811" i="9"/>
  <c r="J2811" i="1"/>
  <c r="J2809" i="9"/>
  <c r="J2809" i="1"/>
  <c r="J2807" i="9"/>
  <c r="J2807" i="1"/>
  <c r="J2805" i="9"/>
  <c r="J2805" i="1"/>
  <c r="J2803" i="9"/>
  <c r="J2803" i="1"/>
  <c r="J2801" i="9"/>
  <c r="J2801" i="1"/>
  <c r="J2799" i="9"/>
  <c r="J2799" i="1"/>
  <c r="J2797" i="9"/>
  <c r="J2797" i="1"/>
  <c r="J2795" i="9"/>
  <c r="J2795" i="1"/>
  <c r="J2793" i="9"/>
  <c r="J2793" i="1"/>
  <c r="J2791" i="9"/>
  <c r="J2791" i="1"/>
  <c r="J2789" i="9"/>
  <c r="J2789" i="1"/>
  <c r="J2787" i="9"/>
  <c r="J2787" i="1"/>
  <c r="J2785" i="9"/>
  <c r="J2785" i="1"/>
  <c r="J2783" i="9"/>
  <c r="J2783" i="1"/>
  <c r="J2781" i="9"/>
  <c r="J2781" i="1"/>
  <c r="J2779" i="9"/>
  <c r="J2779" i="1"/>
  <c r="J2777" i="9"/>
  <c r="J2777" i="1"/>
  <c r="J2775" i="9"/>
  <c r="J2775" i="1"/>
  <c r="J2773" i="9"/>
  <c r="J2773" i="1"/>
  <c r="J2771" i="9"/>
  <c r="J2771" i="1"/>
  <c r="J2769" i="9"/>
  <c r="J2769" i="1"/>
  <c r="J2767" i="9"/>
  <c r="J2767" i="1"/>
  <c r="J2765" i="9"/>
  <c r="J2765" i="1"/>
  <c r="J2763" i="9"/>
  <c r="J2763" i="1"/>
  <c r="J2761" i="9"/>
  <c r="J2761" i="1"/>
  <c r="J2759" i="9"/>
  <c r="J2759" i="1"/>
  <c r="J2757" i="9"/>
  <c r="J2757" i="1"/>
  <c r="J2755" i="9"/>
  <c r="J2755" i="1"/>
  <c r="J2753" i="9"/>
  <c r="J2753" i="1"/>
  <c r="J2751" i="9"/>
  <c r="J2751" i="1"/>
  <c r="J2749" i="9"/>
  <c r="J2749" i="1"/>
  <c r="J2747" i="9"/>
  <c r="J2747" i="1"/>
  <c r="J2745" i="9"/>
  <c r="J2745" i="1"/>
  <c r="J2743" i="9"/>
  <c r="J2743" i="1"/>
  <c r="J2741" i="9"/>
  <c r="J2741" i="1"/>
  <c r="J2739" i="9"/>
  <c r="J2739" i="1"/>
  <c r="J2737" i="9"/>
  <c r="J2737" i="1"/>
  <c r="J2735" i="9"/>
  <c r="J2735" i="1"/>
  <c r="J2733" i="9"/>
  <c r="J2733" i="1"/>
  <c r="J2731" i="9"/>
  <c r="J2731" i="1"/>
  <c r="J2729" i="9"/>
  <c r="J2729" i="1"/>
  <c r="J2727" i="9"/>
  <c r="J2727" i="1"/>
  <c r="J2725" i="9"/>
  <c r="J2725" i="1"/>
  <c r="J2723" i="9"/>
  <c r="J2723" i="1"/>
  <c r="J2721" i="9"/>
  <c r="J2721" i="1"/>
  <c r="J2719" i="9"/>
  <c r="J2719" i="1"/>
  <c r="J2717" i="9"/>
  <c r="J2717" i="1"/>
  <c r="J2715" i="9"/>
  <c r="J2715" i="1"/>
  <c r="J2713" i="9"/>
  <c r="J2713" i="1"/>
  <c r="J2711" i="9"/>
  <c r="J2711" i="1"/>
  <c r="J2709" i="9"/>
  <c r="J2709" i="1"/>
  <c r="J2707" i="9"/>
  <c r="J2707" i="1"/>
  <c r="J2705" i="9"/>
  <c r="J2705" i="1"/>
  <c r="J2703" i="9"/>
  <c r="J2703" i="1"/>
  <c r="J2701" i="9"/>
  <c r="J2701" i="1"/>
  <c r="J2699" i="9"/>
  <c r="J2699" i="1"/>
  <c r="J2697" i="9"/>
  <c r="J2697" i="1"/>
  <c r="J2695" i="9"/>
  <c r="J2695" i="1"/>
  <c r="J2693" i="9"/>
  <c r="J2693" i="1"/>
  <c r="J2691" i="9"/>
  <c r="J2691" i="1"/>
  <c r="J2689" i="9"/>
  <c r="J2689" i="1"/>
  <c r="J2687" i="9"/>
  <c r="J2687" i="1"/>
  <c r="J2685" i="9"/>
  <c r="J2685" i="1"/>
  <c r="J2683" i="9"/>
  <c r="J2683" i="1"/>
  <c r="J2681" i="9"/>
  <c r="J2681" i="1"/>
  <c r="J2679" i="9"/>
  <c r="J2679" i="1"/>
  <c r="J2677" i="9"/>
  <c r="J2677" i="1"/>
  <c r="J2675" i="9"/>
  <c r="J2675" i="1"/>
  <c r="J2673" i="9"/>
  <c r="J2673" i="1"/>
  <c r="J2671" i="9"/>
  <c r="J2671" i="1"/>
  <c r="J2669" i="9"/>
  <c r="J2669" i="1"/>
  <c r="J2667" i="9"/>
  <c r="J2667" i="1"/>
  <c r="J2665" i="9"/>
  <c r="J2665" i="1"/>
  <c r="J2663" i="9"/>
  <c r="J2663" i="1"/>
  <c r="J2661" i="9"/>
  <c r="J2661" i="1"/>
  <c r="J2659" i="9"/>
  <c r="J2659" i="1"/>
  <c r="J2657" i="9"/>
  <c r="J2657" i="1"/>
  <c r="J2655" i="9"/>
  <c r="J2655" i="1"/>
  <c r="J2653" i="9"/>
  <c r="J2653" i="1"/>
  <c r="J2651" i="9"/>
  <c r="J2651" i="1"/>
  <c r="J2649" i="9"/>
  <c r="J2649" i="1"/>
  <c r="J2647" i="9"/>
  <c r="J2647" i="1"/>
  <c r="J2645" i="9"/>
  <c r="J2645" i="1"/>
  <c r="J2643" i="9"/>
  <c r="J2643" i="1"/>
  <c r="J2641" i="9"/>
  <c r="J2641" i="1"/>
  <c r="J2639" i="9"/>
  <c r="J2639" i="1"/>
  <c r="J2637" i="9"/>
  <c r="J2637" i="1"/>
  <c r="J2635" i="9"/>
  <c r="J2635" i="1"/>
  <c r="J2633" i="9"/>
  <c r="J2633" i="1"/>
  <c r="J2631" i="9"/>
  <c r="J2631" i="1"/>
  <c r="J2629" i="9"/>
  <c r="J2629" i="1"/>
  <c r="J2627" i="9"/>
  <c r="J2627" i="1"/>
  <c r="J2625" i="9"/>
  <c r="J2625" i="1"/>
  <c r="J2623" i="9"/>
  <c r="J2623" i="1"/>
  <c r="J2621" i="9"/>
  <c r="J2621" i="1"/>
  <c r="J2619" i="9"/>
  <c r="J2619" i="1"/>
  <c r="J2617" i="9"/>
  <c r="J2617" i="1"/>
  <c r="J2615" i="9"/>
  <c r="J2615" i="1"/>
  <c r="J2613" i="9"/>
  <c r="J2613" i="1"/>
  <c r="J2611" i="9"/>
  <c r="J2611" i="1"/>
  <c r="J2609" i="9"/>
  <c r="J2609" i="1"/>
  <c r="J2607" i="9"/>
  <c r="J2607" i="1"/>
  <c r="J2605" i="9"/>
  <c r="J2605" i="1"/>
  <c r="J2603" i="9"/>
  <c r="J2603" i="1"/>
  <c r="J2601" i="9"/>
  <c r="J2601" i="1"/>
  <c r="J2599" i="9"/>
  <c r="J2599" i="1"/>
  <c r="J2597" i="9"/>
  <c r="J2597" i="1"/>
  <c r="J2595" i="9"/>
  <c r="J2595" i="1"/>
  <c r="J2593" i="9"/>
  <c r="J2593" i="1"/>
  <c r="J2591" i="9"/>
  <c r="J2591" i="1"/>
  <c r="J2589" i="9"/>
  <c r="J2589" i="1"/>
  <c r="J2587" i="9"/>
  <c r="J2587" i="1"/>
  <c r="J2585" i="9"/>
  <c r="J2585" i="1"/>
  <c r="J2583" i="9"/>
  <c r="J2583" i="1"/>
  <c r="J2581" i="9"/>
  <c r="J2581" i="1"/>
  <c r="J2579" i="9"/>
  <c r="J2579" i="1"/>
  <c r="J2577" i="9"/>
  <c r="J2577" i="1"/>
  <c r="J2575" i="9"/>
  <c r="J2575" i="1"/>
  <c r="J2573" i="9"/>
  <c r="J2573" i="1"/>
  <c r="J2571" i="9"/>
  <c r="J2571" i="1"/>
  <c r="J2569" i="9"/>
  <c r="J2569" i="1"/>
  <c r="J2567" i="9"/>
  <c r="J2567" i="1"/>
  <c r="J2565" i="9"/>
  <c r="J2565" i="1"/>
  <c r="J2563" i="9"/>
  <c r="J2563" i="1"/>
  <c r="J2561" i="9"/>
  <c r="J2561" i="1"/>
  <c r="J2559" i="9"/>
  <c r="J2559" i="1"/>
  <c r="J2557" i="9"/>
  <c r="J2557" i="1"/>
  <c r="J2555" i="9"/>
  <c r="J2555" i="1"/>
  <c r="J2553" i="9"/>
  <c r="J2553" i="1"/>
  <c r="J2551" i="9"/>
  <c r="J2551" i="1"/>
  <c r="J2549" i="9"/>
  <c r="J2549" i="1"/>
  <c r="J2547" i="9"/>
  <c r="J2547" i="1"/>
  <c r="J2545" i="9"/>
  <c r="J2545" i="1"/>
  <c r="J2543" i="9"/>
  <c r="J2543" i="1"/>
  <c r="J2541" i="9"/>
  <c r="J2541" i="1"/>
  <c r="J2539" i="9"/>
  <c r="J2539" i="1"/>
  <c r="J2537" i="9"/>
  <c r="J2537" i="1"/>
  <c r="J2535" i="9"/>
  <c r="J2535" i="1"/>
  <c r="J2533" i="9"/>
  <c r="J2533" i="1"/>
  <c r="J2531" i="9"/>
  <c r="J2531" i="1"/>
  <c r="J2529" i="9"/>
  <c r="J2529" i="1"/>
  <c r="J2527" i="9"/>
  <c r="J2527" i="1"/>
  <c r="J2525" i="9"/>
  <c r="J2525" i="1"/>
  <c r="J2523" i="9"/>
  <c r="J2523" i="1"/>
  <c r="J2521" i="9"/>
  <c r="J2521" i="1"/>
  <c r="J2519" i="9"/>
  <c r="J2519" i="1"/>
  <c r="J2517" i="9"/>
  <c r="J2517" i="1"/>
  <c r="J2515" i="9"/>
  <c r="J2515" i="1"/>
  <c r="J2513" i="9"/>
  <c r="J2513" i="1"/>
  <c r="J2511" i="9"/>
  <c r="J2511" i="1"/>
  <c r="J2509" i="9"/>
  <c r="J2509" i="1"/>
  <c r="J2507" i="9"/>
  <c r="J2507" i="1"/>
  <c r="J2505" i="9"/>
  <c r="J2505" i="1"/>
  <c r="J2503" i="9"/>
  <c r="J2503" i="1"/>
  <c r="J2501" i="9"/>
  <c r="J2501" i="1"/>
  <c r="J2499" i="9"/>
  <c r="J2499" i="1"/>
  <c r="J2497" i="9"/>
  <c r="J2497" i="1"/>
  <c r="J2495" i="9"/>
  <c r="J2495" i="1"/>
  <c r="J2493" i="9"/>
  <c r="J2493" i="1"/>
  <c r="J2491" i="9"/>
  <c r="J2491" i="1"/>
  <c r="J2489" i="9"/>
  <c r="J2489" i="1"/>
  <c r="J2487" i="9"/>
  <c r="J2487" i="1"/>
  <c r="J2485" i="9"/>
  <c r="J2485" i="1"/>
  <c r="J2483" i="9"/>
  <c r="J2483" i="1"/>
  <c r="J2481" i="9"/>
  <c r="J2481" i="1"/>
  <c r="J2479" i="9"/>
  <c r="J2479" i="1"/>
  <c r="J2477" i="9"/>
  <c r="J2477" i="1"/>
  <c r="J2475" i="9"/>
  <c r="J2475" i="1"/>
  <c r="J2473" i="9"/>
  <c r="J2473" i="1"/>
  <c r="J2471" i="9"/>
  <c r="J2471" i="1"/>
  <c r="J2469" i="9"/>
  <c r="J2469" i="1"/>
  <c r="J2467" i="9"/>
  <c r="J2467" i="1"/>
  <c r="J2465" i="9"/>
  <c r="J2465" i="1"/>
  <c r="J2463" i="9"/>
  <c r="J2463" i="1"/>
  <c r="J2461" i="9"/>
  <c r="J2461" i="1"/>
  <c r="J2459" i="9"/>
  <c r="J2459" i="1"/>
  <c r="J2457" i="9"/>
  <c r="J2457" i="1"/>
  <c r="J2455" i="9"/>
  <c r="J2455" i="1"/>
  <c r="J2453" i="9"/>
  <c r="J2453" i="1"/>
  <c r="J2451" i="9"/>
  <c r="J2451" i="1"/>
  <c r="J2449" i="9"/>
  <c r="J2449" i="1"/>
  <c r="J2447" i="9"/>
  <c r="J2447" i="1"/>
  <c r="J2445" i="9"/>
  <c r="J2445" i="1"/>
  <c r="J2443" i="9"/>
  <c r="J2443" i="1"/>
  <c r="J2441" i="9"/>
  <c r="J2441" i="1"/>
  <c r="J2439" i="9"/>
  <c r="J2439" i="1"/>
  <c r="J2437" i="9"/>
  <c r="J2437" i="1"/>
  <c r="J2435" i="9"/>
  <c r="J2435" i="1"/>
  <c r="J2433" i="9"/>
  <c r="J2433" i="1"/>
  <c r="J2431" i="9"/>
  <c r="J2431" i="1"/>
  <c r="J2429" i="9"/>
  <c r="J2429" i="1"/>
  <c r="J2427" i="9"/>
  <c r="J2427" i="1"/>
  <c r="J2425" i="9"/>
  <c r="J2425" i="1"/>
  <c r="J2423" i="9"/>
  <c r="J2423" i="1"/>
  <c r="J2421" i="9"/>
  <c r="J2421" i="1"/>
  <c r="J2419" i="9"/>
  <c r="J2419" i="1"/>
  <c r="J2417" i="9"/>
  <c r="J2417" i="1"/>
  <c r="J2415" i="9"/>
  <c r="J2415" i="1"/>
  <c r="J2413" i="9"/>
  <c r="J2413" i="1"/>
  <c r="J2411" i="9"/>
  <c r="J2411" i="1"/>
  <c r="J2409" i="9"/>
  <c r="J2409" i="1"/>
  <c r="J2407" i="9"/>
  <c r="J2407" i="1"/>
  <c r="J2405" i="9"/>
  <c r="J2405" i="1"/>
  <c r="J2403" i="9"/>
  <c r="J2403" i="1"/>
  <c r="J2401" i="9"/>
  <c r="J2401" i="1"/>
  <c r="J2399" i="9"/>
  <c r="J2399" i="1"/>
  <c r="J2397" i="9"/>
  <c r="J2397" i="1"/>
  <c r="J2395" i="9"/>
  <c r="J2395" i="1"/>
  <c r="J2393" i="9"/>
  <c r="J2393" i="1"/>
  <c r="J2391" i="9"/>
  <c r="J2391" i="1"/>
  <c r="J2389" i="9"/>
  <c r="J2389" i="1"/>
  <c r="J2387" i="9"/>
  <c r="J2387" i="1"/>
  <c r="J2385" i="9"/>
  <c r="J2385" i="1"/>
  <c r="J2383" i="9"/>
  <c r="J2383" i="1"/>
  <c r="J2381" i="9"/>
  <c r="J2381" i="1"/>
  <c r="J2379" i="9"/>
  <c r="J2379" i="1"/>
  <c r="J2377" i="9"/>
  <c r="J2377" i="1"/>
  <c r="J2375" i="9"/>
  <c r="J2375" i="1"/>
  <c r="J2373" i="9"/>
  <c r="J2373" i="1"/>
  <c r="J2371" i="9"/>
  <c r="J2371" i="1"/>
  <c r="J2369" i="9"/>
  <c r="J2369" i="1"/>
  <c r="J2367" i="9"/>
  <c r="J2367" i="1"/>
  <c r="J2365" i="9"/>
  <c r="J2365" i="1"/>
  <c r="J2363" i="9"/>
  <c r="J2363" i="1"/>
  <c r="J2361" i="9"/>
  <c r="J2361" i="1"/>
  <c r="J2359" i="9"/>
  <c r="J2359" i="1"/>
  <c r="J2357" i="9"/>
  <c r="J2357" i="1"/>
  <c r="J2355" i="9"/>
  <c r="J2355" i="1"/>
  <c r="J2353" i="9"/>
  <c r="J2353" i="1"/>
  <c r="J2351" i="9"/>
  <c r="J2351" i="1"/>
  <c r="J2349" i="9"/>
  <c r="J2349" i="1"/>
  <c r="J2347" i="9"/>
  <c r="J2347" i="1"/>
  <c r="J2345" i="9"/>
  <c r="J2345" i="1"/>
  <c r="J2343" i="9"/>
  <c r="J2343" i="1"/>
  <c r="J2341" i="9"/>
  <c r="J2341" i="1"/>
  <c r="J2339" i="9"/>
  <c r="J2339" i="1"/>
  <c r="J2337" i="9"/>
  <c r="J2337" i="1"/>
  <c r="J2335" i="9"/>
  <c r="J2335" i="1"/>
  <c r="J2333" i="9"/>
  <c r="J2333" i="1"/>
  <c r="J2331" i="9"/>
  <c r="J2331" i="1"/>
  <c r="J2329" i="9"/>
  <c r="J2329" i="1"/>
  <c r="J2327" i="9"/>
  <c r="J2327" i="1"/>
  <c r="J2325" i="9"/>
  <c r="J2325" i="1"/>
  <c r="J2323" i="9"/>
  <c r="J2323" i="1"/>
  <c r="J2321" i="9"/>
  <c r="J2321" i="1"/>
  <c r="J2319" i="9"/>
  <c r="J2319" i="1"/>
  <c r="J2317" i="9"/>
  <c r="J2317" i="1"/>
  <c r="J2315" i="9"/>
  <c r="J2315" i="1"/>
  <c r="J2313" i="9"/>
  <c r="J2313" i="1"/>
  <c r="J2311" i="9"/>
  <c r="J2311" i="1"/>
  <c r="J2309" i="9"/>
  <c r="J2309" i="1"/>
  <c r="J2307" i="9"/>
  <c r="J2307" i="1"/>
  <c r="J2305" i="9"/>
  <c r="J2305" i="1"/>
  <c r="J2303" i="9"/>
  <c r="J2303" i="1"/>
  <c r="J2301" i="9"/>
  <c r="J2301" i="1"/>
  <c r="J2299" i="9"/>
  <c r="J2299" i="1"/>
  <c r="J2297" i="9"/>
  <c r="J2297" i="1"/>
  <c r="J2295" i="9"/>
  <c r="J2295" i="1"/>
  <c r="J2293" i="9"/>
  <c r="J2293" i="1"/>
  <c r="J2291" i="9"/>
  <c r="J2291" i="1"/>
  <c r="J2289" i="9"/>
  <c r="J2289" i="1"/>
  <c r="J2287" i="9"/>
  <c r="J2287" i="1"/>
  <c r="J2285" i="9"/>
  <c r="J2285" i="1"/>
  <c r="J2283" i="9"/>
  <c r="J2283" i="1"/>
  <c r="J2281" i="9"/>
  <c r="J2281" i="1"/>
  <c r="J2279" i="9"/>
  <c r="J2279" i="1"/>
  <c r="J2277" i="9"/>
  <c r="J2277" i="1"/>
  <c r="J2275" i="9"/>
  <c r="J2275" i="1"/>
  <c r="J2273" i="9"/>
  <c r="J2273" i="1"/>
  <c r="J2271" i="9"/>
  <c r="J2271" i="1"/>
  <c r="J2269" i="9"/>
  <c r="J2269" i="1"/>
  <c r="J2267" i="9"/>
  <c r="J2267" i="1"/>
  <c r="J2265" i="9"/>
  <c r="J2265" i="1"/>
  <c r="J2263" i="9"/>
  <c r="J2263" i="1"/>
  <c r="J2261" i="9"/>
  <c r="J2261" i="1"/>
  <c r="J2259" i="9"/>
  <c r="J2259" i="1"/>
  <c r="J2257" i="9"/>
  <c r="J2257" i="1"/>
  <c r="J2255" i="9"/>
  <c r="J2255" i="1"/>
  <c r="J2253" i="9"/>
  <c r="J2253" i="1"/>
  <c r="J2251" i="9"/>
  <c r="J2251" i="1"/>
  <c r="J2249" i="9"/>
  <c r="J2249" i="1"/>
  <c r="J2247" i="9"/>
  <c r="J2247" i="1"/>
  <c r="J2245" i="9"/>
  <c r="J2245" i="1"/>
  <c r="J2243" i="9"/>
  <c r="J2243" i="1"/>
  <c r="J2241" i="9"/>
  <c r="J2241" i="1"/>
  <c r="J2239" i="9"/>
  <c r="J2239" i="1"/>
  <c r="J2237" i="9"/>
  <c r="J2237" i="1"/>
  <c r="J2235" i="9"/>
  <c r="J2235" i="1"/>
  <c r="J2233" i="9"/>
  <c r="J2233" i="1"/>
  <c r="J2231" i="9"/>
  <c r="J2231" i="1"/>
  <c r="J2229" i="9"/>
  <c r="J2229" i="1"/>
  <c r="J2227" i="9"/>
  <c r="J2227" i="1"/>
  <c r="J2225" i="9"/>
  <c r="J2225" i="1"/>
  <c r="J2223" i="9"/>
  <c r="J2223" i="1"/>
  <c r="J2221" i="9"/>
  <c r="J2221" i="1"/>
  <c r="J2219" i="9"/>
  <c r="J2219" i="1"/>
  <c r="J2217" i="9"/>
  <c r="J2217" i="1"/>
  <c r="J2215" i="9"/>
  <c r="J2215" i="1"/>
  <c r="J2213" i="9"/>
  <c r="J2213" i="1"/>
  <c r="J2211" i="9"/>
  <c r="J2211" i="1"/>
  <c r="J2209" i="9"/>
  <c r="J2209" i="1"/>
  <c r="J2207" i="9"/>
  <c r="J2207" i="1"/>
  <c r="J2205" i="9"/>
  <c r="J2205" i="1"/>
  <c r="J2203" i="9"/>
  <c r="J2203" i="1"/>
  <c r="J2201" i="9"/>
  <c r="J2201" i="1"/>
  <c r="J2199" i="9"/>
  <c r="J2199" i="1"/>
  <c r="J2197" i="9"/>
  <c r="J2197" i="1"/>
  <c r="J2195" i="9"/>
  <c r="J2195" i="1"/>
  <c r="J2193" i="9"/>
  <c r="J2193" i="1"/>
  <c r="J2191" i="9"/>
  <c r="J2191" i="1"/>
  <c r="J2189" i="9"/>
  <c r="J2189" i="1"/>
  <c r="J2187" i="9"/>
  <c r="J2187" i="1"/>
  <c r="J2185" i="9"/>
  <c r="J2185" i="1"/>
  <c r="J2183" i="9"/>
  <c r="J2183" i="1"/>
  <c r="J2181" i="9"/>
  <c r="J2181" i="1"/>
  <c r="J2179" i="9"/>
  <c r="J2179" i="1"/>
  <c r="J2177" i="9"/>
  <c r="J2177" i="1"/>
  <c r="J2175" i="9"/>
  <c r="J2175" i="1"/>
  <c r="J2173" i="9"/>
  <c r="J2173" i="1"/>
  <c r="J2171" i="9"/>
  <c r="J2171" i="1"/>
  <c r="J2169" i="9"/>
  <c r="J2169" i="1"/>
  <c r="J2167" i="9"/>
  <c r="J2167" i="1"/>
  <c r="J2165" i="9"/>
  <c r="J2165" i="1"/>
  <c r="J2163" i="9"/>
  <c r="J2163" i="1"/>
  <c r="J2161" i="9"/>
  <c r="J2161" i="1"/>
  <c r="J2159" i="9"/>
  <c r="J2159" i="1"/>
  <c r="J2157" i="9"/>
  <c r="J2157" i="1"/>
  <c r="J2155" i="9"/>
  <c r="J2155" i="1"/>
  <c r="J2153" i="9"/>
  <c r="J2153" i="1"/>
  <c r="J2151" i="9"/>
  <c r="J2151" i="1"/>
  <c r="J2149" i="9"/>
  <c r="J2149" i="1"/>
  <c r="J2147" i="9"/>
  <c r="J2147" i="1"/>
  <c r="J2145" i="9"/>
  <c r="J2145" i="1"/>
  <c r="J2143" i="9"/>
  <c r="J2143" i="1"/>
  <c r="J2141" i="9"/>
  <c r="J2141" i="1"/>
  <c r="J2139" i="9"/>
  <c r="J2139" i="1"/>
  <c r="J2137" i="9"/>
  <c r="J2137" i="1"/>
  <c r="J2135" i="9"/>
  <c r="J2135" i="1"/>
  <c r="J2133" i="9"/>
  <c r="J2133" i="1"/>
  <c r="J2131" i="9"/>
  <c r="J2131" i="1"/>
  <c r="J2129" i="9"/>
  <c r="J2129" i="1"/>
  <c r="J2127" i="9"/>
  <c r="J2127" i="1"/>
  <c r="J2125" i="9"/>
  <c r="J2125" i="1"/>
  <c r="J2123" i="9"/>
  <c r="J2123" i="1"/>
  <c r="J2121" i="9"/>
  <c r="J2121" i="1"/>
  <c r="J2119" i="9"/>
  <c r="J2119" i="1"/>
  <c r="J2117" i="9"/>
  <c r="J2117" i="1"/>
  <c r="J2115" i="9"/>
  <c r="J2115" i="1"/>
  <c r="J2113" i="9"/>
  <c r="J2113" i="1"/>
  <c r="J2111" i="9"/>
  <c r="J2111" i="1"/>
  <c r="J2109" i="9"/>
  <c r="J2109" i="1"/>
  <c r="J2107" i="9"/>
  <c r="J2107" i="1"/>
  <c r="J2105" i="9"/>
  <c r="J2105" i="1"/>
  <c r="J2103" i="9"/>
  <c r="J2103" i="1"/>
  <c r="J2101" i="9"/>
  <c r="J2101" i="1"/>
  <c r="J2099" i="9"/>
  <c r="J2099" i="1"/>
  <c r="J2097" i="9"/>
  <c r="J2097" i="1"/>
  <c r="J2095" i="9"/>
  <c r="J2095" i="1"/>
  <c r="J2093" i="9"/>
  <c r="J2093" i="1"/>
  <c r="J2091" i="9"/>
  <c r="J2091" i="1"/>
  <c r="J2089" i="9"/>
  <c r="J2089" i="1"/>
  <c r="J2087" i="9"/>
  <c r="J2087" i="1"/>
  <c r="J2085" i="9"/>
  <c r="J2085" i="1"/>
  <c r="J2083" i="9"/>
  <c r="J2083" i="1"/>
  <c r="J2081" i="9"/>
  <c r="J2081" i="1"/>
  <c r="J2079" i="9"/>
  <c r="J2079" i="1"/>
  <c r="J2077" i="9"/>
  <c r="J2077" i="1"/>
  <c r="J2075" i="9"/>
  <c r="J2075" i="1"/>
  <c r="J2073" i="9"/>
  <c r="J2073" i="1"/>
  <c r="J2071" i="9"/>
  <c r="J2071" i="1"/>
  <c r="J2069" i="9"/>
  <c r="J2069" i="1"/>
  <c r="J2067" i="9"/>
  <c r="J2067" i="1"/>
  <c r="J2065" i="9"/>
  <c r="J2065" i="1"/>
  <c r="J2063" i="9"/>
  <c r="J2063" i="1"/>
  <c r="J2061" i="9"/>
  <c r="J2061" i="1"/>
  <c r="J2059" i="9"/>
  <c r="J2059" i="1"/>
  <c r="J2057" i="9"/>
  <c r="J2057" i="1"/>
  <c r="J2055" i="9"/>
  <c r="J2055" i="1"/>
  <c r="J2053" i="9"/>
  <c r="J2053" i="1"/>
  <c r="J2051" i="9"/>
  <c r="J2051" i="1"/>
  <c r="J2049" i="9"/>
  <c r="J2049" i="1"/>
  <c r="J2047" i="9"/>
  <c r="J2047" i="1"/>
  <c r="J2045" i="9"/>
  <c r="J2045" i="1"/>
  <c r="J2043" i="9"/>
  <c r="J2043" i="1"/>
  <c r="J2041" i="9"/>
  <c r="J2041" i="1"/>
  <c r="J2039" i="9"/>
  <c r="J2039" i="1"/>
  <c r="J2037" i="9"/>
  <c r="J2037" i="1"/>
  <c r="J2035" i="9"/>
  <c r="J2035" i="1"/>
  <c r="J2033" i="9"/>
  <c r="J2033" i="1"/>
  <c r="J2031" i="9"/>
  <c r="J2031" i="1"/>
  <c r="J2029" i="9"/>
  <c r="J2029" i="1"/>
  <c r="J2027" i="9"/>
  <c r="J2027" i="1"/>
  <c r="J2025" i="9"/>
  <c r="J2025" i="1"/>
  <c r="J2023" i="9"/>
  <c r="J2023" i="1"/>
  <c r="J2021" i="9"/>
  <c r="J2021" i="1"/>
  <c r="J2019" i="9"/>
  <c r="J2019" i="1"/>
  <c r="J2017" i="9"/>
  <c r="J2017" i="1"/>
  <c r="J2015" i="9"/>
  <c r="J2015" i="1"/>
  <c r="J2013" i="9"/>
  <c r="J2013" i="1"/>
  <c r="J2011" i="9"/>
  <c r="J2011" i="1"/>
  <c r="J2009" i="9"/>
  <c r="J2009" i="1"/>
  <c r="J2007" i="9"/>
  <c r="J2007" i="1"/>
  <c r="J2005" i="9"/>
  <c r="J2005" i="1"/>
  <c r="J2003" i="9"/>
  <c r="J2003" i="1"/>
  <c r="J2001" i="9"/>
  <c r="J2001" i="1"/>
  <c r="J1999" i="9"/>
  <c r="J1999" i="1"/>
  <c r="J1997" i="9"/>
  <c r="J1997" i="1"/>
  <c r="J1995" i="9"/>
  <c r="J1995" i="1"/>
  <c r="J1993" i="9"/>
  <c r="J1993" i="1"/>
  <c r="J1991" i="9"/>
  <c r="J1991" i="1"/>
  <c r="J1989" i="9"/>
  <c r="J1989" i="1"/>
  <c r="J1987" i="9"/>
  <c r="J1987" i="1"/>
  <c r="J1985" i="9"/>
  <c r="J1985" i="1"/>
  <c r="J1983" i="9"/>
  <c r="J1983" i="1"/>
  <c r="J1981" i="9"/>
  <c r="J1981" i="1"/>
  <c r="J1979" i="9"/>
  <c r="J1979" i="1"/>
  <c r="J1977" i="9"/>
  <c r="J1977" i="1"/>
  <c r="J1975" i="9"/>
  <c r="J1975" i="1"/>
  <c r="J1973" i="9"/>
  <c r="J1973" i="1"/>
  <c r="J1971" i="9"/>
  <c r="J1971" i="1"/>
  <c r="J1969" i="9"/>
  <c r="J1969" i="1"/>
  <c r="J1967" i="9"/>
  <c r="J1967" i="1"/>
  <c r="J1965" i="9"/>
  <c r="J1965" i="1"/>
  <c r="J1963" i="9"/>
  <c r="J1963" i="1"/>
  <c r="J1961" i="9"/>
  <c r="J1961" i="1"/>
  <c r="J1959" i="9"/>
  <c r="J1959" i="1"/>
  <c r="J1957" i="9"/>
  <c r="J1957" i="1"/>
  <c r="J1955" i="9"/>
  <c r="J1955" i="1"/>
  <c r="J1953" i="9"/>
  <c r="J1953" i="1"/>
  <c r="J1951" i="9"/>
  <c r="J1951" i="1"/>
  <c r="J1949" i="9"/>
  <c r="J1949" i="1"/>
  <c r="J1947" i="9"/>
  <c r="J1947" i="1"/>
  <c r="J1945" i="9"/>
  <c r="J1945" i="1"/>
  <c r="J1943" i="9"/>
  <c r="J1943" i="1"/>
  <c r="J1941" i="9"/>
  <c r="J1941" i="1"/>
  <c r="J1939" i="9"/>
  <c r="J1939" i="1"/>
  <c r="J1937" i="9"/>
  <c r="J1937" i="1"/>
  <c r="J1935" i="9"/>
  <c r="J1935" i="1"/>
  <c r="J1933" i="9"/>
  <c r="J1933" i="1"/>
  <c r="J1931" i="9"/>
  <c r="J1931" i="1"/>
  <c r="J1929" i="9"/>
  <c r="J1929" i="1"/>
  <c r="J1927" i="9"/>
  <c r="J1927" i="1"/>
  <c r="J1925" i="9"/>
  <c r="J1925" i="1"/>
  <c r="J1923" i="9"/>
  <c r="J1923" i="1"/>
  <c r="J1921" i="9"/>
  <c r="J1921" i="1"/>
  <c r="J1919" i="9"/>
  <c r="J1919" i="1"/>
  <c r="J1917" i="9"/>
  <c r="J1917" i="1"/>
  <c r="J1915" i="9"/>
  <c r="J1915" i="1"/>
  <c r="J1913" i="9"/>
  <c r="J1913" i="1"/>
  <c r="J1911" i="9"/>
  <c r="J1911" i="1"/>
  <c r="J1909" i="9"/>
  <c r="J1909" i="1"/>
  <c r="J1907" i="9"/>
  <c r="J1907" i="1"/>
  <c r="J1905" i="9"/>
  <c r="J1905" i="1"/>
  <c r="J1903" i="9"/>
  <c r="J1903" i="1"/>
  <c r="J1901" i="9"/>
  <c r="J1901" i="1"/>
  <c r="J1899" i="9"/>
  <c r="J1899" i="1"/>
  <c r="J1897" i="9"/>
  <c r="J1897" i="1"/>
  <c r="J1895" i="9"/>
  <c r="J1895" i="1"/>
  <c r="J1893" i="9"/>
  <c r="J1893" i="1"/>
  <c r="J1891" i="9"/>
  <c r="J1891" i="1"/>
  <c r="J1889" i="9"/>
  <c r="J1889" i="1"/>
  <c r="J1887" i="9"/>
  <c r="J1887" i="1"/>
  <c r="J1885" i="9"/>
  <c r="J1885" i="1"/>
  <c r="J1883" i="9"/>
  <c r="J1883" i="1"/>
  <c r="J1881" i="9"/>
  <c r="J1881" i="1"/>
  <c r="J1879" i="9"/>
  <c r="J1879" i="1"/>
  <c r="J1877" i="9"/>
  <c r="J1877" i="1"/>
  <c r="J1875" i="9"/>
  <c r="J1875" i="1"/>
  <c r="J1873" i="9"/>
  <c r="J1873" i="1"/>
  <c r="J1871" i="9"/>
  <c r="J1871" i="1"/>
  <c r="J1869" i="9"/>
  <c r="J1869" i="1"/>
  <c r="J1867" i="9"/>
  <c r="J1867" i="1"/>
  <c r="J1865" i="9"/>
  <c r="J1865" i="1"/>
  <c r="J1863" i="9"/>
  <c r="J1863" i="1"/>
  <c r="J1861" i="9"/>
  <c r="J1861" i="1"/>
  <c r="J1859" i="9"/>
  <c r="J1859" i="1"/>
  <c r="J1857" i="9"/>
  <c r="J1857" i="1"/>
  <c r="J1855" i="9"/>
  <c r="J1855" i="1"/>
  <c r="J1853" i="9"/>
  <c r="J1853" i="1"/>
  <c r="J1851" i="9"/>
  <c r="J1851" i="1"/>
  <c r="J1849" i="9"/>
  <c r="J1849" i="1"/>
  <c r="J1847" i="9"/>
  <c r="J1847" i="1"/>
  <c r="J1845" i="9"/>
  <c r="J1845" i="1"/>
  <c r="J1843" i="9"/>
  <c r="J1843" i="1"/>
  <c r="J1841" i="9"/>
  <c r="J1841" i="1"/>
  <c r="J1839" i="9"/>
  <c r="J1839" i="1"/>
  <c r="J1837" i="9"/>
  <c r="J1837" i="1"/>
  <c r="J1835" i="9"/>
  <c r="J1835" i="1"/>
  <c r="J1833" i="9"/>
  <c r="J1833" i="1"/>
  <c r="J1831" i="9"/>
  <c r="J1831" i="1"/>
  <c r="J1829" i="9"/>
  <c r="J1829" i="1"/>
  <c r="J1827" i="9"/>
  <c r="J1827" i="1"/>
  <c r="J1825" i="9"/>
  <c r="J1825" i="1"/>
  <c r="J1823" i="9"/>
  <c r="J1823" i="1"/>
  <c r="J1821" i="9"/>
  <c r="J1821" i="1"/>
  <c r="J1819" i="9"/>
  <c r="J1819" i="1"/>
  <c r="J1817" i="9"/>
  <c r="J1817" i="1"/>
  <c r="J1815" i="9"/>
  <c r="J1815" i="1"/>
  <c r="J1813" i="9"/>
  <c r="J1813" i="1"/>
  <c r="J1811" i="9"/>
  <c r="J1811" i="1"/>
  <c r="J1809" i="9"/>
  <c r="J1809" i="1"/>
  <c r="J1807" i="9"/>
  <c r="J1807" i="1"/>
  <c r="J1805" i="9"/>
  <c r="J1805" i="1"/>
  <c r="J1803" i="9"/>
  <c r="J1803" i="1"/>
  <c r="J1801" i="9"/>
  <c r="J1801" i="1"/>
  <c r="J1799" i="9"/>
  <c r="J1799" i="1"/>
  <c r="J1797" i="9"/>
  <c r="J1797" i="1"/>
  <c r="J1795" i="9"/>
  <c r="J1795" i="1"/>
  <c r="J1793" i="9"/>
  <c r="J1793" i="1"/>
  <c r="J1791" i="9"/>
  <c r="J1791" i="1"/>
  <c r="J1789" i="9"/>
  <c r="J1789" i="1"/>
  <c r="J1787" i="9"/>
  <c r="J1787" i="1"/>
  <c r="J1785" i="9"/>
  <c r="J1785" i="1"/>
  <c r="J1783" i="9"/>
  <c r="J1783" i="1"/>
  <c r="J1781" i="9"/>
  <c r="J1781" i="1"/>
  <c r="J1779" i="9"/>
  <c r="J1779" i="1"/>
  <c r="J1777" i="9"/>
  <c r="J1777" i="1"/>
  <c r="J1775" i="9"/>
  <c r="J1775" i="1"/>
  <c r="J1773" i="9"/>
  <c r="J1773" i="1"/>
  <c r="J1771" i="9"/>
  <c r="J1771" i="1"/>
  <c r="J1769" i="9"/>
  <c r="J1769" i="1"/>
  <c r="J1767" i="9"/>
  <c r="J1767" i="1"/>
  <c r="J1765" i="9"/>
  <c r="J1765" i="1"/>
  <c r="J1763" i="9"/>
  <c r="J1763" i="1"/>
  <c r="J1761" i="9"/>
  <c r="J1761" i="1"/>
  <c r="J1759" i="9"/>
  <c r="J1759" i="1"/>
  <c r="J1757" i="9"/>
  <c r="J1757" i="1"/>
  <c r="J1755" i="9"/>
  <c r="J1755" i="1"/>
  <c r="J1753" i="9"/>
  <c r="J1753" i="1"/>
  <c r="J1751" i="9"/>
  <c r="J1751" i="1"/>
  <c r="J1749" i="9"/>
  <c r="J1749" i="1"/>
  <c r="J1747" i="9"/>
  <c r="J1747" i="1"/>
  <c r="J1745" i="9"/>
  <c r="J1745" i="1"/>
  <c r="J1743" i="9"/>
  <c r="J1743" i="1"/>
  <c r="J1741" i="9"/>
  <c r="J1741" i="1"/>
  <c r="J1739" i="9"/>
  <c r="J1739" i="1"/>
  <c r="J1737" i="9"/>
  <c r="J1737" i="1"/>
  <c r="J1735" i="9"/>
  <c r="J1735" i="1"/>
  <c r="J1733" i="9"/>
  <c r="J1733" i="1"/>
  <c r="J1731" i="9"/>
  <c r="J1731" i="1"/>
  <c r="J1729" i="9"/>
  <c r="J1729" i="1"/>
  <c r="J1727" i="9"/>
  <c r="J1727" i="1"/>
  <c r="J1725" i="9"/>
  <c r="J1725" i="1"/>
  <c r="J1723" i="9"/>
  <c r="J1723" i="1"/>
  <c r="J1721" i="9"/>
  <c r="J1721" i="1"/>
  <c r="J1719" i="9"/>
  <c r="J1719" i="1"/>
  <c r="J1717" i="9"/>
  <c r="J1717" i="1"/>
  <c r="J1715" i="9"/>
  <c r="J1715" i="1"/>
  <c r="J1713" i="9"/>
  <c r="J1713" i="1"/>
  <c r="J1711" i="9"/>
  <c r="J1711" i="1"/>
  <c r="J1709" i="9"/>
  <c r="J1709" i="1"/>
  <c r="J1707" i="9"/>
  <c r="J1707" i="1"/>
  <c r="J1705" i="9"/>
  <c r="J1705" i="1"/>
  <c r="J1703" i="9"/>
  <c r="J1703" i="1"/>
  <c r="J1701" i="9"/>
  <c r="J1701" i="1"/>
  <c r="J1699" i="9"/>
  <c r="J1699" i="1"/>
  <c r="J1697" i="9"/>
  <c r="J1697" i="1"/>
  <c r="J1695" i="9"/>
  <c r="J1695" i="1"/>
  <c r="J1693" i="9"/>
  <c r="J1693" i="1"/>
  <c r="J1691" i="9"/>
  <c r="J1691" i="1"/>
  <c r="J1689" i="9"/>
  <c r="J1689" i="1"/>
  <c r="J1687" i="9"/>
  <c r="J1687" i="1"/>
  <c r="J1685" i="9"/>
  <c r="J1685" i="1"/>
  <c r="J1683" i="9"/>
  <c r="J1683" i="1"/>
  <c r="J1681" i="9"/>
  <c r="J1681" i="1"/>
  <c r="J1679" i="9"/>
  <c r="J1679" i="1"/>
  <c r="J1677" i="9"/>
  <c r="J1677" i="1"/>
  <c r="J1675" i="9"/>
  <c r="J1675" i="1"/>
  <c r="J1673" i="9"/>
  <c r="J1673" i="1"/>
  <c r="J1671" i="9"/>
  <c r="J1671" i="1"/>
  <c r="J1669" i="9"/>
  <c r="J1669" i="1"/>
  <c r="J1667" i="9"/>
  <c r="J1667" i="1"/>
  <c r="J1665" i="9"/>
  <c r="J1665" i="1"/>
  <c r="J1663" i="9"/>
  <c r="J1663" i="1"/>
  <c r="J1661" i="9"/>
  <c r="J1661" i="1"/>
  <c r="J1659" i="9"/>
  <c r="J1659" i="1"/>
  <c r="J1657" i="9"/>
  <c r="J1657" i="1"/>
  <c r="J1655" i="9"/>
  <c r="J1655" i="1"/>
  <c r="J1653" i="9"/>
  <c r="J1653" i="1"/>
  <c r="J1651" i="9"/>
  <c r="J1651" i="1"/>
  <c r="J1649" i="9"/>
  <c r="J1649" i="1"/>
  <c r="J1647" i="9"/>
  <c r="J1647" i="1"/>
  <c r="J1645" i="9"/>
  <c r="J1645" i="1"/>
  <c r="J1643" i="9"/>
  <c r="J1643" i="1"/>
  <c r="J1641" i="9"/>
  <c r="J1641" i="1"/>
  <c r="J1639" i="9"/>
  <c r="J1639" i="1"/>
  <c r="J1637" i="9"/>
  <c r="J1637" i="1"/>
  <c r="J1635" i="9"/>
  <c r="J1635" i="1"/>
  <c r="J1633" i="9"/>
  <c r="J1633" i="1"/>
  <c r="J1631" i="9"/>
  <c r="J1631" i="1"/>
  <c r="J1629" i="9"/>
  <c r="J1629" i="1"/>
  <c r="J1627" i="9"/>
  <c r="J1627" i="1"/>
  <c r="J1625" i="9"/>
  <c r="J1625" i="1"/>
  <c r="J1623" i="9"/>
  <c r="J1623" i="1"/>
  <c r="J1621" i="9"/>
  <c r="J1621" i="1"/>
  <c r="J1619" i="9"/>
  <c r="J1619" i="1"/>
  <c r="J1617" i="9"/>
  <c r="J1617" i="1"/>
  <c r="J1615" i="9"/>
  <c r="J1615" i="1"/>
  <c r="J1613" i="9"/>
  <c r="J1613" i="1"/>
  <c r="J1611" i="9"/>
  <c r="J1611" i="1"/>
  <c r="J1609" i="9"/>
  <c r="J1609" i="1"/>
  <c r="J1607" i="9"/>
  <c r="J1607" i="1"/>
  <c r="J1605" i="9"/>
  <c r="J1605" i="1"/>
  <c r="J1603" i="9"/>
  <c r="J1603" i="1"/>
  <c r="J1601" i="9"/>
  <c r="J1601" i="1"/>
  <c r="J1599" i="9"/>
  <c r="J1599" i="1"/>
  <c r="J1597" i="9"/>
  <c r="J1597" i="1"/>
  <c r="J1595" i="9"/>
  <c r="J1595" i="1"/>
  <c r="J1593" i="9"/>
  <c r="J1593" i="1"/>
  <c r="J1591" i="9"/>
  <c r="J1591" i="1"/>
  <c r="J1589" i="9"/>
  <c r="J1589" i="1"/>
  <c r="J1587" i="9"/>
  <c r="J1587" i="1"/>
  <c r="J1585" i="9"/>
  <c r="J1585" i="1"/>
  <c r="J1583" i="9"/>
  <c r="J1583" i="1"/>
  <c r="J1581" i="9"/>
  <c r="J1581" i="1"/>
  <c r="J1579" i="9"/>
  <c r="J1579" i="1"/>
  <c r="J1577" i="9"/>
  <c r="J1577" i="1"/>
  <c r="J1575" i="9"/>
  <c r="J1575" i="1"/>
  <c r="J1573" i="9"/>
  <c r="J1573" i="1"/>
  <c r="J1571" i="9"/>
  <c r="J1571" i="1"/>
  <c r="J1569" i="9"/>
  <c r="J1569" i="1"/>
  <c r="J1567" i="9"/>
  <c r="J1567" i="1"/>
  <c r="J1565" i="9"/>
  <c r="J1565" i="1"/>
  <c r="J1563" i="9"/>
  <c r="J1563" i="1"/>
  <c r="J1561" i="9"/>
  <c r="J1561" i="1"/>
  <c r="J1559" i="9"/>
  <c r="J1559" i="1"/>
  <c r="J1557" i="9"/>
  <c r="J1557" i="1"/>
  <c r="J1555" i="9"/>
  <c r="J1555" i="1"/>
  <c r="J1553" i="9"/>
  <c r="J1553" i="1"/>
  <c r="J1551" i="9"/>
  <c r="J1551" i="1"/>
  <c r="J1549" i="9"/>
  <c r="J1549" i="1"/>
  <c r="J1547" i="9"/>
  <c r="J1547" i="1"/>
  <c r="J1545" i="9"/>
  <c r="J1545" i="1"/>
  <c r="J1543" i="9"/>
  <c r="J1543" i="1"/>
  <c r="J1541" i="9"/>
  <c r="J1541" i="1"/>
  <c r="J1539" i="9"/>
  <c r="J1539" i="1"/>
  <c r="J1537" i="9"/>
  <c r="J1537" i="1"/>
  <c r="J1535" i="9"/>
  <c r="J1535" i="1"/>
  <c r="J1533" i="9"/>
  <c r="J1533" i="1"/>
  <c r="J1531" i="9"/>
  <c r="J1531" i="1"/>
  <c r="J1529" i="9"/>
  <c r="J1529" i="1"/>
  <c r="J1527" i="9"/>
  <c r="J1527" i="1"/>
  <c r="J1525" i="9"/>
  <c r="J1525" i="1"/>
  <c r="J1523" i="9"/>
  <c r="J1523" i="1"/>
  <c r="J1521" i="9"/>
  <c r="J1521" i="1"/>
  <c r="J1519" i="9"/>
  <c r="J1519" i="1"/>
  <c r="J1517" i="9"/>
  <c r="J1517" i="1"/>
  <c r="J1515" i="9"/>
  <c r="J1515" i="1"/>
  <c r="J1513" i="9"/>
  <c r="J1513" i="1"/>
  <c r="J1511" i="9"/>
  <c r="J1511" i="1"/>
  <c r="J1509" i="9"/>
  <c r="J1509" i="1"/>
  <c r="J1507" i="9"/>
  <c r="J1507" i="1"/>
  <c r="J1505" i="9"/>
  <c r="J1505" i="1"/>
  <c r="J1503" i="9"/>
  <c r="J1503" i="1"/>
  <c r="J1501" i="9"/>
  <c r="J1501" i="1"/>
  <c r="J1499" i="9"/>
  <c r="J1499" i="1"/>
  <c r="J1497" i="9"/>
  <c r="J1497" i="1"/>
  <c r="J1495" i="9"/>
  <c r="J1495" i="1"/>
  <c r="J1493" i="9"/>
  <c r="J1493" i="1"/>
  <c r="J1491" i="9"/>
  <c r="J1491" i="1"/>
  <c r="J1489" i="9"/>
  <c r="J1489" i="1"/>
  <c r="J1487" i="9"/>
  <c r="J1487" i="1"/>
  <c r="J1485" i="9"/>
  <c r="J1485" i="1"/>
  <c r="J1483" i="9"/>
  <c r="J1483" i="1"/>
  <c r="J1481" i="9"/>
  <c r="J1481" i="1"/>
  <c r="J1479" i="9"/>
  <c r="J1479" i="1"/>
  <c r="J1477" i="9"/>
  <c r="J1477" i="1"/>
  <c r="J1475" i="9"/>
  <c r="J1475" i="1"/>
  <c r="J1473" i="9"/>
  <c r="J1473" i="1"/>
  <c r="J1471" i="9"/>
  <c r="J1471" i="1"/>
  <c r="J1469" i="9"/>
  <c r="J1469" i="1"/>
  <c r="J1467" i="9"/>
  <c r="J1467" i="1"/>
  <c r="J1465" i="9"/>
  <c r="J1465" i="1"/>
  <c r="J1463" i="9"/>
  <c r="J1463" i="1"/>
  <c r="J1461" i="9"/>
  <c r="J1461" i="1"/>
  <c r="J1459" i="9"/>
  <c r="J1459" i="1"/>
  <c r="J1457" i="9"/>
  <c r="J1457" i="1"/>
  <c r="J1455" i="9"/>
  <c r="J1455" i="1"/>
  <c r="J1453" i="9"/>
  <c r="J1453" i="1"/>
  <c r="J1451" i="9"/>
  <c r="J1451" i="1"/>
  <c r="J1449" i="9"/>
  <c r="J1449" i="1"/>
  <c r="J1447" i="9"/>
  <c r="J1447" i="1"/>
  <c r="J1445" i="9"/>
  <c r="J1445" i="1"/>
  <c r="J1443" i="9"/>
  <c r="J1443" i="1"/>
  <c r="J1441" i="9"/>
  <c r="J1441" i="1"/>
  <c r="J1439" i="9"/>
  <c r="J1439" i="1"/>
  <c r="J1437" i="9"/>
  <c r="J1437" i="1"/>
  <c r="J1435" i="9"/>
  <c r="J1435" i="1"/>
  <c r="J1433" i="9"/>
  <c r="J1433" i="1"/>
  <c r="J1431" i="9"/>
  <c r="J1431" i="1"/>
  <c r="J1429" i="9"/>
  <c r="J1429" i="1"/>
  <c r="J1427" i="9"/>
  <c r="J1427" i="1"/>
  <c r="J1425" i="9"/>
  <c r="J1425" i="1"/>
  <c r="J1423" i="9"/>
  <c r="J1423" i="1"/>
  <c r="J1421" i="9"/>
  <c r="J1421" i="1"/>
  <c r="J1419" i="9"/>
  <c r="J1419" i="1"/>
  <c r="J1417" i="9"/>
  <c r="J1417" i="1"/>
  <c r="J1415" i="9"/>
  <c r="J1415" i="1"/>
  <c r="J1413" i="9"/>
  <c r="J1413" i="1"/>
  <c r="J1411" i="9"/>
  <c r="J1411" i="1"/>
  <c r="J1409" i="9"/>
  <c r="J1409" i="1"/>
  <c r="J1407" i="9"/>
  <c r="J1407" i="1"/>
  <c r="J1405" i="9"/>
  <c r="J1405" i="1"/>
  <c r="J1403" i="9"/>
  <c r="J1403" i="1"/>
  <c r="J1401" i="9"/>
  <c r="J1401" i="1"/>
  <c r="J1399" i="9"/>
  <c r="J1399" i="1"/>
  <c r="J1397" i="9"/>
  <c r="J1397" i="1"/>
  <c r="J1395" i="9"/>
  <c r="J1395" i="1"/>
  <c r="J1393" i="9"/>
  <c r="J1393" i="1"/>
  <c r="J1391" i="9"/>
  <c r="J1391" i="1"/>
  <c r="J1389" i="9"/>
  <c r="J1389" i="1"/>
  <c r="J1387" i="9"/>
  <c r="J1387" i="1"/>
  <c r="J1385" i="9"/>
  <c r="J1385" i="1"/>
  <c r="J1383" i="9"/>
  <c r="J1383" i="1"/>
  <c r="J1381" i="9"/>
  <c r="J1381" i="1"/>
  <c r="J1379" i="9"/>
  <c r="J1379" i="1"/>
  <c r="J1377" i="9"/>
  <c r="J1377" i="1"/>
  <c r="J1375" i="9"/>
  <c r="J1375" i="1"/>
  <c r="J1373" i="9"/>
  <c r="J1373" i="1"/>
  <c r="J1371" i="9"/>
  <c r="J1371" i="1"/>
  <c r="J1369" i="9"/>
  <c r="J1369" i="1"/>
  <c r="J1367" i="9"/>
  <c r="J1367" i="1"/>
  <c r="J1365" i="9"/>
  <c r="J1365" i="1"/>
  <c r="J1363" i="9"/>
  <c r="J1363" i="1"/>
  <c r="J1361" i="9"/>
  <c r="J1361" i="1"/>
  <c r="J1359" i="9"/>
  <c r="J1359" i="1"/>
  <c r="J1357" i="9"/>
  <c r="J1357" i="1"/>
  <c r="J1355" i="9"/>
  <c r="J1355" i="1"/>
  <c r="J1353" i="9"/>
  <c r="J1353" i="1"/>
  <c r="J1351" i="9"/>
  <c r="J1351" i="1"/>
  <c r="J1349" i="9"/>
  <c r="J1349" i="1"/>
  <c r="J1347" i="9"/>
  <c r="J1347" i="1"/>
  <c r="J1345" i="9"/>
  <c r="J1345" i="1"/>
  <c r="J1343" i="9"/>
  <c r="J1343" i="1"/>
  <c r="J1341" i="9"/>
  <c r="J1341" i="1"/>
  <c r="J1339" i="9"/>
  <c r="J1339" i="1"/>
  <c r="J1337" i="9"/>
  <c r="J1337" i="1"/>
  <c r="J1335" i="9"/>
  <c r="J1335" i="1"/>
  <c r="J1333" i="9"/>
  <c r="J1333" i="1"/>
  <c r="J1331" i="9"/>
  <c r="J1331" i="1"/>
  <c r="J1329" i="9"/>
  <c r="J1329" i="1"/>
  <c r="J1327" i="9"/>
  <c r="J1327" i="1"/>
  <c r="J1325" i="9"/>
  <c r="J1325" i="1"/>
  <c r="J1323" i="9"/>
  <c r="J1323" i="1"/>
  <c r="J1321" i="9"/>
  <c r="J1321" i="1"/>
  <c r="J1319" i="9"/>
  <c r="J1319" i="1"/>
  <c r="J1317" i="9"/>
  <c r="J1317" i="1"/>
  <c r="J1315" i="9"/>
  <c r="J1315" i="1"/>
  <c r="J1313" i="9"/>
  <c r="J1313" i="1"/>
  <c r="J1311" i="9"/>
  <c r="J1311" i="1"/>
  <c r="J1309" i="9"/>
  <c r="J1309" i="1"/>
  <c r="J1307" i="9"/>
  <c r="J1307" i="1"/>
  <c r="J1305" i="9"/>
  <c r="J1305" i="1"/>
  <c r="J1303" i="9"/>
  <c r="J1303" i="1"/>
  <c r="J1301" i="9"/>
  <c r="J1301" i="1"/>
  <c r="J1299" i="9"/>
  <c r="J1299" i="1"/>
  <c r="J1297" i="9"/>
  <c r="J1297" i="1"/>
  <c r="J1295" i="9"/>
  <c r="J1295" i="1"/>
  <c r="J1293" i="9"/>
  <c r="J1293" i="1"/>
  <c r="J1291" i="9"/>
  <c r="J1291" i="1"/>
  <c r="J1289" i="9"/>
  <c r="J1289" i="1"/>
  <c r="J1287" i="9"/>
  <c r="J1287" i="1"/>
  <c r="J1285" i="9"/>
  <c r="J1285" i="1"/>
  <c r="J1283" i="9"/>
  <c r="J1283" i="1"/>
  <c r="J1281" i="9"/>
  <c r="J1281" i="1"/>
  <c r="J1279" i="9"/>
  <c r="J1279" i="1"/>
  <c r="J1277" i="9"/>
  <c r="J1277" i="1"/>
  <c r="J1275" i="9"/>
  <c r="J1275" i="1"/>
  <c r="J1273" i="9"/>
  <c r="J1273" i="1"/>
  <c r="J1271" i="9"/>
  <c r="J1271" i="1"/>
  <c r="J1269" i="9"/>
  <c r="J1269" i="1"/>
  <c r="J1267" i="9"/>
  <c r="J1267" i="1"/>
  <c r="J1265" i="9"/>
  <c r="J1265" i="1"/>
  <c r="J1263" i="9"/>
  <c r="J1263" i="1"/>
  <c r="J1261" i="9"/>
  <c r="J1261" i="1"/>
  <c r="J1259" i="9"/>
  <c r="J1259" i="1"/>
  <c r="J1257" i="9"/>
  <c r="J1257" i="1"/>
  <c r="J1255" i="9"/>
  <c r="J1255" i="1"/>
  <c r="J1253" i="9"/>
  <c r="J1253" i="1"/>
  <c r="J1251" i="9"/>
  <c r="J1251" i="1"/>
  <c r="J1249" i="9"/>
  <c r="J1249" i="1"/>
  <c r="J1247" i="9"/>
  <c r="J1247" i="1"/>
  <c r="J1245" i="9"/>
  <c r="J1245" i="1"/>
  <c r="J1243" i="9"/>
  <c r="J1243" i="1"/>
  <c r="J1241" i="9"/>
  <c r="J1241" i="1"/>
  <c r="J1239" i="9"/>
  <c r="J1239" i="1"/>
  <c r="J1237" i="9"/>
  <c r="J1237" i="1"/>
  <c r="J1235" i="9"/>
  <c r="J1235" i="1"/>
  <c r="J1233" i="9"/>
  <c r="J1233" i="1"/>
  <c r="J1231" i="9"/>
  <c r="J1231" i="1"/>
  <c r="J1229" i="9"/>
  <c r="J1229" i="1"/>
  <c r="J1227" i="9"/>
  <c r="J1227" i="1"/>
  <c r="J1225" i="9"/>
  <c r="J1225" i="1"/>
  <c r="J1223" i="9"/>
  <c r="J1223" i="1"/>
  <c r="J1221" i="9"/>
  <c r="J1221" i="1"/>
  <c r="J1219" i="9"/>
  <c r="J1219" i="1"/>
  <c r="J1217" i="9"/>
  <c r="J1217" i="1"/>
  <c r="J1215" i="9"/>
  <c r="J1215" i="1"/>
  <c r="J1213" i="9"/>
  <c r="J1213" i="1"/>
  <c r="J1211" i="9"/>
  <c r="J1211" i="1"/>
  <c r="J1209" i="9"/>
  <c r="J1209" i="1"/>
  <c r="J1207" i="9"/>
  <c r="J1207" i="1"/>
  <c r="J1205" i="9"/>
  <c r="J1205" i="1"/>
  <c r="J1203" i="9"/>
  <c r="J1203" i="1"/>
  <c r="J1201" i="9"/>
  <c r="J1201" i="1"/>
  <c r="J1199" i="9"/>
  <c r="J1199" i="1"/>
  <c r="J1197" i="9"/>
  <c r="J1197" i="1"/>
  <c r="J1195" i="9"/>
  <c r="J1195" i="1"/>
  <c r="J1193" i="9"/>
  <c r="J1193" i="1"/>
  <c r="J1191" i="9"/>
  <c r="J1191" i="1"/>
  <c r="J1189" i="9"/>
  <c r="J1189" i="1"/>
  <c r="J1187" i="9"/>
  <c r="J1187" i="1"/>
  <c r="J1185" i="9"/>
  <c r="J1185" i="1"/>
  <c r="J1183" i="9"/>
  <c r="J1183" i="1"/>
  <c r="J1181" i="9"/>
  <c r="J1181" i="1"/>
  <c r="J1179" i="9"/>
  <c r="J1179" i="1"/>
  <c r="J1177" i="9"/>
  <c r="J1177" i="1"/>
  <c r="J1175" i="9"/>
  <c r="J1175" i="1"/>
  <c r="J1173" i="9"/>
  <c r="J1173" i="1"/>
  <c r="J1171" i="9"/>
  <c r="J1171" i="1"/>
  <c r="J1169" i="9"/>
  <c r="J1169" i="1"/>
  <c r="J1167" i="9"/>
  <c r="J1167" i="1"/>
  <c r="J1165" i="9"/>
  <c r="J1165" i="1"/>
  <c r="J1163" i="9"/>
  <c r="J1163" i="1"/>
  <c r="J1161" i="9"/>
  <c r="J1161" i="1"/>
  <c r="J1159" i="9"/>
  <c r="J1159" i="1"/>
  <c r="J1157" i="9"/>
  <c r="J1157" i="1"/>
  <c r="J1155" i="9"/>
  <c r="J1155" i="1"/>
  <c r="J1153" i="9"/>
  <c r="J1153" i="1"/>
  <c r="J1151" i="9"/>
  <c r="J1151" i="1"/>
  <c r="J1149" i="9"/>
  <c r="J1149" i="1"/>
  <c r="J1147" i="9"/>
  <c r="J1147" i="1"/>
  <c r="J1145" i="9"/>
  <c r="J1145" i="1"/>
  <c r="J1143" i="9"/>
  <c r="J1143" i="1"/>
  <c r="J1141" i="9"/>
  <c r="J1141" i="1"/>
  <c r="J1139" i="9"/>
  <c r="J1139" i="1"/>
  <c r="J1137" i="9"/>
  <c r="J1137" i="1"/>
  <c r="J1135" i="9"/>
  <c r="J1135" i="1"/>
  <c r="J1133" i="9"/>
  <c r="J1133" i="1"/>
  <c r="J1131" i="9"/>
  <c r="J1131" i="1"/>
  <c r="J1129" i="9"/>
  <c r="J1129" i="1"/>
  <c r="J1127" i="9"/>
  <c r="J1127" i="1"/>
  <c r="J1125" i="9"/>
  <c r="J1125" i="1"/>
  <c r="J1123" i="9"/>
  <c r="J1123" i="1"/>
  <c r="J1121" i="9"/>
  <c r="J1121" i="1"/>
  <c r="J1119" i="9"/>
  <c r="J1119" i="1"/>
  <c r="J1117" i="9"/>
  <c r="J1117" i="1"/>
  <c r="J1115" i="9"/>
  <c r="J1115" i="1"/>
  <c r="J1113" i="9"/>
  <c r="J1113" i="1"/>
  <c r="J1111" i="9"/>
  <c r="J1111" i="1"/>
  <c r="J1109" i="9"/>
  <c r="J1109" i="1"/>
  <c r="J1107" i="9"/>
  <c r="J1107" i="1"/>
  <c r="J1105" i="9"/>
  <c r="J1105" i="1"/>
  <c r="J1103" i="9"/>
  <c r="J1103" i="1"/>
  <c r="J1101" i="9"/>
  <c r="J1101" i="1"/>
  <c r="J1099" i="9"/>
  <c r="J1099" i="1"/>
  <c r="J1097" i="9"/>
  <c r="J1097" i="1"/>
  <c r="J1095" i="9"/>
  <c r="J1095" i="1"/>
  <c r="J1093" i="9"/>
  <c r="J1093" i="1"/>
  <c r="J1091" i="9"/>
  <c r="J1091" i="1"/>
  <c r="J1089" i="9"/>
  <c r="J1089" i="1"/>
  <c r="J1087" i="9"/>
  <c r="J1087" i="1"/>
  <c r="J1085" i="9"/>
  <c r="J1085" i="1"/>
  <c r="J1083" i="9"/>
  <c r="J1083" i="1"/>
  <c r="J1081" i="9"/>
  <c r="J1081" i="1"/>
  <c r="J1079" i="9"/>
  <c r="J1079" i="1"/>
  <c r="J1077" i="9"/>
  <c r="J1077" i="1"/>
  <c r="J1075" i="9"/>
  <c r="J1075" i="1"/>
  <c r="J1073" i="9"/>
  <c r="J1073" i="1"/>
  <c r="J1071" i="9"/>
  <c r="J1071" i="1"/>
  <c r="J1069" i="9"/>
  <c r="J1069" i="1"/>
  <c r="J1067" i="9"/>
  <c r="J1067" i="1"/>
  <c r="J1065" i="9"/>
  <c r="J1065" i="1"/>
  <c r="J1063" i="9"/>
  <c r="J1063" i="1"/>
  <c r="J1061" i="9"/>
  <c r="J1061" i="1"/>
  <c r="J1059" i="9"/>
  <c r="J1059" i="1"/>
  <c r="J1057" i="9"/>
  <c r="J1057" i="1"/>
  <c r="J1055" i="9"/>
  <c r="J1055" i="1"/>
  <c r="J1053" i="9"/>
  <c r="J1053" i="1"/>
  <c r="J1051" i="9"/>
  <c r="J1051" i="1"/>
  <c r="J1049" i="9"/>
  <c r="J1049" i="1"/>
  <c r="J1047" i="9"/>
  <c r="J1047" i="1"/>
  <c r="J1045" i="9"/>
  <c r="J1045" i="1"/>
  <c r="J1043" i="9"/>
  <c r="J1043" i="1"/>
  <c r="J1041" i="9"/>
  <c r="J1041" i="1"/>
  <c r="J1039" i="9"/>
  <c r="J1039" i="1"/>
  <c r="J1037" i="9"/>
  <c r="J1037" i="1"/>
  <c r="J1035" i="9"/>
  <c r="J1035" i="1"/>
  <c r="J1033" i="9"/>
  <c r="J1033" i="1"/>
  <c r="J1031" i="9"/>
  <c r="J1031" i="1"/>
  <c r="J1029" i="9"/>
  <c r="J1029" i="1"/>
  <c r="J1027" i="9"/>
  <c r="J1027" i="1"/>
  <c r="J1025" i="9"/>
  <c r="J1025" i="1"/>
  <c r="J1023" i="9"/>
  <c r="J1023" i="1"/>
  <c r="J1021" i="9"/>
  <c r="J1021" i="1"/>
  <c r="J1019" i="9"/>
  <c r="J1019" i="1"/>
  <c r="J1017" i="9"/>
  <c r="J1017" i="1"/>
  <c r="J1015" i="9"/>
  <c r="J1015" i="1"/>
  <c r="J1013" i="9"/>
  <c r="J1013" i="1"/>
  <c r="J1011" i="9"/>
  <c r="J1011" i="1"/>
  <c r="J1009" i="9"/>
  <c r="J1009" i="1"/>
  <c r="J1007" i="9"/>
  <c r="J1007" i="1"/>
  <c r="J1005" i="9"/>
  <c r="J1005" i="1"/>
  <c r="J1003" i="9"/>
  <c r="J1003" i="1"/>
  <c r="J1001" i="9"/>
  <c r="J1001" i="1"/>
  <c r="J999" i="9"/>
  <c r="J999" i="1"/>
  <c r="J997" i="9"/>
  <c r="J997" i="1"/>
  <c r="J995" i="9"/>
  <c r="J995" i="1"/>
  <c r="J993" i="9"/>
  <c r="J993" i="1"/>
  <c r="J991" i="9"/>
  <c r="J991" i="1"/>
  <c r="J989" i="9"/>
  <c r="J989" i="1"/>
  <c r="J987" i="9"/>
  <c r="J987" i="1"/>
  <c r="J985" i="9"/>
  <c r="J985" i="1"/>
  <c r="J983" i="9"/>
  <c r="J983" i="1"/>
  <c r="J981" i="9"/>
  <c r="J981" i="1"/>
  <c r="J979" i="9"/>
  <c r="J979" i="1"/>
  <c r="J977" i="9"/>
  <c r="J977" i="1"/>
  <c r="J975" i="9"/>
  <c r="J975" i="1"/>
  <c r="J973" i="9"/>
  <c r="J973" i="1"/>
  <c r="J971" i="9"/>
  <c r="J971" i="1"/>
  <c r="J969" i="9"/>
  <c r="J969" i="1"/>
  <c r="J967" i="9"/>
  <c r="J967" i="1"/>
  <c r="J965" i="9"/>
  <c r="J965" i="1"/>
  <c r="J963" i="9"/>
  <c r="J963" i="1"/>
  <c r="J961" i="9"/>
  <c r="J961" i="1"/>
  <c r="J959" i="9"/>
  <c r="J959" i="1"/>
  <c r="J957" i="9"/>
  <c r="J957" i="1"/>
  <c r="J955" i="9"/>
  <c r="J955" i="1"/>
  <c r="J953" i="9"/>
  <c r="J953" i="1"/>
  <c r="J951" i="9"/>
  <c r="J951" i="1"/>
  <c r="J949" i="9"/>
  <c r="J949" i="1"/>
  <c r="J947" i="9"/>
  <c r="J947" i="1"/>
  <c r="J945" i="9"/>
  <c r="J945" i="1"/>
  <c r="J943" i="9"/>
  <c r="J943" i="1"/>
  <c r="J941" i="9"/>
  <c r="J941" i="1"/>
  <c r="J939" i="9"/>
  <c r="J939" i="1"/>
  <c r="J937" i="9"/>
  <c r="J937" i="1"/>
  <c r="J935" i="9"/>
  <c r="J935" i="1"/>
  <c r="J933" i="9"/>
  <c r="J933" i="1"/>
  <c r="J931" i="9"/>
  <c r="J931" i="1"/>
  <c r="J929" i="9"/>
  <c r="J929" i="1"/>
  <c r="J927" i="9"/>
  <c r="J927" i="1"/>
  <c r="J925" i="9"/>
  <c r="J925" i="1"/>
  <c r="J923" i="9"/>
  <c r="J923" i="1"/>
  <c r="J921" i="9"/>
  <c r="J921" i="1"/>
  <c r="J919" i="9"/>
  <c r="J919" i="1"/>
  <c r="J917" i="9"/>
  <c r="J917" i="1"/>
  <c r="J915" i="9"/>
  <c r="J915" i="1"/>
  <c r="J913" i="9"/>
  <c r="J913" i="1"/>
  <c r="J911" i="9"/>
  <c r="J911" i="1"/>
  <c r="J909" i="9"/>
  <c r="J909" i="1"/>
  <c r="J907" i="9"/>
  <c r="J907" i="1"/>
  <c r="J905" i="9"/>
  <c r="J905" i="1"/>
  <c r="J903" i="9"/>
  <c r="J903" i="1"/>
  <c r="J901" i="9"/>
  <c r="J901" i="1"/>
  <c r="J899" i="9"/>
  <c r="J899" i="1"/>
  <c r="J897" i="9"/>
  <c r="J897" i="1"/>
  <c r="J895" i="9"/>
  <c r="J895" i="1"/>
  <c r="J893" i="9"/>
  <c r="J893" i="1"/>
  <c r="J891" i="9"/>
  <c r="J891" i="1"/>
  <c r="J889" i="9"/>
  <c r="J889" i="1"/>
  <c r="J887" i="9"/>
  <c r="J887" i="1"/>
  <c r="J885" i="9"/>
  <c r="J885" i="1"/>
  <c r="J883" i="9"/>
  <c r="J883" i="1"/>
  <c r="J881" i="9"/>
  <c r="J881" i="1"/>
  <c r="J879" i="9"/>
  <c r="J879" i="1"/>
  <c r="J877" i="9"/>
  <c r="J877" i="1"/>
  <c r="J875" i="9"/>
  <c r="J875" i="1"/>
  <c r="J873" i="9"/>
  <c r="J873" i="1"/>
  <c r="J871" i="9"/>
  <c r="J871" i="1"/>
  <c r="J869" i="9"/>
  <c r="J869" i="1"/>
  <c r="J867" i="9"/>
  <c r="J867" i="1"/>
  <c r="J865" i="9"/>
  <c r="J865" i="1"/>
  <c r="J863" i="9"/>
  <c r="J863" i="1"/>
  <c r="J861" i="9"/>
  <c r="J861" i="1"/>
  <c r="J859" i="9"/>
  <c r="J859" i="1"/>
  <c r="J857" i="9"/>
  <c r="J857" i="1"/>
  <c r="J855" i="9"/>
  <c r="J855" i="1"/>
  <c r="J853" i="9"/>
  <c r="J853" i="1"/>
  <c r="J851" i="9"/>
  <c r="J851" i="1"/>
  <c r="J849" i="9"/>
  <c r="J849" i="1"/>
  <c r="J847" i="9"/>
  <c r="J847" i="1"/>
  <c r="J845" i="9"/>
  <c r="J845" i="1"/>
  <c r="J843" i="9"/>
  <c r="J843" i="1"/>
  <c r="J841" i="9"/>
  <c r="J841" i="1"/>
  <c r="J839" i="9"/>
  <c r="J839" i="1"/>
  <c r="J837" i="9"/>
  <c r="J837" i="1"/>
  <c r="J835" i="9"/>
  <c r="J835" i="1"/>
  <c r="J833" i="9"/>
  <c r="J833" i="1"/>
  <c r="J831" i="9"/>
  <c r="J831" i="1"/>
  <c r="J829" i="9"/>
  <c r="J829" i="1"/>
  <c r="J827" i="9"/>
  <c r="J827" i="1"/>
  <c r="J825" i="9"/>
  <c r="J825" i="1"/>
  <c r="J823" i="9"/>
  <c r="J823" i="1"/>
  <c r="J821" i="9"/>
  <c r="J821" i="1"/>
  <c r="J819" i="9"/>
  <c r="J819" i="1"/>
  <c r="J817" i="9"/>
  <c r="J817" i="1"/>
  <c r="J815" i="9"/>
  <c r="J815" i="1"/>
  <c r="J813" i="9"/>
  <c r="J813" i="1"/>
  <c r="J811" i="9"/>
  <c r="J811" i="1"/>
  <c r="J809" i="9"/>
  <c r="J809" i="1"/>
  <c r="J807" i="9"/>
  <c r="J807" i="1"/>
  <c r="J805" i="9"/>
  <c r="J805" i="1"/>
  <c r="J803" i="9"/>
  <c r="J803" i="1"/>
  <c r="J801" i="9"/>
  <c r="J801" i="1"/>
  <c r="J799" i="9"/>
  <c r="J799" i="1"/>
  <c r="J797" i="9"/>
  <c r="J797" i="1"/>
  <c r="J795" i="9"/>
  <c r="J795" i="1"/>
  <c r="J793" i="9"/>
  <c r="J793" i="1"/>
  <c r="J791" i="9"/>
  <c r="J791" i="1"/>
  <c r="J789" i="9"/>
  <c r="J789" i="1"/>
  <c r="J787" i="9"/>
  <c r="J787" i="1"/>
  <c r="J785" i="9"/>
  <c r="J785" i="1"/>
  <c r="J783" i="9"/>
  <c r="J783" i="1"/>
  <c r="J781" i="9"/>
  <c r="J781" i="1"/>
  <c r="J779" i="9"/>
  <c r="J779" i="1"/>
  <c r="J777" i="9"/>
  <c r="J777" i="1"/>
  <c r="J775" i="9"/>
  <c r="J775" i="1"/>
  <c r="J773" i="9"/>
  <c r="J773" i="1"/>
  <c r="J771" i="9"/>
  <c r="J771" i="1"/>
  <c r="J769" i="9"/>
  <c r="J769" i="1"/>
  <c r="J767" i="9"/>
  <c r="J767" i="1"/>
  <c r="J765" i="9"/>
  <c r="J765" i="1"/>
  <c r="J763" i="9"/>
  <c r="J763" i="1"/>
  <c r="J761" i="9"/>
  <c r="J761" i="1"/>
  <c r="J759" i="9"/>
  <c r="J759" i="1"/>
  <c r="J757" i="9"/>
  <c r="J757" i="1"/>
  <c r="J755" i="9"/>
  <c r="J755" i="1"/>
  <c r="J753" i="9"/>
  <c r="J753" i="1"/>
  <c r="J751" i="9"/>
  <c r="J751" i="1"/>
  <c r="J749" i="9"/>
  <c r="J749" i="1"/>
  <c r="J747" i="9"/>
  <c r="J747" i="1"/>
  <c r="J745" i="9"/>
  <c r="J745" i="1"/>
  <c r="J743" i="9"/>
  <c r="J743" i="1"/>
  <c r="J741" i="9"/>
  <c r="J741" i="1"/>
  <c r="J739" i="9"/>
  <c r="J739" i="1"/>
  <c r="J737" i="9"/>
  <c r="J737" i="1"/>
  <c r="J735" i="9"/>
  <c r="J735" i="1"/>
  <c r="J733" i="9"/>
  <c r="J733" i="1"/>
  <c r="J731" i="9"/>
  <c r="J731" i="1"/>
  <c r="J729" i="9"/>
  <c r="J729" i="1"/>
  <c r="J727" i="9"/>
  <c r="J727" i="1"/>
  <c r="J725" i="9"/>
  <c r="J725" i="1"/>
  <c r="J723" i="9"/>
  <c r="J723" i="1"/>
  <c r="J721" i="9"/>
  <c r="J721" i="1"/>
  <c r="J719" i="9"/>
  <c r="J719" i="1"/>
  <c r="J717" i="9"/>
  <c r="J717" i="1"/>
  <c r="J715" i="9"/>
  <c r="J715" i="1"/>
  <c r="J713" i="9"/>
  <c r="J713" i="1"/>
  <c r="J711" i="9"/>
  <c r="J711" i="1"/>
  <c r="J709" i="9"/>
  <c r="J709" i="1"/>
  <c r="J707" i="9"/>
  <c r="J707" i="1"/>
  <c r="J705" i="9"/>
  <c r="J705" i="1"/>
  <c r="J703" i="9"/>
  <c r="J703" i="1"/>
  <c r="J701" i="9"/>
  <c r="J701" i="1"/>
  <c r="J699" i="9"/>
  <c r="J699" i="1"/>
  <c r="J697" i="9"/>
  <c r="J697" i="1"/>
  <c r="J695" i="9"/>
  <c r="J695" i="1"/>
  <c r="J693" i="9"/>
  <c r="J693" i="1"/>
  <c r="J691" i="9"/>
  <c r="J691" i="1"/>
  <c r="J689" i="9"/>
  <c r="J689" i="1"/>
  <c r="J687" i="9"/>
  <c r="J687" i="1"/>
  <c r="J685" i="9"/>
  <c r="J685" i="1"/>
  <c r="J683" i="9"/>
  <c r="J683" i="1"/>
  <c r="J681" i="9"/>
  <c r="J681" i="1"/>
  <c r="J679" i="9"/>
  <c r="J679" i="1"/>
  <c r="J677" i="9"/>
  <c r="J677" i="1"/>
  <c r="J675" i="9"/>
  <c r="J675" i="1"/>
  <c r="J673" i="9"/>
  <c r="J673" i="1"/>
  <c r="J671" i="9"/>
  <c r="J671" i="1"/>
  <c r="J669" i="9"/>
  <c r="J669" i="1"/>
  <c r="J667" i="9"/>
  <c r="J667" i="1"/>
  <c r="J665" i="9"/>
  <c r="J665" i="1"/>
  <c r="J663" i="9"/>
  <c r="J663" i="1"/>
  <c r="J661" i="9"/>
  <c r="J661" i="1"/>
  <c r="J659" i="9"/>
  <c r="J659" i="1"/>
  <c r="J657" i="9"/>
  <c r="J657" i="1"/>
  <c r="J655" i="9"/>
  <c r="J655" i="1"/>
  <c r="J653" i="9"/>
  <c r="J653" i="1"/>
  <c r="J651" i="9"/>
  <c r="J651" i="1"/>
  <c r="J649" i="9"/>
  <c r="J649" i="1"/>
  <c r="J647" i="9"/>
  <c r="J647" i="1"/>
  <c r="J645" i="9"/>
  <c r="J645" i="1"/>
  <c r="J643" i="9"/>
  <c r="J643" i="1"/>
  <c r="J641" i="9"/>
  <c r="J641" i="1"/>
  <c r="J639" i="9"/>
  <c r="J639" i="1"/>
  <c r="J637" i="9"/>
  <c r="J637" i="1"/>
  <c r="J635" i="9"/>
  <c r="J635" i="1"/>
  <c r="J633" i="9"/>
  <c r="J633" i="1"/>
  <c r="J631" i="9"/>
  <c r="J631" i="1"/>
  <c r="J629" i="9"/>
  <c r="J629" i="1"/>
  <c r="J627" i="9"/>
  <c r="J627" i="1"/>
  <c r="J625" i="9"/>
  <c r="J625" i="1"/>
  <c r="J623" i="9"/>
  <c r="J623" i="1"/>
  <c r="J621" i="9"/>
  <c r="J621" i="1"/>
  <c r="J619" i="9"/>
  <c r="J619" i="1"/>
  <c r="J617" i="9"/>
  <c r="J617" i="1"/>
  <c r="J615" i="9"/>
  <c r="J615" i="1"/>
  <c r="J613" i="9"/>
  <c r="J613" i="1"/>
  <c r="J611" i="9"/>
  <c r="J611" i="1"/>
  <c r="J609" i="9"/>
  <c r="J609" i="1"/>
  <c r="J607" i="9"/>
  <c r="J607" i="1"/>
  <c r="J605" i="9"/>
  <c r="J605" i="1"/>
  <c r="J603" i="9"/>
  <c r="J603" i="1"/>
  <c r="J601" i="9"/>
  <c r="J601" i="1"/>
  <c r="J599" i="9"/>
  <c r="J599" i="1"/>
  <c r="J597" i="9"/>
  <c r="J597" i="1"/>
  <c r="J595" i="9"/>
  <c r="J595" i="1"/>
  <c r="J593" i="9"/>
  <c r="J593" i="1"/>
  <c r="J591" i="9"/>
  <c r="J591" i="1"/>
  <c r="J589" i="9"/>
  <c r="J589" i="1"/>
  <c r="J587" i="9"/>
  <c r="J587" i="1"/>
  <c r="J585" i="9"/>
  <c r="J585" i="1"/>
  <c r="J583" i="9"/>
  <c r="J583" i="1"/>
  <c r="J581" i="9"/>
  <c r="J581" i="1"/>
  <c r="J579" i="9"/>
  <c r="J579" i="1"/>
  <c r="J577" i="9"/>
  <c r="J577" i="1"/>
  <c r="J575" i="9"/>
  <c r="J575" i="1"/>
  <c r="J573" i="9"/>
  <c r="J573" i="1"/>
  <c r="J571" i="9"/>
  <c r="J571" i="1"/>
  <c r="J569" i="9"/>
  <c r="J569" i="1"/>
  <c r="J567" i="9"/>
  <c r="J567" i="1"/>
  <c r="J565" i="9"/>
  <c r="J565" i="1"/>
  <c r="J563" i="9"/>
  <c r="J563" i="1"/>
  <c r="J561" i="9"/>
  <c r="J561" i="1"/>
  <c r="J559" i="9"/>
  <c r="J559" i="1"/>
  <c r="J557" i="9"/>
  <c r="J557" i="1"/>
  <c r="J555" i="9"/>
  <c r="J555" i="1"/>
  <c r="J553" i="9"/>
  <c r="J553" i="1"/>
  <c r="J551" i="9"/>
  <c r="J551" i="1"/>
  <c r="J549" i="9"/>
  <c r="J549" i="1"/>
  <c r="J547" i="9"/>
  <c r="J547" i="1"/>
  <c r="J545" i="9"/>
  <c r="J545" i="1"/>
  <c r="J543" i="9"/>
  <c r="J543" i="1"/>
  <c r="J541" i="9"/>
  <c r="J541" i="1"/>
  <c r="J539" i="9"/>
  <c r="J539" i="1"/>
  <c r="J537" i="9"/>
  <c r="J537" i="1"/>
  <c r="J535" i="9"/>
  <c r="J535" i="1"/>
  <c r="J533" i="9"/>
  <c r="J533" i="1"/>
  <c r="J531" i="9"/>
  <c r="J531" i="1"/>
  <c r="J529" i="9"/>
  <c r="J529" i="1"/>
  <c r="J527" i="9"/>
  <c r="J527" i="1"/>
  <c r="J525" i="9"/>
  <c r="J525" i="1"/>
  <c r="J523" i="9"/>
  <c r="J523" i="1"/>
  <c r="J521" i="9"/>
  <c r="J521" i="1"/>
  <c r="J519" i="9"/>
  <c r="J519" i="1"/>
  <c r="J517" i="9"/>
  <c r="J517" i="1"/>
  <c r="J515" i="9"/>
  <c r="J515" i="1"/>
  <c r="J513" i="9"/>
  <c r="J513" i="1"/>
  <c r="J511" i="9"/>
  <c r="J511" i="1"/>
  <c r="J509" i="9"/>
  <c r="J509" i="1"/>
  <c r="J507" i="9"/>
  <c r="J507" i="1"/>
  <c r="J505" i="9"/>
  <c r="J505" i="1"/>
  <c r="J503" i="9"/>
  <c r="J503" i="1"/>
  <c r="J501" i="9"/>
  <c r="J501" i="1"/>
  <c r="J499" i="9"/>
  <c r="J499" i="1"/>
  <c r="J497" i="9"/>
  <c r="J497" i="1"/>
  <c r="J495" i="9"/>
  <c r="J495" i="1"/>
  <c r="J493" i="9"/>
  <c r="J493" i="1"/>
  <c r="J491" i="9"/>
  <c r="J491" i="1"/>
  <c r="J489" i="9"/>
  <c r="J489" i="1"/>
  <c r="J487" i="9"/>
  <c r="J487" i="1"/>
  <c r="J485" i="9"/>
  <c r="J485" i="1"/>
  <c r="J483" i="9"/>
  <c r="J483" i="1"/>
  <c r="J481" i="9"/>
  <c r="J481" i="1"/>
  <c r="J479" i="9"/>
  <c r="J479" i="1"/>
  <c r="J477" i="9"/>
  <c r="J477" i="1"/>
  <c r="J475" i="9"/>
  <c r="J475" i="1"/>
  <c r="J473" i="9"/>
  <c r="J473" i="1"/>
  <c r="J471" i="9"/>
  <c r="J471" i="1"/>
  <c r="J469" i="9"/>
  <c r="J469" i="1"/>
  <c r="J467" i="9"/>
  <c r="J467" i="1"/>
  <c r="J465" i="9"/>
  <c r="J465" i="1"/>
  <c r="J463" i="9"/>
  <c r="J463" i="1"/>
  <c r="J461" i="9"/>
  <c r="J461" i="1"/>
  <c r="J459" i="9"/>
  <c r="J459" i="1"/>
  <c r="J457" i="9"/>
  <c r="J457" i="1"/>
  <c r="J455" i="9"/>
  <c r="J455" i="1"/>
  <c r="J453" i="9"/>
  <c r="J453" i="1"/>
  <c r="J451" i="9"/>
  <c r="J451" i="1"/>
  <c r="J449" i="9"/>
  <c r="J449" i="1"/>
  <c r="J447" i="9"/>
  <c r="J447" i="1"/>
  <c r="J445" i="9"/>
  <c r="J445" i="1"/>
  <c r="J443" i="9"/>
  <c r="J443" i="1"/>
  <c r="J441" i="9"/>
  <c r="J441" i="1"/>
  <c r="J439" i="9"/>
  <c r="J439" i="1"/>
  <c r="J437" i="9"/>
  <c r="J437" i="1"/>
  <c r="J435" i="9"/>
  <c r="J435" i="1"/>
  <c r="J433" i="9"/>
  <c r="J433" i="1"/>
  <c r="J431" i="9"/>
  <c r="J431" i="1"/>
  <c r="J429" i="9"/>
  <c r="J429" i="1"/>
  <c r="J427" i="9"/>
  <c r="J427" i="1"/>
  <c r="J425" i="9"/>
  <c r="J425" i="1"/>
  <c r="J423" i="9"/>
  <c r="J423" i="1"/>
  <c r="J421" i="9"/>
  <c r="J421" i="1"/>
  <c r="J419" i="9"/>
  <c r="J419" i="1"/>
  <c r="J417" i="9"/>
  <c r="J417" i="1"/>
  <c r="J415" i="9"/>
  <c r="J415" i="1"/>
  <c r="J413" i="9"/>
  <c r="J413" i="1"/>
  <c r="J411" i="9"/>
  <c r="J411" i="1"/>
  <c r="J409" i="9"/>
  <c r="J409" i="1"/>
  <c r="J407" i="9"/>
  <c r="J407" i="1"/>
  <c r="J405" i="9"/>
  <c r="J405" i="1"/>
  <c r="J403" i="9"/>
  <c r="J403" i="1"/>
  <c r="J401" i="9"/>
  <c r="J401" i="1"/>
  <c r="J399" i="9"/>
  <c r="J399" i="1"/>
  <c r="J397" i="9"/>
  <c r="J397" i="1"/>
  <c r="J395" i="9"/>
  <c r="J395" i="1"/>
  <c r="J393" i="9"/>
  <c r="J393" i="1"/>
  <c r="J391" i="9"/>
  <c r="J391" i="1"/>
  <c r="J389" i="9"/>
  <c r="J389" i="1"/>
  <c r="J387" i="9"/>
  <c r="J387" i="1"/>
  <c r="J385" i="9"/>
  <c r="J385" i="1"/>
  <c r="J383" i="9"/>
  <c r="J383" i="1"/>
  <c r="J381" i="9"/>
  <c r="J381" i="1"/>
  <c r="J379" i="9"/>
  <c r="J379" i="1"/>
  <c r="J377" i="9"/>
  <c r="J377" i="1"/>
  <c r="J375" i="9"/>
  <c r="J375" i="1"/>
  <c r="J373" i="9"/>
  <c r="J373" i="1"/>
  <c r="J371" i="9"/>
  <c r="J371" i="1"/>
  <c r="J369" i="9"/>
  <c r="J369" i="1"/>
  <c r="J367" i="9"/>
  <c r="J367" i="1"/>
  <c r="J365" i="9"/>
  <c r="J365" i="1"/>
  <c r="J363" i="9"/>
  <c r="J363" i="1"/>
  <c r="J361" i="9"/>
  <c r="J361" i="1"/>
  <c r="J359" i="9"/>
  <c r="J359" i="1"/>
  <c r="J357" i="9"/>
  <c r="J357" i="1"/>
  <c r="J355" i="9"/>
  <c r="J355" i="1"/>
  <c r="J353" i="9"/>
  <c r="J353" i="1"/>
  <c r="J351" i="9"/>
  <c r="J351" i="1"/>
  <c r="J349" i="9"/>
  <c r="J349" i="1"/>
  <c r="J347" i="9"/>
  <c r="J347" i="1"/>
  <c r="J345" i="9"/>
  <c r="J345" i="1"/>
  <c r="J343" i="9"/>
  <c r="J343" i="1"/>
  <c r="J341" i="9"/>
  <c r="J341" i="1"/>
  <c r="J339" i="9"/>
  <c r="J339" i="1"/>
  <c r="J337" i="9"/>
  <c r="J337" i="1"/>
  <c r="J335" i="9"/>
  <c r="J335" i="1"/>
  <c r="J333" i="9"/>
  <c r="J333" i="1"/>
  <c r="J331" i="9"/>
  <c r="J331" i="1"/>
  <c r="J329" i="9"/>
  <c r="J329" i="1"/>
  <c r="J327" i="9"/>
  <c r="J327" i="1"/>
  <c r="J325" i="9"/>
  <c r="J325" i="1"/>
  <c r="J323" i="9"/>
  <c r="J323" i="1"/>
  <c r="J321" i="9"/>
  <c r="J321" i="1"/>
  <c r="J319" i="9"/>
  <c r="J319" i="1"/>
  <c r="J317" i="9"/>
  <c r="J317" i="1"/>
  <c r="J315" i="9"/>
  <c r="J315" i="1"/>
  <c r="J313" i="9"/>
  <c r="J313" i="1"/>
  <c r="J311" i="9"/>
  <c r="J311" i="1"/>
  <c r="J309" i="9"/>
  <c r="J309" i="1"/>
  <c r="J307" i="9"/>
  <c r="J307" i="1"/>
  <c r="J305" i="9"/>
  <c r="J305" i="1"/>
  <c r="J303" i="9"/>
  <c r="J303" i="1"/>
  <c r="J301" i="9"/>
  <c r="J301" i="1"/>
  <c r="J299" i="9"/>
  <c r="J299" i="1"/>
  <c r="J297" i="9"/>
  <c r="J297" i="1"/>
  <c r="J295" i="9"/>
  <c r="J295" i="1"/>
  <c r="J293" i="9"/>
  <c r="J293" i="1"/>
  <c r="J291" i="9"/>
  <c r="J291" i="1"/>
  <c r="J289" i="9"/>
  <c r="J289" i="1"/>
  <c r="J287" i="9"/>
  <c r="J287" i="1"/>
  <c r="J285" i="9"/>
  <c r="J285" i="1"/>
  <c r="J283" i="9"/>
  <c r="J283" i="1"/>
  <c r="J281" i="9"/>
  <c r="J281" i="1"/>
  <c r="J279" i="9"/>
  <c r="J279" i="1"/>
  <c r="J277" i="9"/>
  <c r="J277" i="1"/>
  <c r="J275" i="9"/>
  <c r="J275" i="1"/>
  <c r="J273" i="9"/>
  <c r="J273" i="1"/>
  <c r="J271" i="9"/>
  <c r="J271" i="1"/>
  <c r="J269" i="9"/>
  <c r="J269" i="1"/>
  <c r="J267" i="9"/>
  <c r="J267" i="1"/>
  <c r="J265" i="9"/>
  <c r="J265" i="1"/>
  <c r="J263" i="9"/>
  <c r="J263" i="1"/>
  <c r="J261" i="9"/>
  <c r="J261" i="1"/>
  <c r="J259" i="9"/>
  <c r="J259" i="1"/>
  <c r="J257" i="9"/>
  <c r="J257" i="1"/>
  <c r="J255" i="9"/>
  <c r="J255" i="1"/>
  <c r="J253" i="9"/>
  <c r="J253" i="1"/>
  <c r="J251" i="9"/>
  <c r="J251" i="1"/>
  <c r="J249" i="9"/>
  <c r="J249" i="1"/>
  <c r="J247" i="9"/>
  <c r="J247" i="1"/>
  <c r="J245" i="9"/>
  <c r="J245" i="1"/>
  <c r="J243" i="9"/>
  <c r="J243" i="1"/>
  <c r="J241" i="9"/>
  <c r="J241" i="1"/>
  <c r="J239" i="9"/>
  <c r="J239" i="1"/>
  <c r="J237" i="9"/>
  <c r="J237" i="1"/>
  <c r="J235" i="9"/>
  <c r="J235" i="1"/>
  <c r="J233" i="9"/>
  <c r="J233" i="1"/>
  <c r="J231" i="9"/>
  <c r="J231" i="1"/>
  <c r="J229" i="9"/>
  <c r="J229" i="1"/>
  <c r="J227" i="9"/>
  <c r="J227" i="1"/>
  <c r="J225" i="9"/>
  <c r="J225" i="1"/>
  <c r="J223" i="9"/>
  <c r="J223" i="1"/>
  <c r="J221" i="9"/>
  <c r="J221" i="1"/>
  <c r="J219" i="9"/>
  <c r="J219" i="1"/>
  <c r="J217" i="9"/>
  <c r="J217" i="1"/>
  <c r="J215" i="9"/>
  <c r="J215" i="1"/>
  <c r="J213" i="9"/>
  <c r="J213" i="1"/>
  <c r="J211" i="9"/>
  <c r="J211" i="1"/>
  <c r="J209" i="9"/>
  <c r="J209" i="1"/>
  <c r="J207" i="9"/>
  <c r="J207" i="1"/>
  <c r="J205" i="9"/>
  <c r="J205" i="1"/>
  <c r="J203" i="9"/>
  <c r="J203" i="1"/>
  <c r="J201" i="9"/>
  <c r="J201" i="1"/>
  <c r="J199" i="9"/>
  <c r="J199" i="1"/>
  <c r="J197" i="9"/>
  <c r="J197" i="1"/>
  <c r="J195" i="9"/>
  <c r="J195" i="1"/>
  <c r="J193" i="9"/>
  <c r="J193" i="1"/>
  <c r="J191" i="9"/>
  <c r="J191" i="1"/>
  <c r="J189" i="9"/>
  <c r="J189" i="1"/>
  <c r="J187" i="9"/>
  <c r="J187" i="1"/>
  <c r="J185" i="9"/>
  <c r="J185" i="1"/>
  <c r="J183" i="9"/>
  <c r="J183" i="1"/>
  <c r="J181" i="9"/>
  <c r="J181" i="1"/>
  <c r="J179" i="9"/>
  <c r="J179" i="1"/>
  <c r="J177" i="9"/>
  <c r="J177" i="1"/>
  <c r="J175" i="9"/>
  <c r="J175" i="1"/>
  <c r="J173" i="9"/>
  <c r="J173" i="1"/>
  <c r="J171" i="9"/>
  <c r="J171" i="1"/>
  <c r="J169" i="9"/>
  <c r="J169" i="1"/>
  <c r="J167" i="9"/>
  <c r="J167" i="1"/>
  <c r="J165" i="1"/>
  <c r="J165" i="9"/>
  <c r="J163" i="9"/>
  <c r="J163" i="1"/>
  <c r="J161" i="1"/>
  <c r="J161" i="9"/>
  <c r="J159" i="9"/>
  <c r="J159" i="1"/>
  <c r="J157" i="1"/>
  <c r="J157" i="9"/>
  <c r="J155" i="9"/>
  <c r="J155" i="1"/>
  <c r="J153" i="1"/>
  <c r="J153" i="9"/>
  <c r="J151" i="9"/>
  <c r="J151" i="1"/>
  <c r="J149" i="1"/>
  <c r="J149" i="9"/>
  <c r="J147" i="9"/>
  <c r="J147" i="1"/>
  <c r="J145" i="1"/>
  <c r="J145" i="9"/>
  <c r="J143" i="9"/>
  <c r="J143" i="1"/>
  <c r="J141" i="1"/>
  <c r="J141" i="9"/>
  <c r="J139" i="9"/>
  <c r="J139" i="1"/>
  <c r="J137" i="1"/>
  <c r="J137" i="9"/>
  <c r="J135" i="9"/>
  <c r="J135" i="1"/>
  <c r="J133" i="1"/>
  <c r="J133" i="9"/>
  <c r="J131" i="9"/>
  <c r="J131" i="1"/>
  <c r="J129" i="1"/>
  <c r="J129" i="9"/>
  <c r="J127" i="9"/>
  <c r="J127" i="1"/>
  <c r="J125" i="1"/>
  <c r="J125" i="9"/>
  <c r="J123" i="9"/>
  <c r="J123" i="1"/>
  <c r="J121" i="1"/>
  <c r="J121" i="9"/>
  <c r="J119" i="9"/>
  <c r="J119" i="1"/>
  <c r="J117" i="1"/>
  <c r="J117" i="9"/>
  <c r="J115" i="9"/>
  <c r="J115" i="1"/>
  <c r="J113" i="1"/>
  <c r="J113" i="9"/>
  <c r="J111" i="9"/>
  <c r="J111" i="1"/>
  <c r="J109" i="1"/>
  <c r="J109" i="9"/>
  <c r="J107" i="9"/>
  <c r="J107" i="1"/>
  <c r="J105" i="1"/>
  <c r="J105" i="9"/>
  <c r="J103" i="9"/>
  <c r="J103" i="1"/>
  <c r="J101" i="1"/>
  <c r="J101" i="9"/>
  <c r="J99" i="9"/>
  <c r="J99" i="1"/>
  <c r="J97" i="1"/>
  <c r="J97" i="9"/>
  <c r="J95" i="9"/>
  <c r="J95" i="1"/>
  <c r="J93" i="1"/>
  <c r="J93" i="9"/>
  <c r="J91" i="9"/>
  <c r="J91" i="1"/>
  <c r="J89" i="1"/>
  <c r="J89" i="9"/>
  <c r="J87" i="9"/>
  <c r="J87" i="1"/>
  <c r="J85" i="1"/>
  <c r="J85" i="9"/>
  <c r="J83" i="9"/>
  <c r="J83" i="1"/>
  <c r="J81" i="1"/>
  <c r="J81" i="9"/>
  <c r="J79" i="9"/>
  <c r="J79" i="1"/>
  <c r="J77" i="1"/>
  <c r="J77" i="9"/>
  <c r="J75" i="9"/>
  <c r="J75" i="1"/>
  <c r="J73" i="1"/>
  <c r="J73" i="9"/>
  <c r="J71" i="9"/>
  <c r="J71" i="1"/>
  <c r="J69" i="1"/>
  <c r="J69" i="9"/>
  <c r="J67" i="9"/>
  <c r="J67" i="1"/>
  <c r="J65" i="1"/>
  <c r="J65" i="9"/>
  <c r="J63" i="9"/>
  <c r="J63" i="1"/>
  <c r="J61" i="1"/>
  <c r="J61" i="9"/>
  <c r="J59" i="9"/>
  <c r="J59" i="1"/>
  <c r="J57" i="1"/>
  <c r="J57" i="9"/>
  <c r="J55" i="9"/>
  <c r="J55" i="1"/>
  <c r="J53" i="1"/>
  <c r="J53" i="9"/>
  <c r="J51" i="9"/>
  <c r="J51" i="1"/>
  <c r="J49" i="1"/>
  <c r="J49" i="9"/>
  <c r="J47" i="9"/>
  <c r="J47" i="1"/>
  <c r="J45" i="1"/>
  <c r="J45" i="9"/>
  <c r="J43" i="9"/>
  <c r="J43" i="1"/>
  <c r="J41" i="1"/>
  <c r="J41" i="9"/>
  <c r="J39" i="9"/>
  <c r="J39" i="1"/>
  <c r="J37" i="1"/>
  <c r="J37" i="9"/>
  <c r="J35" i="9"/>
  <c r="J35" i="1"/>
  <c r="J33" i="1"/>
  <c r="J33" i="9"/>
  <c r="J31" i="9"/>
  <c r="J31" i="1"/>
  <c r="J29" i="1"/>
  <c r="J29" i="9"/>
  <c r="J27" i="9"/>
  <c r="J27" i="1"/>
  <c r="J25" i="1"/>
  <c r="J25" i="9"/>
  <c r="J23" i="9"/>
  <c r="J23" i="1"/>
  <c r="J21" i="1"/>
  <c r="J21" i="9"/>
  <c r="J19" i="9"/>
  <c r="J19" i="1"/>
  <c r="J17" i="1"/>
  <c r="J17" i="9"/>
  <c r="J15" i="9"/>
  <c r="J15" i="1"/>
  <c r="J13" i="1"/>
  <c r="J13" i="9"/>
  <c r="J11" i="9"/>
  <c r="J11" i="1"/>
  <c r="J9" i="1"/>
  <c r="J9" i="9"/>
  <c r="J7" i="9"/>
  <c r="J7" i="1"/>
  <c r="J5" i="1"/>
  <c r="J5" i="9"/>
  <c r="J3" i="9"/>
  <c r="J3" i="1"/>
  <c r="I4214" i="9"/>
  <c r="I4202" i="1"/>
  <c r="I4206" i="9"/>
  <c r="I4194" i="1"/>
  <c r="I4199" i="9"/>
  <c r="I4187" i="1"/>
  <c r="I4191" i="9"/>
  <c r="I4179" i="1"/>
  <c r="I4179" i="9"/>
  <c r="I4168" i="1"/>
  <c r="I4173" i="9"/>
  <c r="I4164" i="1"/>
  <c r="I4168" i="9"/>
  <c r="I4162" i="9"/>
  <c r="I4156" i="1"/>
  <c r="I4155" i="9"/>
  <c r="I4149" i="1"/>
  <c r="I4147" i="9"/>
  <c r="I4145" i="1"/>
  <c r="I4140" i="9"/>
  <c r="I4139" i="1"/>
  <c r="J4212" i="9"/>
  <c r="J4200" i="1"/>
  <c r="J4205" i="9"/>
  <c r="J4193" i="1"/>
  <c r="J4197" i="9"/>
  <c r="J4185" i="1"/>
  <c r="J4189" i="9"/>
  <c r="J4177" i="1"/>
  <c r="J4166" i="9"/>
  <c r="J4159" i="1"/>
  <c r="J4161" i="9"/>
  <c r="J4155" i="1"/>
  <c r="I3933" i="9"/>
  <c r="I3933" i="1"/>
  <c r="I3931" i="9"/>
  <c r="I3931" i="1"/>
  <c r="I3929" i="9"/>
  <c r="I3929" i="1"/>
  <c r="I3927" i="9"/>
  <c r="I3927" i="1"/>
  <c r="I3925" i="9"/>
  <c r="I3925" i="1"/>
  <c r="I3923" i="9"/>
  <c r="I3923" i="1"/>
  <c r="I3921" i="9"/>
  <c r="I3921" i="1"/>
  <c r="I3919" i="9"/>
  <c r="I3919" i="1"/>
  <c r="I3917" i="9"/>
  <c r="I3917" i="1"/>
  <c r="I3915" i="9"/>
  <c r="I3915" i="1"/>
  <c r="I3913" i="9"/>
  <c r="I3913" i="1"/>
  <c r="I3911" i="9"/>
  <c r="I3911" i="1"/>
  <c r="I3909" i="9"/>
  <c r="I3909" i="1"/>
  <c r="I3907" i="9"/>
  <c r="I3907" i="1"/>
  <c r="I3905" i="9"/>
  <c r="I3905" i="1"/>
  <c r="I3903" i="9"/>
  <c r="I3903" i="1"/>
  <c r="I3901" i="9"/>
  <c r="I3901" i="1"/>
  <c r="I3899" i="9"/>
  <c r="I3899" i="1"/>
  <c r="I3897" i="9"/>
  <c r="I3897" i="1"/>
  <c r="I3895" i="9"/>
  <c r="I3895" i="1"/>
  <c r="I3893" i="9"/>
  <c r="I3893" i="1"/>
  <c r="I3891" i="9"/>
  <c r="I3891" i="1"/>
  <c r="I3889" i="9"/>
  <c r="I3889" i="1"/>
  <c r="I3887" i="9"/>
  <c r="I3887" i="1"/>
  <c r="I3885" i="9"/>
  <c r="I3885" i="1"/>
  <c r="I3883" i="9"/>
  <c r="I3883" i="1"/>
  <c r="I3881" i="9"/>
  <c r="I3881" i="1"/>
  <c r="I3879" i="9"/>
  <c r="I3879" i="1"/>
  <c r="I3877" i="9"/>
  <c r="I3877" i="1"/>
  <c r="I3875" i="9"/>
  <c r="I3875" i="1"/>
  <c r="I3873" i="9"/>
  <c r="I3873" i="1"/>
  <c r="I3871" i="9"/>
  <c r="I3871" i="1"/>
  <c r="I3869" i="9"/>
  <c r="I3869" i="1"/>
  <c r="I3867" i="9"/>
  <c r="I3867" i="1"/>
  <c r="I3865" i="9"/>
  <c r="I3865" i="1"/>
  <c r="I3863" i="9"/>
  <c r="I3863" i="1"/>
  <c r="I3861" i="9"/>
  <c r="I3861" i="1"/>
  <c r="I3859" i="9"/>
  <c r="I3859" i="1"/>
  <c r="I3857" i="9"/>
  <c r="I3857" i="1"/>
  <c r="I3855" i="9"/>
  <c r="I3855" i="1"/>
  <c r="I3853" i="9"/>
  <c r="I3853" i="1"/>
  <c r="I3851" i="9"/>
  <c r="I3851" i="1"/>
  <c r="I3849" i="9"/>
  <c r="I3849" i="1"/>
  <c r="I3847" i="9"/>
  <c r="I3847" i="1"/>
  <c r="I3845" i="9"/>
  <c r="I3845" i="1"/>
  <c r="I3843" i="9"/>
  <c r="I3843" i="1"/>
  <c r="I3841" i="9"/>
  <c r="I3841" i="1"/>
  <c r="I3839" i="9"/>
  <c r="I3839" i="1"/>
  <c r="I3837" i="9"/>
  <c r="I3837" i="1"/>
  <c r="I3835" i="9"/>
  <c r="I3835" i="1"/>
  <c r="I3833" i="9"/>
  <c r="I3833" i="1"/>
  <c r="I3831" i="9"/>
  <c r="I3831" i="1"/>
  <c r="I3829" i="9"/>
  <c r="I3829" i="1"/>
  <c r="I3827" i="9"/>
  <c r="I3827" i="1"/>
  <c r="I3825" i="9"/>
  <c r="I3825" i="1"/>
  <c r="I3823" i="9"/>
  <c r="I3823" i="1"/>
  <c r="I3821" i="9"/>
  <c r="I3821" i="1"/>
  <c r="I3819" i="9"/>
  <c r="I3819" i="1"/>
  <c r="I3817" i="9"/>
  <c r="I3817" i="1"/>
  <c r="I3815" i="9"/>
  <c r="I3815" i="1"/>
  <c r="I3813" i="9"/>
  <c r="I3813" i="1"/>
  <c r="I3811" i="9"/>
  <c r="I3811" i="1"/>
  <c r="I3809" i="9"/>
  <c r="I3809" i="1"/>
  <c r="I3807" i="9"/>
  <c r="I3807" i="1"/>
  <c r="I3805" i="9"/>
  <c r="I3805" i="1"/>
  <c r="I3803" i="9"/>
  <c r="I3803" i="1"/>
  <c r="I3801" i="9"/>
  <c r="I3801" i="1"/>
  <c r="I3799" i="9"/>
  <c r="I3799" i="1"/>
  <c r="I3797" i="9"/>
  <c r="I3797" i="1"/>
  <c r="I3795" i="9"/>
  <c r="I3795" i="1"/>
  <c r="I3793" i="9"/>
  <c r="I3793" i="1"/>
  <c r="I3791" i="9"/>
  <c r="I3791" i="1"/>
  <c r="I3789" i="9"/>
  <c r="I3789" i="1"/>
  <c r="I3787" i="9"/>
  <c r="I3787" i="1"/>
  <c r="I3785" i="9"/>
  <c r="I3785" i="1"/>
  <c r="I3783" i="9"/>
  <c r="I3783" i="1"/>
  <c r="I3781" i="9"/>
  <c r="I3781" i="1"/>
  <c r="I3779" i="9"/>
  <c r="I3779" i="1"/>
  <c r="I3777" i="9"/>
  <c r="I3777" i="1"/>
  <c r="I3775" i="9"/>
  <c r="I3775" i="1"/>
  <c r="I3773" i="9"/>
  <c r="I3773" i="1"/>
  <c r="I3771" i="9"/>
  <c r="I3771" i="1"/>
  <c r="I3769" i="9"/>
  <c r="I3769" i="1"/>
  <c r="I3767" i="9"/>
  <c r="I3767" i="1"/>
  <c r="I3765" i="9"/>
  <c r="I3765" i="1"/>
  <c r="I3763" i="9"/>
  <c r="I3763" i="1"/>
  <c r="I3761" i="9"/>
  <c r="I3761" i="1"/>
  <c r="I3759" i="9"/>
  <c r="I3759" i="1"/>
  <c r="I3757" i="9"/>
  <c r="I3757" i="1"/>
  <c r="I3755" i="9"/>
  <c r="I3755" i="1"/>
  <c r="I3753" i="9"/>
  <c r="I3753" i="1"/>
  <c r="I3751" i="9"/>
  <c r="I3751" i="1"/>
  <c r="I3749" i="9"/>
  <c r="I3749" i="1"/>
  <c r="I3747" i="9"/>
  <c r="I3747" i="1"/>
  <c r="I3745" i="9"/>
  <c r="I3745" i="1"/>
  <c r="I3743" i="9"/>
  <c r="I3743" i="1"/>
  <c r="I3741" i="9"/>
  <c r="I3741" i="1"/>
  <c r="I3739" i="9"/>
  <c r="I3739" i="1"/>
  <c r="I3737" i="9"/>
  <c r="I3737" i="1"/>
  <c r="I3735" i="9"/>
  <c r="I3735" i="1"/>
  <c r="I3733" i="9"/>
  <c r="I3733" i="1"/>
  <c r="I3731" i="9"/>
  <c r="I3731" i="1"/>
  <c r="I3729" i="9"/>
  <c r="I3729" i="1"/>
  <c r="I3727" i="9"/>
  <c r="I3727" i="1"/>
  <c r="I3725" i="9"/>
  <c r="I3725" i="1"/>
  <c r="I3723" i="9"/>
  <c r="I3723" i="1"/>
  <c r="I3721" i="9"/>
  <c r="I3721" i="1"/>
  <c r="I3719" i="9"/>
  <c r="I3719" i="1"/>
  <c r="I3717" i="9"/>
  <c r="I3717" i="1"/>
  <c r="I3715" i="9"/>
  <c r="I3715" i="1"/>
  <c r="I3713" i="9"/>
  <c r="I3713" i="1"/>
  <c r="I3711" i="9"/>
  <c r="I3711" i="1"/>
  <c r="I3709" i="9"/>
  <c r="I3709" i="1"/>
  <c r="I3707" i="9"/>
  <c r="I3707" i="1"/>
  <c r="I3705" i="9"/>
  <c r="I3705" i="1"/>
  <c r="I3703" i="9"/>
  <c r="I3703" i="1"/>
  <c r="I3701" i="9"/>
  <c r="I3701" i="1"/>
  <c r="I3699" i="9"/>
  <c r="I3699" i="1"/>
  <c r="I3697" i="9"/>
  <c r="I3697" i="1"/>
  <c r="I3695" i="9"/>
  <c r="I3695" i="1"/>
  <c r="I3693" i="9"/>
  <c r="I3693" i="1"/>
  <c r="I3691" i="9"/>
  <c r="I3691" i="1"/>
  <c r="I3689" i="9"/>
  <c r="I3689" i="1"/>
  <c r="I3687" i="9"/>
  <c r="I3687" i="1"/>
  <c r="I3685" i="9"/>
  <c r="I3685" i="1"/>
  <c r="I3683" i="9"/>
  <c r="I3683" i="1"/>
  <c r="I3681" i="9"/>
  <c r="I3681" i="1"/>
  <c r="I3679" i="9"/>
  <c r="I3679" i="1"/>
  <c r="I3677" i="9"/>
  <c r="I3677" i="1"/>
  <c r="I3675" i="9"/>
  <c r="I3675" i="1"/>
  <c r="I3673" i="9"/>
  <c r="I3673" i="1"/>
  <c r="I3671" i="9"/>
  <c r="I3671" i="1"/>
  <c r="I3669" i="9"/>
  <c r="I3669" i="1"/>
  <c r="I3667" i="9"/>
  <c r="I3667" i="1"/>
  <c r="I3665" i="9"/>
  <c r="I3665" i="1"/>
  <c r="I3663" i="9"/>
  <c r="I3663" i="1"/>
  <c r="I3661" i="9"/>
  <c r="I3661" i="1"/>
  <c r="I3659" i="9"/>
  <c r="I3659" i="1"/>
  <c r="I3657" i="9"/>
  <c r="I3657" i="1"/>
  <c r="I3655" i="9"/>
  <c r="I3655" i="1"/>
  <c r="I3653" i="9"/>
  <c r="I3653" i="1"/>
  <c r="I3651" i="9"/>
  <c r="I3651" i="1"/>
  <c r="I3649" i="9"/>
  <c r="I3649" i="1"/>
  <c r="I3647" i="9"/>
  <c r="I3647" i="1"/>
  <c r="I3645" i="9"/>
  <c r="I3645" i="1"/>
  <c r="I3643" i="9"/>
  <c r="I3643" i="1"/>
  <c r="I3641" i="9"/>
  <c r="I3641" i="1"/>
  <c r="I3639" i="9"/>
  <c r="I3639" i="1"/>
  <c r="I3637" i="9"/>
  <c r="I3637" i="1"/>
  <c r="I3635" i="9"/>
  <c r="I3635" i="1"/>
  <c r="I3633" i="9"/>
  <c r="I3633" i="1"/>
  <c r="I3631" i="9"/>
  <c r="I3631" i="1"/>
  <c r="I3629" i="9"/>
  <c r="I3629" i="1"/>
  <c r="I3627" i="9"/>
  <c r="I3627" i="1"/>
  <c r="I3625" i="9"/>
  <c r="I3625" i="1"/>
  <c r="I3623" i="9"/>
  <c r="I3623" i="1"/>
  <c r="I3621" i="9"/>
  <c r="I3621" i="1"/>
  <c r="I3619" i="9"/>
  <c r="I3619" i="1"/>
  <c r="I3617" i="9"/>
  <c r="I3617" i="1"/>
  <c r="I3615" i="9"/>
  <c r="I3615" i="1"/>
  <c r="I3613" i="9"/>
  <c r="I3613" i="1"/>
  <c r="I3611" i="9"/>
  <c r="I3611" i="1"/>
  <c r="I3609" i="9"/>
  <c r="I3609" i="1"/>
  <c r="I3607" i="9"/>
  <c r="I3607" i="1"/>
  <c r="I3605" i="9"/>
  <c r="I3605" i="1"/>
  <c r="I3603" i="9"/>
  <c r="I3603" i="1"/>
  <c r="I3601" i="9"/>
  <c r="I3601" i="1"/>
  <c r="I3599" i="9"/>
  <c r="I3599" i="1"/>
  <c r="I3597" i="9"/>
  <c r="I3597" i="1"/>
  <c r="I3595" i="9"/>
  <c r="I3595" i="1"/>
  <c r="I3593" i="9"/>
  <c r="I3593" i="1"/>
  <c r="I3591" i="9"/>
  <c r="I3591" i="1"/>
  <c r="I3589" i="9"/>
  <c r="I3589" i="1"/>
  <c r="I3587" i="9"/>
  <c r="I3587" i="1"/>
  <c r="I3585" i="9"/>
  <c r="I3585" i="1"/>
  <c r="I3583" i="9"/>
  <c r="I3583" i="1"/>
  <c r="I3581" i="9"/>
  <c r="I3581" i="1"/>
  <c r="I3579" i="9"/>
  <c r="I3579" i="1"/>
  <c r="I3577" i="9"/>
  <c r="I3577" i="1"/>
  <c r="I3575" i="9"/>
  <c r="I3575" i="1"/>
  <c r="I3573" i="9"/>
  <c r="I3573" i="1"/>
  <c r="I3571" i="9"/>
  <c r="I3571" i="1"/>
  <c r="I3569" i="9"/>
  <c r="I3569" i="1"/>
  <c r="I3567" i="9"/>
  <c r="I3567" i="1"/>
  <c r="I3565" i="9"/>
  <c r="I3565" i="1"/>
  <c r="I3563" i="9"/>
  <c r="I3563" i="1"/>
  <c r="I3561" i="9"/>
  <c r="I3561" i="1"/>
  <c r="I3559" i="9"/>
  <c r="I3559" i="1"/>
  <c r="I3557" i="9"/>
  <c r="I3557" i="1"/>
  <c r="I3555" i="9"/>
  <c r="I3555" i="1"/>
  <c r="I3553" i="9"/>
  <c r="I3553" i="1"/>
  <c r="I3551" i="9"/>
  <c r="I3551" i="1"/>
  <c r="I3549" i="9"/>
  <c r="I3549" i="1"/>
  <c r="I3547" i="9"/>
  <c r="I3547" i="1"/>
  <c r="I3545" i="9"/>
  <c r="I3545" i="1"/>
  <c r="I3543" i="9"/>
  <c r="I3543" i="1"/>
  <c r="I3541" i="9"/>
  <c r="I3541" i="1"/>
  <c r="I3539" i="9"/>
  <c r="I3539" i="1"/>
  <c r="I3537" i="9"/>
  <c r="I3537" i="1"/>
  <c r="I3535" i="9"/>
  <c r="I3535" i="1"/>
  <c r="I3533" i="9"/>
  <c r="I3533" i="1"/>
  <c r="I3531" i="9"/>
  <c r="I3531" i="1"/>
  <c r="I3529" i="9"/>
  <c r="I3529" i="1"/>
  <c r="I3527" i="9"/>
  <c r="I3527" i="1"/>
  <c r="I3525" i="9"/>
  <c r="I3525" i="1"/>
  <c r="I3523" i="9"/>
  <c r="I3523" i="1"/>
  <c r="I3521" i="9"/>
  <c r="I3521" i="1"/>
  <c r="I3519" i="9"/>
  <c r="I3519" i="1"/>
  <c r="I3517" i="9"/>
  <c r="I3517" i="1"/>
  <c r="I3515" i="9"/>
  <c r="I3515" i="1"/>
  <c r="I3513" i="9"/>
  <c r="I3513" i="1"/>
  <c r="I3511" i="9"/>
  <c r="I3511" i="1"/>
  <c r="I3509" i="9"/>
  <c r="I3509" i="1"/>
  <c r="I3507" i="9"/>
  <c r="I3507" i="1"/>
  <c r="I3505" i="9"/>
  <c r="I3505" i="1"/>
  <c r="I3503" i="9"/>
  <c r="I3503" i="1"/>
  <c r="I3501" i="9"/>
  <c r="I3501" i="1"/>
  <c r="I3499" i="9"/>
  <c r="I3499" i="1"/>
  <c r="I3497" i="9"/>
  <c r="I3497" i="1"/>
  <c r="I3495" i="9"/>
  <c r="I3495" i="1"/>
  <c r="I3493" i="9"/>
  <c r="I3493" i="1"/>
  <c r="I3491" i="9"/>
  <c r="I3491" i="1"/>
  <c r="I3489" i="9"/>
  <c r="I3489" i="1"/>
  <c r="I3487" i="9"/>
  <c r="I3487" i="1"/>
  <c r="I3485" i="9"/>
  <c r="I3485" i="1"/>
  <c r="I3483" i="9"/>
  <c r="I3483" i="1"/>
  <c r="I3481" i="9"/>
  <c r="I3481" i="1"/>
  <c r="I3479" i="9"/>
  <c r="I3479" i="1"/>
  <c r="I3477" i="9"/>
  <c r="I3477" i="1"/>
  <c r="I3475" i="9"/>
  <c r="I3475" i="1"/>
  <c r="I3473" i="9"/>
  <c r="I3473" i="1"/>
  <c r="I3471" i="9"/>
  <c r="I3471" i="1"/>
  <c r="I3469" i="9"/>
  <c r="I3469" i="1"/>
  <c r="I3467" i="9"/>
  <c r="I3467" i="1"/>
  <c r="I3465" i="9"/>
  <c r="I3465" i="1"/>
  <c r="I3463" i="9"/>
  <c r="I3463" i="1"/>
  <c r="I3461" i="9"/>
  <c r="I3461" i="1"/>
  <c r="I3459" i="9"/>
  <c r="I3459" i="1"/>
  <c r="I3457" i="9"/>
  <c r="I3457" i="1"/>
  <c r="I3455" i="9"/>
  <c r="I3455" i="1"/>
  <c r="I3453" i="9"/>
  <c r="I3453" i="1"/>
  <c r="I3451" i="9"/>
  <c r="I3451" i="1"/>
  <c r="I3449" i="9"/>
  <c r="I3449" i="1"/>
  <c r="I3447" i="9"/>
  <c r="I3447" i="1"/>
  <c r="I3445" i="9"/>
  <c r="I3445" i="1"/>
  <c r="I3443" i="9"/>
  <c r="I3443" i="1"/>
  <c r="I3441" i="9"/>
  <c r="I3441" i="1"/>
  <c r="I3439" i="9"/>
  <c r="I3439" i="1"/>
  <c r="I3437" i="9"/>
  <c r="I3437" i="1"/>
  <c r="I3435" i="9"/>
  <c r="I3435" i="1"/>
  <c r="I3433" i="9"/>
  <c r="I3433" i="1"/>
  <c r="I3431" i="9"/>
  <c r="I3431" i="1"/>
  <c r="I3429" i="9"/>
  <c r="I3429" i="1"/>
  <c r="I3427" i="9"/>
  <c r="I3427" i="1"/>
  <c r="I3425" i="9"/>
  <c r="I3425" i="1"/>
  <c r="I3423" i="9"/>
  <c r="I3423" i="1"/>
  <c r="I3421" i="9"/>
  <c r="I3421" i="1"/>
  <c r="I3419" i="9"/>
  <c r="I3419" i="1"/>
  <c r="I3417" i="9"/>
  <c r="I3417" i="1"/>
  <c r="I3415" i="9"/>
  <c r="I3415" i="1"/>
  <c r="I3413" i="9"/>
  <c r="I3413" i="1"/>
  <c r="I3411" i="9"/>
  <c r="I3411" i="1"/>
  <c r="I3409" i="9"/>
  <c r="I3409" i="1"/>
  <c r="I3407" i="9"/>
  <c r="I3407" i="1"/>
  <c r="I3405" i="9"/>
  <c r="I3405" i="1"/>
  <c r="I3403" i="9"/>
  <c r="I3403" i="1"/>
  <c r="I3401" i="9"/>
  <c r="I3401" i="1"/>
  <c r="I3399" i="9"/>
  <c r="I3399" i="1"/>
  <c r="I3397" i="9"/>
  <c r="I3397" i="1"/>
  <c r="I3395" i="9"/>
  <c r="I3395" i="1"/>
  <c r="I3393" i="9"/>
  <c r="I3393" i="1"/>
  <c r="I3391" i="9"/>
  <c r="I3391" i="1"/>
  <c r="I3389" i="9"/>
  <c r="I3389" i="1"/>
  <c r="I3387" i="9"/>
  <c r="I3387" i="1"/>
  <c r="I3385" i="9"/>
  <c r="I3385" i="1"/>
  <c r="I3383" i="9"/>
  <c r="I3383" i="1"/>
  <c r="I3381" i="9"/>
  <c r="I3381" i="1"/>
  <c r="I3379" i="9"/>
  <c r="I3379" i="1"/>
  <c r="I3377" i="9"/>
  <c r="I3377" i="1"/>
  <c r="I3375" i="9"/>
  <c r="I3375" i="1"/>
  <c r="I3373" i="9"/>
  <c r="I3373" i="1"/>
  <c r="I3371" i="9"/>
  <c r="I3371" i="1"/>
  <c r="I3369" i="9"/>
  <c r="I3369" i="1"/>
  <c r="I3367" i="9"/>
  <c r="I3367" i="1"/>
  <c r="I3365" i="9"/>
  <c r="I3365" i="1"/>
  <c r="I3363" i="9"/>
  <c r="I3363" i="1"/>
  <c r="I3361" i="9"/>
  <c r="I3361" i="1"/>
  <c r="I3359" i="9"/>
  <c r="I3359" i="1"/>
  <c r="I3357" i="9"/>
  <c r="I3357" i="1"/>
  <c r="I3355" i="9"/>
  <c r="I3355" i="1"/>
  <c r="I3353" i="9"/>
  <c r="I3353" i="1"/>
  <c r="I3351" i="9"/>
  <c r="I3351" i="1"/>
  <c r="I3349" i="9"/>
  <c r="I3349" i="1"/>
  <c r="I3347" i="9"/>
  <c r="I3347" i="1"/>
  <c r="I3345" i="9"/>
  <c r="I3345" i="1"/>
  <c r="I3343" i="9"/>
  <c r="I3343" i="1"/>
  <c r="I3341" i="9"/>
  <c r="I3341" i="1"/>
  <c r="I3339" i="9"/>
  <c r="I3339" i="1"/>
  <c r="I3337" i="9"/>
  <c r="I3337" i="1"/>
  <c r="I3335" i="9"/>
  <c r="I3335" i="1"/>
  <c r="I3333" i="9"/>
  <c r="I3333" i="1"/>
  <c r="I3331" i="9"/>
  <c r="I3331" i="1"/>
  <c r="I3329" i="9"/>
  <c r="I3329" i="1"/>
  <c r="I3327" i="9"/>
  <c r="I3327" i="1"/>
  <c r="I3325" i="9"/>
  <c r="I3325" i="1"/>
  <c r="I3323" i="9"/>
  <c r="I3323" i="1"/>
  <c r="I3321" i="9"/>
  <c r="I3321" i="1"/>
  <c r="I3319" i="9"/>
  <c r="I3319" i="1"/>
  <c r="I3317" i="9"/>
  <c r="I3317" i="1"/>
  <c r="I3315" i="9"/>
  <c r="I3315" i="1"/>
  <c r="I3313" i="9"/>
  <c r="I3313" i="1"/>
  <c r="I3311" i="9"/>
  <c r="I3311" i="1"/>
  <c r="I3309" i="9"/>
  <c r="I3309" i="1"/>
  <c r="I3307" i="9"/>
  <c r="I3307" i="1"/>
  <c r="I3305" i="9"/>
  <c r="I3305" i="1"/>
  <c r="I3303" i="9"/>
  <c r="I3303" i="1"/>
  <c r="I3301" i="9"/>
  <c r="I3301" i="1"/>
  <c r="I3299" i="9"/>
  <c r="I3299" i="1"/>
  <c r="I3297" i="9"/>
  <c r="I3297" i="1"/>
  <c r="I3295" i="9"/>
  <c r="I3295" i="1"/>
  <c r="I3293" i="9"/>
  <c r="I3293" i="1"/>
  <c r="I3291" i="9"/>
  <c r="I3291" i="1"/>
  <c r="I3289" i="9"/>
  <c r="I3289" i="1"/>
  <c r="I3287" i="9"/>
  <c r="I3287" i="1"/>
  <c r="I3285" i="9"/>
  <c r="I3285" i="1"/>
  <c r="I3283" i="9"/>
  <c r="I3283" i="1"/>
  <c r="I3281" i="9"/>
  <c r="I3281" i="1"/>
  <c r="I3279" i="9"/>
  <c r="I3279" i="1"/>
  <c r="I3277" i="9"/>
  <c r="I3277" i="1"/>
  <c r="I3275" i="9"/>
  <c r="I3275" i="1"/>
  <c r="I3273" i="9"/>
  <c r="I3273" i="1"/>
  <c r="I3271" i="9"/>
  <c r="I3271" i="1"/>
  <c r="I3269" i="9"/>
  <c r="I3269" i="1"/>
  <c r="I3267" i="9"/>
  <c r="I3267" i="1"/>
  <c r="I3265" i="9"/>
  <c r="I3265" i="1"/>
  <c r="I3263" i="9"/>
  <c r="I3263" i="1"/>
  <c r="I3261" i="9"/>
  <c r="I3261" i="1"/>
  <c r="I3259" i="9"/>
  <c r="I3259" i="1"/>
  <c r="I3257" i="9"/>
  <c r="I3257" i="1"/>
  <c r="I3255" i="9"/>
  <c r="I3255" i="1"/>
  <c r="I3253" i="9"/>
  <c r="I3253" i="1"/>
  <c r="I3251" i="9"/>
  <c r="I3251" i="1"/>
  <c r="I3249" i="9"/>
  <c r="I3249" i="1"/>
  <c r="I3247" i="9"/>
  <c r="I3247" i="1"/>
  <c r="I3245" i="9"/>
  <c r="I3245" i="1"/>
  <c r="I3243" i="9"/>
  <c r="I3243" i="1"/>
  <c r="I3241" i="9"/>
  <c r="I3241" i="1"/>
  <c r="I3239" i="9"/>
  <c r="I3239" i="1"/>
  <c r="I3237" i="9"/>
  <c r="I3237" i="1"/>
  <c r="I3235" i="9"/>
  <c r="I3235" i="1"/>
  <c r="I3233" i="9"/>
  <c r="I3233" i="1"/>
  <c r="I3231" i="9"/>
  <c r="I3231" i="1"/>
  <c r="I3229" i="9"/>
  <c r="I3229" i="1"/>
  <c r="I3227" i="9"/>
  <c r="I3227" i="1"/>
  <c r="I3225" i="9"/>
  <c r="I3225" i="1"/>
  <c r="I3223" i="9"/>
  <c r="I3223" i="1"/>
  <c r="I3221" i="9"/>
  <c r="I3221" i="1"/>
  <c r="I3219" i="9"/>
  <c r="I3219" i="1"/>
  <c r="I3217" i="9"/>
  <c r="I3217" i="1"/>
  <c r="I3215" i="9"/>
  <c r="I3215" i="1"/>
  <c r="I3213" i="9"/>
  <c r="I3213" i="1"/>
  <c r="I3211" i="9"/>
  <c r="I3211" i="1"/>
  <c r="I3209" i="9"/>
  <c r="I3209" i="1"/>
  <c r="I3207" i="9"/>
  <c r="I3207" i="1"/>
  <c r="I3205" i="9"/>
  <c r="I3205" i="1"/>
  <c r="I3203" i="9"/>
  <c r="I3203" i="1"/>
  <c r="I3201" i="9"/>
  <c r="I3201" i="1"/>
  <c r="I3199" i="9"/>
  <c r="I3199" i="1"/>
  <c r="I3197" i="9"/>
  <c r="I3197" i="1"/>
  <c r="I3195" i="9"/>
  <c r="I3195" i="1"/>
  <c r="I3193" i="9"/>
  <c r="I3193" i="1"/>
  <c r="I3191" i="9"/>
  <c r="I3191" i="1"/>
  <c r="I3189" i="9"/>
  <c r="I3189" i="1"/>
  <c r="I3187" i="9"/>
  <c r="I3187" i="1"/>
  <c r="I3185" i="9"/>
  <c r="I3185" i="1"/>
  <c r="I3183" i="9"/>
  <c r="I3183" i="1"/>
  <c r="I3181" i="9"/>
  <c r="I3181" i="1"/>
  <c r="I3179" i="9"/>
  <c r="I3179" i="1"/>
  <c r="I3177" i="9"/>
  <c r="I3177" i="1"/>
  <c r="I3175" i="9"/>
  <c r="I3175" i="1"/>
  <c r="I3173" i="9"/>
  <c r="I3173" i="1"/>
  <c r="I3171" i="9"/>
  <c r="I3171" i="1"/>
  <c r="I3169" i="9"/>
  <c r="I3169" i="1"/>
  <c r="I3167" i="9"/>
  <c r="I3167" i="1"/>
  <c r="I3165" i="9"/>
  <c r="I3165" i="1"/>
  <c r="I3163" i="9"/>
  <c r="I3163" i="1"/>
  <c r="I3161" i="9"/>
  <c r="I3161" i="1"/>
  <c r="I3159" i="9"/>
  <c r="I3159" i="1"/>
  <c r="I3157" i="9"/>
  <c r="I3157" i="1"/>
  <c r="I3155" i="9"/>
  <c r="I3155" i="1"/>
  <c r="I3153" i="9"/>
  <c r="I3153" i="1"/>
  <c r="I3151" i="9"/>
  <c r="I3151" i="1"/>
  <c r="I3149" i="9"/>
  <c r="I3149" i="1"/>
  <c r="I3147" i="9"/>
  <c r="I3147" i="1"/>
  <c r="I3145" i="9"/>
  <c r="I3145" i="1"/>
  <c r="I3143" i="9"/>
  <c r="I3143" i="1"/>
  <c r="I3141" i="9"/>
  <c r="I3141" i="1"/>
  <c r="I3139" i="9"/>
  <c r="I3139" i="1"/>
  <c r="I3137" i="9"/>
  <c r="I3137" i="1"/>
  <c r="I3135" i="9"/>
  <c r="I3135" i="1"/>
  <c r="I3133" i="9"/>
  <c r="I3133" i="1"/>
  <c r="I3131" i="9"/>
  <c r="I3131" i="1"/>
  <c r="I3129" i="9"/>
  <c r="I3129" i="1"/>
  <c r="I3127" i="9"/>
  <c r="I3127" i="1"/>
  <c r="I3125" i="9"/>
  <c r="I3125" i="1"/>
  <c r="I3123" i="9"/>
  <c r="I3123" i="1"/>
  <c r="I3121" i="9"/>
  <c r="I3121" i="1"/>
  <c r="I3119" i="9"/>
  <c r="I3119" i="1"/>
  <c r="I3117" i="9"/>
  <c r="I3117" i="1"/>
  <c r="I3115" i="9"/>
  <c r="I3115" i="1"/>
  <c r="I3113" i="9"/>
  <c r="I3113" i="1"/>
  <c r="I3111" i="9"/>
  <c r="I3111" i="1"/>
  <c r="I3109" i="9"/>
  <c r="I3109" i="1"/>
  <c r="I3107" i="9"/>
  <c r="I3107" i="1"/>
  <c r="I3105" i="9"/>
  <c r="I3105" i="1"/>
  <c r="I3103" i="9"/>
  <c r="I3103" i="1"/>
  <c r="I3101" i="9"/>
  <c r="I3101" i="1"/>
  <c r="I3099" i="9"/>
  <c r="I3099" i="1"/>
  <c r="I3097" i="9"/>
  <c r="I3097" i="1"/>
  <c r="I3095" i="9"/>
  <c r="I3095" i="1"/>
  <c r="I3093" i="9"/>
  <c r="I3093" i="1"/>
  <c r="I3091" i="9"/>
  <c r="I3091" i="1"/>
  <c r="I3089" i="9"/>
  <c r="I3089" i="1"/>
  <c r="I3087" i="9"/>
  <c r="I3087" i="1"/>
  <c r="I3085" i="9"/>
  <c r="I3085" i="1"/>
  <c r="I3083" i="9"/>
  <c r="I3083" i="1"/>
  <c r="I3081" i="9"/>
  <c r="I3081" i="1"/>
  <c r="I3079" i="9"/>
  <c r="I3079" i="1"/>
  <c r="I3077" i="9"/>
  <c r="I3077" i="1"/>
  <c r="I3075" i="9"/>
  <c r="I3075" i="1"/>
  <c r="I3073" i="9"/>
  <c r="I3073" i="1"/>
  <c r="I3071" i="9"/>
  <c r="I3071" i="1"/>
  <c r="I3069" i="9"/>
  <c r="I3069" i="1"/>
  <c r="I3067" i="9"/>
  <c r="I3067" i="1"/>
  <c r="I3065" i="9"/>
  <c r="I3065" i="1"/>
  <c r="I3063" i="9"/>
  <c r="I3063" i="1"/>
  <c r="I3061" i="9"/>
  <c r="I3061" i="1"/>
  <c r="I3059" i="9"/>
  <c r="I3059" i="1"/>
  <c r="I3057" i="9"/>
  <c r="I3057" i="1"/>
  <c r="I3055" i="9"/>
  <c r="I3055" i="1"/>
  <c r="I3053" i="9"/>
  <c r="I3053" i="1"/>
  <c r="I3051" i="9"/>
  <c r="I3051" i="1"/>
  <c r="I3049" i="9"/>
  <c r="I3049" i="1"/>
  <c r="I3047" i="9"/>
  <c r="I3047" i="1"/>
  <c r="I3045" i="9"/>
  <c r="I3045" i="1"/>
  <c r="I3043" i="9"/>
  <c r="I3043" i="1"/>
  <c r="I3041" i="9"/>
  <c r="I3041" i="1"/>
  <c r="I3039" i="9"/>
  <c r="I3039" i="1"/>
  <c r="I3037" i="9"/>
  <c r="I3037" i="1"/>
  <c r="I3035" i="9"/>
  <c r="I3035" i="1"/>
  <c r="I3033" i="9"/>
  <c r="I3033" i="1"/>
  <c r="I3031" i="9"/>
  <c r="I3031" i="1"/>
  <c r="I3029" i="9"/>
  <c r="I3029" i="1"/>
  <c r="I3027" i="9"/>
  <c r="I3027" i="1"/>
  <c r="I3025" i="9"/>
  <c r="I3025" i="1"/>
  <c r="I3023" i="9"/>
  <c r="I3023" i="1"/>
  <c r="I3021" i="9"/>
  <c r="I3021" i="1"/>
  <c r="I3019" i="9"/>
  <c r="I3019" i="1"/>
  <c r="I3017" i="9"/>
  <c r="I3017" i="1"/>
  <c r="I3015" i="9"/>
  <c r="I3015" i="1"/>
  <c r="I3013" i="9"/>
  <c r="I3013" i="1"/>
  <c r="I3011" i="9"/>
  <c r="I3011" i="1"/>
  <c r="I3009" i="9"/>
  <c r="I3009" i="1"/>
  <c r="I3007" i="9"/>
  <c r="I3007" i="1"/>
  <c r="I3005" i="9"/>
  <c r="I3005" i="1"/>
  <c r="I3003" i="9"/>
  <c r="I3003" i="1"/>
  <c r="I3001" i="9"/>
  <c r="I3001" i="1"/>
  <c r="I2999" i="9"/>
  <c r="I2999" i="1"/>
  <c r="I2997" i="9"/>
  <c r="I2997" i="1"/>
  <c r="I2995" i="9"/>
  <c r="I2995" i="1"/>
  <c r="I2993" i="9"/>
  <c r="I2993" i="1"/>
  <c r="I2991" i="9"/>
  <c r="I2991" i="1"/>
  <c r="I2989" i="9"/>
  <c r="I2989" i="1"/>
  <c r="I2987" i="9"/>
  <c r="I2987" i="1"/>
  <c r="I2985" i="9"/>
  <c r="I2985" i="1"/>
  <c r="I2983" i="9"/>
  <c r="I2983" i="1"/>
  <c r="I2981" i="9"/>
  <c r="I2981" i="1"/>
  <c r="I2979" i="9"/>
  <c r="I2979" i="1"/>
  <c r="I2977" i="9"/>
  <c r="I2977" i="1"/>
  <c r="I2975" i="9"/>
  <c r="I2975" i="1"/>
  <c r="I2973" i="9"/>
  <c r="I2973" i="1"/>
  <c r="I2971" i="9"/>
  <c r="I2971" i="1"/>
  <c r="I2969" i="9"/>
  <c r="I2969" i="1"/>
  <c r="I2967" i="9"/>
  <c r="I2967" i="1"/>
  <c r="I2965" i="9"/>
  <c r="I2965" i="1"/>
  <c r="I2963" i="9"/>
  <c r="I2963" i="1"/>
  <c r="I2961" i="9"/>
  <c r="I2961" i="1"/>
  <c r="I2959" i="9"/>
  <c r="I2959" i="1"/>
  <c r="I2957" i="9"/>
  <c r="I2957" i="1"/>
  <c r="I2955" i="9"/>
  <c r="I2955" i="1"/>
  <c r="I2953" i="9"/>
  <c r="I2953" i="1"/>
  <c r="I2951" i="9"/>
  <c r="I2951" i="1"/>
  <c r="I2949" i="9"/>
  <c r="I2949" i="1"/>
  <c r="I2947" i="9"/>
  <c r="I2947" i="1"/>
  <c r="I2945" i="9"/>
  <c r="I2945" i="1"/>
  <c r="I2943" i="9"/>
  <c r="I2943" i="1"/>
  <c r="I2941" i="9"/>
  <c r="I2941" i="1"/>
  <c r="I2939" i="9"/>
  <c r="I2939" i="1"/>
  <c r="I2937" i="9"/>
  <c r="I2937" i="1"/>
  <c r="I2935" i="9"/>
  <c r="I2935" i="1"/>
  <c r="I2933" i="9"/>
  <c r="I2933" i="1"/>
  <c r="I2931" i="9"/>
  <c r="I2931" i="1"/>
  <c r="I2929" i="9"/>
  <c r="I2929" i="1"/>
  <c r="I2927" i="9"/>
  <c r="I2927" i="1"/>
  <c r="I2925" i="9"/>
  <c r="I2925" i="1"/>
  <c r="I2923" i="9"/>
  <c r="I2923" i="1"/>
  <c r="I2921" i="9"/>
  <c r="I2921" i="1"/>
  <c r="I2919" i="9"/>
  <c r="I2919" i="1"/>
  <c r="I2917" i="9"/>
  <c r="I2917" i="1"/>
  <c r="I2915" i="9"/>
  <c r="I2915" i="1"/>
  <c r="I2913" i="9"/>
  <c r="I2913" i="1"/>
  <c r="I2911" i="9"/>
  <c r="I2911" i="1"/>
  <c r="I2909" i="9"/>
  <c r="I2909" i="1"/>
  <c r="I2907" i="9"/>
  <c r="I2907" i="1"/>
  <c r="I2905" i="9"/>
  <c r="I2905" i="1"/>
  <c r="I2903" i="9"/>
  <c r="I2903" i="1"/>
  <c r="I2901" i="9"/>
  <c r="I2901" i="1"/>
  <c r="I2899" i="9"/>
  <c r="I2899" i="1"/>
  <c r="I2897" i="9"/>
  <c r="I2897" i="1"/>
  <c r="I2895" i="9"/>
  <c r="I2895" i="1"/>
  <c r="I2893" i="9"/>
  <c r="I2893" i="1"/>
  <c r="I2891" i="9"/>
  <c r="I2891" i="1"/>
  <c r="I2889" i="9"/>
  <c r="I2889" i="1"/>
  <c r="I2887" i="9"/>
  <c r="I2887" i="1"/>
  <c r="I2885" i="9"/>
  <c r="I2885" i="1"/>
  <c r="I2883" i="9"/>
  <c r="I2883" i="1"/>
  <c r="I2881" i="9"/>
  <c r="I2881" i="1"/>
  <c r="I2879" i="9"/>
  <c r="I2879" i="1"/>
  <c r="I2877" i="9"/>
  <c r="I2877" i="1"/>
  <c r="I2875" i="9"/>
  <c r="I2875" i="1"/>
  <c r="I2873" i="9"/>
  <c r="I2873" i="1"/>
  <c r="I2871" i="9"/>
  <c r="I2871" i="1"/>
  <c r="I2869" i="9"/>
  <c r="I2869" i="1"/>
  <c r="I2867" i="9"/>
  <c r="I2867" i="1"/>
  <c r="I2865" i="9"/>
  <c r="I2865" i="1"/>
  <c r="I2863" i="9"/>
  <c r="I2863" i="1"/>
  <c r="I2861" i="9"/>
  <c r="I2861" i="1"/>
  <c r="I2859" i="9"/>
  <c r="I2859" i="1"/>
  <c r="I2857" i="9"/>
  <c r="I2857" i="1"/>
  <c r="I2855" i="9"/>
  <c r="I2855" i="1"/>
  <c r="I2853" i="9"/>
  <c r="I2853" i="1"/>
  <c r="I2851" i="9"/>
  <c r="I2851" i="1"/>
  <c r="I2849" i="9"/>
  <c r="I2849" i="1"/>
  <c r="I2847" i="9"/>
  <c r="I2847" i="1"/>
  <c r="I2845" i="9"/>
  <c r="I2845" i="1"/>
  <c r="I2843" i="9"/>
  <c r="I2843" i="1"/>
  <c r="I2841" i="9"/>
  <c r="I2841" i="1"/>
  <c r="I2839" i="9"/>
  <c r="I2839" i="1"/>
  <c r="I2837" i="9"/>
  <c r="I2837" i="1"/>
  <c r="I2835" i="9"/>
  <c r="I2835" i="1"/>
  <c r="I2833" i="9"/>
  <c r="I2833" i="1"/>
  <c r="I2831" i="9"/>
  <c r="I2831" i="1"/>
  <c r="I2829" i="9"/>
  <c r="I2829" i="1"/>
  <c r="I2827" i="9"/>
  <c r="I2827" i="1"/>
  <c r="I2825" i="9"/>
  <c r="I2825" i="1"/>
  <c r="I2823" i="9"/>
  <c r="I2823" i="1"/>
  <c r="I2821" i="9"/>
  <c r="I2821" i="1"/>
  <c r="I2819" i="9"/>
  <c r="I2819" i="1"/>
  <c r="I2817" i="9"/>
  <c r="I2817" i="1"/>
  <c r="I2815" i="9"/>
  <c r="I2815" i="1"/>
  <c r="I2813" i="9"/>
  <c r="I2813" i="1"/>
  <c r="I2811" i="9"/>
  <c r="I2811" i="1"/>
  <c r="I2809" i="9"/>
  <c r="I2809" i="1"/>
  <c r="I2807" i="9"/>
  <c r="I2807" i="1"/>
  <c r="I2805" i="9"/>
  <c r="I2805" i="1"/>
  <c r="I2803" i="9"/>
  <c r="I2803" i="1"/>
  <c r="I2801" i="9"/>
  <c r="I2801" i="1"/>
  <c r="I2799" i="9"/>
  <c r="I2799" i="1"/>
  <c r="I2797" i="9"/>
  <c r="I2797" i="1"/>
  <c r="I2795" i="9"/>
  <c r="I2795" i="1"/>
  <c r="I2793" i="9"/>
  <c r="I2793" i="1"/>
  <c r="I2791" i="9"/>
  <c r="I2791" i="1"/>
  <c r="I2789" i="9"/>
  <c r="I2789" i="1"/>
  <c r="I2787" i="9"/>
  <c r="I2787" i="1"/>
  <c r="I2785" i="9"/>
  <c r="I2785" i="1"/>
  <c r="I2783" i="9"/>
  <c r="I2783" i="1"/>
  <c r="I2781" i="9"/>
  <c r="I2781" i="1"/>
  <c r="I2779" i="9"/>
  <c r="I2779" i="1"/>
  <c r="I2777" i="9"/>
  <c r="I2777" i="1"/>
  <c r="I2775" i="9"/>
  <c r="I2775" i="1"/>
  <c r="I2773" i="9"/>
  <c r="I2773" i="1"/>
  <c r="I2771" i="9"/>
  <c r="I2771" i="1"/>
  <c r="I2769" i="9"/>
  <c r="I2769" i="1"/>
  <c r="I2767" i="9"/>
  <c r="I2767" i="1"/>
  <c r="I2765" i="9"/>
  <c r="I2765" i="1"/>
  <c r="I2763" i="9"/>
  <c r="I2763" i="1"/>
  <c r="I2761" i="9"/>
  <c r="I2761" i="1"/>
  <c r="I2759" i="9"/>
  <c r="I2759" i="1"/>
  <c r="I2757" i="9"/>
  <c r="I2757" i="1"/>
  <c r="I2755" i="9"/>
  <c r="I2755" i="1"/>
  <c r="I2753" i="9"/>
  <c r="I2753" i="1"/>
  <c r="I2751" i="9"/>
  <c r="I2751" i="1"/>
  <c r="I2749" i="9"/>
  <c r="I2749" i="1"/>
  <c r="I2747" i="9"/>
  <c r="I2747" i="1"/>
  <c r="I2745" i="9"/>
  <c r="I2745" i="1"/>
  <c r="I2743" i="9"/>
  <c r="I2743" i="1"/>
  <c r="I2741" i="9"/>
  <c r="I2741" i="1"/>
  <c r="I2739" i="9"/>
  <c r="I2739" i="1"/>
  <c r="I2737" i="9"/>
  <c r="I2737" i="1"/>
  <c r="I2735" i="9"/>
  <c r="I2735" i="1"/>
  <c r="I2733" i="9"/>
  <c r="I2733" i="1"/>
  <c r="I2731" i="9"/>
  <c r="I2731" i="1"/>
  <c r="I2729" i="9"/>
  <c r="I2729" i="1"/>
  <c r="I2727" i="9"/>
  <c r="I2727" i="1"/>
  <c r="I2725" i="9"/>
  <c r="I2725" i="1"/>
  <c r="I2723" i="9"/>
  <c r="I2723" i="1"/>
  <c r="I2721" i="9"/>
  <c r="I2721" i="1"/>
  <c r="I2719" i="9"/>
  <c r="I2719" i="1"/>
  <c r="I2717" i="9"/>
  <c r="I2717" i="1"/>
  <c r="I2715" i="9"/>
  <c r="I2715" i="1"/>
  <c r="I2713" i="9"/>
  <c r="I2713" i="1"/>
  <c r="I2711" i="9"/>
  <c r="I2711" i="1"/>
  <c r="I2709" i="9"/>
  <c r="I2709" i="1"/>
  <c r="I2707" i="9"/>
  <c r="I2707" i="1"/>
  <c r="I2705" i="9"/>
  <c r="I2705" i="1"/>
  <c r="I2703" i="9"/>
  <c r="I2703" i="1"/>
  <c r="I2701" i="9"/>
  <c r="I2701" i="1"/>
  <c r="I2699" i="9"/>
  <c r="I2699" i="1"/>
  <c r="I2697" i="9"/>
  <c r="I2697" i="1"/>
  <c r="I2695" i="9"/>
  <c r="I2695" i="1"/>
  <c r="I2693" i="9"/>
  <c r="I2693" i="1"/>
  <c r="I2691" i="9"/>
  <c r="I2691" i="1"/>
  <c r="I2689" i="9"/>
  <c r="I2689" i="1"/>
  <c r="I2687" i="9"/>
  <c r="I2687" i="1"/>
  <c r="I2685" i="9"/>
  <c r="I2685" i="1"/>
  <c r="I2683" i="9"/>
  <c r="I2683" i="1"/>
  <c r="I2681" i="9"/>
  <c r="I2681" i="1"/>
  <c r="I2679" i="9"/>
  <c r="I2679" i="1"/>
  <c r="I2677" i="9"/>
  <c r="I2677" i="1"/>
  <c r="I2675" i="9"/>
  <c r="I2675" i="1"/>
  <c r="I2673" i="9"/>
  <c r="I2673" i="1"/>
  <c r="I2671" i="9"/>
  <c r="I2671" i="1"/>
  <c r="I2669" i="9"/>
  <c r="I2669" i="1"/>
  <c r="I2667" i="9"/>
  <c r="I2667" i="1"/>
  <c r="I2665" i="9"/>
  <c r="I2665" i="1"/>
  <c r="I2663" i="9"/>
  <c r="I2663" i="1"/>
  <c r="I2661" i="9"/>
  <c r="I2661" i="1"/>
  <c r="I2659" i="9"/>
  <c r="I2659" i="1"/>
  <c r="I2657" i="9"/>
  <c r="I2657" i="1"/>
  <c r="I2655" i="9"/>
  <c r="I2655" i="1"/>
  <c r="I2653" i="9"/>
  <c r="I2653" i="1"/>
  <c r="I2651" i="9"/>
  <c r="I2651" i="1"/>
  <c r="I2649" i="9"/>
  <c r="I2649" i="1"/>
  <c r="I2647" i="9"/>
  <c r="I2647" i="1"/>
  <c r="I2645" i="9"/>
  <c r="I2645" i="1"/>
  <c r="I2643" i="9"/>
  <c r="I2643" i="1"/>
  <c r="I2641" i="9"/>
  <c r="I2641" i="1"/>
  <c r="I2639" i="9"/>
  <c r="I2639" i="1"/>
  <c r="I2637" i="9"/>
  <c r="I2637" i="1"/>
  <c r="I2635" i="9"/>
  <c r="I2635" i="1"/>
  <c r="I2633" i="9"/>
  <c r="I2633" i="1"/>
  <c r="I2631" i="9"/>
  <c r="I2631" i="1"/>
  <c r="I2629" i="9"/>
  <c r="I2629" i="1"/>
  <c r="I2627" i="9"/>
  <c r="I2627" i="1"/>
  <c r="I2625" i="9"/>
  <c r="I2625" i="1"/>
  <c r="I2623" i="9"/>
  <c r="I2623" i="1"/>
  <c r="I2621" i="9"/>
  <c r="I2621" i="1"/>
  <c r="I2619" i="9"/>
  <c r="I2619" i="1"/>
  <c r="I2617" i="9"/>
  <c r="I2617" i="1"/>
  <c r="I2615" i="9"/>
  <c r="I2615" i="1"/>
  <c r="I2613" i="9"/>
  <c r="I2613" i="1"/>
  <c r="I2611" i="9"/>
  <c r="I2611" i="1"/>
  <c r="I2609" i="9"/>
  <c r="I2609" i="1"/>
  <c r="I2607" i="9"/>
  <c r="I2607" i="1"/>
  <c r="I2605" i="9"/>
  <c r="I2605" i="1"/>
  <c r="I2603" i="9"/>
  <c r="I2603" i="1"/>
  <c r="I2601" i="9"/>
  <c r="I2601" i="1"/>
  <c r="I2599" i="9"/>
  <c r="I2599" i="1"/>
  <c r="I2597" i="9"/>
  <c r="I2597" i="1"/>
  <c r="I2595" i="9"/>
  <c r="I2595" i="1"/>
  <c r="I2593" i="9"/>
  <c r="I2593" i="1"/>
  <c r="I2591" i="9"/>
  <c r="I2591" i="1"/>
  <c r="I2589" i="9"/>
  <c r="I2589" i="1"/>
  <c r="I2587" i="9"/>
  <c r="I2587" i="1"/>
  <c r="I2585" i="9"/>
  <c r="I2585" i="1"/>
  <c r="I2583" i="9"/>
  <c r="I2583" i="1"/>
  <c r="I2581" i="9"/>
  <c r="I2581" i="1"/>
  <c r="I2579" i="9"/>
  <c r="I2579" i="1"/>
  <c r="I2577" i="9"/>
  <c r="I2577" i="1"/>
  <c r="I2575" i="9"/>
  <c r="I2575" i="1"/>
  <c r="I2573" i="9"/>
  <c r="I2573" i="1"/>
  <c r="I2571" i="9"/>
  <c r="I2571" i="1"/>
  <c r="I2569" i="9"/>
  <c r="I2569" i="1"/>
  <c r="I2567" i="9"/>
  <c r="I2567" i="1"/>
  <c r="I2565" i="9"/>
  <c r="I2565" i="1"/>
  <c r="I2563" i="9"/>
  <c r="I2563" i="1"/>
  <c r="I2561" i="9"/>
  <c r="I2561" i="1"/>
  <c r="I2559" i="9"/>
  <c r="I2559" i="1"/>
  <c r="I2557" i="9"/>
  <c r="I2557" i="1"/>
  <c r="I2555" i="9"/>
  <c r="I2555" i="1"/>
  <c r="I2553" i="9"/>
  <c r="I2553" i="1"/>
  <c r="I2551" i="9"/>
  <c r="I2551" i="1"/>
  <c r="I2549" i="9"/>
  <c r="I2549" i="1"/>
  <c r="I2547" i="9"/>
  <c r="I2547" i="1"/>
  <c r="I2545" i="9"/>
  <c r="I2545" i="1"/>
  <c r="I2543" i="9"/>
  <c r="I2543" i="1"/>
  <c r="I2541" i="9"/>
  <c r="I2541" i="1"/>
  <c r="I2539" i="9"/>
  <c r="I2539" i="1"/>
  <c r="I2537" i="9"/>
  <c r="I2537" i="1"/>
  <c r="I2535" i="9"/>
  <c r="I2535" i="1"/>
  <c r="I2533" i="9"/>
  <c r="I2533" i="1"/>
  <c r="I2531" i="9"/>
  <c r="I2531" i="1"/>
  <c r="I2529" i="9"/>
  <c r="I2529" i="1"/>
  <c r="I2527" i="9"/>
  <c r="I2527" i="1"/>
  <c r="I2525" i="9"/>
  <c r="I2525" i="1"/>
  <c r="I2523" i="9"/>
  <c r="I2523" i="1"/>
  <c r="I2521" i="9"/>
  <c r="I2521" i="1"/>
  <c r="I2519" i="9"/>
  <c r="I2519" i="1"/>
  <c r="I2517" i="9"/>
  <c r="I2517" i="1"/>
  <c r="I2515" i="9"/>
  <c r="I2515" i="1"/>
  <c r="I2513" i="9"/>
  <c r="I2513" i="1"/>
  <c r="I2511" i="9"/>
  <c r="I2511" i="1"/>
  <c r="I2509" i="9"/>
  <c r="I2509" i="1"/>
  <c r="I2507" i="9"/>
  <c r="I2507" i="1"/>
  <c r="I2505" i="9"/>
  <c r="I2505" i="1"/>
  <c r="I2503" i="9"/>
  <c r="I2503" i="1"/>
  <c r="I2501" i="9"/>
  <c r="I2501" i="1"/>
  <c r="I2499" i="9"/>
  <c r="I2499" i="1"/>
  <c r="I2497" i="9"/>
  <c r="I2497" i="1"/>
  <c r="I2495" i="9"/>
  <c r="I2495" i="1"/>
  <c r="I2493" i="9"/>
  <c r="I2493" i="1"/>
  <c r="I2491" i="9"/>
  <c r="I2491" i="1"/>
  <c r="I2489" i="9"/>
  <c r="I2489" i="1"/>
  <c r="I2487" i="9"/>
  <c r="I2487" i="1"/>
  <c r="I2485" i="9"/>
  <c r="I2485" i="1"/>
  <c r="I2483" i="9"/>
  <c r="I2483" i="1"/>
  <c r="I2481" i="9"/>
  <c r="I2481" i="1"/>
  <c r="I2479" i="9"/>
  <c r="I2479" i="1"/>
  <c r="I2477" i="9"/>
  <c r="I2477" i="1"/>
  <c r="I2475" i="9"/>
  <c r="I2475" i="1"/>
  <c r="I2473" i="9"/>
  <c r="I2473" i="1"/>
  <c r="I2471" i="9"/>
  <c r="I2471" i="1"/>
  <c r="I2469" i="9"/>
  <c r="I2469" i="1"/>
  <c r="I2467" i="9"/>
  <c r="I2467" i="1"/>
  <c r="I2465" i="9"/>
  <c r="I2465" i="1"/>
  <c r="I2463" i="9"/>
  <c r="I2463" i="1"/>
  <c r="I2461" i="9"/>
  <c r="I2461" i="1"/>
  <c r="I2459" i="9"/>
  <c r="I2459" i="1"/>
  <c r="I2457" i="9"/>
  <c r="I2457" i="1"/>
  <c r="I2455" i="9"/>
  <c r="I2455" i="1"/>
  <c r="I2453" i="9"/>
  <c r="I2453" i="1"/>
  <c r="I2451" i="9"/>
  <c r="I2451" i="1"/>
  <c r="I2449" i="9"/>
  <c r="I2449" i="1"/>
  <c r="I2447" i="9"/>
  <c r="I2447" i="1"/>
  <c r="I2445" i="9"/>
  <c r="I2445" i="1"/>
  <c r="I2443" i="9"/>
  <c r="I2443" i="1"/>
  <c r="I2441" i="9"/>
  <c r="I2441" i="1"/>
  <c r="I2439" i="9"/>
  <c r="I2439" i="1"/>
  <c r="I2437" i="9"/>
  <c r="I2437" i="1"/>
  <c r="I2435" i="9"/>
  <c r="I2435" i="1"/>
  <c r="I2433" i="9"/>
  <c r="I2433" i="1"/>
  <c r="I2431" i="9"/>
  <c r="I2431" i="1"/>
  <c r="I2429" i="9"/>
  <c r="I2429" i="1"/>
  <c r="I2427" i="9"/>
  <c r="I2427" i="1"/>
  <c r="I2425" i="9"/>
  <c r="I2425" i="1"/>
  <c r="I2423" i="9"/>
  <c r="I2423" i="1"/>
  <c r="I2421" i="9"/>
  <c r="I2421" i="1"/>
  <c r="I2419" i="9"/>
  <c r="I2419" i="1"/>
  <c r="I2417" i="9"/>
  <c r="I2417" i="1"/>
  <c r="I2415" i="9"/>
  <c r="I2415" i="1"/>
  <c r="I2413" i="9"/>
  <c r="I2413" i="1"/>
  <c r="I2411" i="9"/>
  <c r="I2411" i="1"/>
  <c r="I2409" i="9"/>
  <c r="I2409" i="1"/>
  <c r="I2407" i="9"/>
  <c r="I2407" i="1"/>
  <c r="I2405" i="9"/>
  <c r="I2405" i="1"/>
  <c r="I2403" i="9"/>
  <c r="I2403" i="1"/>
  <c r="I2401" i="9"/>
  <c r="I2401" i="1"/>
  <c r="I2399" i="9"/>
  <c r="I2399" i="1"/>
  <c r="I2397" i="9"/>
  <c r="I2397" i="1"/>
  <c r="I2395" i="9"/>
  <c r="I2395" i="1"/>
  <c r="I2393" i="9"/>
  <c r="I2393" i="1"/>
  <c r="I2391" i="9"/>
  <c r="I2391" i="1"/>
  <c r="I2389" i="9"/>
  <c r="I2389" i="1"/>
  <c r="I2387" i="9"/>
  <c r="I2387" i="1"/>
  <c r="I2385" i="9"/>
  <c r="I2385" i="1"/>
  <c r="I2383" i="9"/>
  <c r="I2383" i="1"/>
  <c r="I2381" i="9"/>
  <c r="I2381" i="1"/>
  <c r="I2379" i="9"/>
  <c r="I2379" i="1"/>
  <c r="I2377" i="9"/>
  <c r="I2377" i="1"/>
  <c r="I2375" i="9"/>
  <c r="I2375" i="1"/>
  <c r="I2373" i="9"/>
  <c r="I2373" i="1"/>
  <c r="I2371" i="9"/>
  <c r="I2371" i="1"/>
  <c r="I2369" i="9"/>
  <c r="I2369" i="1"/>
  <c r="I2367" i="9"/>
  <c r="I2367" i="1"/>
  <c r="I2365" i="9"/>
  <c r="I2365" i="1"/>
  <c r="I2363" i="9"/>
  <c r="I2363" i="1"/>
  <c r="I2361" i="9"/>
  <c r="I2361" i="1"/>
  <c r="I2359" i="9"/>
  <c r="I2359" i="1"/>
  <c r="I2357" i="9"/>
  <c r="I2357" i="1"/>
  <c r="I2355" i="9"/>
  <c r="I2355" i="1"/>
  <c r="I2353" i="9"/>
  <c r="I2353" i="1"/>
  <c r="I2351" i="9"/>
  <c r="I2351" i="1"/>
  <c r="I2349" i="9"/>
  <c r="I2349" i="1"/>
  <c r="I2347" i="9"/>
  <c r="I2347" i="1"/>
  <c r="I2345" i="9"/>
  <c r="I2345" i="1"/>
  <c r="I2343" i="9"/>
  <c r="I2343" i="1"/>
  <c r="I2341" i="9"/>
  <c r="I2341" i="1"/>
  <c r="I2339" i="9"/>
  <c r="I2339" i="1"/>
  <c r="I2337" i="9"/>
  <c r="I2337" i="1"/>
  <c r="I2335" i="9"/>
  <c r="I2335" i="1"/>
  <c r="I2333" i="9"/>
  <c r="I2333" i="1"/>
  <c r="I2331" i="9"/>
  <c r="I2331" i="1"/>
  <c r="I2329" i="9"/>
  <c r="I2329" i="1"/>
  <c r="I2327" i="9"/>
  <c r="I2327" i="1"/>
  <c r="I2325" i="9"/>
  <c r="I2325" i="1"/>
  <c r="I2323" i="9"/>
  <c r="I2323" i="1"/>
  <c r="I2321" i="9"/>
  <c r="I2321" i="1"/>
  <c r="I2319" i="9"/>
  <c r="I2319" i="1"/>
  <c r="I2317" i="9"/>
  <c r="I2317" i="1"/>
  <c r="I2315" i="9"/>
  <c r="I2315" i="1"/>
  <c r="I2313" i="9"/>
  <c r="I2313" i="1"/>
  <c r="I2311" i="9"/>
  <c r="I2311" i="1"/>
  <c r="I2309" i="9"/>
  <c r="I2309" i="1"/>
  <c r="I2307" i="9"/>
  <c r="I2307" i="1"/>
  <c r="I2305" i="9"/>
  <c r="I2305" i="1"/>
  <c r="I2303" i="9"/>
  <c r="I2303" i="1"/>
  <c r="I2301" i="9"/>
  <c r="I2301" i="1"/>
  <c r="I2299" i="9"/>
  <c r="I2299" i="1"/>
  <c r="I2297" i="9"/>
  <c r="I2297" i="1"/>
  <c r="I2295" i="9"/>
  <c r="I2295" i="1"/>
  <c r="I2293" i="9"/>
  <c r="I2293" i="1"/>
  <c r="I2291" i="9"/>
  <c r="I2291" i="1"/>
  <c r="I2289" i="9"/>
  <c r="I2289" i="1"/>
  <c r="I2287" i="9"/>
  <c r="I2287" i="1"/>
  <c r="I2285" i="9"/>
  <c r="I2285" i="1"/>
  <c r="I2283" i="9"/>
  <c r="I2283" i="1"/>
  <c r="I2281" i="9"/>
  <c r="I2281" i="1"/>
  <c r="I2279" i="9"/>
  <c r="I2279" i="1"/>
  <c r="I2277" i="9"/>
  <c r="I2277" i="1"/>
  <c r="I2275" i="9"/>
  <c r="I2275" i="1"/>
  <c r="I2273" i="9"/>
  <c r="I2273" i="1"/>
  <c r="I2271" i="9"/>
  <c r="I2271" i="1"/>
  <c r="I2269" i="9"/>
  <c r="I2269" i="1"/>
  <c r="I2267" i="9"/>
  <c r="I2267" i="1"/>
  <c r="I2265" i="9"/>
  <c r="I2265" i="1"/>
  <c r="I2263" i="9"/>
  <c r="I2263" i="1"/>
  <c r="I2261" i="9"/>
  <c r="I2261" i="1"/>
  <c r="I2259" i="9"/>
  <c r="I2259" i="1"/>
  <c r="I2257" i="9"/>
  <c r="I2257" i="1"/>
  <c r="I2255" i="9"/>
  <c r="I2255" i="1"/>
  <c r="I2253" i="9"/>
  <c r="I2253" i="1"/>
  <c r="I2251" i="9"/>
  <c r="I2251" i="1"/>
  <c r="I2249" i="9"/>
  <c r="I2249" i="1"/>
  <c r="I2247" i="9"/>
  <c r="I2247" i="1"/>
  <c r="I2245" i="9"/>
  <c r="I2245" i="1"/>
  <c r="I2243" i="9"/>
  <c r="I2243" i="1"/>
  <c r="I2241" i="9"/>
  <c r="I2241" i="1"/>
  <c r="I2239" i="9"/>
  <c r="I2239" i="1"/>
  <c r="I2237" i="9"/>
  <c r="I2237" i="1"/>
  <c r="I2235" i="9"/>
  <c r="I2235" i="1"/>
  <c r="I2233" i="9"/>
  <c r="I2233" i="1"/>
  <c r="I2231" i="9"/>
  <c r="I2231" i="1"/>
  <c r="I2229" i="9"/>
  <c r="I2229" i="1"/>
  <c r="I2227" i="9"/>
  <c r="I2227" i="1"/>
  <c r="I2225" i="9"/>
  <c r="I2225" i="1"/>
  <c r="I2223" i="9"/>
  <c r="I2223" i="1"/>
  <c r="I2221" i="9"/>
  <c r="I2221" i="1"/>
  <c r="I2219" i="9"/>
  <c r="I2219" i="1"/>
  <c r="I2217" i="9"/>
  <c r="I2217" i="1"/>
  <c r="I2215" i="9"/>
  <c r="I2215" i="1"/>
  <c r="I2213" i="9"/>
  <c r="I2213" i="1"/>
  <c r="I2211" i="9"/>
  <c r="I2211" i="1"/>
  <c r="I2209" i="9"/>
  <c r="I2209" i="1"/>
  <c r="I2207" i="9"/>
  <c r="I2207" i="1"/>
  <c r="I2205" i="9"/>
  <c r="I2205" i="1"/>
  <c r="I2203" i="9"/>
  <c r="I2203" i="1"/>
  <c r="I2201" i="9"/>
  <c r="I2201" i="1"/>
  <c r="I2199" i="9"/>
  <c r="I2199" i="1"/>
  <c r="I2197" i="9"/>
  <c r="I2197" i="1"/>
  <c r="I2195" i="9"/>
  <c r="I2195" i="1"/>
  <c r="I2193" i="9"/>
  <c r="I2193" i="1"/>
  <c r="I2191" i="9"/>
  <c r="I2191" i="1"/>
  <c r="I2189" i="9"/>
  <c r="I2189" i="1"/>
  <c r="I2187" i="9"/>
  <c r="I2187" i="1"/>
  <c r="I2185" i="9"/>
  <c r="I2185" i="1"/>
  <c r="I2183" i="9"/>
  <c r="I2183" i="1"/>
  <c r="I2181" i="9"/>
  <c r="I2181" i="1"/>
  <c r="I2179" i="9"/>
  <c r="I2179" i="1"/>
  <c r="I2177" i="9"/>
  <c r="I2177" i="1"/>
  <c r="I2175" i="9"/>
  <c r="I2175" i="1"/>
  <c r="I2173" i="9"/>
  <c r="I2173" i="1"/>
  <c r="I2171" i="9"/>
  <c r="I2171" i="1"/>
  <c r="I2169" i="9"/>
  <c r="I2169" i="1"/>
  <c r="I2167" i="9"/>
  <c r="I2167" i="1"/>
  <c r="I2165" i="9"/>
  <c r="I2165" i="1"/>
  <c r="I2163" i="9"/>
  <c r="I2163" i="1"/>
  <c r="I2161" i="9"/>
  <c r="I2161" i="1"/>
  <c r="I2159" i="9"/>
  <c r="I2159" i="1"/>
  <c r="I2157" i="9"/>
  <c r="I2157" i="1"/>
  <c r="I2155" i="9"/>
  <c r="I2155" i="1"/>
  <c r="I2153" i="9"/>
  <c r="I2153" i="1"/>
  <c r="I2151" i="9"/>
  <c r="I2151" i="1"/>
  <c r="I2149" i="9"/>
  <c r="I2149" i="1"/>
  <c r="I2147" i="9"/>
  <c r="I2147" i="1"/>
  <c r="I2145" i="9"/>
  <c r="I2145" i="1"/>
  <c r="I2143" i="9"/>
  <c r="I2143" i="1"/>
  <c r="I2141" i="9"/>
  <c r="I2141" i="1"/>
  <c r="I2139" i="9"/>
  <c r="I2139" i="1"/>
  <c r="I2137" i="9"/>
  <c r="I2137" i="1"/>
  <c r="I2135" i="9"/>
  <c r="I2135" i="1"/>
  <c r="I2133" i="9"/>
  <c r="I2133" i="1"/>
  <c r="I2131" i="9"/>
  <c r="I2131" i="1"/>
  <c r="I2129" i="9"/>
  <c r="I2129" i="1"/>
  <c r="I2127" i="9"/>
  <c r="I2127" i="1"/>
  <c r="I2125" i="9"/>
  <c r="I2125" i="1"/>
  <c r="I2123" i="9"/>
  <c r="I2123" i="1"/>
  <c r="I2121" i="9"/>
  <c r="I2121" i="1"/>
  <c r="I2119" i="9"/>
  <c r="I2119" i="1"/>
  <c r="I2117" i="9"/>
  <c r="I2117" i="1"/>
  <c r="I2115" i="9"/>
  <c r="I2115" i="1"/>
  <c r="I2113" i="9"/>
  <c r="I2113" i="1"/>
  <c r="I2111" i="9"/>
  <c r="I2111" i="1"/>
  <c r="I2109" i="9"/>
  <c r="I2109" i="1"/>
  <c r="I2107" i="9"/>
  <c r="I2107" i="1"/>
  <c r="I2105" i="9"/>
  <c r="I2105" i="1"/>
  <c r="I2103" i="9"/>
  <c r="I2103" i="1"/>
  <c r="I2101" i="9"/>
  <c r="I2101" i="1"/>
  <c r="I2099" i="9"/>
  <c r="I2099" i="1"/>
  <c r="I2097" i="9"/>
  <c r="I2097" i="1"/>
  <c r="I2095" i="9"/>
  <c r="I2095" i="1"/>
  <c r="I2093" i="9"/>
  <c r="I2093" i="1"/>
  <c r="I2091" i="9"/>
  <c r="I2091" i="1"/>
  <c r="I2089" i="9"/>
  <c r="I2089" i="1"/>
  <c r="I2087" i="9"/>
  <c r="I2087" i="1"/>
  <c r="I2085" i="9"/>
  <c r="I2085" i="1"/>
  <c r="I2083" i="9"/>
  <c r="I2083" i="1"/>
  <c r="I2081" i="9"/>
  <c r="I2081" i="1"/>
  <c r="I2079" i="9"/>
  <c r="I2079" i="1"/>
  <c r="I2077" i="9"/>
  <c r="I2077" i="1"/>
  <c r="I2075" i="9"/>
  <c r="I2075" i="1"/>
  <c r="I2073" i="9"/>
  <c r="I2073" i="1"/>
  <c r="I2071" i="9"/>
  <c r="I2071" i="1"/>
  <c r="I2069" i="9"/>
  <c r="I2069" i="1"/>
  <c r="I2067" i="9"/>
  <c r="I2067" i="1"/>
  <c r="I2065" i="9"/>
  <c r="I2065" i="1"/>
  <c r="I2063" i="9"/>
  <c r="I2063" i="1"/>
  <c r="I2061" i="9"/>
  <c r="I2061" i="1"/>
  <c r="I2059" i="9"/>
  <c r="I2059" i="1"/>
  <c r="I2057" i="9"/>
  <c r="I2057" i="1"/>
  <c r="I2055" i="9"/>
  <c r="I2055" i="1"/>
  <c r="I2053" i="9"/>
  <c r="I2053" i="1"/>
  <c r="I2051" i="9"/>
  <c r="I2051" i="1"/>
  <c r="I2049" i="9"/>
  <c r="I2049" i="1"/>
  <c r="I2047" i="9"/>
  <c r="I2047" i="1"/>
  <c r="I2045" i="9"/>
  <c r="I2045" i="1"/>
  <c r="I2043" i="9"/>
  <c r="I2043" i="1"/>
  <c r="I2041" i="9"/>
  <c r="I2041" i="1"/>
  <c r="I2039" i="9"/>
  <c r="I2039" i="1"/>
  <c r="I2037" i="9"/>
  <c r="I2037" i="1"/>
  <c r="I2035" i="9"/>
  <c r="I2035" i="1"/>
  <c r="I2033" i="9"/>
  <c r="I2033" i="1"/>
  <c r="I2031" i="9"/>
  <c r="I2031" i="1"/>
  <c r="I2029" i="9"/>
  <c r="I2029" i="1"/>
  <c r="I2027" i="9"/>
  <c r="I2027" i="1"/>
  <c r="I2025" i="9"/>
  <c r="I2025" i="1"/>
  <c r="I2023" i="9"/>
  <c r="I2023" i="1"/>
  <c r="I2021" i="9"/>
  <c r="I2021" i="1"/>
  <c r="I2019" i="9"/>
  <c r="I2019" i="1"/>
  <c r="I2017" i="9"/>
  <c r="I2017" i="1"/>
  <c r="I2015" i="9"/>
  <c r="I2015" i="1"/>
  <c r="I2013" i="9"/>
  <c r="I2013" i="1"/>
  <c r="I2011" i="9"/>
  <c r="I2011" i="1"/>
  <c r="I2009" i="9"/>
  <c r="I2009" i="1"/>
  <c r="I2007" i="9"/>
  <c r="I2007" i="1"/>
  <c r="I2005" i="9"/>
  <c r="I2005" i="1"/>
  <c r="I2003" i="9"/>
  <c r="I2003" i="1"/>
  <c r="I2001" i="9"/>
  <c r="I2001" i="1"/>
  <c r="I1999" i="9"/>
  <c r="I1999" i="1"/>
  <c r="I1997" i="9"/>
  <c r="I1997" i="1"/>
  <c r="I1995" i="9"/>
  <c r="I1995" i="1"/>
  <c r="I1993" i="9"/>
  <c r="I1993" i="1"/>
  <c r="I1991" i="9"/>
  <c r="I1991" i="1"/>
  <c r="I1989" i="9"/>
  <c r="I1989" i="1"/>
  <c r="I1987" i="9"/>
  <c r="I1987" i="1"/>
  <c r="I1985" i="9"/>
  <c r="I1985" i="1"/>
  <c r="I1983" i="9"/>
  <c r="I1983" i="1"/>
  <c r="I1981" i="9"/>
  <c r="I1981" i="1"/>
  <c r="I1979" i="9"/>
  <c r="I1979" i="1"/>
  <c r="I1977" i="9"/>
  <c r="I1977" i="1"/>
  <c r="I1975" i="9"/>
  <c r="I1975" i="1"/>
  <c r="I1973" i="9"/>
  <c r="I1973" i="1"/>
  <c r="I1971" i="9"/>
  <c r="I1971" i="1"/>
  <c r="I1969" i="9"/>
  <c r="I1969" i="1"/>
  <c r="I1967" i="9"/>
  <c r="I1967" i="1"/>
  <c r="I1965" i="9"/>
  <c r="I1965" i="1"/>
  <c r="I1963" i="9"/>
  <c r="I1963" i="1"/>
  <c r="I1961" i="9"/>
  <c r="I1961" i="1"/>
  <c r="I1959" i="9"/>
  <c r="I1959" i="1"/>
  <c r="I1957" i="9"/>
  <c r="I1957" i="1"/>
  <c r="I1955" i="9"/>
  <c r="I1955" i="1"/>
  <c r="I1953" i="9"/>
  <c r="I1953" i="1"/>
  <c r="I1951" i="9"/>
  <c r="I1951" i="1"/>
  <c r="I1949" i="9"/>
  <c r="I1949" i="1"/>
  <c r="I1947" i="9"/>
  <c r="I1947" i="1"/>
  <c r="I1945" i="9"/>
  <c r="I1945" i="1"/>
  <c r="I1943" i="9"/>
  <c r="I1943" i="1"/>
  <c r="I1941" i="9"/>
  <c r="I1941" i="1"/>
  <c r="I1939" i="9"/>
  <c r="I1939" i="1"/>
  <c r="I1937" i="9"/>
  <c r="I1937" i="1"/>
  <c r="I1935" i="9"/>
  <c r="I1935" i="1"/>
  <c r="I1933" i="9"/>
  <c r="I1933" i="1"/>
  <c r="I1931" i="9"/>
  <c r="I1931" i="1"/>
  <c r="I1929" i="9"/>
  <c r="I1929" i="1"/>
  <c r="I1927" i="9"/>
  <c r="I1927" i="1"/>
  <c r="I1925" i="9"/>
  <c r="I1925" i="1"/>
  <c r="I1923" i="9"/>
  <c r="I1923" i="1"/>
  <c r="I1921" i="9"/>
  <c r="I1921" i="1"/>
  <c r="I1919" i="9"/>
  <c r="I1919" i="1"/>
  <c r="I1917" i="9"/>
  <c r="I1917" i="1"/>
  <c r="I1915" i="9"/>
  <c r="I1915" i="1"/>
  <c r="I1913" i="9"/>
  <c r="I1913" i="1"/>
  <c r="I1911" i="9"/>
  <c r="I1911" i="1"/>
  <c r="I1909" i="9"/>
  <c r="I1909" i="1"/>
  <c r="I1907" i="9"/>
  <c r="I1907" i="1"/>
  <c r="I1905" i="9"/>
  <c r="I1905" i="1"/>
  <c r="I1903" i="9"/>
  <c r="I1903" i="1"/>
  <c r="I1901" i="9"/>
  <c r="I1901" i="1"/>
  <c r="I1899" i="9"/>
  <c r="I1899" i="1"/>
  <c r="I1897" i="9"/>
  <c r="I1897" i="1"/>
  <c r="I1895" i="9"/>
  <c r="I1895" i="1"/>
  <c r="I1893" i="9"/>
  <c r="I1893" i="1"/>
  <c r="I1891" i="9"/>
  <c r="I1891" i="1"/>
  <c r="I1889" i="9"/>
  <c r="I1889" i="1"/>
  <c r="I1887" i="9"/>
  <c r="I1887" i="1"/>
  <c r="I1885" i="9"/>
  <c r="I1885" i="1"/>
  <c r="I1883" i="9"/>
  <c r="I1883" i="1"/>
  <c r="I1881" i="9"/>
  <c r="I1881" i="1"/>
  <c r="I1879" i="9"/>
  <c r="I1879" i="1"/>
  <c r="I1877" i="9"/>
  <c r="I1877" i="1"/>
  <c r="I1875" i="9"/>
  <c r="I1875" i="1"/>
  <c r="I1873" i="9"/>
  <c r="I1873" i="1"/>
  <c r="I1871" i="9"/>
  <c r="I1871" i="1"/>
  <c r="I1869" i="9"/>
  <c r="I1869" i="1"/>
  <c r="I1867" i="9"/>
  <c r="I1867" i="1"/>
  <c r="I1865" i="9"/>
  <c r="I1865" i="1"/>
  <c r="I1863" i="9"/>
  <c r="I1863" i="1"/>
  <c r="I1861" i="9"/>
  <c r="I1861" i="1"/>
  <c r="I1859" i="9"/>
  <c r="I1859" i="1"/>
  <c r="I1857" i="9"/>
  <c r="I1857" i="1"/>
  <c r="I1855" i="9"/>
  <c r="I1855" i="1"/>
  <c r="I1853" i="9"/>
  <c r="I1853" i="1"/>
  <c r="I1851" i="9"/>
  <c r="I1851" i="1"/>
  <c r="I1849" i="9"/>
  <c r="I1849" i="1"/>
  <c r="I1847" i="9"/>
  <c r="I1847" i="1"/>
  <c r="I1845" i="9"/>
  <c r="I1845" i="1"/>
  <c r="I1843" i="9"/>
  <c r="I1843" i="1"/>
  <c r="I1841" i="9"/>
  <c r="I1841" i="1"/>
  <c r="I1839" i="9"/>
  <c r="I1839" i="1"/>
  <c r="I1837" i="9"/>
  <c r="I1837" i="1"/>
  <c r="I1835" i="9"/>
  <c r="I1835" i="1"/>
  <c r="I1833" i="9"/>
  <c r="I1833" i="1"/>
  <c r="I1831" i="9"/>
  <c r="I1831" i="1"/>
  <c r="I1829" i="9"/>
  <c r="I1829" i="1"/>
  <c r="I1827" i="9"/>
  <c r="I1827" i="1"/>
  <c r="I1825" i="9"/>
  <c r="I1825" i="1"/>
  <c r="I1823" i="9"/>
  <c r="I1823" i="1"/>
  <c r="I1821" i="9"/>
  <c r="I1821" i="1"/>
  <c r="I1819" i="9"/>
  <c r="I1819" i="1"/>
  <c r="I1817" i="9"/>
  <c r="I1817" i="1"/>
  <c r="I1815" i="9"/>
  <c r="I1815" i="1"/>
  <c r="I1813" i="9"/>
  <c r="I1813" i="1"/>
  <c r="I1811" i="9"/>
  <c r="I1811" i="1"/>
  <c r="I1809" i="9"/>
  <c r="I1809" i="1"/>
  <c r="I1807" i="9"/>
  <c r="I1807" i="1"/>
  <c r="I1805" i="9"/>
  <c r="I1805" i="1"/>
  <c r="I1803" i="9"/>
  <c r="I1803" i="1"/>
  <c r="I1801" i="9"/>
  <c r="I1801" i="1"/>
  <c r="I1799" i="9"/>
  <c r="I1799" i="1"/>
  <c r="I1797" i="9"/>
  <c r="I1797" i="1"/>
  <c r="I1795" i="9"/>
  <c r="I1795" i="1"/>
  <c r="I1793" i="9"/>
  <c r="I1793" i="1"/>
  <c r="I1791" i="9"/>
  <c r="I1791" i="1"/>
  <c r="I1789" i="9"/>
  <c r="I1789" i="1"/>
  <c r="I1787" i="9"/>
  <c r="I1787" i="1"/>
  <c r="I1785" i="9"/>
  <c r="I1785" i="1"/>
  <c r="I1783" i="9"/>
  <c r="I1783" i="1"/>
  <c r="I1781" i="9"/>
  <c r="I1781" i="1"/>
  <c r="I1779" i="9"/>
  <c r="I1779" i="1"/>
  <c r="I1777" i="9"/>
  <c r="I1777" i="1"/>
  <c r="I1775" i="9"/>
  <c r="I1775" i="1"/>
  <c r="I1773" i="9"/>
  <c r="I1773" i="1"/>
  <c r="I1771" i="9"/>
  <c r="I1771" i="1"/>
  <c r="I1769" i="9"/>
  <c r="I1769" i="1"/>
  <c r="I1767" i="9"/>
  <c r="I1767" i="1"/>
  <c r="I1765" i="9"/>
  <c r="I1765" i="1"/>
  <c r="I1763" i="9"/>
  <c r="I1763" i="1"/>
  <c r="I1761" i="9"/>
  <c r="I1761" i="1"/>
  <c r="I1759" i="9"/>
  <c r="I1759" i="1"/>
  <c r="I1757" i="9"/>
  <c r="I1757" i="1"/>
  <c r="I1755" i="9"/>
  <c r="I1755" i="1"/>
  <c r="I1753" i="9"/>
  <c r="I1753" i="1"/>
  <c r="I1751" i="9"/>
  <c r="I1751" i="1"/>
  <c r="I1749" i="9"/>
  <c r="I1749" i="1"/>
  <c r="I1747" i="9"/>
  <c r="I1747" i="1"/>
  <c r="I1745" i="9"/>
  <c r="I1745" i="1"/>
  <c r="I1743" i="9"/>
  <c r="I1743" i="1"/>
  <c r="I1741" i="9"/>
  <c r="I1741" i="1"/>
  <c r="I1739" i="9"/>
  <c r="I1739" i="1"/>
  <c r="I1737" i="9"/>
  <c r="I1737" i="1"/>
  <c r="I1735" i="9"/>
  <c r="I1735" i="1"/>
  <c r="I1733" i="9"/>
  <c r="I1733" i="1"/>
  <c r="I1731" i="9"/>
  <c r="I1731" i="1"/>
  <c r="I1729" i="9"/>
  <c r="I1729" i="1"/>
  <c r="I1727" i="9"/>
  <c r="I1727" i="1"/>
  <c r="I1725" i="9"/>
  <c r="I1725" i="1"/>
  <c r="I1723" i="9"/>
  <c r="I1723" i="1"/>
  <c r="I1721" i="9"/>
  <c r="I1721" i="1"/>
  <c r="I1719" i="9"/>
  <c r="I1719" i="1"/>
  <c r="I1717" i="9"/>
  <c r="I1717" i="1"/>
  <c r="I1715" i="9"/>
  <c r="I1715" i="1"/>
  <c r="I1713" i="9"/>
  <c r="I1713" i="1"/>
  <c r="I1711" i="9"/>
  <c r="I1711" i="1"/>
  <c r="I1709" i="9"/>
  <c r="I1709" i="1"/>
  <c r="I1707" i="9"/>
  <c r="I1707" i="1"/>
  <c r="I1705" i="9"/>
  <c r="I1705" i="1"/>
  <c r="I1703" i="9"/>
  <c r="I1703" i="1"/>
  <c r="I1701" i="9"/>
  <c r="I1701" i="1"/>
  <c r="I1699" i="9"/>
  <c r="I1699" i="1"/>
  <c r="I1697" i="9"/>
  <c r="I1697" i="1"/>
  <c r="I1695" i="9"/>
  <c r="I1695" i="1"/>
  <c r="I1693" i="9"/>
  <c r="I1693" i="1"/>
  <c r="I1691" i="9"/>
  <c r="I1691" i="1"/>
  <c r="I1689" i="9"/>
  <c r="I1689" i="1"/>
  <c r="I1687" i="9"/>
  <c r="I1687" i="1"/>
  <c r="I1685" i="9"/>
  <c r="I1685" i="1"/>
  <c r="I1683" i="9"/>
  <c r="I1683" i="1"/>
  <c r="I1681" i="9"/>
  <c r="I1681" i="1"/>
  <c r="I1679" i="9"/>
  <c r="I1679" i="1"/>
  <c r="I1677" i="9"/>
  <c r="I1677" i="1"/>
  <c r="I1675" i="9"/>
  <c r="I1675" i="1"/>
  <c r="I1673" i="9"/>
  <c r="I1673" i="1"/>
  <c r="I1671" i="9"/>
  <c r="I1671" i="1"/>
  <c r="I1669" i="9"/>
  <c r="I1669" i="1"/>
  <c r="I1667" i="9"/>
  <c r="I1667" i="1"/>
  <c r="I1665" i="9"/>
  <c r="I1665" i="1"/>
  <c r="I1663" i="9"/>
  <c r="I1663" i="1"/>
  <c r="I1661" i="9"/>
  <c r="I1661" i="1"/>
  <c r="I1659" i="9"/>
  <c r="I1659" i="1"/>
  <c r="I1657" i="9"/>
  <c r="I1657" i="1"/>
  <c r="I1655" i="9"/>
  <c r="I1655" i="1"/>
  <c r="I1653" i="9"/>
  <c r="I1653" i="1"/>
  <c r="I1651" i="9"/>
  <c r="I1651" i="1"/>
  <c r="I1649" i="9"/>
  <c r="I1649" i="1"/>
  <c r="I1647" i="9"/>
  <c r="I1647" i="1"/>
  <c r="I1645" i="9"/>
  <c r="I1645" i="1"/>
  <c r="I1643" i="9"/>
  <c r="I1643" i="1"/>
  <c r="I1641" i="9"/>
  <c r="I1641" i="1"/>
  <c r="I1639" i="9"/>
  <c r="I1639" i="1"/>
  <c r="I1637" i="9"/>
  <c r="I1637" i="1"/>
  <c r="I1635" i="9"/>
  <c r="I1635" i="1"/>
  <c r="I1633" i="9"/>
  <c r="I1633" i="1"/>
  <c r="I1631" i="9"/>
  <c r="I1631" i="1"/>
  <c r="I1629" i="9"/>
  <c r="I1629" i="1"/>
  <c r="I1627" i="9"/>
  <c r="I1627" i="1"/>
  <c r="I1625" i="9"/>
  <c r="I1625" i="1"/>
  <c r="I1623" i="9"/>
  <c r="I1623" i="1"/>
  <c r="I1621" i="9"/>
  <c r="I1621" i="1"/>
  <c r="I1619" i="9"/>
  <c r="I1619" i="1"/>
  <c r="I1617" i="9"/>
  <c r="I1617" i="1"/>
  <c r="I1615" i="9"/>
  <c r="I1615" i="1"/>
  <c r="I1613" i="9"/>
  <c r="I1613" i="1"/>
  <c r="I1611" i="9"/>
  <c r="I1611" i="1"/>
  <c r="I1609" i="9"/>
  <c r="I1609" i="1"/>
  <c r="I1607" i="9"/>
  <c r="I1607" i="1"/>
  <c r="I1605" i="9"/>
  <c r="I1605" i="1"/>
  <c r="I1603" i="9"/>
  <c r="I1603" i="1"/>
  <c r="I1601" i="9"/>
  <c r="I1601" i="1"/>
  <c r="I1599" i="9"/>
  <c r="I1599" i="1"/>
  <c r="I1597" i="9"/>
  <c r="I1597" i="1"/>
  <c r="I1595" i="9"/>
  <c r="I1595" i="1"/>
  <c r="I1593" i="9"/>
  <c r="I1593" i="1"/>
  <c r="I1591" i="9"/>
  <c r="I1591" i="1"/>
  <c r="I1589" i="9"/>
  <c r="I1589" i="1"/>
  <c r="I1587" i="9"/>
  <c r="I1587" i="1"/>
  <c r="I1585" i="9"/>
  <c r="I1585" i="1"/>
  <c r="I1583" i="9"/>
  <c r="I1583" i="1"/>
  <c r="I1581" i="9"/>
  <c r="I1581" i="1"/>
  <c r="I1579" i="9"/>
  <c r="I1579" i="1"/>
  <c r="I1577" i="9"/>
  <c r="I1577" i="1"/>
  <c r="I1575" i="9"/>
  <c r="I1575" i="1"/>
  <c r="I1573" i="9"/>
  <c r="I1573" i="1"/>
  <c r="I1571" i="9"/>
  <c r="I1571" i="1"/>
  <c r="I1569" i="9"/>
  <c r="I1569" i="1"/>
  <c r="I1567" i="9"/>
  <c r="I1567" i="1"/>
  <c r="I1565" i="9"/>
  <c r="I1565" i="1"/>
  <c r="I1563" i="9"/>
  <c r="I1563" i="1"/>
  <c r="I1561" i="9"/>
  <c r="I1561" i="1"/>
  <c r="I1559" i="9"/>
  <c r="I1559" i="1"/>
  <c r="I1557" i="9"/>
  <c r="I1557" i="1"/>
  <c r="I1555" i="9"/>
  <c r="I1555" i="1"/>
  <c r="I1553" i="9"/>
  <c r="I1553" i="1"/>
  <c r="I1551" i="9"/>
  <c r="I1551" i="1"/>
  <c r="I1549" i="9"/>
  <c r="I1549" i="1"/>
  <c r="I1547" i="9"/>
  <c r="I1547" i="1"/>
  <c r="I1545" i="9"/>
  <c r="I1545" i="1"/>
  <c r="I1543" i="9"/>
  <c r="I1543" i="1"/>
  <c r="I1541" i="9"/>
  <c r="I1541" i="1"/>
  <c r="I1539" i="9"/>
  <c r="I1539" i="1"/>
  <c r="I1537" i="9"/>
  <c r="I1537" i="1"/>
  <c r="I1535" i="9"/>
  <c r="I1535" i="1"/>
  <c r="I1533" i="9"/>
  <c r="I1533" i="1"/>
  <c r="I1531" i="9"/>
  <c r="I1531" i="1"/>
  <c r="I1529" i="9"/>
  <c r="I1529" i="1"/>
  <c r="I1527" i="9"/>
  <c r="I1527" i="1"/>
  <c r="I1525" i="9"/>
  <c r="I1525" i="1"/>
  <c r="I1523" i="9"/>
  <c r="I1523" i="1"/>
  <c r="I1521" i="9"/>
  <c r="I1521" i="1"/>
  <c r="I1519" i="9"/>
  <c r="I1519" i="1"/>
  <c r="I1517" i="9"/>
  <c r="I1517" i="1"/>
  <c r="I1515" i="9"/>
  <c r="I1515" i="1"/>
  <c r="I1513" i="9"/>
  <c r="I1513" i="1"/>
  <c r="I1511" i="9"/>
  <c r="I1511" i="1"/>
  <c r="I1509" i="9"/>
  <c r="I1509" i="1"/>
  <c r="I1507" i="9"/>
  <c r="I1507" i="1"/>
  <c r="I1505" i="9"/>
  <c r="I1505" i="1"/>
  <c r="I1503" i="9"/>
  <c r="I1503" i="1"/>
  <c r="I1501" i="9"/>
  <c r="I1501" i="1"/>
  <c r="I1499" i="9"/>
  <c r="I1499" i="1"/>
  <c r="I1497" i="9"/>
  <c r="I1497" i="1"/>
  <c r="I1495" i="9"/>
  <c r="I1495" i="1"/>
  <c r="I1493" i="9"/>
  <c r="I1493" i="1"/>
  <c r="I1491" i="9"/>
  <c r="I1491" i="1"/>
  <c r="I1489" i="9"/>
  <c r="I1489" i="1"/>
  <c r="I1487" i="9"/>
  <c r="I1487" i="1"/>
  <c r="I1485" i="9"/>
  <c r="I1485" i="1"/>
  <c r="I1483" i="9"/>
  <c r="I1483" i="1"/>
  <c r="I1481" i="9"/>
  <c r="I1481" i="1"/>
  <c r="I1479" i="9"/>
  <c r="I1479" i="1"/>
  <c r="I1477" i="9"/>
  <c r="I1477" i="1"/>
  <c r="I1475" i="9"/>
  <c r="I1475" i="1"/>
  <c r="I1473" i="9"/>
  <c r="I1473" i="1"/>
  <c r="I1471" i="9"/>
  <c r="I1471" i="1"/>
  <c r="I1469" i="9"/>
  <c r="I1469" i="1"/>
  <c r="I1467" i="9"/>
  <c r="I1467" i="1"/>
  <c r="I1465" i="9"/>
  <c r="I1465" i="1"/>
  <c r="I1463" i="9"/>
  <c r="I1463" i="1"/>
  <c r="I1461" i="9"/>
  <c r="I1461" i="1"/>
  <c r="I1459" i="9"/>
  <c r="I1459" i="1"/>
  <c r="I1457" i="9"/>
  <c r="I1457" i="1"/>
  <c r="I1455" i="9"/>
  <c r="I1455" i="1"/>
  <c r="I1453" i="9"/>
  <c r="I1453" i="1"/>
  <c r="I1451" i="9"/>
  <c r="I1451" i="1"/>
  <c r="I1449" i="9"/>
  <c r="I1449" i="1"/>
  <c r="I1447" i="9"/>
  <c r="I1447" i="1"/>
  <c r="I1445" i="9"/>
  <c r="I1445" i="1"/>
  <c r="I1443" i="9"/>
  <c r="I1443" i="1"/>
  <c r="I1441" i="9"/>
  <c r="I1441" i="1"/>
  <c r="I1439" i="9"/>
  <c r="I1439" i="1"/>
  <c r="I1437" i="9"/>
  <c r="I1437" i="1"/>
  <c r="I1435" i="9"/>
  <c r="I1435" i="1"/>
  <c r="I1433" i="9"/>
  <c r="I1433" i="1"/>
  <c r="I1431" i="9"/>
  <c r="I1431" i="1"/>
  <c r="I1429" i="9"/>
  <c r="I1429" i="1"/>
  <c r="I1427" i="9"/>
  <c r="I1427" i="1"/>
  <c r="I1425" i="9"/>
  <c r="I1425" i="1"/>
  <c r="I1423" i="9"/>
  <c r="I1423" i="1"/>
  <c r="I1421" i="9"/>
  <c r="I1421" i="1"/>
  <c r="I1419" i="9"/>
  <c r="I1419" i="1"/>
  <c r="I1417" i="9"/>
  <c r="I1417" i="1"/>
  <c r="I1415" i="9"/>
  <c r="I1415" i="1"/>
  <c r="I1413" i="9"/>
  <c r="I1413" i="1"/>
  <c r="I1411" i="9"/>
  <c r="I1411" i="1"/>
  <c r="I1409" i="9"/>
  <c r="I1409" i="1"/>
  <c r="I1407" i="9"/>
  <c r="I1407" i="1"/>
  <c r="I1405" i="9"/>
  <c r="I1405" i="1"/>
  <c r="I1403" i="9"/>
  <c r="I1403" i="1"/>
  <c r="I1401" i="9"/>
  <c r="I1401" i="1"/>
  <c r="I1399" i="9"/>
  <c r="I1399" i="1"/>
  <c r="I1397" i="9"/>
  <c r="I1397" i="1"/>
  <c r="I1395" i="9"/>
  <c r="I1395" i="1"/>
  <c r="I1393" i="9"/>
  <c r="I1393" i="1"/>
  <c r="I1391" i="9"/>
  <c r="I1391" i="1"/>
  <c r="I1389" i="9"/>
  <c r="I1389" i="1"/>
  <c r="I1387" i="9"/>
  <c r="I1387" i="1"/>
  <c r="I1385" i="9"/>
  <c r="I1385" i="1"/>
  <c r="I1383" i="9"/>
  <c r="I1383" i="1"/>
  <c r="I1381" i="9"/>
  <c r="I1381" i="1"/>
  <c r="I1379" i="9"/>
  <c r="I1379" i="1"/>
  <c r="I1377" i="9"/>
  <c r="I1377" i="1"/>
  <c r="I1375" i="9"/>
  <c r="I1375" i="1"/>
  <c r="I1373" i="9"/>
  <c r="I1373" i="1"/>
  <c r="I1371" i="9"/>
  <c r="I1371" i="1"/>
  <c r="I1369" i="9"/>
  <c r="I1369" i="1"/>
  <c r="I1367" i="9"/>
  <c r="I1367" i="1"/>
  <c r="I1365" i="9"/>
  <c r="I1365" i="1"/>
  <c r="I1363" i="9"/>
  <c r="I1363" i="1"/>
  <c r="I1361" i="9"/>
  <c r="I1361" i="1"/>
  <c r="I1359" i="9"/>
  <c r="I1359" i="1"/>
  <c r="I1357" i="9"/>
  <c r="I1357" i="1"/>
  <c r="I1355" i="9"/>
  <c r="I1355" i="1"/>
  <c r="I1353" i="9"/>
  <c r="I1353" i="1"/>
  <c r="I1351" i="9"/>
  <c r="I1351" i="1"/>
  <c r="I1349" i="9"/>
  <c r="I1349" i="1"/>
  <c r="I1347" i="9"/>
  <c r="I1347" i="1"/>
  <c r="I1345" i="9"/>
  <c r="I1345" i="1"/>
  <c r="I1343" i="9"/>
  <c r="I1343" i="1"/>
  <c r="I1341" i="9"/>
  <c r="I1341" i="1"/>
  <c r="I1339" i="9"/>
  <c r="I1339" i="1"/>
  <c r="I1337" i="9"/>
  <c r="I1337" i="1"/>
  <c r="I1335" i="9"/>
  <c r="I1335" i="1"/>
  <c r="I1333" i="9"/>
  <c r="I1333" i="1"/>
  <c r="I1331" i="9"/>
  <c r="I1331" i="1"/>
  <c r="I1329" i="9"/>
  <c r="I1329" i="1"/>
  <c r="I1327" i="9"/>
  <c r="I1327" i="1"/>
  <c r="I1325" i="9"/>
  <c r="I1325" i="1"/>
  <c r="I1323" i="9"/>
  <c r="I1323" i="1"/>
  <c r="I1321" i="9"/>
  <c r="I1321" i="1"/>
  <c r="I1319" i="9"/>
  <c r="I1319" i="1"/>
  <c r="I1317" i="9"/>
  <c r="I1317" i="1"/>
  <c r="I1315" i="9"/>
  <c r="I1315" i="1"/>
  <c r="I1313" i="9"/>
  <c r="I1313" i="1"/>
  <c r="I1311" i="9"/>
  <c r="I1311" i="1"/>
  <c r="I1309" i="9"/>
  <c r="I1309" i="1"/>
  <c r="I1307" i="9"/>
  <c r="I1307" i="1"/>
  <c r="I1305" i="9"/>
  <c r="I1305" i="1"/>
  <c r="I1303" i="9"/>
  <c r="I1303" i="1"/>
  <c r="I1301" i="9"/>
  <c r="I1301" i="1"/>
  <c r="I1299" i="9"/>
  <c r="I1299" i="1"/>
  <c r="I1297" i="9"/>
  <c r="I1297" i="1"/>
  <c r="I1295" i="9"/>
  <c r="I1295" i="1"/>
  <c r="I1293" i="9"/>
  <c r="I1293" i="1"/>
  <c r="I1291" i="9"/>
  <c r="I1291" i="1"/>
  <c r="I1289" i="9"/>
  <c r="I1289" i="1"/>
  <c r="I1287" i="9"/>
  <c r="I1287" i="1"/>
  <c r="I1285" i="9"/>
  <c r="I1285" i="1"/>
  <c r="I1283" i="9"/>
  <c r="I1283" i="1"/>
  <c r="I1281" i="9"/>
  <c r="I1281" i="1"/>
  <c r="I1279" i="9"/>
  <c r="I1279" i="1"/>
  <c r="I1277" i="9"/>
  <c r="I1277" i="1"/>
  <c r="I1275" i="9"/>
  <c r="I1275" i="1"/>
  <c r="I1273" i="9"/>
  <c r="I1273" i="1"/>
  <c r="I1271" i="9"/>
  <c r="I1271" i="1"/>
  <c r="I1269" i="9"/>
  <c r="I1269" i="1"/>
  <c r="I1267" i="9"/>
  <c r="I1267" i="1"/>
  <c r="I1265" i="9"/>
  <c r="I1265" i="1"/>
  <c r="I1263" i="9"/>
  <c r="I1263" i="1"/>
  <c r="I1261" i="9"/>
  <c r="I1261" i="1"/>
  <c r="I1259" i="9"/>
  <c r="I1259" i="1"/>
  <c r="I1257" i="9"/>
  <c r="I1257" i="1"/>
  <c r="I1255" i="9"/>
  <c r="I1255" i="1"/>
  <c r="I1253" i="9"/>
  <c r="I1253" i="1"/>
  <c r="I1251" i="9"/>
  <c r="I1251" i="1"/>
  <c r="I1249" i="9"/>
  <c r="I1249" i="1"/>
  <c r="I1247" i="9"/>
  <c r="I1247" i="1"/>
  <c r="I1245" i="9"/>
  <c r="I1245" i="1"/>
  <c r="I1243" i="9"/>
  <c r="I1243" i="1"/>
  <c r="I1241" i="9"/>
  <c r="I1241" i="1"/>
  <c r="I1239" i="9"/>
  <c r="I1239" i="1"/>
  <c r="I1237" i="9"/>
  <c r="I1237" i="1"/>
  <c r="I1235" i="9"/>
  <c r="I1235" i="1"/>
  <c r="I1233" i="9"/>
  <c r="I1233" i="1"/>
  <c r="I1231" i="9"/>
  <c r="I1231" i="1"/>
  <c r="I1229" i="9"/>
  <c r="I1229" i="1"/>
  <c r="I1227" i="9"/>
  <c r="I1227" i="1"/>
  <c r="I1225" i="9"/>
  <c r="I1225" i="1"/>
  <c r="I1223" i="9"/>
  <c r="I1223" i="1"/>
  <c r="I1221" i="9"/>
  <c r="I1221" i="1"/>
  <c r="I1219" i="9"/>
  <c r="I1219" i="1"/>
  <c r="I1217" i="9"/>
  <c r="I1217" i="1"/>
  <c r="I1215" i="9"/>
  <c r="I1215" i="1"/>
  <c r="I1213" i="9"/>
  <c r="I1213" i="1"/>
  <c r="I1211" i="9"/>
  <c r="I1211" i="1"/>
  <c r="I1209" i="9"/>
  <c r="I1209" i="1"/>
  <c r="I1207" i="9"/>
  <c r="I1207" i="1"/>
  <c r="I1205" i="9"/>
  <c r="I1205" i="1"/>
  <c r="I1203" i="9"/>
  <c r="I1203" i="1"/>
  <c r="I1201" i="9"/>
  <c r="I1201" i="1"/>
  <c r="I1199" i="9"/>
  <c r="I1199" i="1"/>
  <c r="I1197" i="9"/>
  <c r="I1197" i="1"/>
  <c r="I1195" i="9"/>
  <c r="I1195" i="1"/>
  <c r="I1193" i="9"/>
  <c r="I1193" i="1"/>
  <c r="I1191" i="9"/>
  <c r="I1191" i="1"/>
  <c r="I1189" i="9"/>
  <c r="I1189" i="1"/>
  <c r="I1187" i="9"/>
  <c r="I1187" i="1"/>
  <c r="I1185" i="9"/>
  <c r="I1185" i="1"/>
  <c r="I1183" i="9"/>
  <c r="I1183" i="1"/>
  <c r="I1181" i="9"/>
  <c r="I1181" i="1"/>
  <c r="I1179" i="9"/>
  <c r="I1179" i="1"/>
  <c r="I1177" i="9"/>
  <c r="I1177" i="1"/>
  <c r="I1175" i="9"/>
  <c r="I1175" i="1"/>
  <c r="I1173" i="9"/>
  <c r="I1173" i="1"/>
  <c r="I1171" i="9"/>
  <c r="I1171" i="1"/>
  <c r="I1169" i="9"/>
  <c r="I1169" i="1"/>
  <c r="I1167" i="9"/>
  <c r="I1167" i="1"/>
  <c r="I1165" i="9"/>
  <c r="I1165" i="1"/>
  <c r="I1163" i="9"/>
  <c r="I1163" i="1"/>
  <c r="I1161" i="9"/>
  <c r="I1161" i="1"/>
  <c r="I1159" i="9"/>
  <c r="I1159" i="1"/>
  <c r="I1157" i="9"/>
  <c r="I1157" i="1"/>
  <c r="I1155" i="9"/>
  <c r="I1155" i="1"/>
  <c r="I1153" i="9"/>
  <c r="I1153" i="1"/>
  <c r="I1151" i="9"/>
  <c r="I1151" i="1"/>
  <c r="I1149" i="9"/>
  <c r="I1149" i="1"/>
  <c r="I1147" i="9"/>
  <c r="I1147" i="1"/>
  <c r="I1145" i="9"/>
  <c r="I1145" i="1"/>
  <c r="I1143" i="9"/>
  <c r="I1143" i="1"/>
  <c r="I1141" i="9"/>
  <c r="I1141" i="1"/>
  <c r="I1139" i="9"/>
  <c r="I1139" i="1"/>
  <c r="I1137" i="9"/>
  <c r="I1137" i="1"/>
  <c r="I1135" i="9"/>
  <c r="I1135" i="1"/>
  <c r="I1133" i="9"/>
  <c r="I1133" i="1"/>
  <c r="I1131" i="9"/>
  <c r="I1131" i="1"/>
  <c r="I1129" i="9"/>
  <c r="I1129" i="1"/>
  <c r="I1127" i="9"/>
  <c r="I1127" i="1"/>
  <c r="I1125" i="9"/>
  <c r="I1125" i="1"/>
  <c r="I1123" i="9"/>
  <c r="I1123" i="1"/>
  <c r="I1121" i="9"/>
  <c r="I1121" i="1"/>
  <c r="I1119" i="9"/>
  <c r="I1119" i="1"/>
  <c r="I1117" i="9"/>
  <c r="I1117" i="1"/>
  <c r="I1115" i="9"/>
  <c r="I1115" i="1"/>
  <c r="I1113" i="9"/>
  <c r="I1113" i="1"/>
  <c r="I1111" i="9"/>
  <c r="I1111" i="1"/>
  <c r="I1109" i="9"/>
  <c r="I1109" i="1"/>
  <c r="I1107" i="9"/>
  <c r="I1107" i="1"/>
  <c r="I1105" i="9"/>
  <c r="I1105" i="1"/>
  <c r="I1103" i="9"/>
  <c r="I1103" i="1"/>
  <c r="I1101" i="9"/>
  <c r="I1101" i="1"/>
  <c r="I1099" i="9"/>
  <c r="I1099" i="1"/>
  <c r="I1097" i="9"/>
  <c r="I1097" i="1"/>
  <c r="I1095" i="9"/>
  <c r="I1095" i="1"/>
  <c r="I1093" i="9"/>
  <c r="I1093" i="1"/>
  <c r="I1091" i="9"/>
  <c r="I1091" i="1"/>
  <c r="I1089" i="9"/>
  <c r="I1089" i="1"/>
  <c r="I1087" i="9"/>
  <c r="I1087" i="1"/>
  <c r="I1085" i="9"/>
  <c r="I1085" i="1"/>
  <c r="I1083" i="9"/>
  <c r="I1083" i="1"/>
  <c r="I1081" i="9"/>
  <c r="I1081" i="1"/>
  <c r="I1079" i="9"/>
  <c r="I1079" i="1"/>
  <c r="I1077" i="9"/>
  <c r="I1077" i="1"/>
  <c r="I1075" i="9"/>
  <c r="I1075" i="1"/>
  <c r="I1073" i="9"/>
  <c r="I1073" i="1"/>
  <c r="I1071" i="9"/>
  <c r="I1071" i="1"/>
  <c r="I1069" i="9"/>
  <c r="I1069" i="1"/>
  <c r="I1067" i="9"/>
  <c r="I1067" i="1"/>
  <c r="I1065" i="9"/>
  <c r="I1065" i="1"/>
  <c r="I1063" i="9"/>
  <c r="I1063" i="1"/>
  <c r="I1061" i="9"/>
  <c r="I1061" i="1"/>
  <c r="I1059" i="9"/>
  <c r="I1059" i="1"/>
  <c r="I1057" i="9"/>
  <c r="I1057" i="1"/>
  <c r="I1055" i="9"/>
  <c r="I1055" i="1"/>
  <c r="I1053" i="9"/>
  <c r="I1053" i="1"/>
  <c r="I1051" i="9"/>
  <c r="I1051" i="1"/>
  <c r="I1049" i="9"/>
  <c r="I1049" i="1"/>
  <c r="I1047" i="9"/>
  <c r="I1047" i="1"/>
  <c r="I1045" i="9"/>
  <c r="I1045" i="1"/>
  <c r="I1043" i="9"/>
  <c r="I1043" i="1"/>
  <c r="I1041" i="9"/>
  <c r="I1041" i="1"/>
  <c r="I1039" i="9"/>
  <c r="I1039" i="1"/>
  <c r="I1037" i="9"/>
  <c r="I1037" i="1"/>
  <c r="I1035" i="9"/>
  <c r="I1035" i="1"/>
  <c r="I1033" i="9"/>
  <c r="I1033" i="1"/>
  <c r="I1031" i="9"/>
  <c r="I1031" i="1"/>
  <c r="I1029" i="9"/>
  <c r="I1029" i="1"/>
  <c r="I1027" i="9"/>
  <c r="I1027" i="1"/>
  <c r="I1025" i="9"/>
  <c r="I1025" i="1"/>
  <c r="I1023" i="9"/>
  <c r="I1023" i="1"/>
  <c r="I1021" i="9"/>
  <c r="I1021" i="1"/>
  <c r="I1019" i="9"/>
  <c r="I1019" i="1"/>
  <c r="I1017" i="9"/>
  <c r="I1017" i="1"/>
  <c r="I1015" i="9"/>
  <c r="I1015" i="1"/>
  <c r="I1013" i="9"/>
  <c r="I1013" i="1"/>
  <c r="I1011" i="9"/>
  <c r="I1011" i="1"/>
  <c r="I1009" i="9"/>
  <c r="I1009" i="1"/>
  <c r="I1007" i="9"/>
  <c r="I1007" i="1"/>
  <c r="I1005" i="9"/>
  <c r="I1005" i="1"/>
  <c r="I1003" i="9"/>
  <c r="I1003" i="1"/>
  <c r="I1001" i="9"/>
  <c r="I1001" i="1"/>
  <c r="I999" i="9"/>
  <c r="I999" i="1"/>
  <c r="I997" i="9"/>
  <c r="I997" i="1"/>
  <c r="I995" i="9"/>
  <c r="I995" i="1"/>
  <c r="I993" i="9"/>
  <c r="I993" i="1"/>
  <c r="I991" i="9"/>
  <c r="I991" i="1"/>
  <c r="I989" i="9"/>
  <c r="I989" i="1"/>
  <c r="I987" i="9"/>
  <c r="I987" i="1"/>
  <c r="I985" i="9"/>
  <c r="I985" i="1"/>
  <c r="I983" i="9"/>
  <c r="I983" i="1"/>
  <c r="I981" i="9"/>
  <c r="I981" i="1"/>
  <c r="I979" i="9"/>
  <c r="I979" i="1"/>
  <c r="I977" i="9"/>
  <c r="I977" i="1"/>
  <c r="I975" i="9"/>
  <c r="I975" i="1"/>
  <c r="I973" i="9"/>
  <c r="I973" i="1"/>
  <c r="I971" i="9"/>
  <c r="I971" i="1"/>
  <c r="I969" i="9"/>
  <c r="I969" i="1"/>
  <c r="I967" i="9"/>
  <c r="I967" i="1"/>
  <c r="I965" i="9"/>
  <c r="I965" i="1"/>
  <c r="I963" i="9"/>
  <c r="I963" i="1"/>
  <c r="I961" i="9"/>
  <c r="I961" i="1"/>
  <c r="I959" i="9"/>
  <c r="I959" i="1"/>
  <c r="I957" i="9"/>
  <c r="I957" i="1"/>
  <c r="I955" i="9"/>
  <c r="I955" i="1"/>
  <c r="I953" i="9"/>
  <c r="I953" i="1"/>
  <c r="I951" i="9"/>
  <c r="I951" i="1"/>
  <c r="I949" i="9"/>
  <c r="I949" i="1"/>
  <c r="I947" i="9"/>
  <c r="I947" i="1"/>
  <c r="I945" i="9"/>
  <c r="I945" i="1"/>
  <c r="I943" i="9"/>
  <c r="I943" i="1"/>
  <c r="I941" i="9"/>
  <c r="I941" i="1"/>
  <c r="I939" i="9"/>
  <c r="I939" i="1"/>
  <c r="I937" i="9"/>
  <c r="I937" i="1"/>
  <c r="I935" i="9"/>
  <c r="I935" i="1"/>
  <c r="I933" i="9"/>
  <c r="I933" i="1"/>
  <c r="I931" i="9"/>
  <c r="I931" i="1"/>
  <c r="I929" i="9"/>
  <c r="I929" i="1"/>
  <c r="I927" i="9"/>
  <c r="I927" i="1"/>
  <c r="I925" i="9"/>
  <c r="I925" i="1"/>
  <c r="I923" i="9"/>
  <c r="I923" i="1"/>
  <c r="I921" i="9"/>
  <c r="I921" i="1"/>
  <c r="I919" i="9"/>
  <c r="I919" i="1"/>
  <c r="I917" i="9"/>
  <c r="I917" i="1"/>
  <c r="I915" i="9"/>
  <c r="I915" i="1"/>
  <c r="I913" i="9"/>
  <c r="I913" i="1"/>
  <c r="I911" i="9"/>
  <c r="I911" i="1"/>
  <c r="I909" i="9"/>
  <c r="I909" i="1"/>
  <c r="I907" i="9"/>
  <c r="I907" i="1"/>
  <c r="I905" i="9"/>
  <c r="I905" i="1"/>
  <c r="I903" i="9"/>
  <c r="I903" i="1"/>
  <c r="I901" i="9"/>
  <c r="I901" i="1"/>
  <c r="I899" i="9"/>
  <c r="I899" i="1"/>
  <c r="I897" i="9"/>
  <c r="I897" i="1"/>
  <c r="I895" i="9"/>
  <c r="I895" i="1"/>
  <c r="I893" i="9"/>
  <c r="I893" i="1"/>
  <c r="I891" i="9"/>
  <c r="I891" i="1"/>
  <c r="I889" i="9"/>
  <c r="I889" i="1"/>
  <c r="I887" i="9"/>
  <c r="I887" i="1"/>
  <c r="I885" i="9"/>
  <c r="I885" i="1"/>
  <c r="I883" i="9"/>
  <c r="I883" i="1"/>
  <c r="I881" i="9"/>
  <c r="I881" i="1"/>
  <c r="I879" i="9"/>
  <c r="I879" i="1"/>
  <c r="I877" i="9"/>
  <c r="I877" i="1"/>
  <c r="I875" i="9"/>
  <c r="I875" i="1"/>
  <c r="I873" i="9"/>
  <c r="I873" i="1"/>
  <c r="I871" i="9"/>
  <c r="I871" i="1"/>
  <c r="I869" i="9"/>
  <c r="I869" i="1"/>
  <c r="I867" i="9"/>
  <c r="I867" i="1"/>
  <c r="I865" i="9"/>
  <c r="I865" i="1"/>
  <c r="I863" i="9"/>
  <c r="I863" i="1"/>
  <c r="I861" i="9"/>
  <c r="I861" i="1"/>
  <c r="I859" i="9"/>
  <c r="I859" i="1"/>
  <c r="I857" i="9"/>
  <c r="I857" i="1"/>
  <c r="I855" i="9"/>
  <c r="I855" i="1"/>
  <c r="I853" i="9"/>
  <c r="I853" i="1"/>
  <c r="I851" i="9"/>
  <c r="I851" i="1"/>
  <c r="I849" i="9"/>
  <c r="I849" i="1"/>
  <c r="I847" i="9"/>
  <c r="I847" i="1"/>
  <c r="I845" i="9"/>
  <c r="I845" i="1"/>
  <c r="I843" i="9"/>
  <c r="I843" i="1"/>
  <c r="I841" i="9"/>
  <c r="I841" i="1"/>
  <c r="I839" i="9"/>
  <c r="I839" i="1"/>
  <c r="I837" i="9"/>
  <c r="I837" i="1"/>
  <c r="I835" i="9"/>
  <c r="I835" i="1"/>
  <c r="I833" i="9"/>
  <c r="I833" i="1"/>
  <c r="I831" i="9"/>
  <c r="I831" i="1"/>
  <c r="I829" i="9"/>
  <c r="I829" i="1"/>
  <c r="I827" i="9"/>
  <c r="I827" i="1"/>
  <c r="I825" i="9"/>
  <c r="I825" i="1"/>
  <c r="I823" i="9"/>
  <c r="I823" i="1"/>
  <c r="I821" i="9"/>
  <c r="I821" i="1"/>
  <c r="I819" i="9"/>
  <c r="I819" i="1"/>
  <c r="I817" i="9"/>
  <c r="I817" i="1"/>
  <c r="I815" i="9"/>
  <c r="I815" i="1"/>
  <c r="I813" i="9"/>
  <c r="I813" i="1"/>
  <c r="I811" i="9"/>
  <c r="I811" i="1"/>
  <c r="I809" i="9"/>
  <c r="I809" i="1"/>
  <c r="I807" i="9"/>
  <c r="I807" i="1"/>
  <c r="I805" i="9"/>
  <c r="I805" i="1"/>
  <c r="I803" i="9"/>
  <c r="I803" i="1"/>
  <c r="I801" i="9"/>
  <c r="I801" i="1"/>
  <c r="I799" i="9"/>
  <c r="I799" i="1"/>
  <c r="I797" i="9"/>
  <c r="I797" i="1"/>
  <c r="I795" i="9"/>
  <c r="I795" i="1"/>
  <c r="I793" i="9"/>
  <c r="I793" i="1"/>
  <c r="I791" i="9"/>
  <c r="I791" i="1"/>
  <c r="I789" i="9"/>
  <c r="I789" i="1"/>
  <c r="I787" i="9"/>
  <c r="I787" i="1"/>
  <c r="I785" i="9"/>
  <c r="I785" i="1"/>
  <c r="I783" i="9"/>
  <c r="I783" i="1"/>
  <c r="I781" i="9"/>
  <c r="I781" i="1"/>
  <c r="I779" i="9"/>
  <c r="I779" i="1"/>
  <c r="I777" i="9"/>
  <c r="I777" i="1"/>
  <c r="I775" i="9"/>
  <c r="I775" i="1"/>
  <c r="I773" i="9"/>
  <c r="I773" i="1"/>
  <c r="I771" i="9"/>
  <c r="I771" i="1"/>
  <c r="I769" i="9"/>
  <c r="I769" i="1"/>
  <c r="I767" i="9"/>
  <c r="I767" i="1"/>
  <c r="I765" i="9"/>
  <c r="I765" i="1"/>
  <c r="I763" i="9"/>
  <c r="I763" i="1"/>
  <c r="I761" i="9"/>
  <c r="I761" i="1"/>
  <c r="I759" i="9"/>
  <c r="I759" i="1"/>
  <c r="I757" i="9"/>
  <c r="I757" i="1"/>
  <c r="I755" i="9"/>
  <c r="I755" i="1"/>
  <c r="I753" i="9"/>
  <c r="I753" i="1"/>
  <c r="I751" i="9"/>
  <c r="I751" i="1"/>
  <c r="I749" i="9"/>
  <c r="I749" i="1"/>
  <c r="I747" i="9"/>
  <c r="I747" i="1"/>
  <c r="I745" i="9"/>
  <c r="I745" i="1"/>
  <c r="I743" i="9"/>
  <c r="I743" i="1"/>
  <c r="I741" i="9"/>
  <c r="I741" i="1"/>
  <c r="I739" i="9"/>
  <c r="I739" i="1"/>
  <c r="I737" i="9"/>
  <c r="I737" i="1"/>
  <c r="I735" i="9"/>
  <c r="I735" i="1"/>
  <c r="I733" i="9"/>
  <c r="I733" i="1"/>
  <c r="I731" i="9"/>
  <c r="I731" i="1"/>
  <c r="I729" i="9"/>
  <c r="I729" i="1"/>
  <c r="I727" i="9"/>
  <c r="I727" i="1"/>
  <c r="I725" i="9"/>
  <c r="I725" i="1"/>
  <c r="I723" i="9"/>
  <c r="I723" i="1"/>
  <c r="I721" i="9"/>
  <c r="I721" i="1"/>
  <c r="I719" i="9"/>
  <c r="I719" i="1"/>
  <c r="I717" i="9"/>
  <c r="I717" i="1"/>
  <c r="I715" i="9"/>
  <c r="I715" i="1"/>
  <c r="I713" i="9"/>
  <c r="I713" i="1"/>
  <c r="I711" i="9"/>
  <c r="I711" i="1"/>
  <c r="I709" i="9"/>
  <c r="I709" i="1"/>
  <c r="I707" i="9"/>
  <c r="I707" i="1"/>
  <c r="I705" i="9"/>
  <c r="I705" i="1"/>
  <c r="I703" i="9"/>
  <c r="I703" i="1"/>
  <c r="I701" i="9"/>
  <c r="I701" i="1"/>
  <c r="I699" i="9"/>
  <c r="I699" i="1"/>
  <c r="I697" i="9"/>
  <c r="I697" i="1"/>
  <c r="I695" i="9"/>
  <c r="I695" i="1"/>
  <c r="I693" i="9"/>
  <c r="I693" i="1"/>
  <c r="I691" i="9"/>
  <c r="I691" i="1"/>
  <c r="I689" i="9"/>
  <c r="I689" i="1"/>
  <c r="I687" i="9"/>
  <c r="I687" i="1"/>
  <c r="I685" i="9"/>
  <c r="I685" i="1"/>
  <c r="I683" i="9"/>
  <c r="I683" i="1"/>
  <c r="I681" i="9"/>
  <c r="I681" i="1"/>
  <c r="I679" i="9"/>
  <c r="I679" i="1"/>
  <c r="I677" i="9"/>
  <c r="I677" i="1"/>
  <c r="I675" i="9"/>
  <c r="I675" i="1"/>
  <c r="I673" i="9"/>
  <c r="I673" i="1"/>
  <c r="I671" i="9"/>
  <c r="I671" i="1"/>
  <c r="I669" i="9"/>
  <c r="I669" i="1"/>
  <c r="I667" i="9"/>
  <c r="I667" i="1"/>
  <c r="I665" i="9"/>
  <c r="I665" i="1"/>
  <c r="I663" i="9"/>
  <c r="I663" i="1"/>
  <c r="I661" i="9"/>
  <c r="I661" i="1"/>
  <c r="I659" i="9"/>
  <c r="I659" i="1"/>
  <c r="I657" i="9"/>
  <c r="I657" i="1"/>
  <c r="I655" i="9"/>
  <c r="I655" i="1"/>
  <c r="I653" i="9"/>
  <c r="I653" i="1"/>
  <c r="I651" i="9"/>
  <c r="I651" i="1"/>
  <c r="I649" i="9"/>
  <c r="I649" i="1"/>
  <c r="I647" i="9"/>
  <c r="I647" i="1"/>
  <c r="I645" i="9"/>
  <c r="I645" i="1"/>
  <c r="I643" i="9"/>
  <c r="I643" i="1"/>
  <c r="I641" i="9"/>
  <c r="I641" i="1"/>
  <c r="I639" i="9"/>
  <c r="I639" i="1"/>
  <c r="I637" i="9"/>
  <c r="I637" i="1"/>
  <c r="I635" i="9"/>
  <c r="I635" i="1"/>
  <c r="I633" i="9"/>
  <c r="I633" i="1"/>
  <c r="I631" i="9"/>
  <c r="I631" i="1"/>
  <c r="I629" i="9"/>
  <c r="I629" i="1"/>
  <c r="I627" i="9"/>
  <c r="I627" i="1"/>
  <c r="I625" i="9"/>
  <c r="I625" i="1"/>
  <c r="I623" i="9"/>
  <c r="I623" i="1"/>
  <c r="I621" i="9"/>
  <c r="I621" i="1"/>
  <c r="I619" i="9"/>
  <c r="I619" i="1"/>
  <c r="I617" i="9"/>
  <c r="I617" i="1"/>
  <c r="I615" i="9"/>
  <c r="I615" i="1"/>
  <c r="I613" i="9"/>
  <c r="I613" i="1"/>
  <c r="I611" i="9"/>
  <c r="I611" i="1"/>
  <c r="I609" i="9"/>
  <c r="I609" i="1"/>
  <c r="I607" i="9"/>
  <c r="I607" i="1"/>
  <c r="I605" i="9"/>
  <c r="I605" i="1"/>
  <c r="I603" i="9"/>
  <c r="I603" i="1"/>
  <c r="I601" i="9"/>
  <c r="I601" i="1"/>
  <c r="I599" i="9"/>
  <c r="I599" i="1"/>
  <c r="I597" i="9"/>
  <c r="I597" i="1"/>
  <c r="I595" i="9"/>
  <c r="I595" i="1"/>
  <c r="I593" i="9"/>
  <c r="I593" i="1"/>
  <c r="I591" i="9"/>
  <c r="I591" i="1"/>
  <c r="I589" i="9"/>
  <c r="I589" i="1"/>
  <c r="I587" i="9"/>
  <c r="I587" i="1"/>
  <c r="I585" i="9"/>
  <c r="I585" i="1"/>
  <c r="I583" i="9"/>
  <c r="I583" i="1"/>
  <c r="I581" i="9"/>
  <c r="I581" i="1"/>
  <c r="I579" i="9"/>
  <c r="I579" i="1"/>
  <c r="I577" i="9"/>
  <c r="I577" i="1"/>
  <c r="I575" i="9"/>
  <c r="I575" i="1"/>
  <c r="I573" i="9"/>
  <c r="I573" i="1"/>
  <c r="I571" i="9"/>
  <c r="I571" i="1"/>
  <c r="I569" i="9"/>
  <c r="I569" i="1"/>
  <c r="I567" i="9"/>
  <c r="I567" i="1"/>
  <c r="I565" i="9"/>
  <c r="I565" i="1"/>
  <c r="I563" i="9"/>
  <c r="I563" i="1"/>
  <c r="I561" i="9"/>
  <c r="I561" i="1"/>
  <c r="I559" i="9"/>
  <c r="I559" i="1"/>
  <c r="I557" i="9"/>
  <c r="I557" i="1"/>
  <c r="I555" i="9"/>
  <c r="I555" i="1"/>
  <c r="I553" i="9"/>
  <c r="I553" i="1"/>
  <c r="I551" i="9"/>
  <c r="I551" i="1"/>
  <c r="I549" i="9"/>
  <c r="I549" i="1"/>
  <c r="I547" i="9"/>
  <c r="I547" i="1"/>
  <c r="I545" i="9"/>
  <c r="I545" i="1"/>
  <c r="I543" i="9"/>
  <c r="I543" i="1"/>
  <c r="I541" i="9"/>
  <c r="I541" i="1"/>
  <c r="I539" i="9"/>
  <c r="I539" i="1"/>
  <c r="I537" i="9"/>
  <c r="I537" i="1"/>
  <c r="I535" i="9"/>
  <c r="I535" i="1"/>
  <c r="I533" i="9"/>
  <c r="I533" i="1"/>
  <c r="I531" i="9"/>
  <c r="I531" i="1"/>
  <c r="I529" i="9"/>
  <c r="I529" i="1"/>
  <c r="I527" i="9"/>
  <c r="I527" i="1"/>
  <c r="I525" i="9"/>
  <c r="I525" i="1"/>
  <c r="I523" i="9"/>
  <c r="I523" i="1"/>
  <c r="I521" i="9"/>
  <c r="I521" i="1"/>
  <c r="I519" i="9"/>
  <c r="I519" i="1"/>
  <c r="I517" i="9"/>
  <c r="I517" i="1"/>
  <c r="I515" i="9"/>
  <c r="I515" i="1"/>
  <c r="I513" i="9"/>
  <c r="I513" i="1"/>
  <c r="I511" i="9"/>
  <c r="I511" i="1"/>
  <c r="I509" i="9"/>
  <c r="I509" i="1"/>
  <c r="I507" i="9"/>
  <c r="I507" i="1"/>
  <c r="I505" i="9"/>
  <c r="I505" i="1"/>
  <c r="I503" i="9"/>
  <c r="I503" i="1"/>
  <c r="I501" i="9"/>
  <c r="I501" i="1"/>
  <c r="I499" i="9"/>
  <c r="I499" i="1"/>
  <c r="I497" i="9"/>
  <c r="I497" i="1"/>
  <c r="I495" i="9"/>
  <c r="I495" i="1"/>
  <c r="I493" i="9"/>
  <c r="I493" i="1"/>
  <c r="I491" i="9"/>
  <c r="I491" i="1"/>
  <c r="I489" i="9"/>
  <c r="I489" i="1"/>
  <c r="I487" i="9"/>
  <c r="I487" i="1"/>
  <c r="I485" i="9"/>
  <c r="I485" i="1"/>
  <c r="I483" i="9"/>
  <c r="I483" i="1"/>
  <c r="I481" i="9"/>
  <c r="I481" i="1"/>
  <c r="I479" i="9"/>
  <c r="I479" i="1"/>
  <c r="I477" i="9"/>
  <c r="I477" i="1"/>
  <c r="I475" i="9"/>
  <c r="I475" i="1"/>
  <c r="I473" i="9"/>
  <c r="I473" i="1"/>
  <c r="I471" i="9"/>
  <c r="I471" i="1"/>
  <c r="I469" i="9"/>
  <c r="I469" i="1"/>
  <c r="I467" i="9"/>
  <c r="I467" i="1"/>
  <c r="I465" i="9"/>
  <c r="I465" i="1"/>
  <c r="I463" i="9"/>
  <c r="I463" i="1"/>
  <c r="I461" i="9"/>
  <c r="I461" i="1"/>
  <c r="I459" i="9"/>
  <c r="I459" i="1"/>
  <c r="I457" i="9"/>
  <c r="I457" i="1"/>
  <c r="I455" i="9"/>
  <c r="I455" i="1"/>
  <c r="I453" i="9"/>
  <c r="I453" i="1"/>
  <c r="I451" i="9"/>
  <c r="I451" i="1"/>
  <c r="I449" i="9"/>
  <c r="I449" i="1"/>
  <c r="I447" i="9"/>
  <c r="I447" i="1"/>
  <c r="I445" i="9"/>
  <c r="I445" i="1"/>
  <c r="I443" i="9"/>
  <c r="I443" i="1"/>
  <c r="I441" i="9"/>
  <c r="I441" i="1"/>
  <c r="I439" i="9"/>
  <c r="I439" i="1"/>
  <c r="I437" i="9"/>
  <c r="I437" i="1"/>
  <c r="I435" i="9"/>
  <c r="I435" i="1"/>
  <c r="I433" i="9"/>
  <c r="I433" i="1"/>
  <c r="I431" i="9"/>
  <c r="I431" i="1"/>
  <c r="I429" i="9"/>
  <c r="I429" i="1"/>
  <c r="I427" i="9"/>
  <c r="I427" i="1"/>
  <c r="I425" i="9"/>
  <c r="I425" i="1"/>
  <c r="I423" i="9"/>
  <c r="I423" i="1"/>
  <c r="I421" i="9"/>
  <c r="I421" i="1"/>
  <c r="I419" i="9"/>
  <c r="I419" i="1"/>
  <c r="I417" i="9"/>
  <c r="I417" i="1"/>
  <c r="I415" i="9"/>
  <c r="I415" i="1"/>
  <c r="I413" i="9"/>
  <c r="I413" i="1"/>
  <c r="I411" i="9"/>
  <c r="I411" i="1"/>
  <c r="I409" i="9"/>
  <c r="I409" i="1"/>
  <c r="I407" i="9"/>
  <c r="I407" i="1"/>
  <c r="I405" i="9"/>
  <c r="I405" i="1"/>
  <c r="I403" i="9"/>
  <c r="I403" i="1"/>
  <c r="I401" i="9"/>
  <c r="I401" i="1"/>
  <c r="I399" i="9"/>
  <c r="I399" i="1"/>
  <c r="I397" i="9"/>
  <c r="I397" i="1"/>
  <c r="I395" i="9"/>
  <c r="I395" i="1"/>
  <c r="I393" i="9"/>
  <c r="I393" i="1"/>
  <c r="I391" i="9"/>
  <c r="I391" i="1"/>
  <c r="I389" i="9"/>
  <c r="I389" i="1"/>
  <c r="I387" i="9"/>
  <c r="I387" i="1"/>
  <c r="I385" i="9"/>
  <c r="I385" i="1"/>
  <c r="I383" i="9"/>
  <c r="I383" i="1"/>
  <c r="I381" i="9"/>
  <c r="I381" i="1"/>
  <c r="I379" i="9"/>
  <c r="I379" i="1"/>
  <c r="I377" i="9"/>
  <c r="I377" i="1"/>
  <c r="I375" i="9"/>
  <c r="I375" i="1"/>
  <c r="I373" i="9"/>
  <c r="I373" i="1"/>
  <c r="I371" i="9"/>
  <c r="I371" i="1"/>
  <c r="I369" i="9"/>
  <c r="I369" i="1"/>
  <c r="I367" i="9"/>
  <c r="I367" i="1"/>
  <c r="I365" i="9"/>
  <c r="I365" i="1"/>
  <c r="I363" i="9"/>
  <c r="I363" i="1"/>
  <c r="I361" i="9"/>
  <c r="I361" i="1"/>
  <c r="I359" i="9"/>
  <c r="I359" i="1"/>
  <c r="I357" i="9"/>
  <c r="I357" i="1"/>
  <c r="I355" i="9"/>
  <c r="I355" i="1"/>
  <c r="I353" i="9"/>
  <c r="I353" i="1"/>
  <c r="I351" i="9"/>
  <c r="I351" i="1"/>
  <c r="I349" i="9"/>
  <c r="I349" i="1"/>
  <c r="I347" i="9"/>
  <c r="I347" i="1"/>
  <c r="I345" i="9"/>
  <c r="I345" i="1"/>
  <c r="I343" i="9"/>
  <c r="I343" i="1"/>
  <c r="I341" i="9"/>
  <c r="I341" i="1"/>
  <c r="I339" i="9"/>
  <c r="I339" i="1"/>
  <c r="I337" i="9"/>
  <c r="I337" i="1"/>
  <c r="I335" i="9"/>
  <c r="I335" i="1"/>
  <c r="I333" i="9"/>
  <c r="I333" i="1"/>
  <c r="I331" i="9"/>
  <c r="I331" i="1"/>
  <c r="I329" i="9"/>
  <c r="I329" i="1"/>
  <c r="I327" i="9"/>
  <c r="I327" i="1"/>
  <c r="I325" i="9"/>
  <c r="I325" i="1"/>
  <c r="I323" i="9"/>
  <c r="I323" i="1"/>
  <c r="I321" i="9"/>
  <c r="I321" i="1"/>
  <c r="I319" i="9"/>
  <c r="I319" i="1"/>
  <c r="I317" i="9"/>
  <c r="I317" i="1"/>
  <c r="I315" i="9"/>
  <c r="I315" i="1"/>
  <c r="I313" i="9"/>
  <c r="I313" i="1"/>
  <c r="I311" i="9"/>
  <c r="I311" i="1"/>
  <c r="I309" i="9"/>
  <c r="I309" i="1"/>
  <c r="I307" i="9"/>
  <c r="I307" i="1"/>
  <c r="I305" i="9"/>
  <c r="I305" i="1"/>
  <c r="I303" i="9"/>
  <c r="I303" i="1"/>
  <c r="I301" i="9"/>
  <c r="I301" i="1"/>
  <c r="I299" i="9"/>
  <c r="I299" i="1"/>
  <c r="I297" i="9"/>
  <c r="I297" i="1"/>
  <c r="I295" i="9"/>
  <c r="I295" i="1"/>
  <c r="I293" i="9"/>
  <c r="I293" i="1"/>
  <c r="I291" i="9"/>
  <c r="I291" i="1"/>
  <c r="I289" i="9"/>
  <c r="I289" i="1"/>
  <c r="I287" i="9"/>
  <c r="I287" i="1"/>
  <c r="I285" i="9"/>
  <c r="I285" i="1"/>
  <c r="I283" i="9"/>
  <c r="I283" i="1"/>
  <c r="I281" i="9"/>
  <c r="I281" i="1"/>
  <c r="I279" i="9"/>
  <c r="I279" i="1"/>
  <c r="I277" i="9"/>
  <c r="I277" i="1"/>
  <c r="I275" i="9"/>
  <c r="I275" i="1"/>
  <c r="I273" i="9"/>
  <c r="I273" i="1"/>
  <c r="I271" i="9"/>
  <c r="I271" i="1"/>
  <c r="I269" i="9"/>
  <c r="I269" i="1"/>
  <c r="I267" i="9"/>
  <c r="I267" i="1"/>
  <c r="I265" i="9"/>
  <c r="I265" i="1"/>
  <c r="I263" i="9"/>
  <c r="I263" i="1"/>
  <c r="I261" i="9"/>
  <c r="I261" i="1"/>
  <c r="I259" i="9"/>
  <c r="I259" i="1"/>
  <c r="I257" i="9"/>
  <c r="I257" i="1"/>
  <c r="I255" i="9"/>
  <c r="I255" i="1"/>
  <c r="I253" i="9"/>
  <c r="I253" i="1"/>
  <c r="I251" i="9"/>
  <c r="I251" i="1"/>
  <c r="I249" i="9"/>
  <c r="I249" i="1"/>
  <c r="I247" i="9"/>
  <c r="I247" i="1"/>
  <c r="I245" i="9"/>
  <c r="I245" i="1"/>
  <c r="I243" i="9"/>
  <c r="I243" i="1"/>
  <c r="I241" i="9"/>
  <c r="I241" i="1"/>
  <c r="I239" i="9"/>
  <c r="I239" i="1"/>
  <c r="I237" i="9"/>
  <c r="I237" i="1"/>
  <c r="I235" i="9"/>
  <c r="I235" i="1"/>
  <c r="I233" i="9"/>
  <c r="I233" i="1"/>
  <c r="I231" i="9"/>
  <c r="I231" i="1"/>
  <c r="I229" i="9"/>
  <c r="I229" i="1"/>
  <c r="I227" i="9"/>
  <c r="I227" i="1"/>
  <c r="I225" i="9"/>
  <c r="I225" i="1"/>
  <c r="I223" i="9"/>
  <c r="I223" i="1"/>
  <c r="I221" i="9"/>
  <c r="I221" i="1"/>
  <c r="I219" i="9"/>
  <c r="I219" i="1"/>
  <c r="I217" i="9"/>
  <c r="I217" i="1"/>
  <c r="I215" i="9"/>
  <c r="I215" i="1"/>
  <c r="I213" i="9"/>
  <c r="I213" i="1"/>
  <c r="I211" i="9"/>
  <c r="I211" i="1"/>
  <c r="I209" i="9"/>
  <c r="I209" i="1"/>
  <c r="I207" i="9"/>
  <c r="I207" i="1"/>
  <c r="I205" i="9"/>
  <c r="I205" i="1"/>
  <c r="I203" i="9"/>
  <c r="I203" i="1"/>
  <c r="I201" i="9"/>
  <c r="I201" i="1"/>
  <c r="I199" i="9"/>
  <c r="I199" i="1"/>
  <c r="I197" i="9"/>
  <c r="I197" i="1"/>
  <c r="I195" i="9"/>
  <c r="I195" i="1"/>
  <c r="I193" i="9"/>
  <c r="I193" i="1"/>
  <c r="I191" i="9"/>
  <c r="I191" i="1"/>
  <c r="I189" i="9"/>
  <c r="I189" i="1"/>
  <c r="I187" i="9"/>
  <c r="I187" i="1"/>
  <c r="I185" i="9"/>
  <c r="I185" i="1"/>
  <c r="I183" i="9"/>
  <c r="I183" i="1"/>
  <c r="I181" i="9"/>
  <c r="I181" i="1"/>
  <c r="I179" i="9"/>
  <c r="I179" i="1"/>
  <c r="I177" i="1"/>
  <c r="I177" i="9"/>
  <c r="I175" i="9"/>
  <c r="I175" i="1"/>
  <c r="I173" i="1"/>
  <c r="I173" i="9"/>
  <c r="I171" i="9"/>
  <c r="I171" i="1"/>
  <c r="I169" i="1"/>
  <c r="I169" i="9"/>
  <c r="I167" i="9"/>
  <c r="I167" i="1"/>
  <c r="I165" i="1"/>
  <c r="I165" i="9"/>
  <c r="I163" i="9"/>
  <c r="I163" i="1"/>
  <c r="I161" i="1"/>
  <c r="I161" i="9"/>
  <c r="I159" i="9"/>
  <c r="I159" i="1"/>
  <c r="I157" i="1"/>
  <c r="I157" i="9"/>
  <c r="I155" i="9"/>
  <c r="I155" i="1"/>
  <c r="I153" i="1"/>
  <c r="I153" i="9"/>
  <c r="I151" i="9"/>
  <c r="I151" i="1"/>
  <c r="I149" i="1"/>
  <c r="I149" i="9"/>
  <c r="I147" i="9"/>
  <c r="I147" i="1"/>
  <c r="I145" i="1"/>
  <c r="I145" i="9"/>
  <c r="I143" i="9"/>
  <c r="I143" i="1"/>
  <c r="I141" i="1"/>
  <c r="I141" i="9"/>
  <c r="I139" i="9"/>
  <c r="I139" i="1"/>
  <c r="I137" i="1"/>
  <c r="I137" i="9"/>
  <c r="I135" i="9"/>
  <c r="I135" i="1"/>
  <c r="I133" i="1"/>
  <c r="I133" i="9"/>
  <c r="I131" i="9"/>
  <c r="I131" i="1"/>
  <c r="I129" i="1"/>
  <c r="I129" i="9"/>
  <c r="I127" i="9"/>
  <c r="I127" i="1"/>
  <c r="I125" i="1"/>
  <c r="I125" i="9"/>
  <c r="I123" i="9"/>
  <c r="I123" i="1"/>
  <c r="I121" i="1"/>
  <c r="I121" i="9"/>
  <c r="I119" i="9"/>
  <c r="I119" i="1"/>
  <c r="I117" i="1"/>
  <c r="I117" i="9"/>
  <c r="I115" i="9"/>
  <c r="I115" i="1"/>
  <c r="I113" i="1"/>
  <c r="I113" i="9"/>
  <c r="I111" i="9"/>
  <c r="I111" i="1"/>
  <c r="I109" i="1"/>
  <c r="I109" i="9"/>
  <c r="I107" i="9"/>
  <c r="I107" i="1"/>
  <c r="I105" i="1"/>
  <c r="I105" i="9"/>
  <c r="I103" i="9"/>
  <c r="I103" i="1"/>
  <c r="I101" i="1"/>
  <c r="I101" i="9"/>
  <c r="I99" i="9"/>
  <c r="I99" i="1"/>
  <c r="I97" i="1"/>
  <c r="I97" i="9"/>
  <c r="I95" i="9"/>
  <c r="I95" i="1"/>
  <c r="I93" i="1"/>
  <c r="I93" i="9"/>
  <c r="I91" i="9"/>
  <c r="I91" i="1"/>
  <c r="I89" i="1"/>
  <c r="I89" i="9"/>
  <c r="I87" i="9"/>
  <c r="I87" i="1"/>
  <c r="I85" i="1"/>
  <c r="I85" i="9"/>
  <c r="I83" i="9"/>
  <c r="I83" i="1"/>
  <c r="I81" i="1"/>
  <c r="I81" i="9"/>
  <c r="I79" i="9"/>
  <c r="I79" i="1"/>
  <c r="I77" i="1"/>
  <c r="I77" i="9"/>
  <c r="I75" i="9"/>
  <c r="I75" i="1"/>
  <c r="I73" i="1"/>
  <c r="I73" i="9"/>
  <c r="I71" i="9"/>
  <c r="I71" i="1"/>
  <c r="I69" i="1"/>
  <c r="I69" i="9"/>
  <c r="I67" i="9"/>
  <c r="I67" i="1"/>
  <c r="I65" i="1"/>
  <c r="I65" i="9"/>
  <c r="I63" i="9"/>
  <c r="I63" i="1"/>
  <c r="I61" i="1"/>
  <c r="I61" i="9"/>
  <c r="I59" i="9"/>
  <c r="I59" i="1"/>
  <c r="I57" i="1"/>
  <c r="I57" i="9"/>
  <c r="I55" i="9"/>
  <c r="I55" i="1"/>
  <c r="I53" i="1"/>
  <c r="I53" i="9"/>
  <c r="I51" i="9"/>
  <c r="I51" i="1"/>
  <c r="I49" i="1"/>
  <c r="I49" i="9"/>
  <c r="I47" i="9"/>
  <c r="I47" i="1"/>
  <c r="I45" i="1"/>
  <c r="I45" i="9"/>
  <c r="I43" i="9"/>
  <c r="I43" i="1"/>
  <c r="I41" i="1"/>
  <c r="I41" i="9"/>
  <c r="I39" i="9"/>
  <c r="I39" i="1"/>
  <c r="I37" i="1"/>
  <c r="I37" i="9"/>
  <c r="I35" i="9"/>
  <c r="I35" i="1"/>
  <c r="I33" i="1"/>
  <c r="I33" i="9"/>
  <c r="I31" i="9"/>
  <c r="I31" i="1"/>
  <c r="I29" i="1"/>
  <c r="I29" i="9"/>
  <c r="I27" i="9"/>
  <c r="I27" i="1"/>
  <c r="I25" i="1"/>
  <c r="I25" i="9"/>
  <c r="I23" i="9"/>
  <c r="I23" i="1"/>
  <c r="I21" i="1"/>
  <c r="I21" i="9"/>
  <c r="I19" i="9"/>
  <c r="I19" i="1"/>
  <c r="I17" i="1"/>
  <c r="I17" i="9"/>
  <c r="I15" i="9"/>
  <c r="I15" i="1"/>
  <c r="I13" i="1"/>
  <c r="I13" i="9"/>
  <c r="I11" i="9"/>
  <c r="I11" i="1"/>
  <c r="I9" i="1"/>
  <c r="I9" i="9"/>
  <c r="I7" i="9"/>
  <c r="I7" i="1"/>
  <c r="I5" i="1"/>
  <c r="I5" i="9"/>
  <c r="I3" i="9"/>
  <c r="I3" i="1"/>
  <c r="I4213" i="9"/>
  <c r="I4201" i="1"/>
  <c r="I4198" i="9"/>
  <c r="I4186" i="1"/>
  <c r="I4190" i="9"/>
  <c r="I4178" i="1"/>
  <c r="I4183" i="9"/>
  <c r="I4171" i="1"/>
  <c r="I4178" i="9"/>
  <c r="I4172" i="9"/>
  <c r="I4163" i="1"/>
  <c r="I4167" i="9"/>
  <c r="I4160" i="1"/>
  <c r="I4154" i="9"/>
  <c r="I4148" i="1"/>
  <c r="I4146" i="9"/>
  <c r="I4144" i="1"/>
  <c r="I4139" i="9"/>
  <c r="I4138" i="1"/>
  <c r="J4211" i="9"/>
  <c r="J4199" i="1"/>
  <c r="J4204" i="9"/>
  <c r="J4192" i="1"/>
  <c r="J4196" i="9"/>
  <c r="J4184" i="1"/>
  <c r="J4188" i="9"/>
  <c r="J4176" i="1"/>
  <c r="J4182" i="9"/>
  <c r="J4170" i="1"/>
  <c r="J4165" i="9"/>
  <c r="J4158" i="1"/>
  <c r="J4160" i="9"/>
  <c r="J4154" i="1"/>
  <c r="J4152" i="9"/>
  <c r="J4147" i="1"/>
  <c r="J4144" i="9"/>
  <c r="J4143" i="1"/>
  <c r="G3734" i="9"/>
  <c r="G3734" i="1"/>
  <c r="J1955" i="5" s="1"/>
  <c r="G3732" i="9"/>
  <c r="G3732" i="1"/>
  <c r="J2431" i="5" s="1"/>
  <c r="G3730" i="9"/>
  <c r="G3730" i="1"/>
  <c r="J759" i="5" s="1"/>
  <c r="G3728" i="9"/>
  <c r="G3728" i="1"/>
  <c r="J982" i="5" s="1"/>
  <c r="G3726" i="9"/>
  <c r="G3726" i="1"/>
  <c r="J2616" i="5" s="1"/>
  <c r="G3724" i="9"/>
  <c r="G3724" i="1"/>
  <c r="J3508" i="5" s="1"/>
  <c r="G3722" i="9"/>
  <c r="G3722" i="1"/>
  <c r="J1144" i="5" s="1"/>
  <c r="G3720" i="9"/>
  <c r="G3720" i="1"/>
  <c r="J512" i="5" s="1"/>
  <c r="G3718" i="9"/>
  <c r="G3718" i="1"/>
  <c r="J1735" i="5" s="1"/>
  <c r="G3716" i="9"/>
  <c r="G3716" i="1"/>
  <c r="J2042" i="5" s="1"/>
  <c r="G3714" i="9"/>
  <c r="G3714" i="1"/>
  <c r="J3111" i="5" s="1"/>
  <c r="G3712" i="9"/>
  <c r="G3712" i="1"/>
  <c r="J1309" i="5" s="1"/>
  <c r="G3710" i="9"/>
  <c r="G3710" i="1"/>
  <c r="J3700" i="5" s="1"/>
  <c r="G3708" i="9"/>
  <c r="G3708" i="1"/>
  <c r="J3170" i="5" s="1"/>
  <c r="G3706" i="9"/>
  <c r="G3706" i="1"/>
  <c r="J990" i="5" s="1"/>
  <c r="G3704" i="9"/>
  <c r="G3704" i="1"/>
  <c r="J298" i="5" s="1"/>
  <c r="G3702" i="9"/>
  <c r="G3702" i="1"/>
  <c r="J3312" i="5" s="1"/>
  <c r="G3700" i="9"/>
  <c r="G3700" i="1"/>
  <c r="J3101" i="5" s="1"/>
  <c r="G3698" i="9"/>
  <c r="G3698" i="1"/>
  <c r="J2878" i="5" s="1"/>
  <c r="G3696" i="9"/>
  <c r="G3696" i="1"/>
  <c r="J3901" i="5" s="1"/>
  <c r="G3694" i="9"/>
  <c r="G3694" i="1"/>
  <c r="J2653" i="5" s="1"/>
  <c r="G3692" i="9"/>
  <c r="G3692" i="1"/>
  <c r="J3507" i="5" s="1"/>
  <c r="G3690" i="9"/>
  <c r="G3690" i="1"/>
  <c r="J3466" i="5" s="1"/>
  <c r="G3688" i="9"/>
  <c r="G3688" i="1"/>
  <c r="J2823" i="5" s="1"/>
  <c r="G3686" i="9"/>
  <c r="G3686" i="1"/>
  <c r="J2738" i="5" s="1"/>
  <c r="G3684" i="9"/>
  <c r="G3684" i="1"/>
  <c r="J1969" i="5" s="1"/>
  <c r="G3682" i="9"/>
  <c r="G3682" i="1"/>
  <c r="G3680" i="9"/>
  <c r="G3680" i="1"/>
  <c r="J253" i="5" s="1"/>
  <c r="G3678" i="9"/>
  <c r="G3678" i="1"/>
  <c r="J3626" i="5" s="1"/>
  <c r="G3676" i="9"/>
  <c r="G3676" i="1"/>
  <c r="J2976" i="5" s="1"/>
  <c r="G3674" i="9"/>
  <c r="G3674" i="1"/>
  <c r="J736" i="5" s="1"/>
  <c r="G3672" i="9"/>
  <c r="G3672" i="1"/>
  <c r="J2437" i="5" s="1"/>
  <c r="G3670" i="9"/>
  <c r="G3670" i="1"/>
  <c r="J307" i="5" s="1"/>
  <c r="G3668" i="9"/>
  <c r="G3668" i="1"/>
  <c r="J3483" i="5" s="1"/>
  <c r="G3666" i="9"/>
  <c r="G3666" i="1"/>
  <c r="J3411" i="5" s="1"/>
  <c r="G3664" i="9"/>
  <c r="G3664" i="1"/>
  <c r="J276" i="5" s="1"/>
  <c r="G3662" i="9"/>
  <c r="G3662" i="1"/>
  <c r="J3953" i="5" s="1"/>
  <c r="G3660" i="9"/>
  <c r="G3660" i="1"/>
  <c r="J384" i="5" s="1"/>
  <c r="G3658" i="9"/>
  <c r="G3658" i="1"/>
  <c r="J3071" i="5" s="1"/>
  <c r="G3656" i="9"/>
  <c r="G3656" i="1"/>
  <c r="G3654" i="9"/>
  <c r="G3654" i="1"/>
  <c r="J1094" i="5" s="1"/>
  <c r="G3652" i="9"/>
  <c r="G3652" i="1"/>
  <c r="J1434" i="5" s="1"/>
  <c r="G3650" i="9"/>
  <c r="G3650" i="1"/>
  <c r="J3446" i="5" s="1"/>
  <c r="G3648" i="9"/>
  <c r="G3648" i="1"/>
  <c r="J3330" i="5" s="1"/>
  <c r="G3646" i="9"/>
  <c r="G3646" i="1"/>
  <c r="J1017" i="5" s="1"/>
  <c r="G3644" i="9"/>
  <c r="G3644" i="1"/>
  <c r="J1991" i="5" s="1"/>
  <c r="G3642" i="9"/>
  <c r="G3642" i="1"/>
  <c r="J1149" i="5" s="1"/>
  <c r="G3640" i="9"/>
  <c r="G3640" i="1"/>
  <c r="J1449" i="5" s="1"/>
  <c r="G3638" i="9"/>
  <c r="G3638" i="1"/>
  <c r="J3372" i="5" s="1"/>
  <c r="G3636" i="9"/>
  <c r="G3636" i="1"/>
  <c r="J3267" i="5" s="1"/>
  <c r="G3634" i="9"/>
  <c r="G3634" i="1"/>
  <c r="J3662" i="5" s="1"/>
  <c r="G3632" i="9"/>
  <c r="G3632" i="1"/>
  <c r="J3647" i="5" s="1"/>
  <c r="G3630" i="9"/>
  <c r="G3630" i="1"/>
  <c r="J2668" i="5" s="1"/>
  <c r="G3628" i="9"/>
  <c r="G3628" i="1"/>
  <c r="J1680" i="5" s="1"/>
  <c r="G3626" i="9"/>
  <c r="G3626" i="1"/>
  <c r="J2016" i="5" s="1"/>
  <c r="G3624" i="9"/>
  <c r="G3624" i="1"/>
  <c r="J3156" i="5" s="1"/>
  <c r="G3622" i="9"/>
  <c r="G3622" i="1"/>
  <c r="J1055" i="5" s="1"/>
  <c r="G3620" i="9"/>
  <c r="G3620" i="1"/>
  <c r="J1217" i="5" s="1"/>
  <c r="G3618" i="9"/>
  <c r="G3618" i="1"/>
  <c r="J404" i="5" s="1"/>
  <c r="G3616" i="9"/>
  <c r="G3616" i="1"/>
  <c r="G3614" i="9"/>
  <c r="G3614" i="1"/>
  <c r="J2756" i="5" s="1"/>
  <c r="G3612" i="9"/>
  <c r="G3612" i="1"/>
  <c r="J163" i="5" s="1"/>
  <c r="G3610" i="9"/>
  <c r="G3610" i="1"/>
  <c r="J2888" i="5" s="1"/>
  <c r="G3608" i="9"/>
  <c r="G3608" i="1"/>
  <c r="J441" i="5" s="1"/>
  <c r="G3606" i="9"/>
  <c r="G3606" i="1"/>
  <c r="J1773" i="5" s="1"/>
  <c r="G3604" i="9"/>
  <c r="G3604" i="1"/>
  <c r="J2476" i="5" s="1"/>
  <c r="G3602" i="9"/>
  <c r="G3602" i="1"/>
  <c r="J624" i="5" s="1"/>
  <c r="G3600" i="9"/>
  <c r="G3600" i="1"/>
  <c r="J3202" i="5" s="1"/>
  <c r="G3598" i="9"/>
  <c r="G3598" i="1"/>
  <c r="J3987" i="5" s="1"/>
  <c r="G3596" i="9"/>
  <c r="G3596" i="1"/>
  <c r="J3380" i="5" s="1"/>
  <c r="G3594" i="9"/>
  <c r="G3594" i="1"/>
  <c r="J3053" i="5" s="1"/>
  <c r="G3592" i="9"/>
  <c r="G3592" i="1"/>
  <c r="J2697" i="5" s="1"/>
  <c r="G3590" i="9"/>
  <c r="G3590" i="1"/>
  <c r="J1192" i="5" s="1"/>
  <c r="G3588" i="9"/>
  <c r="G3588" i="1"/>
  <c r="J3649" i="5" s="1"/>
  <c r="G3586" i="9"/>
  <c r="G3586" i="1"/>
  <c r="J3260" i="5" s="1"/>
  <c r="G3584" i="9"/>
  <c r="G3584" i="1"/>
  <c r="J912" i="5" s="1"/>
  <c r="G3582" i="9"/>
  <c r="G3582" i="1"/>
  <c r="J1208" i="5" s="1"/>
  <c r="G3580" i="9"/>
  <c r="G3580" i="1"/>
  <c r="J733" i="5" s="1"/>
  <c r="G3578" i="9"/>
  <c r="G3578" i="1"/>
  <c r="J1037" i="5" s="1"/>
  <c r="G3576" i="9"/>
  <c r="G3576" i="1"/>
  <c r="G3574" i="9"/>
  <c r="G3574" i="1"/>
  <c r="J3881" i="5" s="1"/>
  <c r="G3572" i="9"/>
  <c r="G3572" i="1"/>
  <c r="J1224" i="5" s="1"/>
  <c r="G3570" i="9"/>
  <c r="G3570" i="1"/>
  <c r="J344" i="5" s="1"/>
  <c r="G3568" i="9"/>
  <c r="G3568" i="1"/>
  <c r="J2649" i="5" s="1"/>
  <c r="G3566" i="9"/>
  <c r="G3566" i="1"/>
  <c r="J978" i="5" s="1"/>
  <c r="G3564" i="9"/>
  <c r="G3564" i="1"/>
  <c r="J1923" i="5" s="1"/>
  <c r="G3562" i="9"/>
  <c r="G3562" i="1"/>
  <c r="J164" i="5" s="1"/>
  <c r="G3560" i="9"/>
  <c r="G3560" i="1"/>
  <c r="J544" i="5" s="1"/>
  <c r="G3558" i="9"/>
  <c r="G3558" i="1"/>
  <c r="J1328" i="5" s="1"/>
  <c r="G3556" i="9"/>
  <c r="G3556" i="1"/>
  <c r="J3940" i="5" s="1"/>
  <c r="G3554" i="9"/>
  <c r="G3554" i="1"/>
  <c r="J388" i="5" s="1"/>
  <c r="G3552" i="9"/>
  <c r="G3552" i="1"/>
  <c r="G3550" i="9"/>
  <c r="G3550" i="1"/>
  <c r="J956" i="5" s="1"/>
  <c r="G3548" i="9"/>
  <c r="G3548" i="1"/>
  <c r="J2324" i="5" s="1"/>
  <c r="G3546" i="9"/>
  <c r="G3546" i="1"/>
  <c r="J1612" i="5" s="1"/>
  <c r="G3544" i="9"/>
  <c r="G3544" i="1"/>
  <c r="J1306" i="5" s="1"/>
  <c r="G3542" i="9"/>
  <c r="G3542" i="1"/>
  <c r="J623" i="5" s="1"/>
  <c r="G3540" i="9"/>
  <c r="G3540" i="1"/>
  <c r="J3126" i="5" s="1"/>
  <c r="G3538" i="9"/>
  <c r="G3538" i="1"/>
  <c r="J2711" i="5" s="1"/>
  <c r="G3536" i="9"/>
  <c r="G3536" i="1"/>
  <c r="J383" i="5" s="1"/>
  <c r="G3534" i="9"/>
  <c r="G3534" i="1"/>
  <c r="J2393" i="5" s="1"/>
  <c r="G3532" i="9"/>
  <c r="G3532" i="1"/>
  <c r="J2920" i="5" s="1"/>
  <c r="G3530" i="9"/>
  <c r="G3530" i="1"/>
  <c r="J1445" i="5" s="1"/>
  <c r="G3528" i="9"/>
  <c r="G3528" i="1"/>
  <c r="J3505" i="5" s="1"/>
  <c r="G3526" i="9"/>
  <c r="G3526" i="1"/>
  <c r="J1871" i="5" s="1"/>
  <c r="G3524" i="9"/>
  <c r="G3524" i="1"/>
  <c r="J1001" i="5" s="1"/>
  <c r="G3522" i="9"/>
  <c r="G3522" i="1"/>
  <c r="G3520" i="9"/>
  <c r="G3520" i="1"/>
  <c r="J3204" i="5" s="1"/>
  <c r="G3518" i="9"/>
  <c r="G3518" i="1"/>
  <c r="J2935" i="5" s="1"/>
  <c r="G3516" i="9"/>
  <c r="G3516" i="1"/>
  <c r="G3514" i="9"/>
  <c r="G3514" i="1"/>
  <c r="J2782" i="5" s="1"/>
  <c r="G3512" i="9"/>
  <c r="G3512" i="1"/>
  <c r="J1314" i="5" s="1"/>
  <c r="G3510" i="9"/>
  <c r="G3510" i="1"/>
  <c r="J2398" i="5" s="1"/>
  <c r="G3508" i="9"/>
  <c r="G3508" i="1"/>
  <c r="J1880" i="5" s="1"/>
  <c r="G3506" i="9"/>
  <c r="G3506" i="1"/>
  <c r="J1004" i="5" s="1"/>
  <c r="G3504" i="9"/>
  <c r="G3504" i="1"/>
  <c r="J2810" i="5" s="1"/>
  <c r="G3502" i="9"/>
  <c r="G3502" i="1"/>
  <c r="J3594" i="5" s="1"/>
  <c r="G3500" i="9"/>
  <c r="G3500" i="1"/>
  <c r="J672" i="5" s="1"/>
  <c r="G3498" i="9"/>
  <c r="G3498" i="1"/>
  <c r="J996" i="5" s="1"/>
  <c r="G3496" i="9"/>
  <c r="G3496" i="1"/>
  <c r="J2577" i="5" s="1"/>
  <c r="G3494" i="9"/>
  <c r="G3494" i="1"/>
  <c r="J192" i="5" s="1"/>
  <c r="G3492" i="9"/>
  <c r="G3492" i="1"/>
  <c r="J803" i="5" s="1"/>
  <c r="G3490" i="9"/>
  <c r="G3490" i="1"/>
  <c r="J2470" i="5" s="1"/>
  <c r="G3488" i="9"/>
  <c r="G3488" i="1"/>
  <c r="J2077" i="5" s="1"/>
  <c r="G3486" i="9"/>
  <c r="G3486" i="1"/>
  <c r="J3218" i="5" s="1"/>
  <c r="G3484" i="9"/>
  <c r="G3484" i="1"/>
  <c r="J3262" i="5" s="1"/>
  <c r="G3482" i="9"/>
  <c r="G3482" i="1"/>
  <c r="J3547" i="5" s="1"/>
  <c r="G3480" i="9"/>
  <c r="G3480" i="1"/>
  <c r="J1164" i="5" s="1"/>
  <c r="G3478" i="9"/>
  <c r="G3478" i="1"/>
  <c r="J1159" i="5" s="1"/>
  <c r="G3476" i="9"/>
  <c r="G3476" i="1"/>
  <c r="J3443" i="5" s="1"/>
  <c r="G3474" i="9"/>
  <c r="G3474" i="1"/>
  <c r="J2320" i="5" s="1"/>
  <c r="G3472" i="9"/>
  <c r="G3472" i="1"/>
  <c r="J2200" i="5" s="1"/>
  <c r="G3470" i="9"/>
  <c r="G3470" i="1"/>
  <c r="J3290" i="5" s="1"/>
  <c r="G3468" i="9"/>
  <c r="G3468" i="1"/>
  <c r="J2242" i="5" s="1"/>
  <c r="G3466" i="9"/>
  <c r="G3466" i="1"/>
  <c r="J90" i="5" s="1"/>
  <c r="G3464" i="9"/>
  <c r="G3464" i="1"/>
  <c r="J1338" i="5" s="1"/>
  <c r="G3462" i="9"/>
  <c r="G3462" i="1"/>
  <c r="J1897" i="5" s="1"/>
  <c r="G3460" i="9"/>
  <c r="G3460" i="1"/>
  <c r="J2206" i="5" s="1"/>
  <c r="G3458" i="9"/>
  <c r="G3458" i="1"/>
  <c r="J3278" i="5" s="1"/>
  <c r="G3456" i="9"/>
  <c r="G3456" i="1"/>
  <c r="J3230" i="5" s="1"/>
  <c r="G3454" i="9"/>
  <c r="G3454" i="1"/>
  <c r="G3452" i="9"/>
  <c r="G3452" i="1"/>
  <c r="J3025" i="5" s="1"/>
  <c r="G3450" i="9"/>
  <c r="G3450" i="1"/>
  <c r="J2830" i="5" s="1"/>
  <c r="G3448" i="9"/>
  <c r="G3448" i="1"/>
  <c r="J1972" i="5" s="1"/>
  <c r="G3446" i="9"/>
  <c r="G3446" i="1"/>
  <c r="J2365" i="5" s="1"/>
  <c r="G3444" i="9"/>
  <c r="G3444" i="1"/>
  <c r="G3442" i="9"/>
  <c r="G3442" i="1"/>
  <c r="J1758" i="5" s="1"/>
  <c r="G3440" i="9"/>
  <c r="G3440" i="1"/>
  <c r="J473" i="5" s="1"/>
  <c r="G3438" i="9"/>
  <c r="G3438" i="1"/>
  <c r="J3043" i="5" s="1"/>
  <c r="G3436" i="9"/>
  <c r="G3436" i="1"/>
  <c r="J2535" i="5" s="1"/>
  <c r="G3434" i="9"/>
  <c r="G3434" i="1"/>
  <c r="J3607" i="5" s="1"/>
  <c r="G3432" i="9"/>
  <c r="G3432" i="1"/>
  <c r="J805" i="5" s="1"/>
  <c r="G3430" i="9"/>
  <c r="G3430" i="1"/>
  <c r="J640" i="5" s="1"/>
  <c r="G3428" i="9"/>
  <c r="G3428" i="1"/>
  <c r="J1806" i="5" s="1"/>
  <c r="G3426" i="9"/>
  <c r="G3426" i="1"/>
  <c r="J1640" i="5" s="1"/>
  <c r="G3424" i="9"/>
  <c r="G3424" i="1"/>
  <c r="J1515" i="5" s="1"/>
  <c r="G3422" i="9"/>
  <c r="G3422" i="1"/>
  <c r="J2088" i="5" s="1"/>
  <c r="G3420" i="9"/>
  <c r="G3420" i="1"/>
  <c r="J2387" i="5" s="1"/>
  <c r="G3418" i="9"/>
  <c r="G3418" i="1"/>
  <c r="J881" i="5" s="1"/>
  <c r="G3416" i="9"/>
  <c r="G3416" i="1"/>
  <c r="J560" i="5" s="1"/>
  <c r="G3414" i="9"/>
  <c r="G3414" i="1"/>
  <c r="J991" i="5" s="1"/>
  <c r="G3412" i="9"/>
  <c r="G3412" i="1"/>
  <c r="J1869" i="5" s="1"/>
  <c r="G3410" i="9"/>
  <c r="G3410" i="1"/>
  <c r="J564" i="5" s="1"/>
  <c r="G3408" i="9"/>
  <c r="G3408" i="1"/>
  <c r="J2780" i="5" s="1"/>
  <c r="G3406" i="9"/>
  <c r="G3406" i="1"/>
  <c r="J2405" i="5" s="1"/>
  <c r="G3404" i="9"/>
  <c r="G3404" i="1"/>
  <c r="J3334" i="5" s="1"/>
  <c r="G3402" i="9"/>
  <c r="G3402" i="1"/>
  <c r="J1088" i="5" s="1"/>
  <c r="G3400" i="9"/>
  <c r="G3400" i="1"/>
  <c r="J1958" i="5" s="1"/>
  <c r="G3398" i="9"/>
  <c r="G3398" i="1"/>
  <c r="J1093" i="5" s="1"/>
  <c r="G3396" i="9"/>
  <c r="G3396" i="1"/>
  <c r="J436" i="5" s="1"/>
  <c r="G3394" i="9"/>
  <c r="G3394" i="1"/>
  <c r="J1677" i="5" s="1"/>
  <c r="G3392" i="9"/>
  <c r="G3392" i="1"/>
  <c r="J2031" i="5" s="1"/>
  <c r="G3390" i="9"/>
  <c r="G3390" i="1"/>
  <c r="J3831" i="5" s="1"/>
  <c r="G3388" i="9"/>
  <c r="G3388" i="1"/>
  <c r="J1179" i="5" s="1"/>
  <c r="G3386" i="9"/>
  <c r="G3386" i="1"/>
  <c r="J1086" i="5" s="1"/>
  <c r="G3384" i="9"/>
  <c r="G3384" i="1"/>
  <c r="G3382" i="9"/>
  <c r="G3382" i="1"/>
  <c r="J1791" i="5" s="1"/>
  <c r="G3380" i="9"/>
  <c r="G3380" i="1"/>
  <c r="J1854" i="5" s="1"/>
  <c r="G3378" i="9"/>
  <c r="G3378" i="1"/>
  <c r="J3570" i="5" s="1"/>
  <c r="G3376" i="9"/>
  <c r="G3376" i="1"/>
  <c r="J3286" i="5" s="1"/>
  <c r="G3374" i="9"/>
  <c r="G3374" i="1"/>
  <c r="J3767" i="5" s="1"/>
  <c r="G3372" i="9"/>
  <c r="G3372" i="1"/>
  <c r="J561" i="5" s="1"/>
  <c r="G3370" i="9"/>
  <c r="G3370" i="1"/>
  <c r="J2420" i="5" s="1"/>
  <c r="G3368" i="9"/>
  <c r="G3368" i="1"/>
  <c r="G3366" i="9"/>
  <c r="G3366" i="1"/>
  <c r="J3699" i="5" s="1"/>
  <c r="G3364" i="9"/>
  <c r="G3364" i="1"/>
  <c r="J578" i="5" s="1"/>
  <c r="G3362" i="9"/>
  <c r="G3362" i="1"/>
  <c r="J3109" i="5" s="1"/>
  <c r="G3360" i="9"/>
  <c r="G3360" i="1"/>
  <c r="J1191" i="5" s="1"/>
  <c r="G3358" i="9"/>
  <c r="G3358" i="1"/>
  <c r="J3724" i="5" s="1"/>
  <c r="G3356" i="9"/>
  <c r="G3356" i="1"/>
  <c r="J3976" i="5" s="1"/>
  <c r="G3354" i="9"/>
  <c r="G3354" i="1"/>
  <c r="J394" i="5" s="1"/>
  <c r="G3352" i="9"/>
  <c r="G3352" i="1"/>
  <c r="J3124" i="5" s="1"/>
  <c r="G3350" i="9"/>
  <c r="G3350" i="1"/>
  <c r="J3022" i="5" s="1"/>
  <c r="G3348" i="9"/>
  <c r="G3348" i="1"/>
  <c r="J2939" i="5" s="1"/>
  <c r="G3346" i="9"/>
  <c r="G3346" i="1"/>
  <c r="J1999" i="5" s="1"/>
  <c r="G3344" i="9"/>
  <c r="G3344" i="1"/>
  <c r="J2948" i="5" s="1"/>
  <c r="G3342" i="9"/>
  <c r="G3342" i="1"/>
  <c r="J1251" i="5" s="1"/>
  <c r="G3340" i="9"/>
  <c r="G3340" i="1"/>
  <c r="J1048" i="5" s="1"/>
  <c r="G3338" i="9"/>
  <c r="G3338" i="1"/>
  <c r="J763" i="5" s="1"/>
  <c r="G3336" i="9"/>
  <c r="G3336" i="1"/>
  <c r="J3033" i="5" s="1"/>
  <c r="G3334" i="9"/>
  <c r="G3334" i="1"/>
  <c r="J1077" i="5" s="1"/>
  <c r="G3332" i="9"/>
  <c r="G3332" i="1"/>
  <c r="J1028" i="5" s="1"/>
  <c r="G3330" i="9"/>
  <c r="G3330" i="1"/>
  <c r="J3585" i="5" s="1"/>
  <c r="G3328" i="9"/>
  <c r="G3328" i="1"/>
  <c r="J3055" i="5" s="1"/>
  <c r="G3326" i="9"/>
  <c r="G3326" i="1"/>
  <c r="J3024" i="5" s="1"/>
  <c r="G3324" i="9"/>
  <c r="G3324" i="1"/>
  <c r="J3348" i="5" s="1"/>
  <c r="G3322" i="9"/>
  <c r="G3322" i="1"/>
  <c r="J1898" i="5" s="1"/>
  <c r="G3320" i="9"/>
  <c r="G3320" i="1"/>
  <c r="J2344" i="5" s="1"/>
  <c r="G3318" i="9"/>
  <c r="G3318" i="1"/>
  <c r="J2875" i="5" s="1"/>
  <c r="G3316" i="9"/>
  <c r="G3316" i="1"/>
  <c r="J1864" i="5" s="1"/>
  <c r="G3314" i="9"/>
  <c r="G3314" i="1"/>
  <c r="J2757" i="5" s="1"/>
  <c r="G3312" i="9"/>
  <c r="G3312" i="1"/>
  <c r="G3310" i="9"/>
  <c r="G3310" i="1"/>
  <c r="J1337" i="5" s="1"/>
  <c r="G3308" i="9"/>
  <c r="G3308" i="1"/>
  <c r="J3944" i="5" s="1"/>
  <c r="G3306" i="9"/>
  <c r="G3306" i="1"/>
  <c r="J2951" i="5" s="1"/>
  <c r="G3304" i="9"/>
  <c r="G3304" i="1"/>
  <c r="J699" i="5" s="1"/>
  <c r="G3302" i="9"/>
  <c r="G3302" i="1"/>
  <c r="G3300" i="9"/>
  <c r="G3300" i="1"/>
  <c r="J3014" i="5" s="1"/>
  <c r="G3298" i="9"/>
  <c r="G3298" i="1"/>
  <c r="J2695" i="5" s="1"/>
  <c r="G3296" i="9"/>
  <c r="G3296" i="1"/>
  <c r="J3098" i="5" s="1"/>
  <c r="G3294" i="9"/>
  <c r="G3294" i="1"/>
  <c r="J463" i="5" s="1"/>
  <c r="G3292" i="9"/>
  <c r="G3292" i="1"/>
  <c r="J766" i="5" s="1"/>
  <c r="G3290" i="9"/>
  <c r="G3290" i="1"/>
  <c r="J1683" i="5" s="1"/>
  <c r="G3288" i="9"/>
  <c r="G3288" i="1"/>
  <c r="J1223" i="5" s="1"/>
  <c r="G3286" i="9"/>
  <c r="G3286" i="1"/>
  <c r="J62" i="5" s="1"/>
  <c r="G3284" i="9"/>
  <c r="G3284" i="1"/>
  <c r="J3093" i="5" s="1"/>
  <c r="G3282" i="9"/>
  <c r="G3282" i="1"/>
  <c r="J1966" i="5" s="1"/>
  <c r="G3280" i="9"/>
  <c r="G3280" i="1"/>
  <c r="J840" i="5" s="1"/>
  <c r="G3278" i="9"/>
  <c r="G3278" i="1"/>
  <c r="J3041" i="5" s="1"/>
  <c r="G3276" i="9"/>
  <c r="G3276" i="1"/>
  <c r="J2508" i="5" s="1"/>
  <c r="G3274" i="9"/>
  <c r="G3274" i="1"/>
  <c r="J161" i="5" s="1"/>
  <c r="G3272" i="9"/>
  <c r="G3272" i="1"/>
  <c r="J2611" i="5" s="1"/>
  <c r="G3270" i="9"/>
  <c r="G3270" i="1"/>
  <c r="J3215" i="5" s="1"/>
  <c r="G3268" i="9"/>
  <c r="G3268" i="1"/>
  <c r="J2597" i="5" s="1"/>
  <c r="G3266" i="9"/>
  <c r="G3266" i="1"/>
  <c r="J3491" i="5" s="1"/>
  <c r="G3264" i="9"/>
  <c r="G3264" i="1"/>
  <c r="J3158" i="5" s="1"/>
  <c r="G3262" i="9"/>
  <c r="G3262" i="1"/>
  <c r="J3232" i="5" s="1"/>
  <c r="G3260" i="9"/>
  <c r="G3260" i="1"/>
  <c r="J2727" i="5" s="1"/>
  <c r="G3258" i="9"/>
  <c r="G3258" i="1"/>
  <c r="J3297" i="5" s="1"/>
  <c r="G3256" i="9"/>
  <c r="G3256" i="1"/>
  <c r="J2107" i="5" s="1"/>
  <c r="G3254" i="9"/>
  <c r="G3254" i="1"/>
  <c r="J3120" i="5" s="1"/>
  <c r="G3252" i="9"/>
  <c r="G3252" i="1"/>
  <c r="J396" i="5" s="1"/>
  <c r="G3250" i="9"/>
  <c r="G3250" i="1"/>
  <c r="J1873" i="5" s="1"/>
  <c r="G3248" i="9"/>
  <c r="G3248" i="1"/>
  <c r="J1160" i="5" s="1"/>
  <c r="G3246" i="9"/>
  <c r="G3246" i="1"/>
  <c r="J2949" i="5" s="1"/>
  <c r="G3244" i="9"/>
  <c r="G3244" i="1"/>
  <c r="J3154" i="5" s="1"/>
  <c r="G3242" i="9"/>
  <c r="G3242" i="1"/>
  <c r="J3355" i="5" s="1"/>
  <c r="G3240" i="9"/>
  <c r="G3240" i="1"/>
  <c r="J2343" i="5" s="1"/>
  <c r="G3238" i="9"/>
  <c r="G3238" i="1"/>
  <c r="J2702" i="5" s="1"/>
  <c r="G3236" i="9"/>
  <c r="G3236" i="1"/>
  <c r="J1226" i="5" s="1"/>
  <c r="G3234" i="9"/>
  <c r="G3234" i="1"/>
  <c r="J574" i="5" s="1"/>
  <c r="G3232" i="9"/>
  <c r="G3232" i="1"/>
  <c r="J1197" i="5" s="1"/>
  <c r="G3230" i="9"/>
  <c r="G3230" i="1"/>
  <c r="G3228" i="9"/>
  <c r="G3228" i="1"/>
  <c r="G3226" i="9"/>
  <c r="G3226" i="1"/>
  <c r="J3930" i="5" s="1"/>
  <c r="G3224" i="9"/>
  <c r="G3224" i="1"/>
  <c r="J646" i="5" s="1"/>
  <c r="G3222" i="9"/>
  <c r="G3222" i="1"/>
  <c r="J3069" i="5" s="1"/>
  <c r="G3220" i="9"/>
  <c r="G3220" i="1"/>
  <c r="J1534" i="5" s="1"/>
  <c r="G3218" i="9"/>
  <c r="G3218" i="1"/>
  <c r="J2256" i="5" s="1"/>
  <c r="G3216" i="9"/>
  <c r="G3216" i="1"/>
  <c r="J1455" i="5" s="1"/>
  <c r="G3214" i="9"/>
  <c r="G3214" i="1"/>
  <c r="J3084" i="5" s="1"/>
  <c r="G3212" i="9"/>
  <c r="G3212" i="1"/>
  <c r="J3860" i="5" s="1"/>
  <c r="G3210" i="9"/>
  <c r="G3210" i="1"/>
  <c r="J3401" i="5" s="1"/>
  <c r="G3208" i="9"/>
  <c r="G3208" i="1"/>
  <c r="J2224" i="5" s="1"/>
  <c r="G3206" i="9"/>
  <c r="G3206" i="1"/>
  <c r="J424" i="5" s="1"/>
  <c r="G3204" i="9"/>
  <c r="G3204" i="1"/>
  <c r="J1141" i="5" s="1"/>
  <c r="G3202" i="9"/>
  <c r="G3202" i="1"/>
  <c r="J3946" i="5" s="1"/>
  <c r="G3200" i="9"/>
  <c r="G3200" i="1"/>
  <c r="J556" i="5" s="1"/>
  <c r="G3198" i="9"/>
  <c r="G3198" i="1"/>
  <c r="J434" i="5" s="1"/>
  <c r="G3196" i="9"/>
  <c r="G3196" i="1"/>
  <c r="G3194" i="9"/>
  <c r="G3194" i="1"/>
  <c r="J1860" i="5" s="1"/>
  <c r="G3192" i="9"/>
  <c r="G3192" i="1"/>
  <c r="J3538" i="5" s="1"/>
  <c r="G3190" i="9"/>
  <c r="G3190" i="1"/>
  <c r="J3062" i="5" s="1"/>
  <c r="G3188" i="9"/>
  <c r="G3188" i="1"/>
  <c r="J1404" i="5" s="1"/>
  <c r="G3186" i="9"/>
  <c r="G3186" i="1"/>
  <c r="J3037" i="5" s="1"/>
  <c r="G3184" i="9"/>
  <c r="G3184" i="1"/>
  <c r="J2446" i="5" s="1"/>
  <c r="G3182" i="9"/>
  <c r="G3182" i="1"/>
  <c r="J2769" i="5" s="1"/>
  <c r="G3180" i="9"/>
  <c r="G3180" i="1"/>
  <c r="J1661" i="5" s="1"/>
  <c r="G3178" i="9"/>
  <c r="G3178" i="1"/>
  <c r="J1732" i="5" s="1"/>
  <c r="G3176" i="9"/>
  <c r="G3176" i="1"/>
  <c r="J583" i="5" s="1"/>
  <c r="G3174" i="9"/>
  <c r="G3174" i="1"/>
  <c r="J3423" i="5" s="1"/>
  <c r="G3172" i="9"/>
  <c r="G3172" i="1"/>
  <c r="J5" i="5" s="1"/>
  <c r="G3170" i="9"/>
  <c r="G3170" i="1"/>
  <c r="J744" i="5" s="1"/>
  <c r="G3168" i="9"/>
  <c r="G3168" i="1"/>
  <c r="J1703" i="5" s="1"/>
  <c r="G3166" i="9"/>
  <c r="G3166" i="1"/>
  <c r="J1216" i="5" s="1"/>
  <c r="G3164" i="9"/>
  <c r="G3164" i="1"/>
  <c r="J1130" i="5" s="1"/>
  <c r="G3162" i="9"/>
  <c r="G3162" i="1"/>
  <c r="J1977" i="5" s="1"/>
  <c r="G3160" i="9"/>
  <c r="G3160" i="1"/>
  <c r="J537" i="5" s="1"/>
  <c r="G3158" i="9"/>
  <c r="G3158" i="1"/>
  <c r="J655" i="5" s="1"/>
  <c r="G3156" i="9"/>
  <c r="G3156" i="1"/>
  <c r="J3934" i="5" s="1"/>
  <c r="G3154" i="9"/>
  <c r="G3154" i="1"/>
  <c r="J146" i="5" s="1"/>
  <c r="G3152" i="9"/>
  <c r="G3152" i="1"/>
  <c r="J1391" i="5" s="1"/>
  <c r="G3150" i="9"/>
  <c r="G3150" i="1"/>
  <c r="J979" i="5" s="1"/>
  <c r="G3148" i="9"/>
  <c r="G3148" i="1"/>
  <c r="J3690" i="5" s="1"/>
  <c r="G3146" i="9"/>
  <c r="G3146" i="1"/>
  <c r="J2900" i="5" s="1"/>
  <c r="G3144" i="9"/>
  <c r="G3144" i="1"/>
  <c r="J1614" i="5" s="1"/>
  <c r="G3142" i="9"/>
  <c r="G3142" i="1"/>
  <c r="J3266" i="5" s="1"/>
  <c r="G3140" i="9"/>
  <c r="G3140" i="1"/>
  <c r="J2270" i="5" s="1"/>
  <c r="G3138" i="9"/>
  <c r="G3138" i="1"/>
  <c r="J1992" i="5" s="1"/>
  <c r="G3136" i="9"/>
  <c r="G3136" i="1"/>
  <c r="J691" i="5" s="1"/>
  <c r="G3134" i="9"/>
  <c r="G3134" i="1"/>
  <c r="J1945" i="5" s="1"/>
  <c r="G3132" i="9"/>
  <c r="G3132" i="1"/>
  <c r="J229" i="5" s="1"/>
  <c r="G3130" i="9"/>
  <c r="G3130" i="1"/>
  <c r="J1273" i="5" s="1"/>
  <c r="G3128" i="9"/>
  <c r="G3128" i="1"/>
  <c r="J3383" i="5" s="1"/>
  <c r="G3126" i="9"/>
  <c r="G3126" i="1"/>
  <c r="J1435" i="5" s="1"/>
  <c r="G3124" i="9"/>
  <c r="G3124" i="1"/>
  <c r="J700" i="5" s="1"/>
  <c r="G3122" i="9"/>
  <c r="G3122" i="1"/>
  <c r="J340" i="5" s="1"/>
  <c r="G3120" i="9"/>
  <c r="G3120" i="1"/>
  <c r="J487" i="5" s="1"/>
  <c r="G3118" i="9"/>
  <c r="G3118" i="1"/>
  <c r="J2966" i="5" s="1"/>
  <c r="G3116" i="9"/>
  <c r="G3116" i="1"/>
  <c r="J2684" i="5" s="1"/>
  <c r="G3114" i="9"/>
  <c r="G3114" i="1"/>
  <c r="J2703" i="5" s="1"/>
  <c r="G3112" i="9"/>
  <c r="G3112" i="1"/>
  <c r="J1138" i="5" s="1"/>
  <c r="G3110" i="9"/>
  <c r="G3110" i="1"/>
  <c r="J2592" i="5" s="1"/>
  <c r="G3108" i="9"/>
  <c r="G3108" i="1"/>
  <c r="J515" i="5" s="1"/>
  <c r="G3106" i="9"/>
  <c r="G3106" i="1"/>
  <c r="J2469" i="5" s="1"/>
  <c r="G3104" i="9"/>
  <c r="G3104" i="1"/>
  <c r="J535" i="5" s="1"/>
  <c r="G3102" i="9"/>
  <c r="G3102" i="1"/>
  <c r="J1922" i="5" s="1"/>
  <c r="G3100" i="9"/>
  <c r="G3100" i="1"/>
  <c r="J2255" i="5" s="1"/>
  <c r="G3098" i="9"/>
  <c r="G3098" i="1"/>
  <c r="J894" i="5" s="1"/>
  <c r="G3096" i="9"/>
  <c r="G3096" i="1"/>
  <c r="J1828" i="5" s="1"/>
  <c r="G3094" i="9"/>
  <c r="G3094" i="1"/>
  <c r="J2720" i="5" s="1"/>
  <c r="G3092" i="9"/>
  <c r="G3092" i="1"/>
  <c r="J1142" i="5" s="1"/>
  <c r="G3090" i="9"/>
  <c r="G3090" i="1"/>
  <c r="J2017" i="5" s="1"/>
  <c r="G3088" i="9"/>
  <c r="G3088" i="1"/>
  <c r="J3300" i="5" s="1"/>
  <c r="G3086" i="9"/>
  <c r="G3086" i="1"/>
  <c r="J1590" i="5" s="1"/>
  <c r="G3084" i="9"/>
  <c r="G3084" i="1"/>
  <c r="J2758" i="5" s="1"/>
  <c r="G3082" i="9"/>
  <c r="G3082" i="1"/>
  <c r="J1523" i="5" s="1"/>
  <c r="G3080" i="9"/>
  <c r="G3080" i="1"/>
  <c r="J469" i="5" s="1"/>
  <c r="G3078" i="9"/>
  <c r="G3078" i="1"/>
  <c r="J2180" i="5" s="1"/>
  <c r="G3076" i="9"/>
  <c r="G3076" i="1"/>
  <c r="J2678" i="5" s="1"/>
  <c r="G3074" i="9"/>
  <c r="G3074" i="1"/>
  <c r="J111" i="5" s="1"/>
  <c r="G3072" i="9"/>
  <c r="G3072" i="1"/>
  <c r="J1336" i="5" s="1"/>
  <c r="G3070" i="9"/>
  <c r="G3070" i="1"/>
  <c r="J3020" i="5" s="1"/>
  <c r="G3068" i="9"/>
  <c r="G3068" i="1"/>
  <c r="J2929" i="5" s="1"/>
  <c r="G3066" i="9"/>
  <c r="G3066" i="1"/>
  <c r="J907" i="5" s="1"/>
  <c r="G3064" i="9"/>
  <c r="G3064" i="1"/>
  <c r="J2621" i="5" s="1"/>
  <c r="G3062" i="9"/>
  <c r="G3062" i="1"/>
  <c r="J2414" i="5" s="1"/>
  <c r="G3060" i="9"/>
  <c r="G3060" i="1"/>
  <c r="J2719" i="5" s="1"/>
  <c r="G3058" i="9"/>
  <c r="G3058" i="1"/>
  <c r="J3658" i="5" s="1"/>
  <c r="G3056" i="9"/>
  <c r="G3056" i="1"/>
  <c r="J857" i="5" s="1"/>
  <c r="G3054" i="9"/>
  <c r="G3054" i="1"/>
  <c r="J688" i="5" s="1"/>
  <c r="G3052" i="9"/>
  <c r="G3052" i="1"/>
  <c r="J2855" i="5" s="1"/>
  <c r="G3050" i="9"/>
  <c r="G3050" i="1"/>
  <c r="J2514" i="5" s="1"/>
  <c r="G3048" i="9"/>
  <c r="G3048" i="1"/>
  <c r="J1571" i="5" s="1"/>
  <c r="G3046" i="9"/>
  <c r="G3046" i="1"/>
  <c r="J2502" i="5" s="1"/>
  <c r="G3044" i="9"/>
  <c r="G3044" i="1"/>
  <c r="J91" i="5" s="1"/>
  <c r="G3042" i="9"/>
  <c r="G3042" i="1"/>
  <c r="J1323" i="5" s="1"/>
  <c r="G3040" i="9"/>
  <c r="G3040" i="1"/>
  <c r="J3871" i="5" s="1"/>
  <c r="G3038" i="9"/>
  <c r="G3038" i="1"/>
  <c r="J3619" i="5" s="1"/>
  <c r="G3036" i="9"/>
  <c r="G3036" i="1"/>
  <c r="J108" i="5" s="1"/>
  <c r="G3034" i="9"/>
  <c r="G3034" i="1"/>
  <c r="J2899" i="5" s="1"/>
  <c r="G3032" i="9"/>
  <c r="G3032" i="1"/>
  <c r="J168" i="5" s="1"/>
  <c r="G3030" i="9"/>
  <c r="G3030" i="1"/>
  <c r="J3566" i="5" s="1"/>
  <c r="G3028" i="9"/>
  <c r="G3028" i="1"/>
  <c r="J694" i="5" s="1"/>
  <c r="G3026" i="9"/>
  <c r="G3026" i="1"/>
  <c r="J382" i="5" s="1"/>
  <c r="G3024" i="9"/>
  <c r="G3024" i="1"/>
  <c r="J2825" i="5" s="1"/>
  <c r="G3022" i="9"/>
  <c r="G3022" i="1"/>
  <c r="G3020" i="9"/>
  <c r="G3020" i="1"/>
  <c r="J712" i="5" s="1"/>
  <c r="G3018" i="9"/>
  <c r="G3018" i="1"/>
  <c r="J1912" i="5" s="1"/>
  <c r="G3016" i="9"/>
  <c r="G3016" i="1"/>
  <c r="J1377" i="5" s="1"/>
  <c r="G3014" i="9"/>
  <c r="G3014" i="1"/>
  <c r="J1039" i="5" s="1"/>
  <c r="G3012" i="9"/>
  <c r="G3012" i="1"/>
  <c r="J2566" i="5" s="1"/>
  <c r="G3010" i="9"/>
  <c r="G3010" i="1"/>
  <c r="J1349" i="5" s="1"/>
  <c r="G3008" i="9"/>
  <c r="G3008" i="1"/>
  <c r="J1165" i="5" s="1"/>
  <c r="G3006" i="9"/>
  <c r="G3006" i="1"/>
  <c r="J1471" i="5" s="1"/>
  <c r="G3004" i="9"/>
  <c r="G3004" i="1"/>
  <c r="J112" i="5" s="1"/>
  <c r="G3002" i="9"/>
  <c r="G3002" i="1"/>
  <c r="J2586" i="5" s="1"/>
  <c r="G3000" i="9"/>
  <c r="G3000" i="1"/>
  <c r="J1901" i="5" s="1"/>
  <c r="G2998" i="9"/>
  <c r="G2998" i="1"/>
  <c r="J3815" i="5" s="1"/>
  <c r="G2996" i="9"/>
  <c r="G2996" i="1"/>
  <c r="J301" i="5" s="1"/>
  <c r="G2994" i="9"/>
  <c r="G2994" i="1"/>
  <c r="J1936" i="5" s="1"/>
  <c r="G2992" i="9"/>
  <c r="G2992" i="1"/>
  <c r="J296" i="5" s="1"/>
  <c r="G2990" i="9"/>
  <c r="G2990" i="1"/>
  <c r="J3172" i="5" s="1"/>
  <c r="G2988" i="9"/>
  <c r="G2988" i="1"/>
  <c r="J2361" i="5" s="1"/>
  <c r="G2986" i="9"/>
  <c r="G2986" i="1"/>
  <c r="J1616" i="5" s="1"/>
  <c r="G2984" i="9"/>
  <c r="G2984" i="1"/>
  <c r="J2439" i="5" s="1"/>
  <c r="G2982" i="9"/>
  <c r="G2982" i="1"/>
  <c r="J455" i="5" s="1"/>
  <c r="G2980" i="9"/>
  <c r="G2980" i="1"/>
  <c r="J2033" i="5" s="1"/>
  <c r="G2978" i="9"/>
  <c r="G2978" i="1"/>
  <c r="J1538" i="5" s="1"/>
  <c r="G2976" i="9"/>
  <c r="G2976" i="1"/>
  <c r="J2667" i="5" s="1"/>
  <c r="G2974" i="9"/>
  <c r="G2974" i="1"/>
  <c r="J3939" i="5" s="1"/>
  <c r="G2972" i="9"/>
  <c r="G2972" i="1"/>
  <c r="J1007" i="5" s="1"/>
  <c r="G2970" i="9"/>
  <c r="G2970" i="1"/>
  <c r="J2186" i="5" s="1"/>
  <c r="G2968" i="9"/>
  <c r="G2968" i="1"/>
  <c r="J954" i="5" s="1"/>
  <c r="G2966" i="9"/>
  <c r="G2966" i="1"/>
  <c r="J322" i="5" s="1"/>
  <c r="G2964" i="9"/>
  <c r="G2964" i="1"/>
  <c r="G2962" i="9"/>
  <c r="G2962" i="1"/>
  <c r="J3636" i="5" s="1"/>
  <c r="G2960" i="9"/>
  <c r="G2960" i="1"/>
  <c r="J1949" i="5" s="1"/>
  <c r="G2958" i="9"/>
  <c r="G2958" i="1"/>
  <c r="J3243" i="5" s="1"/>
  <c r="G2956" i="9"/>
  <c r="G2956" i="1"/>
  <c r="J1238" i="5" s="1"/>
  <c r="G2954" i="9"/>
  <c r="G2954" i="1"/>
  <c r="J1006" i="5" s="1"/>
  <c r="G2952" i="9"/>
  <c r="G2952" i="1"/>
  <c r="J902" i="5" s="1"/>
  <c r="G2950" i="9"/>
  <c r="G2950" i="1"/>
  <c r="J988" i="5" s="1"/>
  <c r="G2948" i="9"/>
  <c r="G2948" i="1"/>
  <c r="J2450" i="5" s="1"/>
  <c r="G2946" i="9"/>
  <c r="G2946" i="1"/>
  <c r="J666" i="5" s="1"/>
  <c r="G2944" i="9"/>
  <c r="G2944" i="1"/>
  <c r="J217" i="5" s="1"/>
  <c r="G2942" i="9"/>
  <c r="G2942" i="1"/>
  <c r="J3208" i="5" s="1"/>
  <c r="G2940" i="9"/>
  <c r="G2940" i="1"/>
  <c r="J962" i="5" s="1"/>
  <c r="G2938" i="9"/>
  <c r="G2938" i="1"/>
  <c r="J906" i="5" s="1"/>
  <c r="G2936" i="9"/>
  <c r="G2936" i="1"/>
  <c r="J3161" i="5" s="1"/>
  <c r="G2934" i="9"/>
  <c r="G2934" i="1"/>
  <c r="J2801" i="5" s="1"/>
  <c r="G2932" i="9"/>
  <c r="G2932" i="1"/>
  <c r="J155" i="5" s="1"/>
  <c r="G2930" i="9"/>
  <c r="G2930" i="1"/>
  <c r="J2655" i="5" s="1"/>
  <c r="G2928" i="9"/>
  <c r="G2928" i="1"/>
  <c r="J553" i="5" s="1"/>
  <c r="G2926" i="9"/>
  <c r="G2926" i="1"/>
  <c r="J949" i="5" s="1"/>
  <c r="G2924" i="9"/>
  <c r="G2924" i="1"/>
  <c r="J3458" i="5" s="1"/>
  <c r="G2922" i="9"/>
  <c r="G2922" i="1"/>
  <c r="G2920" i="9"/>
  <c r="G2920" i="1"/>
  <c r="J73" i="5" s="1"/>
  <c r="G2918" i="9"/>
  <c r="G2918" i="1"/>
  <c r="J3650" i="5" s="1"/>
  <c r="G2916" i="9"/>
  <c r="G2916" i="1"/>
  <c r="J839" i="5" s="1"/>
  <c r="G2914" i="9"/>
  <c r="G2914" i="1"/>
  <c r="J460" i="5" s="1"/>
  <c r="G2912" i="9"/>
  <c r="G2912" i="1"/>
  <c r="J587" i="5" s="1"/>
  <c r="G2910" i="9"/>
  <c r="G2910" i="1"/>
  <c r="J72" i="5" s="1"/>
  <c r="G2908" i="9"/>
  <c r="G2908" i="1"/>
  <c r="J1240" i="5" s="1"/>
  <c r="G2906" i="9"/>
  <c r="G2906" i="1"/>
  <c r="J2749" i="5" s="1"/>
  <c r="G2904" i="9"/>
  <c r="G2904" i="1"/>
  <c r="J2148" i="5" s="1"/>
  <c r="G2902" i="9"/>
  <c r="G2902" i="1"/>
  <c r="J1091" i="5" s="1"/>
  <c r="G2900" i="9"/>
  <c r="G2900" i="1"/>
  <c r="J1692" i="5" s="1"/>
  <c r="G2898" i="9"/>
  <c r="G2898" i="1"/>
  <c r="J3931" i="5" s="1"/>
  <c r="G2896" i="9"/>
  <c r="G2896" i="1"/>
  <c r="J182" i="5" s="1"/>
  <c r="G2894" i="9"/>
  <c r="G2894" i="1"/>
  <c r="J3085" i="5" s="1"/>
  <c r="G2892" i="9"/>
  <c r="G2892" i="1"/>
  <c r="J3922" i="5" s="1"/>
  <c r="G2890" i="9"/>
  <c r="G2890" i="1"/>
  <c r="J2026" i="5" s="1"/>
  <c r="G2888" i="9"/>
  <c r="G2888" i="1"/>
  <c r="J2950" i="5" s="1"/>
  <c r="G2886" i="9"/>
  <c r="G2886" i="1"/>
  <c r="J909" i="5" s="1"/>
  <c r="G2884" i="9"/>
  <c r="G2884" i="1"/>
  <c r="J288" i="5" s="1"/>
  <c r="G2882" i="9"/>
  <c r="G2882" i="1"/>
  <c r="J1803" i="5" s="1"/>
  <c r="G2880" i="9"/>
  <c r="G2880" i="1"/>
  <c r="J3248" i="5" s="1"/>
  <c r="G2878" i="9"/>
  <c r="G2878" i="1"/>
  <c r="J1102" i="5" s="1"/>
  <c r="G2876" i="9"/>
  <c r="G2876" i="1"/>
  <c r="J1312" i="5" s="1"/>
  <c r="G2874" i="9"/>
  <c r="G2874" i="1"/>
  <c r="J2462" i="5" s="1"/>
  <c r="G2872" i="9"/>
  <c r="G2872" i="1"/>
  <c r="J2385" i="5" s="1"/>
  <c r="G2870" i="9"/>
  <c r="G2870" i="1"/>
  <c r="J24" i="5" s="1"/>
  <c r="G2868" i="9"/>
  <c r="G2868" i="1"/>
  <c r="J2284" i="5" s="1"/>
  <c r="G2866" i="9"/>
  <c r="G2866" i="1"/>
  <c r="J2800" i="5" s="1"/>
  <c r="G2864" i="9"/>
  <c r="G2864" i="1"/>
  <c r="J3560" i="5" s="1"/>
  <c r="G2862" i="9"/>
  <c r="G2862" i="1"/>
  <c r="J501" i="5" s="1"/>
  <c r="G2860" i="9"/>
  <c r="G2860" i="1"/>
  <c r="J1154" i="5" s="1"/>
  <c r="G2858" i="9"/>
  <c r="G2858" i="1"/>
  <c r="J3403" i="5" s="1"/>
  <c r="G2856" i="9"/>
  <c r="G2856" i="1"/>
  <c r="J3981" i="5" s="1"/>
  <c r="G2854" i="9"/>
  <c r="G2854" i="1"/>
  <c r="J2799" i="5" s="1"/>
  <c r="G2852" i="9"/>
  <c r="G2852" i="1"/>
  <c r="J3138" i="5" s="1"/>
  <c r="G2850" i="9"/>
  <c r="G2850" i="1"/>
  <c r="J1464" i="5" s="1"/>
  <c r="G2848" i="9"/>
  <c r="G2848" i="1"/>
  <c r="J2847" i="5" s="1"/>
  <c r="G2846" i="9"/>
  <c r="G2846" i="1"/>
  <c r="J2958" i="5" s="1"/>
  <c r="G2844" i="9"/>
  <c r="G2844" i="1"/>
  <c r="J2766" i="5" s="1"/>
  <c r="G2842" i="9"/>
  <c r="G2842" i="1"/>
  <c r="J2744" i="5" s="1"/>
  <c r="G2840" i="9"/>
  <c r="G2840" i="1"/>
  <c r="J1846" i="5" s="1"/>
  <c r="G2838" i="9"/>
  <c r="G2838" i="1"/>
  <c r="J3796" i="5" s="1"/>
  <c r="G2836" i="9"/>
  <c r="G2836" i="1"/>
  <c r="J3426" i="5" s="1"/>
  <c r="G2834" i="9"/>
  <c r="G2834" i="1"/>
  <c r="J2852" i="5" s="1"/>
  <c r="G2832" i="9"/>
  <c r="G2832" i="1"/>
  <c r="J2569" i="5" s="1"/>
  <c r="G2830" i="9"/>
  <c r="G2830" i="1"/>
  <c r="J2331" i="5" s="1"/>
  <c r="G2828" i="9"/>
  <c r="G2828" i="1"/>
  <c r="J866" i="5" s="1"/>
  <c r="G2826" i="9"/>
  <c r="G2826" i="1"/>
  <c r="J2565" i="5" s="1"/>
  <c r="G2824" i="9"/>
  <c r="G2824" i="1"/>
  <c r="J3759" i="5" s="1"/>
  <c r="G2822" i="9"/>
  <c r="G2822" i="1"/>
  <c r="J3320" i="5" s="1"/>
  <c r="G2820" i="9"/>
  <c r="G2820" i="1"/>
  <c r="J3711" i="5" s="1"/>
  <c r="G2818" i="9"/>
  <c r="G2818" i="1"/>
  <c r="J2807" i="5" s="1"/>
  <c r="G2816" i="9"/>
  <c r="G2816" i="1"/>
  <c r="J1014" i="5" s="1"/>
  <c r="G2814" i="9"/>
  <c r="G2814" i="1"/>
  <c r="J683" i="5" s="1"/>
  <c r="G2812" i="9"/>
  <c r="G2812" i="1"/>
  <c r="J265" i="5" s="1"/>
  <c r="G2810" i="9"/>
  <c r="G2810" i="1"/>
  <c r="J3199" i="5" s="1"/>
  <c r="G2808" i="9"/>
  <c r="G2808" i="1"/>
  <c r="J3241" i="5" s="1"/>
  <c r="G2806" i="9"/>
  <c r="G2806" i="1"/>
  <c r="J748" i="5" s="1"/>
  <c r="G2804" i="9"/>
  <c r="G2804" i="1"/>
  <c r="J1321" i="5" s="1"/>
  <c r="G2802" i="9"/>
  <c r="G2802" i="1"/>
  <c r="J2404" i="5" s="1"/>
  <c r="G2800" i="9"/>
  <c r="G2800" i="1"/>
  <c r="J1405" i="5" s="1"/>
  <c r="G2798" i="9"/>
  <c r="G2798" i="1"/>
  <c r="J3077" i="5" s="1"/>
  <c r="G2796" i="9"/>
  <c r="G2796" i="1"/>
  <c r="J2776" i="5" s="1"/>
  <c r="G2794" i="9"/>
  <c r="G2794" i="1"/>
  <c r="J2747" i="5" s="1"/>
  <c r="G2792" i="9"/>
  <c r="G2792" i="1"/>
  <c r="J2550" i="5" s="1"/>
  <c r="G2790" i="9"/>
  <c r="G2790" i="1"/>
  <c r="J1136" i="5" s="1"/>
  <c r="G2788" i="9"/>
  <c r="G2788" i="1"/>
  <c r="J842" i="5" s="1"/>
  <c r="G2786" i="9"/>
  <c r="G2786" i="1"/>
  <c r="J3861" i="5" s="1"/>
  <c r="G2784" i="9"/>
  <c r="G2784" i="1"/>
  <c r="J1320" i="5" s="1"/>
  <c r="G2782" i="9"/>
  <c r="G2782" i="1"/>
  <c r="J3741" i="5" s="1"/>
  <c r="G2780" i="9"/>
  <c r="G2780" i="1"/>
  <c r="J2773" i="5" s="1"/>
  <c r="G2778" i="9"/>
  <c r="G2778" i="1"/>
  <c r="J2731" i="5" s="1"/>
  <c r="G2776" i="9"/>
  <c r="G2776" i="1"/>
  <c r="J3325" i="5" s="1"/>
  <c r="G2774" i="9"/>
  <c r="G2774" i="1"/>
  <c r="J584" i="5" s="1"/>
  <c r="G2772" i="9"/>
  <c r="G2772" i="1"/>
  <c r="J1909" i="5" s="1"/>
  <c r="G2770" i="9"/>
  <c r="G2770" i="1"/>
  <c r="J3903" i="5" s="1"/>
  <c r="G2768" i="9"/>
  <c r="G2768" i="1"/>
  <c r="J526" i="5" s="1"/>
  <c r="G2766" i="9"/>
  <c r="G2766" i="1"/>
  <c r="J2995" i="5" s="1"/>
  <c r="G2764" i="9"/>
  <c r="G2764" i="1"/>
  <c r="J1907" i="5" s="1"/>
  <c r="G2762" i="9"/>
  <c r="G2762" i="1"/>
  <c r="J1298" i="5" s="1"/>
  <c r="G2760" i="9"/>
  <c r="G2760" i="1"/>
  <c r="J1551" i="5" s="1"/>
  <c r="G2758" i="9"/>
  <c r="G2758" i="1"/>
  <c r="G2756" i="9"/>
  <c r="G2756" i="1"/>
  <c r="J2598" i="5" s="1"/>
  <c r="G2754" i="9"/>
  <c r="G2754" i="1"/>
  <c r="J2840" i="5" s="1"/>
  <c r="G2752" i="9"/>
  <c r="G2752" i="1"/>
  <c r="J1588" i="5" s="1"/>
  <c r="G2750" i="9"/>
  <c r="G2750" i="1"/>
  <c r="J1325" i="5" s="1"/>
  <c r="G2748" i="9"/>
  <c r="G2748" i="1"/>
  <c r="J1382" i="5" s="1"/>
  <c r="G2746" i="9"/>
  <c r="G2746" i="1"/>
  <c r="J1996" i="5" s="1"/>
  <c r="G2744" i="9"/>
  <c r="G2744" i="1"/>
  <c r="J1650" i="5" s="1"/>
  <c r="G2742" i="9"/>
  <c r="G2742" i="1"/>
  <c r="J2028" i="5" s="1"/>
  <c r="G2740" i="9"/>
  <c r="G2740" i="1"/>
  <c r="J1933" i="5" s="1"/>
  <c r="G2738" i="9"/>
  <c r="G2738" i="1"/>
  <c r="J3890" i="5" s="1"/>
  <c r="G2736" i="9"/>
  <c r="G2736" i="1"/>
  <c r="J154" i="5" s="1"/>
  <c r="G2734" i="9"/>
  <c r="G2734" i="1"/>
  <c r="J2441" i="5" s="1"/>
  <c r="G2732" i="9"/>
  <c r="G2732" i="1"/>
  <c r="J3551" i="5" s="1"/>
  <c r="G2730" i="9"/>
  <c r="G2730" i="1"/>
  <c r="J811" i="5" s="1"/>
  <c r="G2728" i="9"/>
  <c r="G2728" i="1"/>
  <c r="J1188" i="5" s="1"/>
  <c r="G2726" i="9"/>
  <c r="G2726" i="1"/>
  <c r="J2091" i="5" s="1"/>
  <c r="G2724" i="9"/>
  <c r="G2724" i="1"/>
  <c r="J2850" i="5" s="1"/>
  <c r="G2722" i="9"/>
  <c r="G2722" i="1"/>
  <c r="J1550" i="5" s="1"/>
  <c r="G2720" i="9"/>
  <c r="G2720" i="1"/>
  <c r="J3173" i="5" s="1"/>
  <c r="G2718" i="9"/>
  <c r="G2718" i="1"/>
  <c r="J1284" i="5" s="1"/>
  <c r="G2716" i="9"/>
  <c r="G2716" i="1"/>
  <c r="J2989" i="5" s="1"/>
  <c r="G2714" i="9"/>
  <c r="G2714" i="1"/>
  <c r="J2452" i="5" s="1"/>
  <c r="G2712" i="9"/>
  <c r="G2712" i="1"/>
  <c r="J2686" i="5" s="1"/>
  <c r="G2710" i="9"/>
  <c r="G2710" i="1"/>
  <c r="J3938" i="5" s="1"/>
  <c r="G2708" i="9"/>
  <c r="G2708" i="1"/>
  <c r="J1979" i="5" s="1"/>
  <c r="G2706" i="9"/>
  <c r="G2706" i="1"/>
  <c r="J2938" i="5" s="1"/>
  <c r="G2704" i="9"/>
  <c r="G2704" i="1"/>
  <c r="J59" i="5" s="1"/>
  <c r="G2702" i="9"/>
  <c r="G2702" i="1"/>
  <c r="J2166" i="5" s="1"/>
  <c r="G2700" i="9"/>
  <c r="G2700" i="1"/>
  <c r="J1018" i="5" s="1"/>
  <c r="G2698" i="9"/>
  <c r="G2698" i="1"/>
  <c r="J1056" i="5" s="1"/>
  <c r="G2696" i="9"/>
  <c r="G2696" i="1"/>
  <c r="J3123" i="5" s="1"/>
  <c r="G2694" i="9"/>
  <c r="G2694" i="1"/>
  <c r="J1452" i="5" s="1"/>
  <c r="G2692" i="9"/>
  <c r="G2692" i="1"/>
  <c r="J2665" i="5" s="1"/>
  <c r="G2690" i="9"/>
  <c r="G2690" i="1"/>
  <c r="G2688" i="9"/>
  <c r="G2688" i="1"/>
  <c r="J245" i="5" s="1"/>
  <c r="G2686" i="9"/>
  <c r="G2686" i="1"/>
  <c r="G2684" i="9"/>
  <c r="G2684" i="1"/>
  <c r="J1621" i="5" s="1"/>
  <c r="G2682" i="9"/>
  <c r="G2682" i="1"/>
  <c r="J3883" i="5" s="1"/>
  <c r="G2680" i="9"/>
  <c r="G2680" i="1"/>
  <c r="J1676" i="5" s="1"/>
  <c r="G2678" i="9"/>
  <c r="G2678" i="1"/>
  <c r="J1778" i="5" s="1"/>
  <c r="G2676" i="9"/>
  <c r="G2676" i="1"/>
  <c r="J3785" i="5" s="1"/>
  <c r="G2674" i="9"/>
  <c r="G2674" i="1"/>
  <c r="J1335" i="5" s="1"/>
  <c r="G2672" i="9"/>
  <c r="G2672" i="1"/>
  <c r="J2427" i="5" s="1"/>
  <c r="G2670" i="9"/>
  <c r="G2670" i="1"/>
  <c r="J891" i="5" s="1"/>
  <c r="G2668" i="9"/>
  <c r="G2668" i="1"/>
  <c r="J3906" i="5" s="1"/>
  <c r="G2666" i="9"/>
  <c r="G2666" i="1"/>
  <c r="J1863" i="5" s="1"/>
  <c r="G2664" i="9"/>
  <c r="G2664" i="1"/>
  <c r="J3703" i="5" s="1"/>
  <c r="G2662" i="9"/>
  <c r="G2662" i="1"/>
  <c r="J3665" i="5" s="1"/>
  <c r="G2660" i="9"/>
  <c r="G2660" i="1"/>
  <c r="J3394" i="5" s="1"/>
  <c r="G2658" i="9"/>
  <c r="G2658" i="1"/>
  <c r="J1262" i="5" s="1"/>
  <c r="G2656" i="9"/>
  <c r="G2656" i="1"/>
  <c r="J3982" i="5" s="1"/>
  <c r="G2654" i="9"/>
  <c r="G2654" i="1"/>
  <c r="J1532" i="5" s="1"/>
  <c r="G2652" i="9"/>
  <c r="G2652" i="1"/>
  <c r="J586" i="5" s="1"/>
  <c r="G2650" i="9"/>
  <c r="G2650" i="1"/>
  <c r="J3698" i="5" s="1"/>
  <c r="G2648" i="9"/>
  <c r="G2648" i="1"/>
  <c r="J3226" i="5" s="1"/>
  <c r="G2646" i="9"/>
  <c r="G2646" i="1"/>
  <c r="J2295" i="5" s="1"/>
  <c r="G2644" i="9"/>
  <c r="G2644" i="1"/>
  <c r="J1008" i="5" s="1"/>
  <c r="G2642" i="9"/>
  <c r="G2642" i="1"/>
  <c r="J2312" i="5" s="1"/>
  <c r="G2640" i="9"/>
  <c r="G2640" i="1"/>
  <c r="J2827" i="5" s="1"/>
  <c r="G2638" i="9"/>
  <c r="G2638" i="1"/>
  <c r="J2718" i="5" s="1"/>
  <c r="G2636" i="9"/>
  <c r="G2636" i="1"/>
  <c r="J1928" i="5" s="1"/>
  <c r="G2634" i="9"/>
  <c r="G2634" i="1"/>
  <c r="J1170" i="5" s="1"/>
  <c r="G2632" i="9"/>
  <c r="G2632" i="1"/>
  <c r="J454" i="5" s="1"/>
  <c r="G2630" i="9"/>
  <c r="G2630" i="1"/>
  <c r="J1804" i="5" s="1"/>
  <c r="G2628" i="9"/>
  <c r="G2628" i="1"/>
  <c r="J1461" i="5" s="1"/>
  <c r="G2626" i="9"/>
  <c r="G2626" i="1"/>
  <c r="J2942" i="5" s="1"/>
  <c r="G2624" i="9"/>
  <c r="G2624" i="1"/>
  <c r="J1620" i="5" s="1"/>
  <c r="G2622" i="9"/>
  <c r="G2622" i="1"/>
  <c r="J2533" i="5" s="1"/>
  <c r="G2620" i="9"/>
  <c r="G2620" i="1"/>
  <c r="J1385" i="5" s="1"/>
  <c r="G2618" i="9"/>
  <c r="G2618" i="1"/>
  <c r="J850" i="5" s="1"/>
  <c r="G2616" i="9"/>
  <c r="G2616" i="1"/>
  <c r="J2199" i="5" s="1"/>
  <c r="G2614" i="9"/>
  <c r="G2614" i="1"/>
  <c r="G2612" i="9"/>
  <c r="G2612" i="1"/>
  <c r="J1255" i="5" s="1"/>
  <c r="G2610" i="9"/>
  <c r="G2610" i="1"/>
  <c r="J3867" i="5" s="1"/>
  <c r="G2608" i="9"/>
  <c r="G2608" i="1"/>
  <c r="J2813" i="5" s="1"/>
  <c r="G2606" i="9"/>
  <c r="G2606" i="1"/>
  <c r="J582" i="5" s="1"/>
  <c r="G2604" i="9"/>
  <c r="G2604" i="1"/>
  <c r="J3179" i="5" s="1"/>
  <c r="G2602" i="9"/>
  <c r="G2602" i="1"/>
  <c r="J45" i="5" s="1"/>
  <c r="G2600" i="9"/>
  <c r="G2600" i="1"/>
  <c r="J576" i="5" s="1"/>
  <c r="G2598" i="9"/>
  <c r="G2598" i="1"/>
  <c r="J2407" i="5" s="1"/>
  <c r="G2596" i="9"/>
  <c r="G2596" i="1"/>
  <c r="J596" i="5" s="1"/>
  <c r="G2594" i="9"/>
  <c r="G2594" i="1"/>
  <c r="J743" i="5" s="1"/>
  <c r="G2592" i="9"/>
  <c r="G2592" i="1"/>
  <c r="J1277" i="5" s="1"/>
  <c r="G2590" i="9"/>
  <c r="G2590" i="1"/>
  <c r="J2062" i="5" s="1"/>
  <c r="G2588" i="9"/>
  <c r="G2588" i="1"/>
  <c r="J3157" i="5" s="1"/>
  <c r="G2586" i="9"/>
  <c r="G2586" i="1"/>
  <c r="J3977" i="5" s="1"/>
  <c r="G2584" i="9"/>
  <c r="G2584" i="1"/>
  <c r="J1117" i="5" s="1"/>
  <c r="G2582" i="9"/>
  <c r="G2582" i="1"/>
  <c r="J267" i="5" s="1"/>
  <c r="G2580" i="9"/>
  <c r="G2580" i="1"/>
  <c r="J1594" i="5" s="1"/>
  <c r="G2578" i="9"/>
  <c r="G2578" i="1"/>
  <c r="J1413" i="5" s="1"/>
  <c r="G2576" i="9"/>
  <c r="G2576" i="1"/>
  <c r="G2574" i="9"/>
  <c r="G2574" i="1"/>
  <c r="J899" i="5" s="1"/>
  <c r="G2572" i="9"/>
  <c r="G2572" i="1"/>
  <c r="J1858" i="5" s="1"/>
  <c r="G2570" i="9"/>
  <c r="G2570" i="1"/>
  <c r="J851" i="5" s="1"/>
  <c r="G2568" i="9"/>
  <c r="G2568" i="1"/>
  <c r="J3539" i="5" s="1"/>
  <c r="G2566" i="9"/>
  <c r="G2566" i="1"/>
  <c r="J3974" i="5" s="1"/>
  <c r="G2564" i="9"/>
  <c r="G2564" i="1"/>
  <c r="J3604" i="5" s="1"/>
  <c r="G2562" i="9"/>
  <c r="G2562" i="1"/>
  <c r="J3513" i="5" s="1"/>
  <c r="G2560" i="9"/>
  <c r="G2560" i="1"/>
  <c r="J2334" i="5" s="1"/>
  <c r="G2558" i="9"/>
  <c r="G2558" i="1"/>
  <c r="J3235" i="5" s="1"/>
  <c r="G2556" i="9"/>
  <c r="G2556" i="1"/>
  <c r="J2262" i="5" s="1"/>
  <c r="G2554" i="9"/>
  <c r="G2554" i="1"/>
  <c r="G2552" i="9"/>
  <c r="G2552" i="1"/>
  <c r="J519" i="5" s="1"/>
  <c r="G2550" i="9"/>
  <c r="G2550" i="1"/>
  <c r="J2161" i="5" s="1"/>
  <c r="G2548" i="9"/>
  <c r="G2548" i="1"/>
  <c r="J1998" i="5" s="1"/>
  <c r="G2546" i="9"/>
  <c r="G2546" i="1"/>
  <c r="J2905" i="5" s="1"/>
  <c r="G2544" i="9"/>
  <c r="G2544" i="1"/>
  <c r="J3516" i="5" s="1"/>
  <c r="G2542" i="9"/>
  <c r="G2542" i="1"/>
  <c r="J3472" i="5" s="1"/>
  <c r="G2540" i="9"/>
  <c r="G2540" i="1"/>
  <c r="J1646" i="5" s="1"/>
  <c r="G2538" i="9"/>
  <c r="G2538" i="1"/>
  <c r="J2869" i="5" s="1"/>
  <c r="G2536" i="9"/>
  <c r="G2536" i="1"/>
  <c r="J187" i="5" s="1"/>
  <c r="G2534" i="9"/>
  <c r="G2534" i="1"/>
  <c r="J3421" i="5" s="1"/>
  <c r="G2532" i="9"/>
  <c r="G2532" i="1"/>
  <c r="J2139" i="5" s="1"/>
  <c r="G2530" i="9"/>
  <c r="G2530" i="1"/>
  <c r="J2854" i="5" s="1"/>
  <c r="G2528" i="9"/>
  <c r="G2528" i="1"/>
  <c r="J2371" i="5" s="1"/>
  <c r="G2526" i="9"/>
  <c r="G2526" i="1"/>
  <c r="G2524" i="9"/>
  <c r="G2524" i="1"/>
  <c r="J1316" i="5" s="1"/>
  <c r="G2522" i="9"/>
  <c r="G2522" i="1"/>
  <c r="J568" i="5" s="1"/>
  <c r="G2520" i="9"/>
  <c r="G2520" i="1"/>
  <c r="J2672" i="5" s="1"/>
  <c r="G2518" i="9"/>
  <c r="G2518" i="1"/>
  <c r="J2891" i="5" s="1"/>
  <c r="G2516" i="9"/>
  <c r="G2516" i="1"/>
  <c r="J258" i="5" s="1"/>
  <c r="G2514" i="9"/>
  <c r="G2514" i="1"/>
  <c r="J221" i="5" s="1"/>
  <c r="G2512" i="9"/>
  <c r="G2512" i="1"/>
  <c r="J2793" i="5" s="1"/>
  <c r="G2510" i="9"/>
  <c r="G2510" i="1"/>
  <c r="J2985" i="5" s="1"/>
  <c r="G2508" i="9"/>
  <c r="G2508" i="1"/>
  <c r="J1348" i="5" s="1"/>
  <c r="G2506" i="9"/>
  <c r="G2506" i="1"/>
  <c r="J1438" i="5" s="1"/>
  <c r="G2504" i="9"/>
  <c r="G2504" i="1"/>
  <c r="J2316" i="5" s="1"/>
  <c r="G2502" i="9"/>
  <c r="G2502" i="1"/>
  <c r="G2500" i="9"/>
  <c r="G2500" i="1"/>
  <c r="J1503" i="5" s="1"/>
  <c r="G2498" i="9"/>
  <c r="G2498" i="1"/>
  <c r="J331" i="5" s="1"/>
  <c r="G2496" i="9"/>
  <c r="G2496" i="1"/>
  <c r="J3515" i="5" s="1"/>
  <c r="G2494" i="9"/>
  <c r="G2494" i="1"/>
  <c r="J2263" i="5" s="1"/>
  <c r="G2492" i="9"/>
  <c r="G2492" i="1"/>
  <c r="J3445" i="5" s="1"/>
  <c r="G2490" i="9"/>
  <c r="G2490" i="1"/>
  <c r="J3550" i="5" s="1"/>
  <c r="G2488" i="9"/>
  <c r="G2488" i="1"/>
  <c r="J2895" i="5" s="1"/>
  <c r="G2486" i="9"/>
  <c r="G2486" i="1"/>
  <c r="J1544" i="5" s="1"/>
  <c r="G2484" i="9"/>
  <c r="G2484" i="1"/>
  <c r="J3848" i="5" s="1"/>
  <c r="G2482" i="9"/>
  <c r="G2482" i="1"/>
  <c r="J3760" i="5" s="1"/>
  <c r="G2480" i="9"/>
  <c r="G2480" i="1"/>
  <c r="J2607" i="5" s="1"/>
  <c r="G2478" i="9"/>
  <c r="G2478" i="1"/>
  <c r="J1085" i="5" s="1"/>
  <c r="G2476" i="9"/>
  <c r="G2476" i="1"/>
  <c r="J772" i="5" s="1"/>
  <c r="G2474" i="9"/>
  <c r="G2474" i="1"/>
  <c r="J1835" i="5" s="1"/>
  <c r="G2472" i="9"/>
  <c r="G2472" i="1"/>
  <c r="J3950" i="5" s="1"/>
  <c r="G2470" i="9"/>
  <c r="G2470" i="1"/>
  <c r="J2636" i="5" s="1"/>
  <c r="G2468" i="9"/>
  <c r="G2468" i="1"/>
  <c r="J753" i="5" s="1"/>
  <c r="G2466" i="9"/>
  <c r="G2466" i="1"/>
  <c r="J447" i="5" s="1"/>
  <c r="G2464" i="9"/>
  <c r="G2464" i="1"/>
  <c r="J937" i="5" s="1"/>
  <c r="G2462" i="9"/>
  <c r="G2462" i="1"/>
  <c r="J237" i="5" s="1"/>
  <c r="G2460" i="9"/>
  <c r="G2460" i="1"/>
  <c r="J2338" i="5" s="1"/>
  <c r="G2458" i="9"/>
  <c r="G2458" i="1"/>
  <c r="J69" i="5" s="1"/>
  <c r="G2456" i="9"/>
  <c r="G2456" i="1"/>
  <c r="G2454" i="9"/>
  <c r="G2454" i="1"/>
  <c r="J2395" i="5" s="1"/>
  <c r="G2452" i="9"/>
  <c r="G2452" i="1"/>
  <c r="J2097" i="5" s="1"/>
  <c r="G2450" i="9"/>
  <c r="G2450" i="1"/>
  <c r="J3653" i="5" s="1"/>
  <c r="G2448" i="9"/>
  <c r="G2448" i="1"/>
  <c r="J1951" i="5" s="1"/>
  <c r="G2446" i="9"/>
  <c r="G2446" i="1"/>
  <c r="J1575" i="5" s="1"/>
  <c r="G2444" i="9"/>
  <c r="G2444" i="1"/>
  <c r="J1114" i="5" s="1"/>
  <c r="G2442" i="9"/>
  <c r="G2442" i="1"/>
  <c r="J931" i="5" s="1"/>
  <c r="G2440" i="9"/>
  <c r="G2440" i="1"/>
  <c r="J1663" i="5" s="1"/>
  <c r="G2438" i="9"/>
  <c r="G2438" i="1"/>
  <c r="J3771" i="5" s="1"/>
  <c r="G2436" i="9"/>
  <c r="G2436" i="1"/>
  <c r="J647" i="5" s="1"/>
  <c r="G2434" i="9"/>
  <c r="G2434" i="1"/>
  <c r="J1315" i="5" s="1"/>
  <c r="G2432" i="9"/>
  <c r="G2432" i="1"/>
  <c r="J2098" i="5" s="1"/>
  <c r="G2430" i="9"/>
  <c r="G2430" i="1"/>
  <c r="J1035" i="5" s="1"/>
  <c r="G2428" i="9"/>
  <c r="G2428" i="1"/>
  <c r="J444" i="5" s="1"/>
  <c r="G2426" i="9"/>
  <c r="G2426" i="1"/>
  <c r="J2864" i="5" s="1"/>
  <c r="G2424" i="9"/>
  <c r="G2424" i="1"/>
  <c r="J3201" i="5" s="1"/>
  <c r="G2422" i="9"/>
  <c r="G2422" i="1"/>
  <c r="J3578" i="5" s="1"/>
  <c r="G2420" i="9"/>
  <c r="G2420" i="1"/>
  <c r="J2525" i="5" s="1"/>
  <c r="G2418" i="9"/>
  <c r="G2418" i="1"/>
  <c r="J357" i="5" s="1"/>
  <c r="G2416" i="9"/>
  <c r="G2416" i="1"/>
  <c r="J2037" i="5" s="1"/>
  <c r="G2414" i="9"/>
  <c r="G2414" i="1"/>
  <c r="J1101" i="5" s="1"/>
  <c r="G2412" i="9"/>
  <c r="G2412" i="1"/>
  <c r="J3552" i="5" s="1"/>
  <c r="G2410" i="9"/>
  <c r="G2410" i="1"/>
  <c r="J11" i="5" s="1"/>
  <c r="G2408" i="9"/>
  <c r="G2408" i="1"/>
  <c r="J1606" i="5" s="1"/>
  <c r="G2406" i="9"/>
  <c r="G2406" i="1"/>
  <c r="J2167" i="5" s="1"/>
  <c r="G2404" i="9"/>
  <c r="G2404" i="1"/>
  <c r="J2368" i="5" s="1"/>
  <c r="G2402" i="9"/>
  <c r="G2402" i="1"/>
  <c r="J1730" i="5" s="1"/>
  <c r="G2400" i="9"/>
  <c r="G2400" i="1"/>
  <c r="J1365" i="5" s="1"/>
  <c r="G2398" i="9"/>
  <c r="G2398" i="1"/>
  <c r="J467" i="5" s="1"/>
  <c r="G2396" i="9"/>
  <c r="G2396" i="1"/>
  <c r="J2839" i="5" s="1"/>
  <c r="G2394" i="9"/>
  <c r="G2394" i="1"/>
  <c r="J2323" i="5" s="1"/>
  <c r="G2392" i="9"/>
  <c r="G2392" i="1"/>
  <c r="G2390" i="9"/>
  <c r="G2390" i="1"/>
  <c r="J2965" i="5" s="1"/>
  <c r="G2388" i="9"/>
  <c r="G2388" i="1"/>
  <c r="J3952" i="5" s="1"/>
  <c r="G2386" i="9"/>
  <c r="G2386" i="1"/>
  <c r="J1775" i="5" s="1"/>
  <c r="G2384" i="9"/>
  <c r="G2384" i="1"/>
  <c r="J375" i="5" s="1"/>
  <c r="G2382" i="9"/>
  <c r="G2382" i="1"/>
  <c r="J2218" i="5" s="1"/>
  <c r="G2380" i="9"/>
  <c r="G2380" i="1"/>
  <c r="J890" i="5" s="1"/>
  <c r="G2378" i="9"/>
  <c r="G2378" i="1"/>
  <c r="J3577" i="5" s="1"/>
  <c r="G2376" i="9"/>
  <c r="G2376" i="1"/>
  <c r="J725" i="5" s="1"/>
  <c r="G2374" i="9"/>
  <c r="G2374" i="1"/>
  <c r="G2372" i="9"/>
  <c r="G2372" i="1"/>
  <c r="J2412" i="5" s="1"/>
  <c r="G2370" i="9"/>
  <c r="G2370" i="1"/>
  <c r="J2007" i="5" s="1"/>
  <c r="G2368" i="9"/>
  <c r="G2368" i="1"/>
  <c r="J1209" i="5" s="1"/>
  <c r="G2366" i="9"/>
  <c r="G2366" i="1"/>
  <c r="J654" i="5" s="1"/>
  <c r="G2364" i="9"/>
  <c r="G2364" i="1"/>
  <c r="J2982" i="5" s="1"/>
  <c r="G2362" i="9"/>
  <c r="G2362" i="1"/>
  <c r="J198" i="5" s="1"/>
  <c r="G2360" i="9"/>
  <c r="G2360" i="1"/>
  <c r="J3850" i="5" s="1"/>
  <c r="G2358" i="9"/>
  <c r="G2358" i="1"/>
  <c r="J1480" i="5" s="1"/>
  <c r="G2356" i="9"/>
  <c r="G2356" i="1"/>
  <c r="J2422" i="5" s="1"/>
  <c r="G2354" i="9"/>
  <c r="G2354" i="1"/>
  <c r="J202" i="5" s="1"/>
  <c r="G2352" i="9"/>
  <c r="G2352" i="1"/>
  <c r="J334" i="5" s="1"/>
  <c r="G2350" i="9"/>
  <c r="G2350" i="1"/>
  <c r="J3531" i="5" s="1"/>
  <c r="G2348" i="9"/>
  <c r="G2348" i="1"/>
  <c r="J915" i="5" s="1"/>
  <c r="G2346" i="9"/>
  <c r="G2346" i="1"/>
  <c r="J325" i="5" s="1"/>
  <c r="G2344" i="9"/>
  <c r="G2344" i="1"/>
  <c r="J1671" i="5" s="1"/>
  <c r="G2342" i="9"/>
  <c r="G2342" i="1"/>
  <c r="J1043" i="5" s="1"/>
  <c r="G2340" i="9"/>
  <c r="G2340" i="1"/>
  <c r="J1772" i="5" s="1"/>
  <c r="G2338" i="9"/>
  <c r="G2338" i="1"/>
  <c r="J791" i="5" s="1"/>
  <c r="G2336" i="9"/>
  <c r="G2336" i="1"/>
  <c r="J826" i="5" s="1"/>
  <c r="G2334" i="9"/>
  <c r="G2334" i="1"/>
  <c r="J240" i="5" s="1"/>
  <c r="G2332" i="9"/>
  <c r="G2332" i="1"/>
  <c r="J2391" i="5" s="1"/>
  <c r="G2330" i="9"/>
  <c r="G2330" i="1"/>
  <c r="J30" i="5" s="1"/>
  <c r="G2328" i="9"/>
  <c r="G2328" i="1"/>
  <c r="J2973" i="5" s="1"/>
  <c r="G2326" i="9"/>
  <c r="G2326" i="1"/>
  <c r="J644" i="5" s="1"/>
  <c r="G2324" i="9"/>
  <c r="G2324" i="1"/>
  <c r="J3925" i="5" s="1"/>
  <c r="G2322" i="9"/>
  <c r="G2322" i="1"/>
  <c r="J3537" i="5" s="1"/>
  <c r="G2320" i="9"/>
  <c r="G2320" i="1"/>
  <c r="J2219" i="5" s="1"/>
  <c r="G2318" i="9"/>
  <c r="G2318" i="1"/>
  <c r="J2271" i="5" s="1"/>
  <c r="G2316" i="9"/>
  <c r="G2316" i="1"/>
  <c r="J3319" i="5" s="1"/>
  <c r="G2314" i="9"/>
  <c r="G2314" i="1"/>
  <c r="J145" i="5" s="1"/>
  <c r="G2312" i="9"/>
  <c r="G2312" i="1"/>
  <c r="J762" i="5" s="1"/>
  <c r="G2310" i="9"/>
  <c r="G2310" i="1"/>
  <c r="J660" i="5" s="1"/>
  <c r="G2308" i="9"/>
  <c r="G2308" i="1"/>
  <c r="J1352" i="5" s="1"/>
  <c r="G2306" i="9"/>
  <c r="G2306" i="1"/>
  <c r="J219" i="5" s="1"/>
  <c r="G2304" i="9"/>
  <c r="G2304" i="1"/>
  <c r="J3613" i="5" s="1"/>
  <c r="G2302" i="9"/>
  <c r="G2302" i="1"/>
  <c r="J2231" i="5" s="1"/>
  <c r="G2300" i="9"/>
  <c r="G2300" i="1"/>
  <c r="J938" i="5" s="1"/>
  <c r="G2298" i="9"/>
  <c r="G2298" i="1"/>
  <c r="J2933" i="5" s="1"/>
  <c r="G2296" i="9"/>
  <c r="G2296" i="1"/>
  <c r="G2294" i="9"/>
  <c r="G2294" i="1"/>
  <c r="J1420" i="5" s="1"/>
  <c r="G2292" i="9"/>
  <c r="G2292" i="1"/>
  <c r="J531" i="5" s="1"/>
  <c r="G2290" i="9"/>
  <c r="G2290" i="1"/>
  <c r="J1167" i="5" s="1"/>
  <c r="G2288" i="9"/>
  <c r="G2288" i="1"/>
  <c r="J3015" i="5" s="1"/>
  <c r="G2286" i="9"/>
  <c r="G2286" i="1"/>
  <c r="J2490" i="5" s="1"/>
  <c r="G2284" i="9"/>
  <c r="G2284" i="1"/>
  <c r="J2203" i="5" s="1"/>
  <c r="G2282" i="9"/>
  <c r="G2282" i="1"/>
  <c r="J16" i="5" s="1"/>
  <c r="G2280" i="9"/>
  <c r="G2280" i="1"/>
  <c r="J1022" i="5" s="1"/>
  <c r="G2278" i="9"/>
  <c r="G2278" i="1"/>
  <c r="J2691" i="5" s="1"/>
  <c r="G2276" i="9"/>
  <c r="G2276" i="1"/>
  <c r="J1394" i="5" s="1"/>
  <c r="G2274" i="9"/>
  <c r="G2274" i="1"/>
  <c r="J345" i="5" s="1"/>
  <c r="G2272" i="9"/>
  <c r="G2272" i="1"/>
  <c r="J2669" i="5" s="1"/>
  <c r="G2270" i="9"/>
  <c r="G2270" i="1"/>
  <c r="J3819" i="5" s="1"/>
  <c r="G2268" i="9"/>
  <c r="G2268" i="1"/>
  <c r="J289" i="5" s="1"/>
  <c r="G2266" i="9"/>
  <c r="G2266" i="1"/>
  <c r="J1079" i="5" s="1"/>
  <c r="G2264" i="9"/>
  <c r="G2264" i="1"/>
  <c r="J680" i="5" s="1"/>
  <c r="G2262" i="9"/>
  <c r="G2262" i="1"/>
  <c r="J802" i="5" s="1"/>
  <c r="G2260" i="9"/>
  <c r="G2260" i="1"/>
  <c r="J1339" i="5" s="1"/>
  <c r="G2258" i="9"/>
  <c r="G2258" i="1"/>
  <c r="J2833" i="5" s="1"/>
  <c r="G2256" i="9"/>
  <c r="G2256" i="1"/>
  <c r="J147" i="5" s="1"/>
  <c r="G2254" i="9"/>
  <c r="G2254" i="1"/>
  <c r="J1765" i="5" s="1"/>
  <c r="G2252" i="9"/>
  <c r="G2252" i="1"/>
  <c r="J1087" i="5" s="1"/>
  <c r="G2250" i="9"/>
  <c r="G2250" i="1"/>
  <c r="J2377" i="5" s="1"/>
  <c r="G2248" i="9"/>
  <c r="G2248" i="1"/>
  <c r="J1560" i="5" s="1"/>
  <c r="G2246" i="9"/>
  <c r="G2246" i="1"/>
  <c r="J1545" i="5" s="1"/>
  <c r="G2244" i="9"/>
  <c r="G2244" i="1"/>
  <c r="J986" i="5" s="1"/>
  <c r="G2242" i="9"/>
  <c r="G2242" i="1"/>
  <c r="J2369" i="5" s="1"/>
  <c r="G2240" i="9"/>
  <c r="G2240" i="1"/>
  <c r="J2844" i="5" s="1"/>
  <c r="G2238" i="9"/>
  <c r="G2238" i="1"/>
  <c r="J1830" i="5" s="1"/>
  <c r="G2236" i="9"/>
  <c r="G2236" i="1"/>
  <c r="J32" i="5" s="1"/>
  <c r="G2234" i="9"/>
  <c r="G2234" i="1"/>
  <c r="J3980" i="5" s="1"/>
  <c r="G2232" i="9"/>
  <c r="G2232" i="1"/>
  <c r="J687" i="5" s="1"/>
  <c r="G2230" i="9"/>
  <c r="G2230" i="1"/>
  <c r="J1809" i="5" s="1"/>
  <c r="G2228" i="9"/>
  <c r="G2228" i="1"/>
  <c r="J58" i="5" s="1"/>
  <c r="G2226" i="9"/>
  <c r="G2226" i="1"/>
  <c r="J1712" i="5" s="1"/>
  <c r="G2224" i="9"/>
  <c r="G2224" i="1"/>
  <c r="J3542" i="5" s="1"/>
  <c r="G2222" i="9"/>
  <c r="G2222" i="1"/>
  <c r="J508" i="5" s="1"/>
  <c r="G2220" i="9"/>
  <c r="G2220" i="1"/>
  <c r="J3373" i="5" s="1"/>
  <c r="G2218" i="9"/>
  <c r="G2218" i="1"/>
  <c r="J995" i="5" s="1"/>
  <c r="G2216" i="9"/>
  <c r="G2216" i="1"/>
  <c r="J3044" i="5" s="1"/>
  <c r="G2214" i="9"/>
  <c r="G2214" i="1"/>
  <c r="J3954" i="5" s="1"/>
  <c r="G2212" i="9"/>
  <c r="G2212" i="1"/>
  <c r="J302" i="5" s="1"/>
  <c r="G2210" i="9"/>
  <c r="G2210" i="1"/>
  <c r="J392" i="5" s="1"/>
  <c r="G2208" i="9"/>
  <c r="G2208" i="1"/>
  <c r="J2277" i="5" s="1"/>
  <c r="G2206" i="9"/>
  <c r="G2206" i="1"/>
  <c r="J1437" i="5" s="1"/>
  <c r="G2204" i="9"/>
  <c r="G2204" i="1"/>
  <c r="J2883" i="5" s="1"/>
  <c r="G2202" i="9"/>
  <c r="G2202" i="1"/>
  <c r="J3272" i="5" s="1"/>
  <c r="G2200" i="9"/>
  <c r="G2200" i="1"/>
  <c r="G2198" i="9"/>
  <c r="G2198" i="1"/>
  <c r="J1530" i="5" s="1"/>
  <c r="G2196" i="9"/>
  <c r="G2196" i="1"/>
  <c r="J2615" i="5" s="1"/>
  <c r="G2194" i="9"/>
  <c r="G2194" i="1"/>
  <c r="J56" i="5" s="1"/>
  <c r="G2192" i="9"/>
  <c r="G2192" i="1"/>
  <c r="G2190" i="9"/>
  <c r="G2190" i="1"/>
  <c r="J3075" i="5" s="1"/>
  <c r="G2188" i="9"/>
  <c r="G2188" i="1"/>
  <c r="J2652" i="5" s="1"/>
  <c r="G2186" i="9"/>
  <c r="G2186" i="1"/>
  <c r="J316" i="5" s="1"/>
  <c r="G2184" i="9"/>
  <c r="G2184" i="1"/>
  <c r="J2913" i="5" s="1"/>
  <c r="G2182" i="9"/>
  <c r="G2182" i="1"/>
  <c r="J1728" i="5" s="1"/>
  <c r="G2180" i="9"/>
  <c r="G2180" i="1"/>
  <c r="J808" i="5" s="1"/>
  <c r="G2178" i="9"/>
  <c r="G2178" i="1"/>
  <c r="J2317" i="5" s="1"/>
  <c r="G2176" i="9"/>
  <c r="G2176" i="1"/>
  <c r="J421" i="5" s="1"/>
  <c r="G2174" i="9"/>
  <c r="G2174" i="1"/>
  <c r="G2172" i="9"/>
  <c r="G2172" i="1"/>
  <c r="J1487" i="5" s="1"/>
  <c r="G2170" i="9"/>
  <c r="G2170" i="1"/>
  <c r="J3611" i="5" s="1"/>
  <c r="G2168" i="9"/>
  <c r="G2168" i="1"/>
  <c r="G2166" i="9"/>
  <c r="G2166" i="1"/>
  <c r="J614" i="5" s="1"/>
  <c r="G2164" i="9"/>
  <c r="G2164" i="1"/>
  <c r="J57" i="5" s="1"/>
  <c r="G2162" i="9"/>
  <c r="G2162" i="1"/>
  <c r="J1196" i="5" s="1"/>
  <c r="G2160" i="9"/>
  <c r="G2160" i="1"/>
  <c r="J2019" i="5" s="1"/>
  <c r="G2158" i="9"/>
  <c r="G2158" i="1"/>
  <c r="J2110" i="5" s="1"/>
  <c r="G2156" i="9"/>
  <c r="G2156" i="1"/>
  <c r="J153" i="5" s="1"/>
  <c r="G2154" i="9"/>
  <c r="G2154" i="1"/>
  <c r="J2130" i="5" s="1"/>
  <c r="G2152" i="9"/>
  <c r="G2152" i="1"/>
  <c r="J117" i="5" s="1"/>
  <c r="G2150" i="9"/>
  <c r="G2150" i="1"/>
  <c r="J74" i="5" s="1"/>
  <c r="G2148" i="9"/>
  <c r="G2148" i="1"/>
  <c r="J964" i="5" s="1"/>
  <c r="G2146" i="9"/>
  <c r="G2146" i="1"/>
  <c r="J321" i="5" s="1"/>
  <c r="G2144" i="9"/>
  <c r="G2144" i="1"/>
  <c r="G2142" i="9"/>
  <c r="G2142" i="1"/>
  <c r="J465" i="5" s="1"/>
  <c r="G2140" i="9"/>
  <c r="G2140" i="1"/>
  <c r="J3004" i="5" s="1"/>
  <c r="G2138" i="9"/>
  <c r="G2138" i="1"/>
  <c r="J2217" i="5" s="1"/>
  <c r="G2136" i="9"/>
  <c r="G2136" i="1"/>
  <c r="J3510" i="5" s="1"/>
  <c r="G2134" i="9"/>
  <c r="G2134" i="1"/>
  <c r="J3543" i="5" s="1"/>
  <c r="G2132" i="9"/>
  <c r="G2132" i="1"/>
  <c r="J2201" i="5" s="1"/>
  <c r="G2130" i="9"/>
  <c r="G2130" i="1"/>
  <c r="J3097" i="5" s="1"/>
  <c r="G2128" i="9"/>
  <c r="G2128" i="1"/>
  <c r="J2285" i="5" s="1"/>
  <c r="G2126" i="9"/>
  <c r="G2126" i="1"/>
  <c r="J1747" i="5" s="1"/>
  <c r="G2124" i="9"/>
  <c r="G2124" i="1"/>
  <c r="J858" i="5" s="1"/>
  <c r="G2122" i="9"/>
  <c r="G2122" i="1"/>
  <c r="G2120" i="9"/>
  <c r="G2120" i="1"/>
  <c r="J3080" i="5" s="1"/>
  <c r="G2118" i="9"/>
  <c r="G2118" i="1"/>
  <c r="J3163" i="5" s="1"/>
  <c r="G2116" i="9"/>
  <c r="G2116" i="1"/>
  <c r="J1633" i="5" s="1"/>
  <c r="G2114" i="9"/>
  <c r="G2114" i="1"/>
  <c r="J2359" i="5" s="1"/>
  <c r="G2112" i="9"/>
  <c r="G2112" i="1"/>
  <c r="J2831" i="5" s="1"/>
  <c r="G2110" i="9"/>
  <c r="G2110" i="1"/>
  <c r="J706" i="5" s="1"/>
  <c r="G2108" i="9"/>
  <c r="G2108" i="1"/>
  <c r="J1025" i="5" s="1"/>
  <c r="G2106" i="9"/>
  <c r="G2106" i="1"/>
  <c r="J206" i="5" s="1"/>
  <c r="G2104" i="9"/>
  <c r="G2104" i="1"/>
  <c r="J170" i="5" s="1"/>
  <c r="G2102" i="9"/>
  <c r="G2102" i="1"/>
  <c r="J1082" i="5" s="1"/>
  <c r="G2100" i="9"/>
  <c r="G2100" i="1"/>
  <c r="J395" i="5" s="1"/>
  <c r="G2098" i="9"/>
  <c r="G2098" i="1"/>
  <c r="J2511" i="5" s="1"/>
  <c r="G2096" i="9"/>
  <c r="G2096" i="1"/>
  <c r="J398" i="5" s="1"/>
  <c r="G2094" i="9"/>
  <c r="G2094" i="1"/>
  <c r="J3962" i="5" s="1"/>
  <c r="G2092" i="9"/>
  <c r="G2092" i="1"/>
  <c r="J1327" i="5" s="1"/>
  <c r="G2090" i="9"/>
  <c r="G2090" i="1"/>
  <c r="J3308" i="5" s="1"/>
  <c r="G2088" i="9"/>
  <c r="G2088" i="1"/>
  <c r="J2278" i="5" s="1"/>
  <c r="G2086" i="9"/>
  <c r="G2086" i="1"/>
  <c r="J3777" i="5" s="1"/>
  <c r="G2084" i="9"/>
  <c r="G2084" i="1"/>
  <c r="J1524" i="5" s="1"/>
  <c r="G2082" i="9"/>
  <c r="G2082" i="1"/>
  <c r="J2116" i="5" s="1"/>
  <c r="G2080" i="9"/>
  <c r="G2080" i="1"/>
  <c r="J1700" i="5" s="1"/>
  <c r="G2078" i="9"/>
  <c r="G2078" i="1"/>
  <c r="J714" i="5" s="1"/>
  <c r="G2076" i="9"/>
  <c r="G2076" i="1"/>
  <c r="J1258" i="5" s="1"/>
  <c r="G2074" i="9"/>
  <c r="G2074" i="1"/>
  <c r="J2052" i="5" s="1"/>
  <c r="G2072" i="9"/>
  <c r="G2072" i="1"/>
  <c r="J3099" i="5" s="1"/>
  <c r="G2070" i="9"/>
  <c r="G2070" i="1"/>
  <c r="J3457" i="5" s="1"/>
  <c r="G2068" i="9"/>
  <c r="G2068" i="1"/>
  <c r="G2066" i="9"/>
  <c r="G2066" i="1"/>
  <c r="J348" i="5" s="1"/>
  <c r="G2064" i="9"/>
  <c r="G2064" i="1"/>
  <c r="J1831" i="5" s="1"/>
  <c r="G2062" i="9"/>
  <c r="G2062" i="1"/>
  <c r="J2480" i="5" s="1"/>
  <c r="G2060" i="9"/>
  <c r="G2060" i="1"/>
  <c r="J2072" i="5" s="1"/>
  <c r="G2058" i="9"/>
  <c r="G2058" i="1"/>
  <c r="J3251" i="5" s="1"/>
  <c r="G2056" i="9"/>
  <c r="G2056" i="1"/>
  <c r="J3837" i="5" s="1"/>
  <c r="G2054" i="9"/>
  <c r="G2054" i="1"/>
  <c r="J885" i="5" s="1"/>
  <c r="G2052" i="9"/>
  <c r="G2052" i="1"/>
  <c r="J1386" i="5" s="1"/>
  <c r="G2050" i="9"/>
  <c r="G2050" i="1"/>
  <c r="J1202" i="5" s="1"/>
  <c r="G2048" i="9"/>
  <c r="G2048" i="1"/>
  <c r="G2046" i="9"/>
  <c r="G2046" i="1"/>
  <c r="J1520" i="5" s="1"/>
  <c r="G2044" i="9"/>
  <c r="G2044" i="1"/>
  <c r="J1573" i="5" s="1"/>
  <c r="G2042" i="9"/>
  <c r="G2042" i="1"/>
  <c r="J86" i="5" s="1"/>
  <c r="G2040" i="9"/>
  <c r="G2040" i="1"/>
  <c r="J1204" i="5" s="1"/>
  <c r="G2038" i="9"/>
  <c r="G2038" i="1"/>
  <c r="J1407" i="5" s="1"/>
  <c r="G2036" i="9"/>
  <c r="G2036" i="1"/>
  <c r="J1111" i="5" s="1"/>
  <c r="G2034" i="9"/>
  <c r="G2034" i="1"/>
  <c r="J1768" i="5" s="1"/>
  <c r="G2032" i="9"/>
  <c r="G2032" i="1"/>
  <c r="J2164" i="5" s="1"/>
  <c r="G2030" i="9"/>
  <c r="G2030" i="1"/>
  <c r="J2095" i="5" s="1"/>
  <c r="G2028" i="9"/>
  <c r="G2028" i="1"/>
  <c r="J3492" i="5" s="1"/>
  <c r="G2026" i="9"/>
  <c r="G2026" i="1"/>
  <c r="J2003" i="5" s="1"/>
  <c r="G2024" i="9"/>
  <c r="G2024" i="1"/>
  <c r="J3247" i="5" s="1"/>
  <c r="G2022" i="9"/>
  <c r="G2022" i="1"/>
  <c r="J729" i="5" s="1"/>
  <c r="G2020" i="9"/>
  <c r="G2020" i="1"/>
  <c r="J10" i="5" s="1"/>
  <c r="G2018" i="9"/>
  <c r="G2018" i="1"/>
  <c r="J3027" i="5" s="1"/>
  <c r="G2016" i="9"/>
  <c r="G2016" i="1"/>
  <c r="J3236" i="5" s="1"/>
  <c r="G2014" i="9"/>
  <c r="G2014" i="1"/>
  <c r="J2907" i="5" s="1"/>
  <c r="G2012" i="9"/>
  <c r="G2012" i="1"/>
  <c r="J828" i="5" s="1"/>
  <c r="G2010" i="9"/>
  <c r="G2010" i="1"/>
  <c r="J354" i="5" s="1"/>
  <c r="G2008" i="9"/>
  <c r="G2008" i="1"/>
  <c r="G2006" i="9"/>
  <c r="G2006" i="1"/>
  <c r="J1147" i="5" s="1"/>
  <c r="G2004" i="9"/>
  <c r="G2004" i="1"/>
  <c r="J1286" i="5" s="1"/>
  <c r="G2002" i="9"/>
  <c r="G2002" i="1"/>
  <c r="J2912" i="5" s="1"/>
  <c r="G2000" i="9"/>
  <c r="G2000" i="1"/>
  <c r="J799" i="5" s="1"/>
  <c r="G1998" i="9"/>
  <c r="G1998" i="1"/>
  <c r="G1996" i="9"/>
  <c r="G1996" i="1"/>
  <c r="J668" i="5" s="1"/>
  <c r="G1994" i="9"/>
  <c r="G1994" i="1"/>
  <c r="J458" i="5" s="1"/>
  <c r="G1992" i="9"/>
  <c r="G1992" i="1"/>
  <c r="J3696" i="5" s="1"/>
  <c r="G1990" i="9"/>
  <c r="G1990" i="1"/>
  <c r="J2483" i="5" s="1"/>
  <c r="G1988" i="9"/>
  <c r="G1988" i="1"/>
  <c r="J1956" i="5" s="1"/>
  <c r="G1986" i="9"/>
  <c r="G1986" i="1"/>
  <c r="J2712" i="5" s="1"/>
  <c r="G1984" i="9"/>
  <c r="G1984" i="1"/>
  <c r="J546" i="5" s="1"/>
  <c r="G1982" i="9"/>
  <c r="G1982" i="1"/>
  <c r="G1980" i="9"/>
  <c r="G1980" i="1"/>
  <c r="J558" i="5" s="1"/>
  <c r="G1978" i="9"/>
  <c r="G1978" i="1"/>
  <c r="J2355" i="5" s="1"/>
  <c r="G1976" i="9"/>
  <c r="G1976" i="1"/>
  <c r="J1910" i="5" s="1"/>
  <c r="G1974" i="9"/>
  <c r="G1974" i="1"/>
  <c r="J905" i="5" s="1"/>
  <c r="G1972" i="9"/>
  <c r="G1972" i="1"/>
  <c r="J1855" i="5" s="1"/>
  <c r="G1970" i="9"/>
  <c r="G1970" i="1"/>
  <c r="J2179" i="5" s="1"/>
  <c r="G1968" i="9"/>
  <c r="G1968" i="1"/>
  <c r="J2969" i="5" s="1"/>
  <c r="G1966" i="9"/>
  <c r="G1966" i="1"/>
  <c r="J3254" i="5" s="1"/>
  <c r="G1964" i="9"/>
  <c r="G1964" i="1"/>
  <c r="J638" i="5" s="1"/>
  <c r="G1962" i="9"/>
  <c r="G1962" i="1"/>
  <c r="J133" i="5" s="1"/>
  <c r="G1960" i="9"/>
  <c r="G1960" i="1"/>
  <c r="J707" i="5" s="1"/>
  <c r="G1958" i="9"/>
  <c r="G1958" i="1"/>
  <c r="J1547" i="5" s="1"/>
  <c r="G1956" i="9"/>
  <c r="G1956" i="1"/>
  <c r="J1169" i="5" s="1"/>
  <c r="G1954" i="9"/>
  <c r="G1954" i="1"/>
  <c r="J528" i="5" s="1"/>
  <c r="G1952" i="9"/>
  <c r="G1952" i="1"/>
  <c r="J703" i="5" s="1"/>
  <c r="G1950" i="9"/>
  <c r="G1950" i="1"/>
  <c r="J2002" i="5" s="1"/>
  <c r="G1948" i="9"/>
  <c r="G1948" i="1"/>
  <c r="J1177" i="5" s="1"/>
  <c r="G1946" i="9"/>
  <c r="G1946" i="1"/>
  <c r="J2303" i="5" s="1"/>
  <c r="G1944" i="9"/>
  <c r="G1944" i="1"/>
  <c r="J1930" i="5" s="1"/>
  <c r="G1942" i="9"/>
  <c r="G1942" i="1"/>
  <c r="J2955" i="5" s="1"/>
  <c r="G1940" i="9"/>
  <c r="G1940" i="1"/>
  <c r="G1938" i="9"/>
  <c r="G1938" i="1"/>
  <c r="J216" i="5" s="1"/>
  <c r="G1936" i="9"/>
  <c r="G1936" i="1"/>
  <c r="J3617" i="5" s="1"/>
  <c r="G1934" i="9"/>
  <c r="G1934" i="1"/>
  <c r="J18" i="5" s="1"/>
  <c r="G1932" i="9"/>
  <c r="G1932" i="1"/>
  <c r="J2860" i="5" s="1"/>
  <c r="G1930" i="9"/>
  <c r="G1930" i="1"/>
  <c r="J2604" i="5" s="1"/>
  <c r="G1928" i="9"/>
  <c r="G1928" i="1"/>
  <c r="J3259" i="5" s="1"/>
  <c r="G1926" i="9"/>
  <c r="G1926" i="1"/>
  <c r="J2275" i="5" s="1"/>
  <c r="G1924" i="9"/>
  <c r="G1924" i="1"/>
  <c r="J2247" i="5" s="1"/>
  <c r="G1922" i="9"/>
  <c r="G1922" i="1"/>
  <c r="J33" i="5" s="1"/>
  <c r="G1920" i="9"/>
  <c r="G1920" i="1"/>
  <c r="J3797" i="5" s="1"/>
  <c r="G1918" i="9"/>
  <c r="G1918" i="1"/>
  <c r="J271" i="5" s="1"/>
  <c r="G1916" i="9"/>
  <c r="G1916" i="1"/>
  <c r="J1585" i="5" s="1"/>
  <c r="G1914" i="9"/>
  <c r="G1914" i="1"/>
  <c r="J663" i="5" s="1"/>
  <c r="G1912" i="9"/>
  <c r="G1912" i="1"/>
  <c r="G1910" i="9"/>
  <c r="G1910" i="1"/>
  <c r="J3221" i="5" s="1"/>
  <c r="G1908" i="9"/>
  <c r="G1908" i="1"/>
  <c r="J1080" i="5" s="1"/>
  <c r="G1906" i="9"/>
  <c r="G1906" i="1"/>
  <c r="J2601" i="5" s="1"/>
  <c r="G1904" i="9"/>
  <c r="G1904" i="1"/>
  <c r="J3765" i="5" s="1"/>
  <c r="G1902" i="9"/>
  <c r="G1902" i="1"/>
  <c r="J475" i="5" s="1"/>
  <c r="G1900" i="9"/>
  <c r="G1900" i="1"/>
  <c r="J3835" i="5" s="1"/>
  <c r="G1898" i="9"/>
  <c r="G1898" i="1"/>
  <c r="J1032" i="5" s="1"/>
  <c r="G1896" i="9"/>
  <c r="G1896" i="1"/>
  <c r="J2001" i="5" s="1"/>
  <c r="G1894" i="9"/>
  <c r="G1894" i="1"/>
  <c r="J329" i="5" s="1"/>
  <c r="G1892" i="9"/>
  <c r="G1892" i="1"/>
  <c r="J2953" i="5" s="1"/>
  <c r="G1890" i="9"/>
  <c r="G1890" i="1"/>
  <c r="G1888" i="9"/>
  <c r="G1888" i="1"/>
  <c r="J3079" i="5" s="1"/>
  <c r="G1886" i="9"/>
  <c r="G1886" i="1"/>
  <c r="J1485" i="5" s="1"/>
  <c r="G1884" i="9"/>
  <c r="G1884" i="1"/>
  <c r="J1368" i="5" s="1"/>
  <c r="G1882" i="9"/>
  <c r="G1882" i="1"/>
  <c r="J1293" i="5" s="1"/>
  <c r="G1880" i="9"/>
  <c r="G1880" i="1"/>
  <c r="J3368" i="5" s="1"/>
  <c r="G1878" i="9"/>
  <c r="G1878" i="1"/>
  <c r="J1465" i="5" s="1"/>
  <c r="G1876" i="9"/>
  <c r="G1876" i="1"/>
  <c r="J3039" i="5" s="1"/>
  <c r="G1874" i="9"/>
  <c r="G1874" i="1"/>
  <c r="J2662" i="5" s="1"/>
  <c r="G1872" i="9"/>
  <c r="G1872" i="1"/>
  <c r="J1242" i="5" s="1"/>
  <c r="G1870" i="9"/>
  <c r="G1870" i="1"/>
  <c r="J1658" i="5" s="1"/>
  <c r="G1868" i="9"/>
  <c r="G1868" i="1"/>
  <c r="J969" i="5" s="1"/>
  <c r="G1866" i="9"/>
  <c r="G1866" i="1"/>
  <c r="J965" i="5" s="1"/>
  <c r="G1864" i="9"/>
  <c r="G1864" i="1"/>
  <c r="G1862" i="9"/>
  <c r="G1862" i="1"/>
  <c r="G1860" i="9"/>
  <c r="G1860" i="1"/>
  <c r="J3245" i="5" s="1"/>
  <c r="G1858" i="9"/>
  <c r="G1858" i="1"/>
  <c r="J3900" i="5" s="1"/>
  <c r="G1856" i="9"/>
  <c r="G1856" i="1"/>
  <c r="J2609" i="5" s="1"/>
  <c r="G1854" i="9"/>
  <c r="G1854" i="1"/>
  <c r="J3305" i="5" s="1"/>
  <c r="G1852" i="9"/>
  <c r="G1852" i="1"/>
  <c r="J895" i="5" s="1"/>
  <c r="G1850" i="9"/>
  <c r="G1850" i="1"/>
  <c r="J2549" i="5" s="1"/>
  <c r="G1848" i="9"/>
  <c r="G1848" i="1"/>
  <c r="J3808" i="5" s="1"/>
  <c r="G1846" i="9"/>
  <c r="G1846" i="1"/>
  <c r="J822" i="5" s="1"/>
  <c r="G1844" i="9"/>
  <c r="G1844" i="1"/>
  <c r="J2004" i="5" s="1"/>
  <c r="G1842" i="9"/>
  <c r="G1842" i="1"/>
  <c r="J2932" i="5" s="1"/>
  <c r="G1840" i="9"/>
  <c r="G1840" i="1"/>
  <c r="J3738" i="5" s="1"/>
  <c r="G1838" i="9"/>
  <c r="G1838" i="1"/>
  <c r="J2959" i="5" s="1"/>
  <c r="G1836" i="9"/>
  <c r="G1836" i="1"/>
  <c r="J3630" i="5" s="1"/>
  <c r="G1834" i="9"/>
  <c r="G1834" i="1"/>
  <c r="J705" i="5" s="1"/>
  <c r="G1832" i="9"/>
  <c r="G1832" i="1"/>
  <c r="J3356" i="5" s="1"/>
  <c r="G1830" i="9"/>
  <c r="G1830" i="1"/>
  <c r="J1203" i="5" s="1"/>
  <c r="G1828" i="9"/>
  <c r="G1828" i="1"/>
  <c r="J3345" i="5" s="1"/>
  <c r="G1826" i="9"/>
  <c r="G1826" i="1"/>
  <c r="J1235" i="5" s="1"/>
  <c r="G1824" i="9"/>
  <c r="G1824" i="1"/>
  <c r="J2648" i="5" s="1"/>
  <c r="G1822" i="9"/>
  <c r="G1822" i="1"/>
  <c r="J751" i="5" s="1"/>
  <c r="G1820" i="9"/>
  <c r="G1820" i="1"/>
  <c r="J3357" i="5" s="1"/>
  <c r="G1818" i="9"/>
  <c r="G1818" i="1"/>
  <c r="J2205" i="5" s="1"/>
  <c r="G1816" i="9"/>
  <c r="G1816" i="1"/>
  <c r="J1921" i="5" s="1"/>
  <c r="G1814" i="9"/>
  <c r="G1814" i="1"/>
  <c r="J2335" i="5" s="1"/>
  <c r="G1812" i="9"/>
  <c r="G1812" i="1"/>
  <c r="J44" i="5" s="1"/>
  <c r="G1810" i="9"/>
  <c r="G1810" i="1"/>
  <c r="J609" i="5" s="1"/>
  <c r="G1808" i="9"/>
  <c r="G1808" i="1"/>
  <c r="J1563" i="5" s="1"/>
  <c r="G1806" i="9"/>
  <c r="G1806" i="1"/>
  <c r="J3986" i="5" s="1"/>
  <c r="G1804" i="9"/>
  <c r="G1804" i="1"/>
  <c r="J2787" i="5" s="1"/>
  <c r="G1802" i="9"/>
  <c r="G1802" i="1"/>
  <c r="J338" i="5" s="1"/>
  <c r="G1800" i="9"/>
  <c r="G1800" i="1"/>
  <c r="J209" i="5" s="1"/>
  <c r="G1798" i="9"/>
  <c r="G1798" i="1"/>
  <c r="J1810" i="5" s="1"/>
  <c r="G1796" i="9"/>
  <c r="G1796" i="1"/>
  <c r="J3684" i="5" s="1"/>
  <c r="G1794" i="9"/>
  <c r="G1794" i="1"/>
  <c r="J2481" i="5" s="1"/>
  <c r="G1792" i="9"/>
  <c r="G1792" i="1"/>
  <c r="J3545" i="5" s="1"/>
  <c r="G1790" i="9"/>
  <c r="G1790" i="1"/>
  <c r="J1946" i="5" s="1"/>
  <c r="G1788" i="9"/>
  <c r="G1788" i="1"/>
  <c r="G1786" i="9"/>
  <c r="G1786" i="1"/>
  <c r="J422" i="5" s="1"/>
  <c r="G1784" i="9"/>
  <c r="G1784" i="1"/>
  <c r="J3317" i="5" s="1"/>
  <c r="G1782" i="9"/>
  <c r="G1782" i="1"/>
  <c r="J2059" i="5" s="1"/>
  <c r="G1780" i="9"/>
  <c r="G1780" i="1"/>
  <c r="J3620" i="5" s="1"/>
  <c r="G1778" i="9"/>
  <c r="G1778" i="1"/>
  <c r="J470" i="5" s="1"/>
  <c r="G1776" i="9"/>
  <c r="G1776" i="1"/>
  <c r="J190" i="5" s="1"/>
  <c r="G1774" i="9"/>
  <c r="G1774" i="1"/>
  <c r="J2603" i="5" s="1"/>
  <c r="G1772" i="9"/>
  <c r="G1772" i="1"/>
  <c r="J2679" i="5" s="1"/>
  <c r="G1770" i="9"/>
  <c r="G1770" i="1"/>
  <c r="J1045" i="5" s="1"/>
  <c r="G1768" i="9"/>
  <c r="G1768" i="1"/>
  <c r="J2743" i="5" s="1"/>
  <c r="G1766" i="9"/>
  <c r="G1766" i="1"/>
  <c r="J861" i="5" s="1"/>
  <c r="G1764" i="9"/>
  <c r="G1764" i="1"/>
  <c r="J727" i="5" s="1"/>
  <c r="G1762" i="9"/>
  <c r="G1762" i="1"/>
  <c r="J3788" i="5" s="1"/>
  <c r="G1760" i="9"/>
  <c r="G1760" i="1"/>
  <c r="J2454" i="5" s="1"/>
  <c r="G1758" i="9"/>
  <c r="G1758" i="1"/>
  <c r="J3016" i="5" s="1"/>
  <c r="G1756" i="9"/>
  <c r="G1756" i="1"/>
  <c r="J1399" i="5" s="1"/>
  <c r="G1754" i="9"/>
  <c r="G1754" i="1"/>
  <c r="J3107" i="5" s="1"/>
  <c r="G1752" i="9"/>
  <c r="G1752" i="1"/>
  <c r="J2543" i="5" s="1"/>
  <c r="G1750" i="9"/>
  <c r="G1750" i="1"/>
  <c r="J2699" i="5" s="1"/>
  <c r="G1748" i="9"/>
  <c r="G1748" i="1"/>
  <c r="J928" i="5" s="1"/>
  <c r="G1746" i="9"/>
  <c r="G1746" i="1"/>
  <c r="J2176" i="5" s="1"/>
  <c r="G1744" i="9"/>
  <c r="G1744" i="1"/>
  <c r="J2980" i="5" s="1"/>
  <c r="G1742" i="9"/>
  <c r="G1742" i="1"/>
  <c r="J2060" i="5" s="1"/>
  <c r="G1740" i="9"/>
  <c r="G1740" i="1"/>
  <c r="J257" i="5" s="1"/>
  <c r="G1738" i="9"/>
  <c r="G1738" i="1"/>
  <c r="J1598" i="5" s="1"/>
  <c r="G1736" i="9"/>
  <c r="G1736" i="1"/>
  <c r="J3301" i="5" s="1"/>
  <c r="G1734" i="9"/>
  <c r="G1734" i="1"/>
  <c r="J1937" i="5" s="1"/>
  <c r="G1732" i="9"/>
  <c r="G1732" i="1"/>
  <c r="J2861" i="5" s="1"/>
  <c r="G1730" i="9"/>
  <c r="G1730" i="1"/>
  <c r="J3321" i="5" s="1"/>
  <c r="G1728" i="9"/>
  <c r="G1728" i="1"/>
  <c r="J497" i="5" s="1"/>
  <c r="G1726" i="9"/>
  <c r="G1726" i="1"/>
  <c r="J381" i="5" s="1"/>
  <c r="G1724" i="9"/>
  <c r="G1724" i="1"/>
  <c r="J3655" i="5" s="1"/>
  <c r="G1722" i="9"/>
  <c r="G1722" i="1"/>
  <c r="J2587" i="5" s="1"/>
  <c r="G1720" i="9"/>
  <c r="G1720" i="1"/>
  <c r="J538" i="5" s="1"/>
  <c r="G1718" i="9"/>
  <c r="G1718" i="1"/>
  <c r="J2447" i="5" s="1"/>
  <c r="G1716" i="9"/>
  <c r="G1716" i="1"/>
  <c r="G1714" i="9"/>
  <c r="G1714" i="1"/>
  <c r="J2346" i="5" s="1"/>
  <c r="G1712" i="9"/>
  <c r="G1712" i="1"/>
  <c r="J419" i="5" s="1"/>
  <c r="G1710" i="9"/>
  <c r="G1710" i="1"/>
  <c r="J3830" i="5" s="1"/>
  <c r="G1708" i="9"/>
  <c r="G1708" i="1"/>
  <c r="J3742" i="5" s="1"/>
  <c r="G1706" i="9"/>
  <c r="G1706" i="1"/>
  <c r="J738" i="5" s="1"/>
  <c r="G1704" i="9"/>
  <c r="G1704" i="1"/>
  <c r="J919" i="5" s="1"/>
  <c r="G1702" i="9"/>
  <c r="G1702" i="1"/>
  <c r="J1784" i="5" s="1"/>
  <c r="G1700" i="9"/>
  <c r="G1700" i="1"/>
  <c r="J3464" i="5" s="1"/>
  <c r="G1698" i="9"/>
  <c r="G1698" i="1"/>
  <c r="J1660" i="5" s="1"/>
  <c r="G1696" i="9"/>
  <c r="G1696" i="1"/>
  <c r="J863" i="5" s="1"/>
  <c r="G1694" i="9"/>
  <c r="G1694" i="1"/>
  <c r="J914" i="5" s="1"/>
  <c r="G1692" i="9"/>
  <c r="G1692" i="1"/>
  <c r="J1390" i="5" s="1"/>
  <c r="G1690" i="9"/>
  <c r="G1690" i="1"/>
  <c r="J130" i="5" s="1"/>
  <c r="G1688" i="9"/>
  <c r="G1688" i="1"/>
  <c r="J1508" i="5" s="1"/>
  <c r="G1686" i="9"/>
  <c r="G1686" i="1"/>
  <c r="J1526" i="5" s="1"/>
  <c r="G1684" i="9"/>
  <c r="G1684" i="1"/>
  <c r="G1682" i="9"/>
  <c r="G1682" i="1"/>
  <c r="J3144" i="5" s="1"/>
  <c r="G1680" i="9"/>
  <c r="G1680" i="1"/>
  <c r="J2307" i="5" s="1"/>
  <c r="G1678" i="9"/>
  <c r="G1678" i="1"/>
  <c r="J78" i="5" s="1"/>
  <c r="G1676" i="9"/>
  <c r="G1676" i="1"/>
  <c r="J3035" i="5" s="1"/>
  <c r="G1674" i="9"/>
  <c r="G1674" i="1"/>
  <c r="J813" i="5" s="1"/>
  <c r="G1672" i="9"/>
  <c r="G1672" i="1"/>
  <c r="J1980" i="5" s="1"/>
  <c r="G1670" i="9"/>
  <c r="G1670" i="1"/>
  <c r="J211" i="5" s="1"/>
  <c r="G1668" i="9"/>
  <c r="G1668" i="1"/>
  <c r="J3753" i="5" s="1"/>
  <c r="G1666" i="9"/>
  <c r="G1666" i="1"/>
  <c r="J2356" i="5" s="1"/>
  <c r="G1664" i="9"/>
  <c r="G1664" i="1"/>
  <c r="J60" i="5" s="1"/>
  <c r="G1662" i="9"/>
  <c r="G1662" i="1"/>
  <c r="J3484" i="5" s="1"/>
  <c r="G1660" i="9"/>
  <c r="G1660" i="1"/>
  <c r="J2181" i="5" s="1"/>
  <c r="G1658" i="9"/>
  <c r="G1658" i="1"/>
  <c r="J3147" i="5" s="1"/>
  <c r="G1656" i="9"/>
  <c r="G1656" i="1"/>
  <c r="J1906" i="5" s="1"/>
  <c r="G1654" i="9"/>
  <c r="G1654" i="1"/>
  <c r="J3289" i="5" s="1"/>
  <c r="G1652" i="9"/>
  <c r="G1652" i="1"/>
  <c r="J1171" i="5" s="1"/>
  <c r="G1650" i="9"/>
  <c r="G1650" i="1"/>
  <c r="J2467" i="5" s="1"/>
  <c r="G1648" i="9"/>
  <c r="G1648" i="1"/>
  <c r="J3193" i="5" s="1"/>
  <c r="G1646" i="9"/>
  <c r="G1646" i="1"/>
  <c r="J2089" i="5" s="1"/>
  <c r="G1644" i="9"/>
  <c r="G1644" i="1"/>
  <c r="J935" i="5" s="1"/>
  <c r="G1642" i="9"/>
  <c r="G1642" i="1"/>
  <c r="J1722" i="5" s="1"/>
  <c r="G1640" i="9"/>
  <c r="G1640" i="1"/>
  <c r="J3885" i="5" s="1"/>
  <c r="G1638" i="9"/>
  <c r="G1638" i="1"/>
  <c r="J3393" i="5" s="1"/>
  <c r="G1636" i="9"/>
  <c r="G1636" i="1"/>
  <c r="J1615" i="5" s="1"/>
  <c r="G1634" i="9"/>
  <c r="G1634" i="1"/>
  <c r="J318" i="5" s="1"/>
  <c r="G1632" i="9"/>
  <c r="G1632" i="1"/>
  <c r="J1478" i="5" s="1"/>
  <c r="G1630" i="9"/>
  <c r="G1630" i="1"/>
  <c r="J1135" i="5" s="1"/>
  <c r="G1628" i="9"/>
  <c r="G1628" i="1"/>
  <c r="J373" i="5" s="1"/>
  <c r="G1626" i="9"/>
  <c r="G1626" i="1"/>
  <c r="J3142" i="5" s="1"/>
  <c r="G1624" i="9"/>
  <c r="G1624" i="1"/>
  <c r="J361" i="5" s="1"/>
  <c r="G1622" i="9"/>
  <c r="G1622" i="1"/>
  <c r="J855" i="5" s="1"/>
  <c r="G1620" i="9"/>
  <c r="G1620" i="1"/>
  <c r="J3023" i="5" s="1"/>
  <c r="G1618" i="9"/>
  <c r="G1618" i="1"/>
  <c r="J2650" i="5" s="1"/>
  <c r="G1616" i="9"/>
  <c r="G1616" i="1"/>
  <c r="J233" i="5" s="1"/>
  <c r="G1614" i="9"/>
  <c r="G1614" i="1"/>
  <c r="J1479" i="5" s="1"/>
  <c r="G1612" i="9"/>
  <c r="G1612" i="1"/>
  <c r="J2557" i="5" s="1"/>
  <c r="G1610" i="9"/>
  <c r="G1610" i="1"/>
  <c r="J2625" i="5" s="1"/>
  <c r="G1608" i="9"/>
  <c r="G1608" i="1"/>
  <c r="J901" i="5" s="1"/>
  <c r="G1606" i="9"/>
  <c r="G1606" i="1"/>
  <c r="J1241" i="5" s="1"/>
  <c r="G1604" i="9"/>
  <c r="G1604" i="1"/>
  <c r="J2416" i="5" s="1"/>
  <c r="G1602" i="9"/>
  <c r="G1602" i="1"/>
  <c r="G1600" i="9"/>
  <c r="G1600" i="1"/>
  <c r="G1598" i="9"/>
  <c r="G1598" i="1"/>
  <c r="J3661" i="5" s="1"/>
  <c r="G1596" i="9"/>
  <c r="G1596" i="1"/>
  <c r="J745" i="5" s="1"/>
  <c r="G1594" i="9"/>
  <c r="G1594" i="1"/>
  <c r="J92" i="5" s="1"/>
  <c r="G1592" i="9"/>
  <c r="G1592" i="1"/>
  <c r="J2246" i="5" s="1"/>
  <c r="G1590" i="9"/>
  <c r="G1590" i="1"/>
  <c r="J377" i="5" s="1"/>
  <c r="G1588" i="9"/>
  <c r="G1588" i="1"/>
  <c r="J2863" i="5" s="1"/>
  <c r="G1586" i="9"/>
  <c r="G1586" i="1"/>
  <c r="J2127" i="5" s="1"/>
  <c r="G1584" i="9"/>
  <c r="G1584" i="1"/>
  <c r="J3450" i="5" s="1"/>
  <c r="G1582" i="9"/>
  <c r="G1582" i="1"/>
  <c r="J2752" i="5" s="1"/>
  <c r="G1580" i="9"/>
  <c r="G1580" i="1"/>
  <c r="J860" i="5" s="1"/>
  <c r="G1578" i="9"/>
  <c r="G1578" i="1"/>
  <c r="J701" i="5" s="1"/>
  <c r="G1576" i="9"/>
  <c r="G1576" i="1"/>
  <c r="J3752" i="5" s="1"/>
  <c r="G1574" i="9"/>
  <c r="G1574" i="1"/>
  <c r="J3034" i="5" s="1"/>
  <c r="G1572" i="9"/>
  <c r="G1572" i="1"/>
  <c r="J1411" i="5" s="1"/>
  <c r="G1570" i="9"/>
  <c r="G1570" i="1"/>
  <c r="J2111" i="5" s="1"/>
  <c r="G1568" i="9"/>
  <c r="G1568" i="1"/>
  <c r="J2350" i="5" s="1"/>
  <c r="G1566" i="9"/>
  <c r="G1566" i="1"/>
  <c r="J3579" i="5" s="1"/>
  <c r="G1564" i="9"/>
  <c r="G1564" i="1"/>
  <c r="J998" i="5" s="1"/>
  <c r="G1562" i="9"/>
  <c r="G1562" i="1"/>
  <c r="J1861" i="5" s="1"/>
  <c r="G1560" i="9"/>
  <c r="G1560" i="1"/>
  <c r="J3316" i="5" s="1"/>
  <c r="G1558" i="9"/>
  <c r="G1558" i="1"/>
  <c r="J829" i="5" s="1"/>
  <c r="G1556" i="9"/>
  <c r="G1556" i="1"/>
  <c r="J1927" i="5" s="1"/>
  <c r="G1554" i="9"/>
  <c r="G1554" i="1"/>
  <c r="G1552" i="9"/>
  <c r="G1552" i="1"/>
  <c r="J1414" i="5" s="1"/>
  <c r="G1550" i="9"/>
  <c r="G1550" i="1"/>
  <c r="J2297" i="5" s="1"/>
  <c r="G1548" i="9"/>
  <c r="G1548" i="1"/>
  <c r="J3856" i="5" s="1"/>
  <c r="G1546" i="9"/>
  <c r="G1546" i="1"/>
  <c r="J105" i="5" s="1"/>
  <c r="G1544" i="9"/>
  <c r="G1544" i="1"/>
  <c r="J13" i="5" s="1"/>
  <c r="G1542" i="9"/>
  <c r="G1542" i="1"/>
  <c r="G1540" i="9"/>
  <c r="G1540" i="1"/>
  <c r="J1069" i="5" s="1"/>
  <c r="G1538" i="9"/>
  <c r="G1538" i="1"/>
  <c r="J3660" i="5" s="1"/>
  <c r="G1536" i="9"/>
  <c r="G1536" i="1"/>
  <c r="J1617" i="5" s="1"/>
  <c r="G1534" i="9"/>
  <c r="G1534" i="1"/>
  <c r="J3362" i="5" s="1"/>
  <c r="G1532" i="9"/>
  <c r="G1532" i="1"/>
  <c r="J3050" i="5" s="1"/>
  <c r="G1530" i="9"/>
  <c r="G1530" i="1"/>
  <c r="J1294" i="5" s="1"/>
  <c r="G1528" i="9"/>
  <c r="G1528" i="1"/>
  <c r="J2314" i="5" s="1"/>
  <c r="G1526" i="9"/>
  <c r="G1526" i="1"/>
  <c r="J492" i="5" s="1"/>
  <c r="G1524" i="9"/>
  <c r="G1524" i="1"/>
  <c r="J1267" i="5" s="1"/>
  <c r="G1522" i="9"/>
  <c r="G1522" i="1"/>
  <c r="J3964" i="5" s="1"/>
  <c r="G1520" i="9"/>
  <c r="G1520" i="1"/>
  <c r="J3183" i="5" s="1"/>
  <c r="G1518" i="9"/>
  <c r="G1518" i="1"/>
  <c r="J3587" i="5" s="1"/>
  <c r="G1516" i="9"/>
  <c r="G1516" i="1"/>
  <c r="J698" i="5" s="1"/>
  <c r="G1514" i="9"/>
  <c r="G1514" i="1"/>
  <c r="J2214" i="5" s="1"/>
  <c r="G1512" i="9"/>
  <c r="G1512" i="1"/>
  <c r="J1474" i="5" s="1"/>
  <c r="G1510" i="9"/>
  <c r="G1510" i="1"/>
  <c r="J3691" i="5" s="1"/>
  <c r="G1508" i="9"/>
  <c r="G1508" i="1"/>
  <c r="J3666" i="5" s="1"/>
  <c r="G1506" i="9"/>
  <c r="G1506" i="1"/>
  <c r="G1504" i="9"/>
  <c r="G1504" i="1"/>
  <c r="J3794" i="5" s="1"/>
  <c r="G1502" i="9"/>
  <c r="G1502" i="1"/>
  <c r="J2102" i="5" s="1"/>
  <c r="G1500" i="9"/>
  <c r="G1500" i="1"/>
  <c r="J408" i="5" s="1"/>
  <c r="G1498" i="9"/>
  <c r="G1498" i="1"/>
  <c r="J2808" i="5" s="1"/>
  <c r="G1496" i="9"/>
  <c r="G1496" i="1"/>
  <c r="J3591" i="5" s="1"/>
  <c r="G1494" i="9"/>
  <c r="G1494" i="1"/>
  <c r="J865" i="5" s="1"/>
  <c r="G1492" i="9"/>
  <c r="G1492" i="1"/>
  <c r="J3051" i="5" s="1"/>
  <c r="G1490" i="9"/>
  <c r="G1490" i="1"/>
  <c r="J391" i="5" s="1"/>
  <c r="G1488" i="9"/>
  <c r="G1488" i="1"/>
  <c r="G1486" i="9"/>
  <c r="G1486" i="1"/>
  <c r="J3602" i="5" s="1"/>
  <c r="G1484" i="9"/>
  <c r="G1484" i="1"/>
  <c r="J3631" i="5" s="1"/>
  <c r="G1482" i="9"/>
  <c r="G1482" i="1"/>
  <c r="J1829" i="5" s="1"/>
  <c r="G1480" i="9"/>
  <c r="G1480" i="1"/>
  <c r="J653" i="5" s="1"/>
  <c r="G1478" i="9"/>
  <c r="G1478" i="1"/>
  <c r="J2380" i="5" s="1"/>
  <c r="G1476" i="9"/>
  <c r="G1476" i="1"/>
  <c r="J1095" i="5" s="1"/>
  <c r="G1474" i="9"/>
  <c r="G1474" i="1"/>
  <c r="J2013" i="5" s="1"/>
  <c r="G1472" i="9"/>
  <c r="G1472" i="1"/>
  <c r="J3713" i="5" s="1"/>
  <c r="G1470" i="9"/>
  <c r="G1470" i="1"/>
  <c r="J3121" i="5" s="1"/>
  <c r="G1468" i="9"/>
  <c r="G1468" i="1"/>
  <c r="J2198" i="5" s="1"/>
  <c r="G1466" i="9"/>
  <c r="G1466" i="1"/>
  <c r="J456" i="5" s="1"/>
  <c r="G1464" i="9"/>
  <c r="G1464" i="1"/>
  <c r="J2723" i="5" s="1"/>
  <c r="G1462" i="9"/>
  <c r="G1462" i="1"/>
  <c r="J2683" i="5" s="1"/>
  <c r="G1460" i="9"/>
  <c r="G1460" i="1"/>
  <c r="J1630" i="5" s="1"/>
  <c r="G1458" i="9"/>
  <c r="G1458" i="1"/>
  <c r="J3705" i="5" s="1"/>
  <c r="G1456" i="9"/>
  <c r="G1456" i="1"/>
  <c r="J1839" i="5" s="1"/>
  <c r="G1454" i="9"/>
  <c r="G1454" i="1"/>
  <c r="J2076" i="5" s="1"/>
  <c r="G1452" i="9"/>
  <c r="G1452" i="1"/>
  <c r="J50" i="5" s="1"/>
  <c r="G1450" i="9"/>
  <c r="G1450" i="1"/>
  <c r="J551" i="5" s="1"/>
  <c r="G1448" i="9"/>
  <c r="G1448" i="1"/>
  <c r="J3100" i="5" s="1"/>
  <c r="G1446" i="9"/>
  <c r="G1446" i="1"/>
  <c r="J3663" i="5" s="1"/>
  <c r="G1444" i="9"/>
  <c r="G1444" i="1"/>
  <c r="G1442" i="9"/>
  <c r="G1442" i="1"/>
  <c r="J393" i="5" s="1"/>
  <c r="G1440" i="9"/>
  <c r="G1440" i="1"/>
  <c r="J132" i="5" s="1"/>
  <c r="G1438" i="9"/>
  <c r="G1438" i="1"/>
  <c r="J95" i="5" s="1"/>
  <c r="G1436" i="9"/>
  <c r="G1436" i="1"/>
  <c r="J295" i="5" s="1"/>
  <c r="G1434" i="9"/>
  <c r="G1434" i="1"/>
  <c r="J631" i="5" s="1"/>
  <c r="G1432" i="9"/>
  <c r="G1432" i="1"/>
  <c r="J2326" i="5" s="1"/>
  <c r="G1430" i="9"/>
  <c r="G1430" i="1"/>
  <c r="J1351" i="5" s="1"/>
  <c r="G1428" i="9"/>
  <c r="G1428" i="1"/>
  <c r="J590" i="5" s="1"/>
  <c r="G1426" i="9"/>
  <c r="G1426" i="1"/>
  <c r="J1403" i="5" s="1"/>
  <c r="G1424" i="9"/>
  <c r="G1424" i="1"/>
  <c r="J2381" i="5" s="1"/>
  <c r="G1422" i="9"/>
  <c r="G1422" i="1"/>
  <c r="J479" i="5" s="1"/>
  <c r="G1420" i="9"/>
  <c r="G1420" i="1"/>
  <c r="J3332" i="5" s="1"/>
  <c r="G1418" i="9"/>
  <c r="G1418" i="1"/>
  <c r="J1815" i="5" s="1"/>
  <c r="G1416" i="9"/>
  <c r="G1416" i="1"/>
  <c r="J2952" i="5" s="1"/>
  <c r="G1414" i="9"/>
  <c r="G1414" i="1"/>
  <c r="J3889" i="5" s="1"/>
  <c r="G1412" i="9"/>
  <c r="G1412" i="1"/>
  <c r="J2039" i="5" s="1"/>
  <c r="G1410" i="9"/>
  <c r="G1410" i="1"/>
  <c r="J1542" i="5" s="1"/>
  <c r="G1408" i="9"/>
  <c r="G1408" i="1"/>
  <c r="J2732" i="5" s="1"/>
  <c r="G1406" i="9"/>
  <c r="G1406" i="1"/>
  <c r="J2137" i="5" s="1"/>
  <c r="G1404" i="9"/>
  <c r="G1404" i="1"/>
  <c r="J3432" i="5" s="1"/>
  <c r="G1402" i="9"/>
  <c r="G1402" i="1"/>
  <c r="J597" i="5" s="1"/>
  <c r="G1400" i="9"/>
  <c r="G1400" i="1"/>
  <c r="J3008" i="5" s="1"/>
  <c r="G1398" i="9"/>
  <c r="G1398" i="1"/>
  <c r="J2367" i="5" s="1"/>
  <c r="G1396" i="9"/>
  <c r="G1396" i="1"/>
  <c r="J3669" i="5" s="1"/>
  <c r="G1394" i="9"/>
  <c r="G1394" i="1"/>
  <c r="J1292" i="5" s="1"/>
  <c r="G1392" i="9"/>
  <c r="G1392" i="1"/>
  <c r="J220" i="5" s="1"/>
  <c r="G1390" i="9"/>
  <c r="G1390" i="1"/>
  <c r="J61" i="5" s="1"/>
  <c r="G1388" i="9"/>
  <c r="G1388" i="1"/>
  <c r="J947" i="5" s="1"/>
  <c r="G1386" i="9"/>
  <c r="G1386" i="1"/>
  <c r="J1690" i="5" s="1"/>
  <c r="G1384" i="9"/>
  <c r="G1384" i="1"/>
  <c r="J26" i="5" s="1"/>
  <c r="G1382" i="9"/>
  <c r="G1382" i="1"/>
  <c r="J2897" i="5" s="1"/>
  <c r="G1380" i="9"/>
  <c r="G1380" i="1"/>
  <c r="J3206" i="5" s="1"/>
  <c r="G1378" i="9"/>
  <c r="G1378" i="1"/>
  <c r="J3657" i="5" s="1"/>
  <c r="G1376" i="9"/>
  <c r="G1376" i="1"/>
  <c r="J1984" i="5" s="1"/>
  <c r="G1374" i="9"/>
  <c r="G1374" i="1"/>
  <c r="J3054" i="5" s="1"/>
  <c r="G1372" i="9"/>
  <c r="G1372" i="1"/>
  <c r="J2644" i="5" s="1"/>
  <c r="G1370" i="9"/>
  <c r="G1370" i="1"/>
  <c r="J2274" i="5" s="1"/>
  <c r="G1368" i="9"/>
  <c r="G1368" i="1"/>
  <c r="J3683" i="5" s="1"/>
  <c r="G1366" i="9"/>
  <c r="G1366" i="1"/>
  <c r="J3399" i="5" s="1"/>
  <c r="G1364" i="9"/>
  <c r="G1364" i="1"/>
  <c r="J2096" i="5" s="1"/>
  <c r="G1362" i="9"/>
  <c r="G1362" i="1"/>
  <c r="G1360" i="9"/>
  <c r="G1360" i="1"/>
  <c r="J2547" i="5" s="1"/>
  <c r="G1358" i="9"/>
  <c r="G1358" i="1"/>
  <c r="J2509" i="5" s="1"/>
  <c r="G1356" i="9"/>
  <c r="G1356" i="1"/>
  <c r="J359" i="5" s="1"/>
  <c r="G1354" i="9"/>
  <c r="G1354" i="1"/>
  <c r="J1740" i="5" s="1"/>
  <c r="G1352" i="9"/>
  <c r="G1352" i="1"/>
  <c r="J343" i="5" s="1"/>
  <c r="G1350" i="9"/>
  <c r="G1350" i="1"/>
  <c r="J3928" i="5" s="1"/>
  <c r="G1348" i="9"/>
  <c r="G1348" i="1"/>
  <c r="J677" i="5" s="1"/>
  <c r="G1346" i="9"/>
  <c r="G1346" i="1"/>
  <c r="J282" i="5" s="1"/>
  <c r="G1344" i="9"/>
  <c r="G1344" i="1"/>
  <c r="J1198" i="5" s="1"/>
  <c r="G1342" i="9"/>
  <c r="G1342" i="1"/>
  <c r="J1059" i="5" s="1"/>
  <c r="G1340" i="9"/>
  <c r="G1340" i="1"/>
  <c r="J3408" i="5" s="1"/>
  <c r="G1338" i="9"/>
  <c r="G1338" i="1"/>
  <c r="J1610" i="5" s="1"/>
  <c r="G1336" i="9"/>
  <c r="G1336" i="1"/>
  <c r="J3293" i="5" s="1"/>
  <c r="G1334" i="9"/>
  <c r="G1334" i="1"/>
  <c r="J3763" i="5" s="1"/>
  <c r="G1332" i="9"/>
  <c r="G1332" i="1"/>
  <c r="J2993" i="5" s="1"/>
  <c r="G1330" i="9"/>
  <c r="G1330" i="1"/>
  <c r="J3269" i="5" s="1"/>
  <c r="G1328" i="9"/>
  <c r="G1328" i="1"/>
  <c r="J2974" i="5" s="1"/>
  <c r="G1326" i="9"/>
  <c r="G1326" i="1"/>
  <c r="J877" i="5" s="1"/>
  <c r="G1324" i="9"/>
  <c r="G1324" i="1"/>
  <c r="J3032" i="5" s="1"/>
  <c r="G1322" i="9"/>
  <c r="G1322" i="1"/>
  <c r="J2876" i="5" s="1"/>
  <c r="G1320" i="9"/>
  <c r="G1320" i="1"/>
  <c r="J3065" i="5" s="1"/>
  <c r="G1318" i="9"/>
  <c r="G1318" i="1"/>
  <c r="J2370" i="5" s="1"/>
  <c r="G1316" i="9"/>
  <c r="G1316" i="1"/>
  <c r="J1528" i="5" s="1"/>
  <c r="G1314" i="9"/>
  <c r="G1314" i="1"/>
  <c r="J554" i="5" s="1"/>
  <c r="G1312" i="9"/>
  <c r="G1312" i="1"/>
  <c r="J3905" i="5" s="1"/>
  <c r="G1310" i="9"/>
  <c r="G1310" i="1"/>
  <c r="G1308" i="9"/>
  <c r="G1308" i="1"/>
  <c r="J268" i="5" s="1"/>
  <c r="G1306" i="9"/>
  <c r="G1306" i="1"/>
  <c r="J1361" i="5" s="1"/>
  <c r="G1304" i="9"/>
  <c r="G1304" i="1"/>
  <c r="J1444" i="5" s="1"/>
  <c r="G1302" i="9"/>
  <c r="G1302" i="1"/>
  <c r="J1653" i="5" s="1"/>
  <c r="G1300" i="9"/>
  <c r="G1300" i="1"/>
  <c r="J722" i="5" s="1"/>
  <c r="G1298" i="9"/>
  <c r="G1298" i="1"/>
  <c r="J2591" i="5" s="1"/>
  <c r="G1296" i="9"/>
  <c r="G1296" i="1"/>
  <c r="G1294" i="9"/>
  <c r="G1294" i="1"/>
  <c r="J1672" i="5" s="1"/>
  <c r="G1292" i="9"/>
  <c r="G1292" i="1"/>
  <c r="J79" i="5" s="1"/>
  <c r="G1290" i="9"/>
  <c r="G1290" i="1"/>
  <c r="J1075" i="5" s="1"/>
  <c r="G1288" i="9"/>
  <c r="G1288" i="1"/>
  <c r="J3718" i="5" s="1"/>
  <c r="G1286" i="9"/>
  <c r="G1286" i="1"/>
  <c r="J835" i="5" s="1"/>
  <c r="G1284" i="9"/>
  <c r="G1284" i="1"/>
  <c r="J1282" i="5" s="1"/>
  <c r="G1282" i="9"/>
  <c r="G1282" i="1"/>
  <c r="J2108" i="5" s="1"/>
  <c r="G1280" i="9"/>
  <c r="G1280" i="1"/>
  <c r="J1193" i="5" s="1"/>
  <c r="G1278" i="9"/>
  <c r="G1278" i="1"/>
  <c r="J1625" i="5" s="1"/>
  <c r="G1276" i="9"/>
  <c r="G1276" i="1"/>
  <c r="J1107" i="5" s="1"/>
  <c r="G1274" i="9"/>
  <c r="G1274" i="1"/>
  <c r="J1521" i="5" s="1"/>
  <c r="G1272" i="9"/>
  <c r="G1272" i="1"/>
  <c r="J1033" i="5" s="1"/>
  <c r="G1270" i="9"/>
  <c r="G1270" i="1"/>
  <c r="J605" i="5" s="1"/>
  <c r="G1268" i="9"/>
  <c r="G1268" i="1"/>
  <c r="J2822" i="5" s="1"/>
  <c r="G1266" i="9"/>
  <c r="G1266" i="1"/>
  <c r="J54" i="5" s="1"/>
  <c r="G1264" i="9"/>
  <c r="G1264" i="1"/>
  <c r="G1262" i="9"/>
  <c r="G1262" i="1"/>
  <c r="J2737" i="5" s="1"/>
  <c r="G1260" i="9"/>
  <c r="G1260" i="1"/>
  <c r="J2079" i="5" s="1"/>
  <c r="G1258" i="9"/>
  <c r="G1258" i="1"/>
  <c r="J3525" i="5" s="1"/>
  <c r="G1256" i="9"/>
  <c r="G1256" i="1"/>
  <c r="J278" i="5" s="1"/>
  <c r="G1254" i="9"/>
  <c r="G1254" i="1"/>
  <c r="J1867" i="5" s="1"/>
  <c r="G1252" i="9"/>
  <c r="G1252" i="1"/>
  <c r="J3427" i="5" s="1"/>
  <c r="G1250" i="9"/>
  <c r="G1250" i="1"/>
  <c r="J2881" i="5" s="1"/>
  <c r="G1248" i="9"/>
  <c r="G1248" i="1"/>
  <c r="J2496" i="5" s="1"/>
  <c r="G1246" i="9"/>
  <c r="G1246" i="1"/>
  <c r="J231" i="5" s="1"/>
  <c r="G1244" i="9"/>
  <c r="G1244" i="1"/>
  <c r="J1794" i="5" s="1"/>
  <c r="G1242" i="9"/>
  <c r="G1242" i="1"/>
  <c r="J207" i="5" s="1"/>
  <c r="G1240" i="9"/>
  <c r="G1240" i="1"/>
  <c r="J1013" i="5" s="1"/>
  <c r="G1238" i="9"/>
  <c r="G1238" i="1"/>
  <c r="J82" i="5" s="1"/>
  <c r="G1236" i="9"/>
  <c r="G1236" i="1"/>
  <c r="J3448" i="5" s="1"/>
  <c r="G1234" i="9"/>
  <c r="G1234" i="1"/>
  <c r="J622" i="5" s="1"/>
  <c r="G1232" i="9"/>
  <c r="G1232" i="1"/>
  <c r="J1939" i="5" s="1"/>
  <c r="G1230" i="9"/>
  <c r="G1230" i="1"/>
  <c r="J1609" i="5" s="1"/>
  <c r="G1228" i="9"/>
  <c r="G1228" i="1"/>
  <c r="J2567" i="5" s="1"/>
  <c r="G1226" i="9"/>
  <c r="G1226" i="1"/>
  <c r="J2417" i="5" s="1"/>
  <c r="G1224" i="9"/>
  <c r="G1224" i="1"/>
  <c r="J3601" i="5" s="1"/>
  <c r="G1222" i="9"/>
  <c r="G1222" i="1"/>
  <c r="J1482" i="5" s="1"/>
  <c r="G1220" i="9"/>
  <c r="G1220" i="1"/>
  <c r="J927" i="5" s="1"/>
  <c r="G1218" i="9"/>
  <c r="G1218" i="1"/>
  <c r="J1168" i="5" s="1"/>
  <c r="G1216" i="9"/>
  <c r="G1216" i="1"/>
  <c r="J3265" i="5" s="1"/>
  <c r="G1214" i="9"/>
  <c r="G1214" i="1"/>
  <c r="J1423" i="5" s="1"/>
  <c r="G1212" i="9"/>
  <c r="G1212" i="1"/>
  <c r="J3629" i="5" s="1"/>
  <c r="G1210" i="9"/>
  <c r="G1210" i="1"/>
  <c r="J2018" i="5" s="1"/>
  <c r="G1208" i="9"/>
  <c r="G1208" i="1"/>
  <c r="G1206" i="9"/>
  <c r="G1206" i="1"/>
  <c r="J516" i="5" s="1"/>
  <c r="G1204" i="9"/>
  <c r="G1204" i="1"/>
  <c r="J1895" i="5" s="1"/>
  <c r="G1202" i="9"/>
  <c r="G1202" i="1"/>
  <c r="J2340" i="5" s="1"/>
  <c r="G1200" i="9"/>
  <c r="G1200" i="1"/>
  <c r="J2551" i="5" s="1"/>
  <c r="G1198" i="9"/>
  <c r="G1198" i="1"/>
  <c r="J1993" i="5" s="1"/>
  <c r="G1196" i="9"/>
  <c r="G1196" i="1"/>
  <c r="J162" i="5" s="1"/>
  <c r="G1194" i="9"/>
  <c r="G1194" i="1"/>
  <c r="J1554" i="5" s="1"/>
  <c r="G1192" i="9"/>
  <c r="G1192" i="1"/>
  <c r="J1634" i="5" s="1"/>
  <c r="G1190" i="9"/>
  <c r="G1190" i="1"/>
  <c r="J1978" i="5" s="1"/>
  <c r="G1188" i="9"/>
  <c r="G1188" i="1"/>
  <c r="J1206" i="5" s="1"/>
  <c r="G1186" i="9"/>
  <c r="G1186" i="1"/>
  <c r="J3635" i="5" s="1"/>
  <c r="G1184" i="9"/>
  <c r="G1184" i="1"/>
  <c r="J3318" i="5" s="1"/>
  <c r="G1182" i="9"/>
  <c r="G1182" i="1"/>
  <c r="J1392" i="5" s="1"/>
  <c r="G1180" i="9"/>
  <c r="G1180" i="1"/>
  <c r="J431" i="5" s="1"/>
  <c r="G1178" i="9"/>
  <c r="G1178" i="1"/>
  <c r="J2941" i="5" s="1"/>
  <c r="G1176" i="9"/>
  <c r="G1176" i="1"/>
  <c r="J2658" i="5" s="1"/>
  <c r="G1174" i="9"/>
  <c r="G1174" i="1"/>
  <c r="J327" i="5" s="1"/>
  <c r="G1172" i="9"/>
  <c r="G1172" i="1"/>
  <c r="J1689" i="5" s="1"/>
  <c r="G1170" i="9"/>
  <c r="G1170" i="1"/>
  <c r="J819" i="5" s="1"/>
  <c r="G1168" i="9"/>
  <c r="G1168" i="1"/>
  <c r="J376" i="5" s="1"/>
  <c r="G1166" i="9"/>
  <c r="G1166" i="1"/>
  <c r="J215" i="5" s="1"/>
  <c r="G1164" i="9"/>
  <c r="G1164" i="1"/>
  <c r="J992" i="5" s="1"/>
  <c r="G1162" i="9"/>
  <c r="G1162" i="1"/>
  <c r="J651" i="5" s="1"/>
  <c r="G1160" i="9"/>
  <c r="G1160" i="1"/>
  <c r="J514" i="5" s="1"/>
  <c r="G1158" i="9"/>
  <c r="G1158" i="1"/>
  <c r="J2631" i="5" s="1"/>
  <c r="G1156" i="9"/>
  <c r="G1156" i="1"/>
  <c r="J3474" i="5" s="1"/>
  <c r="G1154" i="9"/>
  <c r="G1154" i="1"/>
  <c r="J1162" i="5" s="1"/>
  <c r="G1152" i="9"/>
  <c r="G1152" i="1"/>
  <c r="J713" i="5" s="1"/>
  <c r="G1150" i="9"/>
  <c r="G1150" i="1"/>
  <c r="J319" i="5" s="1"/>
  <c r="G1148" i="9"/>
  <c r="G1148" i="1"/>
  <c r="J1601" i="5" s="1"/>
  <c r="G1146" i="9"/>
  <c r="G1146" i="1"/>
  <c r="J673" i="5" s="1"/>
  <c r="G1144" i="9"/>
  <c r="G1144" i="1"/>
  <c r="J2501" i="5" s="1"/>
  <c r="G1142" i="9"/>
  <c r="G1142" i="1"/>
  <c r="J400" i="5" s="1"/>
  <c r="G1140" i="9"/>
  <c r="G1140" i="1"/>
  <c r="G1138" i="9"/>
  <c r="G1138" i="1"/>
  <c r="J2146" i="5" s="1"/>
  <c r="G1136" i="9"/>
  <c r="G1136" i="1"/>
  <c r="J2688" i="5" s="1"/>
  <c r="G1134" i="9"/>
  <c r="G1134" i="1"/>
  <c r="J2240" i="5" s="1"/>
  <c r="G1132" i="9"/>
  <c r="G1132" i="1"/>
  <c r="J3168" i="5" s="1"/>
  <c r="G1130" i="9"/>
  <c r="G1130" i="1"/>
  <c r="J3392" i="5" s="1"/>
  <c r="G1128" i="9"/>
  <c r="G1128" i="1"/>
  <c r="J1483" i="5" s="1"/>
  <c r="G1126" i="9"/>
  <c r="G1126" i="1"/>
  <c r="J2689" i="5" s="1"/>
  <c r="G1124" i="9"/>
  <c r="G1124" i="1"/>
  <c r="J2482" i="5" s="1"/>
  <c r="G1122" i="9"/>
  <c r="G1122" i="1"/>
  <c r="J2716" i="5" s="1"/>
  <c r="G1120" i="9"/>
  <c r="G1120" i="1"/>
  <c r="J3692" i="5" s="1"/>
  <c r="G1118" i="9"/>
  <c r="G1118" i="1"/>
  <c r="J2372" i="5" s="1"/>
  <c r="G1116" i="9"/>
  <c r="G1116" i="1"/>
  <c r="J1862" i="5" s="1"/>
  <c r="G1114" i="9"/>
  <c r="G1114" i="1"/>
  <c r="J1725" i="5" s="1"/>
  <c r="G1112" i="9"/>
  <c r="G1112" i="1"/>
  <c r="G1110" i="9"/>
  <c r="G1110" i="1"/>
  <c r="J2506" i="5" s="1"/>
  <c r="G1108" i="9"/>
  <c r="G1108" i="1"/>
  <c r="J2534" i="5" s="1"/>
  <c r="G1106" i="9"/>
  <c r="G1106" i="1"/>
  <c r="J3465" i="5" s="1"/>
  <c r="G1104" i="9"/>
  <c r="G1104" i="1"/>
  <c r="J3637" i="5" s="1"/>
  <c r="G1102" i="9"/>
  <c r="G1102" i="1"/>
  <c r="J678" i="5" s="1"/>
  <c r="G1100" i="9"/>
  <c r="G1100" i="1"/>
  <c r="J648" i="5" s="1"/>
  <c r="G1098" i="9"/>
  <c r="G1098" i="1"/>
  <c r="J3534" i="5" s="1"/>
  <c r="G1096" i="9"/>
  <c r="G1096" i="1"/>
  <c r="J3358" i="5" s="1"/>
  <c r="G1094" i="9"/>
  <c r="G1094" i="1"/>
  <c r="J1272" i="5" s="1"/>
  <c r="G1092" i="9"/>
  <c r="G1092" i="1"/>
  <c r="J55" i="5" s="1"/>
  <c r="G1090" i="9"/>
  <c r="G1090" i="1"/>
  <c r="J3276" i="5" s="1"/>
  <c r="G1088" i="9"/>
  <c r="G1088" i="1"/>
  <c r="J817" i="5" s="1"/>
  <c r="G1086" i="9"/>
  <c r="G1086" i="1"/>
  <c r="J761" i="5" s="1"/>
  <c r="G1084" i="9"/>
  <c r="G1084" i="1"/>
  <c r="J397" i="5" s="1"/>
  <c r="G1082" i="9"/>
  <c r="G1082" i="1"/>
  <c r="J1263" i="5" s="1"/>
  <c r="G1080" i="9"/>
  <c r="G1080" i="1"/>
  <c r="J485" i="5" s="1"/>
  <c r="G1078" i="9"/>
  <c r="G1078" i="1"/>
  <c r="G1076" i="9"/>
  <c r="G1076" i="1"/>
  <c r="J1023" i="5" s="1"/>
  <c r="G1074" i="9"/>
  <c r="G1074" i="1"/>
  <c r="J1410" i="5" s="1"/>
  <c r="G1072" i="9"/>
  <c r="G1072" i="1"/>
  <c r="J1975" i="5" s="1"/>
  <c r="G1070" i="9"/>
  <c r="G1070" i="1"/>
  <c r="J3681" i="5" s="1"/>
  <c r="G1068" i="9"/>
  <c r="G1068" i="1"/>
  <c r="J3374" i="5" s="1"/>
  <c r="G1066" i="9"/>
  <c r="G1066" i="1"/>
  <c r="G1064" i="9"/>
  <c r="G1064" i="1"/>
  <c r="J144" i="5" s="1"/>
  <c r="G1062" i="9"/>
  <c r="G1062" i="1"/>
  <c r="J3766" i="5" s="1"/>
  <c r="G1060" i="9"/>
  <c r="G1060" i="1"/>
  <c r="J177" i="5" s="1"/>
  <c r="G1058" i="9"/>
  <c r="G1058" i="1"/>
  <c r="J2005" i="5" s="1"/>
  <c r="G1056" i="9"/>
  <c r="G1056" i="1"/>
  <c r="J3165" i="5" s="1"/>
  <c r="G1054" i="9"/>
  <c r="G1054" i="1"/>
  <c r="J3222" i="5" s="1"/>
  <c r="G1052" i="9"/>
  <c r="G1052" i="1"/>
  <c r="J3268" i="5" s="1"/>
  <c r="G1050" i="9"/>
  <c r="G1050" i="1"/>
  <c r="J746" i="5" s="1"/>
  <c r="G1048" i="9"/>
  <c r="G1048" i="1"/>
  <c r="J2138" i="5" s="1"/>
  <c r="G1046" i="9"/>
  <c r="G1046" i="1"/>
  <c r="J3285" i="5" s="1"/>
  <c r="G1044" i="9"/>
  <c r="G1044" i="1"/>
  <c r="J22" i="5" s="1"/>
  <c r="G1042" i="9"/>
  <c r="G1042" i="1"/>
  <c r="G1040" i="9"/>
  <c r="G1040" i="1"/>
  <c r="J1569" i="5" s="1"/>
  <c r="G1038" i="9"/>
  <c r="G1038" i="1"/>
  <c r="J314" i="5" s="1"/>
  <c r="G1036" i="9"/>
  <c r="G1036" i="1"/>
  <c r="J3461" i="5" s="1"/>
  <c r="G1034" i="9"/>
  <c r="G1034" i="1"/>
  <c r="J3748" i="5" s="1"/>
  <c r="G1032" i="9"/>
  <c r="G1032" i="1"/>
  <c r="J1491" i="5" s="1"/>
  <c r="G1030" i="9"/>
  <c r="G1030" i="1"/>
  <c r="J1002" i="5" s="1"/>
  <c r="G1028" i="9"/>
  <c r="G1028" i="1"/>
  <c r="J3205" i="5" s="1"/>
  <c r="G1026" i="9"/>
  <c r="G1026" i="1"/>
  <c r="J3425" i="5" s="1"/>
  <c r="G1024" i="9"/>
  <c r="G1024" i="1"/>
  <c r="J1498" i="5" s="1"/>
  <c r="G1022" i="9"/>
  <c r="G1022" i="1"/>
  <c r="J403" i="5" s="1"/>
  <c r="G1020" i="9"/>
  <c r="G1020" i="1"/>
  <c r="J3191" i="5" s="1"/>
  <c r="G1018" i="9"/>
  <c r="G1018" i="1"/>
  <c r="J1326" i="5" s="1"/>
  <c r="G1016" i="9"/>
  <c r="G1016" i="1"/>
  <c r="J1967" i="5" s="1"/>
  <c r="G1014" i="9"/>
  <c r="G1014" i="1"/>
  <c r="J1777" i="5" s="1"/>
  <c r="G1012" i="9"/>
  <c r="G1012" i="1"/>
  <c r="J1230" i="5" s="1"/>
  <c r="G1010" i="9"/>
  <c r="G1010" i="1"/>
  <c r="J1244" i="5" s="1"/>
  <c r="G1008" i="9"/>
  <c r="G1008" i="1"/>
  <c r="J3836" i="5" s="1"/>
  <c r="G1006" i="9"/>
  <c r="G1006" i="1"/>
  <c r="J3858" i="5" s="1"/>
  <c r="G1004" i="9"/>
  <c r="G1004" i="1"/>
  <c r="G1002" i="9"/>
  <c r="G1002" i="1"/>
  <c r="J3441" i="5" s="1"/>
  <c r="G1000" i="9"/>
  <c r="G1000" i="1"/>
  <c r="J1662" i="5" s="1"/>
  <c r="G998" i="9"/>
  <c r="G998" i="1"/>
  <c r="J3687" i="5" s="1"/>
  <c r="G996" i="9"/>
  <c r="G996" i="1"/>
  <c r="J908" i="5" s="1"/>
  <c r="G994" i="9"/>
  <c r="G994" i="1"/>
  <c r="J1555" i="5" s="1"/>
  <c r="G992" i="9"/>
  <c r="G992" i="1"/>
  <c r="G990" i="9"/>
  <c r="G990" i="1"/>
  <c r="J250" i="5" s="1"/>
  <c r="G988" i="9"/>
  <c r="G988" i="1"/>
  <c r="J3874" i="5" s="1"/>
  <c r="G986" i="9"/>
  <c r="G986" i="1"/>
  <c r="J3038" i="5" s="1"/>
  <c r="G984" i="9"/>
  <c r="G984" i="1"/>
  <c r="J2546" i="5" s="1"/>
  <c r="G982" i="9"/>
  <c r="G982" i="1"/>
  <c r="J2384" i="5" s="1"/>
  <c r="G980" i="9"/>
  <c r="G980" i="1"/>
  <c r="J255" i="5" s="1"/>
  <c r="G978" i="9"/>
  <c r="G978" i="1"/>
  <c r="J2305" i="5" s="1"/>
  <c r="G976" i="9"/>
  <c r="G976" i="1"/>
  <c r="J1389" i="5" s="1"/>
  <c r="G974" i="9"/>
  <c r="G974" i="1"/>
  <c r="J2473" i="5" s="1"/>
  <c r="G972" i="9"/>
  <c r="G972" i="1"/>
  <c r="J3849" i="5" s="1"/>
  <c r="G970" i="9"/>
  <c r="G970" i="1"/>
  <c r="J3947" i="5" s="1"/>
  <c r="G968" i="9"/>
  <c r="G968" i="1"/>
  <c r="J2488" i="5" s="1"/>
  <c r="G966" i="9"/>
  <c r="G966" i="1"/>
  <c r="J524" i="5" s="1"/>
  <c r="G964" i="9"/>
  <c r="G964" i="1"/>
  <c r="G962" i="9"/>
  <c r="G962" i="1"/>
  <c r="J3610" i="5" s="1"/>
  <c r="G960" i="9"/>
  <c r="G960" i="1"/>
  <c r="J1252" i="5" s="1"/>
  <c r="G958" i="9"/>
  <c r="G958" i="1"/>
  <c r="J3926" i="5" s="1"/>
  <c r="G956" i="9"/>
  <c r="G956" i="1"/>
  <c r="J3584" i="5" s="1"/>
  <c r="G954" i="9"/>
  <c r="G954" i="1"/>
  <c r="J824" i="5" s="1"/>
  <c r="G952" i="9"/>
  <c r="G952" i="1"/>
  <c r="J2086" i="5" s="1"/>
  <c r="G950" i="9"/>
  <c r="G950" i="1"/>
  <c r="J945" i="5" s="1"/>
  <c r="G948" i="9"/>
  <c r="G948" i="1"/>
  <c r="J2914" i="5" s="1"/>
  <c r="G946" i="9"/>
  <c r="G946" i="1"/>
  <c r="J1183" i="5" s="1"/>
  <c r="G944" i="9"/>
  <c r="G944" i="1"/>
  <c r="J2874" i="5" s="1"/>
  <c r="G942" i="9"/>
  <c r="G942" i="1"/>
  <c r="J2287" i="5" s="1"/>
  <c r="G940" i="9"/>
  <c r="G940" i="1"/>
  <c r="J2299" i="5" s="1"/>
  <c r="G938" i="9"/>
  <c r="G938" i="1"/>
  <c r="J3800" i="5" s="1"/>
  <c r="G936" i="9"/>
  <c r="G936" i="1"/>
  <c r="J1145" i="5" s="1"/>
  <c r="G934" i="9"/>
  <c r="G934" i="1"/>
  <c r="J42" i="5" s="1"/>
  <c r="G932" i="9"/>
  <c r="G932" i="1"/>
  <c r="J3640" i="5" s="1"/>
  <c r="G930" i="9"/>
  <c r="G930" i="1"/>
  <c r="J3212" i="5" s="1"/>
  <c r="G928" i="9"/>
  <c r="G928" i="1"/>
  <c r="J3913" i="5" s="1"/>
  <c r="G926" i="9"/>
  <c r="G926" i="1"/>
  <c r="J3119" i="5" s="1"/>
  <c r="G924" i="9"/>
  <c r="G924" i="1"/>
  <c r="J2193" i="5" s="1"/>
  <c r="G922" i="9"/>
  <c r="G922" i="1"/>
  <c r="J1295" i="5" s="1"/>
  <c r="G920" i="9"/>
  <c r="G920" i="1"/>
  <c r="J204" i="5" s="1"/>
  <c r="G918" i="9"/>
  <c r="G918" i="1"/>
  <c r="J1220" i="5" s="1"/>
  <c r="G916" i="9"/>
  <c r="G916" i="1"/>
  <c r="J80" i="5" s="1"/>
  <c r="G914" i="9"/>
  <c r="G914" i="1"/>
  <c r="J2279" i="5" s="1"/>
  <c r="G912" i="9"/>
  <c r="G912" i="1"/>
  <c r="J2023" i="5" s="1"/>
  <c r="G910" i="9"/>
  <c r="G910" i="1"/>
  <c r="J3386" i="5" s="1"/>
  <c r="G908" i="9"/>
  <c r="G908" i="1"/>
  <c r="J3228" i="5" s="1"/>
  <c r="G906" i="9"/>
  <c r="G906" i="1"/>
  <c r="J2872" i="5" s="1"/>
  <c r="G904" i="9"/>
  <c r="G904" i="1"/>
  <c r="J1932" i="5" s="1"/>
  <c r="G902" i="9"/>
  <c r="G902" i="1"/>
  <c r="J53" i="5" s="1"/>
  <c r="G900" i="9"/>
  <c r="G900" i="1"/>
  <c r="J3263" i="5" s="1"/>
  <c r="G898" i="9"/>
  <c r="G898" i="1"/>
  <c r="J941" i="5" s="1"/>
  <c r="G896" i="9"/>
  <c r="G896" i="1"/>
  <c r="J1767" i="5" s="1"/>
  <c r="G894" i="9"/>
  <c r="G894" i="1"/>
  <c r="J2264" i="5" s="1"/>
  <c r="G892" i="9"/>
  <c r="G892" i="1"/>
  <c r="J49" i="5" s="1"/>
  <c r="G890" i="9"/>
  <c r="G890" i="1"/>
  <c r="J3911" i="5" s="1"/>
  <c r="G888" i="9"/>
  <c r="G888" i="1"/>
  <c r="J1155" i="5" s="1"/>
  <c r="G886" i="9"/>
  <c r="G886" i="1"/>
  <c r="G884" i="9"/>
  <c r="G884" i="1"/>
  <c r="J873" i="5" s="1"/>
  <c r="G882" i="9"/>
  <c r="G882" i="1"/>
  <c r="G880" i="9"/>
  <c r="G880" i="1"/>
  <c r="J650" i="5" s="1"/>
  <c r="G878" i="9"/>
  <c r="G878" i="1"/>
  <c r="J1754" i="5" s="1"/>
  <c r="G876" i="9"/>
  <c r="G876" i="1"/>
  <c r="J1627" i="5" s="1"/>
  <c r="G874" i="9"/>
  <c r="G874" i="1"/>
  <c r="J3855" i="5" s="1"/>
  <c r="G872" i="9"/>
  <c r="G872" i="1"/>
  <c r="J3590" i="5" s="1"/>
  <c r="G870" i="9"/>
  <c r="G870" i="1"/>
  <c r="J2291" i="5" s="1"/>
  <c r="G868" i="9"/>
  <c r="G868" i="1"/>
  <c r="J370" i="5" s="1"/>
  <c r="G866" i="9"/>
  <c r="G866" i="1"/>
  <c r="J1558" i="5" s="1"/>
  <c r="G864" i="9"/>
  <c r="G864" i="1"/>
  <c r="J1623" i="5" s="1"/>
  <c r="G862" i="9"/>
  <c r="G862" i="1"/>
  <c r="G860" i="9"/>
  <c r="G860" i="1"/>
  <c r="J2423" i="5" s="1"/>
  <c r="G858" i="9"/>
  <c r="G858" i="1"/>
  <c r="J2194" i="5" s="1"/>
  <c r="G856" i="9"/>
  <c r="G856" i="1"/>
  <c r="J2921" i="5" s="1"/>
  <c r="G854" i="9"/>
  <c r="G854" i="1"/>
  <c r="J831" i="5" s="1"/>
  <c r="G852" i="9"/>
  <c r="G852" i="1"/>
  <c r="J3512" i="5" s="1"/>
  <c r="G850" i="9"/>
  <c r="G850" i="1"/>
  <c r="J1408" i="5" s="1"/>
  <c r="G848" i="9"/>
  <c r="G848" i="1"/>
  <c r="J807" i="5" s="1"/>
  <c r="G846" i="9"/>
  <c r="G846" i="1"/>
  <c r="J1788" i="5" s="1"/>
  <c r="G844" i="9"/>
  <c r="G844" i="1"/>
  <c r="J3893" i="5" s="1"/>
  <c r="G842" i="9"/>
  <c r="G842" i="1"/>
  <c r="J1954" i="5" s="1"/>
  <c r="G840" i="9"/>
  <c r="G840" i="1"/>
  <c r="J2443" i="5" s="1"/>
  <c r="G838" i="9"/>
  <c r="G838" i="1"/>
  <c r="J1818" i="5" s="1"/>
  <c r="G836" i="9"/>
  <c r="G836" i="1"/>
  <c r="J3139" i="5" s="1"/>
  <c r="G834" i="9"/>
  <c r="G834" i="1"/>
  <c r="J14" i="5" s="1"/>
  <c r="G832" i="9"/>
  <c r="G832" i="1"/>
  <c r="J1798" i="5" s="1"/>
  <c r="G830" i="9"/>
  <c r="G830" i="1"/>
  <c r="J402" i="5" s="1"/>
  <c r="G828" i="9"/>
  <c r="G828" i="1"/>
  <c r="G826" i="9"/>
  <c r="G826" i="1"/>
  <c r="J3688" i="5" s="1"/>
  <c r="G824" i="9"/>
  <c r="G824" i="1"/>
  <c r="J3615" i="5" s="1"/>
  <c r="G822" i="9"/>
  <c r="G822" i="1"/>
  <c r="J208" i="5" s="1"/>
  <c r="G820" i="9"/>
  <c r="G820" i="1"/>
  <c r="J1556" i="5" s="1"/>
  <c r="G818" i="9"/>
  <c r="G818" i="1"/>
  <c r="J3444" i="5" s="1"/>
  <c r="G816" i="9"/>
  <c r="G816" i="1"/>
  <c r="J188" i="5" s="1"/>
  <c r="G814" i="9"/>
  <c r="G814" i="1"/>
  <c r="J3452" i="5" s="1"/>
  <c r="G812" i="9"/>
  <c r="G812" i="1"/>
  <c r="J244" i="5" s="1"/>
  <c r="G810" i="9"/>
  <c r="G810" i="1"/>
  <c r="J3153" i="5" s="1"/>
  <c r="G808" i="9"/>
  <c r="G808" i="1"/>
  <c r="J3677" i="5" s="1"/>
  <c r="G806" i="9"/>
  <c r="G806" i="1"/>
  <c r="J1341" i="5" s="1"/>
  <c r="G804" i="9"/>
  <c r="G804" i="1"/>
  <c r="J3623" i="5" s="1"/>
  <c r="G802" i="9"/>
  <c r="G802" i="1"/>
  <c r="J3490" i="5" s="1"/>
  <c r="G800" i="9"/>
  <c r="G800" i="1"/>
  <c r="J3264" i="5" s="1"/>
  <c r="G798" i="9"/>
  <c r="G798" i="1"/>
  <c r="J2739" i="5" s="1"/>
  <c r="G796" i="9"/>
  <c r="G796" i="1"/>
  <c r="J2849" i="5" s="1"/>
  <c r="G794" i="9"/>
  <c r="G794" i="1"/>
  <c r="J769" i="5" s="1"/>
  <c r="G792" i="9"/>
  <c r="G792" i="1"/>
  <c r="G790" i="9"/>
  <c r="G790" i="1"/>
  <c r="J63" i="5" s="1"/>
  <c r="G788" i="9"/>
  <c r="G788" i="1"/>
  <c r="J812" i="5" s="1"/>
  <c r="G786" i="9"/>
  <c r="G786" i="1"/>
  <c r="J3793" i="5" s="1"/>
  <c r="G784" i="9"/>
  <c r="G784" i="1"/>
  <c r="J2143" i="5" s="1"/>
  <c r="G782" i="9"/>
  <c r="G782" i="1"/>
  <c r="J38" i="5" s="1"/>
  <c r="G780" i="9"/>
  <c r="G780" i="1"/>
  <c r="J459" i="5" s="1"/>
  <c r="G778" i="9"/>
  <c r="G778" i="1"/>
  <c r="J521" i="5" s="1"/>
  <c r="G776" i="9"/>
  <c r="G776" i="1"/>
  <c r="J222" i="5" s="1"/>
  <c r="G774" i="9"/>
  <c r="G774" i="1"/>
  <c r="J3632" i="5" s="1"/>
  <c r="G772" i="9"/>
  <c r="G772" i="1"/>
  <c r="J2268" i="5" s="1"/>
  <c r="G770" i="9"/>
  <c r="G770" i="1"/>
  <c r="J2290" i="5" s="1"/>
  <c r="G768" i="9"/>
  <c r="G768" i="1"/>
  <c r="J3527" i="5" s="1"/>
  <c r="G766" i="9"/>
  <c r="G766" i="1"/>
  <c r="J1649" i="5" s="1"/>
  <c r="G764" i="9"/>
  <c r="G764" i="1"/>
  <c r="J2429" i="5" s="1"/>
  <c r="G762" i="9"/>
  <c r="G762" i="1"/>
  <c r="G760" i="9"/>
  <c r="G760" i="1"/>
  <c r="J1105" i="5" s="1"/>
  <c r="G758" i="9"/>
  <c r="G758" i="1"/>
  <c r="J1832" i="5" s="1"/>
  <c r="G756" i="9"/>
  <c r="G756" i="1"/>
  <c r="J2815" i="5" s="1"/>
  <c r="G754" i="9"/>
  <c r="G754" i="1"/>
  <c r="J2306" i="5" s="1"/>
  <c r="G752" i="9"/>
  <c r="G752" i="1"/>
  <c r="J3935" i="5" s="1"/>
  <c r="G750" i="9"/>
  <c r="G750" i="1"/>
  <c r="J2882" i="5" s="1"/>
  <c r="G748" i="9"/>
  <c r="G748" i="1"/>
  <c r="J2893" i="5" s="1"/>
  <c r="G746" i="9"/>
  <c r="G746" i="1"/>
  <c r="J880" i="5" s="1"/>
  <c r="G744" i="9"/>
  <c r="G744" i="1"/>
  <c r="J3820" i="5" s="1"/>
  <c r="G742" i="9"/>
  <c r="G742" i="1"/>
  <c r="J142" i="5" s="1"/>
  <c r="G740" i="9"/>
  <c r="G740" i="1"/>
  <c r="J3970" i="5" s="1"/>
  <c r="G738" i="9"/>
  <c r="G738" i="1"/>
  <c r="J3865" i="5" s="1"/>
  <c r="G736" i="9"/>
  <c r="G736" i="1"/>
  <c r="J2336" i="5" s="1"/>
  <c r="G734" i="9"/>
  <c r="G734" i="1"/>
  <c r="J351" i="5" s="1"/>
  <c r="G732" i="9"/>
  <c r="G732" i="1"/>
  <c r="J3469" i="5" s="1"/>
  <c r="G730" i="9"/>
  <c r="G730" i="1"/>
  <c r="J1300" i="5" s="1"/>
  <c r="G728" i="9"/>
  <c r="G728" i="1"/>
  <c r="J110" i="5" s="1"/>
  <c r="G726" i="9"/>
  <c r="G726" i="1"/>
  <c r="J2798" i="5" s="1"/>
  <c r="G724" i="9"/>
  <c r="G724" i="1"/>
  <c r="J1442" i="5" s="1"/>
  <c r="G722" i="9"/>
  <c r="G722" i="1"/>
  <c r="J3366" i="5" s="1"/>
  <c r="G720" i="9"/>
  <c r="G720" i="1"/>
  <c r="J109" i="5" s="1"/>
  <c r="G718" i="9"/>
  <c r="G718" i="1"/>
  <c r="J2613" i="5" s="1"/>
  <c r="G716" i="9"/>
  <c r="G716" i="1"/>
  <c r="J2979" i="5" s="1"/>
  <c r="G714" i="9"/>
  <c r="G714" i="1"/>
  <c r="J1074" i="5" s="1"/>
  <c r="G712" i="9"/>
  <c r="G712" i="1"/>
  <c r="J1070" i="5" s="1"/>
  <c r="G710" i="9"/>
  <c r="G710" i="1"/>
  <c r="J1760" i="5" s="1"/>
  <c r="G708" i="9"/>
  <c r="G708" i="1"/>
  <c r="J1441" i="5" s="1"/>
  <c r="G706" i="9"/>
  <c r="G706" i="1"/>
  <c r="J2901" i="5" s="1"/>
  <c r="G704" i="9"/>
  <c r="G704" i="1"/>
  <c r="J2321" i="5" s="1"/>
  <c r="G702" i="9"/>
  <c r="G702" i="1"/>
  <c r="J1919" i="5" s="1"/>
  <c r="G700" i="9"/>
  <c r="G700" i="1"/>
  <c r="J2651" i="5" s="1"/>
  <c r="G698" i="9"/>
  <c r="G698" i="1"/>
  <c r="J1195" i="5" s="1"/>
  <c r="G696" i="9"/>
  <c r="G696" i="1"/>
  <c r="J128" i="5" s="1"/>
  <c r="G694" i="9"/>
  <c r="G694" i="1"/>
  <c r="J3592" i="5" s="1"/>
  <c r="G692" i="9"/>
  <c r="G692" i="1"/>
  <c r="J999" i="5" s="1"/>
  <c r="G690" i="9"/>
  <c r="G690" i="1"/>
  <c r="J1665" i="5" s="1"/>
  <c r="G688" i="9"/>
  <c r="G688" i="1"/>
  <c r="J2610" i="5" s="1"/>
  <c r="G686" i="9"/>
  <c r="G686" i="1"/>
  <c r="J3891" i="5" s="1"/>
  <c r="G684" i="9"/>
  <c r="G684" i="1"/>
  <c r="J3790" i="5" s="1"/>
  <c r="G682" i="9"/>
  <c r="G682" i="1"/>
  <c r="J1279" i="5" s="1"/>
  <c r="G680" i="9"/>
  <c r="G680" i="1"/>
  <c r="J323" i="5" s="1"/>
  <c r="G678" i="9"/>
  <c r="G678" i="1"/>
  <c r="J603" i="5" s="1"/>
  <c r="G676" i="9"/>
  <c r="G676" i="1"/>
  <c r="J3722" i="5" s="1"/>
  <c r="G674" i="9"/>
  <c r="G674" i="1"/>
  <c r="J887" i="5" s="1"/>
  <c r="G672" i="9"/>
  <c r="G672" i="1"/>
  <c r="J2742" i="5" s="1"/>
  <c r="G670" i="9"/>
  <c r="G670" i="1"/>
  <c r="J781" i="5" s="1"/>
  <c r="G668" i="9"/>
  <c r="G668" i="1"/>
  <c r="J1525" i="5" s="1"/>
  <c r="G666" i="9"/>
  <c r="G666" i="1"/>
  <c r="J2784" i="5" s="1"/>
  <c r="G664" i="9"/>
  <c r="G664" i="1"/>
  <c r="J143" i="5" s="1"/>
  <c r="G662" i="9"/>
  <c r="G662" i="1"/>
  <c r="J852" i="5" s="1"/>
  <c r="G660" i="9"/>
  <c r="G660" i="1"/>
  <c r="J3523" i="5" s="1"/>
  <c r="G658" i="9"/>
  <c r="G658" i="1"/>
  <c r="J1844" i="5" s="1"/>
  <c r="G656" i="9"/>
  <c r="G656" i="1"/>
  <c r="J2972" i="5" s="1"/>
  <c r="G654" i="9"/>
  <c r="G654" i="1"/>
  <c r="J3659" i="5" s="1"/>
  <c r="G652" i="9"/>
  <c r="G652" i="1"/>
  <c r="J1908" i="5" s="1"/>
  <c r="G650" i="9"/>
  <c r="G650" i="1"/>
  <c r="J3167" i="5" s="1"/>
  <c r="G648" i="9"/>
  <c r="G648" i="1"/>
  <c r="J593" i="5" s="1"/>
  <c r="G646" i="9"/>
  <c r="G646" i="1"/>
  <c r="J3673" i="5" s="1"/>
  <c r="G644" i="9"/>
  <c r="G644" i="1"/>
  <c r="J3155" i="5" s="1"/>
  <c r="G642" i="9"/>
  <c r="G642" i="1"/>
  <c r="J2123" i="5" s="1"/>
  <c r="G640" i="9"/>
  <c r="G640" i="1"/>
  <c r="J2061" i="5" s="1"/>
  <c r="G638" i="9"/>
  <c r="G638" i="1"/>
  <c r="J1253" i="5" s="1"/>
  <c r="G636" i="9"/>
  <c r="G636" i="1"/>
  <c r="J1805" i="5" s="1"/>
  <c r="G634" i="9"/>
  <c r="G634" i="1"/>
  <c r="J2568" i="5" s="1"/>
  <c r="G632" i="9"/>
  <c r="G632" i="1"/>
  <c r="J1511" i="5" s="1"/>
  <c r="G630" i="9"/>
  <c r="G630" i="1"/>
  <c r="J3256" i="5" s="1"/>
  <c r="G628" i="9"/>
  <c r="G628" i="1"/>
  <c r="J3932" i="5" s="1"/>
  <c r="G626" i="9"/>
  <c r="G626" i="1"/>
  <c r="J199" i="5" s="1"/>
  <c r="G624" i="9"/>
  <c r="G624" i="1"/>
  <c r="J1071" i="5" s="1"/>
  <c r="G622" i="9"/>
  <c r="G622" i="1"/>
  <c r="J806" i="5" s="1"/>
  <c r="G620" i="9"/>
  <c r="G620" i="1"/>
  <c r="J242" i="5" s="1"/>
  <c r="G618" i="9"/>
  <c r="G618" i="1"/>
  <c r="J1679" i="5" s="1"/>
  <c r="G616" i="9"/>
  <c r="G616" i="1"/>
  <c r="J671" i="5" s="1"/>
  <c r="G614" i="9"/>
  <c r="G614" i="1"/>
  <c r="J1256" i="5" s="1"/>
  <c r="G612" i="9"/>
  <c r="G612" i="1"/>
  <c r="J843" i="5" s="1"/>
  <c r="G610" i="9"/>
  <c r="G610" i="1"/>
  <c r="J83" i="5" s="1"/>
  <c r="G608" i="9"/>
  <c r="G608" i="1"/>
  <c r="J1611" i="5" s="1"/>
  <c r="G606" i="9"/>
  <c r="G606" i="1"/>
  <c r="J1631" i="5" s="1"/>
  <c r="G604" i="9"/>
  <c r="G604" i="1"/>
  <c r="G602" i="9"/>
  <c r="G602" i="1"/>
  <c r="J399" i="5" s="1"/>
  <c r="G600" i="9"/>
  <c r="G600" i="1"/>
  <c r="J2503" i="5" s="1"/>
  <c r="G598" i="9"/>
  <c r="G598" i="1"/>
  <c r="J1387" i="5" s="1"/>
  <c r="G596" i="9"/>
  <c r="G596" i="1"/>
  <c r="J2910" i="5" s="1"/>
  <c r="G594" i="9"/>
  <c r="G594" i="1"/>
  <c r="J3799" i="5" s="1"/>
  <c r="G592" i="9"/>
  <c r="G592" i="1"/>
  <c r="J3048" i="5" s="1"/>
  <c r="G590" i="9"/>
  <c r="G590" i="1"/>
  <c r="J2674" i="5" s="1"/>
  <c r="G588" i="9"/>
  <c r="G588" i="1"/>
  <c r="J3087" i="5" s="1"/>
  <c r="G586" i="9"/>
  <c r="G586" i="1"/>
  <c r="J2006" i="5" s="1"/>
  <c r="G584" i="9"/>
  <c r="G584" i="1"/>
  <c r="J158" i="5" s="1"/>
  <c r="G582" i="9"/>
  <c r="G582" i="1"/>
  <c r="J649" i="5" s="1"/>
  <c r="G580" i="9"/>
  <c r="G580" i="1"/>
  <c r="J834" i="5" s="1"/>
  <c r="G578" i="9"/>
  <c r="G578" i="1"/>
  <c r="J523" i="5" s="1"/>
  <c r="G576" i="9"/>
  <c r="G576" i="1"/>
  <c r="J2041" i="5" s="1"/>
  <c r="G574" i="9"/>
  <c r="G574" i="1"/>
  <c r="J1259" i="5" s="1"/>
  <c r="G572" i="9"/>
  <c r="G572" i="1"/>
  <c r="J2841" i="5" s="1"/>
  <c r="G570" i="9"/>
  <c r="G570" i="1"/>
  <c r="J2413" i="5" s="1"/>
  <c r="G568" i="9"/>
  <c r="G568" i="1"/>
  <c r="J3282" i="5" s="1"/>
  <c r="G566" i="9"/>
  <c r="G566" i="1"/>
  <c r="J2788" i="5" s="1"/>
  <c r="G564" i="9"/>
  <c r="G564" i="1"/>
  <c r="J2984" i="5" s="1"/>
  <c r="G562" i="9"/>
  <c r="G562" i="1"/>
  <c r="J464" i="5" s="1"/>
  <c r="G560" i="9"/>
  <c r="G560" i="1"/>
  <c r="J1092" i="5" s="1"/>
  <c r="G558" i="9"/>
  <c r="G558" i="1"/>
  <c r="J2928" i="5" s="1"/>
  <c r="G556" i="9"/>
  <c r="G556" i="1"/>
  <c r="J2229" i="5" s="1"/>
  <c r="G554" i="9"/>
  <c r="G554" i="1"/>
  <c r="J3899" i="5" s="1"/>
  <c r="G552" i="9"/>
  <c r="G552" i="1"/>
  <c r="J64" i="5" s="1"/>
  <c r="G550" i="9"/>
  <c r="G550" i="1"/>
  <c r="J1016" i="5" s="1"/>
  <c r="G548" i="9"/>
  <c r="G548" i="1"/>
  <c r="J332" i="5" s="1"/>
  <c r="G546" i="9"/>
  <c r="G546" i="1"/>
  <c r="J832" i="5" s="1"/>
  <c r="G544" i="9"/>
  <c r="G544" i="1"/>
  <c r="J3841" i="5" s="1"/>
  <c r="G542" i="9"/>
  <c r="G542" i="1"/>
  <c r="J1433" i="5" s="1"/>
  <c r="G540" i="9"/>
  <c r="G540" i="1"/>
  <c r="J3434" i="5" s="1"/>
  <c r="G538" i="9"/>
  <c r="G538" i="1"/>
  <c r="J3234" i="5" s="1"/>
  <c r="G536" i="9"/>
  <c r="G536" i="1"/>
  <c r="J3775" i="5" s="1"/>
  <c r="G534" i="9"/>
  <c r="G534" i="1"/>
  <c r="J2027" i="5" s="1"/>
  <c r="G532" i="9"/>
  <c r="G532" i="1"/>
  <c r="J1042" i="5" s="1"/>
  <c r="G530" i="9"/>
  <c r="G530" i="1"/>
  <c r="J970" i="5" s="1"/>
  <c r="G528" i="9"/>
  <c r="G528" i="1"/>
  <c r="J437" i="5" s="1"/>
  <c r="G526" i="9"/>
  <c r="G526" i="1"/>
  <c r="J1890" i="5" s="1"/>
  <c r="G524" i="9"/>
  <c r="G524" i="1"/>
  <c r="J3707" i="5" s="1"/>
  <c r="G522" i="9"/>
  <c r="G522" i="1"/>
  <c r="J210" i="5" s="1"/>
  <c r="G520" i="9"/>
  <c r="G520" i="1"/>
  <c r="J1113" i="5" s="1"/>
  <c r="G518" i="9"/>
  <c r="G518" i="1"/>
  <c r="J2848" i="5" s="1"/>
  <c r="G516" i="9"/>
  <c r="G516" i="1"/>
  <c r="J2070" i="5" s="1"/>
  <c r="G514" i="9"/>
  <c r="G514" i="1"/>
  <c r="J439" i="5" s="1"/>
  <c r="G512" i="9"/>
  <c r="G512" i="1"/>
  <c r="J1041" i="5" s="1"/>
  <c r="G510" i="9"/>
  <c r="G510" i="1"/>
  <c r="J1062" i="5" s="1"/>
  <c r="G508" i="9"/>
  <c r="G508" i="1"/>
  <c r="J2593" i="5" s="1"/>
  <c r="G506" i="9"/>
  <c r="G506" i="1"/>
  <c r="J113" i="5" s="1"/>
  <c r="G504" i="9"/>
  <c r="G504" i="1"/>
  <c r="J2507" i="5" s="1"/>
  <c r="G502" i="9"/>
  <c r="G502" i="1"/>
  <c r="J2924" i="5" s="1"/>
  <c r="G500" i="9"/>
  <c r="G500" i="1"/>
  <c r="J662" i="5" s="1"/>
  <c r="G498" i="9"/>
  <c r="G498" i="1"/>
  <c r="J787" i="5" s="1"/>
  <c r="G496" i="9"/>
  <c r="G496" i="1"/>
  <c r="J1412" i="5" s="1"/>
  <c r="G494" i="9"/>
  <c r="G494" i="1"/>
  <c r="G492" i="9"/>
  <c r="G492" i="1"/>
  <c r="J3949" i="5" s="1"/>
  <c r="G490" i="9"/>
  <c r="G490" i="1"/>
  <c r="J2449" i="5" s="1"/>
  <c r="G488" i="9"/>
  <c r="G488" i="1"/>
  <c r="J213" i="5" s="1"/>
  <c r="G486" i="9"/>
  <c r="G486" i="1"/>
  <c r="J1362" i="5" s="1"/>
  <c r="G484" i="9"/>
  <c r="G484" i="1"/>
  <c r="G482" i="9"/>
  <c r="G482" i="1"/>
  <c r="J2717" i="5" s="1"/>
  <c r="G480" i="9"/>
  <c r="G480" i="1"/>
  <c r="J2434" i="5" s="1"/>
  <c r="G478" i="9"/>
  <c r="G478" i="1"/>
  <c r="J3511" i="5" s="1"/>
  <c r="G476" i="9"/>
  <c r="G476" i="1"/>
  <c r="J184" i="5" s="1"/>
  <c r="G474" i="9"/>
  <c r="G474" i="1"/>
  <c r="J505" i="5" s="1"/>
  <c r="G472" i="9"/>
  <c r="G472" i="1"/>
  <c r="J849" i="5" s="1"/>
  <c r="G470" i="9"/>
  <c r="G470" i="1"/>
  <c r="J425" i="5" s="1"/>
  <c r="G468" i="9"/>
  <c r="G468" i="1"/>
  <c r="J1347" i="5" s="1"/>
  <c r="G466" i="9"/>
  <c r="G466" i="1"/>
  <c r="J124" i="5" s="1"/>
  <c r="G464" i="9"/>
  <c r="G464" i="1"/>
  <c r="J3679" i="5" s="1"/>
  <c r="G462" i="9"/>
  <c r="G462" i="1"/>
  <c r="J1019" i="5" s="1"/>
  <c r="G460" i="9"/>
  <c r="G460" i="1"/>
  <c r="J2602" i="5" s="1"/>
  <c r="G458" i="9"/>
  <c r="G458" i="1"/>
  <c r="J3955" i="5" s="1"/>
  <c r="G456" i="9"/>
  <c r="G456" i="1"/>
  <c r="J212" i="5" s="1"/>
  <c r="G454" i="9"/>
  <c r="G454" i="1"/>
  <c r="G452" i="9"/>
  <c r="G452" i="1"/>
  <c r="J1063" i="5" s="1"/>
  <c r="G450" i="9"/>
  <c r="G450" i="1"/>
  <c r="J1034" i="5" s="1"/>
  <c r="G448" i="9"/>
  <c r="G448" i="1"/>
  <c r="J1687" i="5" s="1"/>
  <c r="G446" i="9"/>
  <c r="G446" i="1"/>
  <c r="J3916" i="5" s="1"/>
  <c r="G444" i="9"/>
  <c r="G444" i="1"/>
  <c r="J1595" i="5" s="1"/>
  <c r="G442" i="9"/>
  <c r="G442" i="1"/>
  <c r="J2030" i="5" s="1"/>
  <c r="G440" i="9"/>
  <c r="G440" i="1"/>
  <c r="J1882" i="5" s="1"/>
  <c r="G438" i="9"/>
  <c r="G438" i="1"/>
  <c r="J971" i="5" s="1"/>
  <c r="G436" i="9"/>
  <c r="G436" i="1"/>
  <c r="G434" i="9"/>
  <c r="G434" i="1"/>
  <c r="J3526" i="5" s="1"/>
  <c r="G432" i="9"/>
  <c r="G432" i="1"/>
  <c r="J2564" i="5" s="1"/>
  <c r="G430" i="9"/>
  <c r="G430" i="1"/>
  <c r="J825" i="5" s="1"/>
  <c r="G428" i="9"/>
  <c r="G428" i="1"/>
  <c r="J1356" i="5" s="1"/>
  <c r="G426" i="9"/>
  <c r="G426" i="1"/>
  <c r="J3337" i="5" s="1"/>
  <c r="G424" i="9"/>
  <c r="G424" i="1"/>
  <c r="J2170" i="5" s="1"/>
  <c r="G422" i="9"/>
  <c r="G422" i="1"/>
  <c r="J3828" i="5" s="1"/>
  <c r="G420" i="9"/>
  <c r="G420" i="1"/>
  <c r="J2837" i="5" s="1"/>
  <c r="G418" i="9"/>
  <c r="G418" i="1"/>
  <c r="J1201" i="5" s="1"/>
  <c r="G416" i="9"/>
  <c r="G416" i="1"/>
  <c r="J1355" i="5" s="1"/>
  <c r="G414" i="9"/>
  <c r="G414" i="1"/>
  <c r="J980" i="5" s="1"/>
  <c r="G412" i="9"/>
  <c r="G412" i="1"/>
  <c r="J862" i="5" s="1"/>
  <c r="G410" i="9"/>
  <c r="G410" i="1"/>
  <c r="J1792" i="5" s="1"/>
  <c r="G408" i="9"/>
  <c r="G408" i="1"/>
  <c r="J116" i="5" s="1"/>
  <c r="G406" i="9"/>
  <c r="G406" i="1"/>
  <c r="G404" i="9"/>
  <c r="G404" i="1"/>
  <c r="J2763" i="5" s="1"/>
  <c r="G402" i="9"/>
  <c r="G402" i="1"/>
  <c r="J2479" i="5" s="1"/>
  <c r="G400" i="9"/>
  <c r="G400" i="1"/>
  <c r="J2294" i="5" s="1"/>
  <c r="G398" i="9"/>
  <c r="G398" i="1"/>
  <c r="J77" i="5" s="1"/>
  <c r="G396" i="9"/>
  <c r="G396" i="1"/>
  <c r="J1837" i="5" s="1"/>
  <c r="G394" i="9"/>
  <c r="G394" i="1"/>
  <c r="J3377" i="5" s="1"/>
  <c r="G392" i="9"/>
  <c r="G392" i="1"/>
  <c r="J2647" i="5" s="1"/>
  <c r="G390" i="9"/>
  <c r="G390" i="1"/>
  <c r="J3021" i="5" s="1"/>
  <c r="G388" i="9"/>
  <c r="G388" i="1"/>
  <c r="J1137" i="5" s="1"/>
  <c r="G386" i="9"/>
  <c r="G386" i="1"/>
  <c r="J1303" i="5" s="1"/>
  <c r="G384" i="9"/>
  <c r="G384" i="1"/>
  <c r="J1470" i="5" s="1"/>
  <c r="G382" i="9"/>
  <c r="G382" i="1"/>
  <c r="J2826" i="5" s="1"/>
  <c r="G380" i="9"/>
  <c r="G380" i="1"/>
  <c r="J3588" i="5" s="1"/>
  <c r="G378" i="9"/>
  <c r="G378" i="1"/>
  <c r="J1699" i="5" s="1"/>
  <c r="G376" i="9"/>
  <c r="G376" i="1"/>
  <c r="J3737" i="5" s="1"/>
  <c r="G374" i="9"/>
  <c r="G374" i="1"/>
  <c r="J2701" i="5" s="1"/>
  <c r="G372" i="9"/>
  <c r="G372" i="1"/>
  <c r="J3314" i="5" s="1"/>
  <c r="G370" i="9"/>
  <c r="G370" i="1"/>
  <c r="J3030" i="5" s="1"/>
  <c r="G368" i="9"/>
  <c r="G368" i="1"/>
  <c r="J2926" i="5" s="1"/>
  <c r="G366" i="9"/>
  <c r="G366" i="1"/>
  <c r="J2401" i="5" s="1"/>
  <c r="G364" i="9"/>
  <c r="G364" i="1"/>
  <c r="J1245" i="5" s="1"/>
  <c r="G362" i="9"/>
  <c r="G362" i="1"/>
  <c r="G360" i="9"/>
  <c r="G360" i="1"/>
  <c r="J1373" i="5" s="1"/>
  <c r="G358" i="9"/>
  <c r="G358" i="1"/>
  <c r="J3672" i="5" s="1"/>
  <c r="G356" i="9"/>
  <c r="G356" i="1"/>
  <c r="J2178" i="5" s="1"/>
  <c r="G354" i="9"/>
  <c r="G354" i="1"/>
  <c r="J797" i="5" s="1"/>
  <c r="G352" i="9"/>
  <c r="G352" i="1"/>
  <c r="J674" i="5" s="1"/>
  <c r="G350" i="9"/>
  <c r="G350" i="1"/>
  <c r="J2624" i="5" s="1"/>
  <c r="G348" i="9"/>
  <c r="G348" i="1"/>
  <c r="J3352" i="5" s="1"/>
  <c r="G346" i="9"/>
  <c r="G346" i="1"/>
  <c r="J1280" i="5" s="1"/>
  <c r="G344" i="9"/>
  <c r="G344" i="1"/>
  <c r="J452" i="5" s="1"/>
  <c r="G342" i="9"/>
  <c r="G342" i="1"/>
  <c r="J2250" i="5" s="1"/>
  <c r="G340" i="9"/>
  <c r="G340" i="1"/>
  <c r="J737" i="5" s="1"/>
  <c r="G338" i="9"/>
  <c r="G338" i="1"/>
  <c r="J426" i="5" s="1"/>
  <c r="G336" i="9"/>
  <c r="G336" i="1"/>
  <c r="J3209" i="5" s="1"/>
  <c r="G334" i="9"/>
  <c r="G334" i="1"/>
  <c r="J2448" i="5" s="1"/>
  <c r="G332" i="9"/>
  <c r="G332" i="1"/>
  <c r="J604" i="5" s="1"/>
  <c r="G330" i="9"/>
  <c r="G330" i="1"/>
  <c r="J1453" i="5" s="1"/>
  <c r="G328" i="9"/>
  <c r="G328" i="1"/>
  <c r="J934" i="5" s="1"/>
  <c r="G326" i="9"/>
  <c r="G326" i="1"/>
  <c r="J3682" i="5" s="1"/>
  <c r="G324" i="9"/>
  <c r="G324" i="1"/>
  <c r="J973" i="5" s="1"/>
  <c r="G322" i="9"/>
  <c r="G322" i="1"/>
  <c r="J1239" i="5" s="1"/>
  <c r="G320" i="9"/>
  <c r="G320" i="1"/>
  <c r="J1733" i="5" s="1"/>
  <c r="G318" i="9"/>
  <c r="G318" i="1"/>
  <c r="G316" i="9"/>
  <c r="G316" i="1"/>
  <c r="J3150" i="5" s="1"/>
  <c r="G314" i="9"/>
  <c r="G314" i="1"/>
  <c r="J2751" i="5" s="1"/>
  <c r="G312" i="9"/>
  <c r="G312" i="1"/>
  <c r="J921" i="5" s="1"/>
  <c r="G310" i="9"/>
  <c r="G310" i="1"/>
  <c r="J532" i="5" s="1"/>
  <c r="G308" i="9"/>
  <c r="G308" i="1"/>
  <c r="J8" i="5" s="1"/>
  <c r="G306" i="9"/>
  <c r="G306" i="1"/>
  <c r="J277" i="5" s="1"/>
  <c r="G304" i="9"/>
  <c r="G304" i="1"/>
  <c r="J951" i="5" s="1"/>
  <c r="G302" i="9"/>
  <c r="G302" i="1"/>
  <c r="J3326" i="5" s="1"/>
  <c r="G300" i="9"/>
  <c r="G300" i="1"/>
  <c r="J1925" i="5" s="1"/>
  <c r="G298" i="9"/>
  <c r="G298" i="1"/>
  <c r="J3596" i="5" s="1"/>
  <c r="G296" i="9"/>
  <c r="G296" i="1"/>
  <c r="J3246" i="5" s="1"/>
  <c r="G294" i="9"/>
  <c r="G294" i="1"/>
  <c r="J3806" i="5" s="1"/>
  <c r="G292" i="9"/>
  <c r="G292" i="1"/>
  <c r="J1738" i="5" s="1"/>
  <c r="G290" i="9"/>
  <c r="G290" i="1"/>
  <c r="J2043" i="5" s="1"/>
  <c r="G288" i="9"/>
  <c r="G288" i="1"/>
  <c r="J2599" i="5" s="1"/>
  <c r="G286" i="9"/>
  <c r="G286" i="1"/>
  <c r="G284" i="9"/>
  <c r="G284" i="1"/>
  <c r="J2471" i="5" s="1"/>
  <c r="G282" i="9"/>
  <c r="G282" i="1"/>
  <c r="J2835" i="5" s="1"/>
  <c r="G280" i="9"/>
  <c r="G280" i="1"/>
  <c r="J1543" i="5" s="1"/>
  <c r="G278" i="9"/>
  <c r="G278" i="1"/>
  <c r="J1997" i="5" s="1"/>
  <c r="G276" i="9"/>
  <c r="G276" i="1"/>
  <c r="J3571" i="5" s="1"/>
  <c r="G274" i="9"/>
  <c r="G274" i="1"/>
  <c r="J2034" i="5" s="1"/>
  <c r="G272" i="9"/>
  <c r="G272" i="1"/>
  <c r="J1060" i="5" s="1"/>
  <c r="G270" i="9"/>
  <c r="G270" i="1"/>
  <c r="J3972" i="5" s="1"/>
  <c r="G268" i="9"/>
  <c r="G268" i="1"/>
  <c r="J3948" i="5" s="1"/>
  <c r="G266" i="9"/>
  <c r="G266" i="1"/>
  <c r="J878" i="5" s="1"/>
  <c r="G264" i="9"/>
  <c r="G264" i="1"/>
  <c r="J2693" i="5" s="1"/>
  <c r="G262" i="9"/>
  <c r="G262" i="1"/>
  <c r="J2363" i="5" s="1"/>
  <c r="G260" i="9"/>
  <c r="G260" i="1"/>
  <c r="J499" i="5" s="1"/>
  <c r="G258" i="9"/>
  <c r="G258" i="1"/>
  <c r="J756" i="5" s="1"/>
  <c r="G256" i="9"/>
  <c r="G256" i="1"/>
  <c r="J3476" i="5" s="1"/>
  <c r="G254" i="9"/>
  <c r="G254" i="1"/>
  <c r="J1655" i="5" s="1"/>
  <c r="G252" i="9"/>
  <c r="G252" i="1"/>
  <c r="J1329" i="5" s="1"/>
  <c r="G250" i="9"/>
  <c r="G250" i="1"/>
  <c r="J794" i="5" s="1"/>
  <c r="G248" i="9"/>
  <c r="G248" i="1"/>
  <c r="J324" i="5" s="1"/>
  <c r="G246" i="9"/>
  <c r="G246" i="1"/>
  <c r="J3870" i="5" s="1"/>
  <c r="G244" i="9"/>
  <c r="G244" i="1"/>
  <c r="J2212" i="5" s="1"/>
  <c r="G242" i="9"/>
  <c r="G242" i="1"/>
  <c r="J34" i="5" s="1"/>
  <c r="G240" i="9"/>
  <c r="G240" i="1"/>
  <c r="J3801" i="5" s="1"/>
  <c r="G238" i="9"/>
  <c r="G238" i="1"/>
  <c r="J2259" i="5" s="1"/>
  <c r="G236" i="9"/>
  <c r="G236" i="1"/>
  <c r="J1691" i="5" s="1"/>
  <c r="G234" i="9"/>
  <c r="G234" i="1"/>
  <c r="J3562" i="5" s="1"/>
  <c r="G232" i="9"/>
  <c r="G232" i="1"/>
  <c r="J2896" i="5" s="1"/>
  <c r="G230" i="9"/>
  <c r="G230" i="1"/>
  <c r="J21" i="5" s="1"/>
  <c r="G228" i="9"/>
  <c r="G228" i="1"/>
  <c r="J3196" i="5" s="1"/>
  <c r="G226" i="9"/>
  <c r="G226" i="1"/>
  <c r="J2499" i="5" s="1"/>
  <c r="G224" i="9"/>
  <c r="G224" i="1"/>
  <c r="J2411" i="5" s="1"/>
  <c r="G222" i="9"/>
  <c r="G222" i="1"/>
  <c r="J1359" i="5" s="1"/>
  <c r="G220" i="9"/>
  <c r="G220" i="1"/>
  <c r="J876" i="5" s="1"/>
  <c r="G218" i="9"/>
  <c r="G218" i="1"/>
  <c r="J2054" i="5" s="1"/>
  <c r="G216" i="9"/>
  <c r="G216" i="1"/>
  <c r="J1472" i="5" s="1"/>
  <c r="G214" i="9"/>
  <c r="G214" i="1"/>
  <c r="J1156" i="5" s="1"/>
  <c r="G212" i="9"/>
  <c r="G212" i="1"/>
  <c r="J1375" i="5" s="1"/>
  <c r="G210" i="9"/>
  <c r="G210" i="1"/>
  <c r="J3406" i="5" s="1"/>
  <c r="G208" i="9"/>
  <c r="G208" i="1"/>
  <c r="J2772" i="5" s="1"/>
  <c r="G206" i="9"/>
  <c r="G206" i="1"/>
  <c r="J1509" i="5" s="1"/>
  <c r="G204" i="9"/>
  <c r="G204" i="1"/>
  <c r="J1904" i="5" s="1"/>
  <c r="G202" i="9"/>
  <c r="G202" i="1"/>
  <c r="G200" i="9"/>
  <c r="G200" i="1"/>
  <c r="J1200" i="5" s="1"/>
  <c r="G198" i="9"/>
  <c r="G198" i="1"/>
  <c r="G196" i="9"/>
  <c r="G196" i="1"/>
  <c r="J1513" i="5" s="1"/>
  <c r="G194" i="9"/>
  <c r="G194" i="1"/>
  <c r="G192" i="9"/>
  <c r="G192" i="1"/>
  <c r="J2175" i="5" s="1"/>
  <c r="G190" i="9"/>
  <c r="G190" i="1"/>
  <c r="J1707" i="5" s="1"/>
  <c r="G188" i="9"/>
  <c r="G188" i="1"/>
  <c r="J35" i="5" s="1"/>
  <c r="G186" i="9"/>
  <c r="G186" i="1"/>
  <c r="J1492" i="5" s="1"/>
  <c r="G184" i="9"/>
  <c r="G184" i="1"/>
  <c r="J3007" i="5" s="1"/>
  <c r="G182" i="9"/>
  <c r="G182" i="1"/>
  <c r="J1100" i="5" s="1"/>
  <c r="G180" i="9"/>
  <c r="G180" i="1"/>
  <c r="J3136" i="5" s="1"/>
  <c r="G178" i="9"/>
  <c r="G178" i="1"/>
  <c r="J1736" i="5" s="1"/>
  <c r="G176" i="9"/>
  <c r="G176" i="1"/>
  <c r="J39" i="5" s="1"/>
  <c r="G174" i="9"/>
  <c r="G174" i="1"/>
  <c r="J2917" i="5" s="1"/>
  <c r="G172" i="9"/>
  <c r="G172" i="1"/>
  <c r="J3838" i="5" s="1"/>
  <c r="G170" i="9"/>
  <c r="G170" i="1"/>
  <c r="J502" i="5" s="1"/>
  <c r="G168" i="9"/>
  <c r="G168" i="1"/>
  <c r="J3095" i="5" s="1"/>
  <c r="G166" i="9"/>
  <c r="G166" i="1"/>
  <c r="J1484" i="5" s="1"/>
  <c r="G164" i="9"/>
  <c r="G164" i="1"/>
  <c r="J3177" i="5" s="1"/>
  <c r="G162" i="9"/>
  <c r="G162" i="1"/>
  <c r="J3803" i="5" s="1"/>
  <c r="G160" i="9"/>
  <c r="G160" i="1"/>
  <c r="J173" i="5" s="1"/>
  <c r="G158" i="9"/>
  <c r="G158" i="1"/>
  <c r="G156" i="9"/>
  <c r="G156" i="1"/>
  <c r="J1143" i="5" s="1"/>
  <c r="G154" i="9"/>
  <c r="G154" i="1"/>
  <c r="J3599" i="5" s="1"/>
  <c r="G152" i="9"/>
  <c r="G152" i="1"/>
  <c r="J608" i="5" s="1"/>
  <c r="G150" i="9"/>
  <c r="G150" i="1"/>
  <c r="J789" i="5" s="1"/>
  <c r="G148" i="9"/>
  <c r="G148" i="1"/>
  <c r="J1739" i="5" s="1"/>
  <c r="G146" i="9"/>
  <c r="G146" i="1"/>
  <c r="J1384" i="5" s="1"/>
  <c r="G144" i="9"/>
  <c r="G144" i="1"/>
  <c r="J203" i="5" s="1"/>
  <c r="G142" i="9"/>
  <c r="G142" i="1"/>
  <c r="J3273" i="5" s="1"/>
  <c r="G140" i="9"/>
  <c r="G140" i="1"/>
  <c r="J266" i="5" s="1"/>
  <c r="G138" i="9"/>
  <c r="G138" i="1"/>
  <c r="J1568" i="5" s="1"/>
  <c r="G136" i="9"/>
  <c r="G136" i="1"/>
  <c r="J2051" i="5" s="1"/>
  <c r="G134" i="9"/>
  <c r="G134" i="1"/>
  <c r="J3768" i="5" s="1"/>
  <c r="G132" i="9"/>
  <c r="G132" i="1"/>
  <c r="J3792" i="5" s="1"/>
  <c r="G130" i="9"/>
  <c r="G130" i="1"/>
  <c r="J214" i="5" s="1"/>
  <c r="G128" i="9"/>
  <c r="G128" i="1"/>
  <c r="J566" i="5" s="1"/>
  <c r="G126" i="9"/>
  <c r="G126" i="1"/>
  <c r="G124" i="9"/>
  <c r="G124" i="1"/>
  <c r="J3740" i="5" s="1"/>
  <c r="G122" i="9"/>
  <c r="G122" i="1"/>
  <c r="J1561" i="5" s="1"/>
  <c r="G120" i="9"/>
  <c r="G120" i="1"/>
  <c r="J1104" i="5" s="1"/>
  <c r="G118" i="9"/>
  <c r="G118" i="1"/>
  <c r="J3091" i="5" s="1"/>
  <c r="G116" i="9"/>
  <c r="G116" i="1"/>
  <c r="J2400" i="5" s="1"/>
  <c r="G114" i="9"/>
  <c r="G114" i="1"/>
  <c r="J3089" i="5" s="1"/>
  <c r="G112" i="9"/>
  <c r="G112" i="1"/>
  <c r="J1785" i="5" s="1"/>
  <c r="G110" i="9"/>
  <c r="G110" i="1"/>
  <c r="J410" i="5" s="1"/>
  <c r="G108" i="9"/>
  <c r="G108" i="1"/>
  <c r="J3217" i="5" s="1"/>
  <c r="G106" i="9"/>
  <c r="G106" i="1"/>
  <c r="J1900" i="5" s="1"/>
  <c r="G104" i="9"/>
  <c r="G104" i="1"/>
  <c r="J2158" i="5" s="1"/>
  <c r="G102" i="9"/>
  <c r="G102" i="1"/>
  <c r="J3381" i="5" s="1"/>
  <c r="G100" i="9"/>
  <c r="G100" i="1"/>
  <c r="J355" i="5" s="1"/>
  <c r="G98" i="9"/>
  <c r="G98" i="1"/>
  <c r="J3281" i="5" s="1"/>
  <c r="G96" i="9"/>
  <c r="G96" i="1"/>
  <c r="J2797" i="5" s="1"/>
  <c r="G94" i="9"/>
  <c r="G94" i="1"/>
  <c r="J2150" i="5" s="1"/>
  <c r="G92" i="9"/>
  <c r="G92" i="1"/>
  <c r="J3433" i="5" s="1"/>
  <c r="G90" i="9"/>
  <c r="G90" i="1"/>
  <c r="J141" i="5" s="1"/>
  <c r="G88" i="9"/>
  <c r="G88" i="1"/>
  <c r="J2704" i="5" s="1"/>
  <c r="G86" i="9"/>
  <c r="G86" i="1"/>
  <c r="J3754" i="5" s="1"/>
  <c r="G84" i="9"/>
  <c r="G84" i="1"/>
  <c r="J3291" i="5" s="1"/>
  <c r="G82" i="9"/>
  <c r="G82" i="1"/>
  <c r="J3553" i="5" s="1"/>
  <c r="G80" i="9"/>
  <c r="G80" i="1"/>
  <c r="J3966" i="5" s="1"/>
  <c r="G78" i="9"/>
  <c r="G78" i="1"/>
  <c r="J1836" i="5" s="1"/>
  <c r="G76" i="9"/>
  <c r="G76" i="1"/>
  <c r="J3309" i="5" s="1"/>
  <c r="G74" i="9"/>
  <c r="G74" i="1"/>
  <c r="J1822" i="5" s="1"/>
  <c r="G72" i="9"/>
  <c r="G72" i="1"/>
  <c r="J3456" i="5" s="1"/>
  <c r="G70" i="9"/>
  <c r="G70" i="1"/>
  <c r="J3365" i="5" s="1"/>
  <c r="G68" i="9"/>
  <c r="G68" i="1"/>
  <c r="J3482" i="5" s="1"/>
  <c r="G66" i="9"/>
  <c r="G66" i="1"/>
  <c r="J2000" i="5" s="1"/>
  <c r="G64" i="9"/>
  <c r="G64" i="1"/>
  <c r="J3479" i="5" s="1"/>
  <c r="G62" i="9"/>
  <c r="G62" i="1"/>
  <c r="J2445" i="5" s="1"/>
  <c r="G60" i="9"/>
  <c r="G60" i="1"/>
  <c r="J1808" i="5" s="1"/>
  <c r="G58" i="9"/>
  <c r="G58" i="1"/>
  <c r="J3133" i="5" s="1"/>
  <c r="G56" i="9"/>
  <c r="G56" i="1"/>
  <c r="J1529" i="5" s="1"/>
  <c r="G54" i="9"/>
  <c r="G54" i="1"/>
  <c r="J3774" i="5" s="1"/>
  <c r="G52" i="9"/>
  <c r="G52" i="1"/>
  <c r="J3341" i="5" s="1"/>
  <c r="G50" i="9"/>
  <c r="G50" i="1"/>
  <c r="J2708" i="5" s="1"/>
  <c r="G48" i="9"/>
  <c r="G48" i="1"/>
  <c r="J943" i="5" s="1"/>
  <c r="G46" i="9"/>
  <c r="G46" i="1"/>
  <c r="J3324" i="5" s="1"/>
  <c r="G44" i="9"/>
  <c r="G44" i="1"/>
  <c r="J1581" i="5" s="1"/>
  <c r="G42" i="9"/>
  <c r="G42" i="1"/>
  <c r="G40" i="9"/>
  <c r="G40" i="1"/>
  <c r="J1456" i="5" s="1"/>
  <c r="G38" i="9"/>
  <c r="G38" i="1"/>
  <c r="J3496" i="5" s="1"/>
  <c r="G36" i="9"/>
  <c r="G36" i="1"/>
  <c r="J2099" i="5" s="1"/>
  <c r="G34" i="9"/>
  <c r="G34" i="1"/>
  <c r="J68" i="5" s="1"/>
  <c r="G32" i="9"/>
  <c r="G32" i="1"/>
  <c r="J3678" i="5" s="1"/>
  <c r="G30" i="9"/>
  <c r="G30" i="1"/>
  <c r="J2459" i="5" s="1"/>
  <c r="G28" i="9"/>
  <c r="G28" i="1"/>
  <c r="J1430" i="5" s="1"/>
  <c r="G26" i="9"/>
  <c r="G26" i="1"/>
  <c r="J185" i="5" s="1"/>
  <c r="G24" i="9"/>
  <c r="G24" i="1"/>
  <c r="J3563" i="5" s="1"/>
  <c r="G22" i="9"/>
  <c r="G22" i="1"/>
  <c r="J2999" i="5" s="1"/>
  <c r="G20" i="9"/>
  <c r="G20" i="1"/>
  <c r="J2121" i="5" s="1"/>
  <c r="G18" i="9"/>
  <c r="G18" i="1"/>
  <c r="J2946" i="5" s="1"/>
  <c r="G16" i="9"/>
  <c r="G16" i="1"/>
  <c r="J3639" i="5" s="1"/>
  <c r="G14" i="9"/>
  <c r="G14" i="1"/>
  <c r="J984" i="5" s="1"/>
  <c r="G12" i="9"/>
  <c r="G12" i="1"/>
  <c r="G10" i="9"/>
  <c r="G10" i="1"/>
  <c r="G8" i="9"/>
  <c r="G8" i="1"/>
  <c r="J1843" i="5" s="1"/>
  <c r="G6" i="9"/>
  <c r="G6" i="1"/>
  <c r="J728" i="5" s="1"/>
  <c r="G4" i="9"/>
  <c r="G4" i="1"/>
  <c r="J2288" i="5" s="1"/>
  <c r="I4212" i="9"/>
  <c r="I4200" i="1"/>
  <c r="I4205" i="9"/>
  <c r="I4193" i="1"/>
  <c r="I4197" i="9"/>
  <c r="I4185" i="1"/>
  <c r="I4189" i="9"/>
  <c r="I4177" i="1"/>
  <c r="I4166" i="9"/>
  <c r="I4159" i="1"/>
  <c r="I4161" i="9"/>
  <c r="I4155" i="1"/>
  <c r="I4145" i="9"/>
  <c r="I4138" i="9"/>
  <c r="J4210" i="9"/>
  <c r="J4198" i="1"/>
  <c r="J4203" i="9"/>
  <c r="J4191" i="1"/>
  <c r="J4195" i="9"/>
  <c r="J4183" i="1"/>
  <c r="J4187" i="9"/>
  <c r="J4175" i="1"/>
  <c r="J4171" i="9"/>
  <c r="J4162" i="1"/>
  <c r="J4159" i="9"/>
  <c r="J4153" i="1"/>
  <c r="J4143" i="9"/>
  <c r="J4142" i="1"/>
  <c r="F3634" i="1"/>
  <c r="F3634" i="9"/>
  <c r="F3632" i="1"/>
  <c r="F3632" i="9"/>
  <c r="F3630" i="1"/>
  <c r="F3630" i="9"/>
  <c r="F3628" i="1"/>
  <c r="F3628" i="9"/>
  <c r="F3626" i="1"/>
  <c r="F3626" i="9"/>
  <c r="F3620" i="1"/>
  <c r="F3620" i="9"/>
  <c r="F3616" i="1"/>
  <c r="F3616" i="9"/>
  <c r="F3612" i="1"/>
  <c r="F3612" i="9"/>
  <c r="F3608" i="1"/>
  <c r="F3608" i="9"/>
  <c r="F3606" i="1"/>
  <c r="F3606" i="9"/>
  <c r="F3604" i="1"/>
  <c r="F3604" i="9"/>
  <c r="F3602" i="1"/>
  <c r="F3602" i="9"/>
  <c r="F3598" i="1"/>
  <c r="F3598" i="9"/>
  <c r="F3596" i="1"/>
  <c r="F3596" i="9"/>
  <c r="F3594" i="1"/>
  <c r="F3594" i="9"/>
  <c r="F3592" i="1"/>
  <c r="F3592" i="9"/>
  <c r="F3590" i="1"/>
  <c r="F3590" i="9"/>
  <c r="F3588" i="9"/>
  <c r="F3586" i="1"/>
  <c r="F3586" i="9"/>
  <c r="F3582" i="1"/>
  <c r="F3582" i="9"/>
  <c r="F3580" i="1"/>
  <c r="F3580" i="9"/>
  <c r="F3576" i="1"/>
  <c r="F3576" i="9"/>
  <c r="F3574" i="1"/>
  <c r="F3574" i="9"/>
  <c r="F3572" i="1"/>
  <c r="F3572" i="9"/>
  <c r="F3570" i="1"/>
  <c r="F3570" i="9"/>
  <c r="F3568" i="1"/>
  <c r="F3568" i="9"/>
  <c r="F3566" i="1"/>
  <c r="F3566" i="9"/>
  <c r="F3564" i="1"/>
  <c r="F3564" i="9"/>
  <c r="F3562" i="1"/>
  <c r="F3562" i="9"/>
  <c r="F3560" i="1"/>
  <c r="F3560" i="9"/>
  <c r="F3558" i="1"/>
  <c r="F3558" i="9"/>
  <c r="F3556" i="1"/>
  <c r="F3556" i="9"/>
  <c r="F3554" i="1"/>
  <c r="F3554" i="9"/>
  <c r="F3552" i="1"/>
  <c r="F3552" i="9"/>
  <c r="F3550" i="1"/>
  <c r="F3550" i="9"/>
  <c r="F3548" i="1"/>
  <c r="F3548" i="9"/>
  <c r="F3546" i="1"/>
  <c r="F3546" i="9"/>
  <c r="F3542" i="1"/>
  <c r="F3542" i="9"/>
  <c r="F3540" i="1"/>
  <c r="F3540" i="9"/>
  <c r="F3536" i="1"/>
  <c r="F3536" i="9"/>
  <c r="F3534" i="1"/>
  <c r="F3534" i="9"/>
  <c r="F3532" i="1"/>
  <c r="F3532" i="9"/>
  <c r="F3530" i="1"/>
  <c r="F3530" i="9"/>
  <c r="F3526" i="1"/>
  <c r="F3526" i="9"/>
  <c r="F3522" i="1"/>
  <c r="F3522" i="9"/>
  <c r="F3520" i="9"/>
  <c r="F3518" i="1"/>
  <c r="F3518" i="9"/>
  <c r="F3516" i="1"/>
  <c r="F3516" i="9"/>
  <c r="F3512" i="1"/>
  <c r="F3512" i="9"/>
  <c r="F3510" i="1"/>
  <c r="F3510" i="9"/>
  <c r="F3508" i="1"/>
  <c r="F3508" i="9"/>
  <c r="F3506" i="1"/>
  <c r="F3506" i="9"/>
  <c r="F3502" i="1"/>
  <c r="F3502" i="9"/>
  <c r="F3500" i="1"/>
  <c r="F3500" i="9"/>
  <c r="F3498" i="1"/>
  <c r="F3498" i="9"/>
  <c r="F3496" i="1"/>
  <c r="F3496" i="9"/>
  <c r="F3494" i="1"/>
  <c r="F3494" i="9"/>
  <c r="F3492" i="1"/>
  <c r="F3492" i="9"/>
  <c r="F3490" i="1"/>
  <c r="F3490" i="9"/>
  <c r="F3488" i="1"/>
  <c r="F3488" i="9"/>
  <c r="F3486" i="1"/>
  <c r="F3486" i="9"/>
  <c r="F3482" i="1"/>
  <c r="F3482" i="9"/>
  <c r="F3478" i="1"/>
  <c r="F3478" i="9"/>
  <c r="F3476" i="1"/>
  <c r="F3476" i="9"/>
  <c r="F3474" i="1"/>
  <c r="F3474" i="9"/>
  <c r="F3472" i="1"/>
  <c r="F3472" i="9"/>
  <c r="F3470" i="1"/>
  <c r="F3470" i="9"/>
  <c r="F3468" i="1"/>
  <c r="F3468" i="9"/>
  <c r="F3466" i="1"/>
  <c r="F3466" i="9"/>
  <c r="F3464" i="1"/>
  <c r="F3464" i="9"/>
  <c r="F3462" i="1"/>
  <c r="F3462" i="9"/>
  <c r="F3460" i="1"/>
  <c r="F3460" i="9"/>
  <c r="F3458" i="1"/>
  <c r="F3458" i="9"/>
  <c r="F3456" i="1"/>
  <c r="F3456" i="9"/>
  <c r="F3454" i="1"/>
  <c r="F3454" i="9"/>
  <c r="F3452" i="1"/>
  <c r="F3452" i="9"/>
  <c r="F3448" i="1"/>
  <c r="F3448" i="9"/>
  <c r="F3446" i="1"/>
  <c r="F3446" i="9"/>
  <c r="F3444" i="1"/>
  <c r="F3444" i="9"/>
  <c r="F3442" i="1"/>
  <c r="F3442" i="9"/>
  <c r="F3440" i="1"/>
  <c r="F3440" i="9"/>
  <c r="F3436" i="1"/>
  <c r="F3436" i="9"/>
  <c r="F3434" i="1"/>
  <c r="F3434" i="9"/>
  <c r="F3432" i="1"/>
  <c r="F3432" i="9"/>
  <c r="F3430" i="1"/>
  <c r="F3430" i="9"/>
  <c r="F3428" i="1"/>
  <c r="F3428" i="9"/>
  <c r="F3426" i="1"/>
  <c r="F3426" i="9"/>
  <c r="F3424" i="1"/>
  <c r="F3424" i="9"/>
  <c r="F3422" i="1"/>
  <c r="F3422" i="9"/>
  <c r="F3420" i="1"/>
  <c r="F3420" i="9"/>
  <c r="F3418" i="1"/>
  <c r="F3418" i="9"/>
  <c r="F3416" i="1"/>
  <c r="F3416" i="9"/>
  <c r="F3414" i="1"/>
  <c r="F3414" i="9"/>
  <c r="F3412" i="1"/>
  <c r="F3412" i="9"/>
  <c r="F3410" i="1"/>
  <c r="F3410" i="9"/>
  <c r="F3408" i="1"/>
  <c r="F3408" i="9"/>
  <c r="F3406" i="1"/>
  <c r="F3406" i="9"/>
  <c r="F3404" i="9"/>
  <c r="F3402" i="1"/>
  <c r="F3402" i="9"/>
  <c r="F3398" i="1"/>
  <c r="F3398" i="9"/>
  <c r="F3396" i="1"/>
  <c r="F3396" i="9"/>
  <c r="F3394" i="1"/>
  <c r="F3394" i="9"/>
  <c r="F3392" i="1"/>
  <c r="F3392" i="9"/>
  <c r="F3390" i="1"/>
  <c r="F3390" i="9"/>
  <c r="F3388" i="1"/>
  <c r="F3388" i="9"/>
  <c r="F3386" i="1"/>
  <c r="F3386" i="9"/>
  <c r="F3384" i="1"/>
  <c r="F3384" i="9"/>
  <c r="F3382" i="1"/>
  <c r="F3382" i="9"/>
  <c r="F3380" i="1"/>
  <c r="F3380" i="9"/>
  <c r="F3378" i="1"/>
  <c r="F3378" i="9"/>
  <c r="F3376" i="1"/>
  <c r="F3376" i="9"/>
  <c r="F3372" i="1"/>
  <c r="F3372" i="9"/>
  <c r="F3370" i="1"/>
  <c r="F3370" i="9"/>
  <c r="F3368" i="1"/>
  <c r="F3368" i="9"/>
  <c r="F3366" i="1"/>
  <c r="F3366" i="9"/>
  <c r="F3364" i="1"/>
  <c r="F3364" i="9"/>
  <c r="F3362" i="1"/>
  <c r="F3362" i="9"/>
  <c r="F3360" i="1"/>
  <c r="F3360" i="9"/>
  <c r="F3358" i="1"/>
  <c r="F3358" i="9"/>
  <c r="F3356" i="1"/>
  <c r="F3356" i="9"/>
  <c r="F3354" i="1"/>
  <c r="F3354" i="9"/>
  <c r="F3352" i="1"/>
  <c r="F3352" i="9"/>
  <c r="F3350" i="1"/>
  <c r="F3350" i="9"/>
  <c r="F3348" i="1"/>
  <c r="F3348" i="9"/>
  <c r="F3346" i="1"/>
  <c r="F3346" i="9"/>
  <c r="F3344" i="1"/>
  <c r="F3344" i="9"/>
  <c r="F3340" i="1"/>
  <c r="F3340" i="9"/>
  <c r="F3338" i="1"/>
  <c r="F3338" i="9"/>
  <c r="F3336" i="1"/>
  <c r="F3336" i="9"/>
  <c r="F3334" i="1"/>
  <c r="F3334" i="9"/>
  <c r="F3332" i="1"/>
  <c r="F3332" i="9"/>
  <c r="F3328" i="1"/>
  <c r="F3328" i="9"/>
  <c r="F3322" i="1"/>
  <c r="F3322" i="9"/>
  <c r="F3320" i="1"/>
  <c r="F3320" i="9"/>
  <c r="F3318" i="1"/>
  <c r="F3318" i="9"/>
  <c r="F3316" i="1"/>
  <c r="F3316" i="9"/>
  <c r="F3314" i="1"/>
  <c r="F3314" i="9"/>
  <c r="F3312" i="1"/>
  <c r="F3312" i="9"/>
  <c r="F3310" i="1"/>
  <c r="F3310" i="9"/>
  <c r="F3308" i="1"/>
  <c r="F3308" i="9"/>
  <c r="F3306" i="1"/>
  <c r="F3306" i="9"/>
  <c r="F3304" i="1"/>
  <c r="F3304" i="9"/>
  <c r="F3300" i="1"/>
  <c r="F3300" i="9"/>
  <c r="F3298" i="1"/>
  <c r="F3298" i="9"/>
  <c r="F3296" i="1"/>
  <c r="F3296" i="9"/>
  <c r="F3294" i="1"/>
  <c r="F3294" i="9"/>
  <c r="F3292" i="1"/>
  <c r="F3292" i="9"/>
  <c r="F3290" i="1"/>
  <c r="F3290" i="9"/>
  <c r="F3286" i="1"/>
  <c r="F3286" i="9"/>
  <c r="F3284" i="1"/>
  <c r="F3284" i="9"/>
  <c r="F3282" i="1"/>
  <c r="F3282" i="9"/>
  <c r="F3280" i="1"/>
  <c r="F3280" i="9"/>
  <c r="F3278" i="1"/>
  <c r="F3278" i="9"/>
  <c r="F3276" i="1"/>
  <c r="F3276" i="9"/>
  <c r="F3272" i="1"/>
  <c r="F3272" i="9"/>
  <c r="F3270" i="1"/>
  <c r="F3270" i="9"/>
  <c r="F3266" i="1"/>
  <c r="F3266" i="9"/>
  <c r="F3264" i="1"/>
  <c r="F3264" i="9"/>
  <c r="F3262" i="1"/>
  <c r="F3262" i="9"/>
  <c r="F3260" i="1"/>
  <c r="F3260" i="9"/>
  <c r="F3258" i="1"/>
  <c r="F3258" i="9"/>
  <c r="F3256" i="1"/>
  <c r="F3256" i="9"/>
  <c r="F3252" i="1"/>
  <c r="F3252" i="9"/>
  <c r="F3250" i="1"/>
  <c r="F3250" i="9"/>
  <c r="F3248" i="1"/>
  <c r="F3248" i="9"/>
  <c r="F3246" i="1"/>
  <c r="F3246" i="9"/>
  <c r="F3244" i="1"/>
  <c r="F3244" i="9"/>
  <c r="F3240" i="1"/>
  <c r="F3240" i="9"/>
  <c r="F3238" i="1"/>
  <c r="F3238" i="9"/>
  <c r="F3236" i="1"/>
  <c r="F3236" i="9"/>
  <c r="F3234" i="1"/>
  <c r="F3234" i="9"/>
  <c r="F3232" i="1"/>
  <c r="F3232" i="9"/>
  <c r="F3230" i="1"/>
  <c r="F3230" i="9"/>
  <c r="F3228" i="1"/>
  <c r="F3228" i="9"/>
  <c r="F3226" i="1"/>
  <c r="F3226" i="9"/>
  <c r="F3224" i="1"/>
  <c r="F3224" i="9"/>
  <c r="F3222" i="1"/>
  <c r="F3222" i="9"/>
  <c r="F3220" i="1"/>
  <c r="F3220" i="9"/>
  <c r="F3218" i="1"/>
  <c r="F3218" i="9"/>
  <c r="F3216" i="1"/>
  <c r="F3216" i="9"/>
  <c r="F3214" i="1"/>
  <c r="F3214" i="9"/>
  <c r="F3212" i="1"/>
  <c r="F3212" i="9"/>
  <c r="F3210" i="1"/>
  <c r="F3210" i="9"/>
  <c r="F3208" i="1"/>
  <c r="F3208" i="9"/>
  <c r="F3206" i="1"/>
  <c r="F3206" i="9"/>
  <c r="F3204" i="1"/>
  <c r="F3204" i="9"/>
  <c r="F3202" i="1"/>
  <c r="F3202" i="9"/>
  <c r="F3200" i="1"/>
  <c r="F3200" i="9"/>
  <c r="F3198" i="1"/>
  <c r="F3198" i="9"/>
  <c r="F3196" i="1"/>
  <c r="F3196" i="9"/>
  <c r="F3194" i="1"/>
  <c r="F3194" i="9"/>
  <c r="F3192" i="1"/>
  <c r="F3192" i="9"/>
  <c r="F3190" i="1"/>
  <c r="F3190" i="9"/>
  <c r="F3188" i="1"/>
  <c r="F3188" i="9"/>
  <c r="F3186" i="1"/>
  <c r="F3186" i="9"/>
  <c r="F3184" i="1"/>
  <c r="F3184" i="9"/>
  <c r="F3182" i="1"/>
  <c r="F3182" i="9"/>
  <c r="F3180" i="1"/>
  <c r="F3180" i="9"/>
  <c r="F3178" i="1"/>
  <c r="F3178" i="9"/>
  <c r="F3174" i="9"/>
  <c r="F3172" i="1"/>
  <c r="F3172" i="9"/>
  <c r="F3170" i="1"/>
  <c r="F3170" i="9"/>
  <c r="F3168" i="1"/>
  <c r="F3168" i="9"/>
  <c r="F3166" i="1"/>
  <c r="F3166" i="9"/>
  <c r="F3164" i="1"/>
  <c r="F3164" i="9"/>
  <c r="F3162" i="1"/>
  <c r="F3162" i="9"/>
  <c r="F3160" i="1"/>
  <c r="F3160" i="9"/>
  <c r="F3158" i="1"/>
  <c r="F3158" i="9"/>
  <c r="F3156" i="1"/>
  <c r="F3156" i="9"/>
  <c r="F3154" i="1"/>
  <c r="F3154" i="9"/>
  <c r="F3152" i="1"/>
  <c r="F3152" i="9"/>
  <c r="F3150" i="1"/>
  <c r="F3150" i="9"/>
  <c r="F3148" i="1"/>
  <c r="F3148" i="9"/>
  <c r="F3146" i="1"/>
  <c r="F3146" i="9"/>
  <c r="F3144" i="1"/>
  <c r="F3144" i="9"/>
  <c r="F3142" i="1"/>
  <c r="F3142" i="9"/>
  <c r="F3140" i="1"/>
  <c r="F3140" i="9"/>
  <c r="F3136" i="1"/>
  <c r="F3136" i="9"/>
  <c r="F3134" i="1"/>
  <c r="F3134" i="9"/>
  <c r="F3130" i="1"/>
  <c r="F3130" i="9"/>
  <c r="F3128" i="1"/>
  <c r="F3128" i="9"/>
  <c r="F3126" i="1"/>
  <c r="F3126" i="9"/>
  <c r="F3124" i="1"/>
  <c r="F3124" i="9"/>
  <c r="F3122" i="1"/>
  <c r="F3122" i="9"/>
  <c r="F3120" i="1"/>
  <c r="F3120" i="9"/>
  <c r="F3118" i="1"/>
  <c r="F3118" i="9"/>
  <c r="F3114" i="1"/>
  <c r="F3114" i="9"/>
  <c r="F3112" i="1"/>
  <c r="F3112" i="9"/>
  <c r="F3108" i="1"/>
  <c r="F3108" i="9"/>
  <c r="F3106" i="1"/>
  <c r="F3106" i="9"/>
  <c r="F3104" i="1"/>
  <c r="F3104" i="9"/>
  <c r="F3102" i="1"/>
  <c r="F3102" i="9"/>
  <c r="F3100" i="1"/>
  <c r="F3100" i="9"/>
  <c r="F3098" i="9"/>
  <c r="F3096" i="1"/>
  <c r="F3096" i="9"/>
  <c r="F3094" i="1"/>
  <c r="F3094" i="9"/>
  <c r="F3092" i="1"/>
  <c r="F3092" i="9"/>
  <c r="F3088" i="1"/>
  <c r="F3088" i="9"/>
  <c r="F3086" i="1"/>
  <c r="F3086" i="9"/>
  <c r="F3084" i="1"/>
  <c r="F3084" i="9"/>
  <c r="F3082" i="1"/>
  <c r="F3082" i="9"/>
  <c r="F3078" i="1"/>
  <c r="F3078" i="9"/>
  <c r="F3076" i="1"/>
  <c r="F3076" i="9"/>
  <c r="F3074" i="1"/>
  <c r="F3074" i="9"/>
  <c r="F3072" i="1"/>
  <c r="F3072" i="9"/>
  <c r="F3070" i="1"/>
  <c r="F3070" i="9"/>
  <c r="F3068" i="1"/>
  <c r="F3068" i="9"/>
  <c r="F3062" i="1"/>
  <c r="F3062" i="9"/>
  <c r="F3060" i="1"/>
  <c r="F3060" i="9"/>
  <c r="F3056" i="1"/>
  <c r="F3056" i="9"/>
  <c r="F3054" i="1"/>
  <c r="F3054" i="9"/>
  <c r="F3052" i="1"/>
  <c r="F3052" i="9"/>
  <c r="F3050" i="1"/>
  <c r="F3050" i="9"/>
  <c r="F3048" i="1"/>
  <c r="F3048" i="9"/>
  <c r="F3046" i="1"/>
  <c r="F3046" i="9"/>
  <c r="F3044" i="1"/>
  <c r="F3044" i="9"/>
  <c r="F3042" i="1"/>
  <c r="F3042" i="9"/>
  <c r="F3040" i="1"/>
  <c r="F3040" i="9"/>
  <c r="F3036" i="1"/>
  <c r="F3036" i="9"/>
  <c r="F3034" i="1"/>
  <c r="F3034" i="9"/>
  <c r="F3032" i="1"/>
  <c r="F3032" i="9"/>
  <c r="F3030" i="1"/>
  <c r="F3030" i="9"/>
  <c r="F3028" i="1"/>
  <c r="F3028" i="9"/>
  <c r="F3026" i="1"/>
  <c r="F3026" i="9"/>
  <c r="F3024" i="1"/>
  <c r="F3024" i="9"/>
  <c r="F3022" i="1"/>
  <c r="F3022" i="9"/>
  <c r="F3020" i="1"/>
  <c r="F3020" i="9"/>
  <c r="F3018" i="1"/>
  <c r="F3018" i="9"/>
  <c r="F3016" i="1"/>
  <c r="F3016" i="9"/>
  <c r="F3014" i="1"/>
  <c r="F3014" i="9"/>
  <c r="F3012" i="1"/>
  <c r="F3012" i="9"/>
  <c r="F3010" i="1"/>
  <c r="F3010" i="9"/>
  <c r="F3008" i="1"/>
  <c r="F3008" i="9"/>
  <c r="F3006" i="1"/>
  <c r="F3006" i="9"/>
  <c r="F3004" i="1"/>
  <c r="F3004" i="9"/>
  <c r="F3002" i="1"/>
  <c r="F3002" i="9"/>
  <c r="F3000" i="1"/>
  <c r="F3000" i="9"/>
  <c r="F2996" i="1"/>
  <c r="F2996" i="9"/>
  <c r="F2994" i="1"/>
  <c r="F2994" i="9"/>
  <c r="F2992" i="1"/>
  <c r="F2992" i="9"/>
  <c r="F2990" i="1"/>
  <c r="F2990" i="9"/>
  <c r="F2988" i="1"/>
  <c r="F2988" i="9"/>
  <c r="F2986" i="1"/>
  <c r="F2986" i="9"/>
  <c r="F2984" i="1"/>
  <c r="F2984" i="9"/>
  <c r="F2982" i="9"/>
  <c r="F2980" i="1"/>
  <c r="F2980" i="9"/>
  <c r="F2978" i="1"/>
  <c r="F2978" i="9"/>
  <c r="F2976" i="1"/>
  <c r="F2976" i="9"/>
  <c r="F2974" i="1"/>
  <c r="F2974" i="9"/>
  <c r="F2972" i="1"/>
  <c r="F2972" i="9"/>
  <c r="F2970" i="1"/>
  <c r="F2970" i="9"/>
  <c r="F2968" i="1"/>
  <c r="F2968" i="9"/>
  <c r="F2966" i="1"/>
  <c r="F2966" i="9"/>
  <c r="F2964" i="1"/>
  <c r="F2964" i="9"/>
  <c r="F2962" i="1"/>
  <c r="F2962" i="9"/>
  <c r="F2960" i="1"/>
  <c r="F2960" i="9"/>
  <c r="F2958" i="1"/>
  <c r="F2958" i="9"/>
  <c r="F2956" i="1"/>
  <c r="F2956" i="9"/>
  <c r="F2950" i="1"/>
  <c r="F2950" i="9"/>
  <c r="F2948" i="1"/>
  <c r="F2948" i="9"/>
  <c r="F2946" i="1"/>
  <c r="F2946" i="9"/>
  <c r="F2942" i="1"/>
  <c r="F2942" i="9"/>
  <c r="F2940" i="1"/>
  <c r="F2940" i="9"/>
  <c r="F2938" i="1"/>
  <c r="F2938" i="9"/>
  <c r="F2936" i="1"/>
  <c r="F2936" i="9"/>
  <c r="F2934" i="1"/>
  <c r="F2934" i="9"/>
  <c r="F2932" i="1"/>
  <c r="F2932" i="9"/>
  <c r="F2930" i="1"/>
  <c r="F2930" i="9"/>
  <c r="F2926" i="1"/>
  <c r="F2926" i="9"/>
  <c r="F2924" i="1"/>
  <c r="F2924" i="9"/>
  <c r="F2922" i="1"/>
  <c r="F2922" i="9"/>
  <c r="F2920" i="1"/>
  <c r="F2920" i="9"/>
  <c r="F2918" i="1"/>
  <c r="F2918" i="9"/>
  <c r="F2916" i="1"/>
  <c r="F2916" i="9"/>
  <c r="F2912" i="1"/>
  <c r="F2912" i="9"/>
  <c r="F2910" i="1"/>
  <c r="F2910" i="9"/>
  <c r="F2906" i="1"/>
  <c r="F2906" i="9"/>
  <c r="F2904" i="1"/>
  <c r="F2904" i="9"/>
  <c r="F2902" i="1"/>
  <c r="F2902" i="9"/>
  <c r="F2900" i="1"/>
  <c r="F2900" i="9"/>
  <c r="F2898" i="1"/>
  <c r="F2898" i="9"/>
  <c r="F2896" i="1"/>
  <c r="F2896" i="9"/>
  <c r="F2894" i="1"/>
  <c r="F2894" i="9"/>
  <c r="F2892" i="1"/>
  <c r="F2892" i="9"/>
  <c r="F2890" i="1"/>
  <c r="F2890" i="9"/>
  <c r="F2888" i="1"/>
  <c r="F2888" i="9"/>
  <c r="F2886" i="1"/>
  <c r="F2886" i="9"/>
  <c r="F2884" i="1"/>
  <c r="F2884" i="9"/>
  <c r="F2882" i="1"/>
  <c r="F2882" i="9"/>
  <c r="F2880" i="1"/>
  <c r="F2880" i="9"/>
  <c r="F2878" i="1"/>
  <c r="F2878" i="9"/>
  <c r="F2876" i="1"/>
  <c r="F2876" i="9"/>
  <c r="F2874" i="1"/>
  <c r="F2874" i="9"/>
  <c r="F2872" i="1"/>
  <c r="F2872" i="9"/>
  <c r="F2870" i="1"/>
  <c r="F2870" i="9"/>
  <c r="F2868" i="1"/>
  <c r="F2868" i="9"/>
  <c r="F2866" i="1"/>
  <c r="F2866" i="9"/>
  <c r="F2864" i="1"/>
  <c r="F2864" i="9"/>
  <c r="F2862" i="1"/>
  <c r="F2862" i="9"/>
  <c r="F2860" i="1"/>
  <c r="F2860" i="9"/>
  <c r="F2856" i="1"/>
  <c r="F2856" i="9"/>
  <c r="F2854" i="1"/>
  <c r="F2854" i="9"/>
  <c r="F2850" i="1"/>
  <c r="F2850" i="9"/>
  <c r="F2848" i="1"/>
  <c r="F2848" i="9"/>
  <c r="F2846" i="1"/>
  <c r="F2846" i="9"/>
  <c r="F2844" i="1"/>
  <c r="F2844" i="9"/>
  <c r="F2842" i="1"/>
  <c r="F2842" i="9"/>
  <c r="F2840" i="1"/>
  <c r="F2840" i="9"/>
  <c r="F2838" i="1"/>
  <c r="F2838" i="9"/>
  <c r="F2834" i="1"/>
  <c r="F2834" i="9"/>
  <c r="F2832" i="1"/>
  <c r="F2832" i="9"/>
  <c r="F2830" i="1"/>
  <c r="F2830" i="9"/>
  <c r="F2828" i="1"/>
  <c r="F2828" i="9"/>
  <c r="F2826" i="1"/>
  <c r="F2826" i="9"/>
  <c r="F2824" i="1"/>
  <c r="F2824" i="9"/>
  <c r="F2822" i="1"/>
  <c r="F2822" i="9"/>
  <c r="F2820" i="1"/>
  <c r="F2820" i="9"/>
  <c r="F2818" i="1"/>
  <c r="F2818" i="9"/>
  <c r="F2814" i="1"/>
  <c r="F2814" i="9"/>
  <c r="F2812" i="1"/>
  <c r="F2812" i="9"/>
  <c r="F2810" i="1"/>
  <c r="F2810" i="9"/>
  <c r="F2808" i="1"/>
  <c r="F2808" i="9"/>
  <c r="F2806" i="1"/>
  <c r="F2806" i="9"/>
  <c r="F2802" i="1"/>
  <c r="F2802" i="9"/>
  <c r="F2798" i="1"/>
  <c r="F2798" i="9"/>
  <c r="F2796" i="1"/>
  <c r="F2796" i="9"/>
  <c r="F2794" i="1"/>
  <c r="F2794" i="9"/>
  <c r="F2792" i="1"/>
  <c r="F2792" i="9"/>
  <c r="F2790" i="1"/>
  <c r="F2790" i="9"/>
  <c r="F2786" i="1"/>
  <c r="F2786" i="9"/>
  <c r="F2784" i="1"/>
  <c r="F2784" i="9"/>
  <c r="F2782" i="9"/>
  <c r="F2780" i="1"/>
  <c r="F2780" i="9"/>
  <c r="F2778" i="1"/>
  <c r="F2778" i="9"/>
  <c r="F2776" i="1"/>
  <c r="F2776" i="9"/>
  <c r="F2774" i="1"/>
  <c r="F2774" i="9"/>
  <c r="F2772" i="1"/>
  <c r="F2772" i="9"/>
  <c r="F2770" i="1"/>
  <c r="F2770" i="9"/>
  <c r="F2768" i="1"/>
  <c r="F2768" i="9"/>
  <c r="F2764" i="1"/>
  <c r="F2764" i="9"/>
  <c r="F2762" i="1"/>
  <c r="F2762" i="9"/>
  <c r="F2760" i="9"/>
  <c r="F2758" i="1"/>
  <c r="F2758" i="9"/>
  <c r="F2756" i="1"/>
  <c r="F2756" i="9"/>
  <c r="F2754" i="1"/>
  <c r="F2754" i="9"/>
  <c r="F2752" i="1"/>
  <c r="F2752" i="9"/>
  <c r="F2750" i="1"/>
  <c r="F2750" i="9"/>
  <c r="F2748" i="1"/>
  <c r="F2748" i="9"/>
  <c r="F2744" i="1"/>
  <c r="F2744" i="9"/>
  <c r="F2742" i="1"/>
  <c r="F2742" i="9"/>
  <c r="F2740" i="1"/>
  <c r="F2740" i="9"/>
  <c r="F2738" i="1"/>
  <c r="F2738" i="9"/>
  <c r="F2736" i="1"/>
  <c r="F2736" i="9"/>
  <c r="F2734" i="1"/>
  <c r="F2734" i="9"/>
  <c r="F2732" i="1"/>
  <c r="F2732" i="9"/>
  <c r="F2730" i="1"/>
  <c r="F2730" i="9"/>
  <c r="F2724" i="1"/>
  <c r="F2724" i="9"/>
  <c r="F2722" i="9"/>
  <c r="F2718" i="1"/>
  <c r="F2718" i="9"/>
  <c r="F2716" i="1"/>
  <c r="F2716" i="9"/>
  <c r="F2714" i="1"/>
  <c r="F2714" i="9"/>
  <c r="F2712" i="1"/>
  <c r="F2712" i="9"/>
  <c r="F2710" i="1"/>
  <c r="F2710" i="9"/>
  <c r="F2708" i="1"/>
  <c r="F2708" i="9"/>
  <c r="F2706" i="1"/>
  <c r="F2706" i="9"/>
  <c r="F2704" i="1"/>
  <c r="F2704" i="9"/>
  <c r="F2702" i="1"/>
  <c r="F2702" i="9"/>
  <c r="F2700" i="1"/>
  <c r="F2700" i="9"/>
  <c r="F2698" i="1"/>
  <c r="F2698" i="9"/>
  <c r="F2696" i="1"/>
  <c r="F2696" i="9"/>
  <c r="F2692" i="9"/>
  <c r="F2690" i="1"/>
  <c r="F2690" i="9"/>
  <c r="F2688" i="1"/>
  <c r="F2688" i="9"/>
  <c r="F2686" i="1"/>
  <c r="F2686" i="9"/>
  <c r="F2684" i="9"/>
  <c r="F2682" i="1"/>
  <c r="F2682" i="9"/>
  <c r="F2680" i="1"/>
  <c r="F2680" i="9"/>
  <c r="F2678" i="1"/>
  <c r="F2678" i="9"/>
  <c r="F2676" i="1"/>
  <c r="F2676" i="9"/>
  <c r="F2674" i="9"/>
  <c r="F2672" i="1"/>
  <c r="F2672" i="9"/>
  <c r="F2670" i="1"/>
  <c r="F2670" i="9"/>
  <c r="F2668" i="1"/>
  <c r="F2668" i="9"/>
  <c r="F2666" i="1"/>
  <c r="F2666" i="9"/>
  <c r="F2664" i="1"/>
  <c r="F2664" i="9"/>
  <c r="F2660" i="1"/>
  <c r="F2660" i="9"/>
  <c r="F2658" i="1"/>
  <c r="F2658" i="9"/>
  <c r="F2656" i="9"/>
  <c r="F2652" i="9"/>
  <c r="F2650" i="1"/>
  <c r="F2650" i="9"/>
  <c r="F2648" i="1"/>
  <c r="F2648" i="9"/>
  <c r="F2646" i="9"/>
  <c r="F2644" i="1"/>
  <c r="F2644" i="9"/>
  <c r="F2642" i="1"/>
  <c r="F2642" i="9"/>
  <c r="F2640" i="1"/>
  <c r="F2640" i="9"/>
  <c r="F2638" i="1"/>
  <c r="F2638" i="9"/>
  <c r="F2636" i="1"/>
  <c r="F2636" i="9"/>
  <c r="F2634" i="9"/>
  <c r="F2632" i="1"/>
  <c r="F2632" i="9"/>
  <c r="F2630" i="1"/>
  <c r="F2630" i="9"/>
  <c r="F2628" i="1"/>
  <c r="F2628" i="9"/>
  <c r="F2626" i="1"/>
  <c r="F2626" i="9"/>
  <c r="F2624" i="9"/>
  <c r="F2622" i="1"/>
  <c r="F2622" i="9"/>
  <c r="F2620" i="1"/>
  <c r="F2620" i="9"/>
  <c r="F2618" i="1"/>
  <c r="F2618" i="9"/>
  <c r="F2616" i="1"/>
  <c r="F2616" i="9"/>
  <c r="F2614" i="9"/>
  <c r="F2612" i="1"/>
  <c r="F2612" i="9"/>
  <c r="F2610" i="1"/>
  <c r="F2610" i="9"/>
  <c r="F2606" i="1"/>
  <c r="F2606" i="9"/>
  <c r="F2604" i="1"/>
  <c r="F2604" i="9"/>
  <c r="F2602" i="1"/>
  <c r="F2602" i="9"/>
  <c r="F2598" i="1"/>
  <c r="F2598" i="9"/>
  <c r="F2596" i="9"/>
  <c r="F2594" i="1"/>
  <c r="F2594" i="9"/>
  <c r="F2592" i="1"/>
  <c r="F2592" i="9"/>
  <c r="F2590" i="1"/>
  <c r="F2590" i="9"/>
  <c r="F2588" i="1"/>
  <c r="F2588" i="9"/>
  <c r="F2586" i="9"/>
  <c r="F2584" i="1"/>
  <c r="F2584" i="9"/>
  <c r="F2582" i="1"/>
  <c r="F2582" i="9"/>
  <c r="F2580" i="1"/>
  <c r="F2580" i="9"/>
  <c r="F2578" i="1"/>
  <c r="F2578" i="9"/>
  <c r="F2576" i="1"/>
  <c r="F2576" i="9"/>
  <c r="F2574" i="1"/>
  <c r="F2574" i="9"/>
  <c r="F2572" i="1"/>
  <c r="F2572" i="9"/>
  <c r="F2570" i="1"/>
  <c r="F2570" i="9"/>
  <c r="F2568" i="1"/>
  <c r="F2568" i="9"/>
  <c r="F2564" i="1"/>
  <c r="F2564" i="9"/>
  <c r="F2562" i="1"/>
  <c r="F2562" i="9"/>
  <c r="F2560" i="1"/>
  <c r="F2560" i="9"/>
  <c r="F2558" i="1"/>
  <c r="F2558" i="9"/>
  <c r="F2552" i="1"/>
  <c r="F2552" i="9"/>
  <c r="F2550" i="1"/>
  <c r="F2550" i="9"/>
  <c r="F2546" i="1"/>
  <c r="F2546" i="9"/>
  <c r="F2544" i="1"/>
  <c r="F2544" i="9"/>
  <c r="F2542" i="1"/>
  <c r="F2542" i="9"/>
  <c r="F2540" i="1"/>
  <c r="F2540" i="9"/>
  <c r="F2536" i="1"/>
  <c r="F2536" i="9"/>
  <c r="F2534" i="1"/>
  <c r="F2534" i="9"/>
  <c r="F2532" i="1"/>
  <c r="F2532" i="9"/>
  <c r="F2528" i="1"/>
  <c r="F2528" i="9"/>
  <c r="F2526" i="1"/>
  <c r="F2526" i="9"/>
  <c r="F2524" i="9"/>
  <c r="F2522" i="1"/>
  <c r="F2522" i="9"/>
  <c r="F2520" i="1"/>
  <c r="F2520" i="9"/>
  <c r="F2518" i="1"/>
  <c r="F2518" i="9"/>
  <c r="F2516" i="1"/>
  <c r="F2516" i="9"/>
  <c r="F2514" i="1"/>
  <c r="F2514" i="9"/>
  <c r="F2512" i="1"/>
  <c r="F2512" i="9"/>
  <c r="F2510" i="1"/>
  <c r="F2510" i="9"/>
  <c r="F2508" i="1"/>
  <c r="F2508" i="9"/>
  <c r="F2506" i="1"/>
  <c r="F2506" i="9"/>
  <c r="F2504" i="1"/>
  <c r="F2504" i="9"/>
  <c r="F2498" i="1"/>
  <c r="F2498" i="9"/>
  <c r="F2496" i="1"/>
  <c r="F2496" i="9"/>
  <c r="F2494" i="1"/>
  <c r="F2494" i="9"/>
  <c r="F2492" i="1"/>
  <c r="F2492" i="9"/>
  <c r="F2490" i="1"/>
  <c r="F2490" i="9"/>
  <c r="F2488" i="1"/>
  <c r="F2488" i="9"/>
  <c r="F2484" i="1"/>
  <c r="F2484" i="9"/>
  <c r="F2482" i="1"/>
  <c r="F2482" i="9"/>
  <c r="F2478" i="1"/>
  <c r="F2478" i="9"/>
  <c r="F2476" i="1"/>
  <c r="F2476" i="9"/>
  <c r="F2474" i="1"/>
  <c r="F2474" i="9"/>
  <c r="F2470" i="9"/>
  <c r="F2466" i="1"/>
  <c r="F2466" i="9"/>
  <c r="F2464" i="1"/>
  <c r="F2464" i="9"/>
  <c r="F2462" i="1"/>
  <c r="F2462" i="9"/>
  <c r="F2460" i="1"/>
  <c r="F2460" i="9"/>
  <c r="F2458" i="1"/>
  <c r="F2458" i="9"/>
  <c r="F2456" i="1"/>
  <c r="F2456" i="9"/>
  <c r="F2454" i="1"/>
  <c r="F2454" i="9"/>
  <c r="F2450" i="1"/>
  <c r="F2450" i="9"/>
  <c r="F2448" i="1"/>
  <c r="F2448" i="9"/>
  <c r="F2446" i="1"/>
  <c r="F2446" i="9"/>
  <c r="F2442" i="1"/>
  <c r="F2442" i="9"/>
  <c r="F2440" i="9"/>
  <c r="F2438" i="1"/>
  <c r="F2438" i="9"/>
  <c r="F2434" i="1"/>
  <c r="F2434" i="9"/>
  <c r="F2430" i="1"/>
  <c r="F2430" i="9"/>
  <c r="F2428" i="1"/>
  <c r="F2428" i="9"/>
  <c r="F2426" i="1"/>
  <c r="F2426" i="9"/>
  <c r="F2424" i="1"/>
  <c r="F2424" i="9"/>
  <c r="F2422" i="1"/>
  <c r="F2422" i="9"/>
  <c r="F2420" i="1"/>
  <c r="F2420" i="9"/>
  <c r="F2418" i="1"/>
  <c r="F2418" i="9"/>
  <c r="F2416" i="1"/>
  <c r="F2416" i="9"/>
  <c r="F2410" i="1"/>
  <c r="F2410" i="9"/>
  <c r="F2408" i="1"/>
  <c r="F2408" i="9"/>
  <c r="F2406" i="1"/>
  <c r="F2406" i="9"/>
  <c r="F2404" i="1"/>
  <c r="F2404" i="9"/>
  <c r="F2402" i="1"/>
  <c r="F2402" i="9"/>
  <c r="F2400" i="1"/>
  <c r="F2400" i="9"/>
  <c r="F2398" i="1"/>
  <c r="F2398" i="9"/>
  <c r="F2396" i="1"/>
  <c r="F2396" i="9"/>
  <c r="F2394" i="1"/>
  <c r="F2394" i="9"/>
  <c r="F2390" i="1"/>
  <c r="F2390" i="9"/>
  <c r="F2388" i="1"/>
  <c r="F2388" i="9"/>
  <c r="F2386" i="1"/>
  <c r="F2386" i="9"/>
  <c r="F2384" i="1"/>
  <c r="F2384" i="9"/>
  <c r="F2380" i="9"/>
  <c r="F2378" i="1"/>
  <c r="F2378" i="9"/>
  <c r="F2376" i="1"/>
  <c r="F2376" i="9"/>
  <c r="F2374" i="1"/>
  <c r="F2374" i="9"/>
  <c r="F2372" i="1"/>
  <c r="F2372" i="9"/>
  <c r="F2368" i="1"/>
  <c r="F2368" i="9"/>
  <c r="F2366" i="1"/>
  <c r="F2366" i="9"/>
  <c r="F2364" i="1"/>
  <c r="F2364" i="9"/>
  <c r="F2362" i="1"/>
  <c r="F2362" i="9"/>
  <c r="F2360" i="1"/>
  <c r="F2360" i="9"/>
  <c r="F2358" i="1"/>
  <c r="F2358" i="9"/>
  <c r="F2356" i="1"/>
  <c r="F2356" i="9"/>
  <c r="F2354" i="1"/>
  <c r="F2354" i="9"/>
  <c r="F2350" i="1"/>
  <c r="F2350" i="9"/>
  <c r="F2348" i="1"/>
  <c r="F2348" i="9"/>
  <c r="F2346" i="1"/>
  <c r="F2346" i="9"/>
  <c r="F2344" i="9"/>
  <c r="F2342" i="1"/>
  <c r="F2342" i="9"/>
  <c r="F2340" i="1"/>
  <c r="F2340" i="9"/>
  <c r="F2338" i="1"/>
  <c r="F2338" i="9"/>
  <c r="F2336" i="1"/>
  <c r="F2336" i="9"/>
  <c r="F2334" i="1"/>
  <c r="F2334" i="9"/>
  <c r="F2332" i="1"/>
  <c r="F2332" i="9"/>
  <c r="F2330" i="1"/>
  <c r="F2330" i="9"/>
  <c r="F2328" i="1"/>
  <c r="F2328" i="9"/>
  <c r="F2326" i="1"/>
  <c r="F2326" i="9"/>
  <c r="F2324" i="1"/>
  <c r="F2324" i="9"/>
  <c r="F2322" i="1"/>
  <c r="F2322" i="9"/>
  <c r="F2320" i="1"/>
  <c r="F2320" i="9"/>
  <c r="F2318" i="1"/>
  <c r="F2318" i="9"/>
  <c r="F2316" i="1"/>
  <c r="F2316" i="9"/>
  <c r="F2310" i="1"/>
  <c r="F2310" i="9"/>
  <c r="F2302" i="1"/>
  <c r="F2302" i="9"/>
  <c r="F2300" i="1"/>
  <c r="F2300" i="9"/>
  <c r="F2298" i="1"/>
  <c r="F2298" i="9"/>
  <c r="F2296" i="1"/>
  <c r="F2296" i="9"/>
  <c r="F2294" i="1"/>
  <c r="F2294" i="9"/>
  <c r="F2292" i="1"/>
  <c r="F2292" i="9"/>
  <c r="F2290" i="1"/>
  <c r="F2290" i="9"/>
  <c r="F2288" i="1"/>
  <c r="F2288" i="9"/>
  <c r="F2286" i="1"/>
  <c r="F2286" i="9"/>
  <c r="F2284" i="1"/>
  <c r="F2284" i="9"/>
  <c r="F2282" i="1"/>
  <c r="F2282" i="9"/>
  <c r="F2278" i="9"/>
  <c r="F2276" i="1"/>
  <c r="F2276" i="9"/>
  <c r="F2272" i="1"/>
  <c r="F2272" i="9"/>
  <c r="F2270" i="1"/>
  <c r="F2270" i="9"/>
  <c r="F2268" i="1"/>
  <c r="F2268" i="9"/>
  <c r="F2266" i="1"/>
  <c r="F2266" i="9"/>
  <c r="F2264" i="1"/>
  <c r="F2264" i="9"/>
  <c r="F2262" i="1"/>
  <c r="F2262" i="9"/>
  <c r="F2260" i="1"/>
  <c r="F2260" i="9"/>
  <c r="F2258" i="1"/>
  <c r="F2258" i="9"/>
  <c r="F2256" i="1"/>
  <c r="F2256" i="9"/>
  <c r="F2254" i="1"/>
  <c r="F2254" i="9"/>
  <c r="F2252" i="1"/>
  <c r="F2252" i="9"/>
  <c r="F2250" i="1"/>
  <c r="F2250" i="9"/>
  <c r="F2246" i="1"/>
  <c r="F2246" i="9"/>
  <c r="F2242" i="1"/>
  <c r="F2242" i="9"/>
  <c r="F2240" i="1"/>
  <c r="F2240" i="9"/>
  <c r="F2238" i="1"/>
  <c r="F2238" i="9"/>
  <c r="F2236" i="1"/>
  <c r="F2236" i="9"/>
  <c r="F2234" i="1"/>
  <c r="F2234" i="9"/>
  <c r="F2232" i="1"/>
  <c r="F2232" i="9"/>
  <c r="F2230" i="1"/>
  <c r="F2230" i="9"/>
  <c r="F2228" i="1"/>
  <c r="F2228" i="9"/>
  <c r="F2226" i="1"/>
  <c r="F2226" i="9"/>
  <c r="F2224" i="1"/>
  <c r="F2224" i="9"/>
  <c r="F2222" i="1"/>
  <c r="F2222" i="9"/>
  <c r="F2220" i="1"/>
  <c r="F2220" i="9"/>
  <c r="F2218" i="1"/>
  <c r="F2218" i="9"/>
  <c r="F2216" i="1"/>
  <c r="F2216" i="9"/>
  <c r="F2212" i="1"/>
  <c r="F2212" i="9"/>
  <c r="F2210" i="1"/>
  <c r="F2210" i="9"/>
  <c r="F2208" i="1"/>
  <c r="F2208" i="9"/>
  <c r="F2206" i="1"/>
  <c r="F2206" i="9"/>
  <c r="F2204" i="1"/>
  <c r="F2204" i="9"/>
  <c r="F2202" i="1"/>
  <c r="F2202" i="9"/>
  <c r="F2200" i="1"/>
  <c r="F2200" i="9"/>
  <c r="F2198" i="1"/>
  <c r="F2198" i="9"/>
  <c r="F2194" i="1"/>
  <c r="F2194" i="9"/>
  <c r="F2192" i="1"/>
  <c r="F2192" i="9"/>
  <c r="F2190" i="1"/>
  <c r="F2190" i="9"/>
  <c r="F2188" i="1"/>
  <c r="F2188" i="9"/>
  <c r="F2186" i="1"/>
  <c r="F2186" i="9"/>
  <c r="F2184" i="1"/>
  <c r="F2184" i="9"/>
  <c r="F2182" i="1"/>
  <c r="F2182" i="9"/>
  <c r="F2180" i="1"/>
  <c r="F2180" i="9"/>
  <c r="F2178" i="9"/>
  <c r="F2176" i="1"/>
  <c r="F2176" i="9"/>
  <c r="F2174" i="1"/>
  <c r="F2174" i="9"/>
  <c r="F2172" i="1"/>
  <c r="F2172" i="9"/>
  <c r="F2170" i="9"/>
  <c r="F2166" i="1"/>
  <c r="F2166" i="9"/>
  <c r="F2164" i="1"/>
  <c r="F2164" i="9"/>
  <c r="F2162" i="1"/>
  <c r="F2162" i="9"/>
  <c r="F2158" i="1"/>
  <c r="F2158" i="9"/>
  <c r="F2156" i="1"/>
  <c r="F2156" i="9"/>
  <c r="F2154" i="1"/>
  <c r="F2154" i="9"/>
  <c r="F2152" i="1"/>
  <c r="F2152" i="9"/>
  <c r="F2150" i="1"/>
  <c r="F2150" i="9"/>
  <c r="F2148" i="1"/>
  <c r="F2148" i="9"/>
  <c r="F2146" i="1"/>
  <c r="F2146" i="9"/>
  <c r="F2144" i="1"/>
  <c r="F2144" i="9"/>
  <c r="F2142" i="1"/>
  <c r="F2142" i="9"/>
  <c r="F2140" i="1"/>
  <c r="F2140" i="9"/>
  <c r="F2138" i="1"/>
  <c r="F2138" i="9"/>
  <c r="F2136" i="1"/>
  <c r="F2136" i="9"/>
  <c r="F2134" i="1"/>
  <c r="F2134" i="9"/>
  <c r="F2132" i="1"/>
  <c r="F2132" i="9"/>
  <c r="F2130" i="1"/>
  <c r="F2130" i="9"/>
  <c r="F2128" i="1"/>
  <c r="F2128" i="9"/>
  <c r="F2126" i="1"/>
  <c r="F2126" i="9"/>
  <c r="F2124" i="1"/>
  <c r="F2124" i="9"/>
  <c r="F2122" i="1"/>
  <c r="F2122" i="9"/>
  <c r="F2120" i="1"/>
  <c r="F2120" i="9"/>
  <c r="F2118" i="1"/>
  <c r="F2118" i="9"/>
  <c r="F2116" i="1"/>
  <c r="F2116" i="9"/>
  <c r="F2114" i="1"/>
  <c r="F2114" i="9"/>
  <c r="F2112" i="1"/>
  <c r="F2112" i="9"/>
  <c r="F2110" i="1"/>
  <c r="F2110" i="9"/>
  <c r="F2108" i="1"/>
  <c r="F2108" i="9"/>
  <c r="F2106" i="1"/>
  <c r="F2106" i="9"/>
  <c r="F2104" i="1"/>
  <c r="F2104" i="9"/>
  <c r="F2102" i="9"/>
  <c r="F2100" i="1"/>
  <c r="F2100" i="9"/>
  <c r="F2098" i="1"/>
  <c r="F2098" i="9"/>
  <c r="F2096" i="1"/>
  <c r="F2096" i="9"/>
  <c r="F2094" i="1"/>
  <c r="F2094" i="9"/>
  <c r="F2092" i="1"/>
  <c r="F2092" i="9"/>
  <c r="F2088" i="1"/>
  <c r="F2088" i="9"/>
  <c r="F2086" i="1"/>
  <c r="F2086" i="9"/>
  <c r="F2082" i="1"/>
  <c r="F2082" i="9"/>
  <c r="F2080" i="1"/>
  <c r="F2080" i="9"/>
  <c r="F2078" i="1"/>
  <c r="F2078" i="9"/>
  <c r="F2076" i="1"/>
  <c r="F2076" i="9"/>
  <c r="F2074" i="1"/>
  <c r="F2074" i="9"/>
  <c r="F2072" i="1"/>
  <c r="F2072" i="9"/>
  <c r="F2070" i="1"/>
  <c r="F2070" i="9"/>
  <c r="F2068" i="1"/>
  <c r="F2068" i="9"/>
  <c r="F2066" i="1"/>
  <c r="F2066" i="9"/>
  <c r="F2064" i="1"/>
  <c r="F2064" i="9"/>
  <c r="F2062" i="1"/>
  <c r="F2062" i="9"/>
  <c r="F2060" i="1"/>
  <c r="F2060" i="9"/>
  <c r="F2056" i="1"/>
  <c r="F2056" i="9"/>
  <c r="F2054" i="1"/>
  <c r="F2054" i="9"/>
  <c r="F2052" i="1"/>
  <c r="F2052" i="9"/>
  <c r="F2050" i="1"/>
  <c r="F2050" i="9"/>
  <c r="F2046" i="1"/>
  <c r="F2046" i="9"/>
  <c r="F2044" i="1"/>
  <c r="F2044" i="9"/>
  <c r="F2042" i="1"/>
  <c r="F2042" i="9"/>
  <c r="F2040" i="1"/>
  <c r="F2040" i="9"/>
  <c r="F2038" i="1"/>
  <c r="F2038" i="9"/>
  <c r="F2034" i="1"/>
  <c r="F2034" i="9"/>
  <c r="F2032" i="1"/>
  <c r="F2032" i="9"/>
  <c r="F2030" i="1"/>
  <c r="F2030" i="9"/>
  <c r="F2028" i="1"/>
  <c r="F2028" i="9"/>
  <c r="F2024" i="1"/>
  <c r="F2024" i="9"/>
  <c r="F2022" i="1"/>
  <c r="F2022" i="9"/>
  <c r="F2020" i="1"/>
  <c r="F2020" i="9"/>
  <c r="F2018" i="9"/>
  <c r="F2016" i="1"/>
  <c r="F2016" i="9"/>
  <c r="F2014" i="1"/>
  <c r="F2014" i="9"/>
  <c r="F2012" i="1"/>
  <c r="F2012" i="9"/>
  <c r="F2010" i="1"/>
  <c r="F2010" i="9"/>
  <c r="F2008" i="1"/>
  <c r="F2008" i="9"/>
  <c r="F2006" i="1"/>
  <c r="F2006" i="9"/>
  <c r="F2004" i="1"/>
  <c r="F2004" i="9"/>
  <c r="F2002" i="1"/>
  <c r="F2002" i="9"/>
  <c r="F2000" i="1"/>
  <c r="F2000" i="9"/>
  <c r="F1998" i="1"/>
  <c r="F1998" i="9"/>
  <c r="F1996" i="1"/>
  <c r="F1996" i="9"/>
  <c r="F1994" i="1"/>
  <c r="F1994" i="9"/>
  <c r="F1992" i="1"/>
  <c r="F1992" i="9"/>
  <c r="F1990" i="1"/>
  <c r="F1990" i="9"/>
  <c r="F1988" i="1"/>
  <c r="F1988" i="9"/>
  <c r="F1986" i="1"/>
  <c r="F1986" i="9"/>
  <c r="F1982" i="1"/>
  <c r="F1982" i="9"/>
  <c r="F1978" i="1"/>
  <c r="F1978" i="9"/>
  <c r="F1976" i="1"/>
  <c r="F1976" i="9"/>
  <c r="F1972" i="1"/>
  <c r="F1972" i="9"/>
  <c r="F1970" i="1"/>
  <c r="F1970" i="9"/>
  <c r="F1968" i="1"/>
  <c r="F1968" i="9"/>
  <c r="F1966" i="1"/>
  <c r="F1966" i="9"/>
  <c r="F1964" i="1"/>
  <c r="F1964" i="9"/>
  <c r="F1962" i="1"/>
  <c r="F1962" i="9"/>
  <c r="F1960" i="1"/>
  <c r="F1960" i="9"/>
  <c r="F1958" i="1"/>
  <c r="F1958" i="9"/>
  <c r="F1954" i="1"/>
  <c r="F1954" i="9"/>
  <c r="F1952" i="1"/>
  <c r="F1952" i="9"/>
  <c r="F1948" i="1"/>
  <c r="F1948" i="9"/>
  <c r="F1946" i="1"/>
  <c r="F1946" i="9"/>
  <c r="F1944" i="1"/>
  <c r="F1944" i="9"/>
  <c r="F1942" i="1"/>
  <c r="F1942" i="9"/>
  <c r="F1940" i="1"/>
  <c r="F1940" i="9"/>
  <c r="F1938" i="1"/>
  <c r="F1938" i="9"/>
  <c r="F1936" i="1"/>
  <c r="F1936" i="9"/>
  <c r="F1934" i="1"/>
  <c r="F1934" i="9"/>
  <c r="F1932" i="1"/>
  <c r="F1932" i="9"/>
  <c r="F1930" i="1"/>
  <c r="F1930" i="9"/>
  <c r="F1926" i="1"/>
  <c r="F1926" i="9"/>
  <c r="F1924" i="1"/>
  <c r="F1924" i="9"/>
  <c r="F1922" i="1"/>
  <c r="F1922" i="9"/>
  <c r="F1920" i="1"/>
  <c r="F1920" i="9"/>
  <c r="F1918" i="1"/>
  <c r="F1918" i="9"/>
  <c r="F1914" i="9"/>
  <c r="F1912" i="1"/>
  <c r="F1912" i="9"/>
  <c r="F1910" i="1"/>
  <c r="F1910" i="9"/>
  <c r="F1908" i="1"/>
  <c r="F1908" i="9"/>
  <c r="F1906" i="1"/>
  <c r="F1906" i="9"/>
  <c r="F1904" i="1"/>
  <c r="F1904" i="9"/>
  <c r="F1902" i="1"/>
  <c r="F1902" i="9"/>
  <c r="F1900" i="1"/>
  <c r="F1900" i="9"/>
  <c r="F1898" i="1"/>
  <c r="F1898" i="9"/>
  <c r="F1896" i="1"/>
  <c r="F1896" i="9"/>
  <c r="F1894" i="1"/>
  <c r="F1894" i="9"/>
  <c r="F1892" i="1"/>
  <c r="F1892" i="9"/>
  <c r="F1890" i="1"/>
  <c r="F1890" i="9"/>
  <c r="F1888" i="1"/>
  <c r="F1888" i="9"/>
  <c r="F1886" i="1"/>
  <c r="F1886" i="9"/>
  <c r="F1884" i="1"/>
  <c r="F1884" i="9"/>
  <c r="F1882" i="1"/>
  <c r="F1882" i="9"/>
  <c r="F1880" i="1"/>
  <c r="F1880" i="9"/>
  <c r="F1878" i="9"/>
  <c r="F1876" i="1"/>
  <c r="F1876" i="9"/>
  <c r="F1874" i="1"/>
  <c r="F1874" i="9"/>
  <c r="F1872" i="1"/>
  <c r="F1872" i="9"/>
  <c r="F1870" i="1"/>
  <c r="F1870" i="9"/>
  <c r="F1868" i="1"/>
  <c r="F1868" i="9"/>
  <c r="F1866" i="1"/>
  <c r="F1866" i="9"/>
  <c r="F1864" i="1"/>
  <c r="F1864" i="9"/>
  <c r="F1862" i="1"/>
  <c r="F1862" i="9"/>
  <c r="F1860" i="1"/>
  <c r="F1860" i="9"/>
  <c r="F1858" i="1"/>
  <c r="F1858" i="9"/>
  <c r="F1856" i="1"/>
  <c r="F1856" i="9"/>
  <c r="F1852" i="1"/>
  <c r="F1852" i="9"/>
  <c r="F1850" i="1"/>
  <c r="F1850" i="9"/>
  <c r="F1848" i="1"/>
  <c r="F1848" i="9"/>
  <c r="F1842" i="1"/>
  <c r="F1842" i="9"/>
  <c r="F1840" i="9"/>
  <c r="F1838" i="1"/>
  <c r="F1838" i="9"/>
  <c r="F1836" i="1"/>
  <c r="F1836" i="9"/>
  <c r="F1834" i="1"/>
  <c r="F1834" i="9"/>
  <c r="F1832" i="1"/>
  <c r="F1832" i="9"/>
  <c r="F1830" i="1"/>
  <c r="F1830" i="9"/>
  <c r="F1826" i="1"/>
  <c r="F1826" i="9"/>
  <c r="F1822" i="1"/>
  <c r="F1822" i="9"/>
  <c r="F1820" i="9"/>
  <c r="F1818" i="1"/>
  <c r="F1818" i="9"/>
  <c r="F1816" i="1"/>
  <c r="F1816" i="9"/>
  <c r="F1814" i="1"/>
  <c r="F1814" i="9"/>
  <c r="F1812" i="1"/>
  <c r="F1812" i="9"/>
  <c r="F1810" i="1"/>
  <c r="F1810" i="9"/>
  <c r="F1808" i="1"/>
  <c r="F1808" i="9"/>
  <c r="F1806" i="1"/>
  <c r="F1806" i="9"/>
  <c r="F1804" i="1"/>
  <c r="F1804" i="9"/>
  <c r="F1802" i="1"/>
  <c r="F1802" i="9"/>
  <c r="F1800" i="9"/>
  <c r="F1798" i="1"/>
  <c r="F1798" i="9"/>
  <c r="F1796" i="1"/>
  <c r="F1796" i="9"/>
  <c r="F1794" i="1"/>
  <c r="F1794" i="9"/>
  <c r="F1792" i="1"/>
  <c r="F1792" i="9"/>
  <c r="F1790" i="1"/>
  <c r="F1790" i="9"/>
  <c r="F1788" i="1"/>
  <c r="F1788" i="9"/>
  <c r="F1786" i="1"/>
  <c r="F1786" i="9"/>
  <c r="F1782" i="1"/>
  <c r="F1782" i="9"/>
  <c r="F1780" i="1"/>
  <c r="F1780" i="9"/>
  <c r="F1778" i="1"/>
  <c r="F1778" i="9"/>
  <c r="F1776" i="1"/>
  <c r="F1776" i="9"/>
  <c r="F1774" i="1"/>
  <c r="F1774" i="9"/>
  <c r="F1772" i="1"/>
  <c r="F1772" i="9"/>
  <c r="F1770" i="1"/>
  <c r="F1770" i="9"/>
  <c r="F1768" i="1"/>
  <c r="F1768" i="9"/>
  <c r="F1764" i="1"/>
  <c r="F1764" i="9"/>
  <c r="F1762" i="1"/>
  <c r="F1762" i="9"/>
  <c r="F1760" i="1"/>
  <c r="F1760" i="9"/>
  <c r="F1758" i="1"/>
  <c r="F1758" i="9"/>
  <c r="F1756" i="1"/>
  <c r="F1756" i="9"/>
  <c r="F1754" i="1"/>
  <c r="F1754" i="9"/>
  <c r="F1752" i="1"/>
  <c r="F1752" i="9"/>
  <c r="F1750" i="1"/>
  <c r="F1750" i="9"/>
  <c r="F1748" i="9"/>
  <c r="F1746" i="1"/>
  <c r="F1746" i="9"/>
  <c r="F1744" i="1"/>
  <c r="F1744" i="9"/>
  <c r="F1742" i="1"/>
  <c r="F1742" i="9"/>
  <c r="F1740" i="9"/>
  <c r="F1738" i="1"/>
  <c r="F1738" i="9"/>
  <c r="F1734" i="1"/>
  <c r="F1734" i="9"/>
  <c r="F1732" i="1"/>
  <c r="F1732" i="9"/>
  <c r="F1730" i="1"/>
  <c r="F1730" i="9"/>
  <c r="F1728" i="1"/>
  <c r="F1728" i="9"/>
  <c r="F1726" i="1"/>
  <c r="F1726" i="9"/>
  <c r="F1724" i="1"/>
  <c r="F1724" i="9"/>
  <c r="F1722" i="1"/>
  <c r="F1722" i="9"/>
  <c r="F1720" i="1"/>
  <c r="F1720" i="9"/>
  <c r="F1718" i="1"/>
  <c r="F1718" i="9"/>
  <c r="F1716" i="1"/>
  <c r="F1716" i="9"/>
  <c r="F1714" i="1"/>
  <c r="F1714" i="9"/>
  <c r="F1712" i="1"/>
  <c r="F1712" i="9"/>
  <c r="F1710" i="1"/>
  <c r="F1710" i="9"/>
  <c r="F1708" i="1"/>
  <c r="F1708" i="9"/>
  <c r="F1706" i="1"/>
  <c r="F1706" i="9"/>
  <c r="F1704" i="1"/>
  <c r="F1704" i="9"/>
  <c r="F1702" i="1"/>
  <c r="F1702" i="9"/>
  <c r="F1700" i="9"/>
  <c r="F1698" i="1"/>
  <c r="F1698" i="9"/>
  <c r="F1696" i="1"/>
  <c r="F1696" i="9"/>
  <c r="F1694" i="1"/>
  <c r="F1694" i="9"/>
  <c r="F1692" i="1"/>
  <c r="F1692" i="9"/>
  <c r="F1690" i="1"/>
  <c r="F1690" i="9"/>
  <c r="F1688" i="1"/>
  <c r="F1688" i="9"/>
  <c r="F1686" i="1"/>
  <c r="F1686" i="9"/>
  <c r="F1684" i="1"/>
  <c r="F1684" i="9"/>
  <c r="F1682" i="1"/>
  <c r="F1682" i="9"/>
  <c r="F1680" i="1"/>
  <c r="F1680" i="9"/>
  <c r="F1674" i="1"/>
  <c r="F1674" i="9"/>
  <c r="F1670" i="1"/>
  <c r="F1670" i="9"/>
  <c r="F1666" i="1"/>
  <c r="F1666" i="9"/>
  <c r="F1662" i="1"/>
  <c r="F1662" i="9"/>
  <c r="F1660" i="1"/>
  <c r="F1660" i="9"/>
  <c r="F1658" i="1"/>
  <c r="F1658" i="9"/>
  <c r="F1656" i="1"/>
  <c r="F1656" i="9"/>
  <c r="F1654" i="1"/>
  <c r="F1654" i="9"/>
  <c r="F1652" i="1"/>
  <c r="F1652" i="9"/>
  <c r="F1650" i="1"/>
  <c r="F1650" i="9"/>
  <c r="F1648" i="1"/>
  <c r="F1648" i="9"/>
  <c r="F1646" i="1"/>
  <c r="F1646" i="9"/>
  <c r="F1644" i="1"/>
  <c r="F1644" i="9"/>
  <c r="F1642" i="1"/>
  <c r="F1642" i="9"/>
  <c r="F1640" i="1"/>
  <c r="F1640" i="9"/>
  <c r="F1638" i="1"/>
  <c r="F1638" i="9"/>
  <c r="F1636" i="1"/>
  <c r="F1636" i="9"/>
  <c r="F1634" i="1"/>
  <c r="F1634" i="9"/>
  <c r="F1632" i="1"/>
  <c r="F1632" i="9"/>
  <c r="F1630" i="1"/>
  <c r="F1630" i="9"/>
  <c r="F1628" i="1"/>
  <c r="F1628" i="9"/>
  <c r="F1624" i="1"/>
  <c r="F1624" i="9"/>
  <c r="F1622" i="1"/>
  <c r="F1622" i="9"/>
  <c r="F1620" i="1"/>
  <c r="F1620" i="9"/>
  <c r="F1618" i="1"/>
  <c r="F1618" i="9"/>
  <c r="F1616" i="1"/>
  <c r="F1616" i="9"/>
  <c r="F1614" i="1"/>
  <c r="F1614" i="9"/>
  <c r="F1612" i="1"/>
  <c r="F1612" i="9"/>
  <c r="F1608" i="1"/>
  <c r="F1608" i="9"/>
  <c r="F1606" i="1"/>
  <c r="F1606" i="9"/>
  <c r="F1604" i="1"/>
  <c r="F1604" i="9"/>
  <c r="F1602" i="1"/>
  <c r="F1602" i="9"/>
  <c r="F1600" i="1"/>
  <c r="F1600" i="9"/>
  <c r="F1598" i="1"/>
  <c r="F1598" i="9"/>
  <c r="F1596" i="1"/>
  <c r="F1596" i="9"/>
  <c r="F1594" i="1"/>
  <c r="F1594" i="9"/>
  <c r="F1592" i="1"/>
  <c r="F1592" i="9"/>
  <c r="F1588" i="1"/>
  <c r="F1588" i="9"/>
  <c r="F1586" i="1"/>
  <c r="F1586" i="9"/>
  <c r="F1584" i="1"/>
  <c r="F1584" i="9"/>
  <c r="F1582" i="1"/>
  <c r="F1582" i="9"/>
  <c r="F1580" i="1"/>
  <c r="F1580" i="9"/>
  <c r="F1578" i="1"/>
  <c r="F1578" i="9"/>
  <c r="F1576" i="1"/>
  <c r="F1576" i="9"/>
  <c r="F1574" i="1"/>
  <c r="F1574" i="9"/>
  <c r="F1572" i="1"/>
  <c r="F1572" i="9"/>
  <c r="F1570" i="1"/>
  <c r="F1570" i="9"/>
  <c r="F1568" i="1"/>
  <c r="F1568" i="9"/>
  <c r="F1566" i="1"/>
  <c r="F1566" i="9"/>
  <c r="F1564" i="1"/>
  <c r="F1564" i="9"/>
  <c r="F1562" i="1"/>
  <c r="F1562" i="9"/>
  <c r="F1560" i="1"/>
  <c r="F1560" i="9"/>
  <c r="F1558" i="1"/>
  <c r="F1558" i="9"/>
  <c r="F1556" i="1"/>
  <c r="F1556" i="9"/>
  <c r="F1554" i="1"/>
  <c r="F1554" i="9"/>
  <c r="F1552" i="1"/>
  <c r="F1552" i="9"/>
  <c r="F1550" i="1"/>
  <c r="F1550" i="9"/>
  <c r="F1546" i="1"/>
  <c r="F1546" i="9"/>
  <c r="F1544" i="1"/>
  <c r="F1544" i="9"/>
  <c r="F1542" i="1"/>
  <c r="F1542" i="9"/>
  <c r="F1540" i="1"/>
  <c r="F1540" i="9"/>
  <c r="F1538" i="1"/>
  <c r="F1538" i="9"/>
  <c r="F1536" i="1"/>
  <c r="F1536" i="9"/>
  <c r="F1534" i="9"/>
  <c r="F1532" i="1"/>
  <c r="F1532" i="9"/>
  <c r="F1528" i="9"/>
  <c r="F1526" i="9"/>
  <c r="F1522" i="1"/>
  <c r="F1522" i="9"/>
  <c r="F1520" i="1"/>
  <c r="F1520" i="9"/>
  <c r="F1518" i="1"/>
  <c r="F1518" i="9"/>
  <c r="F1514" i="1"/>
  <c r="F1514" i="9"/>
  <c r="F1512" i="1"/>
  <c r="F1512" i="9"/>
  <c r="F1510" i="1"/>
  <c r="F1510" i="9"/>
  <c r="F1508" i="1"/>
  <c r="F1508" i="9"/>
  <c r="F1506" i="1"/>
  <c r="F1506" i="9"/>
  <c r="F1504" i="1"/>
  <c r="F1504" i="9"/>
  <c r="F1502" i="1"/>
  <c r="F1502" i="9"/>
  <c r="F1500" i="1"/>
  <c r="F1500" i="9"/>
  <c r="F1498" i="1"/>
  <c r="F1498" i="9"/>
  <c r="F1496" i="1"/>
  <c r="F1496" i="9"/>
  <c r="F1494" i="1"/>
  <c r="F1494" i="9"/>
  <c r="F1492" i="1"/>
  <c r="F1492" i="9"/>
  <c r="F1490" i="1"/>
  <c r="F1490" i="9"/>
  <c r="F1488" i="1"/>
  <c r="F1488" i="9"/>
  <c r="F1486" i="1"/>
  <c r="F1486" i="9"/>
  <c r="F1484" i="1"/>
  <c r="F1484" i="9"/>
  <c r="F1482" i="1"/>
  <c r="F1482" i="9"/>
  <c r="F1480" i="1"/>
  <c r="F1480" i="9"/>
  <c r="F1478" i="1"/>
  <c r="F1478" i="9"/>
  <c r="F1476" i="1"/>
  <c r="F1476" i="9"/>
  <c r="F1472" i="1"/>
  <c r="F1472" i="9"/>
  <c r="F1470" i="1"/>
  <c r="F1470" i="9"/>
  <c r="F1468" i="1"/>
  <c r="F1468" i="9"/>
  <c r="F1466" i="1"/>
  <c r="F1466" i="9"/>
  <c r="F1464" i="1"/>
  <c r="F1464" i="9"/>
  <c r="F1462" i="1"/>
  <c r="F1462" i="9"/>
  <c r="F1460" i="1"/>
  <c r="F1460" i="9"/>
  <c r="F1458" i="1"/>
  <c r="F1458" i="9"/>
  <c r="F1456" i="1"/>
  <c r="F1456" i="9"/>
  <c r="F1454" i="1"/>
  <c r="F1454" i="9"/>
  <c r="F1452" i="1"/>
  <c r="F1452" i="9"/>
  <c r="F1448" i="1"/>
  <c r="F1448" i="9"/>
  <c r="F1446" i="1"/>
  <c r="F1446" i="9"/>
  <c r="F1444" i="1"/>
  <c r="F1444" i="9"/>
  <c r="F1442" i="1"/>
  <c r="F1442" i="9"/>
  <c r="F1440" i="1"/>
  <c r="F1440" i="9"/>
  <c r="F1438" i="1"/>
  <c r="F1438" i="9"/>
  <c r="F1436" i="1"/>
  <c r="F1436" i="9"/>
  <c r="F1434" i="1"/>
  <c r="F1434" i="9"/>
  <c r="F1432" i="9"/>
  <c r="F1430" i="1"/>
  <c r="F1430" i="9"/>
  <c r="F1428" i="1"/>
  <c r="F1428" i="9"/>
  <c r="F1426" i="1"/>
  <c r="F1426" i="9"/>
  <c r="F1424" i="1"/>
  <c r="F1424" i="9"/>
  <c r="F1420" i="1"/>
  <c r="F1420" i="9"/>
  <c r="F1418" i="1"/>
  <c r="F1418" i="9"/>
  <c r="F1416" i="1"/>
  <c r="F1416" i="9"/>
  <c r="F1412" i="1"/>
  <c r="F1412" i="9"/>
  <c r="F1410" i="9"/>
  <c r="F1408" i="1"/>
  <c r="F1408" i="9"/>
  <c r="F1406" i="1"/>
  <c r="F1406" i="9"/>
  <c r="F1404" i="1"/>
  <c r="F1404" i="9"/>
  <c r="F1402" i="1"/>
  <c r="F1402" i="9"/>
  <c r="F1400" i="1"/>
  <c r="F1400" i="9"/>
  <c r="F1398" i="1"/>
  <c r="F1398" i="9"/>
  <c r="F1396" i="1"/>
  <c r="F1396" i="9"/>
  <c r="F1394" i="1"/>
  <c r="F1394" i="9"/>
  <c r="F1392" i="1"/>
  <c r="F1392" i="9"/>
  <c r="F1390" i="1"/>
  <c r="F1390" i="9"/>
  <c r="F1388" i="1"/>
  <c r="F1388" i="9"/>
  <c r="F1386" i="1"/>
  <c r="F1386" i="9"/>
  <c r="F1384" i="1"/>
  <c r="F1384" i="9"/>
  <c r="F1382" i="1"/>
  <c r="F1382" i="9"/>
  <c r="F1380" i="1"/>
  <c r="F1380" i="9"/>
  <c r="F1378" i="1"/>
  <c r="F1378" i="9"/>
  <c r="F1374" i="1"/>
  <c r="F1374" i="9"/>
  <c r="F1372" i="9"/>
  <c r="F1370" i="1"/>
  <c r="F1370" i="9"/>
  <c r="F1368" i="1"/>
  <c r="F1368" i="9"/>
  <c r="F1366" i="1"/>
  <c r="F1366" i="9"/>
  <c r="F1362" i="1"/>
  <c r="F1362" i="9"/>
  <c r="F1360" i="1"/>
  <c r="F1360" i="9"/>
  <c r="F1358" i="1"/>
  <c r="F1358" i="9"/>
  <c r="F1356" i="1"/>
  <c r="F1356" i="9"/>
  <c r="F1354" i="1"/>
  <c r="F1354" i="9"/>
  <c r="F1352" i="1"/>
  <c r="F1352" i="9"/>
  <c r="F1350" i="1"/>
  <c r="F1350" i="9"/>
  <c r="F1348" i="1"/>
  <c r="F1348" i="9"/>
  <c r="F1346" i="1"/>
  <c r="F1346" i="9"/>
  <c r="F1344" i="1"/>
  <c r="F1344" i="9"/>
  <c r="F1342" i="1"/>
  <c r="F1342" i="9"/>
  <c r="F1340" i="1"/>
  <c r="F1340" i="9"/>
  <c r="F1338" i="1"/>
  <c r="F1338" i="9"/>
  <c r="F1336" i="1"/>
  <c r="F1336" i="9"/>
  <c r="F1334" i="1"/>
  <c r="F1334" i="9"/>
  <c r="F1332" i="1"/>
  <c r="F1332" i="9"/>
  <c r="F1330" i="1"/>
  <c r="F1330" i="9"/>
  <c r="F1328" i="1"/>
  <c r="F1328" i="9"/>
  <c r="F1326" i="1"/>
  <c r="F1326" i="9"/>
  <c r="F1324" i="1"/>
  <c r="F1324" i="9"/>
  <c r="F1322" i="9"/>
  <c r="F1320" i="1"/>
  <c r="F1320" i="9"/>
  <c r="F1318" i="1"/>
  <c r="F1318" i="9"/>
  <c r="F1314" i="1"/>
  <c r="F1314" i="9"/>
  <c r="F1312" i="1"/>
  <c r="F1312" i="9"/>
  <c r="F1310" i="1"/>
  <c r="F1310" i="9"/>
  <c r="F1308" i="1"/>
  <c r="F1308" i="9"/>
  <c r="F1304" i="1"/>
  <c r="F1304" i="9"/>
  <c r="F1302" i="1"/>
  <c r="F1302" i="9"/>
  <c r="F1300" i="1"/>
  <c r="F1300" i="9"/>
  <c r="F1298" i="1"/>
  <c r="F1298" i="9"/>
  <c r="F1296" i="1"/>
  <c r="F1296" i="9"/>
  <c r="F1294" i="1"/>
  <c r="F1294" i="9"/>
  <c r="F1292" i="1"/>
  <c r="F1292" i="9"/>
  <c r="F1290" i="1"/>
  <c r="F1290" i="9"/>
  <c r="F1288" i="1"/>
  <c r="F1288" i="9"/>
  <c r="F1284" i="1"/>
  <c r="F1284" i="9"/>
  <c r="F1282" i="9"/>
  <c r="F1280" i="1"/>
  <c r="F1280" i="9"/>
  <c r="F1278" i="1"/>
  <c r="F1278" i="9"/>
  <c r="F1274" i="1"/>
  <c r="F1274" i="9"/>
  <c r="F1272" i="1"/>
  <c r="F1272" i="9"/>
  <c r="F1270" i="1"/>
  <c r="F1270" i="9"/>
  <c r="F1268" i="1"/>
  <c r="F1268" i="9"/>
  <c r="F1266" i="1"/>
  <c r="F1266" i="9"/>
  <c r="F1264" i="1"/>
  <c r="F1264" i="9"/>
  <c r="F1260" i="1"/>
  <c r="F1260" i="9"/>
  <c r="F1258" i="1"/>
  <c r="F1258" i="9"/>
  <c r="F1256" i="1"/>
  <c r="F1256" i="9"/>
  <c r="F1254" i="1"/>
  <c r="F1254" i="9"/>
  <c r="F1252" i="1"/>
  <c r="F1252" i="9"/>
  <c r="F1250" i="1"/>
  <c r="F1250" i="9"/>
  <c r="F1248" i="1"/>
  <c r="F1248" i="9"/>
  <c r="F1246" i="1"/>
  <c r="F1246" i="9"/>
  <c r="F1244" i="1"/>
  <c r="F1244" i="9"/>
  <c r="F1242" i="1"/>
  <c r="F1242" i="9"/>
  <c r="F1240" i="1"/>
  <c r="F1240" i="9"/>
  <c r="F1238" i="1"/>
  <c r="F1238" i="9"/>
  <c r="F1236" i="1"/>
  <c r="F1236" i="9"/>
  <c r="F1234" i="1"/>
  <c r="F1234" i="9"/>
  <c r="F1232" i="1"/>
  <c r="F1232" i="9"/>
  <c r="F1230" i="1"/>
  <c r="F1230" i="9"/>
  <c r="F1228" i="1"/>
  <c r="F1228" i="9"/>
  <c r="F1226" i="1"/>
  <c r="F1226" i="9"/>
  <c r="F1224" i="1"/>
  <c r="F1224" i="9"/>
  <c r="F1222" i="1"/>
  <c r="F1222" i="9"/>
  <c r="F1220" i="1"/>
  <c r="F1220" i="9"/>
  <c r="F1218" i="1"/>
  <c r="F1218" i="9"/>
  <c r="F1216" i="1"/>
  <c r="F1216" i="9"/>
  <c r="F1214" i="1"/>
  <c r="F1214" i="9"/>
  <c r="F1208" i="1"/>
  <c r="F1208" i="9"/>
  <c r="F1206" i="9"/>
  <c r="F1204" i="1"/>
  <c r="F1204" i="9"/>
  <c r="F1202" i="1"/>
  <c r="F1202" i="9"/>
  <c r="F1200" i="1"/>
  <c r="F1200" i="9"/>
  <c r="F1198" i="1"/>
  <c r="F1198" i="9"/>
  <c r="F1196" i="1"/>
  <c r="F1196" i="9"/>
  <c r="F1194" i="1"/>
  <c r="F1194" i="9"/>
  <c r="F1192" i="1"/>
  <c r="F1192" i="9"/>
  <c r="F1190" i="1"/>
  <c r="F1190" i="9"/>
  <c r="F1188" i="1"/>
  <c r="F1188" i="9"/>
  <c r="F1186" i="1"/>
  <c r="F1186" i="9"/>
  <c r="F1184" i="9"/>
  <c r="F1182" i="1"/>
  <c r="F1182" i="9"/>
  <c r="F1180" i="1"/>
  <c r="F1180" i="9"/>
  <c r="F1178" i="1"/>
  <c r="F1178" i="9"/>
  <c r="F1176" i="1"/>
  <c r="F1176" i="9"/>
  <c r="F1174" i="1"/>
  <c r="F1174" i="9"/>
  <c r="F1172" i="1"/>
  <c r="F1172" i="9"/>
  <c r="F1170" i="1"/>
  <c r="F1170" i="9"/>
  <c r="F1168" i="1"/>
  <c r="F1168" i="9"/>
  <c r="F1166" i="1"/>
  <c r="F1166" i="9"/>
  <c r="F1162" i="1"/>
  <c r="F1162" i="9"/>
  <c r="F1160" i="1"/>
  <c r="F1160" i="9"/>
  <c r="F1156" i="1"/>
  <c r="F1156" i="9"/>
  <c r="F1154" i="1"/>
  <c r="F1154" i="9"/>
  <c r="F1152" i="1"/>
  <c r="F1152" i="9"/>
  <c r="F1150" i="1"/>
  <c r="F1150" i="9"/>
  <c r="F1148" i="1"/>
  <c r="F1148" i="9"/>
  <c r="F1146" i="1"/>
  <c r="F1146" i="9"/>
  <c r="F1144" i="1"/>
  <c r="F1144" i="9"/>
  <c r="F1142" i="1"/>
  <c r="F1142" i="9"/>
  <c r="F1138" i="1"/>
  <c r="F1138" i="9"/>
  <c r="F1136" i="1"/>
  <c r="F1136" i="9"/>
  <c r="F1134" i="1"/>
  <c r="F1134" i="9"/>
  <c r="F1130" i="1"/>
  <c r="F1130" i="9"/>
  <c r="F1128" i="1"/>
  <c r="F1128" i="9"/>
  <c r="F1126" i="1"/>
  <c r="F1126" i="9"/>
  <c r="F1124" i="1"/>
  <c r="F1124" i="9"/>
  <c r="F1122" i="1"/>
  <c r="F1122" i="9"/>
  <c r="F1120" i="1"/>
  <c r="F1120" i="9"/>
  <c r="F1118" i="1"/>
  <c r="F1118" i="9"/>
  <c r="F1116" i="1"/>
  <c r="F1116" i="9"/>
  <c r="F1114" i="1"/>
  <c r="F1114" i="9"/>
  <c r="F1112" i="1"/>
  <c r="F1112" i="9"/>
  <c r="F1110" i="1"/>
  <c r="F1110" i="9"/>
  <c r="F1108" i="1"/>
  <c r="F1108" i="9"/>
  <c r="F1106" i="1"/>
  <c r="F1106" i="9"/>
  <c r="F1104" i="1"/>
  <c r="F1104" i="9"/>
  <c r="F1102" i="1"/>
  <c r="F1102" i="9"/>
  <c r="F1100" i="1"/>
  <c r="F1100" i="9"/>
  <c r="F1098" i="1"/>
  <c r="F1098" i="9"/>
  <c r="F1096" i="1"/>
  <c r="F1096" i="9"/>
  <c r="F1094" i="1"/>
  <c r="F1094" i="9"/>
  <c r="F1092" i="1"/>
  <c r="F1092" i="9"/>
  <c r="F1090" i="1"/>
  <c r="F1090" i="9"/>
  <c r="F1086" i="1"/>
  <c r="F1086" i="9"/>
  <c r="F1084" i="1"/>
  <c r="F1084" i="9"/>
  <c r="F1082" i="1"/>
  <c r="F1082" i="9"/>
  <c r="F1080" i="1"/>
  <c r="F1080" i="9"/>
  <c r="F1078" i="1"/>
  <c r="F1078" i="9"/>
  <c r="F1076" i="1"/>
  <c r="F1076" i="9"/>
  <c r="F1074" i="1"/>
  <c r="F1074" i="9"/>
  <c r="F1072" i="9"/>
  <c r="F1070" i="1"/>
  <c r="F1070" i="9"/>
  <c r="F1068" i="1"/>
  <c r="F1068" i="9"/>
  <c r="F1066" i="1"/>
  <c r="F1066" i="9"/>
  <c r="F1064" i="1"/>
  <c r="F1064" i="9"/>
  <c r="F1062" i="1"/>
  <c r="F1062" i="9"/>
  <c r="F1060" i="1"/>
  <c r="F1060" i="9"/>
  <c r="F1058" i="1"/>
  <c r="F1058" i="9"/>
  <c r="F1056" i="1"/>
  <c r="F1056" i="9"/>
  <c r="F1054" i="1"/>
  <c r="F1054" i="9"/>
  <c r="F1052" i="1"/>
  <c r="F1052" i="9"/>
  <c r="F1050" i="1"/>
  <c r="F1050" i="9"/>
  <c r="F1048" i="1"/>
  <c r="F1048" i="9"/>
  <c r="F1046" i="1"/>
  <c r="F1046" i="9"/>
  <c r="F1044" i="1"/>
  <c r="F1044" i="9"/>
  <c r="F1042" i="1"/>
  <c r="F1042" i="9"/>
  <c r="F1038" i="1"/>
  <c r="F1038" i="9"/>
  <c r="F1036" i="1"/>
  <c r="F1036" i="9"/>
  <c r="F1034" i="1"/>
  <c r="F1034" i="9"/>
  <c r="F1032" i="1"/>
  <c r="F1032" i="9"/>
  <c r="F1030" i="1"/>
  <c r="F1030" i="9"/>
  <c r="F1028" i="1"/>
  <c r="F1028" i="9"/>
  <c r="F1026" i="1"/>
  <c r="F1026" i="9"/>
  <c r="F1024" i="1"/>
  <c r="F1024" i="9"/>
  <c r="F1022" i="1"/>
  <c r="F1022" i="9"/>
  <c r="F1018" i="1"/>
  <c r="F1018" i="9"/>
  <c r="F1016" i="1"/>
  <c r="F1016" i="9"/>
  <c r="F1014" i="1"/>
  <c r="F1014" i="9"/>
  <c r="F1012" i="9"/>
  <c r="F1010" i="1"/>
  <c r="F1010" i="9"/>
  <c r="F1008" i="1"/>
  <c r="F1008" i="9"/>
  <c r="F1006" i="1"/>
  <c r="F1006" i="9"/>
  <c r="F1004" i="1"/>
  <c r="F1004" i="9"/>
  <c r="F1002" i="1"/>
  <c r="F1002" i="9"/>
  <c r="F1000" i="1"/>
  <c r="F1000" i="9"/>
  <c r="F998" i="1"/>
  <c r="F998" i="9"/>
  <c r="F994" i="1"/>
  <c r="F994" i="9"/>
  <c r="F992" i="1"/>
  <c r="F992" i="9"/>
  <c r="F990" i="1"/>
  <c r="F990" i="9"/>
  <c r="F988" i="1"/>
  <c r="F988" i="9"/>
  <c r="F986" i="1"/>
  <c r="F986" i="9"/>
  <c r="F984" i="1"/>
  <c r="F984" i="9"/>
  <c r="F982" i="1"/>
  <c r="F982" i="9"/>
  <c r="F980" i="1"/>
  <c r="F980" i="9"/>
  <c r="F978" i="1"/>
  <c r="F978" i="9"/>
  <c r="F976" i="1"/>
  <c r="F976" i="9"/>
  <c r="F974" i="1"/>
  <c r="F974" i="9"/>
  <c r="F972" i="1"/>
  <c r="F972" i="9"/>
  <c r="F970" i="1"/>
  <c r="F970" i="9"/>
  <c r="F968" i="1"/>
  <c r="F968" i="9"/>
  <c r="F966" i="1"/>
  <c r="F966" i="9"/>
  <c r="F964" i="1"/>
  <c r="F964" i="9"/>
  <c r="F962" i="1"/>
  <c r="F962" i="9"/>
  <c r="F960" i="1"/>
  <c r="F960" i="9"/>
  <c r="F958" i="1"/>
  <c r="F958" i="9"/>
  <c r="F954" i="1"/>
  <c r="F954" i="9"/>
  <c r="F952" i="1"/>
  <c r="F952" i="9"/>
  <c r="F950" i="1"/>
  <c r="F950" i="9"/>
  <c r="F948" i="1"/>
  <c r="F948" i="9"/>
  <c r="F946" i="1"/>
  <c r="F946" i="9"/>
  <c r="F944" i="1"/>
  <c r="F944" i="9"/>
  <c r="F942" i="1"/>
  <c r="F942" i="9"/>
  <c r="F940" i="1"/>
  <c r="F940" i="9"/>
  <c r="F938" i="1"/>
  <c r="F938" i="9"/>
  <c r="F936" i="1"/>
  <c r="F936" i="9"/>
  <c r="F932" i="1"/>
  <c r="F932" i="9"/>
  <c r="F930" i="1"/>
  <c r="F930" i="9"/>
  <c r="F928" i="1"/>
  <c r="F928" i="9"/>
  <c r="F926" i="1"/>
  <c r="F926" i="9"/>
  <c r="F924" i="9"/>
  <c r="F922" i="1"/>
  <c r="F922" i="9"/>
  <c r="F920" i="1"/>
  <c r="F920" i="9"/>
  <c r="F918" i="1"/>
  <c r="F918" i="9"/>
  <c r="F914" i="1"/>
  <c r="F914" i="9"/>
  <c r="F912" i="1"/>
  <c r="F912" i="9"/>
  <c r="F910" i="1"/>
  <c r="F910" i="9"/>
  <c r="F908" i="1"/>
  <c r="F908" i="9"/>
  <c r="F906" i="1"/>
  <c r="F906" i="9"/>
  <c r="F904" i="1"/>
  <c r="F904" i="9"/>
  <c r="F902" i="1"/>
  <c r="F902" i="9"/>
  <c r="F900" i="1"/>
  <c r="F900" i="9"/>
  <c r="F898" i="1"/>
  <c r="F898" i="9"/>
  <c r="F896" i="1"/>
  <c r="F896" i="9"/>
  <c r="F894" i="1"/>
  <c r="F894" i="9"/>
  <c r="F892" i="1"/>
  <c r="F892" i="9"/>
  <c r="F890" i="1"/>
  <c r="F890" i="9"/>
  <c r="F888" i="9"/>
  <c r="F886" i="1"/>
  <c r="F886" i="9"/>
  <c r="F884" i="1"/>
  <c r="F884" i="9"/>
  <c r="F882" i="1"/>
  <c r="F882" i="9"/>
  <c r="F880" i="1"/>
  <c r="F880" i="9"/>
  <c r="F878" i="1"/>
  <c r="F878" i="9"/>
  <c r="F876" i="1"/>
  <c r="F876" i="9"/>
  <c r="F874" i="1"/>
  <c r="F874" i="9"/>
  <c r="F872" i="1"/>
  <c r="F872" i="9"/>
  <c r="F870" i="1"/>
  <c r="F870" i="9"/>
  <c r="F868" i="1"/>
  <c r="F868" i="9"/>
  <c r="F866" i="1"/>
  <c r="F866" i="9"/>
  <c r="F864" i="1"/>
  <c r="F864" i="9"/>
  <c r="F862" i="1"/>
  <c r="F862" i="9"/>
  <c r="F860" i="1"/>
  <c r="F860" i="9"/>
  <c r="F858" i="1"/>
  <c r="F858" i="9"/>
  <c r="F856" i="1"/>
  <c r="F856" i="9"/>
  <c r="F854" i="1"/>
  <c r="F854" i="9"/>
  <c r="F852" i="9"/>
  <c r="F850" i="1"/>
  <c r="F850" i="9"/>
  <c r="F848" i="1"/>
  <c r="F848" i="9"/>
  <c r="F846" i="1"/>
  <c r="F846" i="9"/>
  <c r="F844" i="1"/>
  <c r="F844" i="9"/>
  <c r="F842" i="1"/>
  <c r="F842" i="9"/>
  <c r="F840" i="1"/>
  <c r="F840" i="9"/>
  <c r="F838" i="1"/>
  <c r="F838" i="9"/>
  <c r="F836" i="1"/>
  <c r="F836" i="9"/>
  <c r="F834" i="1"/>
  <c r="F834" i="9"/>
  <c r="F832" i="1"/>
  <c r="F832" i="9"/>
  <c r="F828" i="1"/>
  <c r="F828" i="9"/>
  <c r="F826" i="1"/>
  <c r="F826" i="9"/>
  <c r="F822" i="1"/>
  <c r="F822" i="9"/>
  <c r="F820" i="1"/>
  <c r="F820" i="9"/>
  <c r="F818" i="1"/>
  <c r="F818" i="9"/>
  <c r="F816" i="1"/>
  <c r="F816" i="9"/>
  <c r="F814" i="1"/>
  <c r="F814" i="9"/>
  <c r="F812" i="1"/>
  <c r="F812" i="9"/>
  <c r="F810" i="9"/>
  <c r="F808" i="1"/>
  <c r="F808" i="9"/>
  <c r="F806" i="1"/>
  <c r="F806" i="9"/>
  <c r="F802" i="1"/>
  <c r="F802" i="9"/>
  <c r="F800" i="1"/>
  <c r="F800" i="9"/>
  <c r="F794" i="1"/>
  <c r="F794" i="9"/>
  <c r="F790" i="1"/>
  <c r="F790" i="9"/>
  <c r="F788" i="1"/>
  <c r="F788" i="9"/>
  <c r="F786" i="1"/>
  <c r="F786" i="9"/>
  <c r="F784" i="1"/>
  <c r="F784" i="9"/>
  <c r="F782" i="9"/>
  <c r="F780" i="1"/>
  <c r="F780" i="9"/>
  <c r="F778" i="1"/>
  <c r="F778" i="9"/>
  <c r="F776" i="1"/>
  <c r="F776" i="9"/>
  <c r="F774" i="1"/>
  <c r="F774" i="9"/>
  <c r="F772" i="1"/>
  <c r="F772" i="9"/>
  <c r="F770" i="1"/>
  <c r="F770" i="9"/>
  <c r="F768" i="1"/>
  <c r="F768" i="9"/>
  <c r="F766" i="1"/>
  <c r="F766" i="9"/>
  <c r="F764" i="1"/>
  <c r="F764" i="9"/>
  <c r="F762" i="1"/>
  <c r="F762" i="9"/>
  <c r="F760" i="1"/>
  <c r="F760" i="9"/>
  <c r="F758" i="1"/>
  <c r="F758" i="9"/>
  <c r="F756" i="1"/>
  <c r="F756" i="9"/>
  <c r="F754" i="1"/>
  <c r="F754" i="9"/>
  <c r="F752" i="1"/>
  <c r="F752" i="9"/>
  <c r="F750" i="1"/>
  <c r="F750" i="9"/>
  <c r="F748" i="1"/>
  <c r="F748" i="9"/>
  <c r="F744" i="1"/>
  <c r="F744" i="9"/>
  <c r="F742" i="1"/>
  <c r="F742" i="9"/>
  <c r="F740" i="1"/>
  <c r="F740" i="9"/>
  <c r="F738" i="1"/>
  <c r="F738" i="9"/>
  <c r="F736" i="1"/>
  <c r="F736" i="9"/>
  <c r="F734" i="1"/>
  <c r="F734" i="9"/>
  <c r="F732" i="1"/>
  <c r="F732" i="9"/>
  <c r="F730" i="1"/>
  <c r="F730" i="9"/>
  <c r="F728" i="1"/>
  <c r="F728" i="9"/>
  <c r="F726" i="1"/>
  <c r="F726" i="9"/>
  <c r="F724" i="1"/>
  <c r="F724" i="9"/>
  <c r="F722" i="1"/>
  <c r="F722" i="9"/>
  <c r="F720" i="1"/>
  <c r="F720" i="9"/>
  <c r="F718" i="1"/>
  <c r="F718" i="9"/>
  <c r="F716" i="1"/>
  <c r="F716" i="9"/>
  <c r="F712" i="1"/>
  <c r="F712" i="9"/>
  <c r="F710" i="1"/>
  <c r="F710" i="9"/>
  <c r="F708" i="1"/>
  <c r="F708" i="9"/>
  <c r="F706" i="1"/>
  <c r="F706" i="9"/>
  <c r="F704" i="1"/>
  <c r="F704" i="9"/>
  <c r="F702" i="1"/>
  <c r="F702" i="9"/>
  <c r="F700" i="1"/>
  <c r="F700" i="9"/>
  <c r="F696" i="1"/>
  <c r="F696" i="9"/>
  <c r="F694" i="1"/>
  <c r="F694" i="9"/>
  <c r="F692" i="1"/>
  <c r="F692" i="9"/>
  <c r="F690" i="1"/>
  <c r="F690" i="9"/>
  <c r="F686" i="1"/>
  <c r="F686" i="9"/>
  <c r="F684" i="1"/>
  <c r="F684" i="9"/>
  <c r="F682" i="1"/>
  <c r="F682" i="9"/>
  <c r="F680" i="1"/>
  <c r="F680" i="9"/>
  <c r="F678" i="1"/>
  <c r="F678" i="9"/>
  <c r="F676" i="9"/>
  <c r="F674" i="1"/>
  <c r="F674" i="9"/>
  <c r="F672" i="1"/>
  <c r="F672" i="9"/>
  <c r="F670" i="1"/>
  <c r="F670" i="9"/>
  <c r="F668" i="1"/>
  <c r="F668" i="9"/>
  <c r="F664" i="1"/>
  <c r="F664" i="9"/>
  <c r="F662" i="1"/>
  <c r="F662" i="9"/>
  <c r="F660" i="1"/>
  <c r="F660" i="9"/>
  <c r="F658" i="1"/>
  <c r="F658" i="9"/>
  <c r="F656" i="1"/>
  <c r="F656" i="9"/>
  <c r="F654" i="1"/>
  <c r="F654" i="9"/>
  <c r="F650" i="1"/>
  <c r="F650" i="9"/>
  <c r="F648" i="1"/>
  <c r="F648" i="9"/>
  <c r="F642" i="1"/>
  <c r="F642" i="9"/>
  <c r="F640" i="1"/>
  <c r="F640" i="9"/>
  <c r="F638" i="1"/>
  <c r="F638" i="9"/>
  <c r="F636" i="1"/>
  <c r="F636" i="9"/>
  <c r="F634" i="1"/>
  <c r="F634" i="9"/>
  <c r="F632" i="1"/>
  <c r="F632" i="9"/>
  <c r="F630" i="1"/>
  <c r="F630" i="9"/>
  <c r="F628" i="9"/>
  <c r="F626" i="1"/>
  <c r="F626" i="9"/>
  <c r="F624" i="1"/>
  <c r="F624" i="9"/>
  <c r="F622" i="1"/>
  <c r="F622" i="9"/>
  <c r="F620" i="1"/>
  <c r="F620" i="9"/>
  <c r="F618" i="1"/>
  <c r="F618" i="9"/>
  <c r="F616" i="1"/>
  <c r="F616" i="9"/>
  <c r="F614" i="1"/>
  <c r="F614" i="9"/>
  <c r="F612" i="1"/>
  <c r="F612" i="9"/>
  <c r="F610" i="1"/>
  <c r="F610" i="9"/>
  <c r="F608" i="1"/>
  <c r="F608" i="9"/>
  <c r="F606" i="1"/>
  <c r="F606" i="9"/>
  <c r="F602" i="1"/>
  <c r="F602" i="9"/>
  <c r="F600" i="1"/>
  <c r="F600" i="9"/>
  <c r="F598" i="1"/>
  <c r="F598" i="9"/>
  <c r="F596" i="9"/>
  <c r="F594" i="1"/>
  <c r="F594" i="9"/>
  <c r="F592" i="1"/>
  <c r="F592" i="9"/>
  <c r="F590" i="1"/>
  <c r="F590" i="9"/>
  <c r="F588" i="1"/>
  <c r="F588" i="9"/>
  <c r="F584" i="1"/>
  <c r="F584" i="9"/>
  <c r="F582" i="1"/>
  <c r="F582" i="9"/>
  <c r="F580" i="1"/>
  <c r="F580" i="9"/>
  <c r="F578" i="1"/>
  <c r="F578" i="9"/>
  <c r="F576" i="1"/>
  <c r="F576" i="9"/>
  <c r="F574" i="1"/>
  <c r="F574" i="9"/>
  <c r="F572" i="1"/>
  <c r="F572" i="9"/>
  <c r="F570" i="1"/>
  <c r="F570" i="9"/>
  <c r="F568" i="1"/>
  <c r="F568" i="9"/>
  <c r="F566" i="1"/>
  <c r="F566" i="9"/>
  <c r="F564" i="1"/>
  <c r="F564" i="9"/>
  <c r="F562" i="1"/>
  <c r="F562" i="9"/>
  <c r="F560" i="1"/>
  <c r="F560" i="9"/>
  <c r="F558" i="1"/>
  <c r="F558" i="9"/>
  <c r="F556" i="1"/>
  <c r="F556" i="9"/>
  <c r="F554" i="1"/>
  <c r="F554" i="9"/>
  <c r="F552" i="1"/>
  <c r="F552" i="9"/>
  <c r="F550" i="1"/>
  <c r="F550" i="9"/>
  <c r="F548" i="1"/>
  <c r="F548" i="9"/>
  <c r="F546" i="1"/>
  <c r="F546" i="9"/>
  <c r="F544" i="1"/>
  <c r="F544" i="9"/>
  <c r="F542" i="1"/>
  <c r="F542" i="9"/>
  <c r="F540" i="1"/>
  <c r="F540" i="9"/>
  <c r="F538" i="1"/>
  <c r="F538" i="9"/>
  <c r="F536" i="1"/>
  <c r="F536" i="9"/>
  <c r="F534" i="1"/>
  <c r="F534" i="9"/>
  <c r="F532" i="1"/>
  <c r="F532" i="9"/>
  <c r="F530" i="1"/>
  <c r="F530" i="9"/>
  <c r="F528" i="1"/>
  <c r="F528" i="9"/>
  <c r="F526" i="1"/>
  <c r="F526" i="9"/>
  <c r="F524" i="9"/>
  <c r="F522" i="1"/>
  <c r="F522" i="9"/>
  <c r="F518" i="1"/>
  <c r="F518" i="9"/>
  <c r="F516" i="1"/>
  <c r="F516" i="9"/>
  <c r="F514" i="1"/>
  <c r="F514" i="9"/>
  <c r="F512" i="1"/>
  <c r="F512" i="9"/>
  <c r="F510" i="1"/>
  <c r="F510" i="9"/>
  <c r="F508" i="1"/>
  <c r="F508" i="9"/>
  <c r="F506" i="1"/>
  <c r="F506" i="9"/>
  <c r="F504" i="1"/>
  <c r="F504" i="9"/>
  <c r="F502" i="1"/>
  <c r="F502" i="9"/>
  <c r="F500" i="1"/>
  <c r="F500" i="9"/>
  <c r="F496" i="1"/>
  <c r="F496" i="9"/>
  <c r="F494" i="1"/>
  <c r="F494" i="9"/>
  <c r="F492" i="1"/>
  <c r="F492" i="9"/>
  <c r="F490" i="1"/>
  <c r="F490" i="9"/>
  <c r="F488" i="1"/>
  <c r="F488" i="9"/>
  <c r="F486" i="1"/>
  <c r="F486" i="9"/>
  <c r="F484" i="1"/>
  <c r="F484" i="9"/>
  <c r="F482" i="1"/>
  <c r="F482" i="9"/>
  <c r="F480" i="1"/>
  <c r="F480" i="9"/>
  <c r="F478" i="1"/>
  <c r="F478" i="9"/>
  <c r="F476" i="1"/>
  <c r="F476" i="9"/>
  <c r="F474" i="1"/>
  <c r="F474" i="9"/>
  <c r="F472" i="1"/>
  <c r="F472" i="9"/>
  <c r="F470" i="1"/>
  <c r="F470" i="9"/>
  <c r="F466" i="1"/>
  <c r="F466" i="9"/>
  <c r="F460" i="1"/>
  <c r="F460" i="9"/>
  <c r="F458" i="1"/>
  <c r="F458" i="9"/>
  <c r="F456" i="9"/>
  <c r="F454" i="1"/>
  <c r="F454" i="9"/>
  <c r="F452" i="1"/>
  <c r="F452" i="9"/>
  <c r="F450" i="1"/>
  <c r="F450" i="9"/>
  <c r="F448" i="1"/>
  <c r="F448" i="9"/>
  <c r="F446" i="1"/>
  <c r="F446" i="9"/>
  <c r="F444" i="1"/>
  <c r="F444" i="9"/>
  <c r="F442" i="9"/>
  <c r="F440" i="1"/>
  <c r="F440" i="9"/>
  <c r="F438" i="1"/>
  <c r="F438" i="9"/>
  <c r="F434" i="1"/>
  <c r="F434" i="9"/>
  <c r="F432" i="1"/>
  <c r="F432" i="9"/>
  <c r="F428" i="1"/>
  <c r="F428" i="9"/>
  <c r="F426" i="1"/>
  <c r="F426" i="9"/>
  <c r="F424" i="1"/>
  <c r="F424" i="9"/>
  <c r="F422" i="1"/>
  <c r="F422" i="9"/>
  <c r="F420" i="9"/>
  <c r="F418" i="1"/>
  <c r="F418" i="9"/>
  <c r="F416" i="1"/>
  <c r="F416" i="9"/>
  <c r="F414" i="1"/>
  <c r="F414" i="9"/>
  <c r="F412" i="1"/>
  <c r="F412" i="9"/>
  <c r="F410" i="1"/>
  <c r="F410" i="9"/>
  <c r="F408" i="1"/>
  <c r="F408" i="9"/>
  <c r="F406" i="1"/>
  <c r="F406" i="9"/>
  <c r="F404" i="1"/>
  <c r="F404" i="9"/>
  <c r="F402" i="1"/>
  <c r="F402" i="9"/>
  <c r="F400" i="1"/>
  <c r="F400" i="9"/>
  <c r="F398" i="1"/>
  <c r="F398" i="9"/>
  <c r="F396" i="1"/>
  <c r="F396" i="9"/>
  <c r="F394" i="1"/>
  <c r="F394" i="9"/>
  <c r="F392" i="1"/>
  <c r="F392" i="9"/>
  <c r="F390" i="1"/>
  <c r="F390" i="9"/>
  <c r="F386" i="1"/>
  <c r="F386" i="9"/>
  <c r="F384" i="1"/>
  <c r="F384" i="9"/>
  <c r="F382" i="1"/>
  <c r="F382" i="9"/>
  <c r="F380" i="1"/>
  <c r="F380" i="9"/>
  <c r="F378" i="1"/>
  <c r="F378" i="9"/>
  <c r="F376" i="9"/>
  <c r="F374" i="1"/>
  <c r="F374" i="9"/>
  <c r="F370" i="1"/>
  <c r="F370" i="9"/>
  <c r="F368" i="1"/>
  <c r="F368" i="9"/>
  <c r="F366" i="1"/>
  <c r="F366" i="9"/>
  <c r="F364" i="1"/>
  <c r="F364" i="9"/>
  <c r="F362" i="9"/>
  <c r="F360" i="1"/>
  <c r="F360" i="9"/>
  <c r="F358" i="1"/>
  <c r="F358" i="9"/>
  <c r="F356" i="1"/>
  <c r="F356" i="9"/>
  <c r="F354" i="9"/>
  <c r="F352" i="1"/>
  <c r="F352" i="9"/>
  <c r="F350" i="1"/>
  <c r="F350" i="9"/>
  <c r="F348" i="1"/>
  <c r="F348" i="9"/>
  <c r="F346" i="1"/>
  <c r="F346" i="9"/>
  <c r="F342" i="1"/>
  <c r="F342" i="9"/>
  <c r="F338" i="1"/>
  <c r="F338" i="9"/>
  <c r="F336" i="1"/>
  <c r="F336" i="9"/>
  <c r="F334" i="1"/>
  <c r="F334" i="9"/>
  <c r="F332" i="1"/>
  <c r="F332" i="9"/>
  <c r="F330" i="1"/>
  <c r="F330" i="9"/>
  <c r="F328" i="1"/>
  <c r="F328" i="9"/>
  <c r="F326" i="1"/>
  <c r="F326" i="9"/>
  <c r="F324" i="1"/>
  <c r="F324" i="9"/>
  <c r="F322" i="1"/>
  <c r="F322" i="9"/>
  <c r="F320" i="1"/>
  <c r="F320" i="9"/>
  <c r="F318" i="1"/>
  <c r="F318" i="9"/>
  <c r="F316" i="1"/>
  <c r="F316" i="9"/>
  <c r="F314" i="1"/>
  <c r="F314" i="9"/>
  <c r="F312" i="1"/>
  <c r="F312" i="9"/>
  <c r="F310" i="1"/>
  <c r="F310" i="9"/>
  <c r="F308" i="1"/>
  <c r="F308" i="9"/>
  <c r="F306" i="1"/>
  <c r="F306" i="9"/>
  <c r="F304" i="1"/>
  <c r="F304" i="9"/>
  <c r="F302" i="1"/>
  <c r="F302" i="9"/>
  <c r="F300" i="1"/>
  <c r="F300" i="9"/>
  <c r="F298" i="1"/>
  <c r="F298" i="9"/>
  <c r="F296" i="1"/>
  <c r="F296" i="9"/>
  <c r="F294" i="9"/>
  <c r="F292" i="1"/>
  <c r="F292" i="9"/>
  <c r="F290" i="1"/>
  <c r="F290" i="9"/>
  <c r="F288" i="1"/>
  <c r="F288" i="9"/>
  <c r="F286" i="1"/>
  <c r="F286" i="9"/>
  <c r="F284" i="1"/>
  <c r="F284" i="9"/>
  <c r="F280" i="9"/>
  <c r="F276" i="1"/>
  <c r="F276" i="9"/>
  <c r="F274" i="1"/>
  <c r="F274" i="9"/>
  <c r="F272" i="1"/>
  <c r="F272" i="9"/>
  <c r="F270" i="1"/>
  <c r="F270" i="9"/>
  <c r="F268" i="1"/>
  <c r="F268" i="9"/>
  <c r="F266" i="1"/>
  <c r="F266" i="9"/>
  <c r="F264" i="1"/>
  <c r="F264" i="9"/>
  <c r="F262" i="1"/>
  <c r="F262" i="9"/>
  <c r="F260" i="1"/>
  <c r="F260" i="9"/>
  <c r="F258" i="1"/>
  <c r="F258" i="9"/>
  <c r="F256" i="1"/>
  <c r="F256" i="9"/>
  <c r="F254" i="1"/>
  <c r="F254" i="9"/>
  <c r="F250" i="1"/>
  <c r="F250" i="9"/>
  <c r="F246" i="1"/>
  <c r="F246" i="9"/>
  <c r="F244" i="9"/>
  <c r="F240" i="1"/>
  <c r="F240" i="9"/>
  <c r="F238" i="1"/>
  <c r="F238" i="9"/>
  <c r="F236" i="9"/>
  <c r="F232" i="1"/>
  <c r="F232" i="9"/>
  <c r="F230" i="1"/>
  <c r="F230" i="9"/>
  <c r="F228" i="1"/>
  <c r="F228" i="9"/>
  <c r="F226" i="1"/>
  <c r="F226" i="9"/>
  <c r="F224" i="1"/>
  <c r="F224" i="9"/>
  <c r="F222" i="1"/>
  <c r="F222" i="9"/>
  <c r="F220" i="1"/>
  <c r="F220" i="9"/>
  <c r="F218" i="1"/>
  <c r="F218" i="9"/>
  <c r="F216" i="1"/>
  <c r="F216" i="9"/>
  <c r="F214" i="1"/>
  <c r="F214" i="9"/>
  <c r="F210" i="1"/>
  <c r="F210" i="9"/>
  <c r="F208" i="1"/>
  <c r="F208" i="9"/>
  <c r="F206" i="1"/>
  <c r="F206" i="9"/>
  <c r="F204" i="1"/>
  <c r="F204" i="9"/>
  <c r="F202" i="1"/>
  <c r="F202" i="9"/>
  <c r="F200" i="1"/>
  <c r="F200" i="9"/>
  <c r="F198" i="1"/>
  <c r="F198" i="9"/>
  <c r="F194" i="1"/>
  <c r="F194" i="9"/>
  <c r="F192" i="1"/>
  <c r="F192" i="9"/>
  <c r="F190" i="1"/>
  <c r="F190" i="9"/>
  <c r="F186" i="1"/>
  <c r="F186" i="9"/>
  <c r="F184" i="1"/>
  <c r="F184" i="9"/>
  <c r="F182" i="1"/>
  <c r="F182" i="9"/>
  <c r="F180" i="1"/>
  <c r="F180" i="9"/>
  <c r="F178" i="1"/>
  <c r="F178" i="9"/>
  <c r="F176" i="1"/>
  <c r="F176" i="9"/>
  <c r="F172" i="1"/>
  <c r="F172" i="9"/>
  <c r="F170" i="1"/>
  <c r="F170" i="9"/>
  <c r="F168" i="1"/>
  <c r="F168" i="9"/>
  <c r="F166" i="1"/>
  <c r="F166" i="9"/>
  <c r="F164" i="1"/>
  <c r="F164" i="9"/>
  <c r="F162" i="1"/>
  <c r="F162" i="9"/>
  <c r="F158" i="1"/>
  <c r="F158" i="9"/>
  <c r="F156" i="1"/>
  <c r="F156" i="9"/>
  <c r="F154" i="1"/>
  <c r="F154" i="9"/>
  <c r="F152" i="1"/>
  <c r="F152" i="9"/>
  <c r="F150" i="1"/>
  <c r="F150" i="9"/>
  <c r="F148" i="1"/>
  <c r="F148" i="9"/>
  <c r="F146" i="1"/>
  <c r="F146" i="9"/>
  <c r="F142" i="1"/>
  <c r="F142" i="9"/>
  <c r="F140" i="1"/>
  <c r="F140" i="9"/>
  <c r="F134" i="1"/>
  <c r="F134" i="9"/>
  <c r="F132" i="1"/>
  <c r="F132" i="9"/>
  <c r="F130" i="1"/>
  <c r="F130" i="9"/>
  <c r="F128" i="1"/>
  <c r="F128" i="9"/>
  <c r="F126" i="1"/>
  <c r="F126" i="9"/>
  <c r="F124" i="1"/>
  <c r="F124" i="9"/>
  <c r="F122" i="1"/>
  <c r="F122" i="9"/>
  <c r="F120" i="1"/>
  <c r="F120" i="9"/>
  <c r="F118" i="1"/>
  <c r="F118" i="9"/>
  <c r="F116" i="1"/>
  <c r="F116" i="9"/>
  <c r="F114" i="1"/>
  <c r="F114" i="9"/>
  <c r="F112" i="1"/>
  <c r="F112" i="9"/>
  <c r="F110" i="1"/>
  <c r="F110" i="9"/>
  <c r="F108" i="1"/>
  <c r="F108" i="9"/>
  <c r="F106" i="1"/>
  <c r="F106" i="9"/>
  <c r="F104" i="1"/>
  <c r="F104" i="9"/>
  <c r="F102" i="1"/>
  <c r="F102" i="9"/>
  <c r="F98" i="1"/>
  <c r="F98" i="9"/>
  <c r="F94" i="1"/>
  <c r="F94" i="9"/>
  <c r="F92" i="1"/>
  <c r="F92" i="9"/>
  <c r="F90" i="1"/>
  <c r="F90" i="9"/>
  <c r="F88" i="1"/>
  <c r="F88" i="9"/>
  <c r="F86" i="1"/>
  <c r="F86" i="9"/>
  <c r="F84" i="1"/>
  <c r="F84" i="9"/>
  <c r="F82" i="1"/>
  <c r="F82" i="9"/>
  <c r="F80" i="1"/>
  <c r="F80" i="9"/>
  <c r="F78" i="1"/>
  <c r="F78" i="9"/>
  <c r="F74" i="1"/>
  <c r="F74" i="9"/>
  <c r="F72" i="1"/>
  <c r="F72" i="9"/>
  <c r="F70" i="1"/>
  <c r="F70" i="9"/>
  <c r="F64" i="1"/>
  <c r="F64" i="9"/>
  <c r="F62" i="1"/>
  <c r="F62" i="9"/>
  <c r="F60" i="1"/>
  <c r="F60" i="9"/>
  <c r="F58" i="1"/>
  <c r="F58" i="9"/>
  <c r="F56" i="1"/>
  <c r="F56" i="9"/>
  <c r="F54" i="1"/>
  <c r="F54" i="9"/>
  <c r="F52" i="1"/>
  <c r="F52" i="9"/>
  <c r="F50" i="1"/>
  <c r="F50" i="9"/>
  <c r="F48" i="1"/>
  <c r="F48" i="9"/>
  <c r="F46" i="1"/>
  <c r="F46" i="9"/>
  <c r="F44" i="1"/>
  <c r="F44" i="9"/>
  <c r="F40" i="1"/>
  <c r="F40" i="9"/>
  <c r="F38" i="1"/>
  <c r="F38" i="9"/>
  <c r="F34" i="1"/>
  <c r="F34" i="9"/>
  <c r="F32" i="1"/>
  <c r="F32" i="9"/>
  <c r="F30" i="1"/>
  <c r="F30" i="9"/>
  <c r="F26" i="1"/>
  <c r="F26" i="9"/>
  <c r="F24" i="1"/>
  <c r="F24" i="9"/>
  <c r="F22" i="1"/>
  <c r="F22" i="9"/>
  <c r="F20" i="1"/>
  <c r="F20" i="9"/>
  <c r="F18" i="1"/>
  <c r="F18" i="9"/>
  <c r="F16" i="9"/>
  <c r="F16" i="1"/>
  <c r="F14" i="1"/>
  <c r="F14" i="9"/>
  <c r="F12" i="1"/>
  <c r="F12" i="9"/>
  <c r="F10" i="1"/>
  <c r="F10" i="9"/>
  <c r="F8" i="1"/>
  <c r="F8" i="9"/>
  <c r="F6" i="1"/>
  <c r="F6" i="9"/>
  <c r="I4137" i="9"/>
  <c r="I4137" i="1"/>
  <c r="I4211" i="9"/>
  <c r="I4199" i="1"/>
  <c r="I4204" i="9"/>
  <c r="I4192" i="1"/>
  <c r="I4196" i="9"/>
  <c r="I4184" i="1"/>
  <c r="I4188" i="9"/>
  <c r="I4176" i="1"/>
  <c r="I4182" i="9"/>
  <c r="I4170" i="1"/>
  <c r="I4165" i="9"/>
  <c r="I4158" i="1"/>
  <c r="I4160" i="9"/>
  <c r="I4154" i="1"/>
  <c r="I4152" i="9"/>
  <c r="I4147" i="1"/>
  <c r="I4144" i="9"/>
  <c r="I4143" i="1"/>
  <c r="J4217" i="9"/>
  <c r="J4205" i="1"/>
  <c r="J4209" i="9"/>
  <c r="J4197" i="1"/>
  <c r="J4202" i="9"/>
  <c r="J4190" i="1"/>
  <c r="J4194" i="9"/>
  <c r="J4182" i="1"/>
  <c r="J4186" i="9"/>
  <c r="J4174" i="1"/>
  <c r="J4176" i="9"/>
  <c r="J4167" i="1"/>
  <c r="J4163" i="9"/>
  <c r="J4157" i="1"/>
  <c r="J4158" i="9"/>
  <c r="J4152" i="1"/>
  <c r="J4142" i="9"/>
  <c r="J4141" i="1"/>
  <c r="J837" i="5" l="1"/>
  <c r="A5" i="4"/>
  <c r="A8" i="4"/>
  <c r="A7" i="4"/>
  <c r="A15" i="4"/>
  <c r="A3" i="4"/>
  <c r="A20" i="4"/>
  <c r="A17" i="4"/>
  <c r="A19" i="4"/>
  <c r="A6" i="4"/>
  <c r="A13" i="4"/>
  <c r="A11" i="4"/>
  <c r="A14" i="4"/>
  <c r="A18" i="4"/>
  <c r="A12" i="4"/>
  <c r="A4" i="4"/>
  <c r="A10" i="4"/>
  <c r="A16" i="4"/>
  <c r="A9" i="4"/>
  <c r="J181" i="5"/>
  <c r="J3776" i="5"/>
</calcChain>
</file>

<file path=xl/sharedStrings.xml><?xml version="1.0" encoding="utf-8"?>
<sst xmlns="http://schemas.openxmlformats.org/spreadsheetml/2006/main" count="84137" uniqueCount="4459">
  <si>
    <t>SITE NAME</t>
  </si>
  <si>
    <t>BMK_Katwe</t>
  </si>
  <si>
    <t>Aduu</t>
  </si>
  <si>
    <t>Konge</t>
  </si>
  <si>
    <t>BugolobiRadioStation</t>
  </si>
  <si>
    <t>Observatory</t>
  </si>
  <si>
    <t>Banda Maanyi</t>
  </si>
  <si>
    <t>Itangula</t>
  </si>
  <si>
    <t>Lira Aloi road</t>
  </si>
  <si>
    <t>Kagoma 2/Maganjo</t>
  </si>
  <si>
    <t>Bugabo</t>
  </si>
  <si>
    <t>Mpoma</t>
  </si>
  <si>
    <t>Kyassuma</t>
  </si>
  <si>
    <t>Mpumudde</t>
  </si>
  <si>
    <t>Kazinga 2 ( Seroma_Mukono)</t>
  </si>
  <si>
    <t>Balintuma Rd</t>
  </si>
  <si>
    <t>Bwaise Quality</t>
  </si>
  <si>
    <t>Nabiswa Road Kiwatule</t>
  </si>
  <si>
    <t xml:space="preserve">Kawempe Police </t>
  </si>
  <si>
    <t>Nsumbi/Kibumbiro</t>
  </si>
  <si>
    <t>Patuda</t>
  </si>
  <si>
    <t>Rwenzori Towers</t>
  </si>
  <si>
    <t>Mbale Quality/Wanyala Cell</t>
  </si>
  <si>
    <t>Kabowa Quality</t>
  </si>
  <si>
    <t>Apoki/Cegere</t>
  </si>
  <si>
    <t>kalong</t>
  </si>
  <si>
    <t>Kanti Mansions</t>
  </si>
  <si>
    <t>Arua Park 2</t>
  </si>
  <si>
    <t>Mbale_College</t>
  </si>
  <si>
    <t>Salaama Rd</t>
  </si>
  <si>
    <t>Nyenje</t>
  </si>
  <si>
    <t>Namere Trading Centre</t>
  </si>
  <si>
    <t>Masanafu</t>
  </si>
  <si>
    <t>Kawempe-Kakungulu</t>
  </si>
  <si>
    <t>Oumoo Akua</t>
  </si>
  <si>
    <t>Lagwelima/Orom</t>
  </si>
  <si>
    <t>Kiwanga</t>
  </si>
  <si>
    <t>Kakajjo Zone</t>
  </si>
  <si>
    <t>Busibante Najjera</t>
  </si>
  <si>
    <t>Tabongo</t>
  </si>
  <si>
    <t>Bulindo</t>
  </si>
  <si>
    <t>Amagoro A</t>
  </si>
  <si>
    <t>Zambia_Zone Arua</t>
  </si>
  <si>
    <t>Bugujju_Mukono_UCU</t>
  </si>
  <si>
    <t>Anai</t>
  </si>
  <si>
    <t>Budumba</t>
  </si>
  <si>
    <t>Okouba</t>
  </si>
  <si>
    <t>Kireka</t>
  </si>
  <si>
    <t>Kalinabiri</t>
  </si>
  <si>
    <t>Mutundwe</t>
  </si>
  <si>
    <t>Old Kampala</t>
  </si>
  <si>
    <t>Nakukuba</t>
  </si>
  <si>
    <t>Lolui</t>
  </si>
  <si>
    <t>Katabi</t>
  </si>
  <si>
    <t>Entebbe</t>
  </si>
  <si>
    <t>Mukono</t>
  </si>
  <si>
    <t>Lugazi</t>
  </si>
  <si>
    <t>Namanyonyi</t>
  </si>
  <si>
    <t>Jinja Catholic</t>
  </si>
  <si>
    <t>Namafuma</t>
  </si>
  <si>
    <t>Kitgum_Mission</t>
  </si>
  <si>
    <t>Mbale</t>
  </si>
  <si>
    <t>Mpigi</t>
  </si>
  <si>
    <t>Masaka_Sports</t>
  </si>
  <si>
    <t>Mbarara Golf</t>
  </si>
  <si>
    <t>Kihumuro</t>
  </si>
  <si>
    <t>Bombo</t>
  </si>
  <si>
    <t>Nabwigulu</t>
  </si>
  <si>
    <t>Kasambira</t>
  </si>
  <si>
    <t>Mini Price</t>
  </si>
  <si>
    <t>Kihihi</t>
  </si>
  <si>
    <t>Ntenga</t>
  </si>
  <si>
    <t>Makonde</t>
  </si>
  <si>
    <t>Buddo</t>
  </si>
  <si>
    <t>Kyamabale</t>
  </si>
  <si>
    <t>Bunanyiri</t>
  </si>
  <si>
    <t>Bwaise_Central</t>
  </si>
  <si>
    <t>Butende</t>
  </si>
  <si>
    <t>Bwijanga</t>
  </si>
  <si>
    <t>Bugiri_Muyenga</t>
  </si>
  <si>
    <t>Kaya</t>
  </si>
  <si>
    <t>Kayanja</t>
  </si>
  <si>
    <t>Godia</t>
  </si>
  <si>
    <t>Nkoni</t>
  </si>
  <si>
    <t>Suam</t>
  </si>
  <si>
    <t>masindi MGW</t>
  </si>
  <si>
    <t>Nimbwa</t>
  </si>
  <si>
    <t>busiika</t>
  </si>
  <si>
    <t>Otuchopi</t>
  </si>
  <si>
    <t>Buhamba</t>
  </si>
  <si>
    <t>Gateway_Bus_Terminal</t>
  </si>
  <si>
    <t>Bugiri</t>
  </si>
  <si>
    <t>Busia</t>
  </si>
  <si>
    <t>Kigorobya</t>
  </si>
  <si>
    <t>Martyrs University</t>
  </si>
  <si>
    <t>Eagles_Nest</t>
  </si>
  <si>
    <t>Luwum</t>
  </si>
  <si>
    <t>Noble Lodges</t>
  </si>
  <si>
    <t>Koboko_Town</t>
  </si>
  <si>
    <t>Malaba</t>
  </si>
  <si>
    <t>Sagazi</t>
  </si>
  <si>
    <t>Soroti</t>
  </si>
  <si>
    <t>Mbalala</t>
  </si>
  <si>
    <t>Kumi</t>
  </si>
  <si>
    <t>Lugarambo</t>
  </si>
  <si>
    <t>Kyangwali</t>
  </si>
  <si>
    <t>Bushenyi</t>
  </si>
  <si>
    <t>Shoal</t>
  </si>
  <si>
    <t>Baumann House</t>
  </si>
  <si>
    <t>Kyebando</t>
  </si>
  <si>
    <t>Masindi</t>
  </si>
  <si>
    <t>Nsangi</t>
  </si>
  <si>
    <t>Biguri</t>
  </si>
  <si>
    <t>Nawampiti</t>
  </si>
  <si>
    <t>Wanseko</t>
  </si>
  <si>
    <t>Namataba</t>
  </si>
  <si>
    <t>Kyazanga</t>
  </si>
  <si>
    <t>Kawanda</t>
  </si>
  <si>
    <t>Muhokya</t>
  </si>
  <si>
    <t>Luwero</t>
  </si>
  <si>
    <t>Ntinda</t>
  </si>
  <si>
    <t>AquaHouse</t>
  </si>
  <si>
    <t>Bbuto</t>
  </si>
  <si>
    <t>Crusader</t>
  </si>
  <si>
    <t>BusegaCatholicChurch</t>
  </si>
  <si>
    <t>Ssebagala</t>
  </si>
  <si>
    <t>Kabuyanda</t>
  </si>
  <si>
    <t>Tororo</t>
  </si>
  <si>
    <t>Kako</t>
  </si>
  <si>
    <t>Mulimira</t>
  </si>
  <si>
    <t>Kalisizo</t>
  </si>
  <si>
    <t>Kijunjubwa</t>
  </si>
  <si>
    <t>Kinoni</t>
  </si>
  <si>
    <t>Ndibulungi</t>
  </si>
  <si>
    <t>Rwagaaju</t>
  </si>
  <si>
    <t>Lubya</t>
  </si>
  <si>
    <t>Kayunga</t>
  </si>
  <si>
    <t>Kamuli</t>
  </si>
  <si>
    <t>FortPortal900</t>
  </si>
  <si>
    <t>Kasese</t>
  </si>
  <si>
    <t>Karungo</t>
  </si>
  <si>
    <t>Hima</t>
  </si>
  <si>
    <t>Dwaniro</t>
  </si>
  <si>
    <t>Nakasongola</t>
  </si>
  <si>
    <t>Owino</t>
  </si>
  <si>
    <t>Kabunyata</t>
  </si>
  <si>
    <t>Kyadondo</t>
  </si>
  <si>
    <t>Paidha town</t>
  </si>
  <si>
    <t>Luzira</t>
  </si>
  <si>
    <t>MwiriSchool</t>
  </si>
  <si>
    <t>Kyarushesha</t>
  </si>
  <si>
    <t>Kisoro</t>
  </si>
  <si>
    <t>Bugambe</t>
  </si>
  <si>
    <t>Salaama</t>
  </si>
  <si>
    <t>Ntunda</t>
  </si>
  <si>
    <t>Lugogo</t>
  </si>
  <si>
    <t>Nateete</t>
  </si>
  <si>
    <t>Bukoto</t>
  </si>
  <si>
    <t>Kasule Aisa</t>
  </si>
  <si>
    <t>Bugomolwa</t>
  </si>
  <si>
    <t>Mutara_House</t>
  </si>
  <si>
    <t>Sembatya_Arcade</t>
  </si>
  <si>
    <t>Tata</t>
  </si>
  <si>
    <t>Panyimur</t>
  </si>
  <si>
    <t>Lira</t>
  </si>
  <si>
    <t>Kanyantorogo</t>
  </si>
  <si>
    <t>Mubende</t>
  </si>
  <si>
    <t>Bunamwaaya</t>
  </si>
  <si>
    <t>Gulu</t>
  </si>
  <si>
    <t>Bwaise</t>
  </si>
  <si>
    <t>Bweyogerere</t>
  </si>
  <si>
    <t>Itula</t>
  </si>
  <si>
    <t>Wobulenzi</t>
  </si>
  <si>
    <t>Gayaza</t>
  </si>
  <si>
    <t>Kyaliwajjala</t>
  </si>
  <si>
    <t>Pakwach</t>
  </si>
  <si>
    <t>Nebbi</t>
  </si>
  <si>
    <t>Kyambogo</t>
  </si>
  <si>
    <t>Arua</t>
  </si>
  <si>
    <t>Hoima</t>
  </si>
  <si>
    <t>Walukuba</t>
  </si>
  <si>
    <t>BungaHill</t>
  </si>
  <si>
    <t>Kitintale</t>
  </si>
  <si>
    <t>Kiwuliriza</t>
  </si>
  <si>
    <t>Namirembe</t>
  </si>
  <si>
    <t>Degeya</t>
  </si>
  <si>
    <t>Ambassador_House</t>
  </si>
  <si>
    <t>Cargen</t>
  </si>
  <si>
    <t>Lyantonde</t>
  </si>
  <si>
    <t>Busana</t>
  </si>
  <si>
    <t>Kisugu</t>
  </si>
  <si>
    <t>Kabasanda</t>
  </si>
  <si>
    <t>Kitala</t>
  </si>
  <si>
    <t>Nakawa</t>
  </si>
  <si>
    <t>Wabigalo</t>
  </si>
  <si>
    <t>Alliance</t>
  </si>
  <si>
    <t>Mirama Hills</t>
  </si>
  <si>
    <t>Apac</t>
  </si>
  <si>
    <t>Kashongati</t>
  </si>
  <si>
    <t>Rakai</t>
  </si>
  <si>
    <t>Masaka_Technical</t>
  </si>
  <si>
    <t>Pallisa</t>
  </si>
  <si>
    <t>Bukunda</t>
  </si>
  <si>
    <t>Kapchorwa</t>
  </si>
  <si>
    <t>Nkoma</t>
  </si>
  <si>
    <t>Koboko</t>
  </si>
  <si>
    <t>Bwenkoma</t>
  </si>
  <si>
    <t>EntebbeAirport</t>
  </si>
  <si>
    <t>Pingire</t>
  </si>
  <si>
    <t>Kalangala</t>
  </si>
  <si>
    <t>Ndeeba Kinoni</t>
  </si>
  <si>
    <t>Apex_House</t>
  </si>
  <si>
    <t>Mityaba</t>
  </si>
  <si>
    <t>Kisaasi</t>
  </si>
  <si>
    <t>Pajule_Town</t>
  </si>
  <si>
    <t>Dundu</t>
  </si>
  <si>
    <t>Mpererwe</t>
  </si>
  <si>
    <t>Ndeese</t>
  </si>
  <si>
    <t>Kazo</t>
  </si>
  <si>
    <t>B.A.T_Arua</t>
  </si>
  <si>
    <t>Kisenyi</t>
  </si>
  <si>
    <t>Tanganyika</t>
  </si>
  <si>
    <t>Kibuye</t>
  </si>
  <si>
    <t>LowerKololo</t>
  </si>
  <si>
    <t>Mulago</t>
  </si>
  <si>
    <t>Adwoki</t>
  </si>
  <si>
    <t>Kawaala</t>
  </si>
  <si>
    <t>Buginyanya</t>
  </si>
  <si>
    <t>Mawanda_Road</t>
  </si>
  <si>
    <t>Duhaga</t>
  </si>
  <si>
    <t>Iganga Central</t>
  </si>
  <si>
    <t>Nebbi_town</t>
  </si>
  <si>
    <t>Kadic</t>
  </si>
  <si>
    <t>Ntungamo</t>
  </si>
  <si>
    <t>Kidepo</t>
  </si>
  <si>
    <t>Rukungiri</t>
  </si>
  <si>
    <t>Lyded_Tower</t>
  </si>
  <si>
    <t>Nansana</t>
  </si>
  <si>
    <t>Oleba</t>
  </si>
  <si>
    <t>Biashara</t>
  </si>
  <si>
    <t>CollineHotel</t>
  </si>
  <si>
    <t>Kanyanya</t>
  </si>
  <si>
    <t>TelexBar</t>
  </si>
  <si>
    <t>Kawaala_One</t>
  </si>
  <si>
    <t>Oruha</t>
  </si>
  <si>
    <t>Njara Hill</t>
  </si>
  <si>
    <t>Radio West</t>
  </si>
  <si>
    <t>Buziga</t>
  </si>
  <si>
    <t>Kinaawa</t>
  </si>
  <si>
    <t>Isagara</t>
  </si>
  <si>
    <t>Eliana Nateete</t>
  </si>
  <si>
    <t>MisindyeHill</t>
  </si>
  <si>
    <t>Bubaale</t>
  </si>
  <si>
    <t>Kiyunga</t>
  </si>
  <si>
    <t>Kansanga</t>
  </si>
  <si>
    <t>Namasuba</t>
  </si>
  <si>
    <t>EastHighSchool</t>
  </si>
  <si>
    <t>Kabowa</t>
  </si>
  <si>
    <t>Lukuli</t>
  </si>
  <si>
    <t>Kiwatule</t>
  </si>
  <si>
    <t>Lower_Konge</t>
  </si>
  <si>
    <t>GayazaRoad</t>
  </si>
  <si>
    <t>Magejjo</t>
  </si>
  <si>
    <t>Diplomat_Zone</t>
  </si>
  <si>
    <t>Bukasa Kirinya</t>
  </si>
  <si>
    <t>Kagadi</t>
  </si>
  <si>
    <t>Namuwongo</t>
  </si>
  <si>
    <t>Mugamba</t>
  </si>
  <si>
    <t>Ibanda</t>
  </si>
  <si>
    <t>Nyarutembe</t>
  </si>
  <si>
    <t>Kibiito</t>
  </si>
  <si>
    <t>Muko</t>
  </si>
  <si>
    <t>Wakiso</t>
  </si>
  <si>
    <t>Katuna</t>
  </si>
  <si>
    <t>Nyabushozi</t>
  </si>
  <si>
    <t>Kalagala</t>
  </si>
  <si>
    <t>Ishaka</t>
  </si>
  <si>
    <t>Speke_Resort</t>
  </si>
  <si>
    <t>Nimule</t>
  </si>
  <si>
    <t>Bisheshe</t>
  </si>
  <si>
    <t>Rugarama</t>
  </si>
  <si>
    <t>Bwizibwera</t>
  </si>
  <si>
    <t>Nyendo Town</t>
  </si>
  <si>
    <t>Mbirizi</t>
  </si>
  <si>
    <t>Lulumbu</t>
  </si>
  <si>
    <t>Sembabule</t>
  </si>
  <si>
    <t>Kavule_hill</t>
  </si>
  <si>
    <t>Kyatoko</t>
  </si>
  <si>
    <t>Nyerere Road</t>
  </si>
  <si>
    <t>Kakuto</t>
  </si>
  <si>
    <t>Sanga</t>
  </si>
  <si>
    <t>Nabilatuk</t>
  </si>
  <si>
    <t>Mbalwa1800</t>
  </si>
  <si>
    <t>Kibaale</t>
  </si>
  <si>
    <t>Kasangalabi</t>
  </si>
  <si>
    <t>Portbell</t>
  </si>
  <si>
    <t>Kabwohe</t>
  </si>
  <si>
    <t>Rubirizi</t>
  </si>
  <si>
    <t>Busolwe</t>
  </si>
  <si>
    <t>Kibwa</t>
  </si>
  <si>
    <t>St Josephs</t>
  </si>
  <si>
    <t>Kitubulu</t>
  </si>
  <si>
    <t>Bukedea</t>
  </si>
  <si>
    <t>Buwalasi</t>
  </si>
  <si>
    <t>Sumbwe</t>
  </si>
  <si>
    <t>Budaka</t>
  </si>
  <si>
    <t>Kabojja</t>
  </si>
  <si>
    <t>Busiu</t>
  </si>
  <si>
    <t>Moyo_Town</t>
  </si>
  <si>
    <t>Mbale_SS</t>
  </si>
  <si>
    <t>Busembatia</t>
  </si>
  <si>
    <t>MityanaTown</t>
  </si>
  <si>
    <t>Buhoma</t>
  </si>
  <si>
    <t>Kiwuunya</t>
  </si>
  <si>
    <t>KiraRoad</t>
  </si>
  <si>
    <t>Katuna Town</t>
  </si>
  <si>
    <t>Matugga</t>
  </si>
  <si>
    <t>Gaba_Seminary</t>
  </si>
  <si>
    <t>Mafubira</t>
  </si>
  <si>
    <t>Arua_Rhino_Camp_Rd</t>
  </si>
  <si>
    <t>Mpigi Town</t>
  </si>
  <si>
    <t>Abayita_Ababiri</t>
  </si>
  <si>
    <t>Lumumba_Avenue</t>
  </si>
  <si>
    <t>Mengo Hill</t>
  </si>
  <si>
    <t>Wandegeya_Road</t>
  </si>
  <si>
    <t>Pride_Theatre</t>
  </si>
  <si>
    <t>Yumbe</t>
  </si>
  <si>
    <t>MTNServiceCentre</t>
  </si>
  <si>
    <t>Moyo</t>
  </si>
  <si>
    <t>Bakuli</t>
  </si>
  <si>
    <t>Bugamba</t>
  </si>
  <si>
    <t>Savanna</t>
  </si>
  <si>
    <t>Kinoni Kiruhura</t>
  </si>
  <si>
    <t>Jinja-Market</t>
  </si>
  <si>
    <t>Kitawuluzi</t>
  </si>
  <si>
    <t>Naminya</t>
  </si>
  <si>
    <t>Paidha</t>
  </si>
  <si>
    <t>Buwenge</t>
  </si>
  <si>
    <t>EagenHouse</t>
  </si>
  <si>
    <t>Jinja-GolfClub</t>
  </si>
  <si>
    <t>MbuyaHill</t>
  </si>
  <si>
    <t>Nkokonjeru</t>
  </si>
  <si>
    <t>Kisoga</t>
  </si>
  <si>
    <t>Kiboga</t>
  </si>
  <si>
    <t>Kitebi</t>
  </si>
  <si>
    <t>Kahuna</t>
  </si>
  <si>
    <t>Bussi_Island</t>
  </si>
  <si>
    <t>Biko</t>
  </si>
  <si>
    <t>Gogonya</t>
  </si>
  <si>
    <t>Adjumani</t>
  </si>
  <si>
    <t>Bulenga</t>
  </si>
  <si>
    <t>Kikandwa</t>
  </si>
  <si>
    <t>Nsambya_Central</t>
  </si>
  <si>
    <t>Namungoona_Flats</t>
  </si>
  <si>
    <t>Nakasongola _Town</t>
  </si>
  <si>
    <t>Alanyi</t>
  </si>
  <si>
    <t>Omoro Hill</t>
  </si>
  <si>
    <t>Laura</t>
  </si>
  <si>
    <t>Kirenzi</t>
  </si>
  <si>
    <t>Kasubi</t>
  </si>
  <si>
    <t>UBC</t>
  </si>
  <si>
    <t>Lugoba</t>
  </si>
  <si>
    <t>Busesa</t>
  </si>
  <si>
    <t>Lawsam</t>
  </si>
  <si>
    <t>Kambuga</t>
  </si>
  <si>
    <t>Kakiri</t>
  </si>
  <si>
    <t>KampalaClub</t>
  </si>
  <si>
    <t>Muswangali</t>
  </si>
  <si>
    <t>Kira_Town</t>
  </si>
  <si>
    <t>Mityana MKT</t>
  </si>
  <si>
    <t>Rwenzori_House</t>
  </si>
  <si>
    <t>LiraWhiteHouseA</t>
  </si>
  <si>
    <t>UnifatPrimary</t>
  </si>
  <si>
    <t>Naluvule</t>
  </si>
  <si>
    <t>Kyotera</t>
  </si>
  <si>
    <t>Buwama</t>
  </si>
  <si>
    <t>JevineHotel</t>
  </si>
  <si>
    <t>Plot 31 Accacia</t>
  </si>
  <si>
    <t>Bwongyera</t>
  </si>
  <si>
    <t>Kitgum</t>
  </si>
  <si>
    <t>Kazo_Central</t>
  </si>
  <si>
    <t>Kirombe_Biina</t>
  </si>
  <si>
    <t>Mutukula</t>
  </si>
  <si>
    <t>Nalweyo Town</t>
  </si>
  <si>
    <t>Bundibugyo</t>
  </si>
  <si>
    <t>Bwera</t>
  </si>
  <si>
    <t>Ngwedo</t>
  </si>
  <si>
    <t>Nagongera</t>
  </si>
  <si>
    <t>Kamwenge</t>
  </si>
  <si>
    <t>Kiryandongo</t>
  </si>
  <si>
    <t>Nakifuma</t>
  </si>
  <si>
    <t>Seeta</t>
  </si>
  <si>
    <t>Zana</t>
  </si>
  <si>
    <t>Zirobwe</t>
  </si>
  <si>
    <t>Lubugumu</t>
  </si>
  <si>
    <t>Jeza</t>
  </si>
  <si>
    <t>Buwayo</t>
  </si>
  <si>
    <t>Muk_medical_school</t>
  </si>
  <si>
    <t>Bukomansimbi</t>
  </si>
  <si>
    <t>Kotido</t>
  </si>
  <si>
    <t>Moroto</t>
  </si>
  <si>
    <t>Kyerima</t>
  </si>
  <si>
    <t>Katakwi_Rock</t>
  </si>
  <si>
    <t>Kaliro</t>
  </si>
  <si>
    <t>Ewanyapa</t>
  </si>
  <si>
    <t>Ruzinga</t>
  </si>
  <si>
    <t>Gulu_University</t>
  </si>
  <si>
    <t>Mbuya_MOD</t>
  </si>
  <si>
    <t>Ggaba_beach</t>
  </si>
  <si>
    <t>First_Street</t>
  </si>
  <si>
    <t>Kyengera</t>
  </si>
  <si>
    <t>Bihanga</t>
  </si>
  <si>
    <t>Kyotera Town</t>
  </si>
  <si>
    <t>Makerere_LDC</t>
  </si>
  <si>
    <t>Lubaga</t>
  </si>
  <si>
    <t>Muyenga</t>
  </si>
  <si>
    <t>Kabwohe Town</t>
  </si>
  <si>
    <t>Bulo</t>
  </si>
  <si>
    <t>Rushere</t>
  </si>
  <si>
    <t>NBH_Spares</t>
  </si>
  <si>
    <t>Butiaba</t>
  </si>
  <si>
    <t>Wera</t>
  </si>
  <si>
    <t>Katooke</t>
  </si>
  <si>
    <t>Bihangire</t>
  </si>
  <si>
    <t>Migyera</t>
  </si>
  <si>
    <t>Kakooge</t>
  </si>
  <si>
    <t>Nakitooma</t>
  </si>
  <si>
    <t>Aduku</t>
  </si>
  <si>
    <t>Otuboi</t>
  </si>
  <si>
    <t>Lere</t>
  </si>
  <si>
    <t>Dele</t>
  </si>
  <si>
    <t>Kajansi</t>
  </si>
  <si>
    <t>Kakindu</t>
  </si>
  <si>
    <t>Nvara</t>
  </si>
  <si>
    <t>Bundibugyo Town</t>
  </si>
  <si>
    <t>Mpanga</t>
  </si>
  <si>
    <t>MinistersVillage</t>
  </si>
  <si>
    <t>Bitereko</t>
  </si>
  <si>
    <t>Mawero_East</t>
  </si>
  <si>
    <t>Mpumuru</t>
  </si>
  <si>
    <t>Lumino</t>
  </si>
  <si>
    <t>Majanji_road</t>
  </si>
  <si>
    <t>Bweya</t>
  </si>
  <si>
    <t>Mayuge</t>
  </si>
  <si>
    <t>Karuma</t>
  </si>
  <si>
    <t>US_Embassy</t>
  </si>
  <si>
    <t>Rwashamaire</t>
  </si>
  <si>
    <t>Negri</t>
  </si>
  <si>
    <t>Nsambya_Sharing</t>
  </si>
  <si>
    <t>Jinja_Town</t>
  </si>
  <si>
    <t>Laibi_market</t>
  </si>
  <si>
    <t>Bidco_Masese</t>
  </si>
  <si>
    <t>Bwikya</t>
  </si>
  <si>
    <t>Wanyanga</t>
  </si>
  <si>
    <t>Busunju</t>
  </si>
  <si>
    <t>BugemaUniversity</t>
  </si>
  <si>
    <t>Rurwenga</t>
  </si>
  <si>
    <t>Lacor</t>
  </si>
  <si>
    <t>Bugumba</t>
  </si>
  <si>
    <t>Butooto</t>
  </si>
  <si>
    <t>Pader</t>
  </si>
  <si>
    <t>Kyamulibwa</t>
  </si>
  <si>
    <t>Kitagata</t>
  </si>
  <si>
    <t>Kasanga</t>
  </si>
  <si>
    <t>Bulubandi</t>
  </si>
  <si>
    <t>Lefori</t>
  </si>
  <si>
    <t>Rwebisengo</t>
  </si>
  <si>
    <t>Kimengo</t>
  </si>
  <si>
    <t>Rwaburimbe</t>
  </si>
  <si>
    <t>Kikagati</t>
  </si>
  <si>
    <t>Wakitaka</t>
  </si>
  <si>
    <t>Mingoro</t>
  </si>
  <si>
    <t>Nakimbolede</t>
  </si>
  <si>
    <t>Nakaseke</t>
  </si>
  <si>
    <t>Parombo</t>
  </si>
  <si>
    <t>Butta</t>
  </si>
  <si>
    <t>Pamvara</t>
  </si>
  <si>
    <t>Pager</t>
  </si>
  <si>
    <t>Serere</t>
  </si>
  <si>
    <t>Kyegegwa</t>
  </si>
  <si>
    <t>Kyenjojo</t>
  </si>
  <si>
    <t>Kyebando_Central</t>
  </si>
  <si>
    <t>Ngora</t>
  </si>
  <si>
    <t>Kenjoy</t>
  </si>
  <si>
    <t>Kyankwanzi</t>
  </si>
  <si>
    <t>Ndiwulira</t>
  </si>
  <si>
    <t>Kiziba</t>
  </si>
  <si>
    <t>Nakinyuguzi</t>
  </si>
  <si>
    <t>Karamurani</t>
  </si>
  <si>
    <t>Gangu</t>
  </si>
  <si>
    <t>Kakumiro</t>
  </si>
  <si>
    <t>MUK_Schoolof_Education</t>
  </si>
  <si>
    <t>Nakapiripirit</t>
  </si>
  <si>
    <t>Muyenga_Tank_Hill</t>
  </si>
  <si>
    <t>Rubindi</t>
  </si>
  <si>
    <t>Kamuli_Town</t>
  </si>
  <si>
    <t>Zeu</t>
  </si>
  <si>
    <t>Banda_TC</t>
  </si>
  <si>
    <t>Butogota</t>
  </si>
  <si>
    <t>Nansana_Naluvule</t>
  </si>
  <si>
    <t>St.Paul_kumi</t>
  </si>
  <si>
    <t>Nyakasharu</t>
  </si>
  <si>
    <t>Mubuku</t>
  </si>
  <si>
    <t>Kabulasoke</t>
  </si>
  <si>
    <t>Starch_factory</t>
  </si>
  <si>
    <t>Ngetta</t>
  </si>
  <si>
    <t>Oraba</t>
  </si>
  <si>
    <t>Onyapoyere</t>
  </si>
  <si>
    <t>Lukaya</t>
  </si>
  <si>
    <t>Kasana_Town</t>
  </si>
  <si>
    <t>Magoma_House</t>
  </si>
  <si>
    <t>Amolatar</t>
  </si>
  <si>
    <t>Mengo Hospital</t>
  </si>
  <si>
    <t>Buyaga</t>
  </si>
  <si>
    <t>Katunguru</t>
  </si>
  <si>
    <t>Kangulumira</t>
  </si>
  <si>
    <t>Shuku Shema</t>
  </si>
  <si>
    <t>Bbaale</t>
  </si>
  <si>
    <t>Masindi Town</t>
  </si>
  <si>
    <t>Lokopo</t>
  </si>
  <si>
    <t>Katerera</t>
  </si>
  <si>
    <t>Kaabong</t>
  </si>
  <si>
    <t>Muhororo</t>
  </si>
  <si>
    <t>Kitobo</t>
  </si>
  <si>
    <t>Kalongo</t>
  </si>
  <si>
    <t>Kabingo</t>
  </si>
  <si>
    <t>Tirinyi</t>
  </si>
  <si>
    <t>Kitongore</t>
  </si>
  <si>
    <t>Magale</t>
  </si>
  <si>
    <t>Lwengo</t>
  </si>
  <si>
    <t>Igayaza</t>
  </si>
  <si>
    <t>Lwanda</t>
  </si>
  <si>
    <t>Kaberamaido</t>
  </si>
  <si>
    <t>Sanje</t>
  </si>
  <si>
    <t>Budadiri</t>
  </si>
  <si>
    <t>Kagongo</t>
  </si>
  <si>
    <t>Kyabugimbi</t>
  </si>
  <si>
    <t>Tende</t>
  </si>
  <si>
    <t>Bukuya</t>
  </si>
  <si>
    <t>Sironko</t>
  </si>
  <si>
    <t>Kitemba</t>
  </si>
  <si>
    <t>Rubaare</t>
  </si>
  <si>
    <t>Kizungu</t>
  </si>
  <si>
    <t>Ruhinda</t>
  </si>
  <si>
    <t>Mugalike</t>
  </si>
  <si>
    <t>Rwenshama</t>
  </si>
  <si>
    <t>Kashongi</t>
  </si>
  <si>
    <t>Namwendwa</t>
  </si>
  <si>
    <t>Bugongi</t>
  </si>
  <si>
    <t>Nawaikoke</t>
  </si>
  <si>
    <t>Biharwe</t>
  </si>
  <si>
    <t>Nankoma</t>
  </si>
  <si>
    <t>Kiburara</t>
  </si>
  <si>
    <t>Kilembe</t>
  </si>
  <si>
    <t>Kaihura</t>
  </si>
  <si>
    <t>Kabwangasi</t>
  </si>
  <si>
    <t>Maracha</t>
  </si>
  <si>
    <t>BuvumaIsland</t>
  </si>
  <si>
    <t>Logiri</t>
  </si>
  <si>
    <t>Igorora</t>
  </si>
  <si>
    <t>kigarama</t>
  </si>
  <si>
    <t>Obongi</t>
  </si>
  <si>
    <t>Kasambya</t>
  </si>
  <si>
    <t>Biliefe</t>
  </si>
  <si>
    <t>Mitooma</t>
  </si>
  <si>
    <t>Nakawuka</t>
  </si>
  <si>
    <t>Kamdini</t>
  </si>
  <si>
    <t>Waina</t>
  </si>
  <si>
    <t>Ofua</t>
  </si>
  <si>
    <t>Kafunzo</t>
  </si>
  <si>
    <t>Nana_Centre</t>
  </si>
  <si>
    <t>Namasale</t>
  </si>
  <si>
    <t>Nakaloke</t>
  </si>
  <si>
    <t>Rackoko</t>
  </si>
  <si>
    <t>Adea</t>
  </si>
  <si>
    <t>Mityana Highway</t>
  </si>
  <si>
    <t>Ndaiga</t>
  </si>
  <si>
    <t>Moniko</t>
  </si>
  <si>
    <t>Ayac</t>
  </si>
  <si>
    <t>Namumira_Hill</t>
  </si>
  <si>
    <t>Kakabara</t>
  </si>
  <si>
    <t>Kitampene</t>
  </si>
  <si>
    <t>Pamba_cell</t>
  </si>
  <si>
    <t>Agururu</t>
  </si>
  <si>
    <t>Kasensero</t>
  </si>
  <si>
    <t>Camp Swahili</t>
  </si>
  <si>
    <t>Namere</t>
  </si>
  <si>
    <t>Olima</t>
  </si>
  <si>
    <t>Palabek</t>
  </si>
  <si>
    <t>Kapeeka_Town</t>
  </si>
  <si>
    <t>Nakasuzi</t>
  </si>
  <si>
    <t>Sentema</t>
  </si>
  <si>
    <t>Naalya Housing</t>
  </si>
  <si>
    <t>Kkulumba</t>
  </si>
  <si>
    <t>Kakonda</t>
  </si>
  <si>
    <t>Wakikoola</t>
  </si>
  <si>
    <t>Namokora</t>
  </si>
  <si>
    <t>Ikumba</t>
  </si>
  <si>
    <t>Kaggaba Hill</t>
  </si>
  <si>
    <t>Anaka</t>
  </si>
  <si>
    <t>Gobero</t>
  </si>
  <si>
    <t>Kaiso</t>
  </si>
  <si>
    <t>Kasenge</t>
  </si>
  <si>
    <t>Anywali</t>
  </si>
  <si>
    <t>Bwebajja</t>
  </si>
  <si>
    <t>Maliba</t>
  </si>
  <si>
    <t>Kyetume</t>
  </si>
  <si>
    <t>Kapeeka</t>
  </si>
  <si>
    <t>Nyenga</t>
  </si>
  <si>
    <t>Gombe_Matugga</t>
  </si>
  <si>
    <t>Namayumba</t>
  </si>
  <si>
    <t>Bisozi</t>
  </si>
  <si>
    <t>Wairaka</t>
  </si>
  <si>
    <t>Iriiri</t>
  </si>
  <si>
    <t>Kosovo</t>
  </si>
  <si>
    <t>Abim</t>
  </si>
  <si>
    <t>Arua_Market</t>
  </si>
  <si>
    <t>Bwerenga</t>
  </si>
  <si>
    <t>Kamonkoli</t>
  </si>
  <si>
    <t>Zanna_Ndejje</t>
  </si>
  <si>
    <t>Nsiika</t>
  </si>
  <si>
    <t>Lungujja</t>
  </si>
  <si>
    <t>Agwata</t>
  </si>
  <si>
    <t>Nateete_Market</t>
  </si>
  <si>
    <t>Lwamagwa</t>
  </si>
  <si>
    <t>Kyengera_Market</t>
  </si>
  <si>
    <t>Ivukula</t>
  </si>
  <si>
    <t>Kajjansi_Town</t>
  </si>
  <si>
    <t>Kigo</t>
  </si>
  <si>
    <t>Kalangala BIDCO</t>
  </si>
  <si>
    <t>Endinzi</t>
  </si>
  <si>
    <t>HoimaTown</t>
  </si>
  <si>
    <t>Nakiwogo</t>
  </si>
  <si>
    <t>Namungona</t>
  </si>
  <si>
    <t>Kawempe</t>
  </si>
  <si>
    <t>Muguluma House</t>
  </si>
  <si>
    <t>Mpanga Falls</t>
  </si>
  <si>
    <t>Nakawa_CMC</t>
  </si>
  <si>
    <t>Kaptum</t>
  </si>
  <si>
    <t>Ntara</t>
  </si>
  <si>
    <t>Bulopa</t>
  </si>
  <si>
    <t>Kiwafu</t>
  </si>
  <si>
    <t>Mbale_Town</t>
  </si>
  <si>
    <t>Bibia</t>
  </si>
  <si>
    <t>Gulu_Town</t>
  </si>
  <si>
    <t>Lira_Town</t>
  </si>
  <si>
    <t>Ngogwe</t>
  </si>
  <si>
    <t>Lokung</t>
  </si>
  <si>
    <t>Rukoni East</t>
  </si>
  <si>
    <t>Ochapa</t>
  </si>
  <si>
    <t>KBM_Hotel</t>
  </si>
  <si>
    <t>Pajule</t>
  </si>
  <si>
    <t>Morunyang</t>
  </si>
  <si>
    <t>Ogom</t>
  </si>
  <si>
    <t>Etam</t>
  </si>
  <si>
    <t>Namungoona_RT</t>
  </si>
  <si>
    <t>Mutungo</t>
  </si>
  <si>
    <t>St.Lawrence_Universi</t>
  </si>
  <si>
    <t>Kamwokya_market</t>
  </si>
  <si>
    <t>CaresCorner</t>
  </si>
  <si>
    <t>Kapenyeret</t>
  </si>
  <si>
    <t>Kasangati_TC</t>
  </si>
  <si>
    <t>Crest_House</t>
  </si>
  <si>
    <t>Masaka BOU</t>
  </si>
  <si>
    <t>Kabakanjagala</t>
  </si>
  <si>
    <t>Nakivubo_Place</t>
  </si>
  <si>
    <t>Kaliro_Town</t>
  </si>
  <si>
    <t>Mackay_Road</t>
  </si>
  <si>
    <t>Bwera Town</t>
  </si>
  <si>
    <t>Kagadi Town</t>
  </si>
  <si>
    <t>Karita</t>
  </si>
  <si>
    <t>Lira_Lumumba</t>
  </si>
  <si>
    <t>Namalu</t>
  </si>
  <si>
    <t>Kadungulu</t>
  </si>
  <si>
    <t>mbale_market</t>
  </si>
  <si>
    <t>Rukungiri Town</t>
  </si>
  <si>
    <t>Nakayima</t>
  </si>
  <si>
    <t>Kyaliwajjala_TC</t>
  </si>
  <si>
    <t>Amudat</t>
  </si>
  <si>
    <t>Entebbe Market</t>
  </si>
  <si>
    <t>Katadde</t>
  </si>
  <si>
    <t>Butemba</t>
  </si>
  <si>
    <t>Makerere_Business_In</t>
  </si>
  <si>
    <t>Kyanja</t>
  </si>
  <si>
    <t>State House</t>
  </si>
  <si>
    <t>Kabanyonyi</t>
  </si>
  <si>
    <t>Bugobero</t>
  </si>
  <si>
    <t>Katigondo</t>
  </si>
  <si>
    <t>Komuria</t>
  </si>
  <si>
    <t>Kisiizi</t>
  </si>
  <si>
    <t>Kisaasi_Kikaaya</t>
  </si>
  <si>
    <t>Bukungu</t>
  </si>
  <si>
    <t>Kawuka</t>
  </si>
  <si>
    <t>Bweyogerere_RT</t>
  </si>
  <si>
    <t>Kiboga_town</t>
  </si>
  <si>
    <t>Lower_Makindye</t>
  </si>
  <si>
    <t>Kigoma</t>
  </si>
  <si>
    <t>Bulanga</t>
  </si>
  <si>
    <t>Namasuba_Kikajjo</t>
  </si>
  <si>
    <t>kiira_Namugongo</t>
  </si>
  <si>
    <t>Orungo</t>
  </si>
  <si>
    <t>katanga</t>
  </si>
  <si>
    <t>Kiruhura</t>
  </si>
  <si>
    <t>Nakatiba</t>
  </si>
  <si>
    <t>Agule</t>
  </si>
  <si>
    <t>Kikoni</t>
  </si>
  <si>
    <t>Amuria</t>
  </si>
  <si>
    <t>Bugala</t>
  </si>
  <si>
    <t>Akalo</t>
  </si>
  <si>
    <t>FortPortalPlot15</t>
  </si>
  <si>
    <t>Acholi-Bur</t>
  </si>
  <si>
    <t>Malaba_Town</t>
  </si>
  <si>
    <t>Nakwaya</t>
  </si>
  <si>
    <t>Luthili Avenue</t>
  </si>
  <si>
    <t>Kawuku</t>
  </si>
  <si>
    <t>Maddu</t>
  </si>
  <si>
    <t>Bataringanya Street</t>
  </si>
  <si>
    <t>Bugonga</t>
  </si>
  <si>
    <t>Kiganda</t>
  </si>
  <si>
    <t>Nateete Central</t>
  </si>
  <si>
    <t>Katwe</t>
  </si>
  <si>
    <t>Nyakabungo</t>
  </si>
  <si>
    <t>Najjanankumbi</t>
  </si>
  <si>
    <t>Kamwezi</t>
  </si>
  <si>
    <t>Kasheshe</t>
  </si>
  <si>
    <t>Obalanga</t>
  </si>
  <si>
    <t>Kihura</t>
  </si>
  <si>
    <t>Lira_Soroti_Road</t>
  </si>
  <si>
    <t>Chesoweri</t>
  </si>
  <si>
    <t>Mugoma Hill</t>
  </si>
  <si>
    <t>Kodiri</t>
  </si>
  <si>
    <t>Plot20_Namirembe_Road</t>
  </si>
  <si>
    <t>Mpondwe</t>
  </si>
  <si>
    <t>Wandegeya_Central</t>
  </si>
  <si>
    <t>Magoma</t>
  </si>
  <si>
    <t>Nyakasanga</t>
  </si>
  <si>
    <t>Pece</t>
  </si>
  <si>
    <t>Ntoroko</t>
  </si>
  <si>
    <t>Kirinya</t>
  </si>
  <si>
    <t>Bugwere_cell</t>
  </si>
  <si>
    <t>Masese_Jinja</t>
  </si>
  <si>
    <t>Butebo</t>
  </si>
  <si>
    <t>Kasese_Town</t>
  </si>
  <si>
    <t>Kamukuzi</t>
  </si>
  <si>
    <t>kiswata/Kyema</t>
  </si>
  <si>
    <t>Orum</t>
  </si>
  <si>
    <t>Alito</t>
  </si>
  <si>
    <t>Aloi</t>
  </si>
  <si>
    <t>Lwemiyaga</t>
  </si>
  <si>
    <t>Nsamizi</t>
  </si>
  <si>
    <t>Dokolo</t>
  </si>
  <si>
    <t>Mbulamuti</t>
  </si>
  <si>
    <t>Atiak</t>
  </si>
  <si>
    <t>Galiraya</t>
  </si>
  <si>
    <t>Chawente</t>
  </si>
  <si>
    <t>Tororo MGW_Transmission</t>
  </si>
  <si>
    <t>Pabbo</t>
  </si>
  <si>
    <t>Sidok</t>
  </si>
  <si>
    <t>Kasanda</t>
  </si>
  <si>
    <t>Otwal</t>
  </si>
  <si>
    <t>Minakulu</t>
  </si>
  <si>
    <t>Bugoma</t>
  </si>
  <si>
    <t>Matany</t>
  </si>
  <si>
    <t>Alerek</t>
  </si>
  <si>
    <t>Adilang</t>
  </si>
  <si>
    <t>Aber</t>
  </si>
  <si>
    <t>Nyakwae</t>
  </si>
  <si>
    <t>Mukura  (Serere B)</t>
  </si>
  <si>
    <t>Ntwetwe</t>
  </si>
  <si>
    <t>Eye Wear point</t>
  </si>
  <si>
    <t>Kitholhu</t>
  </si>
  <si>
    <t>Bukwo</t>
  </si>
  <si>
    <t>Bukomero</t>
  </si>
  <si>
    <t>Masaka_Town</t>
  </si>
  <si>
    <t>Kabale</t>
  </si>
  <si>
    <t>Mubende Town</t>
  </si>
  <si>
    <t>Rwimi</t>
  </si>
  <si>
    <t>Buwate</t>
  </si>
  <si>
    <t>Ruhaama</t>
  </si>
  <si>
    <t>Debeza</t>
  </si>
  <si>
    <t>Kanoni</t>
  </si>
  <si>
    <t>Kibooba</t>
  </si>
  <si>
    <t>Adyel</t>
  </si>
  <si>
    <t>Kasenyi</t>
  </si>
  <si>
    <t>Carol_House</t>
  </si>
  <si>
    <t>Amka_Road</t>
  </si>
  <si>
    <t>Makerere_PMC</t>
  </si>
  <si>
    <t>mparangasi</t>
  </si>
  <si>
    <t>Steve_Hostel</t>
  </si>
  <si>
    <t>Kikyusa</t>
  </si>
  <si>
    <t>HBTowers</t>
  </si>
  <si>
    <t>BiraaroEstate_Kitint</t>
  </si>
  <si>
    <t>Mpala</t>
  </si>
  <si>
    <t>Kireka_Caravan</t>
  </si>
  <si>
    <t>Wobulenzi Town</t>
  </si>
  <si>
    <t>KawempeTula</t>
  </si>
  <si>
    <t>kachungiro</t>
  </si>
  <si>
    <t>Katosi</t>
  </si>
  <si>
    <t>Kiziranfumbi</t>
  </si>
  <si>
    <t>Seguku</t>
  </si>
  <si>
    <t>Tororo_Osukuru</t>
  </si>
  <si>
    <t>Buseruka</t>
  </si>
  <si>
    <t>Nsozibiri</t>
  </si>
  <si>
    <t>Mukono_Ggulu</t>
  </si>
  <si>
    <t>Kitgum-Matidi</t>
  </si>
  <si>
    <t>Mutai</t>
  </si>
  <si>
    <t>Nabitende</t>
  </si>
  <si>
    <t>Gadumire</t>
  </si>
  <si>
    <t>Jehta_Mansions</t>
  </si>
  <si>
    <t>MalcomX</t>
  </si>
  <si>
    <t>Lusiba</t>
  </si>
  <si>
    <t>Kitimbwa</t>
  </si>
  <si>
    <t>Kasangati</t>
  </si>
  <si>
    <t>Kapir</t>
  </si>
  <si>
    <t>Nabweru</t>
  </si>
  <si>
    <t>Bujagali</t>
  </si>
  <si>
    <t>Iganga_Market1</t>
  </si>
  <si>
    <t>Bwambara</t>
  </si>
  <si>
    <t>Masenge</t>
  </si>
  <si>
    <t>Kyamuhunga</t>
  </si>
  <si>
    <t>Nabingoola</t>
  </si>
  <si>
    <t>Maya</t>
  </si>
  <si>
    <t>Kifunfu</t>
  </si>
  <si>
    <t>Lweza</t>
  </si>
  <si>
    <t>Sipi</t>
  </si>
  <si>
    <t>Clock Tower</t>
  </si>
  <si>
    <t>Nabulagala</t>
  </si>
  <si>
    <t>Bugaya_Island</t>
  </si>
  <si>
    <t>Lweserima</t>
  </si>
  <si>
    <t>Kalerwe</t>
  </si>
  <si>
    <t>Kaharo</t>
  </si>
  <si>
    <t>Kyanamukaka</t>
  </si>
  <si>
    <t>Buhweju</t>
  </si>
  <si>
    <t>Matete</t>
  </si>
  <si>
    <t>Nalweyo</t>
  </si>
  <si>
    <t>Kamira</t>
  </si>
  <si>
    <t>kaweweta</t>
  </si>
  <si>
    <t>Mabale</t>
  </si>
  <si>
    <t>Mpeefu</t>
  </si>
  <si>
    <t>Paicho-Cwero</t>
  </si>
  <si>
    <t>Karugutu</t>
  </si>
  <si>
    <t>Nyeihanga</t>
  </si>
  <si>
    <t>Amuru</t>
  </si>
  <si>
    <t>Mpara</t>
  </si>
  <si>
    <t>Kasitu</t>
  </si>
  <si>
    <t>Kichwamba</t>
  </si>
  <si>
    <t>Hakibaale</t>
  </si>
  <si>
    <t>Kasaba</t>
  </si>
  <si>
    <t>Butale</t>
  </si>
  <si>
    <t>Adwari</t>
  </si>
  <si>
    <t>Kanungu</t>
  </si>
  <si>
    <t>Ishongororo</t>
  </si>
  <si>
    <t>Ayavu_Rhino_Camp</t>
  </si>
  <si>
    <t>Zigoti</t>
  </si>
  <si>
    <t>Bubandi</t>
  </si>
  <si>
    <t>Ntusi</t>
  </si>
  <si>
    <t>Bukoma</t>
  </si>
  <si>
    <t>Ruboona</t>
  </si>
  <si>
    <t>Madudu</t>
  </si>
  <si>
    <t>Makokoto</t>
  </si>
  <si>
    <t>Kabamba</t>
  </si>
  <si>
    <t>Rwentuha</t>
  </si>
  <si>
    <t>Namutumba</t>
  </si>
  <si>
    <t>Mutolere</t>
  </si>
  <si>
    <t>Kalangalo</t>
  </si>
  <si>
    <t>Nteko</t>
  </si>
  <si>
    <t>Kakoba</t>
  </si>
  <si>
    <t>Kabaraga</t>
  </si>
  <si>
    <t>Butaleja_Site</t>
  </si>
  <si>
    <t>Oyam</t>
  </si>
  <si>
    <t>Isingiro</t>
  </si>
  <si>
    <t>Masajja</t>
  </si>
  <si>
    <t>Buliisa</t>
  </si>
  <si>
    <t>Aromo</t>
  </si>
  <si>
    <t>Bunagana</t>
  </si>
  <si>
    <t>Kigungu</t>
  </si>
  <si>
    <t>Entebbe_Town</t>
  </si>
  <si>
    <t>Kasolwe</t>
  </si>
  <si>
    <t>Lecu</t>
  </si>
  <si>
    <t>Tororo_Town</t>
  </si>
  <si>
    <t>Bugembe</t>
  </si>
  <si>
    <t>Bulange</t>
  </si>
  <si>
    <t>Martin_RD</t>
  </si>
  <si>
    <t>Biiso</t>
  </si>
  <si>
    <t>Naguru</t>
  </si>
  <si>
    <t>Marie_Hotel</t>
  </si>
  <si>
    <t>Naalya</t>
  </si>
  <si>
    <t>Kijungu</t>
  </si>
  <si>
    <t>Loyoro</t>
  </si>
  <si>
    <t>Kalangala_Busanga</t>
  </si>
  <si>
    <t>Majanji</t>
  </si>
  <si>
    <t>Seeta_Town</t>
  </si>
  <si>
    <t>Seeta_Bukerere</t>
  </si>
  <si>
    <t>Namilyango</t>
  </si>
  <si>
    <t>Kireka-Kamuli</t>
  </si>
  <si>
    <t>Banda</t>
  </si>
  <si>
    <t>Namayingo</t>
  </si>
  <si>
    <t>Arua_Ediofe</t>
  </si>
  <si>
    <t>Bugadde</t>
  </si>
  <si>
    <t>Wakawaka</t>
  </si>
  <si>
    <t>Kigandalo</t>
  </si>
  <si>
    <t>Kinawataka</t>
  </si>
  <si>
    <t>Kirombe</t>
  </si>
  <si>
    <t>Nakasero_Market</t>
  </si>
  <si>
    <t>Nabumali</t>
  </si>
  <si>
    <t>Bubutu</t>
  </si>
  <si>
    <t>Muyenga_Bukasa</t>
  </si>
  <si>
    <t>NamugongoCOUshrine</t>
  </si>
  <si>
    <t>Sonso</t>
  </si>
  <si>
    <t>Kidera</t>
  </si>
  <si>
    <t>Mutunda</t>
  </si>
  <si>
    <t>Wamala</t>
  </si>
  <si>
    <t>Migade</t>
  </si>
  <si>
    <t>Soroti_Town</t>
  </si>
  <si>
    <t>Sekanyonyi</t>
  </si>
  <si>
    <t>Tudor_House</t>
  </si>
  <si>
    <t>Sigulu Island</t>
  </si>
  <si>
    <t>Wadelai</t>
  </si>
  <si>
    <t>Kiseka_Market</t>
  </si>
  <si>
    <t>Erussi</t>
  </si>
  <si>
    <t>Amach</t>
  </si>
  <si>
    <t>Nyaravur</t>
  </si>
  <si>
    <t>Vurra</t>
  </si>
  <si>
    <t>Rwamwanja</t>
  </si>
  <si>
    <t>Omugo</t>
  </si>
  <si>
    <t>Arivu</t>
  </si>
  <si>
    <t>Nyero</t>
  </si>
  <si>
    <t>Lango College</t>
  </si>
  <si>
    <t>Gulu_High</t>
  </si>
  <si>
    <t>Lodonga</t>
  </si>
  <si>
    <t>Itojo</t>
  </si>
  <si>
    <t>Myanzi</t>
  </si>
  <si>
    <t>Mukongoro</t>
  </si>
  <si>
    <t>Arya_Primary</t>
  </si>
  <si>
    <t>Kiwoko</t>
  </si>
  <si>
    <t>Namboole_North</t>
  </si>
  <si>
    <t>Namboole_South</t>
  </si>
  <si>
    <t>Casements</t>
  </si>
  <si>
    <t>Loro</t>
  </si>
  <si>
    <t>Mbarara Switch</t>
  </si>
  <si>
    <t>Lwakhakha</t>
  </si>
  <si>
    <t>lwamata</t>
  </si>
  <si>
    <t>Akokoro</t>
  </si>
  <si>
    <t>Nakasero Hill Road</t>
  </si>
  <si>
    <t>Nakabago</t>
  </si>
  <si>
    <t>Ngoma</t>
  </si>
  <si>
    <t>Kabimbiri</t>
  </si>
  <si>
    <t>Ntinda_Industrial_Ar</t>
  </si>
  <si>
    <t>Kalisizo Town</t>
  </si>
  <si>
    <t>Kahunde</t>
  </si>
  <si>
    <t>Kyabadaaza</t>
  </si>
  <si>
    <t>Kibibi Kabasanda</t>
  </si>
  <si>
    <t>Nazigo_site</t>
  </si>
  <si>
    <t>Buwenge_Town</t>
  </si>
  <si>
    <t>Lusaze</t>
  </si>
  <si>
    <t>Bugolobi_Market</t>
  </si>
  <si>
    <t>Kitayunjwa</t>
  </si>
  <si>
    <t>Akamwesi_Nakawa</t>
  </si>
  <si>
    <t>Masulita</t>
  </si>
  <si>
    <t>Busia_Town</t>
  </si>
  <si>
    <t>Bufumbo</t>
  </si>
  <si>
    <t>JinjaSS</t>
  </si>
  <si>
    <t>Kadama</t>
  </si>
  <si>
    <t>Petta_Tororo</t>
  </si>
  <si>
    <t>Busano</t>
  </si>
  <si>
    <t>Ntantamuke</t>
  </si>
  <si>
    <t>Nyakashojwa</t>
  </si>
  <si>
    <t>KCC_Makindye</t>
  </si>
  <si>
    <t>Kitwe</t>
  </si>
  <si>
    <t>Kakoba University</t>
  </si>
  <si>
    <t>Buyanja</t>
  </si>
  <si>
    <t>Ntungamo Town</t>
  </si>
  <si>
    <t>Nyaruti</t>
  </si>
  <si>
    <t>Kaliro-Kabula</t>
  </si>
  <si>
    <t>Heritage Hotel</t>
  </si>
  <si>
    <t>Ishaka town</t>
  </si>
  <si>
    <t>Koome</t>
  </si>
  <si>
    <t>Bushenyi Admin</t>
  </si>
  <si>
    <t>Ssebigoro</t>
  </si>
  <si>
    <t>Kyantarama</t>
  </si>
  <si>
    <t>Ngombe</t>
  </si>
  <si>
    <t>Kisinja</t>
  </si>
  <si>
    <t>Motomoto</t>
  </si>
  <si>
    <t>Budongo</t>
  </si>
  <si>
    <t>Mombi</t>
  </si>
  <si>
    <t>Kyatiri</t>
  </si>
  <si>
    <t>masindiPlot32</t>
  </si>
  <si>
    <t>Kakinzi</t>
  </si>
  <si>
    <t>Namaasa</t>
  </si>
  <si>
    <t>Lwampanga</t>
  </si>
  <si>
    <t>Bweyale</t>
  </si>
  <si>
    <t>Kijura</t>
  </si>
  <si>
    <t>Kinuuma</t>
  </si>
  <si>
    <t>Bugana</t>
  </si>
  <si>
    <t>Kidera_Mbuga</t>
  </si>
  <si>
    <t>Kisaasi-central</t>
  </si>
  <si>
    <t>Najjera</t>
  </si>
  <si>
    <t>Wanale</t>
  </si>
  <si>
    <t>Ndeeba</t>
  </si>
  <si>
    <t>kyenda</t>
  </si>
  <si>
    <t>Lusaka_Makindye</t>
  </si>
  <si>
    <t>Nakalama</t>
  </si>
  <si>
    <t>Naboa</t>
  </si>
  <si>
    <t>Namakwekwe</t>
  </si>
  <si>
    <t>Buloba</t>
  </si>
  <si>
    <t>Bunamwaya_Katale</t>
  </si>
  <si>
    <t>Adjumani town</t>
  </si>
  <si>
    <t>Kibuli</t>
  </si>
  <si>
    <t>Ojwina</t>
  </si>
  <si>
    <t>Bugolobi_Switch</t>
  </si>
  <si>
    <t>Laboke</t>
  </si>
  <si>
    <t>Bobi</t>
  </si>
  <si>
    <t>Purongo</t>
  </si>
  <si>
    <t>Bunyonyi</t>
  </si>
  <si>
    <t>Namungodi</t>
  </si>
  <si>
    <t>Busitema</t>
  </si>
  <si>
    <t>Dabani_site</t>
  </si>
  <si>
    <t>Bunyaruguru</t>
  </si>
  <si>
    <t>Burunga</t>
  </si>
  <si>
    <t>Ireda</t>
  </si>
  <si>
    <t>Ankole House</t>
  </si>
  <si>
    <t>Dzaipi</t>
  </si>
  <si>
    <t>Katala-Kazinga</t>
  </si>
  <si>
    <t>Kololo_Airstrip</t>
  </si>
  <si>
    <t>Kisaasi-Kisoota</t>
  </si>
  <si>
    <t>Indirindri</t>
  </si>
  <si>
    <t>Orinya</t>
  </si>
  <si>
    <t>Kibumbiro</t>
  </si>
  <si>
    <t>Ryakarimira</t>
  </si>
  <si>
    <t>Bubukwanga</t>
  </si>
  <si>
    <t>kagoma</t>
  </si>
  <si>
    <t>Kiziramire</t>
  </si>
  <si>
    <t>Masheruka</t>
  </si>
  <si>
    <t>Nyanama</t>
  </si>
  <si>
    <t>Padibe</t>
  </si>
  <si>
    <t>Kabuusu</t>
  </si>
  <si>
    <t>Kituntu</t>
  </si>
  <si>
    <t>masindiport</t>
  </si>
  <si>
    <t>Maziba</t>
  </si>
  <si>
    <t>Laibi</t>
  </si>
  <si>
    <t>Kigumba</t>
  </si>
  <si>
    <t>Acholi_Inn</t>
  </si>
  <si>
    <t>Alere</t>
  </si>
  <si>
    <t>Bumogolo</t>
  </si>
  <si>
    <t>Ibanda town</t>
  </si>
  <si>
    <t>Rubaare Town</t>
  </si>
  <si>
    <t>Kyadondo_Kilokole</t>
  </si>
  <si>
    <t>Ruhanga</t>
  </si>
  <si>
    <t>Kikondo</t>
  </si>
  <si>
    <t>Bulimbale</t>
  </si>
  <si>
    <t>Lusanja</t>
  </si>
  <si>
    <t>Itendero</t>
  </si>
  <si>
    <t>Kamusi</t>
  </si>
  <si>
    <t>Kitoro</t>
  </si>
  <si>
    <t>Tororo Senior Quarters</t>
  </si>
  <si>
    <t>Achuna</t>
  </si>
  <si>
    <t>Nyarugabu</t>
  </si>
  <si>
    <t>Ntwetwe Town</t>
  </si>
  <si>
    <t>Magoro</t>
  </si>
  <si>
    <t>Mpondwe Town</t>
  </si>
  <si>
    <t>Buyende</t>
  </si>
  <si>
    <t>Irundu</t>
  </si>
  <si>
    <t>Cheminy</t>
  </si>
  <si>
    <t>Kyanvuma</t>
  </si>
  <si>
    <t>Ovujjo</t>
  </si>
  <si>
    <t>Badyang</t>
  </si>
  <si>
    <t>Bala</t>
  </si>
  <si>
    <t>Palwo</t>
  </si>
  <si>
    <t>Namasagali</t>
  </si>
  <si>
    <t>Nangunga</t>
  </si>
  <si>
    <t>Bukoli</t>
  </si>
  <si>
    <t>Nakwero</t>
  </si>
  <si>
    <t>Lake Katwe</t>
  </si>
  <si>
    <t>Katete</t>
  </si>
  <si>
    <t>Nyahuka Town</t>
  </si>
  <si>
    <t>Muchwini</t>
  </si>
  <si>
    <t>Dyango</t>
  </si>
  <si>
    <t>Mpambire</t>
  </si>
  <si>
    <t>Lubatu</t>
  </si>
  <si>
    <t>Kitemu</t>
  </si>
  <si>
    <t>Biwolobo</t>
  </si>
  <si>
    <t>Zombo</t>
  </si>
  <si>
    <t>Nakivale</t>
  </si>
  <si>
    <t>Isingiro Town</t>
  </si>
  <si>
    <t>Wandi</t>
  </si>
  <si>
    <t>Nyamatunga</t>
  </si>
  <si>
    <t>Buseruka Road</t>
  </si>
  <si>
    <t>Kyebando Nsooba</t>
  </si>
  <si>
    <t>Nabisego</t>
  </si>
  <si>
    <t>Nyamwirima</t>
  </si>
  <si>
    <t>Luyanzi</t>
  </si>
  <si>
    <t>Bwondha</t>
  </si>
  <si>
    <t>Ndejje University</t>
  </si>
  <si>
    <t>Bugobi</t>
  </si>
  <si>
    <t>Pajimu</t>
  </si>
  <si>
    <t>Rwengobe</t>
  </si>
  <si>
    <t>Kalaki</t>
  </si>
  <si>
    <t>Bangaladeshi</t>
  </si>
  <si>
    <t>Nyapea</t>
  </si>
  <si>
    <t>Pekasa_Hostel</t>
  </si>
  <si>
    <t>Kabuga Hill</t>
  </si>
  <si>
    <t>Acholi Pii</t>
  </si>
  <si>
    <t>Lacor Hospital</t>
  </si>
  <si>
    <t>Masajja Zone B/Masajja_Town</t>
  </si>
  <si>
    <t>Ibuje</t>
  </si>
  <si>
    <t>Igara</t>
  </si>
  <si>
    <t>Namungalwe</t>
  </si>
  <si>
    <t>Kobulubulu</t>
  </si>
  <si>
    <t>Mahango</t>
  </si>
  <si>
    <t>Kinuka</t>
  </si>
  <si>
    <t>Namanve</t>
  </si>
  <si>
    <t>Omot</t>
  </si>
  <si>
    <t>Semuto</t>
  </si>
  <si>
    <t>Aboke</t>
  </si>
  <si>
    <t>Negulumye</t>
  </si>
  <si>
    <t>Namwezi</t>
  </si>
  <si>
    <t>Kapujan</t>
  </si>
  <si>
    <t>Luwero Town</t>
  </si>
  <si>
    <t>Lusalira</t>
  </si>
  <si>
    <t>Patongo</t>
  </si>
  <si>
    <t>Katikamu C</t>
  </si>
  <si>
    <t>Goli</t>
  </si>
  <si>
    <t>Kanseera</t>
  </si>
  <si>
    <t>Dodos</t>
  </si>
  <si>
    <t>Bweyale 2</t>
  </si>
  <si>
    <t>Buhimba</t>
  </si>
  <si>
    <t>Aripia</t>
  </si>
  <si>
    <t>Adumi</t>
  </si>
  <si>
    <t>Akara</t>
  </si>
  <si>
    <t>Kyanika</t>
  </si>
  <si>
    <t>Merewa</t>
  </si>
  <si>
    <t>Padea C</t>
  </si>
  <si>
    <t>Pakele</t>
  </si>
  <si>
    <t>Forest Mall</t>
  </si>
  <si>
    <t>Midigo</t>
  </si>
  <si>
    <t>Protea Hotel Kampala</t>
  </si>
  <si>
    <t>Naanywa</t>
  </si>
  <si>
    <t>Nabugabo</t>
  </si>
  <si>
    <t>Mbale Resort</t>
  </si>
  <si>
    <t>Kisimula</t>
  </si>
  <si>
    <t>Akilok 2</t>
  </si>
  <si>
    <t>Karenga</t>
  </si>
  <si>
    <t>Sigulu East</t>
  </si>
  <si>
    <t>Masonde</t>
  </si>
  <si>
    <t>Senyi Landing Site</t>
  </si>
  <si>
    <t>Namagera</t>
  </si>
  <si>
    <t>Wol</t>
  </si>
  <si>
    <t>Ntinda Valley</t>
  </si>
  <si>
    <t>Rubuguri</t>
  </si>
  <si>
    <t>Kocgoma</t>
  </si>
  <si>
    <t>Kupoth</t>
  </si>
  <si>
    <t>Morulem</t>
  </si>
  <si>
    <t>Kireka Zone C</t>
  </si>
  <si>
    <t>Nabisolo</t>
  </si>
  <si>
    <t>Gwafu/Namilyango Road</t>
  </si>
  <si>
    <t>Ham Towers</t>
  </si>
  <si>
    <t>Kayonza</t>
  </si>
  <si>
    <t>Laibi-Capacity</t>
  </si>
  <si>
    <t>Makanga</t>
  </si>
  <si>
    <t>Atipe</t>
  </si>
  <si>
    <t>Butongo</t>
  </si>
  <si>
    <t>Ochero</t>
  </si>
  <si>
    <t>Labora_Oilango</t>
  </si>
  <si>
    <t>Kyesiiga</t>
  </si>
  <si>
    <t>Kiteredde</t>
  </si>
  <si>
    <t>Makerere Studio Flats</t>
  </si>
  <si>
    <t>Gweri Road Soroti</t>
  </si>
  <si>
    <t>Manduru</t>
  </si>
  <si>
    <t>Kankoole</t>
  </si>
  <si>
    <t>Makerere Offshore Hostel</t>
  </si>
  <si>
    <t>Bubuubi</t>
  </si>
  <si>
    <t>Ongongoja</t>
  </si>
  <si>
    <t>Kigo Lunya</t>
  </si>
  <si>
    <t>Bendegere</t>
  </si>
  <si>
    <t>Mbalwa</t>
  </si>
  <si>
    <t>Iyolwa</t>
  </si>
  <si>
    <t>Kalamu House</t>
  </si>
  <si>
    <t>AHA Towers</t>
  </si>
  <si>
    <t>Aburi B</t>
  </si>
  <si>
    <t>Ochoto</t>
  </si>
  <si>
    <t>Mpasaana</t>
  </si>
  <si>
    <t>Magamaga Town</t>
  </si>
  <si>
    <t>Ikaaba</t>
  </si>
  <si>
    <t>Bungatira_TC</t>
  </si>
  <si>
    <t>Mbogwa</t>
  </si>
  <si>
    <t>Nshororo</t>
  </si>
  <si>
    <t>Kiryatete</t>
  </si>
  <si>
    <t>Muyenga Chez Johnson</t>
  </si>
  <si>
    <t>Pajulu</t>
  </si>
  <si>
    <t>Senge</t>
  </si>
  <si>
    <t>Kireka_Kamuli 2</t>
  </si>
  <si>
    <t>Nalumunye</t>
  </si>
  <si>
    <t>Acowa/Atumasiko Cell</t>
  </si>
  <si>
    <t>Nkumba</t>
  </si>
  <si>
    <t>Elizabeth Royal Appartments</t>
  </si>
  <si>
    <t>Moroto Tank Hill</t>
  </si>
  <si>
    <t xml:space="preserve">Tirupati Mazima Mall </t>
  </si>
  <si>
    <t>FIL Courts</t>
  </si>
  <si>
    <t>Kyamukama</t>
  </si>
  <si>
    <t>Byebega</t>
  </si>
  <si>
    <t>Kalyango</t>
  </si>
  <si>
    <t>Waibingo</t>
  </si>
  <si>
    <t>Nabiswera</t>
  </si>
  <si>
    <t>Nkanja</t>
  </si>
  <si>
    <t>Mubanda</t>
  </si>
  <si>
    <t>Bubeke Island</t>
  </si>
  <si>
    <t>Luwafu Rooftop</t>
  </si>
  <si>
    <t>Komamboga Zone</t>
  </si>
  <si>
    <t>Misozi/Nyamarunda</t>
  </si>
  <si>
    <t>Mabirizi Complex 2</t>
  </si>
  <si>
    <t>Mutungo Zone/Kitintale 2</t>
  </si>
  <si>
    <t>Butogo</t>
  </si>
  <si>
    <t>Byenkende/Lugalama</t>
  </si>
  <si>
    <t>Kisugu South B/Namuwongo C</t>
  </si>
  <si>
    <t>Kapeke/Nsala</t>
  </si>
  <si>
    <t>Tuba_Kulambiro</t>
  </si>
  <si>
    <t>Busanza</t>
  </si>
  <si>
    <t>Kambugu(Bihanga 2)</t>
  </si>
  <si>
    <t>Kyabitondo/Kihyo</t>
  </si>
  <si>
    <t>Rushekye(Bwindi 2)</t>
  </si>
  <si>
    <t>O'Kla Guest House(Mutara House B)</t>
  </si>
  <si>
    <t>Kasswa(1100B Kamira)</t>
  </si>
  <si>
    <t>Ovino Shopping Mall</t>
  </si>
  <si>
    <t>Karon House(Katwe Capacity)</t>
  </si>
  <si>
    <t>Buraru</t>
  </si>
  <si>
    <t>Piida A(Butiaba Port)</t>
  </si>
  <si>
    <t>Malukhu Drive</t>
  </si>
  <si>
    <t>Kisalosalo(Mulimira A)</t>
  </si>
  <si>
    <t>Kansanga Kizungu Zone</t>
  </si>
  <si>
    <t>Kiwenda TC</t>
  </si>
  <si>
    <t>Vanguard Gulu</t>
  </si>
  <si>
    <t>Nampanyi(Isimba Hydro)</t>
  </si>
  <si>
    <t>Kihande</t>
  </si>
  <si>
    <t>Makindye</t>
  </si>
  <si>
    <t>Adyeda</t>
  </si>
  <si>
    <t>Lutengo</t>
  </si>
  <si>
    <t>Takajjunge</t>
  </si>
  <si>
    <t>Nsambya East</t>
  </si>
  <si>
    <t>Magigye</t>
  </si>
  <si>
    <t>Albert Cook Road</t>
  </si>
  <si>
    <t>Emperor Hotel</t>
  </si>
  <si>
    <t>Liam Hostel</t>
  </si>
  <si>
    <t>Kayebe</t>
  </si>
  <si>
    <t>Bata</t>
  </si>
  <si>
    <t>Mukevero House Nsambya</t>
  </si>
  <si>
    <t>Alik</t>
  </si>
  <si>
    <t>Barr</t>
  </si>
  <si>
    <t>Nyanza South</t>
  </si>
  <si>
    <t xml:space="preserve">Mpala 2 </t>
  </si>
  <si>
    <t>Bethany Highschool Naalya</t>
  </si>
  <si>
    <t>Kileku Zone (Bweyogere_RT_B)</t>
  </si>
  <si>
    <t>Kabumbi East (Nansana_Naluvule_B)</t>
  </si>
  <si>
    <t>Nansana East (Kibwa_C</t>
  </si>
  <si>
    <t>Mutungo Ring road</t>
  </si>
  <si>
    <t>Bukabala Zone</t>
  </si>
  <si>
    <t>Namasuba Masajja</t>
  </si>
  <si>
    <t>Nantabulirwa</t>
  </si>
  <si>
    <t>Margaritha Palace Hotel (Adyel_C Quality)</t>
  </si>
  <si>
    <t>Kilwanila</t>
  </si>
  <si>
    <t>Kitegomba</t>
  </si>
  <si>
    <t>Dona House</t>
  </si>
  <si>
    <t>Buwoya</t>
  </si>
  <si>
    <t>Euata</t>
  </si>
  <si>
    <t>Nakuwadde</t>
  </si>
  <si>
    <t>Katadoba</t>
  </si>
  <si>
    <t>Katuuso</t>
  </si>
  <si>
    <t>Kawempe Jinja Karoli</t>
  </si>
  <si>
    <t>Maganjo Nabweru</t>
  </si>
  <si>
    <t>Nangwa</t>
  </si>
  <si>
    <t>Abili</t>
  </si>
  <si>
    <t>Oluodri</t>
  </si>
  <si>
    <t>Akisim</t>
  </si>
  <si>
    <t>Kanyogoga</t>
  </si>
  <si>
    <t>Kyamugongo</t>
  </si>
  <si>
    <t>Nakawali</t>
  </si>
  <si>
    <t>Kyaguzi</t>
  </si>
  <si>
    <t>Omiya Anyima</t>
  </si>
  <si>
    <t>Atede</t>
  </si>
  <si>
    <t>Nabusugwe</t>
  </si>
  <si>
    <t>Kirinyabigo</t>
  </si>
  <si>
    <t>Nabiganda</t>
  </si>
  <si>
    <t>Rwemikoma</t>
  </si>
  <si>
    <t>Rugashari</t>
  </si>
  <si>
    <t>Nangabo</t>
  </si>
  <si>
    <t>Lunene</t>
  </si>
  <si>
    <t>Birembo</t>
  </si>
  <si>
    <t>Limu</t>
  </si>
  <si>
    <t>Kibuku</t>
  </si>
  <si>
    <t>Nkene</t>
  </si>
  <si>
    <t>Nyakaibu</t>
  </si>
  <si>
    <t>Mpungu</t>
  </si>
  <si>
    <t>Mawangala</t>
  </si>
  <si>
    <t>Balawoli</t>
  </si>
  <si>
    <t>Busaale Mirembe</t>
  </si>
  <si>
    <t>Bugubi</t>
  </si>
  <si>
    <t>Busei</t>
  </si>
  <si>
    <t>Halanga</t>
  </si>
  <si>
    <t>Nabwendo</t>
  </si>
  <si>
    <t>Nawandala</t>
  </si>
  <si>
    <t>Aputulwar</t>
  </si>
  <si>
    <t>Lacekocot</t>
  </si>
  <si>
    <t>Ayiig</t>
  </si>
  <si>
    <t>Elupe</t>
  </si>
  <si>
    <t>Alit</t>
  </si>
  <si>
    <t>Apado</t>
  </si>
  <si>
    <t>Amonepetio</t>
  </si>
  <si>
    <t>Lopiida</t>
  </si>
  <si>
    <t>Runga</t>
  </si>
  <si>
    <t>Kakute</t>
  </si>
  <si>
    <t>Parajwoki/Bijwenge</t>
  </si>
  <si>
    <t>Buremba</t>
  </si>
  <si>
    <t>Butawaata</t>
  </si>
  <si>
    <t>Kateki</t>
  </si>
  <si>
    <t>Seeta Kasangati</t>
  </si>
  <si>
    <t>Omukatojo</t>
  </si>
  <si>
    <t>Bumutsopa</t>
  </si>
  <si>
    <t>Kibone</t>
  </si>
  <si>
    <t>Kitale</t>
  </si>
  <si>
    <t>Makerere Kikoni</t>
  </si>
  <si>
    <t>Kisinja Road Jinja</t>
  </si>
  <si>
    <t>Katuugo</t>
  </si>
  <si>
    <t>Kalwana</t>
  </si>
  <si>
    <t>Kiyanja</t>
  </si>
  <si>
    <t>Busowanire</t>
  </si>
  <si>
    <t>Kitanyata</t>
  </si>
  <si>
    <t>Unyama</t>
  </si>
  <si>
    <t>Adwari Corner</t>
  </si>
  <si>
    <t>Namalinda</t>
  </si>
  <si>
    <t>Kashangura</t>
  </si>
  <si>
    <t>Lwenkanja</t>
  </si>
  <si>
    <t>Maduwa</t>
  </si>
  <si>
    <t>Kitawoi</t>
  </si>
  <si>
    <t>Bulega</t>
  </si>
  <si>
    <t>Kihoni</t>
  </si>
  <si>
    <t>Munaku</t>
  </si>
  <si>
    <t>Ntinda 2</t>
  </si>
  <si>
    <t>Nyonyi Gardens</t>
  </si>
  <si>
    <t>Kitebi 2</t>
  </si>
  <si>
    <t>Butagaya Waibuga</t>
  </si>
  <si>
    <t>Rukondo</t>
  </si>
  <si>
    <t>Agoro</t>
  </si>
  <si>
    <t>Masaku Zone Kibuye</t>
  </si>
  <si>
    <t>Katela</t>
  </si>
  <si>
    <t>Mairye Estate</t>
  </si>
  <si>
    <t>Rwenkyerere</t>
  </si>
  <si>
    <t>Mutundwe Switch</t>
  </si>
  <si>
    <t>Nakawa Business Park (UAP)</t>
  </si>
  <si>
    <t>Nyakasura</t>
  </si>
  <si>
    <t>Nyarugalo</t>
  </si>
  <si>
    <t>Najjemba</t>
  </si>
  <si>
    <t>Kagala</t>
  </si>
  <si>
    <t>Nakulabye 2</t>
  </si>
  <si>
    <t>Kakowekowe</t>
  </si>
  <si>
    <t>Namayemba</t>
  </si>
  <si>
    <t>Lukole</t>
  </si>
  <si>
    <t>Nyakatugo</t>
  </si>
  <si>
    <t>Kasilo</t>
  </si>
  <si>
    <t>Osukuru 2</t>
  </si>
  <si>
    <t>Oduka</t>
  </si>
  <si>
    <t>Okungoro</t>
  </si>
  <si>
    <t>Nabitande-Banadha</t>
  </si>
  <si>
    <t>Walukuba West</t>
  </si>
  <si>
    <t>Opwach</t>
  </si>
  <si>
    <t>Kikorongo</t>
  </si>
  <si>
    <t>Lambala</t>
  </si>
  <si>
    <t>Muhangi</t>
  </si>
  <si>
    <t>Amoyokuma</t>
  </si>
  <si>
    <t>Omorio</t>
  </si>
  <si>
    <t>Namabasa</t>
  </si>
  <si>
    <t>Kisiita</t>
  </si>
  <si>
    <t>Bamunanika</t>
  </si>
  <si>
    <t>Komite</t>
  </si>
  <si>
    <t>Adravu</t>
  </si>
  <si>
    <t>Kanyogoga 2</t>
  </si>
  <si>
    <t>Iki Iki</t>
  </si>
  <si>
    <t>Asamuk</t>
  </si>
  <si>
    <t>Ngora TC</t>
  </si>
  <si>
    <t>Oput</t>
  </si>
  <si>
    <t>Kitovu</t>
  </si>
  <si>
    <t>Nyakabungo 2</t>
  </si>
  <si>
    <t>Kyamukweya</t>
  </si>
  <si>
    <t>Negambidde</t>
  </si>
  <si>
    <t>Kiranga</t>
  </si>
  <si>
    <t>Odukai</t>
  </si>
  <si>
    <t>Ongodia</t>
  </si>
  <si>
    <t>Ikanda</t>
  </si>
  <si>
    <t>Boma 2</t>
  </si>
  <si>
    <t>Nakivubo 2</t>
  </si>
  <si>
    <t>Nector House</t>
  </si>
  <si>
    <t>Rumee Towers</t>
  </si>
  <si>
    <t>Busanzi</t>
  </si>
  <si>
    <t>Burlobo</t>
  </si>
  <si>
    <t>Butende2</t>
  </si>
  <si>
    <t>Adua</t>
  </si>
  <si>
    <t>Karamuna</t>
  </si>
  <si>
    <t>Mabale 2</t>
  </si>
  <si>
    <t>Kabarekeera</t>
  </si>
  <si>
    <t>Sekamuli</t>
  </si>
  <si>
    <t>Koliri</t>
  </si>
  <si>
    <t>Kasokwe</t>
  </si>
  <si>
    <t>Kabarwa</t>
  </si>
  <si>
    <t>Bwembe</t>
  </si>
  <si>
    <t>Nondwe Zone</t>
  </si>
  <si>
    <t>Nawampendo</t>
  </si>
  <si>
    <t>Namayuge</t>
  </si>
  <si>
    <t>Otelepi</t>
  </si>
  <si>
    <t>Bulera</t>
  </si>
  <si>
    <t>Namutunku</t>
  </si>
  <si>
    <t>Mutere_Zone</t>
  </si>
  <si>
    <t>Namatanga</t>
  </si>
  <si>
    <t>Bijaaba</t>
  </si>
  <si>
    <t>Atirir</t>
  </si>
  <si>
    <t>Immeri</t>
  </si>
  <si>
    <t>Businda</t>
  </si>
  <si>
    <t>Nambo</t>
  </si>
  <si>
    <t>Kasagama</t>
  </si>
  <si>
    <t>Buleebi</t>
  </si>
  <si>
    <t>Nabitende_2</t>
  </si>
  <si>
    <t>Ikumbya</t>
  </si>
  <si>
    <t>Kasozi</t>
  </si>
  <si>
    <t>Achoro</t>
  </si>
  <si>
    <t>Naturumu</t>
  </si>
  <si>
    <t>Kikunda</t>
  </si>
  <si>
    <t>Kataka</t>
  </si>
  <si>
    <t>Kal Okura</t>
  </si>
  <si>
    <t>Nyakajumo</t>
  </si>
  <si>
    <t>Nakaseeta</t>
  </si>
  <si>
    <t>Rweturagara</t>
  </si>
  <si>
    <t>Kabambiro</t>
  </si>
  <si>
    <t>Katagi</t>
  </si>
  <si>
    <t>Butayunja</t>
  </si>
  <si>
    <t>Kihanga</t>
  </si>
  <si>
    <t>Butekumwa</t>
  </si>
  <si>
    <t>Bujjubuli</t>
  </si>
  <si>
    <t>Te-Okut</t>
  </si>
  <si>
    <t>Kiweeka</t>
  </si>
  <si>
    <t>Ntulagi</t>
  </si>
  <si>
    <t>Burambira</t>
  </si>
  <si>
    <t>Barroceco</t>
  </si>
  <si>
    <t>Namanoga</t>
  </si>
  <si>
    <t>Ngai TC</t>
  </si>
  <si>
    <t>Adigo</t>
  </si>
  <si>
    <t>Awio TC</t>
  </si>
  <si>
    <t>Kwoyo A</t>
  </si>
  <si>
    <t>Abilo Bomb</t>
  </si>
  <si>
    <t>Ihena</t>
  </si>
  <si>
    <t>Maganda</t>
  </si>
  <si>
    <t>Dongo</t>
  </si>
  <si>
    <t>Masola</t>
  </si>
  <si>
    <t>Kitetika</t>
  </si>
  <si>
    <t>Nawanseno</t>
  </si>
  <si>
    <t>Kibiro</t>
  </si>
  <si>
    <t>Kajju</t>
  </si>
  <si>
    <t>Buluwande</t>
  </si>
  <si>
    <t>Miyoora</t>
  </si>
  <si>
    <t>Ihani</t>
  </si>
  <si>
    <t>Nyamirembe</t>
  </si>
  <si>
    <t>Kikonda</t>
  </si>
  <si>
    <t>Dodoronga</t>
  </si>
  <si>
    <t>Nyongozi</t>
  </si>
  <si>
    <t>Ryensibo</t>
  </si>
  <si>
    <t>Kabutsye</t>
  </si>
  <si>
    <t>Kyanamukaka-2</t>
  </si>
  <si>
    <t>Bujuuko</t>
  </si>
  <si>
    <t>Kamugaba</t>
  </si>
  <si>
    <t>Nyakihanga</t>
  </si>
  <si>
    <t>Nyarurigata</t>
  </si>
  <si>
    <t>Kakindo A</t>
  </si>
  <si>
    <t>Kyasenya</t>
  </si>
  <si>
    <t>Sambia</t>
  </si>
  <si>
    <t>Kyabatenga</t>
  </si>
  <si>
    <t>Butagunja</t>
  </si>
  <si>
    <t>Kabuga TC</t>
  </si>
  <si>
    <t>Steka House</t>
  </si>
  <si>
    <t>Kakone 2</t>
  </si>
  <si>
    <t>Ruhabo-1</t>
  </si>
  <si>
    <t>Bunono</t>
  </si>
  <si>
    <t>Kiswazi</t>
  </si>
  <si>
    <t xml:space="preserve">Bukonzo </t>
  </si>
  <si>
    <t>Rwengwe</t>
  </si>
  <si>
    <t>Munsambya</t>
  </si>
  <si>
    <t>Bikunya</t>
  </si>
  <si>
    <t>Busembe</t>
  </si>
  <si>
    <t>Busiisi East</t>
  </si>
  <si>
    <t>Burabira</t>
  </si>
  <si>
    <t>Rwamabondo</t>
  </si>
  <si>
    <t>Karobwa House</t>
  </si>
  <si>
    <t xml:space="preserve">Nyakarimbi </t>
  </si>
  <si>
    <t>Nakalanga</t>
  </si>
  <si>
    <t>Bukoova</t>
  </si>
  <si>
    <t>Komolo</t>
  </si>
  <si>
    <t>Nkonkojeru 2</t>
  </si>
  <si>
    <t>Bbika</t>
  </si>
  <si>
    <t>Buwangalwa</t>
  </si>
  <si>
    <t>Butwale Nabirumba</t>
  </si>
  <si>
    <t>Kapsewui</t>
  </si>
  <si>
    <t>Syanyonja</t>
  </si>
  <si>
    <t>Kitura</t>
  </si>
  <si>
    <t>Mpweede</t>
  </si>
  <si>
    <t>Butoha</t>
  </si>
  <si>
    <t>Bukuumi</t>
  </si>
  <si>
    <t>Lusango</t>
  </si>
  <si>
    <t>Rwenkobwa</t>
  </si>
  <si>
    <t>Kagongi</t>
  </si>
  <si>
    <t>Bulaza</t>
  </si>
  <si>
    <t>Kopsiyoy</t>
  </si>
  <si>
    <t>Kidamuke</t>
  </si>
  <si>
    <t>Namaganga</t>
  </si>
  <si>
    <t>Kiwala-Katuulo</t>
  </si>
  <si>
    <t>Karwenyi</t>
  </si>
  <si>
    <t>Kihoro</t>
  </si>
  <si>
    <t>Kyarukobwa</t>
  </si>
  <si>
    <t>Rushango</t>
  </si>
  <si>
    <t>Onyikir</t>
  </si>
  <si>
    <t>Kanawate</t>
  </si>
  <si>
    <t>Kikalu</t>
  </si>
  <si>
    <t>Angukai</t>
  </si>
  <si>
    <t>Barongin</t>
  </si>
  <si>
    <t>Usuk</t>
  </si>
  <si>
    <t>Tecambia</t>
  </si>
  <si>
    <t>Kkole</t>
  </si>
  <si>
    <t>Bubada (Magola)</t>
  </si>
  <si>
    <t>Pagirinya</t>
  </si>
  <si>
    <t>Ochorokoboi</t>
  </si>
  <si>
    <t>K Hotel</t>
  </si>
  <si>
    <t>Bulijo</t>
  </si>
  <si>
    <t>Matovu</t>
  </si>
  <si>
    <t>Katulikire</t>
  </si>
  <si>
    <t>Rwamarengye</t>
  </si>
  <si>
    <t>Butego</t>
  </si>
  <si>
    <t>Jjalamba</t>
  </si>
  <si>
    <t>Binoni</t>
  </si>
  <si>
    <t>Munduriem</t>
  </si>
  <si>
    <t>Kapsarbit</t>
  </si>
  <si>
    <t>Moroto Senior Quarters</t>
  </si>
  <si>
    <t>Girinya</t>
  </si>
  <si>
    <t>Obongi West</t>
  </si>
  <si>
    <t>Kabatanagi</t>
  </si>
  <si>
    <t>Buwooya</t>
  </si>
  <si>
    <t>Alomet</t>
  </si>
  <si>
    <t>Kasawo</t>
  </si>
  <si>
    <t>Ayomjeri</t>
  </si>
  <si>
    <t>Nagojje</t>
  </si>
  <si>
    <t>Manabu</t>
  </si>
  <si>
    <t>Mokotu</t>
  </si>
  <si>
    <t>Wild Life Tower</t>
  </si>
  <si>
    <t>Mawero West</t>
  </si>
  <si>
    <t>Dungu_Zone</t>
  </si>
  <si>
    <t>Teregu</t>
  </si>
  <si>
    <t>Rwemizi</t>
  </si>
  <si>
    <t>Bukalunga</t>
  </si>
  <si>
    <t>Katumba Zone</t>
  </si>
  <si>
    <t>Kawanda Central</t>
  </si>
  <si>
    <t>Bunga 2</t>
  </si>
  <si>
    <t>Buyoga</t>
  </si>
  <si>
    <t>Kyaziiza</t>
  </si>
  <si>
    <t>Ben Kiwanuka / Bulwa Zone Natete</t>
  </si>
  <si>
    <t>Bubaare</t>
  </si>
  <si>
    <t>Somero</t>
  </si>
  <si>
    <t>Ssebina Zone</t>
  </si>
  <si>
    <t>Buziga-2</t>
  </si>
  <si>
    <t>Kyaliwajjala Zone B</t>
  </si>
  <si>
    <t>Nabweru South</t>
  </si>
  <si>
    <t>Bulamu</t>
  </si>
  <si>
    <t>URA Nakawa</t>
  </si>
  <si>
    <t>Boston</t>
  </si>
  <si>
    <t xml:space="preserve">Nkatu Proper </t>
  </si>
  <si>
    <t>Kagoma 3</t>
  </si>
  <si>
    <t>Wamala 2</t>
  </si>
  <si>
    <t>Namusera</t>
  </si>
  <si>
    <t>Kasengejje</t>
  </si>
  <si>
    <t>Kibyamirizi</t>
  </si>
  <si>
    <t>Busimbi</t>
  </si>
  <si>
    <t>Kalungu Town</t>
  </si>
  <si>
    <t>Mitete</t>
  </si>
  <si>
    <t>Nakabango</t>
  </si>
  <si>
    <t>Nambale</t>
  </si>
  <si>
    <t>Kiseeta</t>
  </si>
  <si>
    <t>Bulubandi 2</t>
  </si>
  <si>
    <t>Chesia</t>
  </si>
  <si>
    <t>Pallisa-2</t>
  </si>
  <si>
    <t>Puvungu</t>
  </si>
  <si>
    <t>Amagoro 2</t>
  </si>
  <si>
    <t>Sambala</t>
  </si>
  <si>
    <t>Bukaduka</t>
  </si>
  <si>
    <t>Dzaipi_2</t>
  </si>
  <si>
    <t>Busiki</t>
  </si>
  <si>
    <t>Ajaa Ogala</t>
  </si>
  <si>
    <t>Nduru</t>
  </si>
  <si>
    <t>Bulyanyama</t>
  </si>
  <si>
    <t>Shamba</t>
  </si>
  <si>
    <t>Kijabijo</t>
  </si>
  <si>
    <t>Nalugala</t>
  </si>
  <si>
    <t>Boroboro</t>
  </si>
  <si>
    <t>Kigobya South</t>
  </si>
  <si>
    <t>Kaleyaleya</t>
  </si>
  <si>
    <t>Nyabirongo</t>
  </si>
  <si>
    <t>Kigumba 2</t>
  </si>
  <si>
    <t>Aywee</t>
  </si>
  <si>
    <t>Bebiri</t>
  </si>
  <si>
    <t>Kishongati</t>
  </si>
  <si>
    <t>Muni TC</t>
  </si>
  <si>
    <t>Kyawabungo</t>
  </si>
  <si>
    <t>Sogono</t>
  </si>
  <si>
    <t>Kitgum Mission 2</t>
  </si>
  <si>
    <t>Ariaze</t>
  </si>
  <si>
    <t>Agulu</t>
  </si>
  <si>
    <t>Bufulubi</t>
  </si>
  <si>
    <t>Buyala</t>
  </si>
  <si>
    <t>Nshengwe</t>
  </si>
  <si>
    <t>1st Street industrial Area</t>
  </si>
  <si>
    <t>7th Street</t>
  </si>
  <si>
    <t>Abaita Ababiri</t>
  </si>
  <si>
    <t>Bahai Temple</t>
  </si>
  <si>
    <t>Ben Kiwanuka</t>
  </si>
  <si>
    <t>Bugai</t>
  </si>
  <si>
    <t>Buganda_Rd</t>
  </si>
  <si>
    <t>Bulebi</t>
  </si>
  <si>
    <t>Buloba 4</t>
  </si>
  <si>
    <t>Bunamwaya</t>
  </si>
  <si>
    <t>Bunga</t>
  </si>
  <si>
    <t>Busega</t>
  </si>
  <si>
    <t>Buwaya</t>
  </si>
  <si>
    <t>City Lodge</t>
  </si>
  <si>
    <t>Coca_cola</t>
  </si>
  <si>
    <t>Munyonyo Resort</t>
  </si>
  <si>
    <t>Entebbe4</t>
  </si>
  <si>
    <t>Gaba</t>
  </si>
  <si>
    <t>Garden City</t>
  </si>
  <si>
    <t>Garuga</t>
  </si>
  <si>
    <t>Gombe</t>
  </si>
  <si>
    <t>Gombe-Matuga</t>
  </si>
  <si>
    <t>Imperial Entebbe</t>
  </si>
  <si>
    <t>Kabalagala</t>
  </si>
  <si>
    <t>Kabira Club</t>
  </si>
  <si>
    <t>Kakiri_B</t>
  </si>
  <si>
    <t>Kanyanya (Golf course)</t>
  </si>
  <si>
    <t>Kasanje</t>
  </si>
  <si>
    <t>Kasubi B</t>
  </si>
  <si>
    <t>Katikamu</t>
  </si>
  <si>
    <t>Katwe / Quality chem</t>
  </si>
  <si>
    <t>Kawempe Mbogo</t>
  </si>
  <si>
    <t>Kazo(Bwaise)</t>
  </si>
  <si>
    <t>KinawatakaB</t>
  </si>
  <si>
    <t>Kirinya2</t>
  </si>
  <si>
    <t>Kisendwe</t>
  </si>
  <si>
    <t>Kisingiri Road</t>
  </si>
  <si>
    <t>Kisosonkole</t>
  </si>
  <si>
    <t>Kitante</t>
  </si>
  <si>
    <t>Kitende</t>
  </si>
  <si>
    <t>Kololo</t>
  </si>
  <si>
    <t>Kome_island</t>
  </si>
  <si>
    <t>Kyaggwe_Rd</t>
  </si>
  <si>
    <t>Myeri</t>
  </si>
  <si>
    <t>Kyengera2</t>
  </si>
  <si>
    <t>Lubiri</t>
  </si>
  <si>
    <t>Lubowa</t>
  </si>
  <si>
    <t>Lugala</t>
  </si>
  <si>
    <t>Makerere B</t>
  </si>
  <si>
    <t>Manze</t>
  </si>
  <si>
    <t>Mbogo</t>
  </si>
  <si>
    <t>Mbuya</t>
  </si>
  <si>
    <t>Mpererwe2</t>
  </si>
  <si>
    <t>Mulago B</t>
  </si>
  <si>
    <t>Mutundwe_B</t>
  </si>
  <si>
    <t>Nagalama</t>
  </si>
  <si>
    <t>Nakasero2</t>
  </si>
  <si>
    <t>Nakawomeka</t>
  </si>
  <si>
    <t>Nakawuka2</t>
  </si>
  <si>
    <t>Nalukolongo</t>
  </si>
  <si>
    <t>Namasuba B</t>
  </si>
  <si>
    <t>Namasuba C</t>
  </si>
  <si>
    <t>Namawojjolo B</t>
  </si>
  <si>
    <t>Namawojjolo_C</t>
  </si>
  <si>
    <t>Namirembe B</t>
  </si>
  <si>
    <t>Namugongo</t>
  </si>
  <si>
    <t>Namulanda</t>
  </si>
  <si>
    <t>Namulonge</t>
  </si>
  <si>
    <t>Namulonge_B</t>
  </si>
  <si>
    <t>Nansana_Estate</t>
  </si>
  <si>
    <t>Ndejje Entebbe Rd</t>
  </si>
  <si>
    <t>New-Taxi Park</t>
  </si>
  <si>
    <t>Nsambya</t>
  </si>
  <si>
    <t>Nsambya B</t>
  </si>
  <si>
    <t>Nsangi2</t>
  </si>
  <si>
    <t>Nunda1</t>
  </si>
  <si>
    <t>Platinum</t>
  </si>
  <si>
    <t>Rubaga</t>
  </si>
  <si>
    <t>Uganda_matyrs</t>
  </si>
  <si>
    <t>Wilson Street</t>
  </si>
  <si>
    <t>Wobulenzi B</t>
  </si>
  <si>
    <t>Zana B</t>
  </si>
  <si>
    <t>Lumumba</t>
  </si>
  <si>
    <t>Nsangi3</t>
  </si>
  <si>
    <t>Nzengo</t>
  </si>
  <si>
    <t>Achuru</t>
  </si>
  <si>
    <t>Binyini</t>
  </si>
  <si>
    <t>Bubulo</t>
  </si>
  <si>
    <t>Budaka2</t>
  </si>
  <si>
    <t>Bududa</t>
  </si>
  <si>
    <t>Bugiri _B</t>
  </si>
  <si>
    <t>Bulangira</t>
  </si>
  <si>
    <t>Bulumba</t>
  </si>
  <si>
    <t>Busamu</t>
  </si>
  <si>
    <t>Busia_B</t>
  </si>
  <si>
    <t>Busiu_B</t>
  </si>
  <si>
    <t>Busolwe 2</t>
  </si>
  <si>
    <t>Busowa</t>
  </si>
  <si>
    <t>Butabala</t>
  </si>
  <si>
    <t>Buwenge_C</t>
  </si>
  <si>
    <t>Bwalula</t>
  </si>
  <si>
    <t>Dolwe</t>
  </si>
  <si>
    <t>Iganga</t>
  </si>
  <si>
    <t>Iganga_C</t>
  </si>
  <si>
    <t>Jinja Main Street</t>
  </si>
  <si>
    <t>Jinja2</t>
  </si>
  <si>
    <t>Kabugoga</t>
  </si>
  <si>
    <t>Kakira_B</t>
  </si>
  <si>
    <t>KAKIRA_SUGAR</t>
  </si>
  <si>
    <t>Kaliro_Alarm Group</t>
  </si>
  <si>
    <t>Kaluba</t>
  </si>
  <si>
    <t>Kapchorwa_B</t>
  </si>
  <si>
    <t>Katakwi</t>
  </si>
  <si>
    <t>Kidera_B</t>
  </si>
  <si>
    <t>Kotido2</t>
  </si>
  <si>
    <t>Kyabazala</t>
  </si>
  <si>
    <t>Loro-Moroto</t>
  </si>
  <si>
    <t>Lothaa</t>
  </si>
  <si>
    <t>Luuka</t>
  </si>
  <si>
    <t>Lwakakha</t>
  </si>
  <si>
    <t>Mabira</t>
  </si>
  <si>
    <t>Maggwa</t>
  </si>
  <si>
    <t>Malerwa</t>
  </si>
  <si>
    <t>Masese</t>
  </si>
  <si>
    <t>Matan</t>
  </si>
  <si>
    <t>Mbale B</t>
  </si>
  <si>
    <t>Mbale Islamic</t>
  </si>
  <si>
    <t>Moroto Town</t>
  </si>
  <si>
    <t>Nakibungukia B</t>
  </si>
  <si>
    <t>Nakibungukia/Kisozi</t>
  </si>
  <si>
    <t>Namayingo B</t>
  </si>
  <si>
    <t>Namulesa</t>
  </si>
  <si>
    <t>Namwendwa_B</t>
  </si>
  <si>
    <t>Nasuti</t>
  </si>
  <si>
    <t>Nawaikoke B</t>
  </si>
  <si>
    <t>Nawaikoke_C</t>
  </si>
  <si>
    <t>Nawanyago</t>
  </si>
  <si>
    <t>Pian (Amudat)</t>
  </si>
  <si>
    <t>Sigulu</t>
  </si>
  <si>
    <t>Soroti_station</t>
  </si>
  <si>
    <t>Sugarworks</t>
  </si>
  <si>
    <t>Swam</t>
  </si>
  <si>
    <t>Tiriri</t>
  </si>
  <si>
    <t>Tororo 3</t>
  </si>
  <si>
    <t>Tororo cement industry</t>
  </si>
  <si>
    <t>Tororo2</t>
  </si>
  <si>
    <t>Jinja3</t>
  </si>
  <si>
    <t>Ankole2</t>
  </si>
  <si>
    <t>Beteremu</t>
  </si>
  <si>
    <t>Bijubwe1</t>
  </si>
  <si>
    <t>Bijubwe2</t>
  </si>
  <si>
    <t>Bugango</t>
  </si>
  <si>
    <t>Bugoye_Nremco</t>
  </si>
  <si>
    <t>Buhwejju</t>
  </si>
  <si>
    <t>Bukorwa</t>
  </si>
  <si>
    <t>Butiti 2</t>
  </si>
  <si>
    <t>Buto(West)</t>
  </si>
  <si>
    <t>Byanamira</t>
  </si>
  <si>
    <t>Fort Portal Town</t>
  </si>
  <si>
    <t>Fortportal1</t>
  </si>
  <si>
    <t>Fortportal3</t>
  </si>
  <si>
    <t>Fortportal4</t>
  </si>
  <si>
    <t>Ibanda_B</t>
  </si>
  <si>
    <t>Ishaka_B</t>
  </si>
  <si>
    <t>Ishaka_C</t>
  </si>
  <si>
    <t>Ishongororo B</t>
  </si>
  <si>
    <t>Kabale2</t>
  </si>
  <si>
    <t>Kaberebere</t>
  </si>
  <si>
    <t>Kahondo</t>
  </si>
  <si>
    <t>Kahunge(Nkyengo)</t>
  </si>
  <si>
    <t>Kaisunga</t>
  </si>
  <si>
    <t>Kakoma</t>
  </si>
  <si>
    <t>Kakoma_B</t>
  </si>
  <si>
    <t>Kakyeka</t>
  </si>
  <si>
    <t>Kalangala2</t>
  </si>
  <si>
    <t>Kanungu B</t>
  </si>
  <si>
    <t>Kanungu_c</t>
  </si>
  <si>
    <t>Kassambya</t>
  </si>
  <si>
    <t>Kassambya B</t>
  </si>
  <si>
    <t>Kazo(Ibanda)</t>
  </si>
  <si>
    <t>Kebisoni</t>
  </si>
  <si>
    <t>Kibale</t>
  </si>
  <si>
    <t>Kibito</t>
  </si>
  <si>
    <t>Kinoni B</t>
  </si>
  <si>
    <t>Kisomoro</t>
  </si>
  <si>
    <t>Kisozi</t>
  </si>
  <si>
    <t>Kisozi B</t>
  </si>
  <si>
    <t>Kitagwenda</t>
  </si>
  <si>
    <t>Kitembo</t>
  </si>
  <si>
    <t>Kitunda</t>
  </si>
  <si>
    <t>Kiwangala</t>
  </si>
  <si>
    <t>Kyabiruka</t>
  </si>
  <si>
    <t>Kyamutunzi</t>
  </si>
  <si>
    <t>Kyangale</t>
  </si>
  <si>
    <t>Kyebe</t>
  </si>
  <si>
    <t>Kyenshama</t>
  </si>
  <si>
    <t>Lamagwa</t>
  </si>
  <si>
    <t>Lwanga</t>
  </si>
  <si>
    <t>Mabanga</t>
  </si>
  <si>
    <t>Masaka RT</t>
  </si>
  <si>
    <t>Mbarara2</t>
  </si>
  <si>
    <t>MbararaQ3_4</t>
  </si>
  <si>
    <t>Mbona</t>
  </si>
  <si>
    <t>Mitiri-Kyenjojo</t>
  </si>
  <si>
    <t>Mitoma</t>
  </si>
  <si>
    <t>Muhanga</t>
  </si>
  <si>
    <t>Mulabana</t>
  </si>
  <si>
    <t>Muteswa</t>
  </si>
  <si>
    <t>Naigana</t>
  </si>
  <si>
    <t>Nakaseta</t>
  </si>
  <si>
    <t>Nakatete</t>
  </si>
  <si>
    <t>Nkozi</t>
  </si>
  <si>
    <t>Ntungu</t>
  </si>
  <si>
    <t>Nyahuka</t>
  </si>
  <si>
    <t>Nyakaita</t>
  </si>
  <si>
    <t>Nyakatonzi</t>
  </si>
  <si>
    <t>Nyamitanga Hill</t>
  </si>
  <si>
    <t>Nyaruteme</t>
  </si>
  <si>
    <t>Rubanga</t>
  </si>
  <si>
    <t>Rubaya</t>
  </si>
  <si>
    <t>Rugaga (Burunga)</t>
  </si>
  <si>
    <t>Ruhiira</t>
  </si>
  <si>
    <t>Ruhija2</t>
  </si>
  <si>
    <t>Ruhinja</t>
  </si>
  <si>
    <t>Rutoto</t>
  </si>
  <si>
    <t>Rwamucucu</t>
  </si>
  <si>
    <t>Rwashamire_B</t>
  </si>
  <si>
    <t>Rwibare</t>
  </si>
  <si>
    <t>Sembabule B</t>
  </si>
  <si>
    <t>Buhaguzi</t>
  </si>
  <si>
    <t>Bukwiri</t>
  </si>
  <si>
    <t>Bukwiri B</t>
  </si>
  <si>
    <t>Butema</t>
  </si>
  <si>
    <t>Hoima_Town</t>
  </si>
  <si>
    <t>Karuka</t>
  </si>
  <si>
    <t>Katera</t>
  </si>
  <si>
    <t>Kidoma</t>
  </si>
  <si>
    <t>Kitoba</t>
  </si>
  <si>
    <t>Lwentanga</t>
  </si>
  <si>
    <t>Wairaga</t>
  </si>
  <si>
    <t>Chobe lodge</t>
  </si>
  <si>
    <t>Kafu</t>
  </si>
  <si>
    <t>Masindi_port</t>
  </si>
  <si>
    <t>Nakasongola-Army</t>
  </si>
  <si>
    <t>Nakitoma</t>
  </si>
  <si>
    <t>Pakanyi</t>
  </si>
  <si>
    <t>Abooke2</t>
  </si>
  <si>
    <t>Achwa</t>
  </si>
  <si>
    <t>Agelo</t>
  </si>
  <si>
    <t>Akalu</t>
  </si>
  <si>
    <t>Amugo</t>
  </si>
  <si>
    <t>Anyavu</t>
  </si>
  <si>
    <t>Ariwara-Mbaraka</t>
  </si>
  <si>
    <t>Atar</t>
  </si>
  <si>
    <t>Bondo</t>
  </si>
  <si>
    <t>Cawente</t>
  </si>
  <si>
    <t>Delle</t>
  </si>
  <si>
    <t>Erusi</t>
  </si>
  <si>
    <t>Lacor2</t>
  </si>
  <si>
    <t>Lira_C</t>
  </si>
  <si>
    <t>Lwala</t>
  </si>
  <si>
    <t>Madi_Opei</t>
  </si>
  <si>
    <t>Naam-Kora</t>
  </si>
  <si>
    <t>Noko</t>
  </si>
  <si>
    <t>Okollo</t>
  </si>
  <si>
    <t>Onduparaka</t>
  </si>
  <si>
    <t>Oraba2</t>
  </si>
  <si>
    <t>Paimol</t>
  </si>
  <si>
    <t>Paminyai</t>
  </si>
  <si>
    <t>Pawel</t>
  </si>
  <si>
    <t>Pekelle</t>
  </si>
  <si>
    <t>Rhino Camp</t>
  </si>
  <si>
    <t>Mugoma/Butiiti Mbale</t>
  </si>
  <si>
    <t>Padea</t>
  </si>
  <si>
    <t>Prestige Apartments (Lumumba)</t>
  </si>
  <si>
    <t>Elite Apartments</t>
  </si>
  <si>
    <t>Nakasero Road</t>
  </si>
  <si>
    <t>Makerere College</t>
  </si>
  <si>
    <t>Makerere University</t>
  </si>
  <si>
    <t>Zana Masaja</t>
  </si>
  <si>
    <t>Kawempe Kyadondo</t>
  </si>
  <si>
    <t>Kamwokya</t>
  </si>
  <si>
    <t>Kireka Kasokoso</t>
  </si>
  <si>
    <t>Kireka Kamuli</t>
  </si>
  <si>
    <t>Kawuga</t>
  </si>
  <si>
    <t>Bugolobi_Mkt</t>
  </si>
  <si>
    <t>Kawuku_Ggaba</t>
  </si>
  <si>
    <t>Ryder Hotel</t>
  </si>
  <si>
    <t>Kitara</t>
  </si>
  <si>
    <t>Ministers’ Village</t>
  </si>
  <si>
    <t>Near Diplomat Zone_Kiwafu</t>
  </si>
  <si>
    <t>UAP Building Nakawa</t>
  </si>
  <si>
    <t>Matuga</t>
  </si>
  <si>
    <t>Ngajju</t>
  </si>
  <si>
    <t>Kabira</t>
  </si>
  <si>
    <t>Namungoona Hill</t>
  </si>
  <si>
    <t>Mukono Hill</t>
  </si>
  <si>
    <t>Bweyogerere Butto</t>
  </si>
  <si>
    <t>Kassanda</t>
  </si>
  <si>
    <t>Ndizi</t>
  </si>
  <si>
    <t>Kachumbala</t>
  </si>
  <si>
    <t>Koloin</t>
  </si>
  <si>
    <t>Awoja</t>
  </si>
  <si>
    <t>Busoba</t>
  </si>
  <si>
    <t>Lake Bunyonyi</t>
  </si>
  <si>
    <t>Nyamitanga</t>
  </si>
  <si>
    <t>Muge</t>
  </si>
  <si>
    <t>Kikonge</t>
  </si>
  <si>
    <t>Mukukute</t>
  </si>
  <si>
    <t>Rwesirabo</t>
  </si>
  <si>
    <t>Rwagaju</t>
  </si>
  <si>
    <t>Bukinda</t>
  </si>
  <si>
    <t>Paraa</t>
  </si>
  <si>
    <t>National Water Arua (Arua Hill)</t>
  </si>
  <si>
    <t>Acholi Inn (Gulu 1 / Gulu North)</t>
  </si>
  <si>
    <t>Omoro</t>
  </si>
  <si>
    <t>Yumbe Town</t>
  </si>
  <si>
    <t>Fourth Street</t>
  </si>
  <si>
    <t>Makerere Business School</t>
  </si>
  <si>
    <t>Ntinda Primary School</t>
  </si>
  <si>
    <t>Kagoma</t>
  </si>
  <si>
    <t>Katakala</t>
  </si>
  <si>
    <t>Jinja BSC (Magwa)</t>
  </si>
  <si>
    <t>Taqwa Mosque</t>
  </si>
  <si>
    <t>Magamaga</t>
  </si>
  <si>
    <t>Poyameri</t>
  </si>
  <si>
    <t>Mbarara BSC (Kamukuzi)</t>
  </si>
  <si>
    <t>Masindi BSC</t>
  </si>
  <si>
    <t>Entebbe Airport</t>
  </si>
  <si>
    <t>Gazaland</t>
  </si>
  <si>
    <t>Capital House</t>
  </si>
  <si>
    <t>Labonita</t>
  </si>
  <si>
    <t>Crested Towers</t>
  </si>
  <si>
    <t>King Fadh Plaza</t>
  </si>
  <si>
    <t>Bauman House</t>
  </si>
  <si>
    <t>WARID Towers</t>
  </si>
  <si>
    <t>Jinja Central Market</t>
  </si>
  <si>
    <t>Botanical(Entebbe Zoo)</t>
  </si>
  <si>
    <t>Kawempe Lugoba</t>
  </si>
  <si>
    <t xml:space="preserve">Kawempe </t>
  </si>
  <si>
    <t>Muyenga _ 2</t>
  </si>
  <si>
    <t>Kasenyi Landing Site</t>
  </si>
  <si>
    <t>Kampala Serena Hotel</t>
  </si>
  <si>
    <t>Lake Victoria Serena Hotel (Kigo)</t>
  </si>
  <si>
    <t>Acacia Mall</t>
  </si>
  <si>
    <t>Kololo Courts Hotel</t>
  </si>
  <si>
    <t>Victoria Mall</t>
  </si>
  <si>
    <t>Kasokoso</t>
  </si>
  <si>
    <t>Nakivubo_Ham Shopping Grounds</t>
  </si>
  <si>
    <t>Mulago Hospital</t>
  </si>
  <si>
    <t>City Complex(Kiyembe Lane)</t>
  </si>
  <si>
    <t>Mukwano Road</t>
  </si>
  <si>
    <t>Masaka</t>
  </si>
  <si>
    <t>Abaita Babiri</t>
  </si>
  <si>
    <t>Nakasero Primary School</t>
  </si>
  <si>
    <t>Emka House</t>
  </si>
  <si>
    <t>Fairway Hotel</t>
  </si>
  <si>
    <t>Chicken House</t>
  </si>
  <si>
    <t>Speke Apartments</t>
  </si>
  <si>
    <t>City High School</t>
  </si>
  <si>
    <t>Kololo Hospital</t>
  </si>
  <si>
    <t>Nankulabye</t>
  </si>
  <si>
    <t>Naguru Katali</t>
  </si>
  <si>
    <t>Kololo Secondary School</t>
  </si>
  <si>
    <t>Nsambya Lukuli</t>
  </si>
  <si>
    <t>Bugolobi</t>
  </si>
  <si>
    <t>Fifth Street</t>
  </si>
  <si>
    <t>Naguru Police</t>
  </si>
  <si>
    <t>Mawanda Road</t>
  </si>
  <si>
    <t>Mulago Katale</t>
  </si>
  <si>
    <t>Kibuye Primary School</t>
  </si>
  <si>
    <t>Ntinda Sempagala</t>
  </si>
  <si>
    <t>Kawempe st Augustine</t>
  </si>
  <si>
    <t>Bukasa</t>
  </si>
  <si>
    <t>Zana Kikoko</t>
  </si>
  <si>
    <t>Ndejje</t>
  </si>
  <si>
    <t>Butabika</t>
  </si>
  <si>
    <t>Nalya</t>
  </si>
  <si>
    <t>Munyonyo</t>
  </si>
  <si>
    <t>Kyaliwajala</t>
  </si>
  <si>
    <t>Natete</t>
  </si>
  <si>
    <t>Jomai Kira Rd</t>
  </si>
  <si>
    <t xml:space="preserve">Steers </t>
  </si>
  <si>
    <t>Magoba center</t>
  </si>
  <si>
    <t>Lutete Gayaza Rd</t>
  </si>
  <si>
    <t>Makerere</t>
  </si>
  <si>
    <t>Wandegeya Bombo</t>
  </si>
  <si>
    <t>New Taxi Park</t>
  </si>
  <si>
    <t>Kiseka Market</t>
  </si>
  <si>
    <t>Tata Building</t>
  </si>
  <si>
    <t>Kansanga (Diplomatic Zone)</t>
  </si>
  <si>
    <t>Wandegeya</t>
  </si>
  <si>
    <t>Ku Birri</t>
  </si>
  <si>
    <t>Namirembe Hill</t>
  </si>
  <si>
    <t>Tandem Hotel</t>
  </si>
  <si>
    <t>Kalinabili</t>
  </si>
  <si>
    <t>Bugolobi (MSC2 Kataza)</t>
  </si>
  <si>
    <t>Kawempe Hill</t>
  </si>
  <si>
    <t>Kireka Town</t>
  </si>
  <si>
    <t>Sure House/Case Medical Centre</t>
  </si>
  <si>
    <t>Kasana</t>
  </si>
  <si>
    <t>Katende</t>
  </si>
  <si>
    <t>Kawempe Kisowera</t>
  </si>
  <si>
    <t>Kisubi</t>
  </si>
  <si>
    <t>Kiswa</t>
  </si>
  <si>
    <t>Malcomx</t>
  </si>
  <si>
    <t>Nakawala</t>
  </si>
  <si>
    <t>Mairikiti</t>
  </si>
  <si>
    <t>Mackenzie Vale</t>
  </si>
  <si>
    <t>Nasuuti</t>
  </si>
  <si>
    <t>Mabua Road</t>
  </si>
  <si>
    <t>Kitega</t>
  </si>
  <si>
    <t>Kisugu Muyenga</t>
  </si>
  <si>
    <t>Nalukolongo/Kyanja</t>
  </si>
  <si>
    <t>Kansanga Kiwafu</t>
  </si>
  <si>
    <t>Kalagi</t>
  </si>
  <si>
    <t>Ggaba</t>
  </si>
  <si>
    <t>Nsambya Kevina</t>
  </si>
  <si>
    <t>Nsimbiziwome</t>
  </si>
  <si>
    <t>Nazigo</t>
  </si>
  <si>
    <t>Nsamizi Entebbe</t>
  </si>
  <si>
    <t>Kawanga</t>
  </si>
  <si>
    <t>Kyankowe</t>
  </si>
  <si>
    <t>Luwube</t>
  </si>
  <si>
    <t>Kiweebya</t>
  </si>
  <si>
    <t>Namuganga</t>
  </si>
  <si>
    <t>Kalonga</t>
  </si>
  <si>
    <t>Kiwumulo</t>
  </si>
  <si>
    <t>Bugema</t>
  </si>
  <si>
    <t>Mityana_Alt</t>
  </si>
  <si>
    <t>Mutambwa</t>
  </si>
  <si>
    <t>UN Entebbe Base</t>
  </si>
  <si>
    <t>Hotel Triangle</t>
  </si>
  <si>
    <t>Biwanga</t>
  </si>
  <si>
    <t>Kaluule</t>
  </si>
  <si>
    <t>Kakinse</t>
  </si>
  <si>
    <t>Kyagwe Road</t>
  </si>
  <si>
    <t>Kyamukondo/Migyera</t>
  </si>
  <si>
    <t>Kamengo</t>
  </si>
  <si>
    <t>Nabusanke</t>
  </si>
  <si>
    <t>Nambole Stadium</t>
  </si>
  <si>
    <t>Makindye Kizungu</t>
  </si>
  <si>
    <t>Ndejje Lubugumu</t>
  </si>
  <si>
    <t>Kira Secondary School St Thomas</t>
  </si>
  <si>
    <t>Social_Security_House</t>
  </si>
  <si>
    <t>Namungoona (Hoima Road)</t>
  </si>
  <si>
    <t>Watuba</t>
  </si>
  <si>
    <t>Nsambya Railway</t>
  </si>
  <si>
    <t>Kibuli Police</t>
  </si>
  <si>
    <t>Lubaga Miracle Center</t>
  </si>
  <si>
    <t>Makindye Lukuli</t>
  </si>
  <si>
    <t>Salaama Dubai Zone</t>
  </si>
  <si>
    <t>Lunguja Zone</t>
  </si>
  <si>
    <t>Naguru Valley</t>
  </si>
  <si>
    <t>Kajjansi Lweza</t>
  </si>
  <si>
    <t>6TH Street Peacok</t>
  </si>
  <si>
    <t>Kawempe Ttula</t>
  </si>
  <si>
    <t>Makindye Salama</t>
  </si>
  <si>
    <t>Katugo</t>
  </si>
  <si>
    <t>Busabala</t>
  </si>
  <si>
    <t>Gadith House / Sharp_Building</t>
  </si>
  <si>
    <t>Kisaasi (Kulambiro 2)</t>
  </si>
  <si>
    <t>Sonde</t>
  </si>
  <si>
    <t>Wakaliga</t>
  </si>
  <si>
    <t>Kasukusu</t>
  </si>
  <si>
    <t>Walugogo</t>
  </si>
  <si>
    <t>Jinja</t>
  </si>
  <si>
    <t>Nile Source</t>
  </si>
  <si>
    <t>Nalufenya</t>
  </si>
  <si>
    <t>Mwiri</t>
  </si>
  <si>
    <t>Namatala</t>
  </si>
  <si>
    <t>Boma</t>
  </si>
  <si>
    <t>Nawuyo</t>
  </si>
  <si>
    <t>Jinja 2 (Njeru Farm)</t>
  </si>
  <si>
    <t>Kengere</t>
  </si>
  <si>
    <t>Jinja-Lubas road</t>
  </si>
  <si>
    <t>Soroti GC</t>
  </si>
  <si>
    <t>Rubaga Jinja</t>
  </si>
  <si>
    <t>Malaba Fiber</t>
  </si>
  <si>
    <t>Kamuswahili</t>
  </si>
  <si>
    <t>Nakatunya(Lira Road)</t>
  </si>
  <si>
    <t>Amagoro</t>
  </si>
  <si>
    <t>Rock Hotel</t>
  </si>
  <si>
    <t>Njeru</t>
  </si>
  <si>
    <t>Busembatya</t>
  </si>
  <si>
    <t>Jaluko</t>
  </si>
  <si>
    <t>Lupada</t>
  </si>
  <si>
    <t>Amus</t>
  </si>
  <si>
    <t>Atutur</t>
  </si>
  <si>
    <t>Kaserem</t>
  </si>
  <si>
    <t>Kapsoyoy</t>
  </si>
  <si>
    <t>Atuba</t>
  </si>
  <si>
    <t>Mukujju</t>
  </si>
  <si>
    <t>Idudi</t>
  </si>
  <si>
    <t>Butaba</t>
  </si>
  <si>
    <t>Buwuni</t>
  </si>
  <si>
    <t>Muwayo</t>
  </si>
  <si>
    <t>Buwero</t>
  </si>
  <si>
    <t>Mayombe PS</t>
  </si>
  <si>
    <t>Kapkwai</t>
  </si>
  <si>
    <t>Jinja St James Secondary SchoolL</t>
  </si>
  <si>
    <t>Bududa Kibuku</t>
  </si>
  <si>
    <t>Mbale Senior quaters</t>
  </si>
  <si>
    <t>Pallisa Butiru</t>
  </si>
  <si>
    <t>Buyinja</t>
  </si>
  <si>
    <t>Magyo - Island</t>
  </si>
  <si>
    <t>Bukakata</t>
  </si>
  <si>
    <t>Njara</t>
  </si>
  <si>
    <t>Fort Portal</t>
  </si>
  <si>
    <t>Rwenkobe</t>
  </si>
  <si>
    <t>Stanley Street</t>
  </si>
  <si>
    <t>Hotel Magherita</t>
  </si>
  <si>
    <t>Binyonyi</t>
  </si>
  <si>
    <t>High Street</t>
  </si>
  <si>
    <t>Mbarara</t>
  </si>
  <si>
    <t>Kakiika</t>
  </si>
  <si>
    <t>Kashari</t>
  </si>
  <si>
    <t>Rugazi</t>
  </si>
  <si>
    <t>Taso</t>
  </si>
  <si>
    <t>Mary Hill High School</t>
  </si>
  <si>
    <t>Ruharo</t>
  </si>
  <si>
    <t>Bubare</t>
  </si>
  <si>
    <t>Rwakitura</t>
  </si>
  <si>
    <t>Karamrani</t>
  </si>
  <si>
    <t>Birere</t>
  </si>
  <si>
    <t>Bukanga</t>
  </si>
  <si>
    <t>Rugaga</t>
  </si>
  <si>
    <t>Royal University</t>
  </si>
  <si>
    <t>Bwala</t>
  </si>
  <si>
    <t>Kyabakuza</t>
  </si>
  <si>
    <t>Kalungu</t>
  </si>
  <si>
    <t>Mubende Hill</t>
  </si>
  <si>
    <t>Rwakazooba</t>
  </si>
  <si>
    <t>Busooro</t>
  </si>
  <si>
    <t>Berairoba</t>
  </si>
  <si>
    <t>Rubona</t>
  </si>
  <si>
    <t>Kyatwa</t>
  </si>
  <si>
    <t>Kyeizoba</t>
  </si>
  <si>
    <t>Nyamufumura</t>
  </si>
  <si>
    <t>Kashaka</t>
  </si>
  <si>
    <t>Kimengo/Kafu</t>
  </si>
  <si>
    <t>Rwenkuye</t>
  </si>
  <si>
    <t>Kizibu</t>
  </si>
  <si>
    <t>Kinyara</t>
  </si>
  <si>
    <t>Bulindi</t>
  </si>
  <si>
    <t>Mukoko</t>
  </si>
  <si>
    <t>Bisanje</t>
  </si>
  <si>
    <t>Kingo</t>
  </si>
  <si>
    <t>Nabitanga</t>
  </si>
  <si>
    <t>Kyenjojo_Alt</t>
  </si>
  <si>
    <t>Kabingi</t>
  </si>
  <si>
    <t>Kyakakala Hill</t>
  </si>
  <si>
    <t>Nkingo</t>
  </si>
  <si>
    <t>Matete_Rakai</t>
  </si>
  <si>
    <t>Rugando</t>
  </si>
  <si>
    <t>Luboa</t>
  </si>
  <si>
    <t>Ndeija</t>
  </si>
  <si>
    <t>Kyabadeba</t>
  </si>
  <si>
    <t>Katinda</t>
  </si>
  <si>
    <t>Rwentobo</t>
  </si>
  <si>
    <t>Kabalanga</t>
  </si>
  <si>
    <t>Rep_13 LWABENGE</t>
  </si>
  <si>
    <t>Nyakaliro</t>
  </si>
  <si>
    <t>Kagando/Kyarumba</t>
  </si>
  <si>
    <t>Kadugala</t>
  </si>
  <si>
    <t>Wattuba</t>
  </si>
  <si>
    <t>Kisizi Falls</t>
  </si>
  <si>
    <t>Kibale Town</t>
  </si>
  <si>
    <t>Extra P3 Hoima town</t>
  </si>
  <si>
    <t>Ruhama</t>
  </si>
  <si>
    <t>Mbarara BSC</t>
  </si>
  <si>
    <t>Masaka BSC</t>
  </si>
  <si>
    <t>Mutukula_Rep</t>
  </si>
  <si>
    <t>Kyarusesa</t>
  </si>
  <si>
    <t>Rwenkunye</t>
  </si>
  <si>
    <t>Bugungu</t>
  </si>
  <si>
    <t>Kabwoya</t>
  </si>
  <si>
    <t xml:space="preserve">Mirama Hills </t>
  </si>
  <si>
    <t>Kyangwari_Camp</t>
  </si>
  <si>
    <t>Kalangala - Island</t>
  </si>
  <si>
    <t>Gulu Town BSC</t>
  </si>
  <si>
    <t>Bwindi</t>
  </si>
  <si>
    <t>Rwebisengo_Rp</t>
  </si>
  <si>
    <t>Ediofe</t>
  </si>
  <si>
    <t>Lira 1</t>
  </si>
  <si>
    <t>Packwach</t>
  </si>
  <si>
    <t>Teso Bar(Lira 2)</t>
  </si>
  <si>
    <t>Lira 3 (Baragole)</t>
  </si>
  <si>
    <t>Soroti_Rd</t>
  </si>
  <si>
    <t>Lolim</t>
  </si>
  <si>
    <t>Gulu University</t>
  </si>
  <si>
    <t>Bibia/Nimule</t>
  </si>
  <si>
    <t>Moyo Town</t>
  </si>
  <si>
    <t>Kijomoro</t>
  </si>
  <si>
    <t>Cwero</t>
  </si>
  <si>
    <t>Kilak</t>
  </si>
  <si>
    <t>Nyadi</t>
  </si>
  <si>
    <t>Puranga</t>
  </si>
  <si>
    <t xml:space="preserve">Koboko Town 2 </t>
  </si>
  <si>
    <t>Bunga_Hill</t>
  </si>
  <si>
    <t>Gulu Lacor Hospital</t>
  </si>
  <si>
    <t>Namugongo_Kyaliwajjala</t>
  </si>
  <si>
    <t>Lungujja - Kosovo</t>
  </si>
  <si>
    <t xml:space="preserve">Kisugu </t>
  </si>
  <si>
    <t>Makindye (Kanyanya)</t>
  </si>
  <si>
    <t>Koch-Goma</t>
  </si>
  <si>
    <t>Freedom City Entebbe</t>
  </si>
  <si>
    <t>Acholibur</t>
  </si>
  <si>
    <t>Nabweru Road</t>
  </si>
  <si>
    <t>Ogur</t>
  </si>
  <si>
    <t>Paicho</t>
  </si>
  <si>
    <t>Mulwana Road</t>
  </si>
  <si>
    <t xml:space="preserve">Kanjokya Street </t>
  </si>
  <si>
    <t>FortPortal Mugusu</t>
  </si>
  <si>
    <t>Kabale UCC</t>
  </si>
  <si>
    <t>Regency Hotel</t>
  </si>
  <si>
    <t>Kiti</t>
  </si>
  <si>
    <t>Kitukutwe</t>
  </si>
  <si>
    <t>Kisu</t>
  </si>
  <si>
    <t>Namayina</t>
  </si>
  <si>
    <t>Kiruddu Hospital</t>
  </si>
  <si>
    <t>Buwambo</t>
  </si>
  <si>
    <t>Ntambi Road</t>
  </si>
  <si>
    <t>Kakiri town</t>
  </si>
  <si>
    <t>Kikajjo Zone</t>
  </si>
  <si>
    <t>Busega Market</t>
  </si>
  <si>
    <t>Kyambogo Primary School</t>
  </si>
  <si>
    <t>BusabalaRoad</t>
  </si>
  <si>
    <t>Budumbuli</t>
  </si>
  <si>
    <t>Bugiri Town</t>
  </si>
  <si>
    <t>Lugazi Town</t>
  </si>
  <si>
    <t>Ruti</t>
  </si>
  <si>
    <t>Jinja_Nile Breweries(Njeru)</t>
  </si>
  <si>
    <t>Sembabule town</t>
  </si>
  <si>
    <t>Kikuba</t>
  </si>
  <si>
    <t>Matete_B</t>
  </si>
  <si>
    <t>Buwama Town</t>
  </si>
  <si>
    <t>Nyakasanga2</t>
  </si>
  <si>
    <t>Senyange</t>
  </si>
  <si>
    <t>LiraRT</t>
  </si>
  <si>
    <t>Nebbi Town</t>
  </si>
  <si>
    <t>Kamwokya - Kira Road</t>
  </si>
  <si>
    <t>Lugalambo</t>
  </si>
  <si>
    <t>MUK_Library</t>
  </si>
  <si>
    <t>Kiyindi Landing Site</t>
  </si>
  <si>
    <t>Yumbe Camp (Swinga)</t>
  </si>
  <si>
    <t>Mamerito Rd</t>
  </si>
  <si>
    <t>Bulondo</t>
  </si>
  <si>
    <t>Hoimo</t>
  </si>
  <si>
    <t>NANGO Fish Landing Site</t>
  </si>
  <si>
    <t>Kagulu</t>
  </si>
  <si>
    <t>Asuret</t>
  </si>
  <si>
    <t>Buteza</t>
  </si>
  <si>
    <t>Kobwin Tc</t>
  </si>
  <si>
    <t>Kiyanga</t>
  </si>
  <si>
    <t>Kashambya</t>
  </si>
  <si>
    <t>Kateta Iyaledi</t>
  </si>
  <si>
    <t>Ramogi_Bidi bidi  (Yumbe)</t>
  </si>
  <si>
    <t>Akpokoa</t>
  </si>
  <si>
    <t>Langi</t>
  </si>
  <si>
    <t>Buhembe</t>
  </si>
  <si>
    <t>Kyambogo University ( 2/Senate)</t>
  </si>
  <si>
    <t>Langi 2</t>
  </si>
  <si>
    <t>Rwenzori courts</t>
  </si>
  <si>
    <t>Kafu Road</t>
  </si>
  <si>
    <t>Kyasa</t>
  </si>
  <si>
    <t>Bukesa</t>
  </si>
  <si>
    <t>Bukola</t>
  </si>
  <si>
    <t>Abalang</t>
  </si>
  <si>
    <t>Chwagere</t>
  </si>
  <si>
    <t>Zigulu</t>
  </si>
  <si>
    <t>Bukamba</t>
  </si>
  <si>
    <t>Kasuleta</t>
  </si>
  <si>
    <t>Nawango</t>
  </si>
  <si>
    <t>Makulubita</t>
  </si>
  <si>
    <t>Bukobo</t>
  </si>
  <si>
    <t>Buluuta</t>
  </si>
  <si>
    <t>Lwanika</t>
  </si>
  <si>
    <t>Apala</t>
  </si>
  <si>
    <t>Bulyango</t>
  </si>
  <si>
    <t>Kasonga</t>
  </si>
  <si>
    <t>Kitamba</t>
  </si>
  <si>
    <t>Nyakarongo</t>
  </si>
  <si>
    <t>Nyangahya</t>
  </si>
  <si>
    <t>Mulago Nursing School</t>
  </si>
  <si>
    <t>Pasai</t>
  </si>
  <si>
    <t>Ragem</t>
  </si>
  <si>
    <t>Buseta</t>
  </si>
  <si>
    <t>Butinde</t>
  </si>
  <si>
    <t>Gogonyo</t>
  </si>
  <si>
    <t>Makandwa</t>
  </si>
  <si>
    <t>Muterere</t>
  </si>
  <si>
    <t>Mwema</t>
  </si>
  <si>
    <t>Kunswa</t>
  </si>
  <si>
    <t>Bugoye</t>
  </si>
  <si>
    <t>Ihunga</t>
  </si>
  <si>
    <t>Kaara</t>
  </si>
  <si>
    <t>Kanywa</t>
  </si>
  <si>
    <t>Kiragga</t>
  </si>
  <si>
    <t>Kisambya</t>
  </si>
  <si>
    <t>Lwebitakuli</t>
  </si>
  <si>
    <t>Mityegonga</t>
  </si>
  <si>
    <t>Namasere</t>
  </si>
  <si>
    <t>Kameke</t>
  </si>
  <si>
    <t>Kidongole</t>
  </si>
  <si>
    <t>Bulukatoni</t>
  </si>
  <si>
    <t>Burumba</t>
  </si>
  <si>
    <t>Kalweru</t>
  </si>
  <si>
    <t>Makiro</t>
  </si>
  <si>
    <t>Mparo</t>
  </si>
  <si>
    <t>Mushanje</t>
  </si>
  <si>
    <t>Mussi</t>
  </si>
  <si>
    <t>Nozi</t>
  </si>
  <si>
    <t>Nyakishenyi</t>
  </si>
  <si>
    <t>Achowa</t>
  </si>
  <si>
    <t>Bumbo</t>
  </si>
  <si>
    <t>Bushiyi</t>
  </si>
  <si>
    <t>Kaproron</t>
  </si>
  <si>
    <t>Ococia</t>
  </si>
  <si>
    <t>Bolo</t>
  </si>
  <si>
    <t>Imvepi</t>
  </si>
  <si>
    <t>Kalapata</t>
  </si>
  <si>
    <t>Laropi</t>
  </si>
  <si>
    <t>Lewa</t>
  </si>
  <si>
    <t>Okangali</t>
  </si>
  <si>
    <t>Olelpek</t>
  </si>
  <si>
    <t>Paluti</t>
  </si>
  <si>
    <t>Patiko</t>
  </si>
  <si>
    <t>Tapac</t>
  </si>
  <si>
    <t>Tara</t>
  </si>
  <si>
    <t>Katuulo</t>
  </si>
  <si>
    <t>Bulesa</t>
  </si>
  <si>
    <t>Acholi-Pii</t>
  </si>
  <si>
    <t>Ayaa</t>
  </si>
  <si>
    <t>Kiwenda</t>
  </si>
  <si>
    <t>Butandiga</t>
  </si>
  <si>
    <t>Kasangari</t>
  </si>
  <si>
    <t>Nkongoro</t>
  </si>
  <si>
    <t>Nabuyoga</t>
  </si>
  <si>
    <t>Lwaki</t>
  </si>
  <si>
    <t>Nganiko</t>
  </si>
  <si>
    <t>Kimiru</t>
  </si>
  <si>
    <t>Bulerejje</t>
  </si>
  <si>
    <t>Budwale</t>
  </si>
  <si>
    <t>Muramba</t>
  </si>
  <si>
    <t>Bukiro</t>
  </si>
  <si>
    <t>Munyere Swamp</t>
  </si>
  <si>
    <t>Ngugo</t>
  </si>
  <si>
    <t>Kakoge</t>
  </si>
  <si>
    <t>Agonga</t>
  </si>
  <si>
    <t>Bugeywa</t>
  </si>
  <si>
    <t>Kirewa</t>
  </si>
  <si>
    <t>Guruguru</t>
  </si>
  <si>
    <t>Kalisizo ITEL</t>
  </si>
  <si>
    <t>Rubaga Eaton</t>
  </si>
  <si>
    <t>Palabek MBTS</t>
  </si>
  <si>
    <t>Hapuuyo</t>
  </si>
  <si>
    <t>Bikurungu</t>
  </si>
  <si>
    <t>Imvepi Mobile BTS</t>
  </si>
  <si>
    <t>Kafunjo</t>
  </si>
  <si>
    <t>Kiyoora PTC Mobile BTS</t>
  </si>
  <si>
    <t>Rubanda Mobile BTS</t>
  </si>
  <si>
    <t xml:space="preserve">Nansana Kyebando </t>
  </si>
  <si>
    <t>Bukolooto</t>
  </si>
  <si>
    <t>Ryeishe</t>
  </si>
  <si>
    <t>Katereke</t>
  </si>
  <si>
    <t>Katatemwa</t>
  </si>
  <si>
    <t>Kiryanga</t>
  </si>
  <si>
    <t>Inuula</t>
  </si>
  <si>
    <t>Gombe Sanga</t>
  </si>
  <si>
    <t>Musoli</t>
  </si>
  <si>
    <t>Wanyange</t>
  </si>
  <si>
    <t>Kamuda Armint</t>
  </si>
  <si>
    <t>Ailo Camp</t>
  </si>
  <si>
    <t>Lwesinga</t>
  </si>
  <si>
    <t>Kimbejja</t>
  </si>
  <si>
    <t>Manyangwa</t>
  </si>
  <si>
    <t>Nambieso</t>
  </si>
  <si>
    <t>Kabumbi Road</t>
  </si>
  <si>
    <t>Makoole</t>
  </si>
  <si>
    <t>Kiriri</t>
  </si>
  <si>
    <t>Kaazi</t>
  </si>
  <si>
    <t>Layibi Collge</t>
  </si>
  <si>
    <t>Kashasha</t>
  </si>
  <si>
    <t>Bukwaya</t>
  </si>
  <si>
    <t>Laguti Lapyern</t>
  </si>
  <si>
    <t>Bukalenzi</t>
  </si>
  <si>
    <t>Ndegeya</t>
  </si>
  <si>
    <t>Kiswere</t>
  </si>
  <si>
    <t>Kasokoso C</t>
  </si>
  <si>
    <t>Obilokongo</t>
  </si>
  <si>
    <t>Kiyuni</t>
  </si>
  <si>
    <t>SengeTown</t>
  </si>
  <si>
    <t>Kajjansi Interchange</t>
  </si>
  <si>
    <t>Matugga_Town</t>
  </si>
  <si>
    <t>Kijjabwemi</t>
  </si>
  <si>
    <t>Walukuba East</t>
  </si>
  <si>
    <t>Mityana_Kanamba_Rd</t>
  </si>
  <si>
    <t>Wanyama</t>
  </si>
  <si>
    <t>Lira University</t>
  </si>
  <si>
    <t>Namuyenje</t>
  </si>
  <si>
    <t>Kibinge</t>
  </si>
  <si>
    <t>Kimuli</t>
  </si>
  <si>
    <t>Ejemoruno</t>
  </si>
  <si>
    <t>Kiraba</t>
  </si>
  <si>
    <t>Olilim Ngotokwe</t>
  </si>
  <si>
    <t>Lugbari</t>
  </si>
  <si>
    <t>Salaama Road</t>
  </si>
  <si>
    <t>Ttula CoU</t>
  </si>
  <si>
    <t>Kyogo</t>
  </si>
  <si>
    <t>Kabulengwa</t>
  </si>
  <si>
    <t>Kasaayi</t>
  </si>
  <si>
    <t>Makerere IDI</t>
  </si>
  <si>
    <t>Katosi-Kagulu</t>
  </si>
  <si>
    <t>Kigaraare</t>
  </si>
  <si>
    <t>Maluku</t>
  </si>
  <si>
    <t>Masaka_Bypass</t>
  </si>
  <si>
    <t>Mahyoro</t>
  </si>
  <si>
    <t>Kaghema</t>
  </si>
  <si>
    <t>Kisubi Bay</t>
  </si>
  <si>
    <t>Mbale Market</t>
  </si>
  <si>
    <t>Busukuma</t>
  </si>
  <si>
    <t>War</t>
  </si>
  <si>
    <t>Mayuge Sugar</t>
  </si>
  <si>
    <t>Konge 2</t>
  </si>
  <si>
    <t>Kitgum_cap</t>
  </si>
  <si>
    <t>Kamuli Sugar</t>
  </si>
  <si>
    <t>Ganda</t>
  </si>
  <si>
    <t>Bujjuko</t>
  </si>
  <si>
    <t>Nsaggu</t>
  </si>
  <si>
    <t>Kikungiri</t>
  </si>
  <si>
    <t>Bukora</t>
  </si>
  <si>
    <t>Kibiri</t>
  </si>
  <si>
    <t>Bandwe</t>
  </si>
  <si>
    <t>Banda_Nabisunsa</t>
  </si>
  <si>
    <t>Mukono_1_Eaton</t>
  </si>
  <si>
    <t>Uganda Cancer Institute</t>
  </si>
  <si>
    <t xml:space="preserve">Pagirinya </t>
  </si>
  <si>
    <t>Seeta-Kigunga</t>
  </si>
  <si>
    <t>Kyaliwajjala_A</t>
  </si>
  <si>
    <t>Bugolobi Flats</t>
  </si>
  <si>
    <t>Sonde Town</t>
  </si>
  <si>
    <t>Katabi Estates</t>
  </si>
  <si>
    <t>Bulaga</t>
  </si>
  <si>
    <t>Sky Marriot- Naguru</t>
  </si>
  <si>
    <t>Masoli</t>
  </si>
  <si>
    <t>Bbira</t>
  </si>
  <si>
    <t>Magogo</t>
  </si>
  <si>
    <t>Makindye-Kayemba</t>
  </si>
  <si>
    <t>Namanve Industrial Park</t>
  </si>
  <si>
    <t>Bugolobi Village Mall</t>
  </si>
  <si>
    <t>MUTUNGO TC</t>
  </si>
  <si>
    <t>Rubingo</t>
  </si>
  <si>
    <t>Kilangira_Mukono</t>
  </si>
  <si>
    <t>Kagoma_Kawanda</t>
  </si>
  <si>
    <t>Nateete_kabojja</t>
  </si>
  <si>
    <t>Bunga_Soya</t>
  </si>
  <si>
    <t>Nabweru2</t>
  </si>
  <si>
    <t>Kisingiri</t>
  </si>
  <si>
    <t>Butanda</t>
  </si>
  <si>
    <t>Kampala Boulevard</t>
  </si>
  <si>
    <t>Kansira</t>
  </si>
  <si>
    <t>Buziranduulu</t>
  </si>
  <si>
    <t>Kuleekana</t>
  </si>
  <si>
    <t>Gayaza Town</t>
  </si>
  <si>
    <t>Nakivubo Mews</t>
  </si>
  <si>
    <t>Kawempe X</t>
  </si>
  <si>
    <t>Ggangu</t>
  </si>
  <si>
    <t>Arua airfield</t>
  </si>
  <si>
    <t>Ngenge</t>
  </si>
  <si>
    <t>Upper Buziga</t>
  </si>
  <si>
    <t>Nabuti</t>
  </si>
  <si>
    <t>Ojwina_cap</t>
  </si>
  <si>
    <t>Kasenge_Kazinga</t>
  </si>
  <si>
    <t>Kyamasansa</t>
  </si>
  <si>
    <t>Bukalasa college</t>
  </si>
  <si>
    <t>Matale</t>
  </si>
  <si>
    <t>Lwabagabo</t>
  </si>
  <si>
    <t>Wazele</t>
  </si>
  <si>
    <t>Seeta_Baggala</t>
  </si>
  <si>
    <t>Wankulukuku</t>
  </si>
  <si>
    <t>Temangalo</t>
  </si>
  <si>
    <t>Bugembe Town</t>
  </si>
  <si>
    <t>Kisimbiri</t>
  </si>
  <si>
    <t>Lukaya Central</t>
  </si>
  <si>
    <t>Mabanda</t>
  </si>
  <si>
    <t>Nawaikoke Town</t>
  </si>
  <si>
    <t>Buseyi</t>
  </si>
  <si>
    <t>Nkonge</t>
  </si>
  <si>
    <t>Magere</t>
  </si>
  <si>
    <t>Bukooma</t>
  </si>
  <si>
    <t>Lubale</t>
  </si>
  <si>
    <t>Kikubampanga</t>
  </si>
  <si>
    <t>Njeru Town</t>
  </si>
  <si>
    <t>Seguku_Zana</t>
  </si>
  <si>
    <t>Bulayi</t>
  </si>
  <si>
    <t>Kitokolo</t>
  </si>
  <si>
    <t>Sentema X</t>
  </si>
  <si>
    <t>Lutunku</t>
  </si>
  <si>
    <t>Kawoko</t>
  </si>
  <si>
    <t>Mityana North</t>
  </si>
  <si>
    <t>Nsololo</t>
  </si>
  <si>
    <t>Bigasa</t>
  </si>
  <si>
    <t>Namataba Town</t>
  </si>
  <si>
    <t>UNBS Mbalwa</t>
  </si>
  <si>
    <t>Magwa Barracks</t>
  </si>
  <si>
    <t>Sagitu Island</t>
  </si>
  <si>
    <t>Okere</t>
  </si>
  <si>
    <t>Kiryagonja</t>
  </si>
  <si>
    <t>Makalungi Island</t>
  </si>
  <si>
    <t>Nakagongo</t>
  </si>
  <si>
    <t>Kyebando_Nsumbi</t>
  </si>
  <si>
    <t>Watubba X</t>
  </si>
  <si>
    <t>Lima</t>
  </si>
  <si>
    <t>Kavumba</t>
  </si>
  <si>
    <t>Mutuba Gardens</t>
  </si>
  <si>
    <t>Kamuli X</t>
  </si>
  <si>
    <t>Namulaba</t>
  </si>
  <si>
    <t>Naluvule X</t>
  </si>
  <si>
    <t>Busega St.Anthony</t>
  </si>
  <si>
    <t>Mugema road</t>
  </si>
  <si>
    <t>Bugumba X</t>
  </si>
  <si>
    <t>Kyotera X</t>
  </si>
  <si>
    <t>Kyengera X</t>
  </si>
  <si>
    <t>Bulucheke</t>
  </si>
  <si>
    <t>Okwangalete</t>
  </si>
  <si>
    <t>Kirinya Bukasa</t>
  </si>
  <si>
    <t>Ikulwe</t>
  </si>
  <si>
    <t>Lukwor</t>
  </si>
  <si>
    <t>Ngariam</t>
  </si>
  <si>
    <t>Kikajjo</t>
  </si>
  <si>
    <t>Kivumu</t>
  </si>
  <si>
    <t>Nakiwogo Rd</t>
  </si>
  <si>
    <t>Nabweru Kisimu</t>
  </si>
  <si>
    <t>Namungoona Estates</t>
  </si>
  <si>
    <t>Mpigi X</t>
  </si>
  <si>
    <t>Kasaali</t>
  </si>
  <si>
    <t>Kyabiyi</t>
  </si>
  <si>
    <t>Nyiize</t>
  </si>
  <si>
    <t>Ocholokoboi</t>
  </si>
  <si>
    <t>Masode</t>
  </si>
  <si>
    <t>Kinawataka road</t>
  </si>
  <si>
    <t>Nakisunga</t>
  </si>
  <si>
    <t>Palenga</t>
  </si>
  <si>
    <t>Nsimbiziwoome</t>
  </si>
  <si>
    <t>Nalusugga</t>
  </si>
  <si>
    <t>Kevina Road</t>
  </si>
  <si>
    <t>Omia Pachwa</t>
  </si>
  <si>
    <t>Mukudde</t>
  </si>
  <si>
    <t>Wankulukuku Road</t>
  </si>
  <si>
    <t>Kimanya</t>
  </si>
  <si>
    <t>Kungu</t>
  </si>
  <si>
    <t>Kisozi Kitemu</t>
  </si>
  <si>
    <t>Katebo</t>
  </si>
  <si>
    <t>Mutundwe RingRd</t>
  </si>
  <si>
    <t>Makamba Rd</t>
  </si>
  <si>
    <t>Suna Road</t>
  </si>
  <si>
    <t>Kajjansi Town</t>
  </si>
  <si>
    <t>Lyamutunde</t>
  </si>
  <si>
    <t>Kikaya Margaret SS</t>
  </si>
  <si>
    <t>Naguru IOV</t>
  </si>
  <si>
    <t>Kiwenyu</t>
  </si>
  <si>
    <t>Namirembe Road</t>
  </si>
  <si>
    <t>Ttula road</t>
  </si>
  <si>
    <t>Kirinya X</t>
  </si>
  <si>
    <t>Akuca</t>
  </si>
  <si>
    <t>Bunya Rd</t>
  </si>
  <si>
    <t>Zimuddi</t>
  </si>
  <si>
    <t>Kafumbe Mukasa Rd.</t>
  </si>
  <si>
    <t>Bbira_Kirekka</t>
  </si>
  <si>
    <t>Salaama Rd_Bukejje Zone</t>
  </si>
  <si>
    <t>Riham Kawempe</t>
  </si>
  <si>
    <t>Makenke</t>
  </si>
  <si>
    <t>Kyungu</t>
  </si>
  <si>
    <t>Kabanga</t>
  </si>
  <si>
    <t>Ajie/ Arua university</t>
  </si>
  <si>
    <t>Kisaasi Roundabout</t>
  </si>
  <si>
    <t>Nansana Stabex/Kyagulanyi Ministries</t>
  </si>
  <si>
    <t>Katiirwe</t>
  </si>
  <si>
    <t>Tweyanze</t>
  </si>
  <si>
    <t>Bukwata</t>
  </si>
  <si>
    <t>Kitetika2</t>
  </si>
  <si>
    <t>Nshunga</t>
  </si>
  <si>
    <t>Amwoma</t>
  </si>
  <si>
    <t>Kambeho</t>
  </si>
  <si>
    <t>Bugabwe</t>
  </si>
  <si>
    <t>Ruhoko</t>
  </si>
  <si>
    <t>Buyunda</t>
  </si>
  <si>
    <t>Kibumbiro_bypass</t>
  </si>
  <si>
    <t>Ngangi</t>
  </si>
  <si>
    <t>Labworomor</t>
  </si>
  <si>
    <t>Nyakarama North</t>
  </si>
  <si>
    <t>Kiteza</t>
  </si>
  <si>
    <t>Kyanja2</t>
  </si>
  <si>
    <t>Paduny</t>
  </si>
  <si>
    <t>Rwengaju</t>
  </si>
  <si>
    <t>Migamba</t>
  </si>
  <si>
    <t>Lyakajula</t>
  </si>
  <si>
    <t>Mbale Aisa</t>
  </si>
  <si>
    <t>Masaba</t>
  </si>
  <si>
    <t>Ariya</t>
  </si>
  <si>
    <t>Ndavu</t>
  </si>
  <si>
    <t>Amunamun</t>
  </si>
  <si>
    <t>Kirerema</t>
  </si>
  <si>
    <t>Kamusabi</t>
  </si>
  <si>
    <t>Buramba</t>
  </si>
  <si>
    <t>Buyere</t>
  </si>
  <si>
    <t>Nkinga</t>
  </si>
  <si>
    <t>Kyatega</t>
  </si>
  <si>
    <t>Namyera</t>
  </si>
  <si>
    <t>Tubuga road</t>
  </si>
  <si>
    <t>Ramogi</t>
  </si>
  <si>
    <t>Rwanyena</t>
  </si>
  <si>
    <t>Nawire</t>
  </si>
  <si>
    <t>Balisanga</t>
  </si>
  <si>
    <t>Kakyerere</t>
  </si>
  <si>
    <t>Bujogoro</t>
  </si>
  <si>
    <t>Rubumbo</t>
  </si>
  <si>
    <t>Rutaraka</t>
  </si>
  <si>
    <t>Kigoyera</t>
  </si>
  <si>
    <t>Bumunji</t>
  </si>
  <si>
    <t>Abilonino</t>
  </si>
  <si>
    <t>Nyakihita</t>
  </si>
  <si>
    <t>Bunamori</t>
  </si>
  <si>
    <t>Lapianat (Oilango X)</t>
  </si>
  <si>
    <t>Seeta-Bajjo</t>
  </si>
  <si>
    <t>Irindimura</t>
  </si>
  <si>
    <t>Nyabweya</t>
  </si>
  <si>
    <t>Losakucha</t>
  </si>
  <si>
    <t>Alivu</t>
  </si>
  <si>
    <t>Kitunga</t>
  </si>
  <si>
    <t>Kayanga</t>
  </si>
  <si>
    <t>Bukewa</t>
  </si>
  <si>
    <t>Buwangolo</t>
  </si>
  <si>
    <t>Budhaya</t>
  </si>
  <si>
    <t>Kyakaitaba</t>
  </si>
  <si>
    <t>Bucuuhya</t>
  </si>
  <si>
    <t>Rushayo</t>
  </si>
  <si>
    <t>Kavu</t>
  </si>
  <si>
    <t>Kashenyi</t>
  </si>
  <si>
    <t>Kyanyambali</t>
  </si>
  <si>
    <t>Lwengo Bukoto</t>
  </si>
  <si>
    <t>Nakabago Nyenje</t>
  </si>
  <si>
    <t xml:space="preserve">Bukerere </t>
  </si>
  <si>
    <t>Musikoma</t>
  </si>
  <si>
    <t>Yumbe West</t>
  </si>
  <si>
    <t>Seguku Zone 5</t>
  </si>
  <si>
    <t>Kitiko</t>
  </si>
  <si>
    <t>Afere</t>
  </si>
  <si>
    <t>Gasenyi</t>
  </si>
  <si>
    <t>Kantambara</t>
  </si>
  <si>
    <t>Bukwale</t>
  </si>
  <si>
    <t>Busumbuso</t>
  </si>
  <si>
    <t>Bweyale COU</t>
  </si>
  <si>
    <t>Katama</t>
  </si>
  <si>
    <t>Ajesa</t>
  </si>
  <si>
    <t>Busibante</t>
  </si>
  <si>
    <t>Lango College 2</t>
  </si>
  <si>
    <t>Orube</t>
  </si>
  <si>
    <t>Maduga</t>
  </si>
  <si>
    <t>Kayanda</t>
  </si>
  <si>
    <t>Busumbu</t>
  </si>
  <si>
    <t>Nakanyonyi</t>
  </si>
  <si>
    <t>Obera</t>
  </si>
  <si>
    <t>Namugoona St Kizito</t>
  </si>
  <si>
    <t>Busabala 2</t>
  </si>
  <si>
    <t>Kabaawo Zone</t>
  </si>
  <si>
    <t>Lukalu</t>
  </si>
  <si>
    <t>Lugazi Nsenya</t>
  </si>
  <si>
    <t>Kungu 2</t>
  </si>
  <si>
    <t>Mutungo Zone 2</t>
  </si>
  <si>
    <t>Kawaala Zone</t>
  </si>
  <si>
    <t>Kibingo</t>
  </si>
  <si>
    <t>Wagaba Zone</t>
  </si>
  <si>
    <t>Komamboga Hospital</t>
  </si>
  <si>
    <t>Buwate 2</t>
  </si>
  <si>
    <t>Kito Zone</t>
  </si>
  <si>
    <t>Kandago</t>
  </si>
  <si>
    <t>Kashayo</t>
  </si>
  <si>
    <t>Burungira</t>
  </si>
  <si>
    <t>KabingoB</t>
  </si>
  <si>
    <t>Ibaare</t>
  </si>
  <si>
    <t>Saazi (Lulongo)</t>
  </si>
  <si>
    <t>Biwalwe</t>
  </si>
  <si>
    <t>Rwengoma</t>
  </si>
  <si>
    <t>Mgbwere</t>
  </si>
  <si>
    <t>Bukuma</t>
  </si>
  <si>
    <t>Kiwafu 2</t>
  </si>
  <si>
    <t>Buyanga</t>
  </si>
  <si>
    <t>Kazinga Cell</t>
  </si>
  <si>
    <t>Kabasojo</t>
  </si>
  <si>
    <t>Nyangilia</t>
  </si>
  <si>
    <t>Bulegeya</t>
  </si>
  <si>
    <t>Vvugamira</t>
  </si>
  <si>
    <t>Ndalike</t>
  </si>
  <si>
    <t>Kibira</t>
  </si>
  <si>
    <t>Kisigula</t>
  </si>
  <si>
    <t>Kashenyi Cell</t>
  </si>
  <si>
    <t>Kiwenda Cell</t>
  </si>
  <si>
    <t>Lumuli</t>
  </si>
  <si>
    <t>Buwaaya</t>
  </si>
  <si>
    <t>Jinja Central Road </t>
  </si>
  <si>
    <t>Nkolempoomye</t>
  </si>
  <si>
    <t>Najjera Road</t>
  </si>
  <si>
    <t>Namengo</t>
  </si>
  <si>
    <t>Buyiisa</t>
  </si>
  <si>
    <t>Luvumbula</t>
  </si>
  <si>
    <t>Acetgwen</t>
  </si>
  <si>
    <t>Katente</t>
  </si>
  <si>
    <t>Ngongolo</t>
  </si>
  <si>
    <t>Kagugube</t>
  </si>
  <si>
    <t>Kisingire Cell</t>
  </si>
  <si>
    <t>Muti Ward</t>
  </si>
  <si>
    <t>Kalagi 2</t>
  </si>
  <si>
    <t>Bunankanda</t>
  </si>
  <si>
    <t>Kikoni Canaan</t>
  </si>
  <si>
    <t>Mbuya Barracks  </t>
  </si>
  <si>
    <t>Rwemirinzi</t>
  </si>
  <si>
    <t>Kazinga Main</t>
  </si>
  <si>
    <t>Namwiwa</t>
  </si>
  <si>
    <t>Kyani</t>
  </si>
  <si>
    <t>Budoma</t>
  </si>
  <si>
    <t>Buvuma Island 2</t>
  </si>
  <si>
    <t>Kaluuba</t>
  </si>
  <si>
    <t>Kikaya</t>
  </si>
  <si>
    <t>Nsasa</t>
  </si>
  <si>
    <t>Odolo East</t>
  </si>
  <si>
    <t>Namubiru</t>
  </si>
  <si>
    <t>Kiswahili</t>
  </si>
  <si>
    <t>Bujumbura East  </t>
  </si>
  <si>
    <t>Bubale</t>
  </si>
  <si>
    <t>Mbarara 6</t>
  </si>
  <si>
    <t>Nagalabi</t>
  </si>
  <si>
    <t>Bugongo</t>
  </si>
  <si>
    <t>Gashoro</t>
  </si>
  <si>
    <t>Walukuba Central</t>
  </si>
  <si>
    <t>Kirongo</t>
  </si>
  <si>
    <t>Kajuma Zone</t>
  </si>
  <si>
    <t>Ruyonza</t>
  </si>
  <si>
    <t>Nsakya</t>
  </si>
  <si>
    <t>Nsimbe Estates</t>
  </si>
  <si>
    <t>Bugobe</t>
  </si>
  <si>
    <t>Kalagala 2</t>
  </si>
  <si>
    <t>Bumudoma</t>
  </si>
  <si>
    <t>Namande</t>
  </si>
  <si>
    <t>Jupupio</t>
  </si>
  <si>
    <t>Nabunyiri</t>
  </si>
  <si>
    <t>Kirasa 2</t>
  </si>
  <si>
    <t>Oladut</t>
  </si>
  <si>
    <t>Telela</t>
  </si>
  <si>
    <t>Okorotok</t>
  </si>
  <si>
    <t>Karoko</t>
  </si>
  <si>
    <t>Lipa</t>
  </si>
  <si>
    <t>Kilalamba</t>
  </si>
  <si>
    <t>Akiruket</t>
  </si>
  <si>
    <t>Parikile</t>
  </si>
  <si>
    <t>Naama</t>
  </si>
  <si>
    <t>Acegelekinei</t>
  </si>
  <si>
    <t>Kamubeize</t>
  </si>
  <si>
    <t>Doko</t>
  </si>
  <si>
    <t>Orua Orum</t>
  </si>
  <si>
    <t>Kyangwale</t>
  </si>
  <si>
    <t>Kyengaju</t>
  </si>
  <si>
    <t>Malomba</t>
  </si>
  <si>
    <t>Kaghorwe</t>
  </si>
  <si>
    <t>Katikala</t>
  </si>
  <si>
    <t>Masandala</t>
  </si>
  <si>
    <t>Kyajawa</t>
  </si>
  <si>
    <t>Losidok</t>
  </si>
  <si>
    <t>Sumbwe 2</t>
  </si>
  <si>
    <t>Kiyinda</t>
  </si>
  <si>
    <t>Kayanja Kasenyi</t>
  </si>
  <si>
    <t>Layibi 2</t>
  </si>
  <si>
    <t>Mbaale</t>
  </si>
  <si>
    <t>Komolicher</t>
  </si>
  <si>
    <t>Adak</t>
  </si>
  <si>
    <t>Buwesa</t>
  </si>
  <si>
    <t>Kinyamari</t>
  </si>
  <si>
    <t>Bumadyemu</t>
  </si>
  <si>
    <t>Kicwamba</t>
  </si>
  <si>
    <t>Mbirizi_2</t>
  </si>
  <si>
    <t>Canaan</t>
  </si>
  <si>
    <t>Busula</t>
  </si>
  <si>
    <t>Kadengele</t>
  </si>
  <si>
    <t>Pakeyo</t>
  </si>
  <si>
    <t>Wansalanyi</t>
  </si>
  <si>
    <t>Akaidebe</t>
  </si>
  <si>
    <t>Mujunza</t>
  </si>
  <si>
    <t>Kihamya</t>
  </si>
  <si>
    <t>Muramba    </t>
  </si>
  <si>
    <t>Jirise    </t>
  </si>
  <si>
    <t>Wilson Road</t>
  </si>
  <si>
    <t>Okec Oyera</t>
  </si>
  <si>
    <t>Celecelea</t>
  </si>
  <si>
    <t>Puvungu 2</t>
  </si>
  <si>
    <t>Mission Village</t>
  </si>
  <si>
    <t>Atop</t>
  </si>
  <si>
    <t>Mite</t>
  </si>
  <si>
    <t>Matimedikiti</t>
  </si>
  <si>
    <t>Laber</t>
  </si>
  <si>
    <t>Awuch Cell</t>
  </si>
  <si>
    <t>Nyambiri / Kaminga</t>
  </si>
  <si>
    <t>Majengo</t>
  </si>
  <si>
    <t>Obuku</t>
  </si>
  <si>
    <t>Lwachizamba    </t>
  </si>
  <si>
    <t>Kikondokondo    </t>
  </si>
  <si>
    <t>Mulawa</t>
  </si>
  <si>
    <t>Nalukonge</t>
  </si>
  <si>
    <t>Buluzwala</t>
  </si>
  <si>
    <t>Osu</t>
  </si>
  <si>
    <t>Kapera</t>
  </si>
  <si>
    <t>Namalere</t>
  </si>
  <si>
    <t>Kakyerere 2</t>
  </si>
  <si>
    <t>Rwemiringa</t>
  </si>
  <si>
    <t>Buhundu</t>
  </si>
  <si>
    <t>Kansiima</t>
  </si>
  <si>
    <t>Mutukula_2</t>
  </si>
  <si>
    <t>Rukunyu</t>
  </si>
  <si>
    <t>Joint Medical Stores</t>
  </si>
  <si>
    <t>Kyenzige</t>
  </si>
  <si>
    <t>Nabusugwe 2</t>
  </si>
  <si>
    <t>Kyakatama</t>
  </si>
  <si>
    <t>Nabweru 2/North</t>
  </si>
  <si>
    <t>Bumwangu</t>
  </si>
  <si>
    <t>Kininga</t>
  </si>
  <si>
    <t>Kalongo 2</t>
  </si>
  <si>
    <t>Oyaro</t>
  </si>
  <si>
    <t>Rukungiri TC</t>
  </si>
  <si>
    <t>Kakyu Ward</t>
  </si>
  <si>
    <t>Tididyek</t>
  </si>
  <si>
    <t>Omurutezo</t>
  </si>
  <si>
    <t>Mwitamba</t>
  </si>
  <si>
    <t>Nabugabo_2</t>
  </si>
  <si>
    <t>Lira_Senior_Quarters_2</t>
  </si>
  <si>
    <t>Mulondo</t>
  </si>
  <si>
    <t>Abalokodi</t>
  </si>
  <si>
    <t>Karenga_2</t>
  </si>
  <si>
    <t>Kibiri B</t>
  </si>
  <si>
    <t>Apaa TC</t>
  </si>
  <si>
    <t>Ojulua Cell</t>
  </si>
  <si>
    <t>Kibuye-Salaama</t>
  </si>
  <si>
    <t>Kyanjuki</t>
  </si>
  <si>
    <t>Atana</t>
  </si>
  <si>
    <t>Pokea</t>
  </si>
  <si>
    <t>Nimule_2</t>
  </si>
  <si>
    <t>Arua_Rhino_2</t>
  </si>
  <si>
    <t>Kyamula_2</t>
  </si>
  <si>
    <t>Kiwatule_2</t>
  </si>
  <si>
    <t>Kalungu_2</t>
  </si>
  <si>
    <t>Badongo_Zone</t>
  </si>
  <si>
    <t>Lutunda_Zone_2</t>
  </si>
  <si>
    <t>Nyamwegabira</t>
  </si>
  <si>
    <t>Banda 2</t>
  </si>
  <si>
    <t>Pallisa_Hospital</t>
  </si>
  <si>
    <t>Kasega</t>
  </si>
  <si>
    <t>Bweyale Cell</t>
  </si>
  <si>
    <t>Oliduru</t>
  </si>
  <si>
    <t>Luwum Street</t>
  </si>
  <si>
    <t>Lower Mutundwe</t>
  </si>
  <si>
    <t>Kikoni 2</t>
  </si>
  <si>
    <t>Bukere</t>
  </si>
  <si>
    <t>Nakivubo Road</t>
  </si>
  <si>
    <t>Buyuuka Zone</t>
  </si>
  <si>
    <t>Katanuuni </t>
  </si>
  <si>
    <t>Nkombe    </t>
  </si>
  <si>
    <t>Kabubu    </t>
  </si>
  <si>
    <t>Buwologoma</t>
  </si>
  <si>
    <t>Musoba</t>
  </si>
  <si>
    <t>Ngamba 3 </t>
  </si>
  <si>
    <t>Nabinoni</t>
  </si>
  <si>
    <t>Malobi</t>
  </si>
  <si>
    <t>Kagongo    </t>
  </si>
  <si>
    <t>Rutobo</t>
  </si>
  <si>
    <t>Kamugole</t>
  </si>
  <si>
    <t>Awaiminga</t>
  </si>
  <si>
    <t>Alenga</t>
  </si>
  <si>
    <t>Moruangamoin    </t>
  </si>
  <si>
    <t>Gwaffu 2  </t>
  </si>
  <si>
    <t>Kirimya</t>
  </si>
  <si>
    <t>Buganju </t>
  </si>
  <si>
    <t>Lubiri </t>
  </si>
  <si>
    <t>Ololango</t>
  </si>
  <si>
    <t>Alechi</t>
  </si>
  <si>
    <t>Kenga</t>
  </si>
  <si>
    <t>Orio    </t>
  </si>
  <si>
    <t>Kasajjagirwa </t>
  </si>
  <si>
    <t>Teilwa </t>
  </si>
  <si>
    <t>Muganzilwaza </t>
  </si>
  <si>
    <t>Kikajjo    </t>
  </si>
  <si>
    <t>Kabamba    </t>
  </si>
  <si>
    <t>Dika</t>
  </si>
  <si>
    <t>Kagologolo</t>
  </si>
  <si>
    <t>Nakikoota Kito</t>
  </si>
  <si>
    <t>Mandoko</t>
  </si>
  <si>
    <t>Kyamiyaga</t>
  </si>
  <si>
    <t>Kisimu</t>
  </si>
  <si>
    <t>Karani</t>
  </si>
  <si>
    <t>Kakwoko</t>
  </si>
  <si>
    <t>Mishoroshozi</t>
  </si>
  <si>
    <t>Nansana 2</t>
  </si>
  <si>
    <t>Kireku</t>
  </si>
  <si>
    <t>Nyanzi Zone</t>
  </si>
  <si>
    <t>Budebero</t>
  </si>
  <si>
    <t>Kasokoso 2</t>
  </si>
  <si>
    <t>Kampala Club</t>
  </si>
  <si>
    <t>Protea</t>
  </si>
  <si>
    <t>Nakayiba</t>
  </si>
  <si>
    <t>Kabumbi</t>
  </si>
  <si>
    <t>Waigaba</t>
  </si>
  <si>
    <t>Lugongwe</t>
  </si>
  <si>
    <t>Kongole Cell</t>
  </si>
  <si>
    <t>Lwajja</t>
  </si>
  <si>
    <t>Kikusa</t>
  </si>
  <si>
    <t>Muyenje</t>
  </si>
  <si>
    <t>Gombe Kitasa</t>
  </si>
  <si>
    <t>Kinaawa    </t>
  </si>
  <si>
    <t>Totolim</t>
  </si>
  <si>
    <t>Gongobe</t>
  </si>
  <si>
    <t>Gangu 2</t>
  </si>
  <si>
    <t>Masajja Cell</t>
  </si>
  <si>
    <t xml:space="preserve">Kijapani </t>
  </si>
  <si>
    <t>Masajja 2</t>
  </si>
  <si>
    <t>Wampeewo</t>
  </si>
  <si>
    <t>Rubiri Cell</t>
  </si>
  <si>
    <t>Gwanika A Zone</t>
  </si>
  <si>
    <t>Sege</t>
  </si>
  <si>
    <t>Kikoora</t>
  </si>
  <si>
    <t>Mugaju</t>
  </si>
  <si>
    <t>Kimbugu</t>
  </si>
  <si>
    <t>Abongomone</t>
  </si>
  <si>
    <t>Kanaaba Cell</t>
  </si>
  <si>
    <t>Lusanja Zone</t>
  </si>
  <si>
    <t>Kireka Ward</t>
  </si>
  <si>
    <t>Oburi Zone</t>
  </si>
  <si>
    <t>Kigezi</t>
  </si>
  <si>
    <t>Baronio</t>
  </si>
  <si>
    <t>Waikot</t>
  </si>
  <si>
    <t>Himutu</t>
  </si>
  <si>
    <t>Waitambugwe</t>
  </si>
  <si>
    <t>Bunyandeti</t>
  </si>
  <si>
    <t>Nyondo</t>
  </si>
  <si>
    <t>Nawansega</t>
  </si>
  <si>
    <t>Olil A</t>
  </si>
  <si>
    <t>Ituba</t>
  </si>
  <si>
    <t>Nawangisa</t>
  </si>
  <si>
    <t>Nawankompe</t>
  </si>
  <si>
    <t>Lyautumbwe    </t>
  </si>
  <si>
    <t>Kyaliwajala Zone</t>
  </si>
  <si>
    <t>Kafuba West</t>
  </si>
  <si>
    <t>Lokwamor</t>
  </si>
  <si>
    <t>Bukuuku</t>
  </si>
  <si>
    <t>Kijonjo</t>
  </si>
  <si>
    <t>Kabaga Kayanja</t>
  </si>
  <si>
    <t>Nassuti</t>
  </si>
  <si>
    <t>Kazinga Nakitoroko</t>
  </si>
  <si>
    <t>Butto Cell</t>
  </si>
  <si>
    <t>Lwakaloolo</t>
  </si>
  <si>
    <t>Rwabarata</t>
  </si>
  <si>
    <t>Katongole</t>
  </si>
  <si>
    <t>Kyempala</t>
  </si>
  <si>
    <t>Kicucuula</t>
  </si>
  <si>
    <t>Olali</t>
  </si>
  <si>
    <t>Bajja</t>
  </si>
  <si>
    <t>Nsekwa Musisi</t>
  </si>
  <si>
    <t>Kanyege</t>
  </si>
  <si>
    <t>Kazinga Kasangati</t>
  </si>
  <si>
    <t>Kijumba</t>
  </si>
  <si>
    <t>Nongo</t>
  </si>
  <si>
    <t>Bbira 2</t>
  </si>
  <si>
    <t>Kireka Biira</t>
  </si>
  <si>
    <t>Kabaganda</t>
  </si>
  <si>
    <t>Wabutungulu</t>
  </si>
  <si>
    <t>Nankuwadde</t>
  </si>
  <si>
    <t>Mukono Kitemu</t>
  </si>
  <si>
    <t>Nyamitooma</t>
  </si>
  <si>
    <t>Kibuye Juuko Zone</t>
  </si>
  <si>
    <t>Mubaraka Zone</t>
  </si>
  <si>
    <t>Kigaga Zone</t>
  </si>
  <si>
    <t>Kyabigondo</t>
  </si>
  <si>
    <t>Lwensambya</t>
  </si>
  <si>
    <t>Kabasumba</t>
  </si>
  <si>
    <t xml:space="preserve">Kanyanya Zone </t>
  </si>
  <si>
    <t>Vuma</t>
  </si>
  <si>
    <t>Busiriba</t>
  </si>
  <si>
    <t>Kyamugasha</t>
  </si>
  <si>
    <t>Kazinga 2</t>
  </si>
  <si>
    <t>Kazinga Zone</t>
  </si>
  <si>
    <t>Kyanja - Jomayi Zone</t>
  </si>
  <si>
    <t>Kigarama</t>
  </si>
  <si>
    <t>Adamai</t>
  </si>
  <si>
    <t>Purungo 2</t>
  </si>
  <si>
    <t>Lumdit</t>
  </si>
  <si>
    <t>Musubi</t>
  </si>
  <si>
    <t>Bugalimu</t>
  </si>
  <si>
    <t>Kigoowa Zone  </t>
  </si>
  <si>
    <t>Dandila</t>
  </si>
  <si>
    <t>Ttula 1</t>
  </si>
  <si>
    <t>Wakiso TC</t>
  </si>
  <si>
    <t>Lwaniha</t>
  </si>
  <si>
    <t>Kisoko Central</t>
  </si>
  <si>
    <t>Deku</t>
  </si>
  <si>
    <t>Apwori Cell</t>
  </si>
  <si>
    <t>Nsooba East</t>
  </si>
  <si>
    <t>Kireka Agenda</t>
  </si>
  <si>
    <t>Kisaasi Zone</t>
  </si>
  <si>
    <t>Lumuli 2</t>
  </si>
  <si>
    <t>Kirundi</t>
  </si>
  <si>
    <t>Kibuloka</t>
  </si>
  <si>
    <t>Kinawataka Zone</t>
  </si>
  <si>
    <t>Kitintale Zone</t>
  </si>
  <si>
    <t>Katooga</t>
  </si>
  <si>
    <t>Mutungo Biina Zone</t>
  </si>
  <si>
    <t>Ojar</t>
  </si>
  <si>
    <t>Nabugabo Cell</t>
  </si>
  <si>
    <t>William St</t>
  </si>
  <si>
    <t>Ruhara</t>
  </si>
  <si>
    <t>Khaukha</t>
  </si>
  <si>
    <t>Kalungu Cell</t>
  </si>
  <si>
    <t>Kamarebe</t>
  </si>
  <si>
    <t>Nabulagala Zone</t>
  </si>
  <si>
    <t>Wakaliga Cell</t>
  </si>
  <si>
    <t>Namungoona</t>
  </si>
  <si>
    <t>Kileku Cell</t>
  </si>
  <si>
    <t>Seguku Fuelex</t>
  </si>
  <si>
    <t>Lugala Zone</t>
  </si>
  <si>
    <t>Kiruddu Cell</t>
  </si>
  <si>
    <t>Nakavule Lubale</t>
  </si>
  <si>
    <t>Kisenyi Terminal</t>
  </si>
  <si>
    <t>Nzoo</t>
  </si>
  <si>
    <t>Bunga TC</t>
  </si>
  <si>
    <t>Tukajunge 2</t>
  </si>
  <si>
    <t>Katolo</t>
  </si>
  <si>
    <t>MUK Cedat</t>
  </si>
  <si>
    <t>Kkungu 3</t>
  </si>
  <si>
    <t>St Anne</t>
  </si>
  <si>
    <t>Katoma</t>
  </si>
  <si>
    <t>MUK Guest House</t>
  </si>
  <si>
    <t>Otalaba</t>
  </si>
  <si>
    <t>Oberabich</t>
  </si>
  <si>
    <t>Soweto</t>
  </si>
  <si>
    <t>Gogonya 2</t>
  </si>
  <si>
    <t>Kapkoloswo</t>
  </si>
  <si>
    <t>Kawaga cell </t>
  </si>
  <si>
    <t>Bamuseeta</t>
  </si>
  <si>
    <t>Buloba Central</t>
  </si>
  <si>
    <t>Buneembe</t>
  </si>
  <si>
    <t>Bujjuko 2</t>
  </si>
  <si>
    <t xml:space="preserve">Rwamugamba </t>
  </si>
  <si>
    <t>Katemwa</t>
  </si>
  <si>
    <t>Mukiwungo</t>
  </si>
  <si>
    <t>Lakang</t>
  </si>
  <si>
    <t>Kijwenge</t>
  </si>
  <si>
    <t>Rukooge</t>
  </si>
  <si>
    <t>Kungu Sanga</t>
  </si>
  <si>
    <t>Egarra</t>
  </si>
  <si>
    <t>Osemwa</t>
  </si>
  <si>
    <t>Kyaliwajjala 2</t>
  </si>
  <si>
    <t>Lopei TC</t>
  </si>
  <si>
    <t>Dubai Ocoko</t>
  </si>
  <si>
    <t>Agonga B </t>
  </si>
  <si>
    <t>Bucucuke</t>
  </si>
  <si>
    <t>Bakijuurula</t>
  </si>
  <si>
    <t>Ruhimbo</t>
  </si>
  <si>
    <t>Muzinda</t>
  </si>
  <si>
    <t>Kigaga Cell</t>
  </si>
  <si>
    <t>Maseruka</t>
  </si>
  <si>
    <t>Kibutika</t>
  </si>
  <si>
    <t>Kidodo Cell</t>
  </si>
  <si>
    <t>Katalemwa</t>
  </si>
  <si>
    <t>Masaka Buddu</t>
  </si>
  <si>
    <t>Busiya</t>
  </si>
  <si>
    <t>Kanani</t>
  </si>
  <si>
    <t>Bazzar West</t>
  </si>
  <si>
    <t>Cell G</t>
  </si>
  <si>
    <t>Jiako</t>
  </si>
  <si>
    <t>Kyatega 2</t>
  </si>
  <si>
    <t>Lwanyonyi</t>
  </si>
  <si>
    <t>Mukono Town 1</t>
  </si>
  <si>
    <t>Nkanaga</t>
  </si>
  <si>
    <t>Nyamirami</t>
  </si>
  <si>
    <t>Bukwali</t>
  </si>
  <si>
    <t>Kitikifumba</t>
  </si>
  <si>
    <t>Boma Hill 2</t>
  </si>
  <si>
    <t>Lokoona</t>
  </si>
  <si>
    <t>Tekwero</t>
  </si>
  <si>
    <t>Bwikya 2</t>
  </si>
  <si>
    <t xml:space="preserve">Asuru cell </t>
  </si>
  <si>
    <t>Club Cell</t>
  </si>
  <si>
    <t>Oluo</t>
  </si>
  <si>
    <t>Tokuro</t>
  </si>
  <si>
    <t>Saluti A</t>
  </si>
  <si>
    <t>Buwanuka A</t>
  </si>
  <si>
    <t>Arua 2</t>
  </si>
  <si>
    <t>Businzigo</t>
  </si>
  <si>
    <t>Kabule</t>
  </si>
  <si>
    <t>Luteete 2</t>
  </si>
  <si>
    <t>Ofua_2</t>
  </si>
  <si>
    <t>Kilibulu</t>
  </si>
  <si>
    <t>Nsalosalo</t>
  </si>
  <si>
    <t>Migade Kiteredde</t>
  </si>
  <si>
    <t>Kikaaya 2</t>
  </si>
  <si>
    <t>Wianaka</t>
  </si>
  <si>
    <t>Kyanju cell</t>
  </si>
  <si>
    <t>Lumule Central</t>
  </si>
  <si>
    <t>Babu cell</t>
  </si>
  <si>
    <t>Bufume</t>
  </si>
  <si>
    <t>Kimanya B</t>
  </si>
  <si>
    <t>Kabuwambo East</t>
  </si>
  <si>
    <t>Ader</t>
  </si>
  <si>
    <t>Bugoba Zone</t>
  </si>
  <si>
    <t>Ntare</t>
  </si>
  <si>
    <t>Rwenkuba</t>
  </si>
  <si>
    <t>Namasuba Rufuka</t>
  </si>
  <si>
    <t>Mutungo Zone 3</t>
  </si>
  <si>
    <t>Kigowa Ntinda</t>
  </si>
  <si>
    <t>Namere Zone</t>
  </si>
  <si>
    <t>Ntanga</t>
  </si>
  <si>
    <t>Kyiyanyo</t>
  </si>
  <si>
    <t>Gitta Kitegomba</t>
  </si>
  <si>
    <t>Kiwumu</t>
  </si>
  <si>
    <t>Rwemikoma 2</t>
  </si>
  <si>
    <t>Igulusa</t>
  </si>
  <si>
    <t>Buhunga</t>
  </si>
  <si>
    <t>Aliwara</t>
  </si>
  <si>
    <t>Kabaale Zone</t>
  </si>
  <si>
    <t>Twajiji</t>
  </si>
  <si>
    <t>Katete 2</t>
  </si>
  <si>
    <t>Adidikgweno</t>
  </si>
  <si>
    <t>Bugongi 2</t>
  </si>
  <si>
    <t>Kiavinyomo</t>
  </si>
  <si>
    <t>Kirinya B</t>
  </si>
  <si>
    <t>Mawanga</t>
  </si>
  <si>
    <t>Rwentondo</t>
  </si>
  <si>
    <t>Kakoola</t>
  </si>
  <si>
    <t>Katumba Zone 2</t>
  </si>
  <si>
    <t>Harukoto A</t>
  </si>
  <si>
    <t>Rwemujunju</t>
  </si>
  <si>
    <t>Kawaala Zone 2</t>
  </si>
  <si>
    <t>Mandela Cell </t>
  </si>
  <si>
    <t>Opiro</t>
  </si>
  <si>
    <t>Busega Central</t>
  </si>
  <si>
    <t>Namungoona Lubya</t>
  </si>
  <si>
    <t>Teokot</t>
  </si>
  <si>
    <t>Buwaate 3</t>
  </si>
  <si>
    <t>Nakiwogo 2</t>
  </si>
  <si>
    <t>Kirombe 2</t>
  </si>
  <si>
    <t>Piyoitu</t>
  </si>
  <si>
    <t>Kyabugaija</t>
  </si>
  <si>
    <t>Kyankima Kasangati</t>
  </si>
  <si>
    <t>Kyanju</t>
  </si>
  <si>
    <t>Rwensenene</t>
  </si>
  <si>
    <t>Kasubi Zone</t>
  </si>
  <si>
    <t>Kawuku 2</t>
  </si>
  <si>
    <t>Kigabo</t>
  </si>
  <si>
    <t>Abyee</t>
  </si>
  <si>
    <t>Nyamiganda</t>
  </si>
  <si>
    <t>Matiri</t>
  </si>
  <si>
    <t>Nyakatookye</t>
  </si>
  <si>
    <t>Kaboole</t>
  </si>
  <si>
    <t>Kikaaya 3</t>
  </si>
  <si>
    <t>Kazinga Hassan Zone</t>
  </si>
  <si>
    <t>Bulami</t>
  </si>
  <si>
    <t>Onzivu</t>
  </si>
  <si>
    <t>Awiodyek</t>
  </si>
  <si>
    <t>Musigula</t>
  </si>
  <si>
    <t>Church Zone Najj</t>
  </si>
  <si>
    <t xml:space="preserve">Kanara </t>
  </si>
  <si>
    <t>Kawala Zone</t>
  </si>
  <si>
    <t>Bekiina</t>
  </si>
  <si>
    <t>Bukwenge</t>
  </si>
  <si>
    <t>Mukono  2</t>
  </si>
  <si>
    <t>Nkono_2</t>
  </si>
  <si>
    <t>Kirundambata</t>
  </si>
  <si>
    <t>Nansana West</t>
  </si>
  <si>
    <t>Kakiika Cell</t>
  </si>
  <si>
    <t>Mitandi</t>
  </si>
  <si>
    <t>Kyeyitabya</t>
  </si>
  <si>
    <t>Mabua</t>
  </si>
  <si>
    <t>Ayavu Gazi</t>
  </si>
  <si>
    <t>New_Nakivale</t>
  </si>
  <si>
    <t>Aziz</t>
  </si>
  <si>
    <t>Banda Kyambogo</t>
  </si>
  <si>
    <t>Bukasa 2</t>
  </si>
  <si>
    <t>Banda 3</t>
  </si>
  <si>
    <t>MUK Livingstone</t>
  </si>
  <si>
    <t>Nsasa 2</t>
  </si>
  <si>
    <t>Nyairongo</t>
  </si>
  <si>
    <t>Kasinyi</t>
  </si>
  <si>
    <t>Nyabukara</t>
  </si>
  <si>
    <t>Kiryatete West</t>
  </si>
  <si>
    <t>Kisiiha</t>
  </si>
  <si>
    <t>Karugangama Cell</t>
  </si>
  <si>
    <t>Kikaaya</t>
  </si>
  <si>
    <t>Bwahurro</t>
  </si>
  <si>
    <t>Kateete Cell 2</t>
  </si>
  <si>
    <t>Nyamitanga Cell</t>
  </si>
  <si>
    <t>Buzira</t>
  </si>
  <si>
    <t>Mukono Town 2</t>
  </si>
  <si>
    <t>Nalya 2</t>
  </si>
  <si>
    <t>Busalia</t>
  </si>
  <si>
    <t>Katooke A</t>
  </si>
  <si>
    <t>Hima 2</t>
  </si>
  <si>
    <t>Nyabiyanga</t>
  </si>
  <si>
    <t>Nkongi</t>
  </si>
  <si>
    <t>Adwir</t>
  </si>
  <si>
    <t xml:space="preserve">Cwinymoribe </t>
  </si>
  <si>
    <t>Nsumbi Zone 2</t>
  </si>
  <si>
    <t>Kabawo Zone</t>
  </si>
  <si>
    <t>Arwot Omiya Cell</t>
  </si>
  <si>
    <t>Maru</t>
  </si>
  <si>
    <t>Lwenkibibi</t>
  </si>
  <si>
    <t>Nyakigugwe</t>
  </si>
  <si>
    <t>Ngomoromo</t>
  </si>
  <si>
    <t>Kihorongwa</t>
  </si>
  <si>
    <t>Kirinya_Bukasa_3</t>
  </si>
  <si>
    <t>Kikobe</t>
  </si>
  <si>
    <t>Kichope</t>
  </si>
  <si>
    <t>Industrial_Cell</t>
  </si>
  <si>
    <t>Wabukhasa</t>
  </si>
  <si>
    <t xml:space="preserve">Bulubandi Central </t>
  </si>
  <si>
    <t>Bumangeni</t>
  </si>
  <si>
    <t>Nakalama South</t>
  </si>
  <si>
    <t>Nyangande Cell</t>
  </si>
  <si>
    <t>Buseyi B</t>
  </si>
  <si>
    <t>Busowoobi</t>
  </si>
  <si>
    <t>Nambale Cell</t>
  </si>
  <si>
    <t>Cubu Achoyo</t>
  </si>
  <si>
    <t>Butagatsi Cell</t>
  </si>
  <si>
    <t>Vanguard</t>
  </si>
  <si>
    <t>Kyabwenge</t>
  </si>
  <si>
    <t>Iwawu</t>
  </si>
  <si>
    <t>Kekubo Cell</t>
  </si>
  <si>
    <t>Kikumbi Kaba</t>
  </si>
  <si>
    <t>Kanapa</t>
  </si>
  <si>
    <t>St Kagwa cell </t>
  </si>
  <si>
    <t xml:space="preserve">Nangwe Mugungu </t>
  </si>
  <si>
    <t>Ndeega</t>
  </si>
  <si>
    <t>Ruharo Cell</t>
  </si>
  <si>
    <t>Ruyanja West</t>
  </si>
  <si>
    <t>Kiwatule Central Zone</t>
  </si>
  <si>
    <t>Namawubi</t>
  </si>
  <si>
    <t>Kakoba Cell</t>
  </si>
  <si>
    <t>Kisaasi 2</t>
  </si>
  <si>
    <t>Kavule 2</t>
  </si>
  <si>
    <t>Katwe 2</t>
  </si>
  <si>
    <t>Manyago 1</t>
  </si>
  <si>
    <t>Ayilo</t>
  </si>
  <si>
    <t>Ojwina / Ojwina_Langwai</t>
  </si>
  <si>
    <t>Mutungo Zone 4</t>
  </si>
  <si>
    <t>Kurumo</t>
  </si>
  <si>
    <t>Thoban Cell</t>
  </si>
  <si>
    <t>Kiriba</t>
  </si>
  <si>
    <t>Kanyangeya Cell</t>
  </si>
  <si>
    <t>Lweza Zone</t>
  </si>
  <si>
    <t>Wairaka B</t>
  </si>
  <si>
    <t>Rwenyonyozi</t>
  </si>
  <si>
    <t>Kajjera Cell</t>
  </si>
  <si>
    <t>Majengo Cell</t>
  </si>
  <si>
    <t>Kyandale</t>
  </si>
  <si>
    <t>Muko 2</t>
  </si>
  <si>
    <t>Gifunzo</t>
  </si>
  <si>
    <t>Kirundambata 2</t>
  </si>
  <si>
    <t>Ogengo Cell</t>
  </si>
  <si>
    <t>Osukuru Market</t>
  </si>
  <si>
    <t>Ambalal</t>
  </si>
  <si>
    <t>Masajja-Kibira</t>
  </si>
  <si>
    <t>Nyamukoni</t>
  </si>
  <si>
    <t>Prison</t>
  </si>
  <si>
    <t>Okalimbe</t>
  </si>
  <si>
    <t>Kisanga Cell</t>
  </si>
  <si>
    <t>Orinji</t>
  </si>
  <si>
    <t>Katabi industrial Zone</t>
  </si>
  <si>
    <t>Tororo Airfield</t>
  </si>
  <si>
    <t>Kihanga 2</t>
  </si>
  <si>
    <t>Factory Village</t>
  </si>
  <si>
    <t>Bukaya East</t>
  </si>
  <si>
    <t>Katanga</t>
  </si>
  <si>
    <t>Mpala Bubuli</t>
  </si>
  <si>
    <t>Mudde Zone</t>
  </si>
  <si>
    <t>Rwengoma 2</t>
  </si>
  <si>
    <t>Bongole</t>
  </si>
  <si>
    <t>Mawanga Village</t>
  </si>
  <si>
    <t>Kamuwunga</t>
  </si>
  <si>
    <t>Kireka Cell B</t>
  </si>
  <si>
    <t>Kicwamba Ibamba Hill</t>
  </si>
  <si>
    <t xml:space="preserve">Bazar </t>
  </si>
  <si>
    <t>SUB REGION</t>
  </si>
  <si>
    <t>CLASS</t>
  </si>
  <si>
    <t xml:space="preserve">Kampala West </t>
  </si>
  <si>
    <t>Urban</t>
  </si>
  <si>
    <t>B</t>
  </si>
  <si>
    <t xml:space="preserve">Lira </t>
  </si>
  <si>
    <t>Rural</t>
  </si>
  <si>
    <t xml:space="preserve">Kampala South </t>
  </si>
  <si>
    <t>Kampala North</t>
  </si>
  <si>
    <t>A</t>
  </si>
  <si>
    <t xml:space="preserve">Mityana </t>
  </si>
  <si>
    <t>C</t>
  </si>
  <si>
    <t xml:space="preserve">Mukono </t>
  </si>
  <si>
    <t xml:space="preserve">Masaka </t>
  </si>
  <si>
    <t xml:space="preserve">Luwero </t>
  </si>
  <si>
    <t xml:space="preserve">Gulu </t>
  </si>
  <si>
    <t xml:space="preserve">Kampala East  </t>
  </si>
  <si>
    <t xml:space="preserve">Mbale  </t>
  </si>
  <si>
    <t>SITE ID</t>
  </si>
  <si>
    <t xml:space="preserve">Kabale  </t>
  </si>
  <si>
    <t xml:space="preserve">Arua  </t>
  </si>
  <si>
    <t xml:space="preserve">Jinja </t>
  </si>
  <si>
    <t xml:space="preserve">Mbarara </t>
  </si>
  <si>
    <t xml:space="preserve">Hoima  </t>
  </si>
  <si>
    <t xml:space="preserve">Soroti  </t>
  </si>
  <si>
    <t xml:space="preserve">Fort Portal   </t>
  </si>
  <si>
    <t>Silver-P3</t>
  </si>
  <si>
    <t>P4</t>
  </si>
  <si>
    <t>Platinum-P1</t>
  </si>
  <si>
    <t>Gold-P2</t>
  </si>
  <si>
    <t>Mityana</t>
  </si>
  <si>
    <t>Low OPEX</t>
  </si>
  <si>
    <t>CLASSIFICATION</t>
  </si>
  <si>
    <t>CONTRACTOR</t>
  </si>
  <si>
    <t>REGIONAL SUPERVISOR</t>
  </si>
  <si>
    <t>Camusat</t>
  </si>
  <si>
    <t>Christopher Alituha</t>
  </si>
  <si>
    <t>I-Engineering</t>
  </si>
  <si>
    <t>Muhamood Kyongo</t>
  </si>
  <si>
    <t>Netis</t>
  </si>
  <si>
    <t>Salim Kinene</t>
  </si>
  <si>
    <t>Joash Lubwama</t>
  </si>
  <si>
    <t>Patrick Kinyera</t>
  </si>
  <si>
    <t>Samuel Naseke</t>
  </si>
  <si>
    <t>M Patrick Kalibbala</t>
  </si>
  <si>
    <t>Robert Otim</t>
  </si>
  <si>
    <t>Moses Kaganda</t>
  </si>
  <si>
    <t>Benbridge Mulongo</t>
  </si>
  <si>
    <t>Jude Musana</t>
  </si>
  <si>
    <t>Denis Masaba</t>
  </si>
  <si>
    <t>Innocent Ayiko</t>
  </si>
  <si>
    <t>Emmanuel Kafuko</t>
  </si>
  <si>
    <t>Thomasi Seruyange</t>
  </si>
  <si>
    <t>Latima Musoke</t>
  </si>
  <si>
    <t>Moses Wandera</t>
  </si>
  <si>
    <t>Stephen Rwabwogo</t>
  </si>
  <si>
    <t>SDS</t>
  </si>
  <si>
    <t>CAMUSAT</t>
  </si>
  <si>
    <t>I-ENGINEERING</t>
  </si>
  <si>
    <t>Region</t>
  </si>
  <si>
    <t>SMPMS Vendor</t>
  </si>
  <si>
    <t>No of Sites</t>
  </si>
  <si>
    <t>NETIS</t>
  </si>
  <si>
    <t>Kampala West</t>
  </si>
  <si>
    <t>Fortportal</t>
  </si>
  <si>
    <t>Kampala East</t>
  </si>
  <si>
    <t>Kampala South</t>
  </si>
  <si>
    <t>Total No. of sites</t>
  </si>
  <si>
    <t>SDM</t>
  </si>
  <si>
    <t>Lat</t>
  </si>
  <si>
    <t>Long</t>
  </si>
  <si>
    <t>Faridah Nantege</t>
  </si>
  <si>
    <t>Allan Kavuma</t>
  </si>
  <si>
    <t>Bukoto 2</t>
  </si>
  <si>
    <t>Active/Inactive</t>
  </si>
  <si>
    <t>Active</t>
  </si>
  <si>
    <t>Number of Sites</t>
  </si>
  <si>
    <t>Supervisor</t>
  </si>
  <si>
    <t>Contact</t>
  </si>
  <si>
    <t>Email Address</t>
  </si>
  <si>
    <t>christopher.alituha@americantower.com</t>
  </si>
  <si>
    <t>stephen.rwabwogo@americantower.com</t>
  </si>
  <si>
    <t>patrick.kalibbala@americantower.com</t>
  </si>
  <si>
    <t>thomasi.seruyange@americantower.com</t>
  </si>
  <si>
    <t>latima.musoke@americantower.com</t>
  </si>
  <si>
    <t>denis.masaba@americantower.com</t>
  </si>
  <si>
    <t>patrick.kinyera@americantower.com</t>
  </si>
  <si>
    <t>emmanuel.kafuko@americantower.com</t>
  </si>
  <si>
    <t>robert.otim@americantower.com</t>
  </si>
  <si>
    <t>salim.kinene@americantower.com</t>
  </si>
  <si>
    <t>benbridge.mulongo@americantower.com</t>
  </si>
  <si>
    <t>jude.musana@americantower.com</t>
  </si>
  <si>
    <t>samuel.naseke@americantower.com</t>
  </si>
  <si>
    <t>moses.wandera@americantower.com</t>
  </si>
  <si>
    <t>innocent.ayiko@americantower.com</t>
  </si>
  <si>
    <t>moses.kaganda@americantower.com</t>
  </si>
  <si>
    <t>joash.lubwama@americantower.com</t>
  </si>
  <si>
    <t>muhamud.muhumuza@americantower.com</t>
  </si>
  <si>
    <t>ATC SITE ID</t>
  </si>
  <si>
    <t>MAIN REGION</t>
  </si>
  <si>
    <t>ATC REGIONAL CLASSIFICATION</t>
  </si>
  <si>
    <t>ACCESSIBILITY</t>
  </si>
  <si>
    <t>Central</t>
  </si>
  <si>
    <t>O</t>
  </si>
  <si>
    <t>Northern</t>
  </si>
  <si>
    <t>Benbridge Mulongo 2</t>
  </si>
  <si>
    <t>Eastern</t>
  </si>
  <si>
    <t>Western</t>
  </si>
  <si>
    <t>E</t>
  </si>
  <si>
    <t>Clement Hill road (Africell Tower)</t>
  </si>
  <si>
    <t>D</t>
  </si>
  <si>
    <t>Denis Masaba 2</t>
  </si>
  <si>
    <t>Prime Complex (London_Chambers)</t>
  </si>
  <si>
    <t>Fortportal_B BSC</t>
  </si>
  <si>
    <t>Lira BSC</t>
  </si>
  <si>
    <t xml:space="preserve">Entebbe_Expressway (Sisa)	</t>
  </si>
  <si>
    <t xml:space="preserve">	Bulamagi Tc</t>
  </si>
  <si>
    <t xml:space="preserve">Arua Rhino A	</t>
  </si>
  <si>
    <t>Nyakiziba</t>
  </si>
  <si>
    <t>Masanafu- Bukulugi</t>
  </si>
  <si>
    <t>Kanyinya</t>
  </si>
  <si>
    <t>Kikubajinja</t>
  </si>
  <si>
    <t>Kabowa Sserwada</t>
  </si>
  <si>
    <t>Bandali Rise</t>
  </si>
  <si>
    <t>Kizinda Cell</t>
  </si>
  <si>
    <t>Biwang West</t>
  </si>
  <si>
    <t>Agweng</t>
  </si>
  <si>
    <t>Muti Cell</t>
  </si>
  <si>
    <t>Nsambya Makindye</t>
  </si>
  <si>
    <t>Nyakalengijo</t>
  </si>
  <si>
    <t>Mbarara Central Market / Mbarara Central Cell</t>
  </si>
  <si>
    <t>Serwada Zone</t>
  </si>
  <si>
    <t>Bunura Cell</t>
  </si>
  <si>
    <t>Kooki Towers</t>
  </si>
  <si>
    <t>Akamwesi Mall</t>
  </si>
  <si>
    <t>Nyamitanga Cell </t>
  </si>
  <si>
    <t>Masese Cell</t>
  </si>
  <si>
    <t>Shauriyako A </t>
  </si>
  <si>
    <t>Akibua Road</t>
  </si>
  <si>
    <t>Nakasero 2 / Old Taxi Park</t>
  </si>
  <si>
    <t>Kyaterekera</t>
  </si>
  <si>
    <t>Kisekende cell </t>
  </si>
  <si>
    <t>Seeta_2</t>
  </si>
  <si>
    <t>Makerere_Kikoni</t>
  </si>
  <si>
    <t>Mbaguta</t>
  </si>
  <si>
    <t>Mbuya - Kinawataka</t>
  </si>
  <si>
    <t>Bulange_2</t>
  </si>
  <si>
    <t>Yesu Amala</t>
  </si>
  <si>
    <t>Rwemirinzi 2</t>
  </si>
  <si>
    <t>Muduma</t>
  </si>
  <si>
    <t>Maganjo Cell</t>
  </si>
  <si>
    <t>Nakayima 3</t>
  </si>
  <si>
    <t>Ruhoko B</t>
  </si>
  <si>
    <t>Kurwe</t>
  </si>
  <si>
    <t>Kisamula</t>
  </si>
  <si>
    <t>Kirinda</t>
  </si>
  <si>
    <t>Ngango</t>
  </si>
  <si>
    <t>Nabukalu    </t>
  </si>
  <si>
    <t>Luyira</t>
  </si>
  <si>
    <t>Walanga</t>
  </si>
  <si>
    <t>Aponye Mall Nakasero </t>
  </si>
  <si>
    <t>Opwakere</t>
  </si>
  <si>
    <t>Kikunyu</t>
  </si>
  <si>
    <t>Hagulu</t>
  </si>
  <si>
    <t>Kisomole</t>
  </si>
  <si>
    <t>Kasozi </t>
  </si>
  <si>
    <t>Wakhlulwe</t>
  </si>
  <si>
    <t>Kayunga Cell </t>
  </si>
  <si>
    <t>Magezi Cell</t>
  </si>
  <si>
    <t>Munamba</t>
  </si>
  <si>
    <t>Abelar</t>
  </si>
  <si>
    <t>Ngora TC 2</t>
  </si>
  <si>
    <t>Oyaro 2</t>
  </si>
  <si>
    <t>Bulinda</t>
  </si>
  <si>
    <t>Nansansa</t>
  </si>
  <si>
    <t>Kuluva / Kuluva_Hospital</t>
  </si>
  <si>
    <t>Okwira Zone</t>
  </si>
  <si>
    <t>Kashunga Cell </t>
  </si>
  <si>
    <t>Okubani</t>
  </si>
  <si>
    <t>Lwaggulwe</t>
  </si>
  <si>
    <t xml:space="preserve">Rwakakole </t>
  </si>
  <si>
    <t>Mamba</t>
  </si>
  <si>
    <t>Odrava Cell</t>
  </si>
  <si>
    <t>Bukwanga</t>
  </si>
  <si>
    <t>Aryowet</t>
  </si>
  <si>
    <t>Kiyoora</t>
  </si>
  <si>
    <t>Rwatsinga</t>
  </si>
  <si>
    <t>Sunga</t>
  </si>
  <si>
    <t>Central Cell</t>
  </si>
  <si>
    <t>Kinyanseka</t>
  </si>
  <si>
    <t>Nakasero 4 </t>
  </si>
  <si>
    <t>Marindi</t>
  </si>
  <si>
    <t>Kikwanana Cell</t>
  </si>
  <si>
    <t>Kasina 2</t>
  </si>
  <si>
    <t>Butenzi</t>
  </si>
  <si>
    <t>Kyema</t>
  </si>
  <si>
    <t>Kakubansiri </t>
  </si>
  <si>
    <t>Kiseka</t>
  </si>
  <si>
    <t>York Kololo</t>
  </si>
  <si>
    <t>Alos</t>
  </si>
  <si>
    <t>Bugaba</t>
  </si>
  <si>
    <t>Akuriwoo</t>
  </si>
  <si>
    <t>Pawinyo</t>
  </si>
  <si>
    <t>Mirembe Cell</t>
  </si>
  <si>
    <t>Acholi</t>
  </si>
  <si>
    <t xml:space="preserve">Mutungo Hill Zone </t>
  </si>
  <si>
    <t xml:space="preserve">Bulwanyi </t>
  </si>
  <si>
    <t>Kiwumu-Kalabi</t>
  </si>
  <si>
    <t>Ttenga</t>
  </si>
  <si>
    <t>Muyenga Zone_Wobulenzi</t>
  </si>
  <si>
    <t xml:space="preserve">Kibubula </t>
  </si>
  <si>
    <t>Rwobuyeje</t>
  </si>
  <si>
    <t>Nsawo</t>
  </si>
  <si>
    <t>Naalya-Magonya</t>
  </si>
  <si>
    <t>Rwebikoona</t>
  </si>
  <si>
    <t>Kitinda</t>
  </si>
  <si>
    <t>Ganda Nansana</t>
  </si>
  <si>
    <t>Kakoba Muyenga</t>
  </si>
  <si>
    <t>Mulungu</t>
  </si>
  <si>
    <t>Kamagali</t>
  </si>
  <si>
    <t>Idudi D</t>
  </si>
  <si>
    <t>City Mall Nakivubo</t>
  </si>
  <si>
    <t>Kigowa Kalinabiri</t>
  </si>
  <si>
    <t>Nfuufu</t>
  </si>
  <si>
    <t>Nakoosi</t>
  </si>
  <si>
    <t>Muyembe</t>
  </si>
  <si>
    <t>Nantamali</t>
  </si>
  <si>
    <t>Nakuwadde 2</t>
  </si>
  <si>
    <t>Imanyiro</t>
  </si>
  <si>
    <t>Nakalerwe</t>
  </si>
  <si>
    <t>Forua</t>
  </si>
  <si>
    <t>Naitondo</t>
  </si>
  <si>
    <t>Kikoko</t>
  </si>
  <si>
    <t>Kaicumu</t>
  </si>
  <si>
    <t>Mucwa</t>
  </si>
  <si>
    <t>Nyakabirizi</t>
  </si>
  <si>
    <t>Kasoma Zone</t>
  </si>
  <si>
    <t>Kizito</t>
  </si>
  <si>
    <t>Masodde</t>
  </si>
  <si>
    <t>Telela Central</t>
  </si>
  <si>
    <t xml:space="preserve">Waibuga </t>
  </si>
  <si>
    <t>Kisangani</t>
  </si>
  <si>
    <t>Kigwengwe</t>
  </si>
  <si>
    <t>Bukamunye</t>
  </si>
  <si>
    <t>Masajja Kibira Zone</t>
  </si>
  <si>
    <t>Namavundu</t>
  </si>
  <si>
    <t>Kihani</t>
  </si>
  <si>
    <t>Wangjok</t>
  </si>
  <si>
    <t>Muhumule</t>
  </si>
  <si>
    <t>Widi</t>
  </si>
  <si>
    <t>Namaduduli</t>
  </si>
  <si>
    <t>Abongorwot</t>
  </si>
  <si>
    <t>Otongere</t>
  </si>
  <si>
    <t>Nyatungu</t>
  </si>
  <si>
    <t>Kagango</t>
  </si>
  <si>
    <t>Lugoba 2</t>
  </si>
  <si>
    <t>Kanigiro</t>
  </si>
  <si>
    <t>Nakyerongoosa</t>
  </si>
  <si>
    <t>Kiburasano</t>
  </si>
  <si>
    <t>Mugabi</t>
  </si>
  <si>
    <t>Lamit Kapim</t>
  </si>
  <si>
    <t>Akwiridiri</t>
  </si>
  <si>
    <t>Nyanseke</t>
  </si>
  <si>
    <t>Dewe-Lutembe</t>
  </si>
  <si>
    <t>Ibanda Transmission</t>
  </si>
  <si>
    <t>Rwensheko</t>
  </si>
  <si>
    <t>Ajikdak</t>
  </si>
  <si>
    <t>Habiga</t>
  </si>
  <si>
    <t>Luzira Onoko</t>
  </si>
  <si>
    <t>Adudul</t>
  </si>
  <si>
    <t>Apala Ipiny</t>
  </si>
  <si>
    <t>Kihooko</t>
  </si>
  <si>
    <t>Molukpwoda</t>
  </si>
  <si>
    <t>Kalege</t>
  </si>
  <si>
    <t>Kasaana Cell</t>
  </si>
  <si>
    <t>Kinywamueho</t>
  </si>
  <si>
    <t>Nyamitobora</t>
  </si>
  <si>
    <t>Mawero 2</t>
  </si>
  <si>
    <t>Seseme</t>
  </si>
  <si>
    <t>Obutei</t>
  </si>
  <si>
    <t>Kinyabisiki</t>
  </si>
  <si>
    <t>Kibaati</t>
  </si>
  <si>
    <t>Katabi 2</t>
  </si>
  <si>
    <t>Nabutiti</t>
  </si>
  <si>
    <t>Kireka_Centenary</t>
  </si>
  <si>
    <t>Sebagala</t>
  </si>
  <si>
    <t>Ochuma Village</t>
  </si>
  <si>
    <t>Nansana East Zone</t>
  </si>
  <si>
    <t>Pajengo</t>
  </si>
  <si>
    <t>Nakyeya Bukuutu</t>
  </si>
  <si>
    <t>Kabawala</t>
  </si>
  <si>
    <t>Rwentuuma</t>
  </si>
  <si>
    <t>Kisuku</t>
  </si>
  <si>
    <t>Kitubulu 2</t>
  </si>
  <si>
    <t>Dembe</t>
  </si>
  <si>
    <t>Kitoole</t>
  </si>
  <si>
    <t>Kirama</t>
  </si>
  <si>
    <t>Kikaaya Zone</t>
  </si>
  <si>
    <t>Jokolera</t>
  </si>
  <si>
    <t>Biafra</t>
  </si>
  <si>
    <t xml:space="preserve">Kulambiro Zone </t>
  </si>
  <si>
    <t>Egoayiko</t>
  </si>
  <si>
    <t>Mirimu Zone</t>
  </si>
  <si>
    <t>Kasaana Bugobagoba</t>
  </si>
  <si>
    <t>Katabi-Busabula</t>
  </si>
  <si>
    <t>Mukkutogumu 2</t>
  </si>
  <si>
    <t>Junior Quarters Lira</t>
  </si>
  <si>
    <t>Bamako Arcade</t>
  </si>
  <si>
    <t>Bunyama</t>
  </si>
  <si>
    <t>Bongo Kabonge</t>
  </si>
  <si>
    <t>Gganda</t>
  </si>
  <si>
    <t>Mutambala</t>
  </si>
  <si>
    <t>Kito</t>
  </si>
  <si>
    <t>Sebitoli</t>
  </si>
  <si>
    <t>Bweyeyo</t>
  </si>
  <si>
    <t>Ssekabusolo</t>
  </si>
  <si>
    <t>Sekiwuga</t>
  </si>
  <si>
    <t>Kabembe</t>
  </si>
  <si>
    <t>Oluko</t>
  </si>
  <si>
    <t>Public Cell</t>
  </si>
  <si>
    <t>Bukasa Bukulu</t>
  </si>
  <si>
    <t>Manja Cell</t>
  </si>
  <si>
    <t>Kijungu 2</t>
  </si>
  <si>
    <t>Kyarwabuyamba</t>
  </si>
  <si>
    <t>Muko Ward</t>
  </si>
  <si>
    <t>Kikaaya Ddungu</t>
  </si>
  <si>
    <t>Ziranumbu</t>
  </si>
  <si>
    <t>Kiryowa</t>
  </si>
  <si>
    <t>Kitambuza</t>
  </si>
  <si>
    <t>Kakungulu Zone</t>
  </si>
  <si>
    <t>Koboko Town</t>
  </si>
  <si>
    <t>Naggalama</t>
  </si>
  <si>
    <t>Kibira Masajja 2</t>
  </si>
  <si>
    <t>Masajja Playground</t>
  </si>
  <si>
    <t>Sitabaale</t>
  </si>
  <si>
    <t>Katonte</t>
  </si>
  <si>
    <t>Ham Kawuku</t>
  </si>
  <si>
    <t>Najjera 3</t>
  </si>
  <si>
    <t>Kopedur</t>
  </si>
  <si>
    <t>Kyambazzi</t>
  </si>
  <si>
    <t>Nakirebe</t>
  </si>
  <si>
    <t>Mbaliga</t>
  </si>
  <si>
    <t>Kawoto</t>
  </si>
  <si>
    <t>Namakonkome</t>
  </si>
  <si>
    <t>Nakyesanja</t>
  </si>
  <si>
    <t xml:space="preserve">Kazinga Hussan </t>
  </si>
  <si>
    <t>Tyaba</t>
  </si>
  <si>
    <t>Arua Hospital</t>
  </si>
  <si>
    <t>Mbogo Road</t>
  </si>
  <si>
    <t>Kyebelese</t>
  </si>
  <si>
    <t>Walugyo</t>
  </si>
  <si>
    <t>Kamwokya Central</t>
  </si>
  <si>
    <t>Ben Kiwanuka 4</t>
  </si>
  <si>
    <t>Kasambya 2</t>
  </si>
  <si>
    <t>Kati Cell</t>
  </si>
  <si>
    <t>Nsambya Gardens</t>
  </si>
  <si>
    <t>Bwerenga Cell</t>
  </si>
  <si>
    <t>Sekiwunga</t>
  </si>
  <si>
    <t>Jandira</t>
  </si>
  <si>
    <t>Kyakatebe</t>
  </si>
  <si>
    <t>Lumpewe</t>
  </si>
  <si>
    <t>Rwamanyonyi</t>
  </si>
  <si>
    <t>Church House</t>
  </si>
  <si>
    <t>Kyabisheri</t>
  </si>
  <si>
    <t>Kigunga</t>
  </si>
  <si>
    <t>Hospital Cell Arua</t>
  </si>
  <si>
    <t>Katogo</t>
  </si>
  <si>
    <t>Namawojja</t>
  </si>
  <si>
    <t>Wankoko</t>
  </si>
  <si>
    <t>Nakiloro</t>
  </si>
  <si>
    <t>Kabunza</t>
  </si>
  <si>
    <t>Abia Cell</t>
  </si>
  <si>
    <t>Freedom House</t>
  </si>
  <si>
    <t>Kenneth Andama</t>
  </si>
  <si>
    <t>Migina cell</t>
  </si>
  <si>
    <t>Kaggwa Bridge</t>
  </si>
  <si>
    <t>Ruhabo</t>
  </si>
  <si>
    <t>Lugore</t>
  </si>
  <si>
    <t xml:space="preserve">Kishongati </t>
  </si>
  <si>
    <t>Gaddumire</t>
  </si>
  <si>
    <t>Aqua_House</t>
  </si>
  <si>
    <t>Kaminga</t>
  </si>
  <si>
    <t>Keyi</t>
  </si>
  <si>
    <t>Bunga Tc</t>
  </si>
  <si>
    <t>Kabubu</t>
  </si>
  <si>
    <t>Baumann_House</t>
  </si>
  <si>
    <t>Bugema University</t>
  </si>
  <si>
    <t>Bataringaya Street</t>
  </si>
  <si>
    <t>Rukungiri - Heritage</t>
  </si>
  <si>
    <t>Pallisa 2</t>
  </si>
  <si>
    <t>Kaluuba A</t>
  </si>
  <si>
    <t>Kisasi Central</t>
  </si>
  <si>
    <t>DAM-APINY</t>
  </si>
  <si>
    <t>Nansana East</t>
  </si>
  <si>
    <t>Gwaffu 2</t>
  </si>
  <si>
    <t>Lyautumbwe</t>
  </si>
  <si>
    <t>Bukerere</t>
  </si>
  <si>
    <t>Katikamu C.</t>
  </si>
  <si>
    <t>Lagwelima</t>
  </si>
  <si>
    <t>Eye Wear Point</t>
  </si>
  <si>
    <t>Munduriema</t>
  </si>
  <si>
    <t xml:space="preserve">Lubatu 2   </t>
  </si>
  <si>
    <t>Rushekye</t>
  </si>
  <si>
    <t>KBM Hotel</t>
  </si>
  <si>
    <t>Nkokojeru 2</t>
  </si>
  <si>
    <t>Lufe</t>
  </si>
  <si>
    <t>Senior Quarters 2</t>
  </si>
  <si>
    <t>Nabweru 2</t>
  </si>
  <si>
    <t>Starch Factory</t>
  </si>
  <si>
    <t xml:space="preserve">Karugyembe </t>
  </si>
  <si>
    <t>Lira Aloi Road</t>
  </si>
  <si>
    <t>Lakam</t>
  </si>
  <si>
    <t>Mbarara Central Cell</t>
  </si>
  <si>
    <t>Buwenge Town</t>
  </si>
  <si>
    <t>Malcolm X</t>
  </si>
  <si>
    <t>Butende 2</t>
  </si>
  <si>
    <t>Bulaga(Biira)</t>
  </si>
  <si>
    <t>Mpala 2</t>
  </si>
  <si>
    <t>Laibi_Cap</t>
  </si>
  <si>
    <t>Mpala-Bubuli</t>
  </si>
  <si>
    <t>Kasokoso (Ndiwulira)</t>
  </si>
  <si>
    <t>Pajwenda Central</t>
  </si>
  <si>
    <t>Kyadondo Kirokole</t>
  </si>
  <si>
    <t>Jevine Hotel</t>
  </si>
  <si>
    <t>Kyenda</t>
  </si>
  <si>
    <t>Layibi Market</t>
  </si>
  <si>
    <t>Okla Guesthouse</t>
  </si>
  <si>
    <t>Lumuli zone</t>
  </si>
  <si>
    <t>Eruba</t>
  </si>
  <si>
    <t>Bweyale 900</t>
  </si>
  <si>
    <t>York</t>
  </si>
  <si>
    <t xml:space="preserve">Abelar </t>
  </si>
  <si>
    <t>Ayago</t>
  </si>
  <si>
    <t>Pajule Town</t>
  </si>
  <si>
    <t xml:space="preserve">Kaicumu </t>
  </si>
  <si>
    <t>Kisugu South B</t>
  </si>
  <si>
    <t>Mityana Market</t>
  </si>
  <si>
    <t>kerekerene</t>
  </si>
  <si>
    <t>Kitgum Matidi</t>
  </si>
  <si>
    <t>Alliance (Kampala)</t>
  </si>
  <si>
    <t>Muguluma</t>
  </si>
  <si>
    <t>Atumasiko Cell</t>
  </si>
  <si>
    <t>Kiira_Namugongo</t>
  </si>
  <si>
    <t>Pamodo</t>
  </si>
  <si>
    <t xml:space="preserve">Kirundambata </t>
  </si>
  <si>
    <t>St Kagwa cell</t>
  </si>
  <si>
    <t>Mutungo Ring Road</t>
  </si>
  <si>
    <t>Kitawulizi</t>
  </si>
  <si>
    <t xml:space="preserve">Seeta B </t>
  </si>
  <si>
    <t>Ruharo cell</t>
  </si>
  <si>
    <t>St. Paul Kumi</t>
  </si>
  <si>
    <t>Bugujju</t>
  </si>
  <si>
    <t>Lwanda/Kakoma</t>
  </si>
  <si>
    <t>MasakaTown</t>
  </si>
  <si>
    <t>Ibanda Town</t>
  </si>
  <si>
    <t>Ttula Road</t>
  </si>
  <si>
    <t>MUK School of Education</t>
  </si>
  <si>
    <t>Iriaga</t>
  </si>
  <si>
    <t>Masindi MGW</t>
  </si>
  <si>
    <t>Namugongo Road 1</t>
  </si>
  <si>
    <t>Nsawo_Namugongo</t>
  </si>
  <si>
    <t>Salaam Road</t>
  </si>
  <si>
    <t>Eliana</t>
  </si>
  <si>
    <t>Ntuusi</t>
  </si>
  <si>
    <t>Pride Theatre</t>
  </si>
  <si>
    <t>Kashunga Cell</t>
  </si>
  <si>
    <t>Muni NTC</t>
  </si>
  <si>
    <t>Debeza Kikandwa</t>
  </si>
  <si>
    <t>Kapeke</t>
  </si>
  <si>
    <t>Kanjokya Street</t>
  </si>
  <si>
    <t>Bulamagi TC</t>
  </si>
  <si>
    <t>Rubaga ITEL</t>
  </si>
  <si>
    <t>Kamahe</t>
  </si>
  <si>
    <t>Kabutsye 1</t>
  </si>
  <si>
    <t>Kiboga Town</t>
  </si>
  <si>
    <t>Namungoona Flats</t>
  </si>
  <si>
    <t>Arua Ediofe</t>
  </si>
  <si>
    <t>Seeta Bukerere</t>
  </si>
  <si>
    <t>Nkono 2</t>
  </si>
  <si>
    <t>Nanso B cell</t>
  </si>
  <si>
    <t>Shauriyako A</t>
  </si>
  <si>
    <t>Kisiita (Lwengo)</t>
  </si>
  <si>
    <t>ST. AUGUSTINE</t>
  </si>
  <si>
    <t>Amka_Rd</t>
  </si>
  <si>
    <t>Laguti Lapyem</t>
  </si>
  <si>
    <t>Zombo 2</t>
  </si>
  <si>
    <t>Lyded Tower</t>
  </si>
  <si>
    <t xml:space="preserve">Ofua </t>
  </si>
  <si>
    <t>Nabitende-Banadha</t>
  </si>
  <si>
    <t>Ndeeba_Kinoni</t>
  </si>
  <si>
    <t>Seguku Zone</t>
  </si>
  <si>
    <t>Barlonyo</t>
  </si>
  <si>
    <t>Rwenturagara</t>
  </si>
  <si>
    <t>Kigoowa Zone</t>
  </si>
  <si>
    <t>Ntinda Ministers Village</t>
  </si>
  <si>
    <t>Mutungo  TC</t>
  </si>
  <si>
    <t>Unifat Primary</t>
  </si>
  <si>
    <t>Kisekende cell</t>
  </si>
  <si>
    <t>Christ the King (Kabaka Njagala)</t>
  </si>
  <si>
    <t>Marale</t>
  </si>
  <si>
    <t>Bukazito</t>
  </si>
  <si>
    <t>Gulu High</t>
  </si>
  <si>
    <t>Orio</t>
  </si>
  <si>
    <t>Zambia Zone</t>
  </si>
  <si>
    <t>Ttula COU</t>
  </si>
  <si>
    <t>Layibi College</t>
  </si>
  <si>
    <t>Kitooho</t>
  </si>
  <si>
    <t>Muterere Zone</t>
  </si>
  <si>
    <t>NAMBENGERE</t>
  </si>
  <si>
    <t>Aponye Mall Nakasero</t>
  </si>
  <si>
    <t>Kyagulanyi Ministries</t>
  </si>
  <si>
    <t>Kyebando Central</t>
  </si>
  <si>
    <t>Buganju</t>
  </si>
  <si>
    <t>Bethany High School Naalya</t>
  </si>
  <si>
    <t>Kiwenda RT</t>
  </si>
  <si>
    <t>Kazinga</t>
  </si>
  <si>
    <t>Kabawo Zone 2</t>
  </si>
  <si>
    <t>Mbale Quality</t>
  </si>
  <si>
    <t>Kyabitondo</t>
  </si>
  <si>
    <t>Kinoni_kiruhura</t>
  </si>
  <si>
    <t>Mbuya Kinawata 2</t>
  </si>
  <si>
    <t>Nkombe</t>
  </si>
  <si>
    <t>Gateway Bus</t>
  </si>
  <si>
    <t>Rugashali</t>
  </si>
  <si>
    <t>Nalweyo-Kisiita</t>
  </si>
  <si>
    <t>SSUMBWE 2</t>
  </si>
  <si>
    <t>Nabugabo Road / Mengo Hospital</t>
  </si>
  <si>
    <t>Kileku Zone</t>
  </si>
  <si>
    <t>Kalungu 2</t>
  </si>
  <si>
    <t>Uganda Railways (Crest House )</t>
  </si>
  <si>
    <t>Bweyogerere RT</t>
  </si>
  <si>
    <t>Mbale Resort (Lira Lumumba)</t>
  </si>
  <si>
    <t>Ngamba 3</t>
  </si>
  <si>
    <t>Kungu_2</t>
  </si>
  <si>
    <t>Angalarach</t>
  </si>
  <si>
    <t>Koboko Town 2</t>
  </si>
  <si>
    <t>Nyakagyeme (Muhoro)</t>
  </si>
  <si>
    <t>Kaweweta</t>
  </si>
  <si>
    <t>Kolir</t>
  </si>
  <si>
    <t>Piida A</t>
  </si>
  <si>
    <t>Nyerere road</t>
  </si>
  <si>
    <t>Lira White House A</t>
  </si>
  <si>
    <t>Kakira_Sugar</t>
  </si>
  <si>
    <t>Zeu 2</t>
  </si>
  <si>
    <t>Kibibi</t>
  </si>
  <si>
    <t>Busiika</t>
  </si>
  <si>
    <t>Ntatamukye</t>
  </si>
  <si>
    <t xml:space="preserve">Kikaaya_Musale  </t>
  </si>
  <si>
    <t>Kirinya Bukasa 2</t>
  </si>
  <si>
    <t>Entebbe-Kitoro</t>
  </si>
  <si>
    <t>Byenkende</t>
  </si>
  <si>
    <t>Ayavu Rhino Camp</t>
  </si>
  <si>
    <t>Nalumunye (Kasenge)</t>
  </si>
  <si>
    <t>Kameme</t>
  </si>
  <si>
    <t>Dungu Zone</t>
  </si>
  <si>
    <t>Apwori cell</t>
  </si>
  <si>
    <t>Kireka_Kamuli</t>
  </si>
  <si>
    <t>Kyanju Cell</t>
  </si>
  <si>
    <t>Kambugu</t>
  </si>
  <si>
    <t xml:space="preserve">Muyenga Zone_Wobulenzi </t>
  </si>
  <si>
    <t>Kawempe_Lugoba</t>
  </si>
  <si>
    <t>Magola</t>
  </si>
  <si>
    <t>Teilwa</t>
  </si>
  <si>
    <t>Kafumbe Mukasa Road</t>
  </si>
  <si>
    <t>Kanti Mansion</t>
  </si>
  <si>
    <t>Bukalasa College</t>
  </si>
  <si>
    <t>Mandela Cell</t>
  </si>
  <si>
    <t>Entebbe_Expressway (Sisa)</t>
  </si>
  <si>
    <t>Kuluva</t>
  </si>
  <si>
    <t>Dzaipi 2</t>
  </si>
  <si>
    <t>Bwebaja</t>
  </si>
  <si>
    <t>Oreku</t>
  </si>
  <si>
    <t>Nunda</t>
  </si>
  <si>
    <t xml:space="preserve">Clement Hill Road </t>
  </si>
  <si>
    <t>Ruteete</t>
  </si>
  <si>
    <t xml:space="preserve">Makerere Kikoni </t>
  </si>
  <si>
    <t>Rwentondo 2</t>
  </si>
  <si>
    <t>Mutuungo Biina Zone</t>
  </si>
  <si>
    <t>Kyamulibbwa</t>
  </si>
  <si>
    <t>Liam Hostel Banda</t>
  </si>
  <si>
    <t>Luzira Portbell</t>
  </si>
  <si>
    <t>Martin RD</t>
  </si>
  <si>
    <t>Bar owalo cell</t>
  </si>
  <si>
    <t>Karisizo ITEL</t>
  </si>
  <si>
    <t xml:space="preserve"> Ireda </t>
  </si>
  <si>
    <t>Kisembi</t>
  </si>
  <si>
    <t>Kisaasi Kikaya</t>
  </si>
  <si>
    <t>Marie Hotel</t>
  </si>
  <si>
    <t>Banda Trading Centre</t>
  </si>
  <si>
    <t>Sseta Kasangati</t>
  </si>
  <si>
    <t>Kikondokondo</t>
  </si>
  <si>
    <t>KCC Makindye</t>
  </si>
  <si>
    <t>SEETA 2</t>
  </si>
  <si>
    <t>Hakibale</t>
  </si>
  <si>
    <t>Wakalinga Zone 7</t>
  </si>
  <si>
    <t>Burunga_Kazo</t>
  </si>
  <si>
    <t>Wandegeya Central</t>
  </si>
  <si>
    <t>Nampanyi</t>
  </si>
  <si>
    <t>Kirinya 2</t>
  </si>
  <si>
    <t xml:space="preserve">Namanve B </t>
  </si>
  <si>
    <t>Makadwa Cell</t>
  </si>
  <si>
    <t>Kiseka Market 1800</t>
  </si>
  <si>
    <t>Nakasongola Town</t>
  </si>
  <si>
    <t>BMK</t>
  </si>
  <si>
    <t>Kirinya Kito Zone</t>
  </si>
  <si>
    <t>Gombe Township</t>
  </si>
  <si>
    <t>Mpigi_Town</t>
  </si>
  <si>
    <t>Bweya Central Zone</t>
  </si>
  <si>
    <t>Fort Portal_Plot15</t>
  </si>
  <si>
    <t>Dunga</t>
  </si>
  <si>
    <t>Kasokoso_C</t>
  </si>
  <si>
    <t>Aleka</t>
  </si>
  <si>
    <t>Kitulikire</t>
  </si>
  <si>
    <t>Mbiriizi 2</t>
  </si>
  <si>
    <t>Casement</t>
  </si>
  <si>
    <t xml:space="preserve">Bugango Cell </t>
  </si>
  <si>
    <t>Nalweyo TC</t>
  </si>
  <si>
    <t>Ntinda Industrial</t>
  </si>
  <si>
    <t>Karenga 2</t>
  </si>
  <si>
    <t>Lecu 900</t>
  </si>
  <si>
    <t>Nsumbi</t>
  </si>
  <si>
    <t>Lorikowo</t>
  </si>
  <si>
    <t>Mbuya 2</t>
  </si>
  <si>
    <t>KIZEI</t>
  </si>
  <si>
    <t>Kyanamukaka 2</t>
  </si>
  <si>
    <t>Mbuyahill</t>
  </si>
  <si>
    <t>KASOMA ZONE</t>
  </si>
  <si>
    <t>Kiwatule 2</t>
  </si>
  <si>
    <t>Mbuya MOD</t>
  </si>
  <si>
    <t>Kyamula 2</t>
  </si>
  <si>
    <t>Lutunda Zone 2</t>
  </si>
  <si>
    <t>Pacho-Chwero</t>
  </si>
  <si>
    <t>Kanyanya Zone</t>
  </si>
  <si>
    <t>Migadde</t>
  </si>
  <si>
    <t>Kadimukoli A</t>
  </si>
  <si>
    <t xml:space="preserve">Lamit Kapim </t>
  </si>
  <si>
    <t>Kijapani</t>
  </si>
  <si>
    <t>Aboli</t>
  </si>
  <si>
    <t>Kabakedi</t>
  </si>
  <si>
    <t>Balintuma</t>
  </si>
  <si>
    <t>Mateete</t>
  </si>
  <si>
    <t>Makamba Road</t>
  </si>
  <si>
    <t>Bweramule</t>
  </si>
  <si>
    <t>Kameruka</t>
  </si>
  <si>
    <t>KADIC</t>
  </si>
  <si>
    <t>Mbuya Barracks</t>
  </si>
  <si>
    <t xml:space="preserve">Kakiika </t>
  </si>
  <si>
    <t xml:space="preserve">Bulweta </t>
  </si>
  <si>
    <t>Upland</t>
  </si>
  <si>
    <t>Kawempe_Kakungulu</t>
  </si>
  <si>
    <t>Muyenga Bukasa</t>
  </si>
  <si>
    <t>Fil Courts</t>
  </si>
  <si>
    <t>Kawempe Police</t>
  </si>
  <si>
    <t>Tirupati Mazima Mall</t>
  </si>
  <si>
    <t>Nkatu Proper</t>
  </si>
  <si>
    <t>KigandaUA</t>
  </si>
  <si>
    <t>Moruyang</t>
  </si>
  <si>
    <t>Wamala Road</t>
  </si>
  <si>
    <t>Buziga 2</t>
  </si>
  <si>
    <t>Iganga Market</t>
  </si>
  <si>
    <t>Gweri Soroti Road</t>
  </si>
  <si>
    <t>Kapeka TC</t>
  </si>
  <si>
    <t>Bogome</t>
  </si>
  <si>
    <t>Kitgum Pager</t>
  </si>
  <si>
    <t>Jirise</t>
  </si>
  <si>
    <t>Karon House</t>
  </si>
  <si>
    <t>Kasswa</t>
  </si>
  <si>
    <t>Kubala</t>
  </si>
  <si>
    <t>Namboole South</t>
  </si>
  <si>
    <t>Kabelyo</t>
  </si>
  <si>
    <t>Pallisa Hospital</t>
  </si>
  <si>
    <t>HIMA</t>
  </si>
  <si>
    <t>Namboole North</t>
  </si>
  <si>
    <t>Chesower</t>
  </si>
  <si>
    <t>Badongo Zone</t>
  </si>
  <si>
    <t>Alim</t>
  </si>
  <si>
    <t>Nakawa Business Park</t>
  </si>
  <si>
    <t>Muyenga Tank Hill</t>
  </si>
  <si>
    <t>Misindye Hill</t>
  </si>
  <si>
    <t>Mbale Palisa</t>
  </si>
  <si>
    <t>MUK Medical School</t>
  </si>
  <si>
    <t>Kamuda Aminit</t>
  </si>
  <si>
    <t>Nsozi Bbiri</t>
  </si>
  <si>
    <t>Agora</t>
  </si>
  <si>
    <t>Mengo Hill Road 2</t>
  </si>
  <si>
    <t>Warid Towers</t>
  </si>
  <si>
    <t>Speke Resort</t>
  </si>
  <si>
    <t>Pacilo west</t>
  </si>
  <si>
    <t>Idhogolo</t>
  </si>
  <si>
    <t>Industrial cell</t>
  </si>
  <si>
    <t>Ssumbwe</t>
  </si>
  <si>
    <t>Kyambogo University 2</t>
  </si>
  <si>
    <t>Butwale-Nabirumba</t>
  </si>
  <si>
    <t>Katanuuni</t>
  </si>
  <si>
    <t>Nakwero_TC</t>
  </si>
  <si>
    <t>Adjumani_town</t>
  </si>
  <si>
    <t xml:space="preserve">URA Head Quarters Nakawa  </t>
  </si>
  <si>
    <t>Kakindo</t>
  </si>
  <si>
    <t>Pekasa Hostel</t>
  </si>
  <si>
    <t>East High School</t>
  </si>
  <si>
    <t>Mamerito Road</t>
  </si>
  <si>
    <t>Kiryatete East</t>
  </si>
  <si>
    <t>Oboja Road</t>
  </si>
  <si>
    <t>Kiringa Milk center</t>
  </si>
  <si>
    <t>Asuru Cell</t>
  </si>
  <si>
    <t>Paidha_Town</t>
  </si>
  <si>
    <t>Eagen</t>
  </si>
  <si>
    <t>Steers</t>
  </si>
  <si>
    <t>Rwengoma Cell</t>
  </si>
  <si>
    <t>Jinja_SS</t>
  </si>
  <si>
    <t>Kamwokya_Market</t>
  </si>
  <si>
    <t>Busiisi West</t>
  </si>
  <si>
    <t>Luwafu RT</t>
  </si>
  <si>
    <t>Bidco Masese</t>
  </si>
  <si>
    <t>MTN Service Centre</t>
  </si>
  <si>
    <t>Kabukeru</t>
  </si>
  <si>
    <t>Arya Primary School</t>
  </si>
  <si>
    <t>Jinja St James Secondary School</t>
  </si>
  <si>
    <t>Masaka Technical</t>
  </si>
  <si>
    <t>Kizungu Zone</t>
  </si>
  <si>
    <t>Mawanga Villege</t>
  </si>
  <si>
    <t>Kirinya Rd</t>
  </si>
  <si>
    <t>Namugongo Shrine</t>
  </si>
  <si>
    <t>Acacia</t>
  </si>
  <si>
    <t>Serere B</t>
  </si>
  <si>
    <t>Kinogozi</t>
  </si>
  <si>
    <t>Kasajjagirwa</t>
  </si>
  <si>
    <t>Pamba Cell</t>
  </si>
  <si>
    <t>Jinja Central Road</t>
  </si>
  <si>
    <t>Hoima Town</t>
  </si>
  <si>
    <t>Jinja Town</t>
  </si>
  <si>
    <t>Kasangati TC</t>
  </si>
  <si>
    <t>Hoima Kijungu</t>
  </si>
  <si>
    <t>Kyabadaza</t>
  </si>
  <si>
    <t>Jinja Golf Club</t>
  </si>
  <si>
    <t>Kigobya</t>
  </si>
  <si>
    <t>Kololo Airstrip</t>
  </si>
  <si>
    <t>Uganda_Matyrs</t>
  </si>
  <si>
    <t xml:space="preserve">Ikooba </t>
  </si>
  <si>
    <t>Diplomat Zone</t>
  </si>
  <si>
    <t>AKAMWESI  MALL</t>
  </si>
  <si>
    <t>Kachungiro</t>
  </si>
  <si>
    <t>Kamuli sugar</t>
  </si>
  <si>
    <t>Naguru Skyz</t>
  </si>
  <si>
    <t xml:space="preserve">MANYANGWA </t>
  </si>
  <si>
    <t>Tudor House Kansanga</t>
  </si>
  <si>
    <t>Maggwa Barracks</t>
  </si>
  <si>
    <t>Lower Kololo</t>
  </si>
  <si>
    <t>Nabwigulu 900</t>
  </si>
  <si>
    <t>Lower Konge</t>
  </si>
  <si>
    <t>Namumira Hill</t>
  </si>
  <si>
    <t>Butabika (Nakinyunguzi)</t>
  </si>
  <si>
    <t>Upper Kololo</t>
  </si>
  <si>
    <t>Elizabeth Royal Apartments</t>
  </si>
  <si>
    <t>Ministers Village</t>
  </si>
  <si>
    <t>Lwenkibbi</t>
  </si>
  <si>
    <t>Mukono 1</t>
  </si>
  <si>
    <t>Boroli</t>
  </si>
  <si>
    <t>Bujumbura East</t>
  </si>
  <si>
    <t>Ailo camp</t>
  </si>
  <si>
    <t>Butaleja</t>
  </si>
  <si>
    <t>Abok</t>
  </si>
  <si>
    <t>Buwooya 2</t>
  </si>
  <si>
    <t>Nasana</t>
  </si>
  <si>
    <t xml:space="preserve"> Kabombo</t>
  </si>
  <si>
    <t>Namayumba_Luwero</t>
  </si>
  <si>
    <t>Kabingo B</t>
  </si>
  <si>
    <t>Palabek Mobile BTS</t>
  </si>
  <si>
    <t>State House (Nakasero)</t>
  </si>
  <si>
    <t>Bunya Road</t>
  </si>
  <si>
    <t>Gombe-Sanga</t>
  </si>
  <si>
    <t>Kakubansiri</t>
  </si>
  <si>
    <t>Lusaka Makindye</t>
  </si>
  <si>
    <t>Nakasero 2</t>
  </si>
  <si>
    <t>Bihanda</t>
  </si>
  <si>
    <t>BUTAGUNJA</t>
  </si>
  <si>
    <t>Wakiso Tc</t>
  </si>
  <si>
    <t>Adwooki</t>
  </si>
  <si>
    <t>Busia SS</t>
  </si>
  <si>
    <t>Lwiserima</t>
  </si>
  <si>
    <t>Busega Catholic Church</t>
  </si>
  <si>
    <t>Nyakarambi</t>
  </si>
  <si>
    <t>Najemba</t>
  </si>
  <si>
    <t xml:space="preserve">Nankandulo </t>
  </si>
  <si>
    <t>Tembo Steels</t>
  </si>
  <si>
    <t>Buwekula</t>
  </si>
  <si>
    <t>Gwafu</t>
  </si>
  <si>
    <t>Mutukula 2</t>
  </si>
  <si>
    <t>Nakilurwe</t>
  </si>
  <si>
    <t>Nagalama Police</t>
  </si>
  <si>
    <t>Rukundo</t>
  </si>
  <si>
    <t>Namungoona St. Kizito</t>
  </si>
  <si>
    <t>Kabumbi East</t>
  </si>
  <si>
    <t>Mawero East</t>
  </si>
  <si>
    <t>Kal-Okura</t>
  </si>
  <si>
    <t>MUK / Namungoona Rooftop</t>
  </si>
  <si>
    <t>Kitende Kajjansi Cell</t>
  </si>
  <si>
    <t xml:space="preserve">Nabigingo </t>
  </si>
  <si>
    <t>Alimungoza</t>
  </si>
  <si>
    <t>Apoki</t>
  </si>
  <si>
    <t>Kalangala Bidco</t>
  </si>
  <si>
    <t>Mbale College 2</t>
  </si>
  <si>
    <t>Misozi</t>
  </si>
  <si>
    <t>Nvara Ward</t>
  </si>
  <si>
    <t>Mugema Road</t>
  </si>
  <si>
    <t>Kyamabale 1800</t>
  </si>
  <si>
    <t>Kyapa</t>
  </si>
  <si>
    <t>Nyakahita</t>
  </si>
  <si>
    <t>Telenga</t>
  </si>
  <si>
    <t>Gitta</t>
  </si>
  <si>
    <t>Nansana-Kyebando</t>
  </si>
  <si>
    <t>ADYEL KASUBI</t>
  </si>
  <si>
    <t>BUWAGGA</t>
  </si>
  <si>
    <t>BAT Arua</t>
  </si>
  <si>
    <t>Margaritha Palace Hotel</t>
  </si>
  <si>
    <t>Kaliro_Kabula</t>
  </si>
  <si>
    <t>Busega Kibumbiro</t>
  </si>
  <si>
    <t>Kathero</t>
  </si>
  <si>
    <t>Nakukuba_Relocate</t>
  </si>
  <si>
    <t>Busolwe TC</t>
  </si>
  <si>
    <t xml:space="preserve">Katale  Bugema </t>
  </si>
  <si>
    <t>Kawaga cell</t>
  </si>
  <si>
    <t>Arua2</t>
  </si>
  <si>
    <t>Nabukalu</t>
  </si>
  <si>
    <t>Bugolobi Radio Station</t>
  </si>
  <si>
    <t>Prime Complex</t>
  </si>
  <si>
    <t>Okec Oyere</t>
  </si>
  <si>
    <t>Bugolobi Market</t>
  </si>
  <si>
    <t>Oilango</t>
  </si>
  <si>
    <t>Fortportal_B</t>
  </si>
  <si>
    <t>Buvuma Island</t>
  </si>
  <si>
    <t>Sikulu</t>
  </si>
  <si>
    <t>Miyora</t>
  </si>
  <si>
    <t>Arua Airfield</t>
  </si>
  <si>
    <t>Indridri</t>
  </si>
  <si>
    <t>MUK Observatory</t>
  </si>
  <si>
    <t>Parajwoki</t>
  </si>
  <si>
    <t xml:space="preserve">Opeta </t>
  </si>
  <si>
    <t>Nsambya_Road 1800</t>
  </si>
  <si>
    <t>Corner Kamdin</t>
  </si>
  <si>
    <t>Natete_kabojja</t>
  </si>
  <si>
    <t xml:space="preserve">Bulange </t>
  </si>
  <si>
    <t>Gaba 2</t>
  </si>
  <si>
    <t>Nakasero Hill 900</t>
  </si>
  <si>
    <t>Arua Rhino 2</t>
  </si>
  <si>
    <t>Cwinymoribe</t>
  </si>
  <si>
    <t>Masaka Sports</t>
  </si>
  <si>
    <t>Bushenyi town</t>
  </si>
  <si>
    <t>Luthuli Avenue</t>
  </si>
  <si>
    <t>Arua Rhino A</t>
  </si>
  <si>
    <t xml:space="preserve">Ndikutamada </t>
  </si>
  <si>
    <t xml:space="preserve">Kigezi_Nyabubare </t>
  </si>
  <si>
    <t>Agonga B</t>
  </si>
  <si>
    <t>Buloba Primary School</t>
  </si>
  <si>
    <t>Bukonzo</t>
  </si>
  <si>
    <t>Nabugabo 2</t>
  </si>
  <si>
    <t>Mutungo Zone</t>
  </si>
  <si>
    <t>Kanara</t>
  </si>
  <si>
    <t>PIDA CELL</t>
  </si>
  <si>
    <t>Olelpek-Ajar</t>
  </si>
  <si>
    <t>Barjobi</t>
  </si>
  <si>
    <t>Majanji Road</t>
  </si>
  <si>
    <t>Nana Center</t>
  </si>
  <si>
    <t>Biraaro Estate_Kitintale</t>
  </si>
  <si>
    <t>Voice Mall in Bwebajja</t>
  </si>
  <si>
    <t>Ngogwe_Mukono</t>
  </si>
  <si>
    <t>Kazigwe</t>
  </si>
  <si>
    <t>Kinawataka Road</t>
  </si>
  <si>
    <t>Muganzilwaza</t>
  </si>
  <si>
    <t>Bungatira Trading Center</t>
  </si>
  <si>
    <t>Dabani</t>
  </si>
  <si>
    <t>Kisaasi Kisota</t>
  </si>
  <si>
    <t>Kitende Cell</t>
  </si>
  <si>
    <t xml:space="preserve">Rwoburundo </t>
  </si>
  <si>
    <t>Buyale</t>
  </si>
  <si>
    <t>KIZITO</t>
  </si>
  <si>
    <t>Kebiri</t>
  </si>
  <si>
    <t>Awaimunga</t>
  </si>
  <si>
    <t>Ishaka Town</t>
  </si>
  <si>
    <t>Kasasira cell</t>
  </si>
  <si>
    <t>Bussi Island</t>
  </si>
  <si>
    <t>Kayunga Cell</t>
  </si>
  <si>
    <t>Kirinya_Bukasa</t>
  </si>
  <si>
    <t>Kisalosalo</t>
  </si>
  <si>
    <t>Moruangamoin</t>
  </si>
  <si>
    <t>Rwashamire</t>
  </si>
  <si>
    <t>NAKATETE 'A'</t>
  </si>
  <si>
    <t>Butiiti Mbale</t>
  </si>
  <si>
    <t>Kyambogo University</t>
  </si>
  <si>
    <t>Nimule 2</t>
  </si>
  <si>
    <t>Malaba Town</t>
  </si>
  <si>
    <t>Orua</t>
  </si>
  <si>
    <t>Kyassenya</t>
  </si>
  <si>
    <t>Airiaze</t>
  </si>
  <si>
    <t>Masindi Port</t>
  </si>
  <si>
    <t>MUKKUTOGUMU</t>
  </si>
  <si>
    <t>Pakiya</t>
  </si>
  <si>
    <t>Mbale_Ss</t>
  </si>
  <si>
    <t>Bundibygyo Town</t>
  </si>
  <si>
    <t>Nyakitunda</t>
  </si>
  <si>
    <t>Lwachizamba</t>
  </si>
  <si>
    <t>Kawaala One</t>
  </si>
  <si>
    <t>St. Josephs Vocational School</t>
  </si>
  <si>
    <t>Kasana Town</t>
  </si>
  <si>
    <t>Buyanja 2</t>
  </si>
  <si>
    <t>Mitooma Town</t>
  </si>
  <si>
    <t>Pageya</t>
  </si>
  <si>
    <t>Kirombe Biina</t>
  </si>
  <si>
    <t>Oilango_X</t>
  </si>
  <si>
    <t>Ojwina_Langwai</t>
  </si>
  <si>
    <t>Bugenge</t>
  </si>
  <si>
    <t>Bugaya Island</t>
  </si>
  <si>
    <t>Busia Town</t>
  </si>
  <si>
    <t>Acholi Bur</t>
  </si>
  <si>
    <t>Maya_2</t>
  </si>
  <si>
    <t xml:space="preserve">Mudde Zone </t>
  </si>
  <si>
    <t>Rwamugamba</t>
  </si>
  <si>
    <t>Bufunjo</t>
  </si>
  <si>
    <t>Lwamata 900</t>
  </si>
  <si>
    <t>Mparangasi</t>
  </si>
  <si>
    <t>Kira Road</t>
  </si>
  <si>
    <t>Pece Pawel</t>
  </si>
  <si>
    <t>Kaliro Town</t>
  </si>
  <si>
    <t>Cares Corner</t>
  </si>
  <si>
    <t>Kagoma 2</t>
  </si>
  <si>
    <t>Kichinjaji</t>
  </si>
  <si>
    <t>Rubindi-Central</t>
  </si>
  <si>
    <t>Maanyi</t>
  </si>
  <si>
    <t>Kyaliwajala 2</t>
  </si>
  <si>
    <t>MukonoÂ  2</t>
  </si>
  <si>
    <t>Kavule</t>
  </si>
  <si>
    <t xml:space="preserve">OPWAKERE </t>
  </si>
  <si>
    <t>KASAALA</t>
  </si>
  <si>
    <t>Nabitende 2</t>
  </si>
  <si>
    <t>NAKASERO HOSPITAL</t>
  </si>
  <si>
    <t>Alwa TC</t>
  </si>
  <si>
    <t>Boroboro East</t>
  </si>
  <si>
    <t>Nsambya Central</t>
  </si>
  <si>
    <t>Nansana Naluvule</t>
  </si>
  <si>
    <t>Rubugiri</t>
  </si>
  <si>
    <t>Kikwite</t>
  </si>
  <si>
    <t>Namere Trading Center</t>
  </si>
  <si>
    <t>Bunamwaya Katale</t>
  </si>
  <si>
    <t xml:space="preserve">Asilang </t>
  </si>
  <si>
    <t xml:space="preserve">Nansana West </t>
  </si>
  <si>
    <t>Shuku Shemma</t>
  </si>
  <si>
    <t>Kiwoko 900</t>
  </si>
  <si>
    <t>NAMALEGA SOUTH</t>
  </si>
  <si>
    <t>Atheder north</t>
  </si>
  <si>
    <t>Magoma House</t>
  </si>
  <si>
    <t>Ocapa</t>
  </si>
  <si>
    <t>Acholi Inn</t>
  </si>
  <si>
    <t xml:space="preserve">Atura </t>
  </si>
  <si>
    <t>Kagorwe</t>
  </si>
  <si>
    <t>Sebigoro</t>
  </si>
  <si>
    <t>Masindi Plot 32</t>
  </si>
  <si>
    <t>Aber (Lira)</t>
  </si>
  <si>
    <t>Mukihara village</t>
  </si>
  <si>
    <t>Kaaga</t>
  </si>
  <si>
    <t>Mbogo Biri</t>
  </si>
  <si>
    <t>Kasimbi</t>
  </si>
  <si>
    <t>Kigangazi</t>
  </si>
  <si>
    <t>Makukulu</t>
  </si>
  <si>
    <t>Kitojo</t>
  </si>
  <si>
    <t>Mabanga_Kebisoni</t>
  </si>
  <si>
    <t>Kiguma</t>
  </si>
  <si>
    <t>Nyakajojo</t>
  </si>
  <si>
    <t>Rugyerera</t>
  </si>
  <si>
    <t>Bigaga</t>
  </si>
  <si>
    <t>Gwingwe / Burunga</t>
  </si>
  <si>
    <t>Naziba</t>
  </si>
  <si>
    <t>Kisabo</t>
  </si>
  <si>
    <t>Kyayi</t>
  </si>
  <si>
    <t>Kirinyabigo 2</t>
  </si>
  <si>
    <t>Nangwa 2</t>
  </si>
  <si>
    <t>Kisimbiri Ward</t>
  </si>
  <si>
    <t>Katende 2</t>
  </si>
  <si>
    <t>Kasambya Town</t>
  </si>
  <si>
    <t>Kimwanyi 2</t>
  </si>
  <si>
    <t>Madina Islamic</t>
  </si>
  <si>
    <t>Total Nyendo</t>
  </si>
  <si>
    <t>Kiwogozi</t>
  </si>
  <si>
    <t>Namunsi</t>
  </si>
  <si>
    <t>Oitino</t>
  </si>
  <si>
    <t>Kasoma</t>
  </si>
  <si>
    <t>Kalamira</t>
  </si>
  <si>
    <t>Luwero Bukuma</t>
  </si>
  <si>
    <t>Namawojjolo</t>
  </si>
  <si>
    <t xml:space="preserve">Biwalwe  </t>
  </si>
  <si>
    <t xml:space="preserve">Bukwiri OUL </t>
  </si>
  <si>
    <t xml:space="preserve">Kasega </t>
  </si>
  <si>
    <t xml:space="preserve">Kyajawa  </t>
  </si>
  <si>
    <t>Site name</t>
  </si>
  <si>
    <t>Contractor</t>
  </si>
  <si>
    <t xml:space="preserve">TOP 73 and BSC </t>
  </si>
  <si>
    <t>SITE INFRASTRUCTURE STATUS ( INDOOR / Outdoor )</t>
  </si>
  <si>
    <t>ACTIVE UNIT ON SITE</t>
  </si>
  <si>
    <t>ACTUAL AIRCON UNITS ON SITES</t>
  </si>
  <si>
    <t>FCU UNIT ON SITE</t>
  </si>
  <si>
    <t>RM</t>
  </si>
  <si>
    <t>GRID SUPPLIER</t>
  </si>
  <si>
    <t>GRID AVAILABILITY</t>
  </si>
  <si>
    <t>PLAN DATE</t>
  </si>
  <si>
    <t>TECHN NAME</t>
  </si>
  <si>
    <t>ATC SDS</t>
  </si>
  <si>
    <t>Top 73</t>
  </si>
  <si>
    <t>Indoor / greenfield</t>
  </si>
  <si>
    <t>FCU Active and Aircon switched off</t>
  </si>
  <si>
    <t>Owadde Tom</t>
  </si>
  <si>
    <t>NO</t>
  </si>
  <si>
    <t>Musoke Yusuf</t>
  </si>
  <si>
    <t>Outdoor</t>
  </si>
  <si>
    <t>UMEME</t>
  </si>
  <si>
    <t>YES</t>
  </si>
  <si>
    <t>FCU Active</t>
  </si>
  <si>
    <t>UEDCL</t>
  </si>
  <si>
    <t>CAM_to_IENG</t>
  </si>
  <si>
    <t>Aircon PM AS WELL</t>
  </si>
  <si>
    <t xml:space="preserve">Category </t>
  </si>
  <si>
    <t>ATC SUPERVISOR</t>
  </si>
  <si>
    <t>REGIONAL MANAGER</t>
  </si>
  <si>
    <t xml:space="preserve">Tech Names </t>
  </si>
  <si>
    <t>Contact Number</t>
  </si>
  <si>
    <t>SILVER-P3</t>
  </si>
  <si>
    <t>AIRCON</t>
  </si>
  <si>
    <t>GOLD-P2</t>
  </si>
  <si>
    <t>Steven Musisi</t>
  </si>
  <si>
    <t>Kampala</t>
  </si>
  <si>
    <t>Mohamed Ntambi</t>
  </si>
  <si>
    <t>Buwaate 3/Buwaate Road</t>
  </si>
  <si>
    <t>Buwagga</t>
  </si>
  <si>
    <t>Kabumba/Nkolempoomye</t>
  </si>
  <si>
    <t>Kijabijo 2</t>
  </si>
  <si>
    <t>Kyanja Jomayi Zone</t>
  </si>
  <si>
    <t>Nakwero A</t>
  </si>
  <si>
    <t xml:space="preserve">Benbridge Mulongo </t>
  </si>
  <si>
    <t>Ndazabazade</t>
  </si>
  <si>
    <t>Manyangwa 2</t>
  </si>
  <si>
    <t>NET_to_IENG</t>
  </si>
  <si>
    <t>Existing transfers 1</t>
  </si>
  <si>
    <t>Existing transfers 2</t>
  </si>
  <si>
    <t>Existing transfers 0</t>
  </si>
  <si>
    <t>IENG_to_New_Vendor</t>
  </si>
  <si>
    <t xml:space="preserve">TEAM </t>
  </si>
  <si>
    <t>RED / BLUE</t>
  </si>
  <si>
    <t>Frequency of Visit</t>
  </si>
  <si>
    <t>Janitorial /Site Cleaning Service Fee</t>
  </si>
  <si>
    <t>Brian Were</t>
  </si>
  <si>
    <t>ATC-R</t>
  </si>
  <si>
    <t>Kampala-1</t>
  </si>
  <si>
    <t>Yes</t>
  </si>
  <si>
    <t>ATC-B</t>
  </si>
  <si>
    <t>Norman Wallujo</t>
  </si>
  <si>
    <t>Mumbya Jamilu</t>
  </si>
  <si>
    <t>Arua-2</t>
  </si>
  <si>
    <t>Kaganda Joseph</t>
  </si>
  <si>
    <t>Lira-4</t>
  </si>
  <si>
    <t>Ian Isagara</t>
  </si>
  <si>
    <t>Masindi-1</t>
  </si>
  <si>
    <t>Kazungu Ahmed</t>
  </si>
  <si>
    <t>Lira-1</t>
  </si>
  <si>
    <t>Bumali Bazade</t>
  </si>
  <si>
    <t>Kampala-5</t>
  </si>
  <si>
    <t>Lira-3</t>
  </si>
  <si>
    <t>Arua-3</t>
  </si>
  <si>
    <t>Kampala-3</t>
  </si>
  <si>
    <t>Kampala-4</t>
  </si>
  <si>
    <t>Lira-2</t>
  </si>
  <si>
    <t>Micheal Kiryowa</t>
  </si>
  <si>
    <t>kigumba-2</t>
  </si>
  <si>
    <t>Kitgum-2</t>
  </si>
  <si>
    <t>Gulu-1</t>
  </si>
  <si>
    <t>Nebbi-1</t>
  </si>
  <si>
    <t>Kitgum-1</t>
  </si>
  <si>
    <t>Gulu-2</t>
  </si>
  <si>
    <t>Kigumba-1</t>
  </si>
  <si>
    <t>Nebbi-2</t>
  </si>
  <si>
    <t>Kampala-2</t>
  </si>
  <si>
    <t>Kampala 5</t>
  </si>
  <si>
    <t>SAMBALA</t>
  </si>
  <si>
    <t>Kitgum-3</t>
  </si>
  <si>
    <t>Imvepi BTS</t>
  </si>
  <si>
    <t>kigumba2_N</t>
  </si>
  <si>
    <t xml:space="preserve">Arua Rhino A </t>
  </si>
  <si>
    <t>Hoima_1</t>
  </si>
  <si>
    <t>OSU</t>
  </si>
  <si>
    <t>Arua-1</t>
  </si>
  <si>
    <t xml:space="preserve">Parikile </t>
  </si>
  <si>
    <t>OJULUA CELL</t>
  </si>
  <si>
    <t>Tumwebaze Mark</t>
  </si>
  <si>
    <t>Nyambili / Kaminga</t>
  </si>
  <si>
    <t>Arua Rhino camp 2</t>
  </si>
  <si>
    <t>Dubai Ochok</t>
  </si>
  <si>
    <t>Adindigweno</t>
  </si>
  <si>
    <t>Onzibu</t>
  </si>
  <si>
    <t>Jaiko</t>
  </si>
  <si>
    <t>Twajiiji</t>
  </si>
  <si>
    <t>Hospital_Cell_Arua</t>
  </si>
  <si>
    <t>Abia_Cell</t>
  </si>
  <si>
    <t>Koboko town</t>
  </si>
  <si>
    <t>Brian were</t>
  </si>
  <si>
    <t>luwero</t>
  </si>
  <si>
    <t>Kubala, 701818</t>
  </si>
  <si>
    <t>Angalach</t>
  </si>
  <si>
    <t>TBC</t>
  </si>
  <si>
    <t>Mukasa Ivan</t>
  </si>
  <si>
    <t>chesia</t>
  </si>
  <si>
    <t>mgbwere</t>
  </si>
  <si>
    <t xml:space="preserve">Obilokongo </t>
  </si>
  <si>
    <t>Arilwala</t>
  </si>
  <si>
    <t>Pacilo West</t>
  </si>
  <si>
    <t>Ivan mukasa</t>
  </si>
  <si>
    <t xml:space="preserve">Lorikowo </t>
  </si>
  <si>
    <t>Ddungu Semei</t>
  </si>
  <si>
    <t>lira</t>
  </si>
  <si>
    <t>Acwera</t>
  </si>
  <si>
    <t>Ddungu semei</t>
  </si>
  <si>
    <t>Pakiya, 701861</t>
  </si>
  <si>
    <t>Geoffrey Kyambadde</t>
  </si>
  <si>
    <t>Martin Agaba</t>
  </si>
  <si>
    <t>Sam Muhumuza</t>
  </si>
  <si>
    <t>Lugore, 701853</t>
  </si>
  <si>
    <t>Hassan waswa</t>
  </si>
  <si>
    <t>Kitgum Mission 2 | upland</t>
  </si>
  <si>
    <t>Kampala 7</t>
  </si>
  <si>
    <t>Gulu Town</t>
  </si>
  <si>
    <t>LIra-3</t>
  </si>
  <si>
    <t>Hoima-3</t>
  </si>
  <si>
    <t>Biwange_west</t>
  </si>
  <si>
    <t>Ngomororo</t>
  </si>
  <si>
    <t xml:space="preserve">Cwinymori </t>
  </si>
  <si>
    <t>Simon Kiyemba</t>
  </si>
  <si>
    <t>Alim/Alim Central</t>
  </si>
  <si>
    <t>Lawrence Galibanzora</t>
  </si>
  <si>
    <t>John Moses Luzinda</t>
  </si>
  <si>
    <t>Both Aircon and FCU active</t>
  </si>
  <si>
    <t xml:space="preserve">GandaRoad </t>
  </si>
  <si>
    <t xml:space="preserve">Gombe Kitasa </t>
  </si>
  <si>
    <t>Active Aircon</t>
  </si>
  <si>
    <t xml:space="preserve">Kakiri DG was shifted </t>
  </si>
  <si>
    <t>Decommisoned</t>
  </si>
  <si>
    <t>Decommisioned</t>
  </si>
  <si>
    <t>Kasengeje</t>
  </si>
  <si>
    <t xml:space="preserve">Katooke A </t>
  </si>
  <si>
    <t>Kibubula</t>
  </si>
  <si>
    <t xml:space="preserve">Kibuloka </t>
  </si>
  <si>
    <t>Kyagulanyi Ministries NEW</t>
  </si>
  <si>
    <t>Nabweru 2- dg spares stollen</t>
  </si>
  <si>
    <t>Nabweru road</t>
  </si>
  <si>
    <t>Outdoor - Bunker</t>
  </si>
  <si>
    <t>Nansana_West</t>
  </si>
  <si>
    <t>Senge 2</t>
  </si>
  <si>
    <t>xxxx</t>
  </si>
  <si>
    <t>Richard Ssekono</t>
  </si>
  <si>
    <t>Paul Kwikiriza</t>
  </si>
  <si>
    <t>Kigowa Ntinda/Kigowa</t>
  </si>
  <si>
    <t>Kisosonkole Rd</t>
  </si>
  <si>
    <t>PLATINUM-P1</t>
  </si>
  <si>
    <t>Mukkutogumu</t>
  </si>
  <si>
    <t>Mukkutogumu/Mukkutogumu_2</t>
  </si>
  <si>
    <t>Najjera road</t>
  </si>
  <si>
    <t>Najjera_2</t>
  </si>
  <si>
    <t>Nsasa_2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</si>
</sst>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d\-mmm;@"/>
    <numFmt numFmtId="165" formatCode="[$-409]dd\-mmm\-yy;@"/>
    <numFmt numFmtId="166" formatCode="0;[Red]0"/>
    <numFmt numFmtId="167" formatCode="#,##0_);\(#,##0\);\-\-_)"/>
  </numFmts>
  <fonts count="21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sz val="11"/>
      <color theme="1"/>
      <name val="Calibri"/>
      <family val="2"/>
    </font>
    <font>
      <sz val="9"/>
      <name val="Arial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rgb="FF000000"/>
      <name val="Cambria"/>
      <family val="1"/>
    </font>
    <font>
      <sz val="9"/>
      <color rgb="FF000000"/>
      <name val="Cambria"/>
      <family val="1"/>
    </font>
    <font>
      <sz val="9"/>
      <color theme="1"/>
      <name val="Cambria"/>
      <family val="1"/>
    </font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8"/>
      <color theme="1"/>
      <name val="Calibri"/>
      <family val="2"/>
    </font>
    <font>
      <sz val="8"/>
      <name val="Calibri"/>
      <family val="2"/>
    </font>
    <font>
      <b/>
      <sz val="10"/>
      <color theme="1"/>
      <name val="Calibri"/>
      <family val="2"/>
    </font>
    <font>
      <b/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Franklin Gothic Book"/>
      <family val="2"/>
    </font>
    <font>
      <i/>
      <sz val="9"/>
      <name val="Franklin Gothic Book"/>
      <family val="2"/>
    </font>
    <font>
      <sz val="9"/>
      <color theme="1"/>
      <name val="Franklin Gothic Book"/>
      <family val="2"/>
    </font>
  </fonts>
  <fills count="11">
    <fill>
      <patternFill patternType="none"/>
    </fill>
    <fill>
      <patternFill patternType="gray125"/>
    </fill>
    <fill>
      <patternFill patternType="solid">
        <fgColor rgb="FFD8E4BC"/>
        <bgColor rgb="FF000000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5">
    <xf numFmtId="0" fontId="0" fillId="0" borderId="0"/>
    <xf numFmtId="0" fontId="2" fillId="0" borderId="0"/>
    <xf numFmtId="0" fontId="5" fillId="0" borderId="0" applyNumberFormat="0" applyFill="0" applyBorder="0" applyAlignment="0" applyProtection="0"/>
    <xf numFmtId="0" fontId="9" fillId="3" borderId="0" applyNumberFormat="0" applyBorder="0" applyAlignment="0" applyProtection="0"/>
    <xf numFmtId="0" fontId="2" fillId="0" borderId="0"/>
  </cellStyleXfs>
  <cellXfs count="58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1" xfId="0" applyBorder="1"/>
    <xf numFmtId="0" fontId="3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2" borderId="1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4" fillId="0" borderId="1" xfId="0" applyFont="1" applyBorder="1"/>
    <xf numFmtId="0" fontId="4" fillId="0" borderId="4" xfId="0" applyFont="1" applyBorder="1"/>
    <xf numFmtId="0" fontId="5" fillId="0" borderId="1" xfId="2" applyBorder="1"/>
    <xf numFmtId="0" fontId="10" fillId="3" borderId="1" xfId="3" applyFont="1" applyBorder="1" applyAlignment="1">
      <alignment horizontal="left" vertical="center"/>
    </xf>
    <xf numFmtId="0" fontId="11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vertical="center"/>
    </xf>
    <xf numFmtId="0" fontId="3" fillId="0" borderId="0" xfId="0" applyFont="1" applyAlignment="1">
      <alignment horizontal="left"/>
    </xf>
    <xf numFmtId="0" fontId="3" fillId="0" borderId="1" xfId="0" applyFont="1" applyBorder="1" applyAlignment="1">
      <alignment vertical="center"/>
    </xf>
    <xf numFmtId="1" fontId="12" fillId="0" borderId="1" xfId="0" applyNumberFormat="1" applyFont="1" applyBorder="1" applyAlignment="1">
      <alignment horizontal="left"/>
    </xf>
    <xf numFmtId="0" fontId="12" fillId="0" borderId="1" xfId="0" applyFont="1" applyBorder="1" applyAlignment="1">
      <alignment horizontal="left"/>
    </xf>
    <xf numFmtId="1" fontId="13" fillId="0" borderId="1" xfId="0" applyNumberFormat="1" applyFont="1" applyBorder="1" applyAlignment="1">
      <alignment horizontal="left"/>
    </xf>
    <xf numFmtId="0" fontId="13" fillId="0" borderId="1" xfId="0" applyFont="1" applyBorder="1" applyAlignment="1">
      <alignment horizontal="left"/>
    </xf>
    <xf numFmtId="1" fontId="14" fillId="4" borderId="1" xfId="0" applyNumberFormat="1" applyFont="1" applyFill="1" applyBorder="1" applyAlignment="1">
      <alignment horizontal="left" vertical="center"/>
    </xf>
    <xf numFmtId="0" fontId="14" fillId="4" borderId="1" xfId="0" applyFont="1" applyFill="1" applyBorder="1" applyAlignment="1">
      <alignment horizontal="left" vertical="center"/>
    </xf>
    <xf numFmtId="0" fontId="14" fillId="4" borderId="1" xfId="0" applyFont="1" applyFill="1" applyBorder="1" applyAlignment="1">
      <alignment horizontal="left" vertical="center" wrapText="1"/>
    </xf>
    <xf numFmtId="164" fontId="14" fillId="4" borderId="1" xfId="0" applyNumberFormat="1" applyFont="1" applyFill="1" applyBorder="1" applyAlignment="1">
      <alignment horizontal="left" vertical="center"/>
    </xf>
    <xf numFmtId="165" fontId="12" fillId="0" borderId="1" xfId="0" applyNumberFormat="1" applyFont="1" applyBorder="1" applyAlignment="1">
      <alignment horizontal="left"/>
    </xf>
    <xf numFmtId="0" fontId="12" fillId="0" borderId="1" xfId="0" applyFont="1" applyBorder="1"/>
    <xf numFmtId="0" fontId="12" fillId="0" borderId="4" xfId="0" applyFont="1" applyBorder="1" applyAlignment="1">
      <alignment horizontal="left"/>
    </xf>
    <xf numFmtId="166" fontId="15" fillId="5" borderId="1" xfId="4" applyNumberFormat="1" applyFont="1" applyFill="1" applyBorder="1" applyAlignment="1">
      <alignment horizontal="left" vertical="top" wrapText="1"/>
    </xf>
    <xf numFmtId="0" fontId="15" fillId="6" borderId="1" xfId="4" applyFont="1" applyFill="1" applyBorder="1" applyAlignment="1">
      <alignment horizontal="left" vertical="top" wrapText="1"/>
    </xf>
    <xf numFmtId="14" fontId="15" fillId="6" borderId="1" xfId="4" applyNumberFormat="1" applyFont="1" applyFill="1" applyBorder="1" applyAlignment="1">
      <alignment horizontal="left" vertical="top" wrapText="1"/>
    </xf>
    <xf numFmtId="1" fontId="15" fillId="6" borderId="1" xfId="4" applyNumberFormat="1" applyFont="1" applyFill="1" applyBorder="1" applyAlignment="1">
      <alignment horizontal="left" vertical="top" wrapText="1"/>
    </xf>
    <xf numFmtId="0" fontId="16" fillId="0" borderId="1" xfId="0" applyFont="1" applyBorder="1" applyAlignment="1">
      <alignment horizontal="left"/>
    </xf>
    <xf numFmtId="0" fontId="16" fillId="0" borderId="1" xfId="0" applyFont="1" applyBorder="1"/>
    <xf numFmtId="167" fontId="17" fillId="0" borderId="1" xfId="4" applyNumberFormat="1" applyFont="1" applyBorder="1" applyAlignment="1" applyProtection="1">
      <alignment horizontal="left" vertical="center"/>
      <protection locked="0"/>
    </xf>
    <xf numFmtId="1" fontId="17" fillId="0" borderId="1" xfId="4" applyNumberFormat="1" applyFont="1" applyBorder="1" applyAlignment="1" applyProtection="1">
      <alignment horizontal="left" vertical="center"/>
      <protection locked="0"/>
    </xf>
    <xf numFmtId="167" fontId="17" fillId="0" borderId="4" xfId="4" applyNumberFormat="1" applyFont="1" applyBorder="1" applyAlignment="1" applyProtection="1">
      <alignment horizontal="left" vertical="center"/>
      <protection locked="0"/>
    </xf>
    <xf numFmtId="0" fontId="18" fillId="7" borderId="1" xfId="0" applyFont="1" applyFill="1" applyBorder="1" applyAlignment="1">
      <alignment horizontal="left" wrapText="1"/>
    </xf>
    <xf numFmtId="0" fontId="18" fillId="7" borderId="4" xfId="0" applyFont="1" applyFill="1" applyBorder="1" applyAlignment="1">
      <alignment horizontal="left" wrapText="1"/>
    </xf>
    <xf numFmtId="0" fontId="19" fillId="0" borderId="1" xfId="0" applyFont="1" applyBorder="1" applyAlignment="1">
      <alignment horizontal="left"/>
    </xf>
    <xf numFmtId="0" fontId="20" fillId="0" borderId="1" xfId="0" applyFont="1" applyBorder="1" applyAlignment="1">
      <alignment horizontal="left"/>
    </xf>
    <xf numFmtId="0" fontId="20" fillId="0" borderId="1" xfId="0" applyFont="1" applyBorder="1" applyAlignment="1">
      <alignment horizontal="left" vertical="center"/>
    </xf>
    <xf numFmtId="0" fontId="20" fillId="0" borderId="5" xfId="0" applyFont="1" applyBorder="1" applyAlignment="1">
      <alignment horizontal="left"/>
    </xf>
    <xf numFmtId="0" fontId="16" fillId="8" borderId="1" xfId="0" applyFont="1" applyFill="1" applyBorder="1"/>
    <xf numFmtId="0" fontId="19" fillId="8" borderId="1" xfId="0" applyFont="1" applyFill="1" applyBorder="1" applyAlignment="1">
      <alignment horizontal="left"/>
    </xf>
    <xf numFmtId="0" fontId="20" fillId="8" borderId="1" xfId="0" applyFont="1" applyFill="1" applyBorder="1" applyAlignment="1">
      <alignment horizontal="left"/>
    </xf>
    <xf numFmtId="0" fontId="20" fillId="0" borderId="1" xfId="0" applyFont="1" applyBorder="1" applyAlignment="1">
      <alignment horizontal="left" wrapText="1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0" fillId="9" borderId="1" xfId="0" applyFont="1" applyFill="1" applyBorder="1" applyAlignment="1">
      <alignment horizontal="left"/>
    </xf>
    <xf numFmtId="0" fontId="0" fillId="9" borderId="0" xfId="0" applyFill="1"/>
    <xf numFmtId="0" fontId="20" fillId="9" borderId="5" xfId="0" applyFont="1" applyFill="1" applyBorder="1" applyAlignment="1">
      <alignment horizontal="left"/>
    </xf>
    <xf numFmtId="0" fontId="19" fillId="9" borderId="1" xfId="0" applyFont="1" applyFill="1" applyBorder="1" applyAlignment="1">
      <alignment horizontal="left"/>
    </xf>
    <xf numFmtId="0" fontId="12" fillId="0" borderId="5" xfId="0" applyFont="1" applyFill="1" applyBorder="1" applyAlignment="1">
      <alignment horizontal="left"/>
    </xf>
    <xf numFmtId="167" fontId="17" fillId="0" borderId="4" xfId="4" applyNumberFormat="1" applyFont="1" applyFill="1" applyBorder="1" applyAlignment="1" applyProtection="1">
      <alignment horizontal="left" vertical="center"/>
      <protection locked="0"/>
    </xf>
    <xf numFmtId="0" fontId="16" fillId="10" borderId="1" xfId="0" applyFont="1" applyFill="1" applyBorder="1" applyAlignment="1">
      <alignment horizontal="left"/>
    </xf>
  </cellXfs>
  <cellStyles count="5">
    <cellStyle name="40% - Accent3" xfId="3" builtinId="39"/>
    <cellStyle name="Hyperlink" xfId="2" builtinId="8"/>
    <cellStyle name="Normal" xfId="0" builtinId="0"/>
    <cellStyle name="Normal 2" xfId="1" xr:uid="{E792478F-D00B-409E-B5DE-743F798DC137}"/>
    <cellStyle name="Normal 2 2" xfId="4" xr:uid="{E208FD8B-CC22-4894-A7FE-F47971B62B34}"/>
  </cellStyles>
  <dxfs count="322">
    <dxf>
      <fill>
        <patternFill patternType="solid">
          <fgColor rgb="FF92D050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0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sites per SDS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Sheet2!$C$4:$C$21</c:f>
              <c:strCache>
                <c:ptCount val="18"/>
                <c:pt idx="0">
                  <c:v>Christopher Alituha</c:v>
                </c:pt>
                <c:pt idx="1">
                  <c:v>Denis Masaba</c:v>
                </c:pt>
                <c:pt idx="2">
                  <c:v>M Patrick Kalibbala</c:v>
                </c:pt>
                <c:pt idx="3">
                  <c:v>Patrick Kinyera</c:v>
                </c:pt>
                <c:pt idx="4">
                  <c:v>Stephen Rwabwogo</c:v>
                </c:pt>
                <c:pt idx="5">
                  <c:v>Thomasi Seruyange</c:v>
                </c:pt>
                <c:pt idx="6">
                  <c:v>Innocent Ayiko</c:v>
                </c:pt>
                <c:pt idx="7">
                  <c:v>Joash Lubwama</c:v>
                </c:pt>
                <c:pt idx="8">
                  <c:v>Latima Musoke</c:v>
                </c:pt>
                <c:pt idx="9">
                  <c:v>Moses Kaganda</c:v>
                </c:pt>
                <c:pt idx="10">
                  <c:v>Muhamood Kyongo</c:v>
                </c:pt>
                <c:pt idx="11">
                  <c:v>Robert Otim</c:v>
                </c:pt>
                <c:pt idx="12">
                  <c:v>Benbridge Mulongo</c:v>
                </c:pt>
                <c:pt idx="13">
                  <c:v>Emmanuel Kafuko</c:v>
                </c:pt>
                <c:pt idx="14">
                  <c:v>Jude Musana</c:v>
                </c:pt>
                <c:pt idx="15">
                  <c:v>Moses Wandera</c:v>
                </c:pt>
                <c:pt idx="16">
                  <c:v>Salim Kinene</c:v>
                </c:pt>
                <c:pt idx="17">
                  <c:v>Samuel Naseke</c:v>
                </c:pt>
              </c:strCache>
            </c:strRef>
          </c:cat>
          <c:val>
            <c:numRef>
              <c:f>Sheet2!$D$4:$D$21</c:f>
              <c:numCache>
                <c:formatCode>General</c:formatCode>
                <c:ptCount val="18"/>
                <c:pt idx="0">
                  <c:v>272</c:v>
                </c:pt>
                <c:pt idx="1">
                  <c:v>222</c:v>
                </c:pt>
                <c:pt idx="2">
                  <c:v>258</c:v>
                </c:pt>
                <c:pt idx="3">
                  <c:v>258</c:v>
                </c:pt>
                <c:pt idx="4">
                  <c:v>289</c:v>
                </c:pt>
                <c:pt idx="5">
                  <c:v>263</c:v>
                </c:pt>
                <c:pt idx="6">
                  <c:v>183</c:v>
                </c:pt>
                <c:pt idx="7">
                  <c:v>163</c:v>
                </c:pt>
                <c:pt idx="8">
                  <c:v>127</c:v>
                </c:pt>
                <c:pt idx="9">
                  <c:v>155</c:v>
                </c:pt>
                <c:pt idx="10">
                  <c:v>150</c:v>
                </c:pt>
                <c:pt idx="11">
                  <c:v>119</c:v>
                </c:pt>
                <c:pt idx="12">
                  <c:v>291</c:v>
                </c:pt>
                <c:pt idx="13">
                  <c:v>246</c:v>
                </c:pt>
                <c:pt idx="14">
                  <c:v>234</c:v>
                </c:pt>
                <c:pt idx="15">
                  <c:v>174</c:v>
                </c:pt>
                <c:pt idx="16">
                  <c:v>278</c:v>
                </c:pt>
                <c:pt idx="17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8A-4F27-8AD9-BEAF99A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0833936"/>
        <c:axId val="320835184"/>
      </c:barChart>
      <c:catAx>
        <c:axId val="32083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835184"/>
        <c:crosses val="autoZero"/>
        <c:auto val="1"/>
        <c:lblAlgn val="ctr"/>
        <c:lblOffset val="100"/>
        <c:noMultiLvlLbl val="0"/>
      </c:catAx>
      <c:valAx>
        <c:axId val="32083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83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hannel/UCN3k0EyqTVU8QggtBzO5UfQ" TargetMode="External"/><Relationship Id="rId2" Type="http://schemas.openxmlformats.org/officeDocument/2006/relationships/hyperlink" Target="https://fr.linkedin.com/company/camusat" TargetMode="External"/><Relationship Id="rId1" Type="http://schemas.openxmlformats.org/officeDocument/2006/relationships/hyperlink" Target="https://fr-fr.facebook.com/camusat/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52" name="Image 30" descr="Description: cid:image020.png@01D4410B.05CE9F60">
          <a:extLst>
            <a:ext uri="{FF2B5EF4-FFF2-40B4-BE49-F238E27FC236}">
              <a16:creationId xmlns:a16="http://schemas.microsoft.com/office/drawing/2014/main" id="{01D7508C-3862-46CD-8AAF-F54581E8B6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53" name="Image 30" descr="Description: cid:image020.png@01D4410B.05CE9F60">
          <a:extLst>
            <a:ext uri="{FF2B5EF4-FFF2-40B4-BE49-F238E27FC236}">
              <a16:creationId xmlns:a16="http://schemas.microsoft.com/office/drawing/2014/main" id="{0BDB847D-1DF2-4227-BF39-5C53AC4797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5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C847B78-5C0C-47DE-92B9-4966868C62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55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69DE7132-2B04-48D4-BB08-8D1B71962F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5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6863571-F95F-43C4-BAC4-F3673F7ED8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57" name="Image 30" descr="Description: cid:image020.png@01D4410B.05CE9F60">
          <a:extLst>
            <a:ext uri="{FF2B5EF4-FFF2-40B4-BE49-F238E27FC236}">
              <a16:creationId xmlns:a16="http://schemas.microsoft.com/office/drawing/2014/main" id="{F0033360-9BC6-438F-938C-00B3929D0B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5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2680213-118E-4CC7-9CD3-0AF57A6C9827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759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17A2B836-CE95-4838-BE77-079AF0092F28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6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9745EE8-8AF7-4AEF-94BB-E90924B14B92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761" name="Image 30" descr="Description: cid:image020.png@01D4410B.05CE9F60">
          <a:extLst>
            <a:ext uri="{FF2B5EF4-FFF2-40B4-BE49-F238E27FC236}">
              <a16:creationId xmlns:a16="http://schemas.microsoft.com/office/drawing/2014/main" id="{39429280-E8EA-494A-B6E7-9ECA8BC70032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62" name="Image 30" descr="Description: cid:image020.png@01D4410B.05CE9F60">
          <a:extLst>
            <a:ext uri="{FF2B5EF4-FFF2-40B4-BE49-F238E27FC236}">
              <a16:creationId xmlns:a16="http://schemas.microsoft.com/office/drawing/2014/main" id="{F3F0A341-10A5-47BD-8247-E307B20F01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63" name="Image 30" descr="Description: cid:image020.png@01D4410B.05CE9F60">
          <a:extLst>
            <a:ext uri="{FF2B5EF4-FFF2-40B4-BE49-F238E27FC236}">
              <a16:creationId xmlns:a16="http://schemas.microsoft.com/office/drawing/2014/main" id="{A062DC6E-F337-4559-A14F-4F7DA0A43F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64" name="Image 30" descr="Description: cid:image020.png@01D4410B.05CE9F60">
          <a:extLst>
            <a:ext uri="{FF2B5EF4-FFF2-40B4-BE49-F238E27FC236}">
              <a16:creationId xmlns:a16="http://schemas.microsoft.com/office/drawing/2014/main" id="{2C727F73-0665-4AE0-B05C-F0873414FE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65" name="Image 30" descr="Description: cid:image020.png@01D4410B.05CE9F60">
          <a:extLst>
            <a:ext uri="{FF2B5EF4-FFF2-40B4-BE49-F238E27FC236}">
              <a16:creationId xmlns:a16="http://schemas.microsoft.com/office/drawing/2014/main" id="{50FD5603-2642-4DC1-B66A-83ADA8724B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66" name="Image 30" descr="Description: cid:image020.png@01D4410B.05CE9F60">
          <a:extLst>
            <a:ext uri="{FF2B5EF4-FFF2-40B4-BE49-F238E27FC236}">
              <a16:creationId xmlns:a16="http://schemas.microsoft.com/office/drawing/2014/main" id="{2C056F07-8F12-4A74-83F2-63D55F059A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6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E3575EE-166B-437B-867F-0CD892A04A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68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1773FDA2-3316-4745-BDFF-4991DE74D1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6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3439F76-CC48-4DF5-B11D-28E48A0708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70" name="Image 30" descr="Description: cid:image020.png@01D4410B.05CE9F60">
          <a:extLst>
            <a:ext uri="{FF2B5EF4-FFF2-40B4-BE49-F238E27FC236}">
              <a16:creationId xmlns:a16="http://schemas.microsoft.com/office/drawing/2014/main" id="{53E20884-8DA8-4A07-BA71-D73C05B620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7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BB2DA83-6C21-420E-8915-BA8FC0A35649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772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D8EABE60-6080-4160-B7CC-487AEB97786B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7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93C7893-A102-4595-BA93-128B8C3E5A47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774" name="Image 30" descr="Description: cid:image020.png@01D4410B.05CE9F60">
          <a:extLst>
            <a:ext uri="{FF2B5EF4-FFF2-40B4-BE49-F238E27FC236}">
              <a16:creationId xmlns:a16="http://schemas.microsoft.com/office/drawing/2014/main" id="{9B902697-4D4E-4582-B721-1354B4B654E2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75" name="Image 30" descr="Description: cid:image020.png@01D4410B.05CE9F60">
          <a:extLst>
            <a:ext uri="{FF2B5EF4-FFF2-40B4-BE49-F238E27FC236}">
              <a16:creationId xmlns:a16="http://schemas.microsoft.com/office/drawing/2014/main" id="{7FBDF11D-89AA-4F27-854A-75A99E752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76" name="Image 30" descr="Description: cid:image020.png@01D4410B.05CE9F60">
          <a:extLst>
            <a:ext uri="{FF2B5EF4-FFF2-40B4-BE49-F238E27FC236}">
              <a16:creationId xmlns:a16="http://schemas.microsoft.com/office/drawing/2014/main" id="{28A220F0-A5B2-4073-B59F-233836D2A5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77" name="Image 30" descr="Description: cid:image020.png@01D4410B.05CE9F60">
          <a:extLst>
            <a:ext uri="{FF2B5EF4-FFF2-40B4-BE49-F238E27FC236}">
              <a16:creationId xmlns:a16="http://schemas.microsoft.com/office/drawing/2014/main" id="{7C6D43E6-1925-4D2C-9D52-83DFA6A694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78" name="Image 30" descr="Description: cid:image020.png@01D4410B.05CE9F60">
          <a:extLst>
            <a:ext uri="{FF2B5EF4-FFF2-40B4-BE49-F238E27FC236}">
              <a16:creationId xmlns:a16="http://schemas.microsoft.com/office/drawing/2014/main" id="{9F3C7737-383D-4C71-A290-7E886EC61D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79" name="Image 30" descr="Description: cid:image020.png@01D4410B.05CE9F60">
          <a:extLst>
            <a:ext uri="{FF2B5EF4-FFF2-40B4-BE49-F238E27FC236}">
              <a16:creationId xmlns:a16="http://schemas.microsoft.com/office/drawing/2014/main" id="{5318142C-503C-4A29-98B4-58F119D678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8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15204D9-E5B2-4572-A2FB-1668471A69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81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87C0B307-F9BA-49B8-9851-09FB078665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8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AB74FAF-6B60-43ED-9522-5628A964AC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83" name="Image 30" descr="Description: cid:image020.png@01D4410B.05CE9F60">
          <a:extLst>
            <a:ext uri="{FF2B5EF4-FFF2-40B4-BE49-F238E27FC236}">
              <a16:creationId xmlns:a16="http://schemas.microsoft.com/office/drawing/2014/main" id="{C0FCD034-6EB7-439D-A873-D762F6C668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8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10F1B1F-5F73-45EF-BB16-6ACF9F08110D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785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3942C181-C696-4069-A2B9-9F3B25558B4A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8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C02B7A3-AAD4-4D4F-9A0D-EB20FE9D60A9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787" name="Image 30" descr="Description: cid:image020.png@01D4410B.05CE9F60">
          <a:extLst>
            <a:ext uri="{FF2B5EF4-FFF2-40B4-BE49-F238E27FC236}">
              <a16:creationId xmlns:a16="http://schemas.microsoft.com/office/drawing/2014/main" id="{C6C54085-5B44-4E84-8E76-BF66D4E50529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88" name="Image 30" descr="Description: cid:image020.png@01D4410B.05CE9F60">
          <a:extLst>
            <a:ext uri="{FF2B5EF4-FFF2-40B4-BE49-F238E27FC236}">
              <a16:creationId xmlns:a16="http://schemas.microsoft.com/office/drawing/2014/main" id="{6D44C1B9-09CB-4CD4-9653-0A95C6050A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89" name="Image 30" descr="Description: cid:image020.png@01D4410B.05CE9F60">
          <a:extLst>
            <a:ext uri="{FF2B5EF4-FFF2-40B4-BE49-F238E27FC236}">
              <a16:creationId xmlns:a16="http://schemas.microsoft.com/office/drawing/2014/main" id="{6A1C66A2-A4BA-422D-8F6D-1B9A666339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90" name="Image 30" descr="Description: cid:image020.png@01D4410B.05CE9F60">
          <a:extLst>
            <a:ext uri="{FF2B5EF4-FFF2-40B4-BE49-F238E27FC236}">
              <a16:creationId xmlns:a16="http://schemas.microsoft.com/office/drawing/2014/main" id="{331789CC-93AB-4013-B86D-D6BB1EEB64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91" name="Image 30" descr="Description: cid:image020.png@01D4410B.05CE9F60">
          <a:extLst>
            <a:ext uri="{FF2B5EF4-FFF2-40B4-BE49-F238E27FC236}">
              <a16:creationId xmlns:a16="http://schemas.microsoft.com/office/drawing/2014/main" id="{1BCF3AC2-EC5F-4CA4-8BC2-85987BB0E1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92" name="Image 30" descr="Description: cid:image020.png@01D4410B.05CE9F60">
          <a:extLst>
            <a:ext uri="{FF2B5EF4-FFF2-40B4-BE49-F238E27FC236}">
              <a16:creationId xmlns:a16="http://schemas.microsoft.com/office/drawing/2014/main" id="{3573374B-69F8-4EB3-A387-CFE612F813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79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5FEF0E0-2DD4-4ECE-9E70-D0E1291535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794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4E9EC2D3-6697-4A33-9BBD-9A9E186817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79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2BAC8B6-0FFC-41A6-BF84-A3C15D84F4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96" name="Image 30" descr="Description: cid:image020.png@01D4410B.05CE9F60">
          <a:extLst>
            <a:ext uri="{FF2B5EF4-FFF2-40B4-BE49-F238E27FC236}">
              <a16:creationId xmlns:a16="http://schemas.microsoft.com/office/drawing/2014/main" id="{97F3DB22-F63F-4912-A8CA-6E59B5F897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E95355D-23F6-4BBE-8BF8-D06652F175B4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798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17845A62-DF47-4D20-B8CC-D174862407AD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D9097A7-E67D-4ADB-BB62-CFB15AE87312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800" name="Image 30" descr="Description: cid:image020.png@01D4410B.05CE9F60">
          <a:extLst>
            <a:ext uri="{FF2B5EF4-FFF2-40B4-BE49-F238E27FC236}">
              <a16:creationId xmlns:a16="http://schemas.microsoft.com/office/drawing/2014/main" id="{9B8F194D-F5A2-41A8-9859-72FD67B8B2EE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01" name="Image 30" descr="Description: cid:image020.png@01D4410B.05CE9F60">
          <a:extLst>
            <a:ext uri="{FF2B5EF4-FFF2-40B4-BE49-F238E27FC236}">
              <a16:creationId xmlns:a16="http://schemas.microsoft.com/office/drawing/2014/main" id="{46A51FD4-67A6-49FF-AC3C-C374878DBB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02" name="Image 30" descr="Description: cid:image020.png@01D4410B.05CE9F60">
          <a:extLst>
            <a:ext uri="{FF2B5EF4-FFF2-40B4-BE49-F238E27FC236}">
              <a16:creationId xmlns:a16="http://schemas.microsoft.com/office/drawing/2014/main" id="{6CD28A6F-23E0-48EF-9DD2-C65C5B13C9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03" name="Image 30" descr="Description: cid:image020.png@01D4410B.05CE9F60">
          <a:extLst>
            <a:ext uri="{FF2B5EF4-FFF2-40B4-BE49-F238E27FC236}">
              <a16:creationId xmlns:a16="http://schemas.microsoft.com/office/drawing/2014/main" id="{EE2B1A6A-FD43-4C20-B5D8-2E78AA5562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04" name="Image 30" descr="Description: cid:image020.png@01D4410B.05CE9F60">
          <a:extLst>
            <a:ext uri="{FF2B5EF4-FFF2-40B4-BE49-F238E27FC236}">
              <a16:creationId xmlns:a16="http://schemas.microsoft.com/office/drawing/2014/main" id="{FB50B18E-99B3-40E5-91C6-D43072E2BF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05" name="Image 30" descr="Description: cid:image020.png@01D4410B.05CE9F60">
          <a:extLst>
            <a:ext uri="{FF2B5EF4-FFF2-40B4-BE49-F238E27FC236}">
              <a16:creationId xmlns:a16="http://schemas.microsoft.com/office/drawing/2014/main" id="{FBF1541B-727A-431C-8FA2-32676E8C75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0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FC09C12-9EB5-4C4A-AD87-3BF29F5D5D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07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DF13ACC4-126B-4BED-984D-8D61D97A1F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0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4F23C6C-D669-4C7B-8EBB-B54BF0162B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09" name="Image 30" descr="Description: cid:image020.png@01D4410B.05CE9F60">
          <a:extLst>
            <a:ext uri="{FF2B5EF4-FFF2-40B4-BE49-F238E27FC236}">
              <a16:creationId xmlns:a16="http://schemas.microsoft.com/office/drawing/2014/main" id="{AA7940EB-5C91-4A0F-ABB5-0854AD77C9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1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CC86AFE-64EE-4AC9-8219-8BA96A29AD85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811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8038B723-8BCD-40DE-BAE9-4B9A330ADB9B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1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054CF77-000D-4729-BB76-113EC3393A27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813" name="Image 30" descr="Description: cid:image020.png@01D4410B.05CE9F60">
          <a:extLst>
            <a:ext uri="{FF2B5EF4-FFF2-40B4-BE49-F238E27FC236}">
              <a16:creationId xmlns:a16="http://schemas.microsoft.com/office/drawing/2014/main" id="{B36F4436-5F06-4CCA-A111-91C0670E2C85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14" name="Image 30" descr="Description: cid:image020.png@01D4410B.05CE9F60">
          <a:extLst>
            <a:ext uri="{FF2B5EF4-FFF2-40B4-BE49-F238E27FC236}">
              <a16:creationId xmlns:a16="http://schemas.microsoft.com/office/drawing/2014/main" id="{CBDFF8B8-27E4-4D80-B84E-7CEFD2FD9E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15" name="Image 30" descr="Description: cid:image020.png@01D4410B.05CE9F60">
          <a:extLst>
            <a:ext uri="{FF2B5EF4-FFF2-40B4-BE49-F238E27FC236}">
              <a16:creationId xmlns:a16="http://schemas.microsoft.com/office/drawing/2014/main" id="{01FA3F3A-2633-4B71-939C-E98A7A9853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16" name="Image 30" descr="Description: cid:image020.png@01D4410B.05CE9F60">
          <a:extLst>
            <a:ext uri="{FF2B5EF4-FFF2-40B4-BE49-F238E27FC236}">
              <a16:creationId xmlns:a16="http://schemas.microsoft.com/office/drawing/2014/main" id="{FC588B88-97CB-4358-A953-0E77FDAC32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17" name="Image 30" descr="Description: cid:image020.png@01D4410B.05CE9F60">
          <a:extLst>
            <a:ext uri="{FF2B5EF4-FFF2-40B4-BE49-F238E27FC236}">
              <a16:creationId xmlns:a16="http://schemas.microsoft.com/office/drawing/2014/main" id="{60C8E0D7-1E4D-4AB9-8A57-506E8B8D77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18" name="Image 30" descr="Description: cid:image020.png@01D4410B.05CE9F60">
          <a:extLst>
            <a:ext uri="{FF2B5EF4-FFF2-40B4-BE49-F238E27FC236}">
              <a16:creationId xmlns:a16="http://schemas.microsoft.com/office/drawing/2014/main" id="{6C6401ED-60D6-4B5D-8EE0-314D98BCBF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7B63B78-D190-4D7B-BEBF-151A0E14B2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20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552B4D94-1922-44D3-80F4-46BB3C9B84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2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D439693-DC5E-497C-8B30-E8BDD61B39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22" name="Image 30" descr="Description: cid:image020.png@01D4410B.05CE9F60">
          <a:extLst>
            <a:ext uri="{FF2B5EF4-FFF2-40B4-BE49-F238E27FC236}">
              <a16:creationId xmlns:a16="http://schemas.microsoft.com/office/drawing/2014/main" id="{1BD6B0D0-6CF3-4BF2-A928-7C32E1FA59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2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D61E77C-4A60-499F-B537-756C2EB5DF01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824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3CD39878-9571-45E0-8F72-9B6B7039D8D2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2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BA4F700-34C3-44AA-8A0E-EC1F81637FF4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826" name="Image 30" descr="Description: cid:image020.png@01D4410B.05CE9F60">
          <a:extLst>
            <a:ext uri="{FF2B5EF4-FFF2-40B4-BE49-F238E27FC236}">
              <a16:creationId xmlns:a16="http://schemas.microsoft.com/office/drawing/2014/main" id="{502B63D7-8AF9-4B90-92CD-E640752E342C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27" name="Image 30" descr="Description: cid:image020.png@01D4410B.05CE9F60">
          <a:extLst>
            <a:ext uri="{FF2B5EF4-FFF2-40B4-BE49-F238E27FC236}">
              <a16:creationId xmlns:a16="http://schemas.microsoft.com/office/drawing/2014/main" id="{519CFB2E-34BB-44FE-8BD2-D42B071F34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28" name="Image 30" descr="Description: cid:image020.png@01D4410B.05CE9F60">
          <a:extLst>
            <a:ext uri="{FF2B5EF4-FFF2-40B4-BE49-F238E27FC236}">
              <a16:creationId xmlns:a16="http://schemas.microsoft.com/office/drawing/2014/main" id="{249ED04B-0FFC-4EE5-BF3D-F6EDF65580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29" name="Image 30" descr="Description: cid:image020.png@01D4410B.05CE9F60">
          <a:extLst>
            <a:ext uri="{FF2B5EF4-FFF2-40B4-BE49-F238E27FC236}">
              <a16:creationId xmlns:a16="http://schemas.microsoft.com/office/drawing/2014/main" id="{364CC7C4-1CCD-4AD8-BDCC-8C586ABCA6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0" name="Image 30" descr="Description: cid:image020.png@01D4410B.05CE9F60">
          <a:extLst>
            <a:ext uri="{FF2B5EF4-FFF2-40B4-BE49-F238E27FC236}">
              <a16:creationId xmlns:a16="http://schemas.microsoft.com/office/drawing/2014/main" id="{91E3150E-4C92-49DC-AB42-AFED55927C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1" name="Image 30" descr="Description: cid:image020.png@01D4410B.05CE9F60">
          <a:extLst>
            <a:ext uri="{FF2B5EF4-FFF2-40B4-BE49-F238E27FC236}">
              <a16:creationId xmlns:a16="http://schemas.microsoft.com/office/drawing/2014/main" id="{2274BD8C-D6C6-4E0B-B512-B0DBE85499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3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AB5FDFF-6490-4805-A89E-B25A835E76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33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2065A968-8449-4A5F-9053-143C88CA0B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3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D56E3DE-DEF3-441C-AA98-35009478F2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35" name="Image 30" descr="Description: cid:image020.png@01D4410B.05CE9F60">
          <a:extLst>
            <a:ext uri="{FF2B5EF4-FFF2-40B4-BE49-F238E27FC236}">
              <a16:creationId xmlns:a16="http://schemas.microsoft.com/office/drawing/2014/main" id="{1B8D57AB-6338-47F5-BB74-9A20FCB325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36" name="Image 30" descr="Description: cid:image020.png@01D4410B.05CE9F60">
          <a:extLst>
            <a:ext uri="{FF2B5EF4-FFF2-40B4-BE49-F238E27FC236}">
              <a16:creationId xmlns:a16="http://schemas.microsoft.com/office/drawing/2014/main" id="{6EC635E2-0E29-4971-9C07-765C644A95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7" name="Image 30" descr="Description: cid:image020.png@01D4410B.05CE9F60">
          <a:extLst>
            <a:ext uri="{FF2B5EF4-FFF2-40B4-BE49-F238E27FC236}">
              <a16:creationId xmlns:a16="http://schemas.microsoft.com/office/drawing/2014/main" id="{4486FA12-5592-4C4C-9954-636999454B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8" name="Image 30" descr="Description: cid:image020.png@01D4410B.05CE9F60">
          <a:extLst>
            <a:ext uri="{FF2B5EF4-FFF2-40B4-BE49-F238E27FC236}">
              <a16:creationId xmlns:a16="http://schemas.microsoft.com/office/drawing/2014/main" id="{F53DF6D4-CEB5-44A1-BF7D-BE21727E06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9" name="Image 30" descr="Description: cid:image020.png@01D4410B.05CE9F60">
          <a:extLst>
            <a:ext uri="{FF2B5EF4-FFF2-40B4-BE49-F238E27FC236}">
              <a16:creationId xmlns:a16="http://schemas.microsoft.com/office/drawing/2014/main" id="{B69430B1-3DE3-4E20-BC98-4006E74057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0" name="Image 30" descr="Description: cid:image020.png@01D4410B.05CE9F60">
          <a:extLst>
            <a:ext uri="{FF2B5EF4-FFF2-40B4-BE49-F238E27FC236}">
              <a16:creationId xmlns:a16="http://schemas.microsoft.com/office/drawing/2014/main" id="{F0F1A3EA-3F54-4764-845F-532DA7488C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97599CC-F8F6-4175-8216-9E55C1F23E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42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144BF71A-4144-4FBB-92D1-26B08EBBAF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4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4E549D0-2C2D-49E9-969C-986D1B1A1B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44" name="Image 30" descr="Description: cid:image020.png@01D4410B.05CE9F60">
          <a:extLst>
            <a:ext uri="{FF2B5EF4-FFF2-40B4-BE49-F238E27FC236}">
              <a16:creationId xmlns:a16="http://schemas.microsoft.com/office/drawing/2014/main" id="{364980D6-C890-4CA5-9C4C-A735CEA132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45" name="Image 30" descr="Description: cid:image020.png@01D4410B.05CE9F60">
          <a:extLst>
            <a:ext uri="{FF2B5EF4-FFF2-40B4-BE49-F238E27FC236}">
              <a16:creationId xmlns:a16="http://schemas.microsoft.com/office/drawing/2014/main" id="{F3A9DAE5-8EA0-417E-B126-CCE6550EC7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6" name="Image 30" descr="Description: cid:image020.png@01D4410B.05CE9F60">
          <a:extLst>
            <a:ext uri="{FF2B5EF4-FFF2-40B4-BE49-F238E27FC236}">
              <a16:creationId xmlns:a16="http://schemas.microsoft.com/office/drawing/2014/main" id="{9C313DAB-64DD-4E71-9F06-67FF5CB5FB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7" name="Image 30" descr="Description: cid:image020.png@01D4410B.05CE9F60">
          <a:extLst>
            <a:ext uri="{FF2B5EF4-FFF2-40B4-BE49-F238E27FC236}">
              <a16:creationId xmlns:a16="http://schemas.microsoft.com/office/drawing/2014/main" id="{7C09A09F-08D9-4ADB-B19F-A9B89A4B11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8" name="Image 30" descr="Description: cid:image020.png@01D4410B.05CE9F60">
          <a:extLst>
            <a:ext uri="{FF2B5EF4-FFF2-40B4-BE49-F238E27FC236}">
              <a16:creationId xmlns:a16="http://schemas.microsoft.com/office/drawing/2014/main" id="{98DEB836-0772-4AD4-8C4A-28BAA4A091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9" name="Image 30" descr="Description: cid:image020.png@01D4410B.05CE9F60">
          <a:extLst>
            <a:ext uri="{FF2B5EF4-FFF2-40B4-BE49-F238E27FC236}">
              <a16:creationId xmlns:a16="http://schemas.microsoft.com/office/drawing/2014/main" id="{54C24B84-B669-47F1-8A3C-0EDD9350E4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5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9E75744-B5A9-425C-BF62-995F3C9593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51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0E51DFCB-1E23-4A17-93E3-7D481F40C8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5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2BAF375-7A69-49AC-8BA1-382810B84D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53" name="Image 30" descr="Description: cid:image020.png@01D4410B.05CE9F60">
          <a:extLst>
            <a:ext uri="{FF2B5EF4-FFF2-40B4-BE49-F238E27FC236}">
              <a16:creationId xmlns:a16="http://schemas.microsoft.com/office/drawing/2014/main" id="{DEE8929D-1F44-4C8A-8395-5BABFF1C22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54" name="Image 30" descr="Description: cid:image020.png@01D4410B.05CE9F60">
          <a:extLst>
            <a:ext uri="{FF2B5EF4-FFF2-40B4-BE49-F238E27FC236}">
              <a16:creationId xmlns:a16="http://schemas.microsoft.com/office/drawing/2014/main" id="{9E40A20D-5920-4598-BB9B-DD65557CC5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55" name="Image 30" descr="Description: cid:image020.png@01D4410B.05CE9F60">
          <a:extLst>
            <a:ext uri="{FF2B5EF4-FFF2-40B4-BE49-F238E27FC236}">
              <a16:creationId xmlns:a16="http://schemas.microsoft.com/office/drawing/2014/main" id="{A4F4A947-8E9C-423B-8A73-F4627D8F94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56" name="Image 30" descr="Description: cid:image020.png@01D4410B.05CE9F60">
          <a:extLst>
            <a:ext uri="{FF2B5EF4-FFF2-40B4-BE49-F238E27FC236}">
              <a16:creationId xmlns:a16="http://schemas.microsoft.com/office/drawing/2014/main" id="{15575F24-DC85-4A39-820E-CC31F05C33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57" name="Image 30" descr="Description: cid:image020.png@01D4410B.05CE9F60">
          <a:extLst>
            <a:ext uri="{FF2B5EF4-FFF2-40B4-BE49-F238E27FC236}">
              <a16:creationId xmlns:a16="http://schemas.microsoft.com/office/drawing/2014/main" id="{32B94861-9F33-492D-BF03-67730AC828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58" name="Image 30" descr="Description: cid:image020.png@01D4410B.05CE9F60">
          <a:extLst>
            <a:ext uri="{FF2B5EF4-FFF2-40B4-BE49-F238E27FC236}">
              <a16:creationId xmlns:a16="http://schemas.microsoft.com/office/drawing/2014/main" id="{4C8696C8-18FA-4ABD-9997-830CF7C911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5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4DBB4DB-B1F6-4676-B723-FD03AB3F17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60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49019DAF-1C55-4E7E-BBCA-B0AD20F337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6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539514D-9D0E-46BD-BB16-799478F1DF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62" name="Image 30" descr="Description: cid:image020.png@01D4410B.05CE9F60">
          <a:extLst>
            <a:ext uri="{FF2B5EF4-FFF2-40B4-BE49-F238E27FC236}">
              <a16:creationId xmlns:a16="http://schemas.microsoft.com/office/drawing/2014/main" id="{668417C9-2EBA-447F-81BC-C3AF3E7041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63" name="Image 30" descr="Description: cid:image020.png@01D4410B.05CE9F60">
          <a:extLst>
            <a:ext uri="{FF2B5EF4-FFF2-40B4-BE49-F238E27FC236}">
              <a16:creationId xmlns:a16="http://schemas.microsoft.com/office/drawing/2014/main" id="{CDB82590-B1A4-4DA7-8A6C-518B393EE4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64" name="Image 30" descr="Description: cid:image020.png@01D4410B.05CE9F60">
          <a:extLst>
            <a:ext uri="{FF2B5EF4-FFF2-40B4-BE49-F238E27FC236}">
              <a16:creationId xmlns:a16="http://schemas.microsoft.com/office/drawing/2014/main" id="{59AC0A85-6637-43F7-ACF0-D0E71AA86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65" name="Image 30" descr="Description: cid:image020.png@01D4410B.05CE9F60">
          <a:extLst>
            <a:ext uri="{FF2B5EF4-FFF2-40B4-BE49-F238E27FC236}">
              <a16:creationId xmlns:a16="http://schemas.microsoft.com/office/drawing/2014/main" id="{98A62CA6-7543-42D0-BC92-7694DCF36E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66" name="Image 30" descr="Description: cid:image020.png@01D4410B.05CE9F60">
          <a:extLst>
            <a:ext uri="{FF2B5EF4-FFF2-40B4-BE49-F238E27FC236}">
              <a16:creationId xmlns:a16="http://schemas.microsoft.com/office/drawing/2014/main" id="{7F1629B8-88C3-45E8-95DD-E43A0C74EA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67" name="Image 30" descr="Description: cid:image020.png@01D4410B.05CE9F60">
          <a:extLst>
            <a:ext uri="{FF2B5EF4-FFF2-40B4-BE49-F238E27FC236}">
              <a16:creationId xmlns:a16="http://schemas.microsoft.com/office/drawing/2014/main" id="{922FF129-A42F-4B5D-8CDE-A22ECA0901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6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4A7B6B4-BD1C-4065-B2E8-C2AFBF5327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69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413CE91B-BFBC-4B3C-B457-9C271DB206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3B1A92A-4DD1-478B-B454-441D14131F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71" name="Image 30" descr="Description: cid:image020.png@01D4410B.05CE9F60">
          <a:extLst>
            <a:ext uri="{FF2B5EF4-FFF2-40B4-BE49-F238E27FC236}">
              <a16:creationId xmlns:a16="http://schemas.microsoft.com/office/drawing/2014/main" id="{9B7A8AF8-C5E5-4D0F-8A67-C7A49FEDE7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72" name="Image 30" descr="Description: cid:image020.png@01D4410B.05CE9F60">
          <a:extLst>
            <a:ext uri="{FF2B5EF4-FFF2-40B4-BE49-F238E27FC236}">
              <a16:creationId xmlns:a16="http://schemas.microsoft.com/office/drawing/2014/main" id="{15039536-92A7-4ED1-BDA3-F66E20A42E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73" name="Image 30" descr="Description: cid:image020.png@01D4410B.05CE9F60">
          <a:extLst>
            <a:ext uri="{FF2B5EF4-FFF2-40B4-BE49-F238E27FC236}">
              <a16:creationId xmlns:a16="http://schemas.microsoft.com/office/drawing/2014/main" id="{A7261DD5-0B2F-42E2-B71C-97FB319705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74" name="Image 30" descr="Description: cid:image020.png@01D4410B.05CE9F60">
          <a:extLst>
            <a:ext uri="{FF2B5EF4-FFF2-40B4-BE49-F238E27FC236}">
              <a16:creationId xmlns:a16="http://schemas.microsoft.com/office/drawing/2014/main" id="{D30681CD-3312-4687-A01F-3B0EA0636C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75" name="Image 30" descr="Description: cid:image020.png@01D4410B.05CE9F60">
          <a:extLst>
            <a:ext uri="{FF2B5EF4-FFF2-40B4-BE49-F238E27FC236}">
              <a16:creationId xmlns:a16="http://schemas.microsoft.com/office/drawing/2014/main" id="{A3E57A49-6709-4DFF-B9E0-6551A54763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76" name="Image 30" descr="Description: cid:image020.png@01D4410B.05CE9F60">
          <a:extLst>
            <a:ext uri="{FF2B5EF4-FFF2-40B4-BE49-F238E27FC236}">
              <a16:creationId xmlns:a16="http://schemas.microsoft.com/office/drawing/2014/main" id="{057BECF4-723F-4224-A837-ED128E43EC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7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8AF2A9A-2AB3-446C-A7DD-C942AC5716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78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2F27C6EB-F09C-4B26-9DD9-358E5FECA9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CE858E6-76C1-468D-960B-341A3EB6D3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80" name="Image 30" descr="Description: cid:image020.png@01D4410B.05CE9F60">
          <a:extLst>
            <a:ext uri="{FF2B5EF4-FFF2-40B4-BE49-F238E27FC236}">
              <a16:creationId xmlns:a16="http://schemas.microsoft.com/office/drawing/2014/main" id="{F284B4D7-8442-4C9D-BED2-737DE022A5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81" name="Image 30" descr="Description: cid:image020.png@01D4410B.05CE9F60">
          <a:extLst>
            <a:ext uri="{FF2B5EF4-FFF2-40B4-BE49-F238E27FC236}">
              <a16:creationId xmlns:a16="http://schemas.microsoft.com/office/drawing/2014/main" id="{B22CB130-3FC2-42A1-923D-1959596607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82" name="Image 30" descr="Description: cid:image020.png@01D4410B.05CE9F60">
          <a:extLst>
            <a:ext uri="{FF2B5EF4-FFF2-40B4-BE49-F238E27FC236}">
              <a16:creationId xmlns:a16="http://schemas.microsoft.com/office/drawing/2014/main" id="{991AEC69-7A5C-4E71-83CB-03D158388A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83" name="Image 30" descr="Description: cid:image020.png@01D4410B.05CE9F60">
          <a:extLst>
            <a:ext uri="{FF2B5EF4-FFF2-40B4-BE49-F238E27FC236}">
              <a16:creationId xmlns:a16="http://schemas.microsoft.com/office/drawing/2014/main" id="{989E33BA-A63A-4567-B4F0-55F0008400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884" name="Image 30" descr="Description: cid:image020.png@01D4410B.05CE9F60">
          <a:extLst>
            <a:ext uri="{FF2B5EF4-FFF2-40B4-BE49-F238E27FC236}">
              <a16:creationId xmlns:a16="http://schemas.microsoft.com/office/drawing/2014/main" id="{5A8C533A-A0C4-4425-B8AD-CCCCCC0E0CE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885" name="Image 30" descr="Description: cid:image020.png@01D4410B.05CE9F60">
          <a:extLst>
            <a:ext uri="{FF2B5EF4-FFF2-40B4-BE49-F238E27FC236}">
              <a16:creationId xmlns:a16="http://schemas.microsoft.com/office/drawing/2014/main" id="{624055BF-DC05-4018-973D-2CC62D0054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886" name="Image 30" descr="Description: cid:image020.png@01D4410B.05CE9F60">
          <a:extLst>
            <a:ext uri="{FF2B5EF4-FFF2-40B4-BE49-F238E27FC236}">
              <a16:creationId xmlns:a16="http://schemas.microsoft.com/office/drawing/2014/main" id="{C649B57D-AD3C-405F-86A7-EBC1014CCB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8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93A7A79-2E90-4B4A-B6B2-617DE3B82E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8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FF65168-6772-4BC8-B883-322A9160CD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89" name="Image 30" descr="Description: cid:image020.png@01D4410B.05CE9F60">
          <a:extLst>
            <a:ext uri="{FF2B5EF4-FFF2-40B4-BE49-F238E27FC236}">
              <a16:creationId xmlns:a16="http://schemas.microsoft.com/office/drawing/2014/main" id="{FCC674BD-6BB5-429F-80F5-949277C242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90" name="Image 30" descr="Description: cid:image020.png@01D4410B.05CE9F60">
          <a:extLst>
            <a:ext uri="{FF2B5EF4-FFF2-40B4-BE49-F238E27FC236}">
              <a16:creationId xmlns:a16="http://schemas.microsoft.com/office/drawing/2014/main" id="{C4163E70-23EE-4712-85E8-1924D6D90E9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D61AFB4-1D79-4DA4-A851-C5862F5B763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9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4D76D5F-1346-4CCD-B8D3-B94AD2F659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93" name="Image 30" descr="Description: cid:image020.png@01D4410B.05CE9F60">
          <a:extLst>
            <a:ext uri="{FF2B5EF4-FFF2-40B4-BE49-F238E27FC236}">
              <a16:creationId xmlns:a16="http://schemas.microsoft.com/office/drawing/2014/main" id="{8F2358AB-59EB-4138-AFA2-00686262587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9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C66E1A9-F1C2-4EA2-B4FB-93DF5A4CC0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9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BDAA221-5677-4953-85EC-3B91E0BDED3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96" name="Image 30" descr="Description: cid:image020.png@01D4410B.05CE9F60">
          <a:extLst>
            <a:ext uri="{FF2B5EF4-FFF2-40B4-BE49-F238E27FC236}">
              <a16:creationId xmlns:a16="http://schemas.microsoft.com/office/drawing/2014/main" id="{F48122D9-FB78-42AB-B6E0-672E3ED0FA3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052CAF8-8EDE-46C5-BD9D-C22146294090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9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B13120B-D950-419A-85EB-086B196922E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899" name="Image 30" descr="Description: cid:image020.png@01D4410B.05CE9F60">
          <a:extLst>
            <a:ext uri="{FF2B5EF4-FFF2-40B4-BE49-F238E27FC236}">
              <a16:creationId xmlns:a16="http://schemas.microsoft.com/office/drawing/2014/main" id="{B4B3DED5-9122-418F-899E-D8038DC329D8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00" name="Image 30" descr="Description: cid:image020.png@01D4410B.05CE9F60">
          <a:extLst>
            <a:ext uri="{FF2B5EF4-FFF2-40B4-BE49-F238E27FC236}">
              <a16:creationId xmlns:a16="http://schemas.microsoft.com/office/drawing/2014/main" id="{C6DC5EF6-66A3-4685-ABAB-DAB8BA01F0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0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0E6F068-5701-47CE-A8D5-89E7912B6E2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0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556F485-824F-496E-896E-3E6FC080AC8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03" name="Image 30" descr="Description: cid:image020.png@01D4410B.05CE9F60">
          <a:extLst>
            <a:ext uri="{FF2B5EF4-FFF2-40B4-BE49-F238E27FC236}">
              <a16:creationId xmlns:a16="http://schemas.microsoft.com/office/drawing/2014/main" id="{66AF04DD-BA91-40B6-BF72-F58156461B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0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0C9BDFC-F4FA-4415-AAC2-47DBB7E84BD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05" name="Image 30" descr="Description: cid:image020.png@01D4410B.05CE9F60">
          <a:extLst>
            <a:ext uri="{FF2B5EF4-FFF2-40B4-BE49-F238E27FC236}">
              <a16:creationId xmlns:a16="http://schemas.microsoft.com/office/drawing/2014/main" id="{15BD4BBD-7A79-4539-81EF-2928594236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06" name="Image 30" descr="Description: cid:image020.png@01D4410B.05CE9F60">
          <a:extLst>
            <a:ext uri="{FF2B5EF4-FFF2-40B4-BE49-F238E27FC236}">
              <a16:creationId xmlns:a16="http://schemas.microsoft.com/office/drawing/2014/main" id="{4510A662-E747-4FE2-BA00-8F380B041CA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07" name="Image 30" descr="Description: cid:image020.png@01D4410B.05CE9F60">
          <a:extLst>
            <a:ext uri="{FF2B5EF4-FFF2-40B4-BE49-F238E27FC236}">
              <a16:creationId xmlns:a16="http://schemas.microsoft.com/office/drawing/2014/main" id="{FA0C519D-15E1-4283-8ADC-44B0C4DE5AE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0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A1DB63D-9390-4968-8D22-E9D4842880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0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EBD919C-7597-4D02-B3FC-3884CAAF432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10" name="Image 30" descr="Description: cid:image020.png@01D4410B.05CE9F60">
          <a:extLst>
            <a:ext uri="{FF2B5EF4-FFF2-40B4-BE49-F238E27FC236}">
              <a16:creationId xmlns:a16="http://schemas.microsoft.com/office/drawing/2014/main" id="{50EFAE0E-0AF7-4401-A20B-766A11BA462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1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F14CDE5-69C5-481F-B061-08A6CF2B126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1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DBC31B1-3A96-418D-9A51-8181E5112FF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913" name="Image 30" descr="Description: cid:image020.png@01D4410B.05CE9F60">
          <a:extLst>
            <a:ext uri="{FF2B5EF4-FFF2-40B4-BE49-F238E27FC236}">
              <a16:creationId xmlns:a16="http://schemas.microsoft.com/office/drawing/2014/main" id="{82A6D661-B317-43C0-8BDE-995DA1A0D65E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14" name="Image 30" descr="Description: cid:image020.png@01D4410B.05CE9F60">
          <a:extLst>
            <a:ext uri="{FF2B5EF4-FFF2-40B4-BE49-F238E27FC236}">
              <a16:creationId xmlns:a16="http://schemas.microsoft.com/office/drawing/2014/main" id="{EDE4C29F-61EE-4EC4-8D18-7A40292B51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15" name="Image 30" descr="Description: cid:image020.png@01D4410B.05CE9F60">
          <a:extLst>
            <a:ext uri="{FF2B5EF4-FFF2-40B4-BE49-F238E27FC236}">
              <a16:creationId xmlns:a16="http://schemas.microsoft.com/office/drawing/2014/main" id="{E2620813-05C0-448F-BC72-C17E31BF93A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16" name="Image 30" descr="Description: cid:image020.png@01D4410B.05CE9F60">
          <a:extLst>
            <a:ext uri="{FF2B5EF4-FFF2-40B4-BE49-F238E27FC236}">
              <a16:creationId xmlns:a16="http://schemas.microsoft.com/office/drawing/2014/main" id="{C05C3EC6-6882-4BFD-B711-36807781289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1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12CD74C-466D-4BA2-9DB0-48E758EBE8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1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F04E8FC-D475-407A-8AA1-05C9054365B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19" name="Image 30" descr="Description: cid:image020.png@01D4410B.05CE9F60">
          <a:extLst>
            <a:ext uri="{FF2B5EF4-FFF2-40B4-BE49-F238E27FC236}">
              <a16:creationId xmlns:a16="http://schemas.microsoft.com/office/drawing/2014/main" id="{099C87D7-382A-44D1-BB36-AFF64CFD581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2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8CC98AF-CC07-4452-8A85-ACC412093FE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21" name="Image 30" descr="Description: cid:image020.png@01D4410B.05CE9F60">
          <a:extLst>
            <a:ext uri="{FF2B5EF4-FFF2-40B4-BE49-F238E27FC236}">
              <a16:creationId xmlns:a16="http://schemas.microsoft.com/office/drawing/2014/main" id="{BF7C2827-BD5A-49E6-B23A-80D51A0CC52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2" name="Image 30" descr="Description: cid:image020.png@01D4410B.05CE9F60">
          <a:extLst>
            <a:ext uri="{FF2B5EF4-FFF2-40B4-BE49-F238E27FC236}">
              <a16:creationId xmlns:a16="http://schemas.microsoft.com/office/drawing/2014/main" id="{A3A2A066-1E53-4246-8384-55D0E6B0C86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3" name="Image 30" descr="Description: cid:image020.png@01D4410B.05CE9F60">
          <a:extLst>
            <a:ext uri="{FF2B5EF4-FFF2-40B4-BE49-F238E27FC236}">
              <a16:creationId xmlns:a16="http://schemas.microsoft.com/office/drawing/2014/main" id="{9822D426-D0B9-4615-BA44-4BB8F925ABC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4" name="Image 30" descr="Description: cid:image020.png@01D4410B.05CE9F60">
          <a:extLst>
            <a:ext uri="{FF2B5EF4-FFF2-40B4-BE49-F238E27FC236}">
              <a16:creationId xmlns:a16="http://schemas.microsoft.com/office/drawing/2014/main" id="{0E91DFFA-D228-49A3-9BC3-FDD1FF6D9B3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5" name="Image 30" descr="Description: cid:image020.png@01D4410B.05CE9F60">
          <a:extLst>
            <a:ext uri="{FF2B5EF4-FFF2-40B4-BE49-F238E27FC236}">
              <a16:creationId xmlns:a16="http://schemas.microsoft.com/office/drawing/2014/main" id="{06E71CEC-4772-405E-9475-6AA31D33102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6" name="Image 30" descr="Description: cid:image020.png@01D4410B.05CE9F60">
          <a:extLst>
            <a:ext uri="{FF2B5EF4-FFF2-40B4-BE49-F238E27FC236}">
              <a16:creationId xmlns:a16="http://schemas.microsoft.com/office/drawing/2014/main" id="{DCFC9F36-1497-45AA-B20B-1A17BBC752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7" name="Image 30" descr="Description: cid:image020.png@01D4410B.05CE9F60">
          <a:extLst>
            <a:ext uri="{FF2B5EF4-FFF2-40B4-BE49-F238E27FC236}">
              <a16:creationId xmlns:a16="http://schemas.microsoft.com/office/drawing/2014/main" id="{00FD0953-09EE-454D-8C77-88B693C37C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928" name="Image 30" descr="Description: cid:image020.png@01D4410B.05CE9F60">
          <a:extLst>
            <a:ext uri="{FF2B5EF4-FFF2-40B4-BE49-F238E27FC236}">
              <a16:creationId xmlns:a16="http://schemas.microsoft.com/office/drawing/2014/main" id="{15454921-7B4F-4987-906B-DC899BABD743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929" name="Image 30" descr="Description: cid:image020.png@01D4410B.05CE9F60">
          <a:extLst>
            <a:ext uri="{FF2B5EF4-FFF2-40B4-BE49-F238E27FC236}">
              <a16:creationId xmlns:a16="http://schemas.microsoft.com/office/drawing/2014/main" id="{8C50F5BA-60BB-4D8A-A640-5FF6F86F7C0F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930" name="Image 30" descr="Description: cid:image020.png@01D4410B.05CE9F60">
          <a:extLst>
            <a:ext uri="{FF2B5EF4-FFF2-40B4-BE49-F238E27FC236}">
              <a16:creationId xmlns:a16="http://schemas.microsoft.com/office/drawing/2014/main" id="{A4204F1C-B69C-4AFF-B49C-9B79055639D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31" name="Image 30" descr="Description: cid:image020.png@01D4410B.05CE9F60">
          <a:extLst>
            <a:ext uri="{FF2B5EF4-FFF2-40B4-BE49-F238E27FC236}">
              <a16:creationId xmlns:a16="http://schemas.microsoft.com/office/drawing/2014/main" id="{6FA99469-D457-43B5-B28B-99D8AE7E3D6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32" name="Image 30" descr="Description: cid:image020.png@01D4410B.05CE9F60">
          <a:extLst>
            <a:ext uri="{FF2B5EF4-FFF2-40B4-BE49-F238E27FC236}">
              <a16:creationId xmlns:a16="http://schemas.microsoft.com/office/drawing/2014/main" id="{9E4FA908-FB98-4B11-A4E2-7C902B9145C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33" name="Image 30" descr="Description: cid:image020.png@01D4410B.05CE9F60">
          <a:extLst>
            <a:ext uri="{FF2B5EF4-FFF2-40B4-BE49-F238E27FC236}">
              <a16:creationId xmlns:a16="http://schemas.microsoft.com/office/drawing/2014/main" id="{62EAEB2A-67D0-4D86-B5CA-D551E8D4E8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79637AD-AA2E-41EE-B137-79DEB5EA891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3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5167BB9-A19E-4887-9A41-092995ADE3B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36" name="Image 30" descr="Description: cid:image020.png@01D4410B.05CE9F60">
          <a:extLst>
            <a:ext uri="{FF2B5EF4-FFF2-40B4-BE49-F238E27FC236}">
              <a16:creationId xmlns:a16="http://schemas.microsoft.com/office/drawing/2014/main" id="{067FA573-00C5-416C-9301-51FFB04A3ED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1BD93F5-90E3-4E2D-B88C-90EEC3EE5C1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A8C2551-55C4-4363-9B2B-A819738FCB5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939" name="Image 30" descr="Description: cid:image020.png@01D4410B.05CE9F60">
          <a:extLst>
            <a:ext uri="{FF2B5EF4-FFF2-40B4-BE49-F238E27FC236}">
              <a16:creationId xmlns:a16="http://schemas.microsoft.com/office/drawing/2014/main" id="{E1DFE42A-531E-40EE-8D13-C591A2FDCC2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40" name="Image 30" descr="Description: cid:image020.png@01D4410B.05CE9F60">
          <a:extLst>
            <a:ext uri="{FF2B5EF4-FFF2-40B4-BE49-F238E27FC236}">
              <a16:creationId xmlns:a16="http://schemas.microsoft.com/office/drawing/2014/main" id="{B602CE09-A5FE-4C54-81AC-3D4DA762ECD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398F277-FA20-4EF9-BCD1-54F257A389B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FC9214F-FC5B-4679-A607-60AA456062D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43" name="Image 30" descr="Description: cid:image020.png@01D4410B.05CE9F60">
          <a:extLst>
            <a:ext uri="{FF2B5EF4-FFF2-40B4-BE49-F238E27FC236}">
              <a16:creationId xmlns:a16="http://schemas.microsoft.com/office/drawing/2014/main" id="{F5660F3B-0B6C-4E45-BAAE-EF21D3E8C65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4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34CA6AB-CFB3-40A8-8B63-A0E24B40881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F95FBC7-79B3-4FC7-8303-2D863A33E6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312795A-291C-416B-9F3E-0606BE40338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47" name="Image 30" descr="Description: cid:image020.png@01D4410B.05CE9F60">
          <a:extLst>
            <a:ext uri="{FF2B5EF4-FFF2-40B4-BE49-F238E27FC236}">
              <a16:creationId xmlns:a16="http://schemas.microsoft.com/office/drawing/2014/main" id="{B118E5BA-569D-4E49-AE5F-F32B2204C06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48" name="Image 30" descr="Description: cid:image020.png@01D4410B.05CE9F60">
          <a:extLst>
            <a:ext uri="{FF2B5EF4-FFF2-40B4-BE49-F238E27FC236}">
              <a16:creationId xmlns:a16="http://schemas.microsoft.com/office/drawing/2014/main" id="{46E12534-DD1B-4D17-A5C0-0AC44A20B1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0B89ADD-CBE1-4834-A31F-6F33ED8FFE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5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A69810A-4EB8-483D-9989-7C200BF6CD8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1" name="Image 30" descr="Description: cid:image020.png@01D4410B.05CE9F60">
          <a:extLst>
            <a:ext uri="{FF2B5EF4-FFF2-40B4-BE49-F238E27FC236}">
              <a16:creationId xmlns:a16="http://schemas.microsoft.com/office/drawing/2014/main" id="{A1809374-8373-4187-B353-4DD699A181D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2" name="Image 30" descr="Description: cid:image020.png@01D4410B.05CE9F60">
          <a:extLst>
            <a:ext uri="{FF2B5EF4-FFF2-40B4-BE49-F238E27FC236}">
              <a16:creationId xmlns:a16="http://schemas.microsoft.com/office/drawing/2014/main" id="{B4FFDB63-9B12-4691-89FA-A649B65221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3" name="Image 30" descr="Description: cid:image020.png@01D4410B.05CE9F60">
          <a:extLst>
            <a:ext uri="{FF2B5EF4-FFF2-40B4-BE49-F238E27FC236}">
              <a16:creationId xmlns:a16="http://schemas.microsoft.com/office/drawing/2014/main" id="{A552B22A-FD55-4C9C-B97B-0535BB5A434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54" name="Image 30" descr="Description: cid:image020.png@01D4410B.05CE9F60">
          <a:extLst>
            <a:ext uri="{FF2B5EF4-FFF2-40B4-BE49-F238E27FC236}">
              <a16:creationId xmlns:a16="http://schemas.microsoft.com/office/drawing/2014/main" id="{94CE4807-BD4F-425B-9314-2D83FF01239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55" name="Image 30" descr="Description: cid:image020.png@01D4410B.05CE9F60">
          <a:extLst>
            <a:ext uri="{FF2B5EF4-FFF2-40B4-BE49-F238E27FC236}">
              <a16:creationId xmlns:a16="http://schemas.microsoft.com/office/drawing/2014/main" id="{17769BFD-3FB7-43D0-84B4-275F5C63AC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56" name="Image 30" descr="Description: cid:image020.png@01D4410B.05CE9F60">
          <a:extLst>
            <a:ext uri="{FF2B5EF4-FFF2-40B4-BE49-F238E27FC236}">
              <a16:creationId xmlns:a16="http://schemas.microsoft.com/office/drawing/2014/main" id="{96E6BBCC-E70F-44B1-BCEF-A2BA77FACBC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7" name="Image 30" descr="Description: cid:image020.png@01D4410B.05CE9F60">
          <a:extLst>
            <a:ext uri="{FF2B5EF4-FFF2-40B4-BE49-F238E27FC236}">
              <a16:creationId xmlns:a16="http://schemas.microsoft.com/office/drawing/2014/main" id="{9980B764-62F8-4459-956C-89BB60DF3BD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8" name="Image 30" descr="Description: cid:image020.png@01D4410B.05CE9F60">
          <a:extLst>
            <a:ext uri="{FF2B5EF4-FFF2-40B4-BE49-F238E27FC236}">
              <a16:creationId xmlns:a16="http://schemas.microsoft.com/office/drawing/2014/main" id="{EC5C26F5-6E70-406A-BA56-5F5B1A31B20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9" name="Image 30" descr="Description: cid:image020.png@01D4410B.05CE9F60">
          <a:extLst>
            <a:ext uri="{FF2B5EF4-FFF2-40B4-BE49-F238E27FC236}">
              <a16:creationId xmlns:a16="http://schemas.microsoft.com/office/drawing/2014/main" id="{9BF55E4A-F2BD-4176-830E-AB82FA929D1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960" name="Image 30" descr="Description: cid:image020.png@01D4410B.05CE9F60">
          <a:extLst>
            <a:ext uri="{FF2B5EF4-FFF2-40B4-BE49-F238E27FC236}">
              <a16:creationId xmlns:a16="http://schemas.microsoft.com/office/drawing/2014/main" id="{667B636A-BF87-44B6-B778-0BBD3F8226C2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961" name="Image 30" descr="Description: cid:image020.png@01D4410B.05CE9F60">
          <a:extLst>
            <a:ext uri="{FF2B5EF4-FFF2-40B4-BE49-F238E27FC236}">
              <a16:creationId xmlns:a16="http://schemas.microsoft.com/office/drawing/2014/main" id="{91106466-2129-4999-9914-F8396E00DF5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962" name="Image 30" descr="Description: cid:image020.png@01D4410B.05CE9F60">
          <a:extLst>
            <a:ext uri="{FF2B5EF4-FFF2-40B4-BE49-F238E27FC236}">
              <a16:creationId xmlns:a16="http://schemas.microsoft.com/office/drawing/2014/main" id="{FA2C47DB-A7DF-4709-BAE5-943DA932CF68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63" name="Image 30" descr="Description: cid:image020.png@01D4410B.05CE9F60">
          <a:extLst>
            <a:ext uri="{FF2B5EF4-FFF2-40B4-BE49-F238E27FC236}">
              <a16:creationId xmlns:a16="http://schemas.microsoft.com/office/drawing/2014/main" id="{1C3F2D2F-9630-4875-B225-78769CB4894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64" name="Image 30" descr="Description: cid:image020.png@01D4410B.05CE9F60">
          <a:extLst>
            <a:ext uri="{FF2B5EF4-FFF2-40B4-BE49-F238E27FC236}">
              <a16:creationId xmlns:a16="http://schemas.microsoft.com/office/drawing/2014/main" id="{6EA9138B-C695-4DE1-BA86-5D02FA8D8F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65" name="Image 30" descr="Description: cid:image020.png@01D4410B.05CE9F60">
          <a:extLst>
            <a:ext uri="{FF2B5EF4-FFF2-40B4-BE49-F238E27FC236}">
              <a16:creationId xmlns:a16="http://schemas.microsoft.com/office/drawing/2014/main" id="{260EABA7-6D0B-4138-ADC6-AAD280AA45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6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4055FCD-CF75-42A7-8A15-7200BE14CEB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6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0DE2B83-68CD-4CF2-893D-8256B6D717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68" name="Image 30" descr="Description: cid:image020.png@01D4410B.05CE9F60">
          <a:extLst>
            <a:ext uri="{FF2B5EF4-FFF2-40B4-BE49-F238E27FC236}">
              <a16:creationId xmlns:a16="http://schemas.microsoft.com/office/drawing/2014/main" id="{6379DADB-3748-4015-8748-D68A10758B4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9D7BDD1-AB7D-4BCD-B756-67440337BAB4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580C7EF-A4DA-4061-BB67-8D079B173141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971" name="Image 30" descr="Description: cid:image020.png@01D4410B.05CE9F60">
          <a:extLst>
            <a:ext uri="{FF2B5EF4-FFF2-40B4-BE49-F238E27FC236}">
              <a16:creationId xmlns:a16="http://schemas.microsoft.com/office/drawing/2014/main" id="{63E6F8AE-21E7-4FA5-B84A-6E7C75807D6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72" name="Image 30" descr="Description: cid:image020.png@01D4410B.05CE9F60">
          <a:extLst>
            <a:ext uri="{FF2B5EF4-FFF2-40B4-BE49-F238E27FC236}">
              <a16:creationId xmlns:a16="http://schemas.microsoft.com/office/drawing/2014/main" id="{90AAC7E9-F720-4A46-BAF1-964F4F39D09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7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9BF87EC-87AD-459F-8D1A-47A88C7CC5C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7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62CD9EB-C485-498A-8B88-BBB1190C8E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75" name="Image 30" descr="Description: cid:image020.png@01D4410B.05CE9F60">
          <a:extLst>
            <a:ext uri="{FF2B5EF4-FFF2-40B4-BE49-F238E27FC236}">
              <a16:creationId xmlns:a16="http://schemas.microsoft.com/office/drawing/2014/main" id="{583F6176-8F69-4DE8-9972-7BA1B435485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7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FBFEFF5-0868-45B2-A654-B6117D065EB6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7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688A70D-CEC9-4036-9342-6EE7C9276EE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7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FED8772-8DDE-4CA9-98B4-1FC1F9AACC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79" name="Image 30" descr="Description: cid:image020.png@01D4410B.05CE9F60">
          <a:extLst>
            <a:ext uri="{FF2B5EF4-FFF2-40B4-BE49-F238E27FC236}">
              <a16:creationId xmlns:a16="http://schemas.microsoft.com/office/drawing/2014/main" id="{676F547F-E0C9-4C8A-8480-FCD6905ABB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80" name="Image 30" descr="Description: cid:image020.png@01D4410B.05CE9F60">
          <a:extLst>
            <a:ext uri="{FF2B5EF4-FFF2-40B4-BE49-F238E27FC236}">
              <a16:creationId xmlns:a16="http://schemas.microsoft.com/office/drawing/2014/main" id="{CDC56E10-5D6B-4D46-BFC3-D27FADEFE7A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8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6EE7A88-F3ED-4E6F-A2ED-451EFBACC4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8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AC534E3-38B0-4C60-92A4-348DD05450A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83" name="Image 30" descr="Description: cid:image020.png@01D4410B.05CE9F60">
          <a:extLst>
            <a:ext uri="{FF2B5EF4-FFF2-40B4-BE49-F238E27FC236}">
              <a16:creationId xmlns:a16="http://schemas.microsoft.com/office/drawing/2014/main" id="{9B216BCD-8881-4070-ACCA-C1560DBEC2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84" name="Image 30" descr="Description: cid:image020.png@01D4410B.05CE9F60">
          <a:extLst>
            <a:ext uri="{FF2B5EF4-FFF2-40B4-BE49-F238E27FC236}">
              <a16:creationId xmlns:a16="http://schemas.microsoft.com/office/drawing/2014/main" id="{7F8F6E64-CD41-40A1-A7ED-35206E4E343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85" name="Image 30" descr="Description: cid:image020.png@01D4410B.05CE9F60">
          <a:extLst>
            <a:ext uri="{FF2B5EF4-FFF2-40B4-BE49-F238E27FC236}">
              <a16:creationId xmlns:a16="http://schemas.microsoft.com/office/drawing/2014/main" id="{A13A0FFC-4215-474C-B2E3-CDDE4AD33D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86" name="Image 30" descr="Description: cid:image020.png@01D4410B.05CE9F60">
          <a:extLst>
            <a:ext uri="{FF2B5EF4-FFF2-40B4-BE49-F238E27FC236}">
              <a16:creationId xmlns:a16="http://schemas.microsoft.com/office/drawing/2014/main" id="{02F655E0-0ABE-4D86-BDA1-5B1BC6C2F8A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87" name="Image 30" descr="Description: cid:image020.png@01D4410B.05CE9F60">
          <a:extLst>
            <a:ext uri="{FF2B5EF4-FFF2-40B4-BE49-F238E27FC236}">
              <a16:creationId xmlns:a16="http://schemas.microsoft.com/office/drawing/2014/main" id="{28552066-64A6-4C35-BEF2-21432C5337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88" name="Image 30" descr="Description: cid:image020.png@01D4410B.05CE9F60">
          <a:extLst>
            <a:ext uri="{FF2B5EF4-FFF2-40B4-BE49-F238E27FC236}">
              <a16:creationId xmlns:a16="http://schemas.microsoft.com/office/drawing/2014/main" id="{36967CEE-5E7B-486E-B18E-60364C325B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89" name="Image 30" descr="Description: cid:image020.png@01D4410B.05CE9F60">
          <a:extLst>
            <a:ext uri="{FF2B5EF4-FFF2-40B4-BE49-F238E27FC236}">
              <a16:creationId xmlns:a16="http://schemas.microsoft.com/office/drawing/2014/main" id="{8B1C24EF-3766-455C-AB67-57FCE93A14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90" name="Image 30" descr="Description: cid:image020.png@01D4410B.05CE9F60">
          <a:extLst>
            <a:ext uri="{FF2B5EF4-FFF2-40B4-BE49-F238E27FC236}">
              <a16:creationId xmlns:a16="http://schemas.microsoft.com/office/drawing/2014/main" id="{3CA51330-957B-4F32-854C-E82089F81B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91" name="Image 30" descr="Description: cid:image020.png@01D4410B.05CE9F60">
          <a:extLst>
            <a:ext uri="{FF2B5EF4-FFF2-40B4-BE49-F238E27FC236}">
              <a16:creationId xmlns:a16="http://schemas.microsoft.com/office/drawing/2014/main" id="{E1DF21AF-423B-4468-9B13-07C9735AF6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B113892-1997-4898-8697-F3A08CD7410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27CE497-F261-4BF3-9658-A1A4994C88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94" name="Image 30" descr="Description: cid:image020.png@01D4410B.05CE9F60">
          <a:extLst>
            <a:ext uri="{FF2B5EF4-FFF2-40B4-BE49-F238E27FC236}">
              <a16:creationId xmlns:a16="http://schemas.microsoft.com/office/drawing/2014/main" id="{32D02DBB-BA9D-4F96-8091-AEF4958D0D8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95" name="Image 30" descr="Description: cid:image020.png@01D4410B.05CE9F60">
          <a:extLst>
            <a:ext uri="{FF2B5EF4-FFF2-40B4-BE49-F238E27FC236}">
              <a16:creationId xmlns:a16="http://schemas.microsoft.com/office/drawing/2014/main" id="{EB8F3430-5D0F-4718-8469-AA27756E45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66E8F1B-A172-4D6C-9FA3-326D337DF75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319ED29-F250-4D0E-B2E6-E6D3ACE96B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98" name="Image 30" descr="Description: cid:image020.png@01D4410B.05CE9F60">
          <a:extLst>
            <a:ext uri="{FF2B5EF4-FFF2-40B4-BE49-F238E27FC236}">
              <a16:creationId xmlns:a16="http://schemas.microsoft.com/office/drawing/2014/main" id="{1CE9BE0A-FEA1-4F23-B952-93E5747B25F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D2A032F-883C-4EE4-A5FB-3132DA728E9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0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2892C2A-80DE-4151-8C39-80B816573EF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01" name="Image 30" descr="Description: cid:image020.png@01D4410B.05CE9F60">
          <a:extLst>
            <a:ext uri="{FF2B5EF4-FFF2-40B4-BE49-F238E27FC236}">
              <a16:creationId xmlns:a16="http://schemas.microsoft.com/office/drawing/2014/main" id="{CB5A4AAB-310D-460D-953E-DA9CBD6E613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43C7F8A-D895-4C90-80D0-3A7F71E1663A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C8E8172-6839-4428-8C41-A8745536057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004" name="Image 30" descr="Description: cid:image020.png@01D4410B.05CE9F60">
          <a:extLst>
            <a:ext uri="{FF2B5EF4-FFF2-40B4-BE49-F238E27FC236}">
              <a16:creationId xmlns:a16="http://schemas.microsoft.com/office/drawing/2014/main" id="{62775FA1-817D-498F-92AC-65037F19036A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05" name="Image 30" descr="Description: cid:image020.png@01D4410B.05CE9F60">
          <a:extLst>
            <a:ext uri="{FF2B5EF4-FFF2-40B4-BE49-F238E27FC236}">
              <a16:creationId xmlns:a16="http://schemas.microsoft.com/office/drawing/2014/main" id="{89A4A133-54D2-4F11-BFBC-2FF1B48768C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0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8C708C4-4E03-4AC6-BDFE-0BF787EF40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0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738BBB6-93A5-40A1-B9D0-680D81D45FC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08" name="Image 30" descr="Description: cid:image020.png@01D4410B.05CE9F60">
          <a:extLst>
            <a:ext uri="{FF2B5EF4-FFF2-40B4-BE49-F238E27FC236}">
              <a16:creationId xmlns:a16="http://schemas.microsoft.com/office/drawing/2014/main" id="{5D86D358-6ECC-4091-B5B0-1796FAD8685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4B10AE2-3B4D-4476-B97C-44D9A309A54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10" name="Image 30" descr="Description: cid:image020.png@01D4410B.05CE9F60">
          <a:extLst>
            <a:ext uri="{FF2B5EF4-FFF2-40B4-BE49-F238E27FC236}">
              <a16:creationId xmlns:a16="http://schemas.microsoft.com/office/drawing/2014/main" id="{9E7E3B3A-D9B1-48FE-B2BA-82D08DB1E96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11" name="Image 30" descr="Description: cid:image020.png@01D4410B.05CE9F60">
          <a:extLst>
            <a:ext uri="{FF2B5EF4-FFF2-40B4-BE49-F238E27FC236}">
              <a16:creationId xmlns:a16="http://schemas.microsoft.com/office/drawing/2014/main" id="{B541FB7C-7BDE-4193-B748-4D0D3FC5CD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12" name="Image 30" descr="Description: cid:image020.png@01D4410B.05CE9F60">
          <a:extLst>
            <a:ext uri="{FF2B5EF4-FFF2-40B4-BE49-F238E27FC236}">
              <a16:creationId xmlns:a16="http://schemas.microsoft.com/office/drawing/2014/main" id="{DF8EB5EE-76F0-4265-92E1-60657F4F9D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1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D7E92E5-2EA3-4057-8FA1-1A8AE485337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1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A150DE0-0F0E-404C-862B-77A9791C459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15" name="Image 30" descr="Description: cid:image020.png@01D4410B.05CE9F60">
          <a:extLst>
            <a:ext uri="{FF2B5EF4-FFF2-40B4-BE49-F238E27FC236}">
              <a16:creationId xmlns:a16="http://schemas.microsoft.com/office/drawing/2014/main" id="{D6D4016C-04F3-4BCF-8971-6F02725132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1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93BE077-E37A-4FB8-9450-BD5A4FAEBE3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1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2C04FBE-2B6C-48F7-89A8-53A47633D471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018" name="Image 30" descr="Description: cid:image020.png@01D4410B.05CE9F60">
          <a:extLst>
            <a:ext uri="{FF2B5EF4-FFF2-40B4-BE49-F238E27FC236}">
              <a16:creationId xmlns:a16="http://schemas.microsoft.com/office/drawing/2014/main" id="{C4BA457E-D770-4ECF-A138-18F9ABF4C47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19" name="Image 30" descr="Description: cid:image020.png@01D4410B.05CE9F60">
          <a:extLst>
            <a:ext uri="{FF2B5EF4-FFF2-40B4-BE49-F238E27FC236}">
              <a16:creationId xmlns:a16="http://schemas.microsoft.com/office/drawing/2014/main" id="{C797A6AA-C052-438A-A745-BEFA4C0B8E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0" name="Image 30" descr="Description: cid:image020.png@01D4410B.05CE9F60">
          <a:extLst>
            <a:ext uri="{FF2B5EF4-FFF2-40B4-BE49-F238E27FC236}">
              <a16:creationId xmlns:a16="http://schemas.microsoft.com/office/drawing/2014/main" id="{0122948B-32C4-489B-8B0B-EB4417309D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1" name="Image 30" descr="Description: cid:image020.png@01D4410B.05CE9F60">
          <a:extLst>
            <a:ext uri="{FF2B5EF4-FFF2-40B4-BE49-F238E27FC236}">
              <a16:creationId xmlns:a16="http://schemas.microsoft.com/office/drawing/2014/main" id="{16A89EB2-9196-4DD3-B604-04A81B4CD03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2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43A0BBD-4529-45C5-9AF6-B500CAD71A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2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80BA840-CC84-4124-917D-341036D8C7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24" name="Image 30" descr="Description: cid:image020.png@01D4410B.05CE9F60">
          <a:extLst>
            <a:ext uri="{FF2B5EF4-FFF2-40B4-BE49-F238E27FC236}">
              <a16:creationId xmlns:a16="http://schemas.microsoft.com/office/drawing/2014/main" id="{04DCD260-0895-4F71-B133-B6B4B2E82AE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2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EDCA44F-7982-4BEB-B932-37CE101C15B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6" name="Image 30" descr="Description: cid:image020.png@01D4410B.05CE9F60">
          <a:extLst>
            <a:ext uri="{FF2B5EF4-FFF2-40B4-BE49-F238E27FC236}">
              <a16:creationId xmlns:a16="http://schemas.microsoft.com/office/drawing/2014/main" id="{5A9CE05C-97B5-46D6-B2BF-0643536429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7" name="Image 30" descr="Description: cid:image020.png@01D4410B.05CE9F60">
          <a:extLst>
            <a:ext uri="{FF2B5EF4-FFF2-40B4-BE49-F238E27FC236}">
              <a16:creationId xmlns:a16="http://schemas.microsoft.com/office/drawing/2014/main" id="{6611B717-DC88-456F-805B-0916525665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8" name="Image 30" descr="Description: cid:image020.png@01D4410B.05CE9F60">
          <a:extLst>
            <a:ext uri="{FF2B5EF4-FFF2-40B4-BE49-F238E27FC236}">
              <a16:creationId xmlns:a16="http://schemas.microsoft.com/office/drawing/2014/main" id="{C01FF397-D3E0-475E-9FC7-2DAF2E3EFCF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9" name="Image 30" descr="Description: cid:image020.png@01D4410B.05CE9F60">
          <a:extLst>
            <a:ext uri="{FF2B5EF4-FFF2-40B4-BE49-F238E27FC236}">
              <a16:creationId xmlns:a16="http://schemas.microsoft.com/office/drawing/2014/main" id="{21B7267D-2265-4E2D-9ED6-A79D6933EF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0" name="Image 30" descr="Description: cid:image020.png@01D4410B.05CE9F60">
          <a:extLst>
            <a:ext uri="{FF2B5EF4-FFF2-40B4-BE49-F238E27FC236}">
              <a16:creationId xmlns:a16="http://schemas.microsoft.com/office/drawing/2014/main" id="{49613D85-A808-4F4C-8D65-9B27B9C4705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1" name="Image 30" descr="Description: cid:image020.png@01D4410B.05CE9F60">
          <a:extLst>
            <a:ext uri="{FF2B5EF4-FFF2-40B4-BE49-F238E27FC236}">
              <a16:creationId xmlns:a16="http://schemas.microsoft.com/office/drawing/2014/main" id="{4D91B0FA-2977-425C-8E6E-57371555E85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2" name="Image 30" descr="Description: cid:image020.png@01D4410B.05CE9F60">
          <a:extLst>
            <a:ext uri="{FF2B5EF4-FFF2-40B4-BE49-F238E27FC236}">
              <a16:creationId xmlns:a16="http://schemas.microsoft.com/office/drawing/2014/main" id="{D284AF4D-A046-4CFA-8C0A-9CF3675DBB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033" name="Image 30" descr="Description: cid:image020.png@01D4410B.05CE9F60">
          <a:extLst>
            <a:ext uri="{FF2B5EF4-FFF2-40B4-BE49-F238E27FC236}">
              <a16:creationId xmlns:a16="http://schemas.microsoft.com/office/drawing/2014/main" id="{7A3C0987-2BE7-444E-A9DA-2545DA7624FF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034" name="Image 30" descr="Description: cid:image020.png@01D4410B.05CE9F60">
          <a:extLst>
            <a:ext uri="{FF2B5EF4-FFF2-40B4-BE49-F238E27FC236}">
              <a16:creationId xmlns:a16="http://schemas.microsoft.com/office/drawing/2014/main" id="{0413A1EE-4E21-4F07-9B1F-EF05B89E2EF8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035" name="Image 30" descr="Description: cid:image020.png@01D4410B.05CE9F60">
          <a:extLst>
            <a:ext uri="{FF2B5EF4-FFF2-40B4-BE49-F238E27FC236}">
              <a16:creationId xmlns:a16="http://schemas.microsoft.com/office/drawing/2014/main" id="{2AFC3729-2876-4662-AED0-09B3D6F9FA1D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6" name="Image 30" descr="Description: cid:image020.png@01D4410B.05CE9F60">
          <a:extLst>
            <a:ext uri="{FF2B5EF4-FFF2-40B4-BE49-F238E27FC236}">
              <a16:creationId xmlns:a16="http://schemas.microsoft.com/office/drawing/2014/main" id="{E63304E3-B534-4EA7-81BE-BB1AF09DDD0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7" name="Image 30" descr="Description: cid:image020.png@01D4410B.05CE9F60">
          <a:extLst>
            <a:ext uri="{FF2B5EF4-FFF2-40B4-BE49-F238E27FC236}">
              <a16:creationId xmlns:a16="http://schemas.microsoft.com/office/drawing/2014/main" id="{EEF9F3D1-DABD-428B-866F-8432C3E8F3A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8" name="Image 30" descr="Description: cid:image020.png@01D4410B.05CE9F60">
          <a:extLst>
            <a:ext uri="{FF2B5EF4-FFF2-40B4-BE49-F238E27FC236}">
              <a16:creationId xmlns:a16="http://schemas.microsoft.com/office/drawing/2014/main" id="{7E062F05-C7E4-4D7D-9946-CE1EDDFF045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3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521D7E1-BC9A-4805-AB26-E203EF75F9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58929B0-3ECB-45CE-A846-D8C10D49C9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41" name="Image 30" descr="Description: cid:image020.png@01D4410B.05CE9F60">
          <a:extLst>
            <a:ext uri="{FF2B5EF4-FFF2-40B4-BE49-F238E27FC236}">
              <a16:creationId xmlns:a16="http://schemas.microsoft.com/office/drawing/2014/main" id="{1E667EAB-5199-40A7-A6AA-75337BEC5D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042" name="Image 30" descr="Description: cid:image020.png@01D4410B.05CE9F60">
          <a:extLst>
            <a:ext uri="{FF2B5EF4-FFF2-40B4-BE49-F238E27FC236}">
              <a16:creationId xmlns:a16="http://schemas.microsoft.com/office/drawing/2014/main" id="{95E6C238-94D6-4910-8BA5-F1545EB0BB16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43" name="Image 30" descr="Description: cid:image020.png@01D4410B.05CE9F60">
          <a:extLst>
            <a:ext uri="{FF2B5EF4-FFF2-40B4-BE49-F238E27FC236}">
              <a16:creationId xmlns:a16="http://schemas.microsoft.com/office/drawing/2014/main" id="{6EAF148A-D4DC-4D11-957B-730C7BE0D2B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67C72D8-36C4-40B9-A59A-DAC80274E8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F9AA440-32EF-4FDD-94FB-32C63985AD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46" name="Image 30" descr="Description: cid:image020.png@01D4410B.05CE9F60">
          <a:extLst>
            <a:ext uri="{FF2B5EF4-FFF2-40B4-BE49-F238E27FC236}">
              <a16:creationId xmlns:a16="http://schemas.microsoft.com/office/drawing/2014/main" id="{CB501E33-73E6-4DC8-B0D2-E4051D63369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FA70EB6-50F7-4E28-AF7D-C649E0D4A67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5DACC5C-A6CC-4EA1-AA26-498D7695BB6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49" name="Image 30" descr="Description: cid:image020.png@01D4410B.05CE9F60">
          <a:extLst>
            <a:ext uri="{FF2B5EF4-FFF2-40B4-BE49-F238E27FC236}">
              <a16:creationId xmlns:a16="http://schemas.microsoft.com/office/drawing/2014/main" id="{925434D7-68A1-459F-ADED-620A37B04A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50" name="Image 30" descr="Description: cid:image020.png@01D4410B.05CE9F60">
          <a:extLst>
            <a:ext uri="{FF2B5EF4-FFF2-40B4-BE49-F238E27FC236}">
              <a16:creationId xmlns:a16="http://schemas.microsoft.com/office/drawing/2014/main" id="{C3BB2286-EC46-4FF7-8562-25870D1F742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5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C18A9E4-D11D-47B4-9E5B-97F6244893F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5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79E0F15-8B6F-46C2-B1CB-104D36A55F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3" name="Image 30" descr="Description: cid:image020.png@01D4410B.05CE9F60">
          <a:extLst>
            <a:ext uri="{FF2B5EF4-FFF2-40B4-BE49-F238E27FC236}">
              <a16:creationId xmlns:a16="http://schemas.microsoft.com/office/drawing/2014/main" id="{CF75069B-23F0-4800-A819-22C3D22B87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4" name="Image 30" descr="Description: cid:image020.png@01D4410B.05CE9F60">
          <a:extLst>
            <a:ext uri="{FF2B5EF4-FFF2-40B4-BE49-F238E27FC236}">
              <a16:creationId xmlns:a16="http://schemas.microsoft.com/office/drawing/2014/main" id="{FB95F703-9C27-436F-A777-9C48AD81FA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5" name="Image 30" descr="Description: cid:image020.png@01D4410B.05CE9F60">
          <a:extLst>
            <a:ext uri="{FF2B5EF4-FFF2-40B4-BE49-F238E27FC236}">
              <a16:creationId xmlns:a16="http://schemas.microsoft.com/office/drawing/2014/main" id="{F6C28CEA-A310-4638-A9E0-2D2F6BE2C8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6" name="Image 30" descr="Description: cid:image020.png@01D4410B.05CE9F60">
          <a:extLst>
            <a:ext uri="{FF2B5EF4-FFF2-40B4-BE49-F238E27FC236}">
              <a16:creationId xmlns:a16="http://schemas.microsoft.com/office/drawing/2014/main" id="{0D3E4485-71B4-4D6F-988E-B0280DE692D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7" name="Image 30" descr="Description: cid:image020.png@01D4410B.05CE9F60">
          <a:extLst>
            <a:ext uri="{FF2B5EF4-FFF2-40B4-BE49-F238E27FC236}">
              <a16:creationId xmlns:a16="http://schemas.microsoft.com/office/drawing/2014/main" id="{4E212C94-C7DE-4204-9A41-A9041E2B97F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8" name="Image 30" descr="Description: cid:image020.png@01D4410B.05CE9F60">
          <a:extLst>
            <a:ext uri="{FF2B5EF4-FFF2-40B4-BE49-F238E27FC236}">
              <a16:creationId xmlns:a16="http://schemas.microsoft.com/office/drawing/2014/main" id="{3615E632-57BC-4089-8436-CEFDC49407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9" name="Image 30" descr="Description: cid:image020.png@01D4410B.05CE9F60">
          <a:extLst>
            <a:ext uri="{FF2B5EF4-FFF2-40B4-BE49-F238E27FC236}">
              <a16:creationId xmlns:a16="http://schemas.microsoft.com/office/drawing/2014/main" id="{CAA781DC-2A65-48AA-A91F-C7C99F653A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0" name="Image 30" descr="Description: cid:image020.png@01D4410B.05CE9F60">
          <a:extLst>
            <a:ext uri="{FF2B5EF4-FFF2-40B4-BE49-F238E27FC236}">
              <a16:creationId xmlns:a16="http://schemas.microsoft.com/office/drawing/2014/main" id="{517CB802-5479-44FD-B1B6-666B69D2AD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1" name="Image 30" descr="Description: cid:image020.png@01D4410B.05CE9F60">
          <a:extLst>
            <a:ext uri="{FF2B5EF4-FFF2-40B4-BE49-F238E27FC236}">
              <a16:creationId xmlns:a16="http://schemas.microsoft.com/office/drawing/2014/main" id="{B504A53A-FD91-469C-A200-A2E698CB905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062" name="Image 30" descr="Description: cid:image020.png@01D4410B.05CE9F60">
          <a:extLst>
            <a:ext uri="{FF2B5EF4-FFF2-40B4-BE49-F238E27FC236}">
              <a16:creationId xmlns:a16="http://schemas.microsoft.com/office/drawing/2014/main" id="{0AF124BB-E500-48DF-8720-0CB98BF91FC6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063" name="Image 30" descr="Description: cid:image020.png@01D4410B.05CE9F60">
          <a:extLst>
            <a:ext uri="{FF2B5EF4-FFF2-40B4-BE49-F238E27FC236}">
              <a16:creationId xmlns:a16="http://schemas.microsoft.com/office/drawing/2014/main" id="{D968C042-BCA9-4B5A-BAF8-E8D1CCEEBE40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064" name="Image 30" descr="Description: cid:image020.png@01D4410B.05CE9F60">
          <a:extLst>
            <a:ext uri="{FF2B5EF4-FFF2-40B4-BE49-F238E27FC236}">
              <a16:creationId xmlns:a16="http://schemas.microsoft.com/office/drawing/2014/main" id="{EC4ECB67-5245-47F4-B523-62016DA499DB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5" name="Image 30" descr="Description: cid:image020.png@01D4410B.05CE9F60">
          <a:extLst>
            <a:ext uri="{FF2B5EF4-FFF2-40B4-BE49-F238E27FC236}">
              <a16:creationId xmlns:a16="http://schemas.microsoft.com/office/drawing/2014/main" id="{A559F5C8-2DA9-4B87-9FCA-9E1A2A1978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6" name="Image 30" descr="Description: cid:image020.png@01D4410B.05CE9F60">
          <a:extLst>
            <a:ext uri="{FF2B5EF4-FFF2-40B4-BE49-F238E27FC236}">
              <a16:creationId xmlns:a16="http://schemas.microsoft.com/office/drawing/2014/main" id="{525E400F-12FB-4F99-9746-87BC44B94B7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7" name="Image 30" descr="Description: cid:image020.png@01D4410B.05CE9F60">
          <a:extLst>
            <a:ext uri="{FF2B5EF4-FFF2-40B4-BE49-F238E27FC236}">
              <a16:creationId xmlns:a16="http://schemas.microsoft.com/office/drawing/2014/main" id="{93BCB3E8-5C6D-4059-A27A-69E1EE96340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6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57E5504-9141-4EBF-87EB-21861AD814B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6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D06C94A-87A0-4253-900F-D6718F0F87F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0" name="Image 30" descr="Description: cid:image020.png@01D4410B.05CE9F60">
          <a:extLst>
            <a:ext uri="{FF2B5EF4-FFF2-40B4-BE49-F238E27FC236}">
              <a16:creationId xmlns:a16="http://schemas.microsoft.com/office/drawing/2014/main" id="{4E88956B-D5AC-430A-8A09-663EE13AED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071" name="Image 30" descr="Description: cid:image020.png@01D4410B.05CE9F60">
          <a:extLst>
            <a:ext uri="{FF2B5EF4-FFF2-40B4-BE49-F238E27FC236}">
              <a16:creationId xmlns:a16="http://schemas.microsoft.com/office/drawing/2014/main" id="{B39E2E86-8AE2-4E89-A730-8C999B91DB8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2" name="Image 30" descr="Description: cid:image020.png@01D4410B.05CE9F60">
          <a:extLst>
            <a:ext uri="{FF2B5EF4-FFF2-40B4-BE49-F238E27FC236}">
              <a16:creationId xmlns:a16="http://schemas.microsoft.com/office/drawing/2014/main" id="{963DBC52-6A22-4F16-BE5F-999A50942F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7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B3C83C1-79A5-47C5-9BC0-A120F0A9EA0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7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E2B914D-91EA-48D0-842A-B90EC7F63CE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5" name="Image 30" descr="Description: cid:image020.png@01D4410B.05CE9F60">
          <a:extLst>
            <a:ext uri="{FF2B5EF4-FFF2-40B4-BE49-F238E27FC236}">
              <a16:creationId xmlns:a16="http://schemas.microsoft.com/office/drawing/2014/main" id="{5A512432-F2DE-4B4B-8CD2-246F4FF82F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7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450D51F-AD35-4873-8388-B1CF84205F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7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E1F7C96-3EF8-4C03-8280-17AFD69A02C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8" name="Image 30" descr="Description: cid:image020.png@01D4410B.05CE9F60">
          <a:extLst>
            <a:ext uri="{FF2B5EF4-FFF2-40B4-BE49-F238E27FC236}">
              <a16:creationId xmlns:a16="http://schemas.microsoft.com/office/drawing/2014/main" id="{3F6FA169-DAF6-41AE-A7F6-045BDC764DB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9" name="Image 30" descr="Description: cid:image020.png@01D4410B.05CE9F60">
          <a:extLst>
            <a:ext uri="{FF2B5EF4-FFF2-40B4-BE49-F238E27FC236}">
              <a16:creationId xmlns:a16="http://schemas.microsoft.com/office/drawing/2014/main" id="{319C4433-5F11-46A5-B1EF-22D9F859EB3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8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36487AD-55CE-4AB3-B628-AB3F1327EFA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8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5E81809-6384-4665-8D09-52384C0A1CC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2" name="Image 30" descr="Description: cid:image020.png@01D4410B.05CE9F60">
          <a:extLst>
            <a:ext uri="{FF2B5EF4-FFF2-40B4-BE49-F238E27FC236}">
              <a16:creationId xmlns:a16="http://schemas.microsoft.com/office/drawing/2014/main" id="{9E42C62E-CF3B-4B82-9A57-8F141D305E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3" name="Image 30" descr="Description: cid:image020.png@01D4410B.05CE9F60">
          <a:extLst>
            <a:ext uri="{FF2B5EF4-FFF2-40B4-BE49-F238E27FC236}">
              <a16:creationId xmlns:a16="http://schemas.microsoft.com/office/drawing/2014/main" id="{5FFFD3C0-B69B-47DC-9CBB-40D1FF673A3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4" name="Image 30" descr="Description: cid:image020.png@01D4410B.05CE9F60">
          <a:extLst>
            <a:ext uri="{FF2B5EF4-FFF2-40B4-BE49-F238E27FC236}">
              <a16:creationId xmlns:a16="http://schemas.microsoft.com/office/drawing/2014/main" id="{F56CD4C5-3253-41A1-91C3-357313441F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5" name="Image 30" descr="Description: cid:image020.png@01D4410B.05CE9F60">
          <a:extLst>
            <a:ext uri="{FF2B5EF4-FFF2-40B4-BE49-F238E27FC236}">
              <a16:creationId xmlns:a16="http://schemas.microsoft.com/office/drawing/2014/main" id="{8BF9E0DA-28AD-4C49-8DF5-0B3605E92D1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6" name="Image 30" descr="Description: cid:image020.png@01D4410B.05CE9F60">
          <a:extLst>
            <a:ext uri="{FF2B5EF4-FFF2-40B4-BE49-F238E27FC236}">
              <a16:creationId xmlns:a16="http://schemas.microsoft.com/office/drawing/2014/main" id="{A3157535-CE80-4F4E-8026-6E528595F6E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7" name="Image 30" descr="Description: cid:image020.png@01D4410B.05CE9F60">
          <a:extLst>
            <a:ext uri="{FF2B5EF4-FFF2-40B4-BE49-F238E27FC236}">
              <a16:creationId xmlns:a16="http://schemas.microsoft.com/office/drawing/2014/main" id="{89399203-35F7-40D9-9E13-75AF1628F84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8" name="Image 30" descr="Description: cid:image020.png@01D4410B.05CE9F60">
          <a:extLst>
            <a:ext uri="{FF2B5EF4-FFF2-40B4-BE49-F238E27FC236}">
              <a16:creationId xmlns:a16="http://schemas.microsoft.com/office/drawing/2014/main" id="{40DC8472-3219-489A-949F-FCA1D6A1128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9" name="Image 30" descr="Description: cid:image020.png@01D4410B.05CE9F60">
          <a:extLst>
            <a:ext uri="{FF2B5EF4-FFF2-40B4-BE49-F238E27FC236}">
              <a16:creationId xmlns:a16="http://schemas.microsoft.com/office/drawing/2014/main" id="{45AC72F5-19E3-49D6-B22B-8C12BB4EC4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90" name="Image 30" descr="Description: cid:image020.png@01D4410B.05CE9F60">
          <a:extLst>
            <a:ext uri="{FF2B5EF4-FFF2-40B4-BE49-F238E27FC236}">
              <a16:creationId xmlns:a16="http://schemas.microsoft.com/office/drawing/2014/main" id="{F3033941-D3AE-4DC1-901C-E9FD0B9E69D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746C555-5B05-46FD-91B6-BC98DFF9FC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62CE63D-8DEF-4C39-B1CD-FF751075CE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93" name="Image 30" descr="Description: cid:image020.png@01D4410B.05CE9F60">
          <a:extLst>
            <a:ext uri="{FF2B5EF4-FFF2-40B4-BE49-F238E27FC236}">
              <a16:creationId xmlns:a16="http://schemas.microsoft.com/office/drawing/2014/main" id="{71E351EA-A5B3-4C7B-8EF5-61652D47A73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94" name="Image 30" descr="Description: cid:image020.png@01D4410B.05CE9F60">
          <a:extLst>
            <a:ext uri="{FF2B5EF4-FFF2-40B4-BE49-F238E27FC236}">
              <a16:creationId xmlns:a16="http://schemas.microsoft.com/office/drawing/2014/main" id="{B3923972-D00E-43EE-8528-8334579BDE4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A9FB7F6-D337-4069-B73B-B6AB5D960C5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A53155B-AFDF-445D-A68C-B11008D9C8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97" name="Image 30" descr="Description: cid:image020.png@01D4410B.05CE9F60">
          <a:extLst>
            <a:ext uri="{FF2B5EF4-FFF2-40B4-BE49-F238E27FC236}">
              <a16:creationId xmlns:a16="http://schemas.microsoft.com/office/drawing/2014/main" id="{4727B5B3-0FC3-4B58-9FAF-B801F16C259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D2A540B-05C8-4BFC-84E8-9B37AF5696F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B7BB034-76ED-4262-A08F-216878A0EE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00" name="Image 30" descr="Description: cid:image020.png@01D4410B.05CE9F60">
          <a:extLst>
            <a:ext uri="{FF2B5EF4-FFF2-40B4-BE49-F238E27FC236}">
              <a16:creationId xmlns:a16="http://schemas.microsoft.com/office/drawing/2014/main" id="{443BBB62-33A0-4EB4-B054-84816CA84B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01" name="Image 30" descr="Description: cid:image020.png@01D4410B.05CE9F60">
          <a:extLst>
            <a:ext uri="{FF2B5EF4-FFF2-40B4-BE49-F238E27FC236}">
              <a16:creationId xmlns:a16="http://schemas.microsoft.com/office/drawing/2014/main" id="{E8306865-8717-4F58-8947-7DA124063C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249B729-F917-46AA-939E-770D9E2AC1F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FD0CD83-20D5-4631-B5FF-B77832036D8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04" name="Image 30" descr="Description: cid:image020.png@01D4410B.05CE9F60">
          <a:extLst>
            <a:ext uri="{FF2B5EF4-FFF2-40B4-BE49-F238E27FC236}">
              <a16:creationId xmlns:a16="http://schemas.microsoft.com/office/drawing/2014/main" id="{118D3689-4037-4A63-8FE4-C72AFBA01C2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05" name="Image 30" descr="Description: cid:image020.png@01D4410B.05CE9F60">
          <a:extLst>
            <a:ext uri="{FF2B5EF4-FFF2-40B4-BE49-F238E27FC236}">
              <a16:creationId xmlns:a16="http://schemas.microsoft.com/office/drawing/2014/main" id="{34A83806-8575-403E-AC79-41C4B387427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06" name="Image 30" descr="Description: cid:image020.png@01D4410B.05CE9F60">
          <a:extLst>
            <a:ext uri="{FF2B5EF4-FFF2-40B4-BE49-F238E27FC236}">
              <a16:creationId xmlns:a16="http://schemas.microsoft.com/office/drawing/2014/main" id="{C691783C-1222-4F07-BE23-93570813A7F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07" name="Image 30" descr="Description: cid:image020.png@01D4410B.05CE9F60">
          <a:extLst>
            <a:ext uri="{FF2B5EF4-FFF2-40B4-BE49-F238E27FC236}">
              <a16:creationId xmlns:a16="http://schemas.microsoft.com/office/drawing/2014/main" id="{F408611B-11E7-496B-931A-1C44527832D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0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5A79E9E-FAC5-4293-9259-924D0538B86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0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91DC8D4-3E11-49AB-BBEA-F31E12926E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10" name="Image 30" descr="Description: cid:image020.png@01D4410B.05CE9F60">
          <a:extLst>
            <a:ext uri="{FF2B5EF4-FFF2-40B4-BE49-F238E27FC236}">
              <a16:creationId xmlns:a16="http://schemas.microsoft.com/office/drawing/2014/main" id="{268821AF-3644-4F75-8122-7AB60C0174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11" name="Image 30" descr="Description: cid:image020.png@01D4410B.05CE9F60">
          <a:extLst>
            <a:ext uri="{FF2B5EF4-FFF2-40B4-BE49-F238E27FC236}">
              <a16:creationId xmlns:a16="http://schemas.microsoft.com/office/drawing/2014/main" id="{35912EF4-1E5E-4CA9-B714-BD39AB476E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2" name="Image 30" descr="Description: cid:image020.png@01D4410B.05CE9F60">
          <a:extLst>
            <a:ext uri="{FF2B5EF4-FFF2-40B4-BE49-F238E27FC236}">
              <a16:creationId xmlns:a16="http://schemas.microsoft.com/office/drawing/2014/main" id="{EF532C51-6B55-400F-862E-48EE263F06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3" name="Image 30" descr="Description: cid:image020.png@01D4410B.05CE9F60">
          <a:extLst>
            <a:ext uri="{FF2B5EF4-FFF2-40B4-BE49-F238E27FC236}">
              <a16:creationId xmlns:a16="http://schemas.microsoft.com/office/drawing/2014/main" id="{21735278-41BC-48CC-AE5E-3D4EE125601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1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C63951F-442C-4625-BA06-37CD8240F29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1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B397969-85B4-44CC-8215-C2D412E45AC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16" name="Image 30" descr="Description: cid:image020.png@01D4410B.05CE9F60">
          <a:extLst>
            <a:ext uri="{FF2B5EF4-FFF2-40B4-BE49-F238E27FC236}">
              <a16:creationId xmlns:a16="http://schemas.microsoft.com/office/drawing/2014/main" id="{D70FDC4D-02F4-4C7C-A4D1-146DBE10C61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7" name="Image 30" descr="Description: cid:image020.png@01D4410B.05CE9F60">
          <a:extLst>
            <a:ext uri="{FF2B5EF4-FFF2-40B4-BE49-F238E27FC236}">
              <a16:creationId xmlns:a16="http://schemas.microsoft.com/office/drawing/2014/main" id="{BF976E8E-D126-4C37-B4A5-A15886F7A3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8" name="Image 30" descr="Description: cid:image020.png@01D4410B.05CE9F60">
          <a:extLst>
            <a:ext uri="{FF2B5EF4-FFF2-40B4-BE49-F238E27FC236}">
              <a16:creationId xmlns:a16="http://schemas.microsoft.com/office/drawing/2014/main" id="{F9DB2250-74DC-45DF-B1F2-9A9DC964F61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9" name="Image 30" descr="Description: cid:image020.png@01D4410B.05CE9F60">
          <a:extLst>
            <a:ext uri="{FF2B5EF4-FFF2-40B4-BE49-F238E27FC236}">
              <a16:creationId xmlns:a16="http://schemas.microsoft.com/office/drawing/2014/main" id="{3287BA7B-4823-4C0E-85B9-13A9DF2C61F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0" name="Image 30" descr="Description: cid:image020.png@01D4410B.05CE9F60">
          <a:extLst>
            <a:ext uri="{FF2B5EF4-FFF2-40B4-BE49-F238E27FC236}">
              <a16:creationId xmlns:a16="http://schemas.microsoft.com/office/drawing/2014/main" id="{D5CE15C5-1208-4BF0-9A92-664A6A3735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1" name="Image 30" descr="Description: cid:image020.png@01D4410B.05CE9F60">
          <a:extLst>
            <a:ext uri="{FF2B5EF4-FFF2-40B4-BE49-F238E27FC236}">
              <a16:creationId xmlns:a16="http://schemas.microsoft.com/office/drawing/2014/main" id="{BAA4E4E9-9C33-428C-B7E7-9952421AA70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2" name="Image 30" descr="Description: cid:image020.png@01D4410B.05CE9F60">
          <a:extLst>
            <a:ext uri="{FF2B5EF4-FFF2-40B4-BE49-F238E27FC236}">
              <a16:creationId xmlns:a16="http://schemas.microsoft.com/office/drawing/2014/main" id="{637EDF9D-9EA6-475E-A352-6D14BC05AC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3" name="Image 30" descr="Description: cid:image020.png@01D4410B.05CE9F60">
          <a:extLst>
            <a:ext uri="{FF2B5EF4-FFF2-40B4-BE49-F238E27FC236}">
              <a16:creationId xmlns:a16="http://schemas.microsoft.com/office/drawing/2014/main" id="{12EBD996-41C4-4017-9DEF-05BEA5C940D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124" name="Image 30" descr="Description: cid:image020.png@01D4410B.05CE9F60">
          <a:extLst>
            <a:ext uri="{FF2B5EF4-FFF2-40B4-BE49-F238E27FC236}">
              <a16:creationId xmlns:a16="http://schemas.microsoft.com/office/drawing/2014/main" id="{182930C7-529F-4B13-AED3-41CF2AEBAFAC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125" name="Image 30" descr="Description: cid:image020.png@01D4410B.05CE9F60">
          <a:extLst>
            <a:ext uri="{FF2B5EF4-FFF2-40B4-BE49-F238E27FC236}">
              <a16:creationId xmlns:a16="http://schemas.microsoft.com/office/drawing/2014/main" id="{54D33272-BF9B-4CD4-80C4-24CE88C2DB6C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126" name="Image 30" descr="Description: cid:image020.png@01D4410B.05CE9F60">
          <a:extLst>
            <a:ext uri="{FF2B5EF4-FFF2-40B4-BE49-F238E27FC236}">
              <a16:creationId xmlns:a16="http://schemas.microsoft.com/office/drawing/2014/main" id="{20CDD9C2-81AF-4141-8737-AA9CD4AE8648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7" name="Image 30" descr="Description: cid:image020.png@01D4410B.05CE9F60">
          <a:extLst>
            <a:ext uri="{FF2B5EF4-FFF2-40B4-BE49-F238E27FC236}">
              <a16:creationId xmlns:a16="http://schemas.microsoft.com/office/drawing/2014/main" id="{B5C3680A-DEF0-4425-9E67-23A5667F7C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8" name="Image 30" descr="Description: cid:image020.png@01D4410B.05CE9F60">
          <a:extLst>
            <a:ext uri="{FF2B5EF4-FFF2-40B4-BE49-F238E27FC236}">
              <a16:creationId xmlns:a16="http://schemas.microsoft.com/office/drawing/2014/main" id="{51FF21C9-5716-40BC-B0F3-B81080C383F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9" name="Image 30" descr="Description: cid:image020.png@01D4410B.05CE9F60">
          <a:extLst>
            <a:ext uri="{FF2B5EF4-FFF2-40B4-BE49-F238E27FC236}">
              <a16:creationId xmlns:a16="http://schemas.microsoft.com/office/drawing/2014/main" id="{695E2829-6CA1-42FC-88D6-EBB87B7969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26CA005-F1C1-4135-B8DA-938D9569F1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D452C5F-8905-4C9D-BDD6-331422DF4C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32" name="Image 30" descr="Description: cid:image020.png@01D4410B.05CE9F60">
          <a:extLst>
            <a:ext uri="{FF2B5EF4-FFF2-40B4-BE49-F238E27FC236}">
              <a16:creationId xmlns:a16="http://schemas.microsoft.com/office/drawing/2014/main" id="{B79B548D-2625-4FD5-8B5C-A572133360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33" name="Image 30" descr="Description: cid:image020.png@01D4410B.05CE9F60">
          <a:extLst>
            <a:ext uri="{FF2B5EF4-FFF2-40B4-BE49-F238E27FC236}">
              <a16:creationId xmlns:a16="http://schemas.microsoft.com/office/drawing/2014/main" id="{F9C4333F-345F-45D7-A05D-914E1C3805B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4EDAB90-DF27-4346-8649-37275D8F1A7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6249098-F322-42D7-AB5E-DF795B22FC5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36" name="Image 30" descr="Description: cid:image020.png@01D4410B.05CE9F60">
          <a:extLst>
            <a:ext uri="{FF2B5EF4-FFF2-40B4-BE49-F238E27FC236}">
              <a16:creationId xmlns:a16="http://schemas.microsoft.com/office/drawing/2014/main" id="{AB796455-A932-498C-A94C-7E2EF5145C3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9E8FA4E-3494-4257-9D33-61711B59EA6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2045557-F58D-4BAC-B261-49DB7DC4D1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39" name="Image 30" descr="Description: cid:image020.png@01D4410B.05CE9F60">
          <a:extLst>
            <a:ext uri="{FF2B5EF4-FFF2-40B4-BE49-F238E27FC236}">
              <a16:creationId xmlns:a16="http://schemas.microsoft.com/office/drawing/2014/main" id="{8FF35F86-557F-4BF9-97A8-F68866D3A2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40" name="Image 30" descr="Description: cid:image020.png@01D4410B.05CE9F60">
          <a:extLst>
            <a:ext uri="{FF2B5EF4-FFF2-40B4-BE49-F238E27FC236}">
              <a16:creationId xmlns:a16="http://schemas.microsoft.com/office/drawing/2014/main" id="{BF12BAD6-B973-44AB-A89F-C2364F44FDB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FCDCBF7-1944-4452-9F90-4123E82D85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2D5D948-0AA1-4617-BBC8-211C53BEC42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3" name="Image 30" descr="Description: cid:image020.png@01D4410B.05CE9F60">
          <a:extLst>
            <a:ext uri="{FF2B5EF4-FFF2-40B4-BE49-F238E27FC236}">
              <a16:creationId xmlns:a16="http://schemas.microsoft.com/office/drawing/2014/main" id="{FECC2668-5B70-41BB-B2E0-46D669F1EC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4" name="Image 30" descr="Description: cid:image020.png@01D4410B.05CE9F60">
          <a:extLst>
            <a:ext uri="{FF2B5EF4-FFF2-40B4-BE49-F238E27FC236}">
              <a16:creationId xmlns:a16="http://schemas.microsoft.com/office/drawing/2014/main" id="{C6922D06-A623-43CE-803B-DFFA04A0E2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5" name="Image 30" descr="Description: cid:image020.png@01D4410B.05CE9F60">
          <a:extLst>
            <a:ext uri="{FF2B5EF4-FFF2-40B4-BE49-F238E27FC236}">
              <a16:creationId xmlns:a16="http://schemas.microsoft.com/office/drawing/2014/main" id="{D07B6E45-7FFC-445D-9841-AFA46830853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6" name="Image 30" descr="Description: cid:image020.png@01D4410B.05CE9F60">
          <a:extLst>
            <a:ext uri="{FF2B5EF4-FFF2-40B4-BE49-F238E27FC236}">
              <a16:creationId xmlns:a16="http://schemas.microsoft.com/office/drawing/2014/main" id="{058C2351-961D-45A4-BE21-15BD8270B51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7" name="Image 30" descr="Description: cid:image020.png@01D4410B.05CE9F60">
          <a:extLst>
            <a:ext uri="{FF2B5EF4-FFF2-40B4-BE49-F238E27FC236}">
              <a16:creationId xmlns:a16="http://schemas.microsoft.com/office/drawing/2014/main" id="{FA2EAD44-2C5A-4D5D-9216-A319AE4638C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8" name="Image 30" descr="Description: cid:image020.png@01D4410B.05CE9F60">
          <a:extLst>
            <a:ext uri="{FF2B5EF4-FFF2-40B4-BE49-F238E27FC236}">
              <a16:creationId xmlns:a16="http://schemas.microsoft.com/office/drawing/2014/main" id="{38CBC6C3-9275-452B-99AB-5F5D1452896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9" name="Image 30" descr="Description: cid:image020.png@01D4410B.05CE9F60">
          <a:extLst>
            <a:ext uri="{FF2B5EF4-FFF2-40B4-BE49-F238E27FC236}">
              <a16:creationId xmlns:a16="http://schemas.microsoft.com/office/drawing/2014/main" id="{37340949-B0F7-43FA-A03C-4E09946F9A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0" name="Image 30" descr="Description: cid:image020.png@01D4410B.05CE9F60">
          <a:extLst>
            <a:ext uri="{FF2B5EF4-FFF2-40B4-BE49-F238E27FC236}">
              <a16:creationId xmlns:a16="http://schemas.microsoft.com/office/drawing/2014/main" id="{2CCFAD75-7249-4B0A-AEA7-3BC9A8BA7C5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1" name="Image 30" descr="Description: cid:image020.png@01D4410B.05CE9F60">
          <a:extLst>
            <a:ext uri="{FF2B5EF4-FFF2-40B4-BE49-F238E27FC236}">
              <a16:creationId xmlns:a16="http://schemas.microsoft.com/office/drawing/2014/main" id="{FE57F7F8-912B-4122-80B2-3DE287FA435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152" name="Image 30" descr="Description: cid:image020.png@01D4410B.05CE9F60">
          <a:extLst>
            <a:ext uri="{FF2B5EF4-FFF2-40B4-BE49-F238E27FC236}">
              <a16:creationId xmlns:a16="http://schemas.microsoft.com/office/drawing/2014/main" id="{869BFFC3-3A65-465A-A98E-3D0A0CB0F9A5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153" name="Image 30" descr="Description: cid:image020.png@01D4410B.05CE9F60">
          <a:extLst>
            <a:ext uri="{FF2B5EF4-FFF2-40B4-BE49-F238E27FC236}">
              <a16:creationId xmlns:a16="http://schemas.microsoft.com/office/drawing/2014/main" id="{B2F072EA-339B-4221-8E69-6A1F5B3719CC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154" name="Image 30" descr="Description: cid:image020.png@01D4410B.05CE9F60">
          <a:extLst>
            <a:ext uri="{FF2B5EF4-FFF2-40B4-BE49-F238E27FC236}">
              <a16:creationId xmlns:a16="http://schemas.microsoft.com/office/drawing/2014/main" id="{083CB381-0374-43EA-A2AF-2AA7D59BD1A6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5" name="Image 30" descr="Description: cid:image020.png@01D4410B.05CE9F60">
          <a:extLst>
            <a:ext uri="{FF2B5EF4-FFF2-40B4-BE49-F238E27FC236}">
              <a16:creationId xmlns:a16="http://schemas.microsoft.com/office/drawing/2014/main" id="{8C32E00E-4429-46DD-98A2-C11ED303A0F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6" name="Image 30" descr="Description: cid:image020.png@01D4410B.05CE9F60">
          <a:extLst>
            <a:ext uri="{FF2B5EF4-FFF2-40B4-BE49-F238E27FC236}">
              <a16:creationId xmlns:a16="http://schemas.microsoft.com/office/drawing/2014/main" id="{2946EAD1-0A08-46A5-9BC3-D3A39ADE307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7" name="Image 30" descr="Description: cid:image020.png@01D4410B.05CE9F60">
          <a:extLst>
            <a:ext uri="{FF2B5EF4-FFF2-40B4-BE49-F238E27FC236}">
              <a16:creationId xmlns:a16="http://schemas.microsoft.com/office/drawing/2014/main" id="{B4C13FF2-7113-40F6-A0F9-59E2F24147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5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E8D09C4-B0F8-4C50-AD32-AB9C34898FA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5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4A88CBB-7CD7-4B93-91AE-642E75424E6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0" name="Image 30" descr="Description: cid:image020.png@01D4410B.05CE9F60">
          <a:extLst>
            <a:ext uri="{FF2B5EF4-FFF2-40B4-BE49-F238E27FC236}">
              <a16:creationId xmlns:a16="http://schemas.microsoft.com/office/drawing/2014/main" id="{5845819F-B31E-425C-911D-93480171829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1" name="Image 30" descr="Description: cid:image020.png@01D4410B.05CE9F60">
          <a:extLst>
            <a:ext uri="{FF2B5EF4-FFF2-40B4-BE49-F238E27FC236}">
              <a16:creationId xmlns:a16="http://schemas.microsoft.com/office/drawing/2014/main" id="{8C2D7A84-44D3-429E-95FC-EE409862B4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57B6571-E688-4D62-AE4D-FC09E53D68B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A8ABF76-8B4C-42A6-A077-D1EE1080AC7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4" name="Image 30" descr="Description: cid:image020.png@01D4410B.05CE9F60">
          <a:extLst>
            <a:ext uri="{FF2B5EF4-FFF2-40B4-BE49-F238E27FC236}">
              <a16:creationId xmlns:a16="http://schemas.microsoft.com/office/drawing/2014/main" id="{B498630E-C07A-453F-8593-A1A31B78DD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3C798E0-845F-460F-8BEA-2402386780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5DB94A0-9527-4C8C-B8DE-D879ADF58BF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7" name="Image 30" descr="Description: cid:image020.png@01D4410B.05CE9F60">
          <a:extLst>
            <a:ext uri="{FF2B5EF4-FFF2-40B4-BE49-F238E27FC236}">
              <a16:creationId xmlns:a16="http://schemas.microsoft.com/office/drawing/2014/main" id="{713ACBC2-A8CA-42BC-A61A-44EBC0454F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8" name="Image 30" descr="Description: cid:image020.png@01D4410B.05CE9F60">
          <a:extLst>
            <a:ext uri="{FF2B5EF4-FFF2-40B4-BE49-F238E27FC236}">
              <a16:creationId xmlns:a16="http://schemas.microsoft.com/office/drawing/2014/main" id="{E23188E4-A42F-4BF0-B901-7C9ACDDDAA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512671B-E855-4F4A-9A1A-63198A69DF9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C01BC42-02B8-48E3-878A-13C606A06DF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1" name="Image 30" descr="Description: cid:image020.png@01D4410B.05CE9F60">
          <a:extLst>
            <a:ext uri="{FF2B5EF4-FFF2-40B4-BE49-F238E27FC236}">
              <a16:creationId xmlns:a16="http://schemas.microsoft.com/office/drawing/2014/main" id="{56BC62EA-F4FC-4D5F-9A35-E69223C1391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2" name="Image 30" descr="Description: cid:image020.png@01D4410B.05CE9F60">
          <a:extLst>
            <a:ext uri="{FF2B5EF4-FFF2-40B4-BE49-F238E27FC236}">
              <a16:creationId xmlns:a16="http://schemas.microsoft.com/office/drawing/2014/main" id="{B09E6D5E-6497-426C-930D-DE857EE86A9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3" name="Image 30" descr="Description: cid:image020.png@01D4410B.05CE9F60">
          <a:extLst>
            <a:ext uri="{FF2B5EF4-FFF2-40B4-BE49-F238E27FC236}">
              <a16:creationId xmlns:a16="http://schemas.microsoft.com/office/drawing/2014/main" id="{4369A341-1C8A-4AAA-B20F-8B29F635514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4" name="Image 30" descr="Description: cid:image020.png@01D4410B.05CE9F60">
          <a:extLst>
            <a:ext uri="{FF2B5EF4-FFF2-40B4-BE49-F238E27FC236}">
              <a16:creationId xmlns:a16="http://schemas.microsoft.com/office/drawing/2014/main" id="{D628CA7F-6D06-4E5C-913B-E5D0FFFD62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5" name="Image 30" descr="Description: cid:image020.png@01D4410B.05CE9F60">
          <a:extLst>
            <a:ext uri="{FF2B5EF4-FFF2-40B4-BE49-F238E27FC236}">
              <a16:creationId xmlns:a16="http://schemas.microsoft.com/office/drawing/2014/main" id="{E67AD326-CA2D-4754-9785-37DD02AF1B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6" name="Image 30" descr="Description: cid:image020.png@01D4410B.05CE9F60">
          <a:extLst>
            <a:ext uri="{FF2B5EF4-FFF2-40B4-BE49-F238E27FC236}">
              <a16:creationId xmlns:a16="http://schemas.microsoft.com/office/drawing/2014/main" id="{87BE46F4-2DDE-4771-9C1F-D83DC7B91AC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7" name="Image 30" descr="Description: cid:image020.png@01D4410B.05CE9F60">
          <a:extLst>
            <a:ext uri="{FF2B5EF4-FFF2-40B4-BE49-F238E27FC236}">
              <a16:creationId xmlns:a16="http://schemas.microsoft.com/office/drawing/2014/main" id="{751CD68E-8B1D-4981-A2F5-E754D8047F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8" name="Image 30" descr="Description: cid:image020.png@01D4410B.05CE9F60">
          <a:extLst>
            <a:ext uri="{FF2B5EF4-FFF2-40B4-BE49-F238E27FC236}">
              <a16:creationId xmlns:a16="http://schemas.microsoft.com/office/drawing/2014/main" id="{3C4E3608-75F3-484D-B20F-CB01E133C80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9" name="Image 30" descr="Description: cid:image020.png@01D4410B.05CE9F60">
          <a:extLst>
            <a:ext uri="{FF2B5EF4-FFF2-40B4-BE49-F238E27FC236}">
              <a16:creationId xmlns:a16="http://schemas.microsoft.com/office/drawing/2014/main" id="{26A5F612-94D2-4F24-9A47-64E703C0D1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980C3E0-DA4A-4D98-A07C-1880535DBF8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3DB3637-1F8F-4212-A2FD-CAF53A92CCE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82" name="Image 30" descr="Description: cid:image020.png@01D4410B.05CE9F60">
          <a:extLst>
            <a:ext uri="{FF2B5EF4-FFF2-40B4-BE49-F238E27FC236}">
              <a16:creationId xmlns:a16="http://schemas.microsoft.com/office/drawing/2014/main" id="{59196348-0C50-4768-A4F7-53D1EF642EF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83" name="Image 30" descr="Description: cid:image020.png@01D4410B.05CE9F60">
          <a:extLst>
            <a:ext uri="{FF2B5EF4-FFF2-40B4-BE49-F238E27FC236}">
              <a16:creationId xmlns:a16="http://schemas.microsoft.com/office/drawing/2014/main" id="{D0A0972F-EF8C-4735-83A4-21C4A0E1DA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8341403-4837-48A1-AEAD-1814237679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552FA00-20F3-4B68-BF4B-41D82340696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86" name="Image 30" descr="Description: cid:image020.png@01D4410B.05CE9F60">
          <a:extLst>
            <a:ext uri="{FF2B5EF4-FFF2-40B4-BE49-F238E27FC236}">
              <a16:creationId xmlns:a16="http://schemas.microsoft.com/office/drawing/2014/main" id="{0086A111-42DE-4949-8DB0-3CE3A0C1B5C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12DED37-7F21-4AAE-BBC6-A5925B6413B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BFC4B3D-01CB-4F29-BA3D-205535D580D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89" name="Image 30" descr="Description: cid:image020.png@01D4410B.05CE9F60">
          <a:extLst>
            <a:ext uri="{FF2B5EF4-FFF2-40B4-BE49-F238E27FC236}">
              <a16:creationId xmlns:a16="http://schemas.microsoft.com/office/drawing/2014/main" id="{21ADB4C4-F3DB-4322-8D2B-B55FB94C1C5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90" name="Image 30" descr="Description: cid:image020.png@01D4410B.05CE9F60">
          <a:extLst>
            <a:ext uri="{FF2B5EF4-FFF2-40B4-BE49-F238E27FC236}">
              <a16:creationId xmlns:a16="http://schemas.microsoft.com/office/drawing/2014/main" id="{6D1049D7-0E50-4C47-B1CE-3C6454E0D8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6B4CD03-7077-4F08-A2F2-25278F00D2C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9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F49F8AE-EA7C-4A17-BF2B-0B0467BF962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93" name="Image 30" descr="Description: cid:image020.png@01D4410B.05CE9F60">
          <a:extLst>
            <a:ext uri="{FF2B5EF4-FFF2-40B4-BE49-F238E27FC236}">
              <a16:creationId xmlns:a16="http://schemas.microsoft.com/office/drawing/2014/main" id="{C79BC775-651C-4D5E-BD46-E6D321E88FB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94" name="Image 30" descr="Description: cid:image020.png@01D4410B.05CE9F60">
          <a:extLst>
            <a:ext uri="{FF2B5EF4-FFF2-40B4-BE49-F238E27FC236}">
              <a16:creationId xmlns:a16="http://schemas.microsoft.com/office/drawing/2014/main" id="{114F1C43-A4A3-438A-8002-40FC4826B9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95" name="Image 30" descr="Description: cid:image020.png@01D4410B.05CE9F60">
          <a:extLst>
            <a:ext uri="{FF2B5EF4-FFF2-40B4-BE49-F238E27FC236}">
              <a16:creationId xmlns:a16="http://schemas.microsoft.com/office/drawing/2014/main" id="{F2B0D6A7-FD38-4FC6-859F-CA71BDF3F9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96" name="Image 30" descr="Description: cid:image020.png@01D4410B.05CE9F60">
          <a:extLst>
            <a:ext uri="{FF2B5EF4-FFF2-40B4-BE49-F238E27FC236}">
              <a16:creationId xmlns:a16="http://schemas.microsoft.com/office/drawing/2014/main" id="{12A9FC71-AE2D-45EB-807D-076C31D2CE7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60D5881-631E-40BD-A880-1A261F65B3F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9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05B17FB-83E5-44B2-A7FA-6C85BF799B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99" name="Image 30" descr="Description: cid:image020.png@01D4410B.05CE9F60">
          <a:extLst>
            <a:ext uri="{FF2B5EF4-FFF2-40B4-BE49-F238E27FC236}">
              <a16:creationId xmlns:a16="http://schemas.microsoft.com/office/drawing/2014/main" id="{8B0004DB-3409-4B11-9DF3-B1B0BA294C4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00" name="Image 30" descr="Description: cid:image020.png@01D4410B.05CE9F60">
          <a:extLst>
            <a:ext uri="{FF2B5EF4-FFF2-40B4-BE49-F238E27FC236}">
              <a16:creationId xmlns:a16="http://schemas.microsoft.com/office/drawing/2014/main" id="{BA69B028-9533-4806-9CB9-33DA5F31AE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1" name="Image 30" descr="Description: cid:image020.png@01D4410B.05CE9F60">
          <a:extLst>
            <a:ext uri="{FF2B5EF4-FFF2-40B4-BE49-F238E27FC236}">
              <a16:creationId xmlns:a16="http://schemas.microsoft.com/office/drawing/2014/main" id="{3F6E3CF6-7776-476B-B484-07A6104A9B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2" name="Image 30" descr="Description: cid:image020.png@01D4410B.05CE9F60">
          <a:extLst>
            <a:ext uri="{FF2B5EF4-FFF2-40B4-BE49-F238E27FC236}">
              <a16:creationId xmlns:a16="http://schemas.microsoft.com/office/drawing/2014/main" id="{FF6E748A-E41E-4950-B98C-45FC8AEA87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0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B66F915-931D-4B8B-B608-A82BAFB07E9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0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CE740D1-E3C0-450F-8C55-428D0A3D1D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05" name="Image 30" descr="Description: cid:image020.png@01D4410B.05CE9F60">
          <a:extLst>
            <a:ext uri="{FF2B5EF4-FFF2-40B4-BE49-F238E27FC236}">
              <a16:creationId xmlns:a16="http://schemas.microsoft.com/office/drawing/2014/main" id="{BCB0D62F-40A9-49EA-BDCD-5873E92507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6" name="Image 30" descr="Description: cid:image020.png@01D4410B.05CE9F60">
          <a:extLst>
            <a:ext uri="{FF2B5EF4-FFF2-40B4-BE49-F238E27FC236}">
              <a16:creationId xmlns:a16="http://schemas.microsoft.com/office/drawing/2014/main" id="{0D085F36-B1F0-4166-BB14-B6E36B37FFB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7" name="Image 30" descr="Description: cid:image020.png@01D4410B.05CE9F60">
          <a:extLst>
            <a:ext uri="{FF2B5EF4-FFF2-40B4-BE49-F238E27FC236}">
              <a16:creationId xmlns:a16="http://schemas.microsoft.com/office/drawing/2014/main" id="{55964DDF-7D83-4D4D-A1CD-489C08C0D2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8" name="Image 30" descr="Description: cid:image020.png@01D4410B.05CE9F60">
          <a:extLst>
            <a:ext uri="{FF2B5EF4-FFF2-40B4-BE49-F238E27FC236}">
              <a16:creationId xmlns:a16="http://schemas.microsoft.com/office/drawing/2014/main" id="{659A1A52-D1B0-4F85-A67B-D72293E109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9" name="Image 30" descr="Description: cid:image020.png@01D4410B.05CE9F60">
          <a:extLst>
            <a:ext uri="{FF2B5EF4-FFF2-40B4-BE49-F238E27FC236}">
              <a16:creationId xmlns:a16="http://schemas.microsoft.com/office/drawing/2014/main" id="{0D181217-C96B-4DFF-BF5A-B311FC677FF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0" name="Image 30" descr="Description: cid:image020.png@01D4410B.05CE9F60">
          <a:extLst>
            <a:ext uri="{FF2B5EF4-FFF2-40B4-BE49-F238E27FC236}">
              <a16:creationId xmlns:a16="http://schemas.microsoft.com/office/drawing/2014/main" id="{293A440C-9308-4FB4-9F3A-B93E35ACF1B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1" name="Image 30" descr="Description: cid:image020.png@01D4410B.05CE9F60">
          <a:extLst>
            <a:ext uri="{FF2B5EF4-FFF2-40B4-BE49-F238E27FC236}">
              <a16:creationId xmlns:a16="http://schemas.microsoft.com/office/drawing/2014/main" id="{C537A15D-C626-4C21-8F35-5FEBAC2E65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2" name="Image 30" descr="Description: cid:image020.png@01D4410B.05CE9F60">
          <a:extLst>
            <a:ext uri="{FF2B5EF4-FFF2-40B4-BE49-F238E27FC236}">
              <a16:creationId xmlns:a16="http://schemas.microsoft.com/office/drawing/2014/main" id="{DF5EEB11-3096-4EFE-9F77-795A50E044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213" name="Image 30" descr="Description: cid:image020.png@01D4410B.05CE9F60">
          <a:extLst>
            <a:ext uri="{FF2B5EF4-FFF2-40B4-BE49-F238E27FC236}">
              <a16:creationId xmlns:a16="http://schemas.microsoft.com/office/drawing/2014/main" id="{24619652-3D08-49DF-A74B-D9601ACF3CA7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214" name="Image 30" descr="Description: cid:image020.png@01D4410B.05CE9F60">
          <a:extLst>
            <a:ext uri="{FF2B5EF4-FFF2-40B4-BE49-F238E27FC236}">
              <a16:creationId xmlns:a16="http://schemas.microsoft.com/office/drawing/2014/main" id="{B582604A-DE1C-4C2A-BB18-D962BFECFF6C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215" name="Image 30" descr="Description: cid:image020.png@01D4410B.05CE9F60">
          <a:extLst>
            <a:ext uri="{FF2B5EF4-FFF2-40B4-BE49-F238E27FC236}">
              <a16:creationId xmlns:a16="http://schemas.microsoft.com/office/drawing/2014/main" id="{74CC94EE-71D6-47AD-874F-742AB56BD707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6" name="Image 30" descr="Description: cid:image020.png@01D4410B.05CE9F60">
          <a:extLst>
            <a:ext uri="{FF2B5EF4-FFF2-40B4-BE49-F238E27FC236}">
              <a16:creationId xmlns:a16="http://schemas.microsoft.com/office/drawing/2014/main" id="{3B37307F-B9E1-4210-8C0D-E1CBAC7E2C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7" name="Image 30" descr="Description: cid:image020.png@01D4410B.05CE9F60">
          <a:extLst>
            <a:ext uri="{FF2B5EF4-FFF2-40B4-BE49-F238E27FC236}">
              <a16:creationId xmlns:a16="http://schemas.microsoft.com/office/drawing/2014/main" id="{76E81962-C757-44B0-B01B-A72F13507F9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8" name="Image 30" descr="Description: cid:image020.png@01D4410B.05CE9F60">
          <a:extLst>
            <a:ext uri="{FF2B5EF4-FFF2-40B4-BE49-F238E27FC236}">
              <a16:creationId xmlns:a16="http://schemas.microsoft.com/office/drawing/2014/main" id="{24CDC2A8-416C-49D9-9B3F-4C5C776DDD9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E430018-C895-4D27-89FC-EFDE5173AA0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E2ABF98-FED9-411C-AABD-EAEC3BC991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1" name="Image 30" descr="Description: cid:image020.png@01D4410B.05CE9F60">
          <a:extLst>
            <a:ext uri="{FF2B5EF4-FFF2-40B4-BE49-F238E27FC236}">
              <a16:creationId xmlns:a16="http://schemas.microsoft.com/office/drawing/2014/main" id="{27E34A01-F658-407A-8B5B-187FD0DA78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2" name="Image 30" descr="Description: cid:image020.png@01D4410B.05CE9F60">
          <a:extLst>
            <a:ext uri="{FF2B5EF4-FFF2-40B4-BE49-F238E27FC236}">
              <a16:creationId xmlns:a16="http://schemas.microsoft.com/office/drawing/2014/main" id="{D46461F3-9431-4547-B8C9-FF181922621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AEAB26C-FF68-4F81-ABC3-3595CDF0A5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0DCBCB3-4E78-4E26-AF15-70CB896D8A9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5" name="Image 30" descr="Description: cid:image020.png@01D4410B.05CE9F60">
          <a:extLst>
            <a:ext uri="{FF2B5EF4-FFF2-40B4-BE49-F238E27FC236}">
              <a16:creationId xmlns:a16="http://schemas.microsoft.com/office/drawing/2014/main" id="{882D1DF8-4676-4292-8F16-EAF2CADAEB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532AD48-4EC8-4319-83AB-1EBC6840E63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55E0C73-8205-471D-9D81-44E3A1A8CC6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8" name="Image 30" descr="Description: cid:image020.png@01D4410B.05CE9F60">
          <a:extLst>
            <a:ext uri="{FF2B5EF4-FFF2-40B4-BE49-F238E27FC236}">
              <a16:creationId xmlns:a16="http://schemas.microsoft.com/office/drawing/2014/main" id="{46DC9248-BBD0-4F5D-9DAC-88A3FDB6A8B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9" name="Image 30" descr="Description: cid:image020.png@01D4410B.05CE9F60">
          <a:extLst>
            <a:ext uri="{FF2B5EF4-FFF2-40B4-BE49-F238E27FC236}">
              <a16:creationId xmlns:a16="http://schemas.microsoft.com/office/drawing/2014/main" id="{3AEE9159-F680-42BD-9131-D4A2DA1F635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0F9F23E-A6D9-4F89-87DF-058A9772F6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849643D-CBB4-4E0E-A858-B6F6D9E5A7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2" name="Image 30" descr="Description: cid:image020.png@01D4410B.05CE9F60">
          <a:extLst>
            <a:ext uri="{FF2B5EF4-FFF2-40B4-BE49-F238E27FC236}">
              <a16:creationId xmlns:a16="http://schemas.microsoft.com/office/drawing/2014/main" id="{F519888B-0FCA-419B-B9FD-0163596CF3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3" name="Image 30" descr="Description: cid:image020.png@01D4410B.05CE9F60">
          <a:extLst>
            <a:ext uri="{FF2B5EF4-FFF2-40B4-BE49-F238E27FC236}">
              <a16:creationId xmlns:a16="http://schemas.microsoft.com/office/drawing/2014/main" id="{511C0B29-68D2-4204-A21D-9172D2A0099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4" name="Image 30" descr="Description: cid:image020.png@01D4410B.05CE9F60">
          <a:extLst>
            <a:ext uri="{FF2B5EF4-FFF2-40B4-BE49-F238E27FC236}">
              <a16:creationId xmlns:a16="http://schemas.microsoft.com/office/drawing/2014/main" id="{D506E352-75DD-4B6D-9F5E-6D9F221380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5" name="Image 30" descr="Description: cid:image020.png@01D4410B.05CE9F60">
          <a:extLst>
            <a:ext uri="{FF2B5EF4-FFF2-40B4-BE49-F238E27FC236}">
              <a16:creationId xmlns:a16="http://schemas.microsoft.com/office/drawing/2014/main" id="{2675A29D-074C-425D-A1BE-34305C074C1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6" name="Image 30" descr="Description: cid:image020.png@01D4410B.05CE9F60">
          <a:extLst>
            <a:ext uri="{FF2B5EF4-FFF2-40B4-BE49-F238E27FC236}">
              <a16:creationId xmlns:a16="http://schemas.microsoft.com/office/drawing/2014/main" id="{DB9E7C74-D5E8-44B9-B014-452AA1D0F9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7" name="Image 30" descr="Description: cid:image020.png@01D4410B.05CE9F60">
          <a:extLst>
            <a:ext uri="{FF2B5EF4-FFF2-40B4-BE49-F238E27FC236}">
              <a16:creationId xmlns:a16="http://schemas.microsoft.com/office/drawing/2014/main" id="{CC2B610D-66F4-4905-8F02-C3EB26EF1F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8" name="Image 30" descr="Description: cid:image020.png@01D4410B.05CE9F60">
          <a:extLst>
            <a:ext uri="{FF2B5EF4-FFF2-40B4-BE49-F238E27FC236}">
              <a16:creationId xmlns:a16="http://schemas.microsoft.com/office/drawing/2014/main" id="{71BC8844-3B4E-430F-9B14-91D27EE48ED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9" name="Image 30" descr="Description: cid:image020.png@01D4410B.05CE9F60">
          <a:extLst>
            <a:ext uri="{FF2B5EF4-FFF2-40B4-BE49-F238E27FC236}">
              <a16:creationId xmlns:a16="http://schemas.microsoft.com/office/drawing/2014/main" id="{90F7F6B0-499C-4871-A8BA-5D818044E6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40" name="Image 30" descr="Description: cid:image020.png@01D4410B.05CE9F60">
          <a:extLst>
            <a:ext uri="{FF2B5EF4-FFF2-40B4-BE49-F238E27FC236}">
              <a16:creationId xmlns:a16="http://schemas.microsoft.com/office/drawing/2014/main" id="{4C11FB2E-EE37-4298-BF8A-0613F4D7461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241" name="Image 30" descr="Description: cid:image020.png@01D4410B.05CE9F60">
          <a:extLst>
            <a:ext uri="{FF2B5EF4-FFF2-40B4-BE49-F238E27FC236}">
              <a16:creationId xmlns:a16="http://schemas.microsoft.com/office/drawing/2014/main" id="{8988506B-043A-42DE-9531-C18074556F8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242" name="Image 30" descr="Description: cid:image020.png@01D4410B.05CE9F60">
          <a:extLst>
            <a:ext uri="{FF2B5EF4-FFF2-40B4-BE49-F238E27FC236}">
              <a16:creationId xmlns:a16="http://schemas.microsoft.com/office/drawing/2014/main" id="{4CC528E8-BB99-443E-B193-B86BF8CB8202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243" name="Image 30" descr="Description: cid:image020.png@01D4410B.05CE9F60">
          <a:extLst>
            <a:ext uri="{FF2B5EF4-FFF2-40B4-BE49-F238E27FC236}">
              <a16:creationId xmlns:a16="http://schemas.microsoft.com/office/drawing/2014/main" id="{82DDB5D2-A5D4-4986-911A-9853EE509B43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44" name="Image 30" descr="Description: cid:image020.png@01D4410B.05CE9F60">
          <a:extLst>
            <a:ext uri="{FF2B5EF4-FFF2-40B4-BE49-F238E27FC236}">
              <a16:creationId xmlns:a16="http://schemas.microsoft.com/office/drawing/2014/main" id="{8CAEA663-946C-4EA5-B1CF-371E99E116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45" name="Image 30" descr="Description: cid:image020.png@01D4410B.05CE9F60">
          <a:extLst>
            <a:ext uri="{FF2B5EF4-FFF2-40B4-BE49-F238E27FC236}">
              <a16:creationId xmlns:a16="http://schemas.microsoft.com/office/drawing/2014/main" id="{0183CD16-EC5E-44F4-BCD3-093F28938F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46" name="Image 30" descr="Description: cid:image020.png@01D4410B.05CE9F60">
          <a:extLst>
            <a:ext uri="{FF2B5EF4-FFF2-40B4-BE49-F238E27FC236}">
              <a16:creationId xmlns:a16="http://schemas.microsoft.com/office/drawing/2014/main" id="{2AAE39B3-5242-4B96-ADE4-073D4F4538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4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4BED801-7D0F-488A-93DD-5E90DD7CFC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4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A562396-3AE9-4CCD-A3A8-B43F590E0D5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49" name="Image 30" descr="Description: cid:image020.png@01D4410B.05CE9F60">
          <a:extLst>
            <a:ext uri="{FF2B5EF4-FFF2-40B4-BE49-F238E27FC236}">
              <a16:creationId xmlns:a16="http://schemas.microsoft.com/office/drawing/2014/main" id="{569FDEFB-6970-4E87-80EF-4000CECCE9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50" name="Image 30" descr="Description: cid:image020.png@01D4410B.05CE9F60">
          <a:extLst>
            <a:ext uri="{FF2B5EF4-FFF2-40B4-BE49-F238E27FC236}">
              <a16:creationId xmlns:a16="http://schemas.microsoft.com/office/drawing/2014/main" id="{3DB3BAD6-031F-4EE9-9059-9F009241D21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B69A6C1-62F6-439C-AF44-09BEF1BAC5E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D0148B2-0104-4330-BCFB-75AC9B4E8DA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53" name="Image 30" descr="Description: cid:image020.png@01D4410B.05CE9F60">
          <a:extLst>
            <a:ext uri="{FF2B5EF4-FFF2-40B4-BE49-F238E27FC236}">
              <a16:creationId xmlns:a16="http://schemas.microsoft.com/office/drawing/2014/main" id="{5EF5BB76-7188-43B8-A273-3635C12265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B5C6B33-B3B6-4372-92BA-1266DF61AB6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9F60051-9D48-44CD-88E7-2976528A47A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56" name="Image 30" descr="Description: cid:image020.png@01D4410B.05CE9F60">
          <a:extLst>
            <a:ext uri="{FF2B5EF4-FFF2-40B4-BE49-F238E27FC236}">
              <a16:creationId xmlns:a16="http://schemas.microsoft.com/office/drawing/2014/main" id="{92479F89-349B-4614-A1D0-20A6C5EDF1A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57" name="Image 30" descr="Description: cid:image020.png@01D4410B.05CE9F60">
          <a:extLst>
            <a:ext uri="{FF2B5EF4-FFF2-40B4-BE49-F238E27FC236}">
              <a16:creationId xmlns:a16="http://schemas.microsoft.com/office/drawing/2014/main" id="{AD7DE6FB-37BE-4AA3-A983-10D3B97FF98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C8CA985-40F6-4B9C-8459-C00100390B2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C72148E-9F80-4848-A056-3A4E77A509D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0" name="Image 30" descr="Description: cid:image020.png@01D4410B.05CE9F60">
          <a:extLst>
            <a:ext uri="{FF2B5EF4-FFF2-40B4-BE49-F238E27FC236}">
              <a16:creationId xmlns:a16="http://schemas.microsoft.com/office/drawing/2014/main" id="{77DB9ED0-C45D-4B8F-94B9-C4F5B5DB360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1" name="Image 30" descr="Description: cid:image020.png@01D4410B.05CE9F60">
          <a:extLst>
            <a:ext uri="{FF2B5EF4-FFF2-40B4-BE49-F238E27FC236}">
              <a16:creationId xmlns:a16="http://schemas.microsoft.com/office/drawing/2014/main" id="{55C67343-4152-4E94-838A-A64B650C34A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2" name="Image 30" descr="Description: cid:image020.png@01D4410B.05CE9F60">
          <a:extLst>
            <a:ext uri="{FF2B5EF4-FFF2-40B4-BE49-F238E27FC236}">
              <a16:creationId xmlns:a16="http://schemas.microsoft.com/office/drawing/2014/main" id="{0D2DEEDC-9B5B-41D6-99E6-91C7B090F7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3" name="Image 30" descr="Description: cid:image020.png@01D4410B.05CE9F60">
          <a:extLst>
            <a:ext uri="{FF2B5EF4-FFF2-40B4-BE49-F238E27FC236}">
              <a16:creationId xmlns:a16="http://schemas.microsoft.com/office/drawing/2014/main" id="{C7237D78-F8FC-426E-BF40-1B20C12FA2F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4" name="Image 30" descr="Description: cid:image020.png@01D4410B.05CE9F60">
          <a:extLst>
            <a:ext uri="{FF2B5EF4-FFF2-40B4-BE49-F238E27FC236}">
              <a16:creationId xmlns:a16="http://schemas.microsoft.com/office/drawing/2014/main" id="{6E221E26-099D-45CE-8954-4F82AB14685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5" name="Image 30" descr="Description: cid:image020.png@01D4410B.05CE9F60">
          <a:extLst>
            <a:ext uri="{FF2B5EF4-FFF2-40B4-BE49-F238E27FC236}">
              <a16:creationId xmlns:a16="http://schemas.microsoft.com/office/drawing/2014/main" id="{FA8DA4C5-C8BC-4439-B769-C2DB4B6FB9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2" name="Image 30" descr="Description: cid:image020.png@01D4410B.05CE9F60">
          <a:extLst>
            <a:ext uri="{FF2B5EF4-FFF2-40B4-BE49-F238E27FC236}">
              <a16:creationId xmlns:a16="http://schemas.microsoft.com/office/drawing/2014/main" id="{3B042713-ABBF-4D41-846A-DBC7A6611BB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3" name="Image 30" descr="Description: cid:image020.png@01D4410B.05CE9F60">
          <a:extLst>
            <a:ext uri="{FF2B5EF4-FFF2-40B4-BE49-F238E27FC236}">
              <a16:creationId xmlns:a16="http://schemas.microsoft.com/office/drawing/2014/main" id="{D026BC00-5943-48B0-81AF-0FCF7FFBEB8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" name="Image 30" descr="Description: cid:image020.png@01D4410B.05CE9F60">
          <a:extLst>
            <a:ext uri="{FF2B5EF4-FFF2-40B4-BE49-F238E27FC236}">
              <a16:creationId xmlns:a16="http://schemas.microsoft.com/office/drawing/2014/main" id="{B9A5F6C9-3C79-4ADF-A395-7832BBBE463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81F21EA-47CC-4A4D-AF9E-F7BD3A1BCF0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A559405-E9E7-443E-9E05-90F4C9B3155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" name="Image 30" descr="Description: cid:image020.png@01D4410B.05CE9F60">
          <a:extLst>
            <a:ext uri="{FF2B5EF4-FFF2-40B4-BE49-F238E27FC236}">
              <a16:creationId xmlns:a16="http://schemas.microsoft.com/office/drawing/2014/main" id="{B283C5FD-DEA7-4F37-A25F-446BE70C94F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8" name="Image 30" descr="Description: cid:image020.png@01D4410B.05CE9F60">
          <a:extLst>
            <a:ext uri="{FF2B5EF4-FFF2-40B4-BE49-F238E27FC236}">
              <a16:creationId xmlns:a16="http://schemas.microsoft.com/office/drawing/2014/main" id="{FDF7261A-6F72-4BF9-ABBA-7F0B81033B2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52E625F-52FE-49A5-815C-CECC06B1985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6C72E48-7F04-4463-8B08-4D29026097F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1" name="Image 30" descr="Description: cid:image020.png@01D4410B.05CE9F60">
          <a:extLst>
            <a:ext uri="{FF2B5EF4-FFF2-40B4-BE49-F238E27FC236}">
              <a16:creationId xmlns:a16="http://schemas.microsoft.com/office/drawing/2014/main" id="{CD9BA762-B4D1-46CA-92FB-B3B121FFBD2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1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096A9C9-3B66-4AEF-B9D7-CBEB0030B7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1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F8AEA1C-FB98-4C7C-8C1B-760AC23680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" name="Image 30" descr="Description: cid:image020.png@01D4410B.05CE9F60">
          <a:extLst>
            <a:ext uri="{FF2B5EF4-FFF2-40B4-BE49-F238E27FC236}">
              <a16:creationId xmlns:a16="http://schemas.microsoft.com/office/drawing/2014/main" id="{48520024-708B-4D4B-BCE9-A7B66B282D7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C775BE4-4BB9-4CC2-B9F0-1A316767502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4AF4988-91AC-4FD8-BAF7-773B1B5D0DB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17" name="Image 30" descr="Description: cid:image020.png@01D4410B.05CE9F60">
          <a:extLst>
            <a:ext uri="{FF2B5EF4-FFF2-40B4-BE49-F238E27FC236}">
              <a16:creationId xmlns:a16="http://schemas.microsoft.com/office/drawing/2014/main" id="{4D16CB29-703A-4331-AA87-41B3B9C31008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8" name="Image 30" descr="Description: cid:image020.png@01D4410B.05CE9F60">
          <a:extLst>
            <a:ext uri="{FF2B5EF4-FFF2-40B4-BE49-F238E27FC236}">
              <a16:creationId xmlns:a16="http://schemas.microsoft.com/office/drawing/2014/main" id="{BE83C5B6-516B-4519-B196-32C5A9FA69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616423C-D043-427F-9B77-001184097E5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1393AF9-4AC1-4A0C-BC4C-C4AC2D43AA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21" name="Image 30" descr="Description: cid:image020.png@01D4410B.05CE9F60">
          <a:extLst>
            <a:ext uri="{FF2B5EF4-FFF2-40B4-BE49-F238E27FC236}">
              <a16:creationId xmlns:a16="http://schemas.microsoft.com/office/drawing/2014/main" id="{646920F8-4241-4235-9AE3-A51AC17CB7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2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9BB24F4-1549-47CF-B3FA-D3F97A41C8B7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23" name="Image 30" descr="Description: cid:image020.png@01D4410B.05CE9F60">
          <a:extLst>
            <a:ext uri="{FF2B5EF4-FFF2-40B4-BE49-F238E27FC236}">
              <a16:creationId xmlns:a16="http://schemas.microsoft.com/office/drawing/2014/main" id="{B781EF0B-B2B6-4743-A54C-464245D8ABA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24" name="Image 30" descr="Description: cid:image020.png@01D4410B.05CE9F60">
          <a:extLst>
            <a:ext uri="{FF2B5EF4-FFF2-40B4-BE49-F238E27FC236}">
              <a16:creationId xmlns:a16="http://schemas.microsoft.com/office/drawing/2014/main" id="{90917D4B-D2F7-4521-ABCE-7D303EAC40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25" name="Image 30" descr="Description: cid:image020.png@01D4410B.05CE9F60">
          <a:extLst>
            <a:ext uri="{FF2B5EF4-FFF2-40B4-BE49-F238E27FC236}">
              <a16:creationId xmlns:a16="http://schemas.microsoft.com/office/drawing/2014/main" id="{5D3011AF-530C-434B-8B33-EB0B235DC85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D1B791F-D365-4E2A-9262-A718EDAD49D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2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23E50F8-B7BE-4D32-940E-C21B00D1C31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28" name="Image 30" descr="Description: cid:image020.png@01D4410B.05CE9F60">
          <a:extLst>
            <a:ext uri="{FF2B5EF4-FFF2-40B4-BE49-F238E27FC236}">
              <a16:creationId xmlns:a16="http://schemas.microsoft.com/office/drawing/2014/main" id="{5F0E2CF5-9C50-4327-80D8-9A4853115C2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2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D091378-7EC2-4A11-A44B-A0F698596EB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3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E49B3D8-6556-488D-A1AB-CB7426815493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31" name="Image 30" descr="Description: cid:image020.png@01D4410B.05CE9F60">
          <a:extLst>
            <a:ext uri="{FF2B5EF4-FFF2-40B4-BE49-F238E27FC236}">
              <a16:creationId xmlns:a16="http://schemas.microsoft.com/office/drawing/2014/main" id="{6BDE5204-85D2-4129-B35D-114C70BEC031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32" name="Image 30" descr="Description: cid:image020.png@01D4410B.05CE9F60">
          <a:extLst>
            <a:ext uri="{FF2B5EF4-FFF2-40B4-BE49-F238E27FC236}">
              <a16:creationId xmlns:a16="http://schemas.microsoft.com/office/drawing/2014/main" id="{1DBED205-5A3A-4E32-8CAC-C67B3A1B63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33" name="Image 30" descr="Description: cid:image020.png@01D4410B.05CE9F60">
          <a:extLst>
            <a:ext uri="{FF2B5EF4-FFF2-40B4-BE49-F238E27FC236}">
              <a16:creationId xmlns:a16="http://schemas.microsoft.com/office/drawing/2014/main" id="{1FA4CF4A-A650-4452-BC41-E7420719C53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34" name="Image 30" descr="Description: cid:image020.png@01D4410B.05CE9F60">
          <a:extLst>
            <a:ext uri="{FF2B5EF4-FFF2-40B4-BE49-F238E27FC236}">
              <a16:creationId xmlns:a16="http://schemas.microsoft.com/office/drawing/2014/main" id="{AAF67B72-151F-4241-9B9E-32007400841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3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36589F2-E029-4713-86C0-36095AE026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3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F078A33-9CDC-452C-8496-CD885EFD26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37" name="Image 30" descr="Description: cid:image020.png@01D4410B.05CE9F60">
          <a:extLst>
            <a:ext uri="{FF2B5EF4-FFF2-40B4-BE49-F238E27FC236}">
              <a16:creationId xmlns:a16="http://schemas.microsoft.com/office/drawing/2014/main" id="{352A444C-1924-49C2-BA45-BD0D9A7491B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3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5E88A5A-3FE6-4F16-8E70-D68F8F58344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39" name="Image 30" descr="Description: cid:image020.png@01D4410B.05CE9F60">
          <a:extLst>
            <a:ext uri="{FF2B5EF4-FFF2-40B4-BE49-F238E27FC236}">
              <a16:creationId xmlns:a16="http://schemas.microsoft.com/office/drawing/2014/main" id="{72DF8A1F-0E9D-4F55-9D89-97F362559F9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0" name="Image 30" descr="Description: cid:image020.png@01D4410B.05CE9F60">
          <a:extLst>
            <a:ext uri="{FF2B5EF4-FFF2-40B4-BE49-F238E27FC236}">
              <a16:creationId xmlns:a16="http://schemas.microsoft.com/office/drawing/2014/main" id="{254F0885-978C-4A05-87D0-A3411CF2DE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1" name="Image 30" descr="Description: cid:image020.png@01D4410B.05CE9F60">
          <a:extLst>
            <a:ext uri="{FF2B5EF4-FFF2-40B4-BE49-F238E27FC236}">
              <a16:creationId xmlns:a16="http://schemas.microsoft.com/office/drawing/2014/main" id="{804BF857-53AF-4FBF-B321-E8DA54976CC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2" name="Image 30" descr="Description: cid:image020.png@01D4410B.05CE9F60">
          <a:extLst>
            <a:ext uri="{FF2B5EF4-FFF2-40B4-BE49-F238E27FC236}">
              <a16:creationId xmlns:a16="http://schemas.microsoft.com/office/drawing/2014/main" id="{4E61397C-DDA9-423E-B31E-31421CED85B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3" name="Image 30" descr="Description: cid:image020.png@01D4410B.05CE9F60">
          <a:extLst>
            <a:ext uri="{FF2B5EF4-FFF2-40B4-BE49-F238E27FC236}">
              <a16:creationId xmlns:a16="http://schemas.microsoft.com/office/drawing/2014/main" id="{1AF4B29A-C53A-4C38-9488-777F68C907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4" name="Image 30" descr="Description: cid:image020.png@01D4410B.05CE9F60">
          <a:extLst>
            <a:ext uri="{FF2B5EF4-FFF2-40B4-BE49-F238E27FC236}">
              <a16:creationId xmlns:a16="http://schemas.microsoft.com/office/drawing/2014/main" id="{73792D3F-76EF-4457-9FCA-4492E801C5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5" name="Image 30" descr="Description: cid:image020.png@01D4410B.05CE9F60">
          <a:extLst>
            <a:ext uri="{FF2B5EF4-FFF2-40B4-BE49-F238E27FC236}">
              <a16:creationId xmlns:a16="http://schemas.microsoft.com/office/drawing/2014/main" id="{DF509735-F666-4D3B-9D0F-2D75FE1995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95250</xdr:colOff>
      <xdr:row>65</xdr:row>
      <xdr:rowOff>133350</xdr:rowOff>
    </xdr:to>
    <xdr:sp macro="" textlink="">
      <xdr:nvSpPr>
        <xdr:cNvPr id="46" name="Image 30" descr="Description: cid:image020.png@01D4410B.05CE9F60">
          <a:extLst>
            <a:ext uri="{FF2B5EF4-FFF2-40B4-BE49-F238E27FC236}">
              <a16:creationId xmlns:a16="http://schemas.microsoft.com/office/drawing/2014/main" id="{D1316126-36D6-4155-BB63-86FCE2BBC7C8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95250</xdr:colOff>
      <xdr:row>65</xdr:row>
      <xdr:rowOff>133350</xdr:rowOff>
    </xdr:to>
    <xdr:sp macro="" textlink="">
      <xdr:nvSpPr>
        <xdr:cNvPr id="47" name="Image 30" descr="Description: cid:image020.png@01D4410B.05CE9F60">
          <a:extLst>
            <a:ext uri="{FF2B5EF4-FFF2-40B4-BE49-F238E27FC236}">
              <a16:creationId xmlns:a16="http://schemas.microsoft.com/office/drawing/2014/main" id="{253788B5-3D31-4349-A42F-FA6AE03402D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95250</xdr:colOff>
      <xdr:row>65</xdr:row>
      <xdr:rowOff>133350</xdr:rowOff>
    </xdr:to>
    <xdr:sp macro="" textlink="">
      <xdr:nvSpPr>
        <xdr:cNvPr id="48" name="Image 30" descr="Description: cid:image020.png@01D4410B.05CE9F60">
          <a:extLst>
            <a:ext uri="{FF2B5EF4-FFF2-40B4-BE49-F238E27FC236}">
              <a16:creationId xmlns:a16="http://schemas.microsoft.com/office/drawing/2014/main" id="{26495F25-2E37-4F0C-8884-E5745A6CBA07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49" name="Image 30" descr="Description: cid:image020.png@01D4410B.05CE9F60">
          <a:extLst>
            <a:ext uri="{FF2B5EF4-FFF2-40B4-BE49-F238E27FC236}">
              <a16:creationId xmlns:a16="http://schemas.microsoft.com/office/drawing/2014/main" id="{E086C52B-70D4-4509-ADCB-9D4C284B19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50" name="Image 30" descr="Description: cid:image020.png@01D4410B.05CE9F60">
          <a:extLst>
            <a:ext uri="{FF2B5EF4-FFF2-40B4-BE49-F238E27FC236}">
              <a16:creationId xmlns:a16="http://schemas.microsoft.com/office/drawing/2014/main" id="{9A334263-78EE-4A7A-8ADD-4B25DB8014E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51" name="Image 30" descr="Description: cid:image020.png@01D4410B.05CE9F60">
          <a:extLst>
            <a:ext uri="{FF2B5EF4-FFF2-40B4-BE49-F238E27FC236}">
              <a16:creationId xmlns:a16="http://schemas.microsoft.com/office/drawing/2014/main" id="{4BDFCE05-3CA0-4F38-9478-E1033361F97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5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D0F385B-B18D-4F03-9A6A-5ECC7DF4AB1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5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D8AFD6E-377C-4C26-87C0-8A2C6FDD6C4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54" name="Image 30" descr="Description: cid:image020.png@01D4410B.05CE9F60">
          <a:extLst>
            <a:ext uri="{FF2B5EF4-FFF2-40B4-BE49-F238E27FC236}">
              <a16:creationId xmlns:a16="http://schemas.microsoft.com/office/drawing/2014/main" id="{83843074-6D7A-4037-8DBF-8654C7E4FC8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5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FA001E7-77D2-4004-A666-1037C647DD5E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5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4707C5C-B10A-407A-9797-69859FCB3FB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57" name="Image 30" descr="Description: cid:image020.png@01D4410B.05CE9F60">
          <a:extLst>
            <a:ext uri="{FF2B5EF4-FFF2-40B4-BE49-F238E27FC236}">
              <a16:creationId xmlns:a16="http://schemas.microsoft.com/office/drawing/2014/main" id="{CCC92593-619E-400F-BD80-B48C02D0562A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58" name="Image 30" descr="Description: cid:image020.png@01D4410B.05CE9F60">
          <a:extLst>
            <a:ext uri="{FF2B5EF4-FFF2-40B4-BE49-F238E27FC236}">
              <a16:creationId xmlns:a16="http://schemas.microsoft.com/office/drawing/2014/main" id="{C7ABEEC0-F638-459B-8D62-F99E205E312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5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AE06979-EF32-495A-8318-8DD7A64794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6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359C57F-1F0A-44F1-A38C-AABFF3B1EE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61" name="Image 30" descr="Description: cid:image020.png@01D4410B.05CE9F60">
          <a:extLst>
            <a:ext uri="{FF2B5EF4-FFF2-40B4-BE49-F238E27FC236}">
              <a16:creationId xmlns:a16="http://schemas.microsoft.com/office/drawing/2014/main" id="{98E0A3FB-A7AB-42CC-8AC7-183DC36A941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6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486D61B-EB79-4721-865D-CFDD15864BC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6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C9BA966-D8C3-440F-9763-340A7A834B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0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BE6C6DA-43A5-4F71-9215-570AE4CC874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05" name="Image 30" descr="Description: cid:image020.png@01D4410B.05CE9F60">
          <a:extLst>
            <a:ext uri="{FF2B5EF4-FFF2-40B4-BE49-F238E27FC236}">
              <a16:creationId xmlns:a16="http://schemas.microsoft.com/office/drawing/2014/main" id="{BD7F31A6-C6B4-4203-9DD1-95E62B68AC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06" name="Image 30" descr="Description: cid:image020.png@01D4410B.05CE9F60">
          <a:extLst>
            <a:ext uri="{FF2B5EF4-FFF2-40B4-BE49-F238E27FC236}">
              <a16:creationId xmlns:a16="http://schemas.microsoft.com/office/drawing/2014/main" id="{E9F2E67A-DECE-46A9-99F1-37999446BD4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0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204822B-5F2F-4BF6-9F1E-B2D439A31A3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0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890C252-2C60-41A0-B2DE-612F045D1A4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09" name="Image 30" descr="Description: cid:image020.png@01D4410B.05CE9F60">
          <a:extLst>
            <a:ext uri="{FF2B5EF4-FFF2-40B4-BE49-F238E27FC236}">
              <a16:creationId xmlns:a16="http://schemas.microsoft.com/office/drawing/2014/main" id="{D401EBB4-D656-450A-A216-95C1ECE3C9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10" name="Image 30" descr="Description: cid:image020.png@01D4410B.05CE9F60">
          <a:extLst>
            <a:ext uri="{FF2B5EF4-FFF2-40B4-BE49-F238E27FC236}">
              <a16:creationId xmlns:a16="http://schemas.microsoft.com/office/drawing/2014/main" id="{B211F896-B59F-4316-80D2-AEEC2A74992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11" name="Image 30" descr="Description: cid:image020.png@01D4410B.05CE9F60">
          <a:extLst>
            <a:ext uri="{FF2B5EF4-FFF2-40B4-BE49-F238E27FC236}">
              <a16:creationId xmlns:a16="http://schemas.microsoft.com/office/drawing/2014/main" id="{D2C03A78-92A2-45E2-8CDF-D1E7B7B131E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12" name="Image 30" descr="Description: cid:image020.png@01D4410B.05CE9F60">
          <a:extLst>
            <a:ext uri="{FF2B5EF4-FFF2-40B4-BE49-F238E27FC236}">
              <a16:creationId xmlns:a16="http://schemas.microsoft.com/office/drawing/2014/main" id="{06EE92DD-77F4-441D-ADDA-8EFD3D81BB7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13" name="Image 30" descr="Description: cid:image020.png@01D4410B.05CE9F60">
          <a:extLst>
            <a:ext uri="{FF2B5EF4-FFF2-40B4-BE49-F238E27FC236}">
              <a16:creationId xmlns:a16="http://schemas.microsoft.com/office/drawing/2014/main" id="{2B116F45-2AE1-4CBE-918A-3702E84736A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14" name="Image 30" descr="Description: cid:image020.png@01D4410B.05CE9F60">
          <a:extLst>
            <a:ext uri="{FF2B5EF4-FFF2-40B4-BE49-F238E27FC236}">
              <a16:creationId xmlns:a16="http://schemas.microsoft.com/office/drawing/2014/main" id="{DAD1512A-076F-46C1-AE40-43CCE2365A6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15" name="Image 30" descr="Description: cid:image020.png@01D4410B.05CE9F60">
          <a:extLst>
            <a:ext uri="{FF2B5EF4-FFF2-40B4-BE49-F238E27FC236}">
              <a16:creationId xmlns:a16="http://schemas.microsoft.com/office/drawing/2014/main" id="{9063BD72-F1D5-4993-8AE2-FF55B276AFB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16" name="Image 30" descr="Description: cid:image020.png@01D4410B.05CE9F60">
          <a:extLst>
            <a:ext uri="{FF2B5EF4-FFF2-40B4-BE49-F238E27FC236}">
              <a16:creationId xmlns:a16="http://schemas.microsoft.com/office/drawing/2014/main" id="{C7ACFD91-6644-47DE-84A3-651AC14E602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17" name="Image 30" descr="Description: cid:image020.png@01D4410B.05CE9F60">
          <a:extLst>
            <a:ext uri="{FF2B5EF4-FFF2-40B4-BE49-F238E27FC236}">
              <a16:creationId xmlns:a16="http://schemas.microsoft.com/office/drawing/2014/main" id="{44AF0DEA-6362-4C12-9CA9-A53E98B2A50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95250</xdr:colOff>
      <xdr:row>65</xdr:row>
      <xdr:rowOff>133350</xdr:rowOff>
    </xdr:to>
    <xdr:sp macro="" textlink="">
      <xdr:nvSpPr>
        <xdr:cNvPr id="718" name="Image 30" descr="Description: cid:image020.png@01D4410B.05CE9F60">
          <a:extLst>
            <a:ext uri="{FF2B5EF4-FFF2-40B4-BE49-F238E27FC236}">
              <a16:creationId xmlns:a16="http://schemas.microsoft.com/office/drawing/2014/main" id="{1714418D-B9B0-45E4-BF6D-6E3CBD085587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95250</xdr:colOff>
      <xdr:row>65</xdr:row>
      <xdr:rowOff>133350</xdr:rowOff>
    </xdr:to>
    <xdr:sp macro="" textlink="">
      <xdr:nvSpPr>
        <xdr:cNvPr id="719" name="Image 30" descr="Description: cid:image020.png@01D4410B.05CE9F60">
          <a:extLst>
            <a:ext uri="{FF2B5EF4-FFF2-40B4-BE49-F238E27FC236}">
              <a16:creationId xmlns:a16="http://schemas.microsoft.com/office/drawing/2014/main" id="{DAF09EBE-E4A5-441D-91A3-B554F8D22043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95250</xdr:colOff>
      <xdr:row>65</xdr:row>
      <xdr:rowOff>133350</xdr:rowOff>
    </xdr:to>
    <xdr:sp macro="" textlink="">
      <xdr:nvSpPr>
        <xdr:cNvPr id="720" name="Image 30" descr="Description: cid:image020.png@01D4410B.05CE9F60">
          <a:extLst>
            <a:ext uri="{FF2B5EF4-FFF2-40B4-BE49-F238E27FC236}">
              <a16:creationId xmlns:a16="http://schemas.microsoft.com/office/drawing/2014/main" id="{B17F4102-0F9D-4AA1-9C96-5710AFDED3AD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21" name="Image 30" descr="Description: cid:image020.png@01D4410B.05CE9F60">
          <a:extLst>
            <a:ext uri="{FF2B5EF4-FFF2-40B4-BE49-F238E27FC236}">
              <a16:creationId xmlns:a16="http://schemas.microsoft.com/office/drawing/2014/main" id="{38EC3CA8-B987-44AE-99D1-94E3D3DFCE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22" name="Image 30" descr="Description: cid:image020.png@01D4410B.05CE9F60">
          <a:extLst>
            <a:ext uri="{FF2B5EF4-FFF2-40B4-BE49-F238E27FC236}">
              <a16:creationId xmlns:a16="http://schemas.microsoft.com/office/drawing/2014/main" id="{D87E51E8-9788-4728-A0D0-C3003168B62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23" name="Image 30" descr="Description: cid:image020.png@01D4410B.05CE9F60">
          <a:extLst>
            <a:ext uri="{FF2B5EF4-FFF2-40B4-BE49-F238E27FC236}">
              <a16:creationId xmlns:a16="http://schemas.microsoft.com/office/drawing/2014/main" id="{BADA9BB7-F749-4CAE-BDEC-FEED75B220A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2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23511B7-14A5-4BFE-BEA2-C6CABD7AD19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2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B1677E6-7339-4F52-B030-D1245663CC9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26" name="Image 30" descr="Description: cid:image020.png@01D4410B.05CE9F60">
          <a:extLst>
            <a:ext uri="{FF2B5EF4-FFF2-40B4-BE49-F238E27FC236}">
              <a16:creationId xmlns:a16="http://schemas.microsoft.com/office/drawing/2014/main" id="{19EDF065-6DD7-4A9B-B5B3-E8DBAAD12F4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72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FB2C546-3871-4506-851A-75E69490EA6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72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9E80AE7-5484-4D12-8036-BC790252BAB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729" name="Image 30" descr="Description: cid:image020.png@01D4410B.05CE9F60">
          <a:extLst>
            <a:ext uri="{FF2B5EF4-FFF2-40B4-BE49-F238E27FC236}">
              <a16:creationId xmlns:a16="http://schemas.microsoft.com/office/drawing/2014/main" id="{FA706DCA-C671-465D-AC75-C7BC722A41C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30" name="Image 30" descr="Description: cid:image020.png@01D4410B.05CE9F60">
          <a:extLst>
            <a:ext uri="{FF2B5EF4-FFF2-40B4-BE49-F238E27FC236}">
              <a16:creationId xmlns:a16="http://schemas.microsoft.com/office/drawing/2014/main" id="{27731478-4AC0-4C3D-B63D-D1C726BD581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3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977B216-56F7-406C-8215-858453A0135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3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43CFBE2-5C97-499F-877F-C8BBD54F331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33" name="Image 30" descr="Description: cid:image020.png@01D4410B.05CE9F60">
          <a:extLst>
            <a:ext uri="{FF2B5EF4-FFF2-40B4-BE49-F238E27FC236}">
              <a16:creationId xmlns:a16="http://schemas.microsoft.com/office/drawing/2014/main" id="{85B0A96D-7C65-4D69-9F9E-8C59531ABC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7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3299F66-E4D1-4003-BD9A-2123707D3F7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3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2C5463F-C4C3-40AF-8A92-166F851D16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3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4CF4A58-A6D9-45EF-A24B-11B24197638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37" name="Image 30" descr="Description: cid:image020.png@01D4410B.05CE9F60">
          <a:extLst>
            <a:ext uri="{FF2B5EF4-FFF2-40B4-BE49-F238E27FC236}">
              <a16:creationId xmlns:a16="http://schemas.microsoft.com/office/drawing/2014/main" id="{61C6422A-3483-4159-9B90-1EB36BAA301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38" name="Image 30" descr="Description: cid:image020.png@01D4410B.05CE9F60">
          <a:extLst>
            <a:ext uri="{FF2B5EF4-FFF2-40B4-BE49-F238E27FC236}">
              <a16:creationId xmlns:a16="http://schemas.microsoft.com/office/drawing/2014/main" id="{FAC1E7D4-1BE3-4739-85DB-C42DCF1D8B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3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6FAD722-E8FF-4D1E-A8A4-279E355DEAD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4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5D122B2-0245-4AB3-8892-892151ABCC5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41" name="Image 30" descr="Description: cid:image020.png@01D4410B.05CE9F60">
          <a:extLst>
            <a:ext uri="{FF2B5EF4-FFF2-40B4-BE49-F238E27FC236}">
              <a16:creationId xmlns:a16="http://schemas.microsoft.com/office/drawing/2014/main" id="{057B78D3-A667-402F-AAE8-AF0519B2A66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42" name="Image 30" descr="Description: cid:image020.png@01D4410B.05CE9F60">
          <a:extLst>
            <a:ext uri="{FF2B5EF4-FFF2-40B4-BE49-F238E27FC236}">
              <a16:creationId xmlns:a16="http://schemas.microsoft.com/office/drawing/2014/main" id="{A0DFF522-7C6B-4CD8-B47B-F34BE2E9B6B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43" name="Image 30" descr="Description: cid:image020.png@01D4410B.05CE9F60">
          <a:extLst>
            <a:ext uri="{FF2B5EF4-FFF2-40B4-BE49-F238E27FC236}">
              <a16:creationId xmlns:a16="http://schemas.microsoft.com/office/drawing/2014/main" id="{6E09D3E5-FEE8-41E8-9237-6189F45F92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44" name="Image 30" descr="Description: cid:image020.png@01D4410B.05CE9F60">
          <a:extLst>
            <a:ext uri="{FF2B5EF4-FFF2-40B4-BE49-F238E27FC236}">
              <a16:creationId xmlns:a16="http://schemas.microsoft.com/office/drawing/2014/main" id="{404A8ADC-7F53-4E41-B749-4CBEA34876D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45" name="Image 30" descr="Description: cid:image020.png@01D4410B.05CE9F60">
          <a:extLst>
            <a:ext uri="{FF2B5EF4-FFF2-40B4-BE49-F238E27FC236}">
              <a16:creationId xmlns:a16="http://schemas.microsoft.com/office/drawing/2014/main" id="{7AAC21E3-AD96-4D12-8743-A03AEB0DB2E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46" name="Image 30" descr="Description: cid:image020.png@01D4410B.05CE9F60">
          <a:extLst>
            <a:ext uri="{FF2B5EF4-FFF2-40B4-BE49-F238E27FC236}">
              <a16:creationId xmlns:a16="http://schemas.microsoft.com/office/drawing/2014/main" id="{7A1EF280-4B54-415C-AA88-E8C669A6F45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47" name="Image 30" descr="Description: cid:image020.png@01D4410B.05CE9F60">
          <a:extLst>
            <a:ext uri="{FF2B5EF4-FFF2-40B4-BE49-F238E27FC236}">
              <a16:creationId xmlns:a16="http://schemas.microsoft.com/office/drawing/2014/main" id="{3392FC16-B611-40CE-8ACF-13400E5693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48" name="Image 30" descr="Description: cid:image020.png@01D4410B.05CE9F60">
          <a:extLst>
            <a:ext uri="{FF2B5EF4-FFF2-40B4-BE49-F238E27FC236}">
              <a16:creationId xmlns:a16="http://schemas.microsoft.com/office/drawing/2014/main" id="{A62577B5-A6C6-4781-912F-8F1D4F28F9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49" name="Image 30" descr="Description: cid:image020.png@01D4410B.05CE9F60">
          <a:extLst>
            <a:ext uri="{FF2B5EF4-FFF2-40B4-BE49-F238E27FC236}">
              <a16:creationId xmlns:a16="http://schemas.microsoft.com/office/drawing/2014/main" id="{8AE9FA15-A5F3-4E50-A2EC-67D449CBB1C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75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A717EFA-3F2B-43D4-B779-6CE875FDE09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75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FE98F13-1E51-4509-8F3C-38209552242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66" name="Image 30" descr="Description: cid:image020.png@01D4410B.05CE9F60">
          <a:extLst>
            <a:ext uri="{FF2B5EF4-FFF2-40B4-BE49-F238E27FC236}">
              <a16:creationId xmlns:a16="http://schemas.microsoft.com/office/drawing/2014/main" id="{C4224B75-8C21-4CBA-A7DC-3F5144AD018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67" name="Image 30" descr="Description: cid:image020.png@01D4410B.05CE9F60">
          <a:extLst>
            <a:ext uri="{FF2B5EF4-FFF2-40B4-BE49-F238E27FC236}">
              <a16:creationId xmlns:a16="http://schemas.microsoft.com/office/drawing/2014/main" id="{7D97B34B-0A9F-4441-93BB-2EF1BB8FEE5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6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BC2CAEB-10EE-408D-B322-052599E5FB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6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CF03192-FF57-4F96-89AA-01CE0D74DBF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70" name="Image 30" descr="Description: cid:image020.png@01D4410B.05CE9F60">
          <a:extLst>
            <a:ext uri="{FF2B5EF4-FFF2-40B4-BE49-F238E27FC236}">
              <a16:creationId xmlns:a16="http://schemas.microsoft.com/office/drawing/2014/main" id="{171E081F-6D90-4FDF-8595-9F846E71A1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7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E56AF94-38BC-4BA7-9C84-58D6E41478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7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76694C7-8647-4531-B4BE-7BDDBEE5E58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73" name="Image 30" descr="Description: cid:image020.png@01D4410B.05CE9F60">
          <a:extLst>
            <a:ext uri="{FF2B5EF4-FFF2-40B4-BE49-F238E27FC236}">
              <a16:creationId xmlns:a16="http://schemas.microsoft.com/office/drawing/2014/main" id="{2145C538-BEC6-4452-95A5-A296FDDA98F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27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CBB1D84-B915-4517-8215-5254530A6E2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27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9C5729D-2C16-4A03-8C95-988C67F6E040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1276" name="Image 30" descr="Description: cid:image020.png@01D4410B.05CE9F60">
          <a:extLst>
            <a:ext uri="{FF2B5EF4-FFF2-40B4-BE49-F238E27FC236}">
              <a16:creationId xmlns:a16="http://schemas.microsoft.com/office/drawing/2014/main" id="{61B4C03C-2E4B-41D2-A030-64BCEB3A2CA3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77" name="Image 30" descr="Description: cid:image020.png@01D4410B.05CE9F60">
          <a:extLst>
            <a:ext uri="{FF2B5EF4-FFF2-40B4-BE49-F238E27FC236}">
              <a16:creationId xmlns:a16="http://schemas.microsoft.com/office/drawing/2014/main" id="{879FFD28-D6C9-4C04-AF40-A95FD2BE4AB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7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7A89D61-6BDA-41EE-8E13-AA9DFE94A4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20D243D-FF21-4334-BC07-1FC6E75AC3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80" name="Image 30" descr="Description: cid:image020.png@01D4410B.05CE9F60">
          <a:extLst>
            <a:ext uri="{FF2B5EF4-FFF2-40B4-BE49-F238E27FC236}">
              <a16:creationId xmlns:a16="http://schemas.microsoft.com/office/drawing/2014/main" id="{5309586D-BBF8-403C-949F-D36DE14FA5F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28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474EA6A-AA0D-49D8-BEE7-494EF137C74B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82" name="Image 30" descr="Description: cid:image020.png@01D4410B.05CE9F60">
          <a:extLst>
            <a:ext uri="{FF2B5EF4-FFF2-40B4-BE49-F238E27FC236}">
              <a16:creationId xmlns:a16="http://schemas.microsoft.com/office/drawing/2014/main" id="{7E28A06E-E3E9-41EA-95CA-EDAEA9C9BA1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83" name="Image 30" descr="Description: cid:image020.png@01D4410B.05CE9F60">
          <a:extLst>
            <a:ext uri="{FF2B5EF4-FFF2-40B4-BE49-F238E27FC236}">
              <a16:creationId xmlns:a16="http://schemas.microsoft.com/office/drawing/2014/main" id="{917BD089-F721-4EAE-9ACE-1F64F5EA69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84" name="Image 30" descr="Description: cid:image020.png@01D4410B.05CE9F60">
          <a:extLst>
            <a:ext uri="{FF2B5EF4-FFF2-40B4-BE49-F238E27FC236}">
              <a16:creationId xmlns:a16="http://schemas.microsoft.com/office/drawing/2014/main" id="{001DC5C3-7616-4B6E-93B2-DB058EDD499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8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8F534BD-861D-4ECB-B89A-A3972AE481F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8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C92AD17-B5E7-4142-ABF9-83F83AF0E30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87" name="Image 30" descr="Description: cid:image020.png@01D4410B.05CE9F60">
          <a:extLst>
            <a:ext uri="{FF2B5EF4-FFF2-40B4-BE49-F238E27FC236}">
              <a16:creationId xmlns:a16="http://schemas.microsoft.com/office/drawing/2014/main" id="{A21F61CB-3120-4115-AA0D-146C309294B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28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6F8EDE7-36D5-4D4D-BD88-B7210E0DCAEE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28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79DB139-D12E-4A82-B440-417BB51174F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1290" name="Image 30" descr="Description: cid:image020.png@01D4410B.05CE9F60">
          <a:extLst>
            <a:ext uri="{FF2B5EF4-FFF2-40B4-BE49-F238E27FC236}">
              <a16:creationId xmlns:a16="http://schemas.microsoft.com/office/drawing/2014/main" id="{8131D792-178B-4253-AE62-627960BD3F73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91" name="Image 30" descr="Description: cid:image020.png@01D4410B.05CE9F60">
          <a:extLst>
            <a:ext uri="{FF2B5EF4-FFF2-40B4-BE49-F238E27FC236}">
              <a16:creationId xmlns:a16="http://schemas.microsoft.com/office/drawing/2014/main" id="{C93A20C8-6229-4EAA-A5B7-B2B68A8DD8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92" name="Image 30" descr="Description: cid:image020.png@01D4410B.05CE9F60">
          <a:extLst>
            <a:ext uri="{FF2B5EF4-FFF2-40B4-BE49-F238E27FC236}">
              <a16:creationId xmlns:a16="http://schemas.microsoft.com/office/drawing/2014/main" id="{33B44322-0880-4569-8A2E-811C3CB2CE2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93" name="Image 30" descr="Description: cid:image020.png@01D4410B.05CE9F60">
          <a:extLst>
            <a:ext uri="{FF2B5EF4-FFF2-40B4-BE49-F238E27FC236}">
              <a16:creationId xmlns:a16="http://schemas.microsoft.com/office/drawing/2014/main" id="{5E57A4C8-ADDA-4F9A-9F3C-9955FF874E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9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E70F0FA-0228-465B-AB00-54DE05F8DA5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9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D43ACB4-D517-4D10-A33E-95F0D6C56EE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96" name="Image 30" descr="Description: cid:image020.png@01D4410B.05CE9F60">
          <a:extLst>
            <a:ext uri="{FF2B5EF4-FFF2-40B4-BE49-F238E27FC236}">
              <a16:creationId xmlns:a16="http://schemas.microsoft.com/office/drawing/2014/main" id="{9C5264C2-5987-471F-BBBF-6CB6A9AD3C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2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F5AFB0A-34BE-4603-B510-F909046CF70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98" name="Image 30" descr="Description: cid:image020.png@01D4410B.05CE9F60">
          <a:extLst>
            <a:ext uri="{FF2B5EF4-FFF2-40B4-BE49-F238E27FC236}">
              <a16:creationId xmlns:a16="http://schemas.microsoft.com/office/drawing/2014/main" id="{D328DE5F-F7E6-4F3D-A824-B90544805CA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99" name="Image 30" descr="Description: cid:image020.png@01D4410B.05CE9F60">
          <a:extLst>
            <a:ext uri="{FF2B5EF4-FFF2-40B4-BE49-F238E27FC236}">
              <a16:creationId xmlns:a16="http://schemas.microsoft.com/office/drawing/2014/main" id="{6D92CEFC-617E-41B0-BA86-6EDA456FEB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0" name="Image 30" descr="Description: cid:image020.png@01D4410B.05CE9F60">
          <a:extLst>
            <a:ext uri="{FF2B5EF4-FFF2-40B4-BE49-F238E27FC236}">
              <a16:creationId xmlns:a16="http://schemas.microsoft.com/office/drawing/2014/main" id="{4C266DB1-3A5E-43DF-B740-CC99E8CF235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1" name="Image 30" descr="Description: cid:image020.png@01D4410B.05CE9F60">
          <a:extLst>
            <a:ext uri="{FF2B5EF4-FFF2-40B4-BE49-F238E27FC236}">
              <a16:creationId xmlns:a16="http://schemas.microsoft.com/office/drawing/2014/main" id="{B6199E64-AA43-4050-AC4D-E03A84E51E1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2" name="Image 30" descr="Description: cid:image020.png@01D4410B.05CE9F60">
          <a:extLst>
            <a:ext uri="{FF2B5EF4-FFF2-40B4-BE49-F238E27FC236}">
              <a16:creationId xmlns:a16="http://schemas.microsoft.com/office/drawing/2014/main" id="{5180DE7B-9A53-4114-87BD-04F3B2EBA55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3" name="Image 30" descr="Description: cid:image020.png@01D4410B.05CE9F60">
          <a:extLst>
            <a:ext uri="{FF2B5EF4-FFF2-40B4-BE49-F238E27FC236}">
              <a16:creationId xmlns:a16="http://schemas.microsoft.com/office/drawing/2014/main" id="{19BF9F1E-B9FD-4E3A-92A4-1F8B3193B8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4" name="Image 30" descr="Description: cid:image020.png@01D4410B.05CE9F60">
          <a:extLst>
            <a:ext uri="{FF2B5EF4-FFF2-40B4-BE49-F238E27FC236}">
              <a16:creationId xmlns:a16="http://schemas.microsoft.com/office/drawing/2014/main" id="{CB7D76A8-51D6-48B2-BD0B-B96E1F0E3F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05" name="Image 30" descr="Description: cid:image020.png@01D4410B.05CE9F60">
          <a:extLst>
            <a:ext uri="{FF2B5EF4-FFF2-40B4-BE49-F238E27FC236}">
              <a16:creationId xmlns:a16="http://schemas.microsoft.com/office/drawing/2014/main" id="{CC44BF06-D4D1-4766-9A9B-A265FCB39F5F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06" name="Image 30" descr="Description: cid:image020.png@01D4410B.05CE9F60">
          <a:extLst>
            <a:ext uri="{FF2B5EF4-FFF2-40B4-BE49-F238E27FC236}">
              <a16:creationId xmlns:a16="http://schemas.microsoft.com/office/drawing/2014/main" id="{34AC5CCC-2EF8-47A4-9F50-A72DDDD6639F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07" name="Image 30" descr="Description: cid:image020.png@01D4410B.05CE9F60">
          <a:extLst>
            <a:ext uri="{FF2B5EF4-FFF2-40B4-BE49-F238E27FC236}">
              <a16:creationId xmlns:a16="http://schemas.microsoft.com/office/drawing/2014/main" id="{B6AC2B02-C96E-410E-AD47-FE895C777841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8" name="Image 30" descr="Description: cid:image020.png@01D4410B.05CE9F60">
          <a:extLst>
            <a:ext uri="{FF2B5EF4-FFF2-40B4-BE49-F238E27FC236}">
              <a16:creationId xmlns:a16="http://schemas.microsoft.com/office/drawing/2014/main" id="{8FA93FFC-2929-4231-9254-9B7E770942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9" name="Image 30" descr="Description: cid:image020.png@01D4410B.05CE9F60">
          <a:extLst>
            <a:ext uri="{FF2B5EF4-FFF2-40B4-BE49-F238E27FC236}">
              <a16:creationId xmlns:a16="http://schemas.microsoft.com/office/drawing/2014/main" id="{6F1675D0-6CA4-4DE9-AF33-E3E4826F17D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10" name="Image 30" descr="Description: cid:image020.png@01D4410B.05CE9F60">
          <a:extLst>
            <a:ext uri="{FF2B5EF4-FFF2-40B4-BE49-F238E27FC236}">
              <a16:creationId xmlns:a16="http://schemas.microsoft.com/office/drawing/2014/main" id="{34BA10AB-CDA8-4959-9362-F8DBF464B8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1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C6FBD0B-32F8-4FB5-AABD-7124580E873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1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D173B7D-7946-4AB8-AB5E-4994A95D1E1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13" name="Image 30" descr="Description: cid:image020.png@01D4410B.05CE9F60">
          <a:extLst>
            <a:ext uri="{FF2B5EF4-FFF2-40B4-BE49-F238E27FC236}">
              <a16:creationId xmlns:a16="http://schemas.microsoft.com/office/drawing/2014/main" id="{072D4F71-A64F-47C9-BF59-0AB3CE94044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1314" name="Image 30" descr="Description: cid:image020.png@01D4410B.05CE9F60">
          <a:extLst>
            <a:ext uri="{FF2B5EF4-FFF2-40B4-BE49-F238E27FC236}">
              <a16:creationId xmlns:a16="http://schemas.microsoft.com/office/drawing/2014/main" id="{9FF56F16-4551-4C3B-BDBF-9AE02B4CD813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15" name="Image 30" descr="Description: cid:image020.png@01D4410B.05CE9F60">
          <a:extLst>
            <a:ext uri="{FF2B5EF4-FFF2-40B4-BE49-F238E27FC236}">
              <a16:creationId xmlns:a16="http://schemas.microsoft.com/office/drawing/2014/main" id="{E022AFCD-5175-460B-98D0-EC5F6ECF0C6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1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97D8424-54BE-4C5F-AB4A-8A7B8374A3A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1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748835C-0362-45D9-A0F4-B6C05DE4AD3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18" name="Image 30" descr="Description: cid:image020.png@01D4410B.05CE9F60">
          <a:extLst>
            <a:ext uri="{FF2B5EF4-FFF2-40B4-BE49-F238E27FC236}">
              <a16:creationId xmlns:a16="http://schemas.microsoft.com/office/drawing/2014/main" id="{12138C17-5AAA-437C-AB58-14E12ED5E9E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316DE1C-6912-4BA9-AD4C-7D9A5800C7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580BDB2-7685-40E1-AFFE-F49B503C11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21" name="Image 30" descr="Description: cid:image020.png@01D4410B.05CE9F60">
          <a:extLst>
            <a:ext uri="{FF2B5EF4-FFF2-40B4-BE49-F238E27FC236}">
              <a16:creationId xmlns:a16="http://schemas.microsoft.com/office/drawing/2014/main" id="{C69459C8-D2E0-4947-A06E-9F18C844B90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22" name="Image 30" descr="Description: cid:image020.png@01D4410B.05CE9F60">
          <a:extLst>
            <a:ext uri="{FF2B5EF4-FFF2-40B4-BE49-F238E27FC236}">
              <a16:creationId xmlns:a16="http://schemas.microsoft.com/office/drawing/2014/main" id="{89AFBFD7-8BB4-4813-BD66-F0A9CAADA0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2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3B65E8B-976E-4CC4-99B1-7A7A61D603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2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42A7B90-21D2-4DA8-BE79-FA4EE296A09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25" name="Image 30" descr="Description: cid:image020.png@01D4410B.05CE9F60">
          <a:extLst>
            <a:ext uri="{FF2B5EF4-FFF2-40B4-BE49-F238E27FC236}">
              <a16:creationId xmlns:a16="http://schemas.microsoft.com/office/drawing/2014/main" id="{E09A8526-3D4D-4478-B4D5-D4DD5B95669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26" name="Image 30" descr="Description: cid:image020.png@01D4410B.05CE9F60">
          <a:extLst>
            <a:ext uri="{FF2B5EF4-FFF2-40B4-BE49-F238E27FC236}">
              <a16:creationId xmlns:a16="http://schemas.microsoft.com/office/drawing/2014/main" id="{5E29116C-D1B0-47B2-9FDF-AB82ED6283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27" name="Image 30" descr="Description: cid:image020.png@01D4410B.05CE9F60">
          <a:extLst>
            <a:ext uri="{FF2B5EF4-FFF2-40B4-BE49-F238E27FC236}">
              <a16:creationId xmlns:a16="http://schemas.microsoft.com/office/drawing/2014/main" id="{1CFEFF25-BF61-4C40-949D-C1F4BC1625E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28" name="Image 30" descr="Description: cid:image020.png@01D4410B.05CE9F60">
          <a:extLst>
            <a:ext uri="{FF2B5EF4-FFF2-40B4-BE49-F238E27FC236}">
              <a16:creationId xmlns:a16="http://schemas.microsoft.com/office/drawing/2014/main" id="{E5113737-B691-48F7-A643-5875A26CD4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29" name="Image 30" descr="Description: cid:image020.png@01D4410B.05CE9F60">
          <a:extLst>
            <a:ext uri="{FF2B5EF4-FFF2-40B4-BE49-F238E27FC236}">
              <a16:creationId xmlns:a16="http://schemas.microsoft.com/office/drawing/2014/main" id="{7C0454B2-F174-49F2-9157-A9A93E48048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0" name="Image 30" descr="Description: cid:image020.png@01D4410B.05CE9F60">
          <a:extLst>
            <a:ext uri="{FF2B5EF4-FFF2-40B4-BE49-F238E27FC236}">
              <a16:creationId xmlns:a16="http://schemas.microsoft.com/office/drawing/2014/main" id="{D69810A5-C158-4158-861F-4C4B6EDCFB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1" name="Image 30" descr="Description: cid:image020.png@01D4410B.05CE9F60">
          <a:extLst>
            <a:ext uri="{FF2B5EF4-FFF2-40B4-BE49-F238E27FC236}">
              <a16:creationId xmlns:a16="http://schemas.microsoft.com/office/drawing/2014/main" id="{2D74A2E9-9D0E-4103-8DD6-E317EC4DD94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2" name="Image 30" descr="Description: cid:image020.png@01D4410B.05CE9F60">
          <a:extLst>
            <a:ext uri="{FF2B5EF4-FFF2-40B4-BE49-F238E27FC236}">
              <a16:creationId xmlns:a16="http://schemas.microsoft.com/office/drawing/2014/main" id="{664DC5AF-7D71-43E2-8BAA-D5893E0DB85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3" name="Image 30" descr="Description: cid:image020.png@01D4410B.05CE9F60">
          <a:extLst>
            <a:ext uri="{FF2B5EF4-FFF2-40B4-BE49-F238E27FC236}">
              <a16:creationId xmlns:a16="http://schemas.microsoft.com/office/drawing/2014/main" id="{74959A48-69D5-48DF-8EA4-55CABC0581A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34" name="Image 30" descr="Description: cid:image020.png@01D4410B.05CE9F60">
          <a:extLst>
            <a:ext uri="{FF2B5EF4-FFF2-40B4-BE49-F238E27FC236}">
              <a16:creationId xmlns:a16="http://schemas.microsoft.com/office/drawing/2014/main" id="{E290CF1F-0AC8-4C30-B4CF-5D11464EF57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35" name="Image 30" descr="Description: cid:image020.png@01D4410B.05CE9F60">
          <a:extLst>
            <a:ext uri="{FF2B5EF4-FFF2-40B4-BE49-F238E27FC236}">
              <a16:creationId xmlns:a16="http://schemas.microsoft.com/office/drawing/2014/main" id="{D4CBC2D2-2C8A-45BD-8D44-5AB35A21DA0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36" name="Image 30" descr="Description: cid:image020.png@01D4410B.05CE9F60">
          <a:extLst>
            <a:ext uri="{FF2B5EF4-FFF2-40B4-BE49-F238E27FC236}">
              <a16:creationId xmlns:a16="http://schemas.microsoft.com/office/drawing/2014/main" id="{E7A52407-0C81-44BD-A9C8-8857F6598DF6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7" name="Image 30" descr="Description: cid:image020.png@01D4410B.05CE9F60">
          <a:extLst>
            <a:ext uri="{FF2B5EF4-FFF2-40B4-BE49-F238E27FC236}">
              <a16:creationId xmlns:a16="http://schemas.microsoft.com/office/drawing/2014/main" id="{09DA947E-195B-442A-A1BD-AF5859D516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8" name="Image 30" descr="Description: cid:image020.png@01D4410B.05CE9F60">
          <a:extLst>
            <a:ext uri="{FF2B5EF4-FFF2-40B4-BE49-F238E27FC236}">
              <a16:creationId xmlns:a16="http://schemas.microsoft.com/office/drawing/2014/main" id="{0EDC614E-A489-43C9-8257-D081BD8F9C1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9" name="Image 30" descr="Description: cid:image020.png@01D4410B.05CE9F60">
          <a:extLst>
            <a:ext uri="{FF2B5EF4-FFF2-40B4-BE49-F238E27FC236}">
              <a16:creationId xmlns:a16="http://schemas.microsoft.com/office/drawing/2014/main" id="{0E145946-99C6-453C-AD02-5FDDE17024E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4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8179C5E-8FC6-437F-ACE6-0730CAF93C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4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E67FD1D-8263-47B2-90E4-12EA1B7B2E0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42" name="Image 30" descr="Description: cid:image020.png@01D4410B.05CE9F60">
          <a:extLst>
            <a:ext uri="{FF2B5EF4-FFF2-40B4-BE49-F238E27FC236}">
              <a16:creationId xmlns:a16="http://schemas.microsoft.com/office/drawing/2014/main" id="{6474F07E-E6EC-4415-8B49-675D47CE366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1343" name="Image 30" descr="Description: cid:image020.png@01D4410B.05CE9F60">
          <a:extLst>
            <a:ext uri="{FF2B5EF4-FFF2-40B4-BE49-F238E27FC236}">
              <a16:creationId xmlns:a16="http://schemas.microsoft.com/office/drawing/2014/main" id="{3CA85CD7-B886-4D88-9949-B0D674B56DD7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44" name="Image 30" descr="Description: cid:image020.png@01D4410B.05CE9F60">
          <a:extLst>
            <a:ext uri="{FF2B5EF4-FFF2-40B4-BE49-F238E27FC236}">
              <a16:creationId xmlns:a16="http://schemas.microsoft.com/office/drawing/2014/main" id="{5F899D58-F665-453E-802A-E955453D1C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4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5D5BA44-1E19-4C6D-BA88-FCD7D41860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4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FF32D80-D464-450E-A0CA-ECC23DA8C9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47" name="Image 30" descr="Description: cid:image020.png@01D4410B.05CE9F60">
          <a:extLst>
            <a:ext uri="{FF2B5EF4-FFF2-40B4-BE49-F238E27FC236}">
              <a16:creationId xmlns:a16="http://schemas.microsoft.com/office/drawing/2014/main" id="{CED1B081-3132-4F9D-B61D-71095BDB7D9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4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874F746-44C4-49A4-9AB5-C1ED0902D9A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4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4B872D3-EBF8-4121-BE8D-4E1DA8CFB3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50" name="Image 30" descr="Description: cid:image020.png@01D4410B.05CE9F60">
          <a:extLst>
            <a:ext uri="{FF2B5EF4-FFF2-40B4-BE49-F238E27FC236}">
              <a16:creationId xmlns:a16="http://schemas.microsoft.com/office/drawing/2014/main" id="{ECE96E01-F2A2-4ABE-8530-7FD70C0A70F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51" name="Image 30" descr="Description: cid:image020.png@01D4410B.05CE9F60">
          <a:extLst>
            <a:ext uri="{FF2B5EF4-FFF2-40B4-BE49-F238E27FC236}">
              <a16:creationId xmlns:a16="http://schemas.microsoft.com/office/drawing/2014/main" id="{1949EDE5-4CD9-4E1D-8460-49A3D9DDA40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5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A6449AA-CE50-49E1-AF7A-62A0D707907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5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5BA045B-AE7A-447C-B1D5-62F8F8D4274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54" name="Image 30" descr="Description: cid:image020.png@01D4410B.05CE9F60">
          <a:extLst>
            <a:ext uri="{FF2B5EF4-FFF2-40B4-BE49-F238E27FC236}">
              <a16:creationId xmlns:a16="http://schemas.microsoft.com/office/drawing/2014/main" id="{E7FF88DB-8098-42F0-833E-51669497E06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55" name="Image 30" descr="Description: cid:image020.png@01D4410B.05CE9F60">
          <a:extLst>
            <a:ext uri="{FF2B5EF4-FFF2-40B4-BE49-F238E27FC236}">
              <a16:creationId xmlns:a16="http://schemas.microsoft.com/office/drawing/2014/main" id="{0B1E2F6E-0030-47D7-A106-A1275A047F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56" name="Image 30" descr="Description: cid:image020.png@01D4410B.05CE9F60">
          <a:extLst>
            <a:ext uri="{FF2B5EF4-FFF2-40B4-BE49-F238E27FC236}">
              <a16:creationId xmlns:a16="http://schemas.microsoft.com/office/drawing/2014/main" id="{C29549B4-316E-47D9-BCE8-79EFDE5AE7C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57" name="Image 30" descr="Description: cid:image020.png@01D4410B.05CE9F60">
          <a:extLst>
            <a:ext uri="{FF2B5EF4-FFF2-40B4-BE49-F238E27FC236}">
              <a16:creationId xmlns:a16="http://schemas.microsoft.com/office/drawing/2014/main" id="{AED41368-669C-43EB-97BA-A8B8469430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58" name="Image 30" descr="Description: cid:image020.png@01D4410B.05CE9F60">
          <a:extLst>
            <a:ext uri="{FF2B5EF4-FFF2-40B4-BE49-F238E27FC236}">
              <a16:creationId xmlns:a16="http://schemas.microsoft.com/office/drawing/2014/main" id="{9B71AB09-D994-4D52-B982-B5C312EC82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59" name="Image 30" descr="Description: cid:image020.png@01D4410B.05CE9F60">
          <a:extLst>
            <a:ext uri="{FF2B5EF4-FFF2-40B4-BE49-F238E27FC236}">
              <a16:creationId xmlns:a16="http://schemas.microsoft.com/office/drawing/2014/main" id="{E7152D18-8AD8-4E2B-89DE-14275860C7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60" name="Image 30" descr="Description: cid:image020.png@01D4410B.05CE9F60">
          <a:extLst>
            <a:ext uri="{FF2B5EF4-FFF2-40B4-BE49-F238E27FC236}">
              <a16:creationId xmlns:a16="http://schemas.microsoft.com/office/drawing/2014/main" id="{A93BB1D6-38BA-40FE-A0AD-DADEBFCCDCE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61" name="Image 30" descr="Description: cid:image020.png@01D4410B.05CE9F60">
          <a:extLst>
            <a:ext uri="{FF2B5EF4-FFF2-40B4-BE49-F238E27FC236}">
              <a16:creationId xmlns:a16="http://schemas.microsoft.com/office/drawing/2014/main" id="{C008EF92-C1C1-432E-BE1A-F6AE7F4314A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62" name="Image 30" descr="Description: cid:image020.png@01D4410B.05CE9F60">
          <a:extLst>
            <a:ext uri="{FF2B5EF4-FFF2-40B4-BE49-F238E27FC236}">
              <a16:creationId xmlns:a16="http://schemas.microsoft.com/office/drawing/2014/main" id="{A8C998B6-B706-4584-8C0A-849646A470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6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201AD90-126C-4EB9-BF1A-492D07F4BC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6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663D0B4-32A7-4544-A839-C2A83AF5B9F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65" name="Image 30" descr="Description: cid:image020.png@01D4410B.05CE9F60">
          <a:extLst>
            <a:ext uri="{FF2B5EF4-FFF2-40B4-BE49-F238E27FC236}">
              <a16:creationId xmlns:a16="http://schemas.microsoft.com/office/drawing/2014/main" id="{47EBED27-43E5-4636-8F6C-D468226BE49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66" name="Image 30" descr="Description: cid:image020.png@01D4410B.05CE9F60">
          <a:extLst>
            <a:ext uri="{FF2B5EF4-FFF2-40B4-BE49-F238E27FC236}">
              <a16:creationId xmlns:a16="http://schemas.microsoft.com/office/drawing/2014/main" id="{CC2A8463-BDF5-4B18-B6C2-32DC61C629B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6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2EF06C1-D0E3-434F-A7C6-AE52DDE4512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6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837513C-4D7B-401A-A1E3-C809B97BD9E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69" name="Image 30" descr="Description: cid:image020.png@01D4410B.05CE9F60">
          <a:extLst>
            <a:ext uri="{FF2B5EF4-FFF2-40B4-BE49-F238E27FC236}">
              <a16:creationId xmlns:a16="http://schemas.microsoft.com/office/drawing/2014/main" id="{9D309699-648E-4FEC-B776-A15A80A4C00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7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252C273-99F7-4999-B29B-F4F72B1A2A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7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AE717DA-46D9-41EB-B687-9B40CBBF828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72" name="Image 30" descr="Description: cid:image020.png@01D4410B.05CE9F60">
          <a:extLst>
            <a:ext uri="{FF2B5EF4-FFF2-40B4-BE49-F238E27FC236}">
              <a16:creationId xmlns:a16="http://schemas.microsoft.com/office/drawing/2014/main" id="{3B2FD3E4-EAD0-472E-80F3-FB20DBCC09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73" name="Image 30" descr="Description: cid:image020.png@01D4410B.05CE9F60">
          <a:extLst>
            <a:ext uri="{FF2B5EF4-FFF2-40B4-BE49-F238E27FC236}">
              <a16:creationId xmlns:a16="http://schemas.microsoft.com/office/drawing/2014/main" id="{9298E124-1D52-4229-A958-24166866934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7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13EE19F-9FE0-4149-87CC-3414CB427C1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7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B09E5A9-DF3B-4E34-9EFD-D6D100F231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76" name="Image 30" descr="Description: cid:image020.png@01D4410B.05CE9F60">
          <a:extLst>
            <a:ext uri="{FF2B5EF4-FFF2-40B4-BE49-F238E27FC236}">
              <a16:creationId xmlns:a16="http://schemas.microsoft.com/office/drawing/2014/main" id="{D71A3B6D-B3DE-4C94-A336-F462025B43E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77" name="Image 30" descr="Description: cid:image020.png@01D4410B.05CE9F60">
          <a:extLst>
            <a:ext uri="{FF2B5EF4-FFF2-40B4-BE49-F238E27FC236}">
              <a16:creationId xmlns:a16="http://schemas.microsoft.com/office/drawing/2014/main" id="{5FF94928-5908-4648-A96D-A7F0F308926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78" name="Image 30" descr="Description: cid:image020.png@01D4410B.05CE9F60">
          <a:extLst>
            <a:ext uri="{FF2B5EF4-FFF2-40B4-BE49-F238E27FC236}">
              <a16:creationId xmlns:a16="http://schemas.microsoft.com/office/drawing/2014/main" id="{6C8DD8C7-AD2C-4965-9829-0DCB49783B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79" name="Image 30" descr="Description: cid:image020.png@01D4410B.05CE9F60">
          <a:extLst>
            <a:ext uri="{FF2B5EF4-FFF2-40B4-BE49-F238E27FC236}">
              <a16:creationId xmlns:a16="http://schemas.microsoft.com/office/drawing/2014/main" id="{27AF454B-0297-4B22-961A-2030DCA22F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8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A449AB5-4D15-4274-8D9D-9CF1F2F6D95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8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D85F1E9-00C4-45C3-A7DA-584B6E5EA31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82" name="Image 30" descr="Description: cid:image020.png@01D4410B.05CE9F60">
          <a:extLst>
            <a:ext uri="{FF2B5EF4-FFF2-40B4-BE49-F238E27FC236}">
              <a16:creationId xmlns:a16="http://schemas.microsoft.com/office/drawing/2014/main" id="{47A7F620-87F7-45A0-80E4-A8158DEFCB5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83" name="Image 30" descr="Description: cid:image020.png@01D4410B.05CE9F60">
          <a:extLst>
            <a:ext uri="{FF2B5EF4-FFF2-40B4-BE49-F238E27FC236}">
              <a16:creationId xmlns:a16="http://schemas.microsoft.com/office/drawing/2014/main" id="{4A9E4579-59AC-443A-B0BA-C9432D38545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84" name="Image 30" descr="Description: cid:image020.png@01D4410B.05CE9F60">
          <a:extLst>
            <a:ext uri="{FF2B5EF4-FFF2-40B4-BE49-F238E27FC236}">
              <a16:creationId xmlns:a16="http://schemas.microsoft.com/office/drawing/2014/main" id="{DC172819-1A26-44DF-BA16-BE6447BFA90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85" name="Image 30" descr="Description: cid:image020.png@01D4410B.05CE9F60">
          <a:extLst>
            <a:ext uri="{FF2B5EF4-FFF2-40B4-BE49-F238E27FC236}">
              <a16:creationId xmlns:a16="http://schemas.microsoft.com/office/drawing/2014/main" id="{001EB4D8-5D3F-4D50-85B7-956756C867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8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9FFBE42-9C38-49C4-BD81-8AD60E04483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8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16805D0-5D1D-4FD2-86F8-D0AF4F1C56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88" name="Image 30" descr="Description: cid:image020.png@01D4410B.05CE9F60">
          <a:extLst>
            <a:ext uri="{FF2B5EF4-FFF2-40B4-BE49-F238E27FC236}">
              <a16:creationId xmlns:a16="http://schemas.microsoft.com/office/drawing/2014/main" id="{9DD947BF-BEB9-451A-859C-E16015CD400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89" name="Image 30" descr="Description: cid:image020.png@01D4410B.05CE9F60">
          <a:extLst>
            <a:ext uri="{FF2B5EF4-FFF2-40B4-BE49-F238E27FC236}">
              <a16:creationId xmlns:a16="http://schemas.microsoft.com/office/drawing/2014/main" id="{38A0DDE4-D18B-4C07-BB79-0E215945C26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0" name="Image 30" descr="Description: cid:image020.png@01D4410B.05CE9F60">
          <a:extLst>
            <a:ext uri="{FF2B5EF4-FFF2-40B4-BE49-F238E27FC236}">
              <a16:creationId xmlns:a16="http://schemas.microsoft.com/office/drawing/2014/main" id="{AA1C12A1-9AFB-48C3-911B-F583683D8A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1" name="Image 30" descr="Description: cid:image020.png@01D4410B.05CE9F60">
          <a:extLst>
            <a:ext uri="{FF2B5EF4-FFF2-40B4-BE49-F238E27FC236}">
              <a16:creationId xmlns:a16="http://schemas.microsoft.com/office/drawing/2014/main" id="{D6793ABC-C441-4D7F-A351-8BDC48CC919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2" name="Image 30" descr="Description: cid:image020.png@01D4410B.05CE9F60">
          <a:extLst>
            <a:ext uri="{FF2B5EF4-FFF2-40B4-BE49-F238E27FC236}">
              <a16:creationId xmlns:a16="http://schemas.microsoft.com/office/drawing/2014/main" id="{2B735749-85DC-4CF5-936C-985D9E6FB6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3" name="Image 30" descr="Description: cid:image020.png@01D4410B.05CE9F60">
          <a:extLst>
            <a:ext uri="{FF2B5EF4-FFF2-40B4-BE49-F238E27FC236}">
              <a16:creationId xmlns:a16="http://schemas.microsoft.com/office/drawing/2014/main" id="{73C70A96-E488-4BF6-907B-A6C428D3C07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4" name="Image 30" descr="Description: cid:image020.png@01D4410B.05CE9F60">
          <a:extLst>
            <a:ext uri="{FF2B5EF4-FFF2-40B4-BE49-F238E27FC236}">
              <a16:creationId xmlns:a16="http://schemas.microsoft.com/office/drawing/2014/main" id="{432987DC-7E74-44BE-8F2E-1164C197FFB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5" name="Image 30" descr="Description: cid:image020.png@01D4410B.05CE9F60">
          <a:extLst>
            <a:ext uri="{FF2B5EF4-FFF2-40B4-BE49-F238E27FC236}">
              <a16:creationId xmlns:a16="http://schemas.microsoft.com/office/drawing/2014/main" id="{662E0CB6-D78C-40A7-BF28-A60D93FFA8D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96" name="Image 30" descr="Description: cid:image020.png@01D4410B.05CE9F60">
          <a:extLst>
            <a:ext uri="{FF2B5EF4-FFF2-40B4-BE49-F238E27FC236}">
              <a16:creationId xmlns:a16="http://schemas.microsoft.com/office/drawing/2014/main" id="{81F8D574-7E5C-4090-AD83-F77B012D68E4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97" name="Image 30" descr="Description: cid:image020.png@01D4410B.05CE9F60">
          <a:extLst>
            <a:ext uri="{FF2B5EF4-FFF2-40B4-BE49-F238E27FC236}">
              <a16:creationId xmlns:a16="http://schemas.microsoft.com/office/drawing/2014/main" id="{11818491-1EEC-4B86-BB90-6EE39C788854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98" name="Image 30" descr="Description: cid:image020.png@01D4410B.05CE9F60">
          <a:extLst>
            <a:ext uri="{FF2B5EF4-FFF2-40B4-BE49-F238E27FC236}">
              <a16:creationId xmlns:a16="http://schemas.microsoft.com/office/drawing/2014/main" id="{53918BF8-3379-441C-869A-EFFBD2B71707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9" name="Image 30" descr="Description: cid:image020.png@01D4410B.05CE9F60">
          <a:extLst>
            <a:ext uri="{FF2B5EF4-FFF2-40B4-BE49-F238E27FC236}">
              <a16:creationId xmlns:a16="http://schemas.microsoft.com/office/drawing/2014/main" id="{234ECC8E-520F-40E2-9FE9-56FDA87F4FF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00" name="Image 30" descr="Description: cid:image020.png@01D4410B.05CE9F60">
          <a:extLst>
            <a:ext uri="{FF2B5EF4-FFF2-40B4-BE49-F238E27FC236}">
              <a16:creationId xmlns:a16="http://schemas.microsoft.com/office/drawing/2014/main" id="{43847136-EC26-43BA-9A92-B4111847A00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01" name="Image 30" descr="Description: cid:image020.png@01D4410B.05CE9F60">
          <a:extLst>
            <a:ext uri="{FF2B5EF4-FFF2-40B4-BE49-F238E27FC236}">
              <a16:creationId xmlns:a16="http://schemas.microsoft.com/office/drawing/2014/main" id="{7E91093B-66FE-4790-A528-FEC7CFC4E03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49A4B78-9139-4E0D-9DE9-B4111F66692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1203EBA-30ED-48FF-8001-E2232E92C5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04" name="Image 30" descr="Description: cid:image020.png@01D4410B.05CE9F60">
          <a:extLst>
            <a:ext uri="{FF2B5EF4-FFF2-40B4-BE49-F238E27FC236}">
              <a16:creationId xmlns:a16="http://schemas.microsoft.com/office/drawing/2014/main" id="{E9942360-F14E-4B40-AFFA-DA957DA71B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05" name="Image 30" descr="Description: cid:image020.png@01D4410B.05CE9F60">
          <a:extLst>
            <a:ext uri="{FF2B5EF4-FFF2-40B4-BE49-F238E27FC236}">
              <a16:creationId xmlns:a16="http://schemas.microsoft.com/office/drawing/2014/main" id="{0614DBFA-991C-4520-BE24-504F3A0F49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0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4A41983-9814-41C7-A92C-AC433CD5F3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0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7BD4296-2550-4387-8291-BE0EF02B0BB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08" name="Image 30" descr="Description: cid:image020.png@01D4410B.05CE9F60">
          <a:extLst>
            <a:ext uri="{FF2B5EF4-FFF2-40B4-BE49-F238E27FC236}">
              <a16:creationId xmlns:a16="http://schemas.microsoft.com/office/drawing/2014/main" id="{4B2C989E-1889-4095-95FC-638F24D2287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A070290-C82E-452A-BCC1-46A4D8F64D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0BBDB2A-1117-4345-B6C3-02D678D3674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11" name="Image 30" descr="Description: cid:image020.png@01D4410B.05CE9F60">
          <a:extLst>
            <a:ext uri="{FF2B5EF4-FFF2-40B4-BE49-F238E27FC236}">
              <a16:creationId xmlns:a16="http://schemas.microsoft.com/office/drawing/2014/main" id="{86B4D5E1-0180-4E6C-981F-A7B7E4D40C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12" name="Image 30" descr="Description: cid:image020.png@01D4410B.05CE9F60">
          <a:extLst>
            <a:ext uri="{FF2B5EF4-FFF2-40B4-BE49-F238E27FC236}">
              <a16:creationId xmlns:a16="http://schemas.microsoft.com/office/drawing/2014/main" id="{D229012F-5EEA-42A5-AF5A-0AFFB4D77AC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1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2EE2704-98ED-45B7-B86F-AEA39DF59E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1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6115C94-B857-4406-B462-1381B76723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15" name="Image 30" descr="Description: cid:image020.png@01D4410B.05CE9F60">
          <a:extLst>
            <a:ext uri="{FF2B5EF4-FFF2-40B4-BE49-F238E27FC236}">
              <a16:creationId xmlns:a16="http://schemas.microsoft.com/office/drawing/2014/main" id="{4E51D67A-D880-4594-BAEA-DEAF715764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16" name="Image 30" descr="Description: cid:image020.png@01D4410B.05CE9F60">
          <a:extLst>
            <a:ext uri="{FF2B5EF4-FFF2-40B4-BE49-F238E27FC236}">
              <a16:creationId xmlns:a16="http://schemas.microsoft.com/office/drawing/2014/main" id="{5181EB22-912F-4020-A44D-C6EB0660C6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17" name="Image 30" descr="Description: cid:image020.png@01D4410B.05CE9F60">
          <a:extLst>
            <a:ext uri="{FF2B5EF4-FFF2-40B4-BE49-F238E27FC236}">
              <a16:creationId xmlns:a16="http://schemas.microsoft.com/office/drawing/2014/main" id="{ACD353EF-25AA-4B8D-9AD5-5210B1E8EAF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18" name="Image 30" descr="Description: cid:image020.png@01D4410B.05CE9F60">
          <a:extLst>
            <a:ext uri="{FF2B5EF4-FFF2-40B4-BE49-F238E27FC236}">
              <a16:creationId xmlns:a16="http://schemas.microsoft.com/office/drawing/2014/main" id="{0E9C6826-6463-4ED5-A1D1-E6589234A35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19" name="Image 30" descr="Description: cid:image020.png@01D4410B.05CE9F60">
          <a:extLst>
            <a:ext uri="{FF2B5EF4-FFF2-40B4-BE49-F238E27FC236}">
              <a16:creationId xmlns:a16="http://schemas.microsoft.com/office/drawing/2014/main" id="{8E889192-A92C-4CA4-B001-2CE0547F090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0" name="Image 30" descr="Description: cid:image020.png@01D4410B.05CE9F60">
          <a:extLst>
            <a:ext uri="{FF2B5EF4-FFF2-40B4-BE49-F238E27FC236}">
              <a16:creationId xmlns:a16="http://schemas.microsoft.com/office/drawing/2014/main" id="{0CCAEFD4-5D36-4D53-81B4-F9350C53E4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1" name="Image 30" descr="Description: cid:image020.png@01D4410B.05CE9F60">
          <a:extLst>
            <a:ext uri="{FF2B5EF4-FFF2-40B4-BE49-F238E27FC236}">
              <a16:creationId xmlns:a16="http://schemas.microsoft.com/office/drawing/2014/main" id="{4E3647E8-4940-49B6-9C34-DE07C50CDC7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2" name="Image 30" descr="Description: cid:image020.png@01D4410B.05CE9F60">
          <a:extLst>
            <a:ext uri="{FF2B5EF4-FFF2-40B4-BE49-F238E27FC236}">
              <a16:creationId xmlns:a16="http://schemas.microsoft.com/office/drawing/2014/main" id="{D4F61D91-7326-45CA-AC1C-59F68F07D1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3" name="Image 30" descr="Description: cid:image020.png@01D4410B.05CE9F60">
          <a:extLst>
            <a:ext uri="{FF2B5EF4-FFF2-40B4-BE49-F238E27FC236}">
              <a16:creationId xmlns:a16="http://schemas.microsoft.com/office/drawing/2014/main" id="{2ACC702E-DAB1-4BFE-9A7D-367ACC162F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424" name="Image 30" descr="Description: cid:image020.png@01D4410B.05CE9F60">
          <a:extLst>
            <a:ext uri="{FF2B5EF4-FFF2-40B4-BE49-F238E27FC236}">
              <a16:creationId xmlns:a16="http://schemas.microsoft.com/office/drawing/2014/main" id="{357C54ED-08D8-45B3-B46C-53A1104CCF9E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425" name="Image 30" descr="Description: cid:image020.png@01D4410B.05CE9F60">
          <a:extLst>
            <a:ext uri="{FF2B5EF4-FFF2-40B4-BE49-F238E27FC236}">
              <a16:creationId xmlns:a16="http://schemas.microsoft.com/office/drawing/2014/main" id="{6A037D24-76E0-4EFE-B972-5D8E0C734DF8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426" name="Image 30" descr="Description: cid:image020.png@01D4410B.05CE9F60">
          <a:extLst>
            <a:ext uri="{FF2B5EF4-FFF2-40B4-BE49-F238E27FC236}">
              <a16:creationId xmlns:a16="http://schemas.microsoft.com/office/drawing/2014/main" id="{F53558BC-C3CD-4F4F-B577-229F73F5C019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7" name="Image 30" descr="Description: cid:image020.png@01D4410B.05CE9F60">
          <a:extLst>
            <a:ext uri="{FF2B5EF4-FFF2-40B4-BE49-F238E27FC236}">
              <a16:creationId xmlns:a16="http://schemas.microsoft.com/office/drawing/2014/main" id="{42BEFCA3-A80D-48E0-96DD-30FD7B086C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8" name="Image 30" descr="Description: cid:image020.png@01D4410B.05CE9F60">
          <a:extLst>
            <a:ext uri="{FF2B5EF4-FFF2-40B4-BE49-F238E27FC236}">
              <a16:creationId xmlns:a16="http://schemas.microsoft.com/office/drawing/2014/main" id="{4AF75D36-B75F-463F-B5B4-FD8C3E9B8A8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9" name="Image 30" descr="Description: cid:image020.png@01D4410B.05CE9F60">
          <a:extLst>
            <a:ext uri="{FF2B5EF4-FFF2-40B4-BE49-F238E27FC236}">
              <a16:creationId xmlns:a16="http://schemas.microsoft.com/office/drawing/2014/main" id="{C4413130-6B90-4C73-B943-CF866911AD4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A093E19-D436-4428-AC84-506C57B81EC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1B85700-8FA5-4AB2-A1CB-D243A03B22B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32" name="Image 30" descr="Description: cid:image020.png@01D4410B.05CE9F60">
          <a:extLst>
            <a:ext uri="{FF2B5EF4-FFF2-40B4-BE49-F238E27FC236}">
              <a16:creationId xmlns:a16="http://schemas.microsoft.com/office/drawing/2014/main" id="{C86FAC0D-C5C1-4CFA-BE5B-FBE287A620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33" name="Image 30" descr="Description: cid:image020.png@01D4410B.05CE9F60">
          <a:extLst>
            <a:ext uri="{FF2B5EF4-FFF2-40B4-BE49-F238E27FC236}">
              <a16:creationId xmlns:a16="http://schemas.microsoft.com/office/drawing/2014/main" id="{67097702-C57C-467C-AE3B-949984A0B1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414048B-2581-4F4C-9095-8CF92111B9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3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AC37056-A67B-406D-BC75-932590D086B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36" name="Image 30" descr="Description: cid:image020.png@01D4410B.05CE9F60">
          <a:extLst>
            <a:ext uri="{FF2B5EF4-FFF2-40B4-BE49-F238E27FC236}">
              <a16:creationId xmlns:a16="http://schemas.microsoft.com/office/drawing/2014/main" id="{CE94AEF8-2003-43D6-A057-ED9CF42B68D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9A49CA8-96D6-42FE-B3D7-EE72FC057D5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61E02BD-E051-4712-BA0F-516A43AD69A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39" name="Image 30" descr="Description: cid:image020.png@01D4410B.05CE9F60">
          <a:extLst>
            <a:ext uri="{FF2B5EF4-FFF2-40B4-BE49-F238E27FC236}">
              <a16:creationId xmlns:a16="http://schemas.microsoft.com/office/drawing/2014/main" id="{9322DD7E-6879-47F2-BEAB-1EBD2250691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40" name="Image 30" descr="Description: cid:image020.png@01D4410B.05CE9F60">
          <a:extLst>
            <a:ext uri="{FF2B5EF4-FFF2-40B4-BE49-F238E27FC236}">
              <a16:creationId xmlns:a16="http://schemas.microsoft.com/office/drawing/2014/main" id="{7C69D01E-782E-4783-992D-D076D16300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A535617-6893-49CD-B3B8-554A98F6F8F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31F4F64-1F45-4D84-9F80-1E9EBDD6794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3" name="Image 30" descr="Description: cid:image020.png@01D4410B.05CE9F60">
          <a:extLst>
            <a:ext uri="{FF2B5EF4-FFF2-40B4-BE49-F238E27FC236}">
              <a16:creationId xmlns:a16="http://schemas.microsoft.com/office/drawing/2014/main" id="{6B8E9943-BA9B-41E1-A332-F39964CDDEF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4" name="Image 30" descr="Description: cid:image020.png@01D4410B.05CE9F60">
          <a:extLst>
            <a:ext uri="{FF2B5EF4-FFF2-40B4-BE49-F238E27FC236}">
              <a16:creationId xmlns:a16="http://schemas.microsoft.com/office/drawing/2014/main" id="{9E5DB64E-E208-4F1C-AC00-A866685C18C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5" name="Image 30" descr="Description: cid:image020.png@01D4410B.05CE9F60">
          <a:extLst>
            <a:ext uri="{FF2B5EF4-FFF2-40B4-BE49-F238E27FC236}">
              <a16:creationId xmlns:a16="http://schemas.microsoft.com/office/drawing/2014/main" id="{04961280-F352-4E7F-9837-C0EBBA978C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6" name="Image 30" descr="Description: cid:image020.png@01D4410B.05CE9F60">
          <a:extLst>
            <a:ext uri="{FF2B5EF4-FFF2-40B4-BE49-F238E27FC236}">
              <a16:creationId xmlns:a16="http://schemas.microsoft.com/office/drawing/2014/main" id="{0FD4FC98-6FB2-4B21-96E0-52E785891DE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7" name="Image 30" descr="Description: cid:image020.png@01D4410B.05CE9F60">
          <a:extLst>
            <a:ext uri="{FF2B5EF4-FFF2-40B4-BE49-F238E27FC236}">
              <a16:creationId xmlns:a16="http://schemas.microsoft.com/office/drawing/2014/main" id="{4E413C7B-5788-45B0-8105-3416DE19B9A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8" name="Image 30" descr="Description: cid:image020.png@01D4410B.05CE9F60">
          <a:extLst>
            <a:ext uri="{FF2B5EF4-FFF2-40B4-BE49-F238E27FC236}">
              <a16:creationId xmlns:a16="http://schemas.microsoft.com/office/drawing/2014/main" id="{8BBAF9E2-B00B-46FD-8B80-57E6ED2D94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9" name="Image 30" descr="Description: cid:image020.png@01D4410B.05CE9F60">
          <a:extLst>
            <a:ext uri="{FF2B5EF4-FFF2-40B4-BE49-F238E27FC236}">
              <a16:creationId xmlns:a16="http://schemas.microsoft.com/office/drawing/2014/main" id="{DA12CE9F-FB83-4A7F-8488-A8877E21BA1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50" name="Image 30" descr="Description: cid:image020.png@01D4410B.05CE9F60">
          <a:extLst>
            <a:ext uri="{FF2B5EF4-FFF2-40B4-BE49-F238E27FC236}">
              <a16:creationId xmlns:a16="http://schemas.microsoft.com/office/drawing/2014/main" id="{BBC65F44-B95F-4D98-B4AE-9C144F2FF84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51" name="Image 30" descr="Description: cid:image020.png@01D4410B.05CE9F60">
          <a:extLst>
            <a:ext uri="{FF2B5EF4-FFF2-40B4-BE49-F238E27FC236}">
              <a16:creationId xmlns:a16="http://schemas.microsoft.com/office/drawing/2014/main" id="{A06BEFC0-D1E9-4C2C-B9E4-8749A28049B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5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34B1E9B-9DD3-466E-958C-09D76FD16B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5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7766819-849F-472E-B41C-E9656CDB15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54" name="Image 30" descr="Description: cid:image020.png@01D4410B.05CE9F60">
          <a:extLst>
            <a:ext uri="{FF2B5EF4-FFF2-40B4-BE49-F238E27FC236}">
              <a16:creationId xmlns:a16="http://schemas.microsoft.com/office/drawing/2014/main" id="{A65BF8D8-BF6B-4A77-9D1B-94FA835ED0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55" name="Image 30" descr="Description: cid:image020.png@01D4410B.05CE9F60">
          <a:extLst>
            <a:ext uri="{FF2B5EF4-FFF2-40B4-BE49-F238E27FC236}">
              <a16:creationId xmlns:a16="http://schemas.microsoft.com/office/drawing/2014/main" id="{2B9BE746-E525-437A-A9F2-0FB1C26DF97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5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2FFF12B-2376-4F38-8736-54A5F3F40BF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5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6A19557-593D-48A2-B6D8-EF2BD4FF53D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58" name="Image 30" descr="Description: cid:image020.png@01D4410B.05CE9F60">
          <a:extLst>
            <a:ext uri="{FF2B5EF4-FFF2-40B4-BE49-F238E27FC236}">
              <a16:creationId xmlns:a16="http://schemas.microsoft.com/office/drawing/2014/main" id="{255E706B-8FE0-405B-B007-FEBD29C6E82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5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71B097C-D9A7-426A-AB3C-9DDE10C8CFA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6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5DCE3B8-1D96-48C7-A32E-EF31361565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61" name="Image 30" descr="Description: cid:image020.png@01D4410B.05CE9F60">
          <a:extLst>
            <a:ext uri="{FF2B5EF4-FFF2-40B4-BE49-F238E27FC236}">
              <a16:creationId xmlns:a16="http://schemas.microsoft.com/office/drawing/2014/main" id="{8CAE1DA1-53A9-42F3-8F09-7157483753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62" name="Image 30" descr="Description: cid:image020.png@01D4410B.05CE9F60">
          <a:extLst>
            <a:ext uri="{FF2B5EF4-FFF2-40B4-BE49-F238E27FC236}">
              <a16:creationId xmlns:a16="http://schemas.microsoft.com/office/drawing/2014/main" id="{8DDDA667-1382-4227-B197-76665DA13D4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6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0376219-0B96-4C04-A48D-97AB8CED6FB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6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C15FE30-9C87-4762-914F-7A14F6D85B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65" name="Image 30" descr="Description: cid:image020.png@01D4410B.05CE9F60">
          <a:extLst>
            <a:ext uri="{FF2B5EF4-FFF2-40B4-BE49-F238E27FC236}">
              <a16:creationId xmlns:a16="http://schemas.microsoft.com/office/drawing/2014/main" id="{08CEE68E-C6CE-42FC-B754-8AF35B3F54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66" name="Image 30" descr="Description: cid:image020.png@01D4410B.05CE9F60">
          <a:extLst>
            <a:ext uri="{FF2B5EF4-FFF2-40B4-BE49-F238E27FC236}">
              <a16:creationId xmlns:a16="http://schemas.microsoft.com/office/drawing/2014/main" id="{75091D4F-A776-4B59-862D-259B1D513FB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67" name="Image 30" descr="Description: cid:image020.png@01D4410B.05CE9F60">
          <a:extLst>
            <a:ext uri="{FF2B5EF4-FFF2-40B4-BE49-F238E27FC236}">
              <a16:creationId xmlns:a16="http://schemas.microsoft.com/office/drawing/2014/main" id="{FB5E50A4-D4E6-4541-AA4E-5BE797363B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68" name="Image 30" descr="Description: cid:image020.png@01D4410B.05CE9F60">
          <a:extLst>
            <a:ext uri="{FF2B5EF4-FFF2-40B4-BE49-F238E27FC236}">
              <a16:creationId xmlns:a16="http://schemas.microsoft.com/office/drawing/2014/main" id="{F92D8647-A48F-4220-A105-FED717487E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B8B62C4-3214-4511-8B2C-4A7AFD01DD0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599376C-01F9-4372-B609-1E10C277BC1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71" name="Image 30" descr="Description: cid:image020.png@01D4410B.05CE9F60">
          <a:extLst>
            <a:ext uri="{FF2B5EF4-FFF2-40B4-BE49-F238E27FC236}">
              <a16:creationId xmlns:a16="http://schemas.microsoft.com/office/drawing/2014/main" id="{DB697F8E-A068-4BB0-B0DD-E8E365E916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72" name="Image 30" descr="Description: cid:image020.png@01D4410B.05CE9F60">
          <a:extLst>
            <a:ext uri="{FF2B5EF4-FFF2-40B4-BE49-F238E27FC236}">
              <a16:creationId xmlns:a16="http://schemas.microsoft.com/office/drawing/2014/main" id="{D73BA58D-0EC1-4D56-96B5-DD44852234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73" name="Image 30" descr="Description: cid:image020.png@01D4410B.05CE9F60">
          <a:extLst>
            <a:ext uri="{FF2B5EF4-FFF2-40B4-BE49-F238E27FC236}">
              <a16:creationId xmlns:a16="http://schemas.microsoft.com/office/drawing/2014/main" id="{08B90089-318F-4524-A404-05019E0D41E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74" name="Image 30" descr="Description: cid:image020.png@01D4410B.05CE9F60">
          <a:extLst>
            <a:ext uri="{FF2B5EF4-FFF2-40B4-BE49-F238E27FC236}">
              <a16:creationId xmlns:a16="http://schemas.microsoft.com/office/drawing/2014/main" id="{A4D18DAB-EC6A-4531-B7C4-AC11CB195A1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7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AB1A9C4-8098-4119-9DE0-8CF9CECBF5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7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C0DDFFB-2DCA-42DD-803F-16DF45798CA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77" name="Image 30" descr="Description: cid:image020.png@01D4410B.05CE9F60">
          <a:extLst>
            <a:ext uri="{FF2B5EF4-FFF2-40B4-BE49-F238E27FC236}">
              <a16:creationId xmlns:a16="http://schemas.microsoft.com/office/drawing/2014/main" id="{E4F05187-2699-4467-9D38-49AEB78B61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78" name="Image 30" descr="Description: cid:image020.png@01D4410B.05CE9F60">
          <a:extLst>
            <a:ext uri="{FF2B5EF4-FFF2-40B4-BE49-F238E27FC236}">
              <a16:creationId xmlns:a16="http://schemas.microsoft.com/office/drawing/2014/main" id="{BC1AADA9-73A8-4596-9F9A-6FA70E7BEE2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79" name="Image 30" descr="Description: cid:image020.png@01D4410B.05CE9F60">
          <a:extLst>
            <a:ext uri="{FF2B5EF4-FFF2-40B4-BE49-F238E27FC236}">
              <a16:creationId xmlns:a16="http://schemas.microsoft.com/office/drawing/2014/main" id="{9184837F-E1FE-47BD-93FF-0BC2F4A786B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0" name="Image 30" descr="Description: cid:image020.png@01D4410B.05CE9F60">
          <a:extLst>
            <a:ext uri="{FF2B5EF4-FFF2-40B4-BE49-F238E27FC236}">
              <a16:creationId xmlns:a16="http://schemas.microsoft.com/office/drawing/2014/main" id="{9552EAB0-FCA4-496E-8C70-529B3D5BBE7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1" name="Image 30" descr="Description: cid:image020.png@01D4410B.05CE9F60">
          <a:extLst>
            <a:ext uri="{FF2B5EF4-FFF2-40B4-BE49-F238E27FC236}">
              <a16:creationId xmlns:a16="http://schemas.microsoft.com/office/drawing/2014/main" id="{3011BEF7-1FFF-4D1F-A5BB-B18AF7BF2F6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2" name="Image 30" descr="Description: cid:image020.png@01D4410B.05CE9F60">
          <a:extLst>
            <a:ext uri="{FF2B5EF4-FFF2-40B4-BE49-F238E27FC236}">
              <a16:creationId xmlns:a16="http://schemas.microsoft.com/office/drawing/2014/main" id="{D8BB5B40-3A7E-4A13-B071-0A2B42628D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3" name="Image 30" descr="Description: cid:image020.png@01D4410B.05CE9F60">
          <a:extLst>
            <a:ext uri="{FF2B5EF4-FFF2-40B4-BE49-F238E27FC236}">
              <a16:creationId xmlns:a16="http://schemas.microsoft.com/office/drawing/2014/main" id="{CCB09D48-3141-4D1B-8E97-1A73467B4DF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4" name="Image 30" descr="Description: cid:image020.png@01D4410B.05CE9F60">
          <a:extLst>
            <a:ext uri="{FF2B5EF4-FFF2-40B4-BE49-F238E27FC236}">
              <a16:creationId xmlns:a16="http://schemas.microsoft.com/office/drawing/2014/main" id="{334D0F5E-D536-4D28-AD69-8DDE513C796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485" name="Image 30" descr="Description: cid:image020.png@01D4410B.05CE9F60">
          <a:extLst>
            <a:ext uri="{FF2B5EF4-FFF2-40B4-BE49-F238E27FC236}">
              <a16:creationId xmlns:a16="http://schemas.microsoft.com/office/drawing/2014/main" id="{041493DF-9F7D-4599-8C58-C5E8AE2E7F84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486" name="Image 30" descr="Description: cid:image020.png@01D4410B.05CE9F60">
          <a:extLst>
            <a:ext uri="{FF2B5EF4-FFF2-40B4-BE49-F238E27FC236}">
              <a16:creationId xmlns:a16="http://schemas.microsoft.com/office/drawing/2014/main" id="{555C2CC4-59CB-4B60-BF19-D221927E4595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487" name="Image 30" descr="Description: cid:image020.png@01D4410B.05CE9F60">
          <a:extLst>
            <a:ext uri="{FF2B5EF4-FFF2-40B4-BE49-F238E27FC236}">
              <a16:creationId xmlns:a16="http://schemas.microsoft.com/office/drawing/2014/main" id="{1C943275-E6E6-44E3-BEA3-85BC95B81FB4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8" name="Image 30" descr="Description: cid:image020.png@01D4410B.05CE9F60">
          <a:extLst>
            <a:ext uri="{FF2B5EF4-FFF2-40B4-BE49-F238E27FC236}">
              <a16:creationId xmlns:a16="http://schemas.microsoft.com/office/drawing/2014/main" id="{01A5C2FA-169B-4243-BDA8-C9866AF6FA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9" name="Image 30" descr="Description: cid:image020.png@01D4410B.05CE9F60">
          <a:extLst>
            <a:ext uri="{FF2B5EF4-FFF2-40B4-BE49-F238E27FC236}">
              <a16:creationId xmlns:a16="http://schemas.microsoft.com/office/drawing/2014/main" id="{39B6A056-1946-4882-8C25-9EEB736D19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90" name="Image 30" descr="Description: cid:image020.png@01D4410B.05CE9F60">
          <a:extLst>
            <a:ext uri="{FF2B5EF4-FFF2-40B4-BE49-F238E27FC236}">
              <a16:creationId xmlns:a16="http://schemas.microsoft.com/office/drawing/2014/main" id="{756F66D5-5FA2-4A3F-801A-530D6DFEE85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F048544-41C2-4CB0-93FF-672002D4492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9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A885934-14BA-46B9-965D-34C1F72D907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93" name="Image 30" descr="Description: cid:image020.png@01D4410B.05CE9F60">
          <a:extLst>
            <a:ext uri="{FF2B5EF4-FFF2-40B4-BE49-F238E27FC236}">
              <a16:creationId xmlns:a16="http://schemas.microsoft.com/office/drawing/2014/main" id="{EADA3283-7CF0-4F85-AD4C-12E4BC87B68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94" name="Image 30" descr="Description: cid:image020.png@01D4410B.05CE9F60">
          <a:extLst>
            <a:ext uri="{FF2B5EF4-FFF2-40B4-BE49-F238E27FC236}">
              <a16:creationId xmlns:a16="http://schemas.microsoft.com/office/drawing/2014/main" id="{D830A403-B2A4-42F4-A3BE-7A4150BF2B7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9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8E9628F-85A9-4126-856F-49A152C880D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9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1BE5936-60FB-446E-B3C3-53F8E0A3D1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97" name="Image 30" descr="Description: cid:image020.png@01D4410B.05CE9F60">
          <a:extLst>
            <a:ext uri="{FF2B5EF4-FFF2-40B4-BE49-F238E27FC236}">
              <a16:creationId xmlns:a16="http://schemas.microsoft.com/office/drawing/2014/main" id="{2F7B8349-8420-4999-8BA9-55A7E442B1C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9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70FAF7F-FB11-4700-864E-6E7E2841D55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53453E0-2715-4565-9EFD-23077B933B1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00" name="Image 30" descr="Description: cid:image020.png@01D4410B.05CE9F60">
          <a:extLst>
            <a:ext uri="{FF2B5EF4-FFF2-40B4-BE49-F238E27FC236}">
              <a16:creationId xmlns:a16="http://schemas.microsoft.com/office/drawing/2014/main" id="{F34BC12D-4214-4C11-9E0E-006A6E9991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01" name="Image 30" descr="Description: cid:image020.png@01D4410B.05CE9F60">
          <a:extLst>
            <a:ext uri="{FF2B5EF4-FFF2-40B4-BE49-F238E27FC236}">
              <a16:creationId xmlns:a16="http://schemas.microsoft.com/office/drawing/2014/main" id="{3263EDDC-1DF5-4328-8450-DE9D462CD53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7E69B00-A54D-44B4-8B8B-AA63DC772FB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9AB028E-6A98-4336-A6BE-FAFFFB7BBFD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04" name="Image 30" descr="Description: cid:image020.png@01D4410B.05CE9F60">
          <a:extLst>
            <a:ext uri="{FF2B5EF4-FFF2-40B4-BE49-F238E27FC236}">
              <a16:creationId xmlns:a16="http://schemas.microsoft.com/office/drawing/2014/main" id="{A2EFB050-E9FA-483B-B4EC-7671BC4B3D8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05" name="Image 30" descr="Description: cid:image020.png@01D4410B.05CE9F60">
          <a:extLst>
            <a:ext uri="{FF2B5EF4-FFF2-40B4-BE49-F238E27FC236}">
              <a16:creationId xmlns:a16="http://schemas.microsoft.com/office/drawing/2014/main" id="{829888F8-AFBB-4526-84B6-6C5AEEC573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06" name="Image 30" descr="Description: cid:image020.png@01D4410B.05CE9F60">
          <a:extLst>
            <a:ext uri="{FF2B5EF4-FFF2-40B4-BE49-F238E27FC236}">
              <a16:creationId xmlns:a16="http://schemas.microsoft.com/office/drawing/2014/main" id="{4ED8B4B6-D92A-441F-89A1-1873CEDF4DB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07" name="Image 30" descr="Description: cid:image020.png@01D4410B.05CE9F60">
          <a:extLst>
            <a:ext uri="{FF2B5EF4-FFF2-40B4-BE49-F238E27FC236}">
              <a16:creationId xmlns:a16="http://schemas.microsoft.com/office/drawing/2014/main" id="{874D2470-6094-46F1-8A9C-91247473B4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08" name="Image 30" descr="Description: cid:image020.png@01D4410B.05CE9F60">
          <a:extLst>
            <a:ext uri="{FF2B5EF4-FFF2-40B4-BE49-F238E27FC236}">
              <a16:creationId xmlns:a16="http://schemas.microsoft.com/office/drawing/2014/main" id="{25F8C880-BF5E-4386-BA70-7305F9451A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09" name="Image 30" descr="Description: cid:image020.png@01D4410B.05CE9F60">
          <a:extLst>
            <a:ext uri="{FF2B5EF4-FFF2-40B4-BE49-F238E27FC236}">
              <a16:creationId xmlns:a16="http://schemas.microsoft.com/office/drawing/2014/main" id="{B1153B13-0FCD-470B-8493-D8B14B5358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10" name="Image 30" descr="Description: cid:image020.png@01D4410B.05CE9F60">
          <a:extLst>
            <a:ext uri="{FF2B5EF4-FFF2-40B4-BE49-F238E27FC236}">
              <a16:creationId xmlns:a16="http://schemas.microsoft.com/office/drawing/2014/main" id="{A6B22F8E-F18F-4B4D-8886-79EFDF7EB4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11" name="Image 30" descr="Description: cid:image020.png@01D4410B.05CE9F60">
          <a:extLst>
            <a:ext uri="{FF2B5EF4-FFF2-40B4-BE49-F238E27FC236}">
              <a16:creationId xmlns:a16="http://schemas.microsoft.com/office/drawing/2014/main" id="{FFE19557-4C46-45D2-AE03-EBA5AE74DA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12" name="Image 30" descr="Description: cid:image020.png@01D4410B.05CE9F60">
          <a:extLst>
            <a:ext uri="{FF2B5EF4-FFF2-40B4-BE49-F238E27FC236}">
              <a16:creationId xmlns:a16="http://schemas.microsoft.com/office/drawing/2014/main" id="{A8F120F8-6B68-4716-AA82-F5F205000D9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513" name="Image 30" descr="Description: cid:image020.png@01D4410B.05CE9F60">
          <a:extLst>
            <a:ext uri="{FF2B5EF4-FFF2-40B4-BE49-F238E27FC236}">
              <a16:creationId xmlns:a16="http://schemas.microsoft.com/office/drawing/2014/main" id="{8C89B2CA-C230-4E44-9128-E8C50BA545BD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514" name="Image 30" descr="Description: cid:image020.png@01D4410B.05CE9F60">
          <a:extLst>
            <a:ext uri="{FF2B5EF4-FFF2-40B4-BE49-F238E27FC236}">
              <a16:creationId xmlns:a16="http://schemas.microsoft.com/office/drawing/2014/main" id="{DE544AB8-8C35-40B9-A6DC-CD55FF7C49C9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515" name="Image 30" descr="Description: cid:image020.png@01D4410B.05CE9F60">
          <a:extLst>
            <a:ext uri="{FF2B5EF4-FFF2-40B4-BE49-F238E27FC236}">
              <a16:creationId xmlns:a16="http://schemas.microsoft.com/office/drawing/2014/main" id="{C59A5931-1A81-40E7-B0CB-2FE7EE2ED403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16" name="Image 30" descr="Description: cid:image020.png@01D4410B.05CE9F60">
          <a:extLst>
            <a:ext uri="{FF2B5EF4-FFF2-40B4-BE49-F238E27FC236}">
              <a16:creationId xmlns:a16="http://schemas.microsoft.com/office/drawing/2014/main" id="{43EDD1FD-DB86-4D2F-8F6E-554B4557E28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17" name="Image 30" descr="Description: cid:image020.png@01D4410B.05CE9F60">
          <a:extLst>
            <a:ext uri="{FF2B5EF4-FFF2-40B4-BE49-F238E27FC236}">
              <a16:creationId xmlns:a16="http://schemas.microsoft.com/office/drawing/2014/main" id="{7DA123B7-F9FB-4283-B6C4-5A0300D14A4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18" name="Image 30" descr="Description: cid:image020.png@01D4410B.05CE9F60">
          <a:extLst>
            <a:ext uri="{FF2B5EF4-FFF2-40B4-BE49-F238E27FC236}">
              <a16:creationId xmlns:a16="http://schemas.microsoft.com/office/drawing/2014/main" id="{B4AC0E5B-3934-4482-A7C5-6121E304355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E379D6D-F155-4C71-8083-AE532942B9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8756832-CEB0-4A35-99F7-4CA8515832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21" name="Image 30" descr="Description: cid:image020.png@01D4410B.05CE9F60">
          <a:extLst>
            <a:ext uri="{FF2B5EF4-FFF2-40B4-BE49-F238E27FC236}">
              <a16:creationId xmlns:a16="http://schemas.microsoft.com/office/drawing/2014/main" id="{E2EE45FE-DAAB-4784-B0FC-37762659C11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22" name="Image 30" descr="Description: cid:image020.png@01D4410B.05CE9F60">
          <a:extLst>
            <a:ext uri="{FF2B5EF4-FFF2-40B4-BE49-F238E27FC236}">
              <a16:creationId xmlns:a16="http://schemas.microsoft.com/office/drawing/2014/main" id="{9482B044-1185-437D-BBF0-5B3AA1A8B16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2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21BAE34-2318-4163-98CE-44D92FFA57A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2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A1D05D8-1773-4938-9967-FDF585A95CD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25" name="Image 30" descr="Description: cid:image020.png@01D4410B.05CE9F60">
          <a:extLst>
            <a:ext uri="{FF2B5EF4-FFF2-40B4-BE49-F238E27FC236}">
              <a16:creationId xmlns:a16="http://schemas.microsoft.com/office/drawing/2014/main" id="{026E1928-523B-4E1A-BBB8-9723137D934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3CD9A05-F55D-4D92-9699-59C4411D6BD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2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8A96FE5-5162-4C72-8386-A3B7464C019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28" name="Image 30" descr="Description: cid:image020.png@01D4410B.05CE9F60">
          <a:extLst>
            <a:ext uri="{FF2B5EF4-FFF2-40B4-BE49-F238E27FC236}">
              <a16:creationId xmlns:a16="http://schemas.microsoft.com/office/drawing/2014/main" id="{F21F955B-C104-4896-B03A-C989FAB2AA8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29" name="Image 30" descr="Description: cid:image020.png@01D4410B.05CE9F60">
          <a:extLst>
            <a:ext uri="{FF2B5EF4-FFF2-40B4-BE49-F238E27FC236}">
              <a16:creationId xmlns:a16="http://schemas.microsoft.com/office/drawing/2014/main" id="{B7745102-0B6E-4467-9DC5-F0ED582D68C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2216754-2DE4-4DEC-802A-D5B9094F5F0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198AE0D-0C82-4A68-A807-37E18C0D80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32" name="Image 30" descr="Description: cid:image020.png@01D4410B.05CE9F60">
          <a:extLst>
            <a:ext uri="{FF2B5EF4-FFF2-40B4-BE49-F238E27FC236}">
              <a16:creationId xmlns:a16="http://schemas.microsoft.com/office/drawing/2014/main" id="{2EB791B2-6586-4EC1-BAE7-994FDB9F6BA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33" name="Image 30" descr="Description: cid:image020.png@01D4410B.05CE9F60">
          <a:extLst>
            <a:ext uri="{FF2B5EF4-FFF2-40B4-BE49-F238E27FC236}">
              <a16:creationId xmlns:a16="http://schemas.microsoft.com/office/drawing/2014/main" id="{AE2DC460-1F65-474E-9A3A-F38A7C4A3E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34" name="Image 30" descr="Description: cid:image020.png@01D4410B.05CE9F60">
          <a:extLst>
            <a:ext uri="{FF2B5EF4-FFF2-40B4-BE49-F238E27FC236}">
              <a16:creationId xmlns:a16="http://schemas.microsoft.com/office/drawing/2014/main" id="{57CBFE80-DF4E-46FD-B6AF-7951FB2976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35" name="Image 30" descr="Description: cid:image020.png@01D4410B.05CE9F60">
          <a:extLst>
            <a:ext uri="{FF2B5EF4-FFF2-40B4-BE49-F238E27FC236}">
              <a16:creationId xmlns:a16="http://schemas.microsoft.com/office/drawing/2014/main" id="{0F39C4EA-CF44-45E7-A6FB-35181F8AAA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36" name="Image 30" descr="Description: cid:image020.png@01D4410B.05CE9F60">
          <a:extLst>
            <a:ext uri="{FF2B5EF4-FFF2-40B4-BE49-F238E27FC236}">
              <a16:creationId xmlns:a16="http://schemas.microsoft.com/office/drawing/2014/main" id="{294FDAB5-D6F5-4B0C-96E0-44089FA993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37" name="Image 30" descr="Description: cid:image020.png@01D4410B.05CE9F60">
          <a:extLst>
            <a:ext uri="{FF2B5EF4-FFF2-40B4-BE49-F238E27FC236}">
              <a16:creationId xmlns:a16="http://schemas.microsoft.com/office/drawing/2014/main" id="{B2761A35-C971-4C25-A22A-106BC3EB3B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38" name="Image 30" descr="Description: cid:image020.png@01D4410B.05CE9F60">
          <a:extLst>
            <a:ext uri="{FF2B5EF4-FFF2-40B4-BE49-F238E27FC236}">
              <a16:creationId xmlns:a16="http://schemas.microsoft.com/office/drawing/2014/main" id="{8BB9503A-34BE-4813-9427-E41036B26B05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39" name="Image 30" descr="Description: cid:image020.png@01D4410B.05CE9F60">
          <a:extLst>
            <a:ext uri="{FF2B5EF4-FFF2-40B4-BE49-F238E27FC236}">
              <a16:creationId xmlns:a16="http://schemas.microsoft.com/office/drawing/2014/main" id="{D4ABEAD4-81D7-4E5D-8604-B74FABC792B2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0" name="Image 30" descr="Description: cid:image020.png@01D4410B.05CE9F60">
          <a:extLst>
            <a:ext uri="{FF2B5EF4-FFF2-40B4-BE49-F238E27FC236}">
              <a16:creationId xmlns:a16="http://schemas.microsoft.com/office/drawing/2014/main" id="{E17FBAC5-A377-4FD4-9CE9-DADCB1F6B144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1" name="Image 30" descr="Description: cid:image020.png@01D4410B.05CE9F60">
          <a:extLst>
            <a:ext uri="{FF2B5EF4-FFF2-40B4-BE49-F238E27FC236}">
              <a16:creationId xmlns:a16="http://schemas.microsoft.com/office/drawing/2014/main" id="{1E84111D-5441-4F29-AA23-C60A1023AD18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2" name="Image 30" descr="Description: cid:image020.png@01D4410B.05CE9F60">
          <a:extLst>
            <a:ext uri="{FF2B5EF4-FFF2-40B4-BE49-F238E27FC236}">
              <a16:creationId xmlns:a16="http://schemas.microsoft.com/office/drawing/2014/main" id="{E298BBFA-4433-4E76-B805-8C8906CD355F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3" name="Image 30" descr="Description: cid:image020.png@01D4410B.05CE9F60">
          <a:extLst>
            <a:ext uri="{FF2B5EF4-FFF2-40B4-BE49-F238E27FC236}">
              <a16:creationId xmlns:a16="http://schemas.microsoft.com/office/drawing/2014/main" id="{CE55B2A7-CBB8-4E57-8146-CC49D79F9983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4" name="Image 30" descr="Description: cid:image020.png@01D4410B.05CE9F60">
          <a:extLst>
            <a:ext uri="{FF2B5EF4-FFF2-40B4-BE49-F238E27FC236}">
              <a16:creationId xmlns:a16="http://schemas.microsoft.com/office/drawing/2014/main" id="{4089B3FD-2891-4961-90A4-2D34B93FE5A0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5" name="Image 30" descr="Description: cid:image020.png@01D4410B.05CE9F60">
          <a:extLst>
            <a:ext uri="{FF2B5EF4-FFF2-40B4-BE49-F238E27FC236}">
              <a16:creationId xmlns:a16="http://schemas.microsoft.com/office/drawing/2014/main" id="{DC345BAA-9B21-4FAC-A60A-A10CA282A515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6" name="Image 30" descr="Description: cid:image020.png@01D4410B.05CE9F60">
          <a:extLst>
            <a:ext uri="{FF2B5EF4-FFF2-40B4-BE49-F238E27FC236}">
              <a16:creationId xmlns:a16="http://schemas.microsoft.com/office/drawing/2014/main" id="{FBC80AED-BFC1-4481-8B0E-C7045B6C39C4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7" name="Image 30" descr="Description: cid:image020.png@01D4410B.05CE9F60">
          <a:extLst>
            <a:ext uri="{FF2B5EF4-FFF2-40B4-BE49-F238E27FC236}">
              <a16:creationId xmlns:a16="http://schemas.microsoft.com/office/drawing/2014/main" id="{7B3DD102-C246-46F1-A521-048A44FD3F29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8" name="Image 30" descr="Description: cid:image020.png@01D4410B.05CE9F60">
          <a:extLst>
            <a:ext uri="{FF2B5EF4-FFF2-40B4-BE49-F238E27FC236}">
              <a16:creationId xmlns:a16="http://schemas.microsoft.com/office/drawing/2014/main" id="{694DE540-048D-49BA-843B-226D26FE7E8B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9" name="Image 30" descr="Description: cid:image020.png@01D4410B.05CE9F60">
          <a:extLst>
            <a:ext uri="{FF2B5EF4-FFF2-40B4-BE49-F238E27FC236}">
              <a16:creationId xmlns:a16="http://schemas.microsoft.com/office/drawing/2014/main" id="{91DF74C6-97D2-4C54-ADF9-F9BD740EF6B4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0" name="Image 30" descr="Description: cid:image020.png@01D4410B.05CE9F60">
          <a:extLst>
            <a:ext uri="{FF2B5EF4-FFF2-40B4-BE49-F238E27FC236}">
              <a16:creationId xmlns:a16="http://schemas.microsoft.com/office/drawing/2014/main" id="{CFE2BD93-23C3-4AB0-98BD-6401F1E47EB1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1" name="Image 30" descr="Description: cid:image020.png@01D4410B.05CE9F60">
          <a:extLst>
            <a:ext uri="{FF2B5EF4-FFF2-40B4-BE49-F238E27FC236}">
              <a16:creationId xmlns:a16="http://schemas.microsoft.com/office/drawing/2014/main" id="{C6D39F1C-6EF0-4A32-A750-CB411DB3974A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2" name="Image 30" descr="Description: cid:image020.png@01D4410B.05CE9F60">
          <a:extLst>
            <a:ext uri="{FF2B5EF4-FFF2-40B4-BE49-F238E27FC236}">
              <a16:creationId xmlns:a16="http://schemas.microsoft.com/office/drawing/2014/main" id="{C35214A2-5F0A-4BAC-BB42-41D24374ECB4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3" name="Image 30" descr="Description: cid:image020.png@01D4410B.05CE9F60">
          <a:extLst>
            <a:ext uri="{FF2B5EF4-FFF2-40B4-BE49-F238E27FC236}">
              <a16:creationId xmlns:a16="http://schemas.microsoft.com/office/drawing/2014/main" id="{A3B5039F-9E89-4158-AE72-E466FD70D80A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4" name="Image 30" descr="Description: cid:image020.png@01D4410B.05CE9F60">
          <a:extLst>
            <a:ext uri="{FF2B5EF4-FFF2-40B4-BE49-F238E27FC236}">
              <a16:creationId xmlns:a16="http://schemas.microsoft.com/office/drawing/2014/main" id="{45436CD3-E432-4458-93AE-9EDBE07B5495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5" name="Image 30" descr="Description: cid:image020.png@01D4410B.05CE9F60">
          <a:extLst>
            <a:ext uri="{FF2B5EF4-FFF2-40B4-BE49-F238E27FC236}">
              <a16:creationId xmlns:a16="http://schemas.microsoft.com/office/drawing/2014/main" id="{73616972-2EDA-400F-A760-2B68E506571A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6" name="Image 30" descr="Description: cid:image020.png@01D4410B.05CE9F60">
          <a:extLst>
            <a:ext uri="{FF2B5EF4-FFF2-40B4-BE49-F238E27FC236}">
              <a16:creationId xmlns:a16="http://schemas.microsoft.com/office/drawing/2014/main" id="{B61DA1C2-CED6-4D9E-93AA-2F730BF71588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7" name="Image 30" descr="Description: cid:image020.png@01D4410B.05CE9F60">
          <a:extLst>
            <a:ext uri="{FF2B5EF4-FFF2-40B4-BE49-F238E27FC236}">
              <a16:creationId xmlns:a16="http://schemas.microsoft.com/office/drawing/2014/main" id="{37B10D91-0B4A-462B-B099-5C3FEC6A01CF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8" name="Image 30" descr="Description: cid:image020.png@01D4410B.05CE9F60">
          <a:extLst>
            <a:ext uri="{FF2B5EF4-FFF2-40B4-BE49-F238E27FC236}">
              <a16:creationId xmlns:a16="http://schemas.microsoft.com/office/drawing/2014/main" id="{F2DD1E03-8209-44DE-BF50-B9453ED458AF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9" name="Image 30" descr="Description: cid:image020.png@01D4410B.05CE9F60">
          <a:extLst>
            <a:ext uri="{FF2B5EF4-FFF2-40B4-BE49-F238E27FC236}">
              <a16:creationId xmlns:a16="http://schemas.microsoft.com/office/drawing/2014/main" id="{A743276F-EAE6-46F8-A8D9-F30C3A4A1E68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60" name="Image 30" descr="Description: cid:image020.png@01D4410B.05CE9F60">
          <a:extLst>
            <a:ext uri="{FF2B5EF4-FFF2-40B4-BE49-F238E27FC236}">
              <a16:creationId xmlns:a16="http://schemas.microsoft.com/office/drawing/2014/main" id="{62D3DEA6-02E9-481D-AA00-50F7EE7531BB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61" name="Image 30" descr="Description: cid:image020.png@01D4410B.05CE9F60">
          <a:extLst>
            <a:ext uri="{FF2B5EF4-FFF2-40B4-BE49-F238E27FC236}">
              <a16:creationId xmlns:a16="http://schemas.microsoft.com/office/drawing/2014/main" id="{FD1CAF86-29B1-42B4-9D1B-E8F65F8EA4DD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2" name="Image 30" descr="Description: cid:image020.png@01D4410B.05CE9F60">
          <a:extLst>
            <a:ext uri="{FF2B5EF4-FFF2-40B4-BE49-F238E27FC236}">
              <a16:creationId xmlns:a16="http://schemas.microsoft.com/office/drawing/2014/main" id="{FB9D8906-C1A4-46F1-A716-C461ECBE639E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3" name="Image 30" descr="Description: cid:image020.png@01D4410B.05CE9F60">
          <a:extLst>
            <a:ext uri="{FF2B5EF4-FFF2-40B4-BE49-F238E27FC236}">
              <a16:creationId xmlns:a16="http://schemas.microsoft.com/office/drawing/2014/main" id="{3DD980B2-25D7-4C94-A50D-87D5379DA84D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4" name="Image 30" descr="Description: cid:image020.png@01D4410B.05CE9F60">
          <a:extLst>
            <a:ext uri="{FF2B5EF4-FFF2-40B4-BE49-F238E27FC236}">
              <a16:creationId xmlns:a16="http://schemas.microsoft.com/office/drawing/2014/main" id="{60B321D0-91A9-4D5C-B9FA-15998E84DAB7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5" name="Image 30" descr="Description: cid:image020.png@01D4410B.05CE9F60">
          <a:extLst>
            <a:ext uri="{FF2B5EF4-FFF2-40B4-BE49-F238E27FC236}">
              <a16:creationId xmlns:a16="http://schemas.microsoft.com/office/drawing/2014/main" id="{7B9C4D44-B521-4384-9B28-33B8D4B70A53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6" name="Image 30" descr="Description: cid:image020.png@01D4410B.05CE9F60">
          <a:extLst>
            <a:ext uri="{FF2B5EF4-FFF2-40B4-BE49-F238E27FC236}">
              <a16:creationId xmlns:a16="http://schemas.microsoft.com/office/drawing/2014/main" id="{EEEA7F3E-36DD-42F3-94E5-D2BD420F57F2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7" name="Image 30" descr="Description: cid:image020.png@01D4410B.05CE9F60">
          <a:extLst>
            <a:ext uri="{FF2B5EF4-FFF2-40B4-BE49-F238E27FC236}">
              <a16:creationId xmlns:a16="http://schemas.microsoft.com/office/drawing/2014/main" id="{50C6BA49-288E-4FE8-AB9A-77CE59262D31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8" name="Image 30" descr="Description: cid:image020.png@01D4410B.05CE9F60">
          <a:extLst>
            <a:ext uri="{FF2B5EF4-FFF2-40B4-BE49-F238E27FC236}">
              <a16:creationId xmlns:a16="http://schemas.microsoft.com/office/drawing/2014/main" id="{6BD86058-2196-45FC-BCEF-814EA69E2C06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9" name="Image 30" descr="Description: cid:image020.png@01D4410B.05CE9F60">
          <a:extLst>
            <a:ext uri="{FF2B5EF4-FFF2-40B4-BE49-F238E27FC236}">
              <a16:creationId xmlns:a16="http://schemas.microsoft.com/office/drawing/2014/main" id="{F4C7DF79-FAD3-45BD-A1F5-A312F1D0BD6B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0" name="Image 30" descr="Description: cid:image020.png@01D4410B.05CE9F60">
          <a:extLst>
            <a:ext uri="{FF2B5EF4-FFF2-40B4-BE49-F238E27FC236}">
              <a16:creationId xmlns:a16="http://schemas.microsoft.com/office/drawing/2014/main" id="{CA1BDA48-7FC1-4279-82B1-9B601B042748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1" name="Image 30" descr="Description: cid:image020.png@01D4410B.05CE9F60">
          <a:extLst>
            <a:ext uri="{FF2B5EF4-FFF2-40B4-BE49-F238E27FC236}">
              <a16:creationId xmlns:a16="http://schemas.microsoft.com/office/drawing/2014/main" id="{13B0F907-70C1-4C3B-B46B-3A630BE7BE3E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2" name="Image 30" descr="Description: cid:image020.png@01D4410B.05CE9F60">
          <a:extLst>
            <a:ext uri="{FF2B5EF4-FFF2-40B4-BE49-F238E27FC236}">
              <a16:creationId xmlns:a16="http://schemas.microsoft.com/office/drawing/2014/main" id="{1C24E25B-5337-40E8-8DD5-0D96657131E2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3" name="Image 30" descr="Description: cid:image020.png@01D4410B.05CE9F60">
          <a:extLst>
            <a:ext uri="{FF2B5EF4-FFF2-40B4-BE49-F238E27FC236}">
              <a16:creationId xmlns:a16="http://schemas.microsoft.com/office/drawing/2014/main" id="{47FD17EA-7C85-4D5F-9C3E-C2927EDB09A9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4" name="Image 30" descr="Description: cid:image020.png@01D4410B.05CE9F60">
          <a:extLst>
            <a:ext uri="{FF2B5EF4-FFF2-40B4-BE49-F238E27FC236}">
              <a16:creationId xmlns:a16="http://schemas.microsoft.com/office/drawing/2014/main" id="{98D73047-700D-4A92-B110-2740A408BF7B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5" name="Image 30" descr="Description: cid:image020.png@01D4410B.05CE9F60">
          <a:extLst>
            <a:ext uri="{FF2B5EF4-FFF2-40B4-BE49-F238E27FC236}">
              <a16:creationId xmlns:a16="http://schemas.microsoft.com/office/drawing/2014/main" id="{29AA27C1-6259-4CA2-B528-73909B42722C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6" name="Image 30" descr="Description: cid:image020.png@01D4410B.05CE9F60">
          <a:extLst>
            <a:ext uri="{FF2B5EF4-FFF2-40B4-BE49-F238E27FC236}">
              <a16:creationId xmlns:a16="http://schemas.microsoft.com/office/drawing/2014/main" id="{9A83EFDD-1165-4817-BFFC-83216FC661B8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7" name="Image 30" descr="Description: cid:image020.png@01D4410B.05CE9F60">
          <a:extLst>
            <a:ext uri="{FF2B5EF4-FFF2-40B4-BE49-F238E27FC236}">
              <a16:creationId xmlns:a16="http://schemas.microsoft.com/office/drawing/2014/main" id="{0A8F9AD4-DB49-4487-9AE1-A61888D43B0E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8" name="Image 30" descr="Description: cid:image020.png@01D4410B.05CE9F60">
          <a:extLst>
            <a:ext uri="{FF2B5EF4-FFF2-40B4-BE49-F238E27FC236}">
              <a16:creationId xmlns:a16="http://schemas.microsoft.com/office/drawing/2014/main" id="{01199CAB-04B1-44B7-8ABA-3F85FA5E5968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9" name="Image 30" descr="Description: cid:image020.png@01D4410B.05CE9F60">
          <a:extLst>
            <a:ext uri="{FF2B5EF4-FFF2-40B4-BE49-F238E27FC236}">
              <a16:creationId xmlns:a16="http://schemas.microsoft.com/office/drawing/2014/main" id="{B45ED4A0-1696-45BF-83B2-3BCA775C1AC7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80" name="Image 30" descr="Description: cid:image020.png@01D4410B.05CE9F60">
          <a:extLst>
            <a:ext uri="{FF2B5EF4-FFF2-40B4-BE49-F238E27FC236}">
              <a16:creationId xmlns:a16="http://schemas.microsoft.com/office/drawing/2014/main" id="{69D89E50-4059-4735-9F1D-172CA2D89C3E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81" name="Image 30" descr="Description: cid:image020.png@01D4410B.05CE9F60">
          <a:extLst>
            <a:ext uri="{FF2B5EF4-FFF2-40B4-BE49-F238E27FC236}">
              <a16:creationId xmlns:a16="http://schemas.microsoft.com/office/drawing/2014/main" id="{A6E5A29C-E398-405D-8B37-B22106AC3149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82" name="Image 30" descr="Description: cid:image020.png@01D4410B.05CE9F60">
          <a:extLst>
            <a:ext uri="{FF2B5EF4-FFF2-40B4-BE49-F238E27FC236}">
              <a16:creationId xmlns:a16="http://schemas.microsoft.com/office/drawing/2014/main" id="{2E8E656E-56A5-4858-B54C-5BE009AC1DA9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83" name="Image 30" descr="Description: cid:image020.png@01D4410B.05CE9F60">
          <a:extLst>
            <a:ext uri="{FF2B5EF4-FFF2-40B4-BE49-F238E27FC236}">
              <a16:creationId xmlns:a16="http://schemas.microsoft.com/office/drawing/2014/main" id="{08D28FED-85A3-4282-882B-FB538DEDEE36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84" name="Image 30" descr="Description: cid:image020.png@01D4410B.05CE9F60">
          <a:extLst>
            <a:ext uri="{FF2B5EF4-FFF2-40B4-BE49-F238E27FC236}">
              <a16:creationId xmlns:a16="http://schemas.microsoft.com/office/drawing/2014/main" id="{065390F5-C2EB-43EA-8297-A4681DB40D19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85" name="Image 30" descr="Description: cid:image020.png@01D4410B.05CE9F60">
          <a:extLst>
            <a:ext uri="{FF2B5EF4-FFF2-40B4-BE49-F238E27FC236}">
              <a16:creationId xmlns:a16="http://schemas.microsoft.com/office/drawing/2014/main" id="{19E84B2F-51BB-4494-A1C3-D6364D13FF74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58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30F57CF-3E48-402D-A468-F0253CCB68B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58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A7C6424-A616-422B-98A8-D13278CB350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588" name="Image 30" descr="Description: cid:image020.png@01D4410B.05CE9F60">
          <a:extLst>
            <a:ext uri="{FF2B5EF4-FFF2-40B4-BE49-F238E27FC236}">
              <a16:creationId xmlns:a16="http://schemas.microsoft.com/office/drawing/2014/main" id="{1192D0CD-2CCF-460F-8A92-077CA9C3AF8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589" name="Image 30" descr="Description: cid:image020.png@01D4410B.05CE9F60">
          <a:extLst>
            <a:ext uri="{FF2B5EF4-FFF2-40B4-BE49-F238E27FC236}">
              <a16:creationId xmlns:a16="http://schemas.microsoft.com/office/drawing/2014/main" id="{E17E085B-FE07-4E17-B068-89B31791C16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59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4886544-84A2-4BEC-A95B-511562F2667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59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5448A9E-18DC-4F03-AF5D-51CBA7C46EF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592" name="Image 30" descr="Description: cid:image020.png@01D4410B.05CE9F60">
          <a:extLst>
            <a:ext uri="{FF2B5EF4-FFF2-40B4-BE49-F238E27FC236}">
              <a16:creationId xmlns:a16="http://schemas.microsoft.com/office/drawing/2014/main" id="{5860AE55-890C-483A-B087-14F29A5E31E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593" name="Image 30" descr="Description: cid:image020.png@01D4410B.05CE9F60">
          <a:extLst>
            <a:ext uri="{FF2B5EF4-FFF2-40B4-BE49-F238E27FC236}">
              <a16:creationId xmlns:a16="http://schemas.microsoft.com/office/drawing/2014/main" id="{082BF551-44D0-4661-9D0D-BF798D11063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594" name="Image 30" descr="Description: cid:image020.png@01D4410B.05CE9F60">
          <a:extLst>
            <a:ext uri="{FF2B5EF4-FFF2-40B4-BE49-F238E27FC236}">
              <a16:creationId xmlns:a16="http://schemas.microsoft.com/office/drawing/2014/main" id="{E9EFB0C1-CC11-4EB4-90E6-2C955A67899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595" name="Image 30" descr="Description: cid:image020.png@01D4410B.05CE9F60">
          <a:extLst>
            <a:ext uri="{FF2B5EF4-FFF2-40B4-BE49-F238E27FC236}">
              <a16:creationId xmlns:a16="http://schemas.microsoft.com/office/drawing/2014/main" id="{5E509A7D-0D33-48C3-A1A5-DF79BB3FB81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596" name="Image 30" descr="Description: cid:image020.png@01D4410B.05CE9F60">
          <a:extLst>
            <a:ext uri="{FF2B5EF4-FFF2-40B4-BE49-F238E27FC236}">
              <a16:creationId xmlns:a16="http://schemas.microsoft.com/office/drawing/2014/main" id="{07E149B7-4AAC-4366-8B8F-351F33F60FC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597" name="Image 30" descr="Description: cid:image020.png@01D4410B.05CE9F60">
          <a:extLst>
            <a:ext uri="{FF2B5EF4-FFF2-40B4-BE49-F238E27FC236}">
              <a16:creationId xmlns:a16="http://schemas.microsoft.com/office/drawing/2014/main" id="{6E8C0C08-1888-455D-81FC-5C3A2146834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598" name="Image 30" descr="Description: cid:image020.png@01D4410B.05CE9F60">
          <a:extLst>
            <a:ext uri="{FF2B5EF4-FFF2-40B4-BE49-F238E27FC236}">
              <a16:creationId xmlns:a16="http://schemas.microsoft.com/office/drawing/2014/main" id="{ED8B04DE-09C2-4F65-8A18-3DCBD706E1B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599" name="Image 30" descr="Description: cid:image020.png@01D4410B.05CE9F60">
          <a:extLst>
            <a:ext uri="{FF2B5EF4-FFF2-40B4-BE49-F238E27FC236}">
              <a16:creationId xmlns:a16="http://schemas.microsoft.com/office/drawing/2014/main" id="{38080230-30B5-44BE-B7CD-2823804DB46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65</xdr:row>
      <xdr:rowOff>139700</xdr:rowOff>
    </xdr:to>
    <xdr:sp macro="" textlink="">
      <xdr:nvSpPr>
        <xdr:cNvPr id="160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3F6DDFA-5252-4A66-8452-28601E19D52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65</xdr:row>
      <xdr:rowOff>139700</xdr:rowOff>
    </xdr:to>
    <xdr:sp macro="" textlink="">
      <xdr:nvSpPr>
        <xdr:cNvPr id="160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C1D22C8-38FF-4CC0-BBFD-21EFA65328F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02" name="Image 30" descr="Description: cid:image020.png@01D4410B.05CE9F60">
          <a:extLst>
            <a:ext uri="{FF2B5EF4-FFF2-40B4-BE49-F238E27FC236}">
              <a16:creationId xmlns:a16="http://schemas.microsoft.com/office/drawing/2014/main" id="{4E8DD9A1-0E8D-4636-9BAD-97099D0A572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03" name="Image 30" descr="Description: cid:image020.png@01D4410B.05CE9F60">
          <a:extLst>
            <a:ext uri="{FF2B5EF4-FFF2-40B4-BE49-F238E27FC236}">
              <a16:creationId xmlns:a16="http://schemas.microsoft.com/office/drawing/2014/main" id="{FBAD861F-96CB-4317-9093-05CF6CD0F7B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65</xdr:row>
      <xdr:rowOff>139700</xdr:rowOff>
    </xdr:to>
    <xdr:sp macro="" textlink="">
      <xdr:nvSpPr>
        <xdr:cNvPr id="160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D99B368-6EAD-44BE-A90A-7069F058424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65</xdr:row>
      <xdr:rowOff>139700</xdr:rowOff>
    </xdr:to>
    <xdr:sp macro="" textlink="">
      <xdr:nvSpPr>
        <xdr:cNvPr id="160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FC1702C-420B-40F1-9E48-1A06FC12B83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606" name="Image 30" descr="Description: cid:image020.png@01D4410B.05CE9F60">
          <a:extLst>
            <a:ext uri="{FF2B5EF4-FFF2-40B4-BE49-F238E27FC236}">
              <a16:creationId xmlns:a16="http://schemas.microsoft.com/office/drawing/2014/main" id="{2EFE0B58-7AE7-4EAA-B8CA-A40E628111C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607" name="Image 30" descr="Description: cid:image020.png@01D4410B.05CE9F60">
          <a:extLst>
            <a:ext uri="{FF2B5EF4-FFF2-40B4-BE49-F238E27FC236}">
              <a16:creationId xmlns:a16="http://schemas.microsoft.com/office/drawing/2014/main" id="{5DBFC9A0-5ECA-4BE9-9F32-05BD271A86B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608" name="Image 30" descr="Description: cid:image020.png@01D4410B.05CE9F60">
          <a:extLst>
            <a:ext uri="{FF2B5EF4-FFF2-40B4-BE49-F238E27FC236}">
              <a16:creationId xmlns:a16="http://schemas.microsoft.com/office/drawing/2014/main" id="{B999D0D3-789C-4337-980D-2D86CC15712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DA63EFA-7336-4C10-A405-2B269F2C139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E7060BC-7EC7-4986-9882-679FF073ADD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11" name="Image 30" descr="Description: cid:image020.png@01D4410B.05CE9F60">
          <a:extLst>
            <a:ext uri="{FF2B5EF4-FFF2-40B4-BE49-F238E27FC236}">
              <a16:creationId xmlns:a16="http://schemas.microsoft.com/office/drawing/2014/main" id="{9B29AA7A-8906-4FB4-B491-B6EAB8E290B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12" name="Image 30" descr="Description: cid:image020.png@01D4410B.05CE9F60">
          <a:extLst>
            <a:ext uri="{FF2B5EF4-FFF2-40B4-BE49-F238E27FC236}">
              <a16:creationId xmlns:a16="http://schemas.microsoft.com/office/drawing/2014/main" id="{32039C46-5FCE-4BDD-A903-D5B0A2E8172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13" name="Image 30" descr="Description: cid:image020.png@01D4410B.05CE9F60">
          <a:extLst>
            <a:ext uri="{FF2B5EF4-FFF2-40B4-BE49-F238E27FC236}">
              <a16:creationId xmlns:a16="http://schemas.microsoft.com/office/drawing/2014/main" id="{8FD5FE8C-8573-47C2-92D1-6575C2B4460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14" name="Image 30" descr="Description: cid:image020.png@01D4410B.05CE9F60">
          <a:extLst>
            <a:ext uri="{FF2B5EF4-FFF2-40B4-BE49-F238E27FC236}">
              <a16:creationId xmlns:a16="http://schemas.microsoft.com/office/drawing/2014/main" id="{9D8EC707-E093-48AE-8893-BE3500CB5D5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1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E676B0B-8FE1-4B0C-86C1-769CC2E8808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1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5F4B859-E96B-42AD-9978-5B87A2D3AF6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17" name="Image 30" descr="Description: cid:image020.png@01D4410B.05CE9F60">
          <a:extLst>
            <a:ext uri="{FF2B5EF4-FFF2-40B4-BE49-F238E27FC236}">
              <a16:creationId xmlns:a16="http://schemas.microsoft.com/office/drawing/2014/main" id="{BEE46BE1-B816-4FAA-B896-0C24F81F365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18" name="Image 30" descr="Description: cid:image020.png@01D4410B.05CE9F60">
          <a:extLst>
            <a:ext uri="{FF2B5EF4-FFF2-40B4-BE49-F238E27FC236}">
              <a16:creationId xmlns:a16="http://schemas.microsoft.com/office/drawing/2014/main" id="{C342AA97-FD25-4E92-B02E-470CF985DD4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619" name="Image 30" descr="Description: cid:image020.png@01D4410B.05CE9F60">
          <a:extLst>
            <a:ext uri="{FF2B5EF4-FFF2-40B4-BE49-F238E27FC236}">
              <a16:creationId xmlns:a16="http://schemas.microsoft.com/office/drawing/2014/main" id="{36ABBAFF-9A46-4FE0-9AAB-E51E079D261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620" name="Image 30" descr="Description: cid:image020.png@01D4410B.05CE9F60">
          <a:extLst>
            <a:ext uri="{FF2B5EF4-FFF2-40B4-BE49-F238E27FC236}">
              <a16:creationId xmlns:a16="http://schemas.microsoft.com/office/drawing/2014/main" id="{9324460A-5BA8-4F19-8FC1-69497A40240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621" name="Image 30" descr="Description: cid:image020.png@01D4410B.05CE9F60">
          <a:extLst>
            <a:ext uri="{FF2B5EF4-FFF2-40B4-BE49-F238E27FC236}">
              <a16:creationId xmlns:a16="http://schemas.microsoft.com/office/drawing/2014/main" id="{723CF115-E2B7-4F5F-BF00-7F56EDA72EA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65</xdr:row>
      <xdr:rowOff>139700</xdr:rowOff>
    </xdr:to>
    <xdr:sp macro="" textlink="">
      <xdr:nvSpPr>
        <xdr:cNvPr id="162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AC45475-1246-47AB-82FF-57933E928B1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65</xdr:row>
      <xdr:rowOff>139700</xdr:rowOff>
    </xdr:to>
    <xdr:sp macro="" textlink="">
      <xdr:nvSpPr>
        <xdr:cNvPr id="162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B96960A-3AAF-4CFB-83ED-00072A38652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24" name="Image 30" descr="Description: cid:image020.png@01D4410B.05CE9F60">
          <a:extLst>
            <a:ext uri="{FF2B5EF4-FFF2-40B4-BE49-F238E27FC236}">
              <a16:creationId xmlns:a16="http://schemas.microsoft.com/office/drawing/2014/main" id="{3697ACBE-2D77-4FCF-A639-9A5BE07F470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25" name="Image 30" descr="Description: cid:image020.png@01D4410B.05CE9F60">
          <a:extLst>
            <a:ext uri="{FF2B5EF4-FFF2-40B4-BE49-F238E27FC236}">
              <a16:creationId xmlns:a16="http://schemas.microsoft.com/office/drawing/2014/main" id="{D56A1AE0-0B57-4D25-8A49-AF342436EC4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65</xdr:row>
      <xdr:rowOff>139700</xdr:rowOff>
    </xdr:to>
    <xdr:sp macro="" textlink="">
      <xdr:nvSpPr>
        <xdr:cNvPr id="16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C5EB435-95A9-47B8-B531-F05A8991D8B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65</xdr:row>
      <xdr:rowOff>139700</xdr:rowOff>
    </xdr:to>
    <xdr:sp macro="" textlink="">
      <xdr:nvSpPr>
        <xdr:cNvPr id="162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2085EDC-1B63-41CC-B78A-C1EFA2F4209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628" name="Image 30" descr="Description: cid:image020.png@01D4410B.05CE9F60">
          <a:extLst>
            <a:ext uri="{FF2B5EF4-FFF2-40B4-BE49-F238E27FC236}">
              <a16:creationId xmlns:a16="http://schemas.microsoft.com/office/drawing/2014/main" id="{6228FB9C-FFC8-4F70-8151-DD3A8F10BBA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629" name="Image 30" descr="Description: cid:image020.png@01D4410B.05CE9F60">
          <a:extLst>
            <a:ext uri="{FF2B5EF4-FFF2-40B4-BE49-F238E27FC236}">
              <a16:creationId xmlns:a16="http://schemas.microsoft.com/office/drawing/2014/main" id="{30A9880C-E4E0-4342-93CF-6FC1A194DFF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630" name="Image 30" descr="Description: cid:image020.png@01D4410B.05CE9F60">
          <a:extLst>
            <a:ext uri="{FF2B5EF4-FFF2-40B4-BE49-F238E27FC236}">
              <a16:creationId xmlns:a16="http://schemas.microsoft.com/office/drawing/2014/main" id="{E9F8C99B-8F8D-4A9B-BE5D-E0A59C54EC0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3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197BA0B-673C-4820-863C-55724837E7A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3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EB4E37C-ECC6-4958-8CA7-CC354E3DC60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33" name="Image 30" descr="Description: cid:image020.png@01D4410B.05CE9F60">
          <a:extLst>
            <a:ext uri="{FF2B5EF4-FFF2-40B4-BE49-F238E27FC236}">
              <a16:creationId xmlns:a16="http://schemas.microsoft.com/office/drawing/2014/main" id="{0828C10E-0EDB-4760-ADA1-154649EFD76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34" name="Image 30" descr="Description: cid:image020.png@01D4410B.05CE9F60">
          <a:extLst>
            <a:ext uri="{FF2B5EF4-FFF2-40B4-BE49-F238E27FC236}">
              <a16:creationId xmlns:a16="http://schemas.microsoft.com/office/drawing/2014/main" id="{61E50394-1B77-4631-AF90-14532FF8F04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35" name="Image 30" descr="Description: cid:image020.png@01D4410B.05CE9F60">
          <a:extLst>
            <a:ext uri="{FF2B5EF4-FFF2-40B4-BE49-F238E27FC236}">
              <a16:creationId xmlns:a16="http://schemas.microsoft.com/office/drawing/2014/main" id="{A17F1E8A-D89C-44E3-80D5-5255D73CAB4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36" name="Image 30" descr="Description: cid:image020.png@01D4410B.05CE9F60">
          <a:extLst>
            <a:ext uri="{FF2B5EF4-FFF2-40B4-BE49-F238E27FC236}">
              <a16:creationId xmlns:a16="http://schemas.microsoft.com/office/drawing/2014/main" id="{5947328C-9EE2-41BE-B4F9-B8F864A07C5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C3A384F-77AF-4E5D-897C-22A3E296BBD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7F89796-1B3F-43F7-88DC-76EDD3CEA01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39" name="Image 30" descr="Description: cid:image020.png@01D4410B.05CE9F60">
          <a:extLst>
            <a:ext uri="{FF2B5EF4-FFF2-40B4-BE49-F238E27FC236}">
              <a16:creationId xmlns:a16="http://schemas.microsoft.com/office/drawing/2014/main" id="{DFAB6EDD-132F-41E5-A876-2150058364A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40" name="Image 30" descr="Description: cid:image020.png@01D4410B.05CE9F60">
          <a:extLst>
            <a:ext uri="{FF2B5EF4-FFF2-40B4-BE49-F238E27FC236}">
              <a16:creationId xmlns:a16="http://schemas.microsoft.com/office/drawing/2014/main" id="{22BC580C-E0EA-4794-BACF-728C0C19F16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54DFA30-5BF7-4377-AE6E-BB4E9109D16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7CC4C1B-7CA2-4AFD-9F10-B5A9361236A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43" name="Image 30" descr="Description: cid:image020.png@01D4410B.05CE9F60">
          <a:extLst>
            <a:ext uri="{FF2B5EF4-FFF2-40B4-BE49-F238E27FC236}">
              <a16:creationId xmlns:a16="http://schemas.microsoft.com/office/drawing/2014/main" id="{11BD8CB4-D4E0-4D31-9E74-5308782D459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44" name="Image 30" descr="Description: cid:image020.png@01D4410B.05CE9F60">
          <a:extLst>
            <a:ext uri="{FF2B5EF4-FFF2-40B4-BE49-F238E27FC236}">
              <a16:creationId xmlns:a16="http://schemas.microsoft.com/office/drawing/2014/main" id="{5536F4B5-A0AF-4D6D-BD36-0AF036B4433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4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E77E3E4-94CF-4C9C-8605-90F2EECB336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646" name="Image 30" descr="Description: cid:image020.png@01D4410B.05CE9F60">
          <a:extLst>
            <a:ext uri="{FF2B5EF4-FFF2-40B4-BE49-F238E27FC236}">
              <a16:creationId xmlns:a16="http://schemas.microsoft.com/office/drawing/2014/main" id="{072EEDEB-7BD4-4D32-AD25-6E974E4A749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647" name="Image 30" descr="Description: cid:image020.png@01D4410B.05CE9F60">
          <a:extLst>
            <a:ext uri="{FF2B5EF4-FFF2-40B4-BE49-F238E27FC236}">
              <a16:creationId xmlns:a16="http://schemas.microsoft.com/office/drawing/2014/main" id="{9FFAF73F-F80A-4D56-8B2D-A407829B6E3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648" name="Image 30" descr="Description: cid:image020.png@01D4410B.05CE9F60">
          <a:extLst>
            <a:ext uri="{FF2B5EF4-FFF2-40B4-BE49-F238E27FC236}">
              <a16:creationId xmlns:a16="http://schemas.microsoft.com/office/drawing/2014/main" id="{56AB7BC2-DB12-45D9-A2E0-BD1EA6A6852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49" name="Image 30" descr="Description: cid:image020.png@01D4410B.05CE9F60">
          <a:extLst>
            <a:ext uri="{FF2B5EF4-FFF2-40B4-BE49-F238E27FC236}">
              <a16:creationId xmlns:a16="http://schemas.microsoft.com/office/drawing/2014/main" id="{1B69B4BD-48D7-4E2D-9373-77247B89382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50" name="Image 30" descr="Description: cid:image020.png@01D4410B.05CE9F60">
          <a:extLst>
            <a:ext uri="{FF2B5EF4-FFF2-40B4-BE49-F238E27FC236}">
              <a16:creationId xmlns:a16="http://schemas.microsoft.com/office/drawing/2014/main" id="{37215812-41A3-4967-A847-60E347F6D2E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651" name="Image 30" descr="Description: cid:image020.png@01D4410B.05CE9F60">
          <a:extLst>
            <a:ext uri="{FF2B5EF4-FFF2-40B4-BE49-F238E27FC236}">
              <a16:creationId xmlns:a16="http://schemas.microsoft.com/office/drawing/2014/main" id="{717BACE3-79E7-48E9-A454-F6C9C4F0448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652" name="Image 30" descr="Description: cid:image020.png@01D4410B.05CE9F60">
          <a:extLst>
            <a:ext uri="{FF2B5EF4-FFF2-40B4-BE49-F238E27FC236}">
              <a16:creationId xmlns:a16="http://schemas.microsoft.com/office/drawing/2014/main" id="{0779790A-4EAE-4AB8-B5B5-08A52C70808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653" name="Image 30" descr="Description: cid:image020.png@01D4410B.05CE9F60">
          <a:extLst>
            <a:ext uri="{FF2B5EF4-FFF2-40B4-BE49-F238E27FC236}">
              <a16:creationId xmlns:a16="http://schemas.microsoft.com/office/drawing/2014/main" id="{008B9FD0-9AA5-4C55-86FD-6D5F8AE85EB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5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76FF1BA-93F6-4541-9986-0AA119A4B6E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5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A44E90E-96E8-4C92-947F-01CECD2700E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56" name="Image 30" descr="Description: cid:image020.png@01D4410B.05CE9F60">
          <a:extLst>
            <a:ext uri="{FF2B5EF4-FFF2-40B4-BE49-F238E27FC236}">
              <a16:creationId xmlns:a16="http://schemas.microsoft.com/office/drawing/2014/main" id="{E465AC79-3CE8-4C01-87E4-A266C4964DE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57" name="Image 30" descr="Description: cid:image020.png@01D4410B.05CE9F60">
          <a:extLst>
            <a:ext uri="{FF2B5EF4-FFF2-40B4-BE49-F238E27FC236}">
              <a16:creationId xmlns:a16="http://schemas.microsoft.com/office/drawing/2014/main" id="{9C2B68F0-9EC8-4B2C-948A-3DB56D20E43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5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165F7B9-C7CF-4BEE-9A78-6BF2CBA822B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5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C793156-1F6A-47FA-918E-EA06F44B554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60" name="Image 30" descr="Description: cid:image020.png@01D4410B.05CE9F60">
          <a:extLst>
            <a:ext uri="{FF2B5EF4-FFF2-40B4-BE49-F238E27FC236}">
              <a16:creationId xmlns:a16="http://schemas.microsoft.com/office/drawing/2014/main" id="{3F166EC3-C875-4EC3-9C86-12318AC783A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61" name="Image 30" descr="Description: cid:image020.png@01D4410B.05CE9F60">
          <a:extLst>
            <a:ext uri="{FF2B5EF4-FFF2-40B4-BE49-F238E27FC236}">
              <a16:creationId xmlns:a16="http://schemas.microsoft.com/office/drawing/2014/main" id="{E43E50FB-B4C6-4511-A61C-03FE5BBCC40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62" name="Image 30" descr="Description: cid:image020.png@01D4410B.05CE9F60">
          <a:extLst>
            <a:ext uri="{FF2B5EF4-FFF2-40B4-BE49-F238E27FC236}">
              <a16:creationId xmlns:a16="http://schemas.microsoft.com/office/drawing/2014/main" id="{2EA12B27-5A85-49A8-BB1D-E6556E330D3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6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B604A6F-1095-408C-9EC6-70E08AB4BB9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6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D0B3329-F899-4347-8950-D92AEB6A295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65" name="Image 30" descr="Description: cid:image020.png@01D4410B.05CE9F60">
          <a:extLst>
            <a:ext uri="{FF2B5EF4-FFF2-40B4-BE49-F238E27FC236}">
              <a16:creationId xmlns:a16="http://schemas.microsoft.com/office/drawing/2014/main" id="{642F5E15-5DB1-43E7-B428-5756B6F430F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66" name="Image 30" descr="Description: cid:image020.png@01D4410B.05CE9F60">
          <a:extLst>
            <a:ext uri="{FF2B5EF4-FFF2-40B4-BE49-F238E27FC236}">
              <a16:creationId xmlns:a16="http://schemas.microsoft.com/office/drawing/2014/main" id="{6C409D16-5A42-4D8C-9843-983D399ED3D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67" name="Image 30" descr="Description: cid:image020.png@01D4410B.05CE9F60">
          <a:extLst>
            <a:ext uri="{FF2B5EF4-FFF2-40B4-BE49-F238E27FC236}">
              <a16:creationId xmlns:a16="http://schemas.microsoft.com/office/drawing/2014/main" id="{2530B007-0223-4FC8-9E48-0AD28D978A9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68" name="Image 30" descr="Description: cid:image020.png@01D4410B.05CE9F60">
          <a:extLst>
            <a:ext uri="{FF2B5EF4-FFF2-40B4-BE49-F238E27FC236}">
              <a16:creationId xmlns:a16="http://schemas.microsoft.com/office/drawing/2014/main" id="{5E78ED0B-E021-409D-9771-0EF5C085FBE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0E94F07-4D06-408D-B4C6-C197AC3C988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024ADA1-0385-4C82-9560-8E549EB9E34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71" name="Image 30" descr="Description: cid:image020.png@01D4410B.05CE9F60">
          <a:extLst>
            <a:ext uri="{FF2B5EF4-FFF2-40B4-BE49-F238E27FC236}">
              <a16:creationId xmlns:a16="http://schemas.microsoft.com/office/drawing/2014/main" id="{3BECA6A9-4CCD-4C1A-A22C-C7E63A83789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72" name="Image 30" descr="Description: cid:image020.png@01D4410B.05CE9F60">
          <a:extLst>
            <a:ext uri="{FF2B5EF4-FFF2-40B4-BE49-F238E27FC236}">
              <a16:creationId xmlns:a16="http://schemas.microsoft.com/office/drawing/2014/main" id="{2A06CFCC-0929-44DA-96F3-B79D9846B21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673" name="Image 30" descr="Description: cid:image020.png@01D4410B.05CE9F60">
          <a:extLst>
            <a:ext uri="{FF2B5EF4-FFF2-40B4-BE49-F238E27FC236}">
              <a16:creationId xmlns:a16="http://schemas.microsoft.com/office/drawing/2014/main" id="{3C83C4E4-5F83-4261-B434-664F42D23E3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674" name="Image 30" descr="Description: cid:image020.png@01D4410B.05CE9F60">
          <a:extLst>
            <a:ext uri="{FF2B5EF4-FFF2-40B4-BE49-F238E27FC236}">
              <a16:creationId xmlns:a16="http://schemas.microsoft.com/office/drawing/2014/main" id="{2DD5D018-83E3-4BE7-9FD8-E0B702BAB63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675" name="Image 30" descr="Description: cid:image020.png@01D4410B.05CE9F60">
          <a:extLst>
            <a:ext uri="{FF2B5EF4-FFF2-40B4-BE49-F238E27FC236}">
              <a16:creationId xmlns:a16="http://schemas.microsoft.com/office/drawing/2014/main" id="{0FAB8C8E-8BB9-41BC-AA6C-A9F1E33ECED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7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3A59CFB-B59E-463A-BFA8-B53B4DFC7C2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7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8C1AD88-5467-46CA-9A97-40146FDEB8C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78" name="Image 30" descr="Description: cid:image020.png@01D4410B.05CE9F60">
          <a:extLst>
            <a:ext uri="{FF2B5EF4-FFF2-40B4-BE49-F238E27FC236}">
              <a16:creationId xmlns:a16="http://schemas.microsoft.com/office/drawing/2014/main" id="{3579C0D1-DF62-432C-8FD9-BB04A049205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79" name="Image 30" descr="Description: cid:image020.png@01D4410B.05CE9F60">
          <a:extLst>
            <a:ext uri="{FF2B5EF4-FFF2-40B4-BE49-F238E27FC236}">
              <a16:creationId xmlns:a16="http://schemas.microsoft.com/office/drawing/2014/main" id="{21A51C6B-0051-4001-A3FC-B194115CF11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8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9945DA5-093F-4378-8365-79027EF4901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8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CBC477D-093D-46F2-9B10-667B7463330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82" name="Image 30" descr="Description: cid:image020.png@01D4410B.05CE9F60">
          <a:extLst>
            <a:ext uri="{FF2B5EF4-FFF2-40B4-BE49-F238E27FC236}">
              <a16:creationId xmlns:a16="http://schemas.microsoft.com/office/drawing/2014/main" id="{E8060C35-48A5-494A-9387-09266E45021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83" name="Image 30" descr="Description: cid:image020.png@01D4410B.05CE9F60">
          <a:extLst>
            <a:ext uri="{FF2B5EF4-FFF2-40B4-BE49-F238E27FC236}">
              <a16:creationId xmlns:a16="http://schemas.microsoft.com/office/drawing/2014/main" id="{0856E51C-F11C-4B23-ACD2-072DAF744BF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84" name="Image 30" descr="Description: cid:image020.png@01D4410B.05CE9F60">
          <a:extLst>
            <a:ext uri="{FF2B5EF4-FFF2-40B4-BE49-F238E27FC236}">
              <a16:creationId xmlns:a16="http://schemas.microsoft.com/office/drawing/2014/main" id="{CCF1C12D-6EC0-4EFE-888F-059D99268ED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8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E69B357-0A00-4D7F-B454-3E20C4144D9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8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0F96915-2C04-4F9B-8AB1-9A089D02862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87" name="Image 30" descr="Description: cid:image020.png@01D4410B.05CE9F60">
          <a:extLst>
            <a:ext uri="{FF2B5EF4-FFF2-40B4-BE49-F238E27FC236}">
              <a16:creationId xmlns:a16="http://schemas.microsoft.com/office/drawing/2014/main" id="{0D1D54A9-D9EE-4ADA-89DE-78FE9B2C1BC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88" name="Image 30" descr="Description: cid:image020.png@01D4410B.05CE9F60">
          <a:extLst>
            <a:ext uri="{FF2B5EF4-FFF2-40B4-BE49-F238E27FC236}">
              <a16:creationId xmlns:a16="http://schemas.microsoft.com/office/drawing/2014/main" id="{1E5A8550-2BD8-4499-907D-6BF3E02D92B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89" name="Image 30" descr="Description: cid:image020.png@01D4410B.05CE9F60">
          <a:extLst>
            <a:ext uri="{FF2B5EF4-FFF2-40B4-BE49-F238E27FC236}">
              <a16:creationId xmlns:a16="http://schemas.microsoft.com/office/drawing/2014/main" id="{F04646F9-2D62-4760-9B4B-DDA823C16F6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90" name="Image 30" descr="Description: cid:image020.png@01D4410B.05CE9F60">
          <a:extLst>
            <a:ext uri="{FF2B5EF4-FFF2-40B4-BE49-F238E27FC236}">
              <a16:creationId xmlns:a16="http://schemas.microsoft.com/office/drawing/2014/main" id="{FC142A83-8A01-4C0D-A386-CADAAED56E6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B7D6EDE-E9E8-44A0-94E7-F54671D5975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9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90529D1-FA23-4EEA-9595-B4784EB6094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93" name="Image 30" descr="Description: cid:image020.png@01D4410B.05CE9F60">
          <a:extLst>
            <a:ext uri="{FF2B5EF4-FFF2-40B4-BE49-F238E27FC236}">
              <a16:creationId xmlns:a16="http://schemas.microsoft.com/office/drawing/2014/main" id="{EB1121AC-8566-4857-B225-B2F2099B4FE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94" name="Image 30" descr="Description: cid:image020.png@01D4410B.05CE9F60">
          <a:extLst>
            <a:ext uri="{FF2B5EF4-FFF2-40B4-BE49-F238E27FC236}">
              <a16:creationId xmlns:a16="http://schemas.microsoft.com/office/drawing/2014/main" id="{3281B8AB-1B1F-4AF1-AFB7-DFC978885E1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9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F347653-D21D-49C2-88BC-A68D42CC1F3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9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DFBC4F6-70A3-4D0D-A13D-4FB7D2365A8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97" name="Image 30" descr="Description: cid:image020.png@01D4410B.05CE9F60">
          <a:extLst>
            <a:ext uri="{FF2B5EF4-FFF2-40B4-BE49-F238E27FC236}">
              <a16:creationId xmlns:a16="http://schemas.microsoft.com/office/drawing/2014/main" id="{3DFD5E9D-8154-4B69-BBA7-660283FAF59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69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D7D87B4-0930-429E-A30F-195F996F19F7}"/>
            </a:ext>
          </a:extLst>
        </xdr:cNvPr>
        <xdr:cNvSpPr>
          <a:spLocks noChangeAspect="1" noChangeArrowheads="1"/>
        </xdr:cNvSpPr>
      </xdr:nvSpPr>
      <xdr:spPr bwMode="auto">
        <a:xfrm>
          <a:off x="609600" y="109728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6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248BE40-2A51-428C-928D-5D03AE2BD3FE}"/>
            </a:ext>
          </a:extLst>
        </xdr:cNvPr>
        <xdr:cNvSpPr>
          <a:spLocks noChangeAspect="1" noChangeArrowheads="1"/>
        </xdr:cNvSpPr>
      </xdr:nvSpPr>
      <xdr:spPr bwMode="auto">
        <a:xfrm>
          <a:off x="609600" y="109728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700" name="Image 30" descr="Description: cid:image020.png@01D4410B.05CE9F60">
          <a:extLst>
            <a:ext uri="{FF2B5EF4-FFF2-40B4-BE49-F238E27FC236}">
              <a16:creationId xmlns:a16="http://schemas.microsoft.com/office/drawing/2014/main" id="{DF43D82A-6270-4C2F-A4E2-A96ACE79D9E2}"/>
            </a:ext>
          </a:extLst>
        </xdr:cNvPr>
        <xdr:cNvSpPr>
          <a:spLocks noChangeAspect="1" noChangeArrowheads="1"/>
        </xdr:cNvSpPr>
      </xdr:nvSpPr>
      <xdr:spPr bwMode="auto">
        <a:xfrm>
          <a:off x="60960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01" name="Image 30" descr="Description: cid:image020.png@01D4410B.05CE9F60">
          <a:extLst>
            <a:ext uri="{FF2B5EF4-FFF2-40B4-BE49-F238E27FC236}">
              <a16:creationId xmlns:a16="http://schemas.microsoft.com/office/drawing/2014/main" id="{47FAAE42-0F72-439C-BFE2-86C29AB600A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7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AE8B5CF-CAA7-4178-AA37-B52019E0CF9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7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19EE0FB-90F4-471E-8DBD-487B34E74BF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04" name="Image 30" descr="Description: cid:image020.png@01D4410B.05CE9F60">
          <a:extLst>
            <a:ext uri="{FF2B5EF4-FFF2-40B4-BE49-F238E27FC236}">
              <a16:creationId xmlns:a16="http://schemas.microsoft.com/office/drawing/2014/main" id="{F59BA459-F375-4BCB-A646-C85FEC3A25A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70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E91535F-B764-466B-9737-E5057F1D00D9}"/>
            </a:ext>
          </a:extLst>
        </xdr:cNvPr>
        <xdr:cNvSpPr>
          <a:spLocks noChangeAspect="1" noChangeArrowheads="1"/>
        </xdr:cNvSpPr>
      </xdr:nvSpPr>
      <xdr:spPr bwMode="auto">
        <a:xfrm>
          <a:off x="609600" y="109728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0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259FCDA-83FE-4B9E-BB4B-7C1C0014445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0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4EABCDE-33A7-4490-B0AB-71EACCD2F2D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08" name="Image 30" descr="Description: cid:image020.png@01D4410B.05CE9F60">
          <a:extLst>
            <a:ext uri="{FF2B5EF4-FFF2-40B4-BE49-F238E27FC236}">
              <a16:creationId xmlns:a16="http://schemas.microsoft.com/office/drawing/2014/main" id="{E44E21EB-3485-462B-B3D3-5B77326C848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09" name="Image 30" descr="Description: cid:image020.png@01D4410B.05CE9F60">
          <a:extLst>
            <a:ext uri="{FF2B5EF4-FFF2-40B4-BE49-F238E27FC236}">
              <a16:creationId xmlns:a16="http://schemas.microsoft.com/office/drawing/2014/main" id="{8142101F-9E97-4F85-92B5-0BF0F6B1583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1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06A21B7-CAAE-424A-A744-BEEA7D37EDE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1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6B65C96-5538-462A-B5E0-15CADC8472A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712" name="Image 30" descr="Description: cid:image020.png@01D4410B.05CE9F60">
          <a:extLst>
            <a:ext uri="{FF2B5EF4-FFF2-40B4-BE49-F238E27FC236}">
              <a16:creationId xmlns:a16="http://schemas.microsoft.com/office/drawing/2014/main" id="{BAD7FC00-FC9B-4C6C-9E0E-B76FE96A1A7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713" name="Image 30" descr="Description: cid:image020.png@01D4410B.05CE9F60">
          <a:extLst>
            <a:ext uri="{FF2B5EF4-FFF2-40B4-BE49-F238E27FC236}">
              <a16:creationId xmlns:a16="http://schemas.microsoft.com/office/drawing/2014/main" id="{8935478B-45A7-45CE-A52F-9D1BC1B4B88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714" name="Image 30" descr="Description: cid:image020.png@01D4410B.05CE9F60">
          <a:extLst>
            <a:ext uri="{FF2B5EF4-FFF2-40B4-BE49-F238E27FC236}">
              <a16:creationId xmlns:a16="http://schemas.microsoft.com/office/drawing/2014/main" id="{3861516B-4824-47EF-A03D-D1D1D1277EF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15" name="Image 30" descr="Description: cid:image020.png@01D4410B.05CE9F60">
          <a:extLst>
            <a:ext uri="{FF2B5EF4-FFF2-40B4-BE49-F238E27FC236}">
              <a16:creationId xmlns:a16="http://schemas.microsoft.com/office/drawing/2014/main" id="{BFBD37C4-36F2-411E-B3E6-72A54A65F2A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16" name="Image 30" descr="Description: cid:image020.png@01D4410B.05CE9F60">
          <a:extLst>
            <a:ext uri="{FF2B5EF4-FFF2-40B4-BE49-F238E27FC236}">
              <a16:creationId xmlns:a16="http://schemas.microsoft.com/office/drawing/2014/main" id="{7F71F4DE-59A6-4B26-9053-A3E9CDDF5EA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17" name="Image 30" descr="Description: cid:image020.png@01D4410B.05CE9F60">
          <a:extLst>
            <a:ext uri="{FF2B5EF4-FFF2-40B4-BE49-F238E27FC236}">
              <a16:creationId xmlns:a16="http://schemas.microsoft.com/office/drawing/2014/main" id="{2793EAFC-EED1-48FA-A467-4A0B3FFFA61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18" name="Image 30" descr="Description: cid:image020.png@01D4410B.05CE9F60">
          <a:extLst>
            <a:ext uri="{FF2B5EF4-FFF2-40B4-BE49-F238E27FC236}">
              <a16:creationId xmlns:a16="http://schemas.microsoft.com/office/drawing/2014/main" id="{89F0B8ED-8C6A-45D4-8FD5-0220E669897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19" name="Image 30" descr="Description: cid:image020.png@01D4410B.05CE9F60">
          <a:extLst>
            <a:ext uri="{FF2B5EF4-FFF2-40B4-BE49-F238E27FC236}">
              <a16:creationId xmlns:a16="http://schemas.microsoft.com/office/drawing/2014/main" id="{318CF8C0-97A2-4FB5-8FA5-4A942CE6F73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2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631A6DF-0CBC-4C95-A03C-3D8AD4BBD2A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2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2BB6E5A-22D1-4CA2-9565-57A523D16B6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22" name="Image 30" descr="Description: cid:image020.png@01D4410B.05CE9F60">
          <a:extLst>
            <a:ext uri="{FF2B5EF4-FFF2-40B4-BE49-F238E27FC236}">
              <a16:creationId xmlns:a16="http://schemas.microsoft.com/office/drawing/2014/main" id="{691D92EB-A02B-44C1-A5FC-4233BD50C25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23" name="Image 30" descr="Description: cid:image020.png@01D4410B.05CE9F60">
          <a:extLst>
            <a:ext uri="{FF2B5EF4-FFF2-40B4-BE49-F238E27FC236}">
              <a16:creationId xmlns:a16="http://schemas.microsoft.com/office/drawing/2014/main" id="{1C9DF491-A9D9-4A9E-97D6-E623C990EA7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2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064AC18-CCA2-412B-836B-9CD4D640070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2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FDA1A10-02D4-4093-8FD9-39598A8ADB8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26" name="Image 30" descr="Description: cid:image020.png@01D4410B.05CE9F60">
          <a:extLst>
            <a:ext uri="{FF2B5EF4-FFF2-40B4-BE49-F238E27FC236}">
              <a16:creationId xmlns:a16="http://schemas.microsoft.com/office/drawing/2014/main" id="{7F71BA09-92DB-44A3-BB78-4E85D2AE844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27" name="Image 30" descr="Description: cid:image020.png@01D4410B.05CE9F60">
          <a:extLst>
            <a:ext uri="{FF2B5EF4-FFF2-40B4-BE49-F238E27FC236}">
              <a16:creationId xmlns:a16="http://schemas.microsoft.com/office/drawing/2014/main" id="{EA873299-0961-4E43-A66D-E36A690C715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28" name="Image 30" descr="Description: cid:image020.png@01D4410B.05CE9F60">
          <a:extLst>
            <a:ext uri="{FF2B5EF4-FFF2-40B4-BE49-F238E27FC236}">
              <a16:creationId xmlns:a16="http://schemas.microsoft.com/office/drawing/2014/main" id="{DB42E089-2EDD-4F9C-A2A4-5B236B72730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2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3F7F0AD-2B61-4A6B-9BD6-C9012D5EF3C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3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F0B7DDC-D072-4F0A-AD52-554FD658E7D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31" name="Image 30" descr="Description: cid:image020.png@01D4410B.05CE9F60">
          <a:extLst>
            <a:ext uri="{FF2B5EF4-FFF2-40B4-BE49-F238E27FC236}">
              <a16:creationId xmlns:a16="http://schemas.microsoft.com/office/drawing/2014/main" id="{8AEF1F6F-CF1F-440D-9759-45CA93562A6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32" name="Image 30" descr="Description: cid:image020.png@01D4410B.05CE9F60">
          <a:extLst>
            <a:ext uri="{FF2B5EF4-FFF2-40B4-BE49-F238E27FC236}">
              <a16:creationId xmlns:a16="http://schemas.microsoft.com/office/drawing/2014/main" id="{B94A50B1-8363-423C-BED7-C6D30B3ABAF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33" name="Image 30" descr="Description: cid:image020.png@01D4410B.05CE9F60">
          <a:extLst>
            <a:ext uri="{FF2B5EF4-FFF2-40B4-BE49-F238E27FC236}">
              <a16:creationId xmlns:a16="http://schemas.microsoft.com/office/drawing/2014/main" id="{9C4117A9-B1B0-4E08-8D9F-0E1BC03DB78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34" name="Image 30" descr="Description: cid:image020.png@01D4410B.05CE9F60">
          <a:extLst>
            <a:ext uri="{FF2B5EF4-FFF2-40B4-BE49-F238E27FC236}">
              <a16:creationId xmlns:a16="http://schemas.microsoft.com/office/drawing/2014/main" id="{FB8FD064-0F75-4D63-A13C-5C4F4A018F6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3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AF45DA3-6589-488C-B343-52EDEDB0F2F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3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F6B029F-AA6A-4CC6-AB58-8C1E5C98502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37" name="Image 30" descr="Description: cid:image020.png@01D4410B.05CE9F60">
          <a:extLst>
            <a:ext uri="{FF2B5EF4-FFF2-40B4-BE49-F238E27FC236}">
              <a16:creationId xmlns:a16="http://schemas.microsoft.com/office/drawing/2014/main" id="{0B5192A9-641A-4F54-A419-56105574D54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38" name="Image 30" descr="Description: cid:image020.png@01D4410B.05CE9F60">
          <a:extLst>
            <a:ext uri="{FF2B5EF4-FFF2-40B4-BE49-F238E27FC236}">
              <a16:creationId xmlns:a16="http://schemas.microsoft.com/office/drawing/2014/main" id="{D7A1CC1D-3B77-4E98-BF98-D55CE96B3F5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39" name="Image 30" descr="Description: cid:image020.png@01D4410B.05CE9F60">
          <a:extLst>
            <a:ext uri="{FF2B5EF4-FFF2-40B4-BE49-F238E27FC236}">
              <a16:creationId xmlns:a16="http://schemas.microsoft.com/office/drawing/2014/main" id="{4A9F3488-4A9F-48A3-A865-89698D3B6F0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40" name="Image 30" descr="Description: cid:image020.png@01D4410B.05CE9F60">
          <a:extLst>
            <a:ext uri="{FF2B5EF4-FFF2-40B4-BE49-F238E27FC236}">
              <a16:creationId xmlns:a16="http://schemas.microsoft.com/office/drawing/2014/main" id="{C2505414-BD3E-444D-BBB9-64F8DA7F3B4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41" name="Image 30" descr="Description: cid:image020.png@01D4410B.05CE9F60">
          <a:extLst>
            <a:ext uri="{FF2B5EF4-FFF2-40B4-BE49-F238E27FC236}">
              <a16:creationId xmlns:a16="http://schemas.microsoft.com/office/drawing/2014/main" id="{39F7382F-13D8-4CC9-AABC-E2A5E041542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4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BBE8005-0003-478F-8910-9ECC9676924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4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3AC1838-FEB2-494A-A8DA-796198F4066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44" name="Image 30" descr="Description: cid:image020.png@01D4410B.05CE9F60">
          <a:extLst>
            <a:ext uri="{FF2B5EF4-FFF2-40B4-BE49-F238E27FC236}">
              <a16:creationId xmlns:a16="http://schemas.microsoft.com/office/drawing/2014/main" id="{7C843076-D74F-424E-9630-0DFF1DC84AF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45" name="Image 30" descr="Description: cid:image020.png@01D4410B.05CE9F60">
          <a:extLst>
            <a:ext uri="{FF2B5EF4-FFF2-40B4-BE49-F238E27FC236}">
              <a16:creationId xmlns:a16="http://schemas.microsoft.com/office/drawing/2014/main" id="{FCB53C69-F6E3-4EE8-AA23-7774AE62A32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4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FF8D79B-FB3F-4B0B-9AA0-E4B93A2A40C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4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6FE8418-0ED6-4376-8B91-018C7DC4D18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48" name="Image 30" descr="Description: cid:image020.png@01D4410B.05CE9F60">
          <a:extLst>
            <a:ext uri="{FF2B5EF4-FFF2-40B4-BE49-F238E27FC236}">
              <a16:creationId xmlns:a16="http://schemas.microsoft.com/office/drawing/2014/main" id="{F0BB25BE-3A6D-4C50-8093-63AFCD28234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49" name="Image 30" descr="Description: cid:image020.png@01D4410B.05CE9F60">
          <a:extLst>
            <a:ext uri="{FF2B5EF4-FFF2-40B4-BE49-F238E27FC236}">
              <a16:creationId xmlns:a16="http://schemas.microsoft.com/office/drawing/2014/main" id="{1C7A7F98-2D20-4B5C-B4CA-F161F3EF3AA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50" name="Image 30" descr="Description: cid:image020.png@01D4410B.05CE9F60">
          <a:extLst>
            <a:ext uri="{FF2B5EF4-FFF2-40B4-BE49-F238E27FC236}">
              <a16:creationId xmlns:a16="http://schemas.microsoft.com/office/drawing/2014/main" id="{04D69A49-FF09-4592-A999-1F3E6B50B4E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5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42F6206-D472-42D8-8DC0-1AF767A22C1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5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2DED19E-1E70-4753-9CEC-C5E2EE4E8E1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53" name="Image 30" descr="Description: cid:image020.png@01D4410B.05CE9F60">
          <a:extLst>
            <a:ext uri="{FF2B5EF4-FFF2-40B4-BE49-F238E27FC236}">
              <a16:creationId xmlns:a16="http://schemas.microsoft.com/office/drawing/2014/main" id="{7EA25B3E-BA59-4FF3-B82C-D2B13DEFF73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54" name="Image 30" descr="Description: cid:image020.png@01D4410B.05CE9F60">
          <a:extLst>
            <a:ext uri="{FF2B5EF4-FFF2-40B4-BE49-F238E27FC236}">
              <a16:creationId xmlns:a16="http://schemas.microsoft.com/office/drawing/2014/main" id="{279846BC-BEE8-4A44-A920-A32DC40AE62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55" name="Image 30" descr="Description: cid:image020.png@01D4410B.05CE9F60">
          <a:extLst>
            <a:ext uri="{FF2B5EF4-FFF2-40B4-BE49-F238E27FC236}">
              <a16:creationId xmlns:a16="http://schemas.microsoft.com/office/drawing/2014/main" id="{5EAD9D68-51A1-495E-863A-F3DDC8F78E6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56" name="Image 30" descr="Description: cid:image020.png@01D4410B.05CE9F60">
          <a:extLst>
            <a:ext uri="{FF2B5EF4-FFF2-40B4-BE49-F238E27FC236}">
              <a16:creationId xmlns:a16="http://schemas.microsoft.com/office/drawing/2014/main" id="{52279488-56A1-4354-A417-73CD6D5F644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5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967B456-0B74-46A6-882D-956D813B82D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5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31DBBDC-BF61-4496-B489-E9C0B83A179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59" name="Image 30" descr="Description: cid:image020.png@01D4410B.05CE9F60">
          <a:extLst>
            <a:ext uri="{FF2B5EF4-FFF2-40B4-BE49-F238E27FC236}">
              <a16:creationId xmlns:a16="http://schemas.microsoft.com/office/drawing/2014/main" id="{AE5DE5AE-2021-46DD-B815-FA213DD8B05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60" name="Image 30" descr="Description: cid:image020.png@01D4410B.05CE9F60">
          <a:extLst>
            <a:ext uri="{FF2B5EF4-FFF2-40B4-BE49-F238E27FC236}">
              <a16:creationId xmlns:a16="http://schemas.microsoft.com/office/drawing/2014/main" id="{B87A3B20-F231-497C-979E-E59C964181D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6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24FE289-527D-47BC-A776-AADA847DE52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6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0D9846E-56C7-4305-B297-6D1542457B1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63" name="Image 30" descr="Description: cid:image020.png@01D4410B.05CE9F60">
          <a:extLst>
            <a:ext uri="{FF2B5EF4-FFF2-40B4-BE49-F238E27FC236}">
              <a16:creationId xmlns:a16="http://schemas.microsoft.com/office/drawing/2014/main" id="{12A8F95F-9737-4235-90CC-7FE6B93A031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64" name="Image 30" descr="Description: cid:image020.png@01D4410B.05CE9F60">
          <a:extLst>
            <a:ext uri="{FF2B5EF4-FFF2-40B4-BE49-F238E27FC236}">
              <a16:creationId xmlns:a16="http://schemas.microsoft.com/office/drawing/2014/main" id="{090181BB-CC8E-41E9-9B17-74A8159DC1C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6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5C63B3D-F592-4F22-9BB1-A4DE96FB54A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766" name="Image 30" descr="Description: cid:image020.png@01D4410B.05CE9F60">
          <a:extLst>
            <a:ext uri="{FF2B5EF4-FFF2-40B4-BE49-F238E27FC236}">
              <a16:creationId xmlns:a16="http://schemas.microsoft.com/office/drawing/2014/main" id="{3F1C0CEB-E0C7-4C43-8076-83749832CE4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767" name="Image 30" descr="Description: cid:image020.png@01D4410B.05CE9F60">
          <a:extLst>
            <a:ext uri="{FF2B5EF4-FFF2-40B4-BE49-F238E27FC236}">
              <a16:creationId xmlns:a16="http://schemas.microsoft.com/office/drawing/2014/main" id="{20DA38FC-5433-445D-8AC5-AB6EBBC9843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768" name="Image 30" descr="Description: cid:image020.png@01D4410B.05CE9F60">
          <a:extLst>
            <a:ext uri="{FF2B5EF4-FFF2-40B4-BE49-F238E27FC236}">
              <a16:creationId xmlns:a16="http://schemas.microsoft.com/office/drawing/2014/main" id="{649889E5-78B5-458A-A8A0-EFEE1E5A2AA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69" name="Image 30" descr="Description: cid:image020.png@01D4410B.05CE9F60">
          <a:extLst>
            <a:ext uri="{FF2B5EF4-FFF2-40B4-BE49-F238E27FC236}">
              <a16:creationId xmlns:a16="http://schemas.microsoft.com/office/drawing/2014/main" id="{7169A61A-E2EA-4097-9A33-2873982AD26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70" name="Image 30" descr="Description: cid:image020.png@01D4410B.05CE9F60">
          <a:extLst>
            <a:ext uri="{FF2B5EF4-FFF2-40B4-BE49-F238E27FC236}">
              <a16:creationId xmlns:a16="http://schemas.microsoft.com/office/drawing/2014/main" id="{5D721EC4-D508-4BFE-95E8-F084EE287D0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71" name="Image 30" descr="Description: cid:image020.png@01D4410B.05CE9F60">
          <a:extLst>
            <a:ext uri="{FF2B5EF4-FFF2-40B4-BE49-F238E27FC236}">
              <a16:creationId xmlns:a16="http://schemas.microsoft.com/office/drawing/2014/main" id="{B854EA01-4B91-47AD-AC37-08EA96E2C0C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72" name="Image 30" descr="Description: cid:image020.png@01D4410B.05CE9F60">
          <a:extLst>
            <a:ext uri="{FF2B5EF4-FFF2-40B4-BE49-F238E27FC236}">
              <a16:creationId xmlns:a16="http://schemas.microsoft.com/office/drawing/2014/main" id="{D74DE1F5-0657-470A-ABB0-D4B78875A89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73" name="Image 30" descr="Description: cid:image020.png@01D4410B.05CE9F60">
          <a:extLst>
            <a:ext uri="{FF2B5EF4-FFF2-40B4-BE49-F238E27FC236}">
              <a16:creationId xmlns:a16="http://schemas.microsoft.com/office/drawing/2014/main" id="{4B469826-62AE-418B-8A4A-99F2E8DC1BA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7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4B82D1C-3D6B-4C8B-9419-F19A211C955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7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83B3D38-7002-4631-AE68-82767892CBE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76" name="Image 30" descr="Description: cid:image020.png@01D4410B.05CE9F60">
          <a:extLst>
            <a:ext uri="{FF2B5EF4-FFF2-40B4-BE49-F238E27FC236}">
              <a16:creationId xmlns:a16="http://schemas.microsoft.com/office/drawing/2014/main" id="{38F52383-A678-42B2-9500-CFF2CACB12D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77" name="Image 30" descr="Description: cid:image020.png@01D4410B.05CE9F60">
          <a:extLst>
            <a:ext uri="{FF2B5EF4-FFF2-40B4-BE49-F238E27FC236}">
              <a16:creationId xmlns:a16="http://schemas.microsoft.com/office/drawing/2014/main" id="{E902AD0D-6251-44BC-8512-C5CEB94EE62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7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04C3BDE-186F-4BC0-A64F-0CDA7A78B96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D094140-A80E-454F-B163-289BE4D6541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80" name="Image 30" descr="Description: cid:image020.png@01D4410B.05CE9F60">
          <a:extLst>
            <a:ext uri="{FF2B5EF4-FFF2-40B4-BE49-F238E27FC236}">
              <a16:creationId xmlns:a16="http://schemas.microsoft.com/office/drawing/2014/main" id="{EB0A4B6A-B89A-42B5-8FD7-71CD33A225D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81" name="Image 30" descr="Description: cid:image020.png@01D4410B.05CE9F60">
          <a:extLst>
            <a:ext uri="{FF2B5EF4-FFF2-40B4-BE49-F238E27FC236}">
              <a16:creationId xmlns:a16="http://schemas.microsoft.com/office/drawing/2014/main" id="{CCF847E1-1090-47C8-AF4F-94C0F0AAA44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82" name="Image 30" descr="Description: cid:image020.png@01D4410B.05CE9F60">
          <a:extLst>
            <a:ext uri="{FF2B5EF4-FFF2-40B4-BE49-F238E27FC236}">
              <a16:creationId xmlns:a16="http://schemas.microsoft.com/office/drawing/2014/main" id="{76E8A9D4-2E2E-48B9-A031-65518E8B97A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8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7EBB84B-7A78-4383-AD9B-C9DDD1BE4D2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8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F307D1C-06D4-48A0-BFF1-F6CFC43181D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85" name="Image 30" descr="Description: cid:image020.png@01D4410B.05CE9F60">
          <a:extLst>
            <a:ext uri="{FF2B5EF4-FFF2-40B4-BE49-F238E27FC236}">
              <a16:creationId xmlns:a16="http://schemas.microsoft.com/office/drawing/2014/main" id="{E0DB9A1B-58A4-41A6-9991-66887587146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86" name="Image 30" descr="Description: cid:image020.png@01D4410B.05CE9F60">
          <a:extLst>
            <a:ext uri="{FF2B5EF4-FFF2-40B4-BE49-F238E27FC236}">
              <a16:creationId xmlns:a16="http://schemas.microsoft.com/office/drawing/2014/main" id="{896E61DA-7BD9-45AE-BA12-8F1857C3A7C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87" name="Image 30" descr="Description: cid:image020.png@01D4410B.05CE9F60">
          <a:extLst>
            <a:ext uri="{FF2B5EF4-FFF2-40B4-BE49-F238E27FC236}">
              <a16:creationId xmlns:a16="http://schemas.microsoft.com/office/drawing/2014/main" id="{4829BF93-4723-43C8-AC04-7AAA7CB8BE4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88" name="Image 30" descr="Description: cid:image020.png@01D4410B.05CE9F60">
          <a:extLst>
            <a:ext uri="{FF2B5EF4-FFF2-40B4-BE49-F238E27FC236}">
              <a16:creationId xmlns:a16="http://schemas.microsoft.com/office/drawing/2014/main" id="{E72C6167-4D99-4A24-8D38-4DDC8215FFC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8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FD9B9E2-735F-4C52-928D-FC3C8934E30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9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B1BA7ED-8E14-4339-902E-FFB1D825961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91" name="Image 30" descr="Description: cid:image020.png@01D4410B.05CE9F60">
          <a:extLst>
            <a:ext uri="{FF2B5EF4-FFF2-40B4-BE49-F238E27FC236}">
              <a16:creationId xmlns:a16="http://schemas.microsoft.com/office/drawing/2014/main" id="{D6162DC9-AC3C-4DFB-BCCE-876C6DF90DD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92" name="Image 30" descr="Description: cid:image020.png@01D4410B.05CE9F60">
          <a:extLst>
            <a:ext uri="{FF2B5EF4-FFF2-40B4-BE49-F238E27FC236}">
              <a16:creationId xmlns:a16="http://schemas.microsoft.com/office/drawing/2014/main" id="{F9928A29-5C01-49B3-8473-8CBFBAAA122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93" name="Image 30" descr="Description: cid:image020.png@01D4410B.05CE9F60">
          <a:extLst>
            <a:ext uri="{FF2B5EF4-FFF2-40B4-BE49-F238E27FC236}">
              <a16:creationId xmlns:a16="http://schemas.microsoft.com/office/drawing/2014/main" id="{424A7922-6533-4356-BA6D-4F050D75B32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94" name="Image 30" descr="Description: cid:image020.png@01D4410B.05CE9F60">
          <a:extLst>
            <a:ext uri="{FF2B5EF4-FFF2-40B4-BE49-F238E27FC236}">
              <a16:creationId xmlns:a16="http://schemas.microsoft.com/office/drawing/2014/main" id="{05A97D13-C703-48DE-925F-351E374F465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95" name="Image 30" descr="Description: cid:image020.png@01D4410B.05CE9F60">
          <a:extLst>
            <a:ext uri="{FF2B5EF4-FFF2-40B4-BE49-F238E27FC236}">
              <a16:creationId xmlns:a16="http://schemas.microsoft.com/office/drawing/2014/main" id="{1495D34E-0660-4623-B1FB-A1331C09C25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9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ED8E185-C9D9-48B0-AEA9-FE60C4B02B9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9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DE098AC-A029-4E81-A40C-447EDB90381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98" name="Image 30" descr="Description: cid:image020.png@01D4410B.05CE9F60">
          <a:extLst>
            <a:ext uri="{FF2B5EF4-FFF2-40B4-BE49-F238E27FC236}">
              <a16:creationId xmlns:a16="http://schemas.microsoft.com/office/drawing/2014/main" id="{DE27E5C5-CCBF-467E-9CB6-0A3EA53FA46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99" name="Image 30" descr="Description: cid:image020.png@01D4410B.05CE9F60">
          <a:extLst>
            <a:ext uri="{FF2B5EF4-FFF2-40B4-BE49-F238E27FC236}">
              <a16:creationId xmlns:a16="http://schemas.microsoft.com/office/drawing/2014/main" id="{0D4144D2-EC97-406D-9934-44540BB88CB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80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497CA6B-204B-4D14-992C-5E5CAC53425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80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0B88823-9427-4636-A06F-7209DE04B19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802" name="Image 30" descr="Description: cid:image020.png@01D4410B.05CE9F60">
          <a:extLst>
            <a:ext uri="{FF2B5EF4-FFF2-40B4-BE49-F238E27FC236}">
              <a16:creationId xmlns:a16="http://schemas.microsoft.com/office/drawing/2014/main" id="{DA206930-C56A-4C4A-A579-87A865A3A77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803" name="Image 30" descr="Description: cid:image020.png@01D4410B.05CE9F60">
          <a:extLst>
            <a:ext uri="{FF2B5EF4-FFF2-40B4-BE49-F238E27FC236}">
              <a16:creationId xmlns:a16="http://schemas.microsoft.com/office/drawing/2014/main" id="{ABAFF965-D76D-42DA-A096-8C093BC0443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804" name="Image 30" descr="Description: cid:image020.png@01D4410B.05CE9F60">
          <a:extLst>
            <a:ext uri="{FF2B5EF4-FFF2-40B4-BE49-F238E27FC236}">
              <a16:creationId xmlns:a16="http://schemas.microsoft.com/office/drawing/2014/main" id="{C60A8304-1F6B-4FA1-BE88-CD6AC384D61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0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C97D693-F0EF-4F06-B7AB-D361EB91792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0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A46E01D-C29C-4420-8D60-7A6F5FBB112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807" name="Image 30" descr="Description: cid:image020.png@01D4410B.05CE9F60">
          <a:extLst>
            <a:ext uri="{FF2B5EF4-FFF2-40B4-BE49-F238E27FC236}">
              <a16:creationId xmlns:a16="http://schemas.microsoft.com/office/drawing/2014/main" id="{52030BBE-9E65-49D0-98AC-C6A0E51799A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808" name="Image 30" descr="Description: cid:image020.png@01D4410B.05CE9F60">
          <a:extLst>
            <a:ext uri="{FF2B5EF4-FFF2-40B4-BE49-F238E27FC236}">
              <a16:creationId xmlns:a16="http://schemas.microsoft.com/office/drawing/2014/main" id="{7B783756-CB17-411C-9AAC-E63BB5A5161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809" name="Image 30" descr="Description: cid:image020.png@01D4410B.05CE9F60">
          <a:extLst>
            <a:ext uri="{FF2B5EF4-FFF2-40B4-BE49-F238E27FC236}">
              <a16:creationId xmlns:a16="http://schemas.microsoft.com/office/drawing/2014/main" id="{2FE58C92-E6BB-4881-9C56-FCC8CE00EFD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810" name="Image 30" descr="Description: cid:image020.png@01D4410B.05CE9F60">
          <a:extLst>
            <a:ext uri="{FF2B5EF4-FFF2-40B4-BE49-F238E27FC236}">
              <a16:creationId xmlns:a16="http://schemas.microsoft.com/office/drawing/2014/main" id="{A8A44935-596A-43FE-A516-96A09E55946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1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B9AB9D8-8475-4F10-9428-7BC6269C158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1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3C5EBFA-80E2-49F5-A101-64303B8D947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813" name="Image 30" descr="Description: cid:image020.png@01D4410B.05CE9F60">
          <a:extLst>
            <a:ext uri="{FF2B5EF4-FFF2-40B4-BE49-F238E27FC236}">
              <a16:creationId xmlns:a16="http://schemas.microsoft.com/office/drawing/2014/main" id="{AEBE467E-FB45-4F24-9F2B-460817F8D3F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814" name="Image 30" descr="Description: cid:image020.png@01D4410B.05CE9F60">
          <a:extLst>
            <a:ext uri="{FF2B5EF4-FFF2-40B4-BE49-F238E27FC236}">
              <a16:creationId xmlns:a16="http://schemas.microsoft.com/office/drawing/2014/main" id="{2A3DDE9A-4175-4430-BB4D-D7DD7FB290B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1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DF18211-C466-4476-9336-6C0D028AB3C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1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2F56EE4-293F-4F01-86EE-1D9EEA2EAFB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817" name="Image 30" descr="Description: cid:image020.png@01D4410B.05CE9F60">
          <a:extLst>
            <a:ext uri="{FF2B5EF4-FFF2-40B4-BE49-F238E27FC236}">
              <a16:creationId xmlns:a16="http://schemas.microsoft.com/office/drawing/2014/main" id="{3D6C7663-0921-4D7B-9A08-B7246F32E16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818" name="Image 30" descr="Description: cid:image020.png@01D4410B.05CE9F60">
          <a:extLst>
            <a:ext uri="{FF2B5EF4-FFF2-40B4-BE49-F238E27FC236}">
              <a16:creationId xmlns:a16="http://schemas.microsoft.com/office/drawing/2014/main" id="{C35BCB31-2E06-483B-956E-90D531CC708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71A783B-8D33-482B-9335-A5C1A48F7D0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5A7342C-4132-4E0A-A245-AF7A6F6E6DF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821" name="Image 30" descr="Description: cid:image020.png@01D4410B.05CE9F60">
          <a:extLst>
            <a:ext uri="{FF2B5EF4-FFF2-40B4-BE49-F238E27FC236}">
              <a16:creationId xmlns:a16="http://schemas.microsoft.com/office/drawing/2014/main" id="{F2A0513A-1695-4A38-8D9A-0B4BF36BF2B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2" name="Image 30" descr="Description: cid:image020.png@01D4410B.05CE9F60">
          <a:extLst>
            <a:ext uri="{FF2B5EF4-FFF2-40B4-BE49-F238E27FC236}">
              <a16:creationId xmlns:a16="http://schemas.microsoft.com/office/drawing/2014/main" id="{D80185A7-6BFF-4633-B129-671BF667A86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3" name="Image 30" descr="Description: cid:image020.png@01D4410B.05CE9F60">
          <a:extLst>
            <a:ext uri="{FF2B5EF4-FFF2-40B4-BE49-F238E27FC236}">
              <a16:creationId xmlns:a16="http://schemas.microsoft.com/office/drawing/2014/main" id="{3AE5A6FE-33B9-4E0C-B1DD-F48DE0683EA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4" name="Image 30" descr="Description: cid:image020.png@01D4410B.05CE9F60">
          <a:extLst>
            <a:ext uri="{FF2B5EF4-FFF2-40B4-BE49-F238E27FC236}">
              <a16:creationId xmlns:a16="http://schemas.microsoft.com/office/drawing/2014/main" id="{E23316FA-2B10-4287-93EB-D7AED810071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5" name="Image 30" descr="Description: cid:image020.png@01D4410B.05CE9F60">
          <a:extLst>
            <a:ext uri="{FF2B5EF4-FFF2-40B4-BE49-F238E27FC236}">
              <a16:creationId xmlns:a16="http://schemas.microsoft.com/office/drawing/2014/main" id="{400DF753-9615-4ED9-84B4-EB0C3B749BB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6" name="Image 30" descr="Description: cid:image020.png@01D4410B.05CE9F60">
          <a:extLst>
            <a:ext uri="{FF2B5EF4-FFF2-40B4-BE49-F238E27FC236}">
              <a16:creationId xmlns:a16="http://schemas.microsoft.com/office/drawing/2014/main" id="{84625F8D-0DCE-48B5-A9FD-76132E6F360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7" name="Image 30" descr="Description: cid:image020.png@01D4410B.05CE9F60">
          <a:extLst>
            <a:ext uri="{FF2B5EF4-FFF2-40B4-BE49-F238E27FC236}">
              <a16:creationId xmlns:a16="http://schemas.microsoft.com/office/drawing/2014/main" id="{BF8D3617-29A4-4F58-87F6-19313965933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8" name="Image 30" descr="Description: cid:image020.png@01D4410B.05CE9F60">
          <a:extLst>
            <a:ext uri="{FF2B5EF4-FFF2-40B4-BE49-F238E27FC236}">
              <a16:creationId xmlns:a16="http://schemas.microsoft.com/office/drawing/2014/main" id="{D301B262-469C-4995-98A3-B8F974418CD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9" name="Image 30" descr="Description: cid:image020.png@01D4410B.05CE9F60">
          <a:extLst>
            <a:ext uri="{FF2B5EF4-FFF2-40B4-BE49-F238E27FC236}">
              <a16:creationId xmlns:a16="http://schemas.microsoft.com/office/drawing/2014/main" id="{A6009FC0-FAC2-4236-BB81-485D542C153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0" name="Image 30" descr="Description: cid:image020.png@01D4410B.05CE9F60">
          <a:extLst>
            <a:ext uri="{FF2B5EF4-FFF2-40B4-BE49-F238E27FC236}">
              <a16:creationId xmlns:a16="http://schemas.microsoft.com/office/drawing/2014/main" id="{4CDACC17-08BC-49A7-843B-D284835E7D0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1" name="Image 30" descr="Description: cid:image020.png@01D4410B.05CE9F60">
          <a:extLst>
            <a:ext uri="{FF2B5EF4-FFF2-40B4-BE49-F238E27FC236}">
              <a16:creationId xmlns:a16="http://schemas.microsoft.com/office/drawing/2014/main" id="{640B85A5-5626-42ED-ADA9-E31330A098C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2" name="Image 30" descr="Description: cid:image020.png@01D4410B.05CE9F60">
          <a:extLst>
            <a:ext uri="{FF2B5EF4-FFF2-40B4-BE49-F238E27FC236}">
              <a16:creationId xmlns:a16="http://schemas.microsoft.com/office/drawing/2014/main" id="{43F6DB4F-ED84-4306-AD9F-0DDBC78E5CF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3" name="Image 30" descr="Description: cid:image020.png@01D4410B.05CE9F60">
          <a:extLst>
            <a:ext uri="{FF2B5EF4-FFF2-40B4-BE49-F238E27FC236}">
              <a16:creationId xmlns:a16="http://schemas.microsoft.com/office/drawing/2014/main" id="{F9125F7E-B65E-4F3E-95AE-A2BF6880CA9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4" name="Image 30" descr="Description: cid:image020.png@01D4410B.05CE9F60">
          <a:extLst>
            <a:ext uri="{FF2B5EF4-FFF2-40B4-BE49-F238E27FC236}">
              <a16:creationId xmlns:a16="http://schemas.microsoft.com/office/drawing/2014/main" id="{CB78CAFE-E335-4072-9981-73809590257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5" name="Image 30" descr="Description: cid:image020.png@01D4410B.05CE9F60">
          <a:extLst>
            <a:ext uri="{FF2B5EF4-FFF2-40B4-BE49-F238E27FC236}">
              <a16:creationId xmlns:a16="http://schemas.microsoft.com/office/drawing/2014/main" id="{BCE81A7E-480B-40BE-8387-9C89C539A9F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6" name="Image 30" descr="Description: cid:image020.png@01D4410B.05CE9F60">
          <a:extLst>
            <a:ext uri="{FF2B5EF4-FFF2-40B4-BE49-F238E27FC236}">
              <a16:creationId xmlns:a16="http://schemas.microsoft.com/office/drawing/2014/main" id="{D08AB0B7-8487-419D-849C-8F50F121E18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7" name="Image 30" descr="Description: cid:image020.png@01D4410B.05CE9F60">
          <a:extLst>
            <a:ext uri="{FF2B5EF4-FFF2-40B4-BE49-F238E27FC236}">
              <a16:creationId xmlns:a16="http://schemas.microsoft.com/office/drawing/2014/main" id="{EC732F3F-2810-4B95-84C4-A5035E0755A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8" name="Image 30" descr="Description: cid:image020.png@01D4410B.05CE9F60">
          <a:extLst>
            <a:ext uri="{FF2B5EF4-FFF2-40B4-BE49-F238E27FC236}">
              <a16:creationId xmlns:a16="http://schemas.microsoft.com/office/drawing/2014/main" id="{7DF07639-3600-4419-8EC9-2D3C6828E47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9" name="Image 30" descr="Description: cid:image020.png@01D4410B.05CE9F60">
          <a:extLst>
            <a:ext uri="{FF2B5EF4-FFF2-40B4-BE49-F238E27FC236}">
              <a16:creationId xmlns:a16="http://schemas.microsoft.com/office/drawing/2014/main" id="{8EE2AECC-9572-4BE0-8D79-61C4A4F0A18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40" name="Image 30" descr="Description: cid:image020.png@01D4410B.05CE9F60">
          <a:extLst>
            <a:ext uri="{FF2B5EF4-FFF2-40B4-BE49-F238E27FC236}">
              <a16:creationId xmlns:a16="http://schemas.microsoft.com/office/drawing/2014/main" id="{5CD1F2F1-7B8B-4E1C-9E6B-D7958F84513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41" name="Image 30" descr="Description: cid:image020.png@01D4410B.05CE9F60">
          <a:extLst>
            <a:ext uri="{FF2B5EF4-FFF2-40B4-BE49-F238E27FC236}">
              <a16:creationId xmlns:a16="http://schemas.microsoft.com/office/drawing/2014/main" id="{5EE1B5FF-5938-40D0-A768-E8D0EE856D6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42" name="Image 30" descr="Description: cid:image020.png@01D4410B.05CE9F60">
          <a:extLst>
            <a:ext uri="{FF2B5EF4-FFF2-40B4-BE49-F238E27FC236}">
              <a16:creationId xmlns:a16="http://schemas.microsoft.com/office/drawing/2014/main" id="{EB910242-E71B-4189-B42E-4B2BB2427F4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43" name="Image 30" descr="Description: cid:image020.png@01D4410B.05CE9F60">
          <a:extLst>
            <a:ext uri="{FF2B5EF4-FFF2-40B4-BE49-F238E27FC236}">
              <a16:creationId xmlns:a16="http://schemas.microsoft.com/office/drawing/2014/main" id="{6CF22227-C483-4832-9376-66BFC390CCA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44" name="Image 30" descr="Description: cid:image020.png@01D4410B.05CE9F60">
          <a:extLst>
            <a:ext uri="{FF2B5EF4-FFF2-40B4-BE49-F238E27FC236}">
              <a16:creationId xmlns:a16="http://schemas.microsoft.com/office/drawing/2014/main" id="{128D8AEC-698C-4867-8E54-DDB57427EC8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45" name="Image 30" descr="Description: cid:image020.png@01D4410B.05CE9F60">
          <a:extLst>
            <a:ext uri="{FF2B5EF4-FFF2-40B4-BE49-F238E27FC236}">
              <a16:creationId xmlns:a16="http://schemas.microsoft.com/office/drawing/2014/main" id="{54FB30ED-5552-4647-B453-096658F8235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06" name="Image 30" descr="Description: cid:image020.png@01D4410B.05CE9F60">
          <a:extLst>
            <a:ext uri="{FF2B5EF4-FFF2-40B4-BE49-F238E27FC236}">
              <a16:creationId xmlns:a16="http://schemas.microsoft.com/office/drawing/2014/main" id="{87BA6139-E3EB-4773-B0A6-BC191C2118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07" name="Image 30" descr="Description: cid:image020.png@01D4410B.05CE9F60">
          <a:extLst>
            <a:ext uri="{FF2B5EF4-FFF2-40B4-BE49-F238E27FC236}">
              <a16:creationId xmlns:a16="http://schemas.microsoft.com/office/drawing/2014/main" id="{9CD77616-3CA0-4600-B7D4-ACDFD7E19A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08" name="Image 30" descr="Description: cid:image020.png@01D4410B.05CE9F60">
          <a:extLst>
            <a:ext uri="{FF2B5EF4-FFF2-40B4-BE49-F238E27FC236}">
              <a16:creationId xmlns:a16="http://schemas.microsoft.com/office/drawing/2014/main" id="{A6D16E9F-5682-429E-A809-5FBA4905979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F426C5C-1B9F-4E16-A256-4E382D7098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560BB18-4E04-4D05-9A65-F9140F7CD3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11" name="Image 30" descr="Description: cid:image020.png@01D4410B.05CE9F60">
          <a:extLst>
            <a:ext uri="{FF2B5EF4-FFF2-40B4-BE49-F238E27FC236}">
              <a16:creationId xmlns:a16="http://schemas.microsoft.com/office/drawing/2014/main" id="{805CD1E2-1696-47D6-AF0D-FDA696F5E35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12" name="Image 30" descr="Description: cid:image020.png@01D4410B.05CE9F60">
          <a:extLst>
            <a:ext uri="{FF2B5EF4-FFF2-40B4-BE49-F238E27FC236}">
              <a16:creationId xmlns:a16="http://schemas.microsoft.com/office/drawing/2014/main" id="{9170279D-779A-4D1C-B817-535D4BE2D5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1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6A323C7-86E5-4676-B3D8-40B5BF17EAF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1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F584CB7-1BC3-49CA-8758-0108B3076E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15" name="Image 30" descr="Description: cid:image020.png@01D4410B.05CE9F60">
          <a:extLst>
            <a:ext uri="{FF2B5EF4-FFF2-40B4-BE49-F238E27FC236}">
              <a16:creationId xmlns:a16="http://schemas.microsoft.com/office/drawing/2014/main" id="{363C11D2-AA41-4D44-AB5A-3EB15E83D4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1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EF3A769-8430-4DA5-9518-DB8059ABBE4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1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4DD3DF9-5F97-4F5E-AEED-E5F2FA90352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18" name="Image 30" descr="Description: cid:image020.png@01D4410B.05CE9F60">
          <a:extLst>
            <a:ext uri="{FF2B5EF4-FFF2-40B4-BE49-F238E27FC236}">
              <a16:creationId xmlns:a16="http://schemas.microsoft.com/office/drawing/2014/main" id="{0BA5F3E4-DEA9-4641-9CB7-F16B66BC8D4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2FC875C-364C-45B3-97CE-9F423AAD36D6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90AF6FF-0989-4734-A2D9-A7FC2D45A4D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121" name="Image 30" descr="Description: cid:image020.png@01D4410B.05CE9F60">
          <a:extLst>
            <a:ext uri="{FF2B5EF4-FFF2-40B4-BE49-F238E27FC236}">
              <a16:creationId xmlns:a16="http://schemas.microsoft.com/office/drawing/2014/main" id="{FD5BDE0A-C8A9-45B5-8B6F-396931473E5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22" name="Image 30" descr="Description: cid:image020.png@01D4410B.05CE9F60">
          <a:extLst>
            <a:ext uri="{FF2B5EF4-FFF2-40B4-BE49-F238E27FC236}">
              <a16:creationId xmlns:a16="http://schemas.microsoft.com/office/drawing/2014/main" id="{08F74A48-1D96-43D4-85A6-C99383CF52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2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B169EE4-562D-4B6C-8C0D-54EE4BECEF1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2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BDD3415-AF91-42B0-9945-0B6FAB2094C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25" name="Image 30" descr="Description: cid:image020.png@01D4410B.05CE9F60">
          <a:extLst>
            <a:ext uri="{FF2B5EF4-FFF2-40B4-BE49-F238E27FC236}">
              <a16:creationId xmlns:a16="http://schemas.microsoft.com/office/drawing/2014/main" id="{65B27C0C-20C1-4737-8737-8D69DDAF48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0AC0E00-403F-414B-B525-953150E0A873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27" name="Image 30" descr="Description: cid:image020.png@01D4410B.05CE9F60">
          <a:extLst>
            <a:ext uri="{FF2B5EF4-FFF2-40B4-BE49-F238E27FC236}">
              <a16:creationId xmlns:a16="http://schemas.microsoft.com/office/drawing/2014/main" id="{F01F4C0A-8DED-4490-93D8-FD6E9735523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28" name="Image 30" descr="Description: cid:image020.png@01D4410B.05CE9F60">
          <a:extLst>
            <a:ext uri="{FF2B5EF4-FFF2-40B4-BE49-F238E27FC236}">
              <a16:creationId xmlns:a16="http://schemas.microsoft.com/office/drawing/2014/main" id="{CA5DD8A2-491C-4DEC-82C2-F181A775BE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29" name="Image 30" descr="Description: cid:image020.png@01D4410B.05CE9F60">
          <a:extLst>
            <a:ext uri="{FF2B5EF4-FFF2-40B4-BE49-F238E27FC236}">
              <a16:creationId xmlns:a16="http://schemas.microsoft.com/office/drawing/2014/main" id="{7DB94F81-470B-462A-8AFF-D78B30EA271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A424502-42AF-4763-890B-140D9601B0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12061CC-E424-494A-9DB4-C09A56E77B2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32" name="Image 30" descr="Description: cid:image020.png@01D4410B.05CE9F60">
          <a:extLst>
            <a:ext uri="{FF2B5EF4-FFF2-40B4-BE49-F238E27FC236}">
              <a16:creationId xmlns:a16="http://schemas.microsoft.com/office/drawing/2014/main" id="{912AD1B4-0A3F-45E4-97D8-90BC16B852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3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89054BA-752B-4770-AEEF-65D3145F42B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3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D960C8F-61FA-4921-B1DE-A4F130C81C3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135" name="Image 30" descr="Description: cid:image020.png@01D4410B.05CE9F60">
          <a:extLst>
            <a:ext uri="{FF2B5EF4-FFF2-40B4-BE49-F238E27FC236}">
              <a16:creationId xmlns:a16="http://schemas.microsoft.com/office/drawing/2014/main" id="{FDB76EA3-5039-4DC1-9821-6F9F0D6A06EB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36" name="Image 30" descr="Description: cid:image020.png@01D4410B.05CE9F60">
          <a:extLst>
            <a:ext uri="{FF2B5EF4-FFF2-40B4-BE49-F238E27FC236}">
              <a16:creationId xmlns:a16="http://schemas.microsoft.com/office/drawing/2014/main" id="{DACCE9D8-ED20-4D15-A982-20E0BDF61C7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37" name="Image 30" descr="Description: cid:image020.png@01D4410B.05CE9F60">
          <a:extLst>
            <a:ext uri="{FF2B5EF4-FFF2-40B4-BE49-F238E27FC236}">
              <a16:creationId xmlns:a16="http://schemas.microsoft.com/office/drawing/2014/main" id="{0F561892-B9A3-43CA-AD30-2B4D2A4031E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38" name="Image 30" descr="Description: cid:image020.png@01D4410B.05CE9F60">
          <a:extLst>
            <a:ext uri="{FF2B5EF4-FFF2-40B4-BE49-F238E27FC236}">
              <a16:creationId xmlns:a16="http://schemas.microsoft.com/office/drawing/2014/main" id="{16C9501A-5FED-4F85-B998-017F2E83A82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3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407FA63-3345-4C35-AEC5-BC9AEEFC54B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4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288FFCC-C36A-4D03-A8BF-FD16A4F77B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41" name="Image 30" descr="Description: cid:image020.png@01D4410B.05CE9F60">
          <a:extLst>
            <a:ext uri="{FF2B5EF4-FFF2-40B4-BE49-F238E27FC236}">
              <a16:creationId xmlns:a16="http://schemas.microsoft.com/office/drawing/2014/main" id="{3DE5E301-0D61-4F1C-A837-D3E62538699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4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7EC68C7-0574-4020-9947-8123EA0C34A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43" name="Image 30" descr="Description: cid:image020.png@01D4410B.05CE9F60">
          <a:extLst>
            <a:ext uri="{FF2B5EF4-FFF2-40B4-BE49-F238E27FC236}">
              <a16:creationId xmlns:a16="http://schemas.microsoft.com/office/drawing/2014/main" id="{5B760180-3B13-45AF-9DCA-4DDAED58167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44" name="Image 30" descr="Description: cid:image020.png@01D4410B.05CE9F60">
          <a:extLst>
            <a:ext uri="{FF2B5EF4-FFF2-40B4-BE49-F238E27FC236}">
              <a16:creationId xmlns:a16="http://schemas.microsoft.com/office/drawing/2014/main" id="{53E99073-A651-4BDA-83FE-A516243F01B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45" name="Image 30" descr="Description: cid:image020.png@01D4410B.05CE9F60">
          <a:extLst>
            <a:ext uri="{FF2B5EF4-FFF2-40B4-BE49-F238E27FC236}">
              <a16:creationId xmlns:a16="http://schemas.microsoft.com/office/drawing/2014/main" id="{5E25E4B4-9FE0-4A1E-84DC-51AB99C6FA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46" name="Image 30" descr="Description: cid:image020.png@01D4410B.05CE9F60">
          <a:extLst>
            <a:ext uri="{FF2B5EF4-FFF2-40B4-BE49-F238E27FC236}">
              <a16:creationId xmlns:a16="http://schemas.microsoft.com/office/drawing/2014/main" id="{273A77D7-9E0B-4DC4-9E00-0BEF1925E40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2147" name="Image 30" descr="Description: cid:image020.png@01D4410B.05CE9F60">
          <a:extLst>
            <a:ext uri="{FF2B5EF4-FFF2-40B4-BE49-F238E27FC236}">
              <a16:creationId xmlns:a16="http://schemas.microsoft.com/office/drawing/2014/main" id="{6D33ACE3-AEB4-42F9-933B-44087E88C0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2148" name="Image 30" descr="Description: cid:image020.png@01D4410B.05CE9F60">
          <a:extLst>
            <a:ext uri="{FF2B5EF4-FFF2-40B4-BE49-F238E27FC236}">
              <a16:creationId xmlns:a16="http://schemas.microsoft.com/office/drawing/2014/main" id="{9119CE46-0DE2-4646-8639-23F57E710C0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2149" name="Image 30" descr="Description: cid:image020.png@01D4410B.05CE9F60">
          <a:extLst>
            <a:ext uri="{FF2B5EF4-FFF2-40B4-BE49-F238E27FC236}">
              <a16:creationId xmlns:a16="http://schemas.microsoft.com/office/drawing/2014/main" id="{F2610E39-4C55-49E6-B9B7-E5459F614E1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50" name="Image 30" descr="Description: cid:image020.png@01D4410B.05CE9F60">
          <a:extLst>
            <a:ext uri="{FF2B5EF4-FFF2-40B4-BE49-F238E27FC236}">
              <a16:creationId xmlns:a16="http://schemas.microsoft.com/office/drawing/2014/main" id="{5D55EC9F-7880-47B7-A8D2-B80376FED73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51" name="Image 30" descr="Description: cid:image020.png@01D4410B.05CE9F60">
          <a:extLst>
            <a:ext uri="{FF2B5EF4-FFF2-40B4-BE49-F238E27FC236}">
              <a16:creationId xmlns:a16="http://schemas.microsoft.com/office/drawing/2014/main" id="{29930E90-CD67-4A9A-9D2C-6FED656E3A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52" name="Image 30" descr="Description: cid:image020.png@01D4410B.05CE9F60">
          <a:extLst>
            <a:ext uri="{FF2B5EF4-FFF2-40B4-BE49-F238E27FC236}">
              <a16:creationId xmlns:a16="http://schemas.microsoft.com/office/drawing/2014/main" id="{D026FD26-226C-4A22-9012-11507954670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53" name="Image 30" descr="Description: cid:image020.png@01D4410B.05CE9F60">
          <a:extLst>
            <a:ext uri="{FF2B5EF4-FFF2-40B4-BE49-F238E27FC236}">
              <a16:creationId xmlns:a16="http://schemas.microsoft.com/office/drawing/2014/main" id="{2E6ED850-C1BE-4B58-AEF3-B22891D242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54" name="Image 30" descr="Description: cid:image020.png@01D4410B.05CE9F60">
          <a:extLst>
            <a:ext uri="{FF2B5EF4-FFF2-40B4-BE49-F238E27FC236}">
              <a16:creationId xmlns:a16="http://schemas.microsoft.com/office/drawing/2014/main" id="{627D0C7F-133A-4CF8-A46C-CDF185AD464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55" name="Image 30" descr="Description: cid:image020.png@01D4410B.05CE9F60">
          <a:extLst>
            <a:ext uri="{FF2B5EF4-FFF2-40B4-BE49-F238E27FC236}">
              <a16:creationId xmlns:a16="http://schemas.microsoft.com/office/drawing/2014/main" id="{F24E84FB-7AFC-444F-A21D-5C524FC1ACB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56" name="Image 30" descr="Description: cid:image020.png@01D4410B.05CE9F60">
          <a:extLst>
            <a:ext uri="{FF2B5EF4-FFF2-40B4-BE49-F238E27FC236}">
              <a16:creationId xmlns:a16="http://schemas.microsoft.com/office/drawing/2014/main" id="{B96383AA-DE96-45F4-A9C1-83475D957BC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57" name="Image 30" descr="Description: cid:image020.png@01D4410B.05CE9F60">
          <a:extLst>
            <a:ext uri="{FF2B5EF4-FFF2-40B4-BE49-F238E27FC236}">
              <a16:creationId xmlns:a16="http://schemas.microsoft.com/office/drawing/2014/main" id="{4207B003-3FE2-4C18-BBDE-506341F933A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58" name="Image 30" descr="Description: cid:image020.png@01D4410B.05CE9F60">
          <a:extLst>
            <a:ext uri="{FF2B5EF4-FFF2-40B4-BE49-F238E27FC236}">
              <a16:creationId xmlns:a16="http://schemas.microsoft.com/office/drawing/2014/main" id="{84172B81-BFA3-4DBB-B76D-E225327EED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5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8FE9A67-17BE-41E0-92D9-15D10DA7BC5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6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DEC2144-17F0-4ECC-BA91-838879209F5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61" name="Image 30" descr="Description: cid:image020.png@01D4410B.05CE9F60">
          <a:extLst>
            <a:ext uri="{FF2B5EF4-FFF2-40B4-BE49-F238E27FC236}">
              <a16:creationId xmlns:a16="http://schemas.microsoft.com/office/drawing/2014/main" id="{FF77A047-61D3-41A3-AE82-20AF5D9E804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6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D5B0FAB-27E7-4CA4-9809-9B2173CEB3A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6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990A169-DE67-43AE-B206-B2C3423A9C7A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164" name="Image 30" descr="Description: cid:image020.png@01D4410B.05CE9F60">
          <a:extLst>
            <a:ext uri="{FF2B5EF4-FFF2-40B4-BE49-F238E27FC236}">
              <a16:creationId xmlns:a16="http://schemas.microsoft.com/office/drawing/2014/main" id="{41350143-3358-4B74-913A-C7B2D603E9F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65" name="Image 30" descr="Description: cid:image020.png@01D4410B.05CE9F60">
          <a:extLst>
            <a:ext uri="{FF2B5EF4-FFF2-40B4-BE49-F238E27FC236}">
              <a16:creationId xmlns:a16="http://schemas.microsoft.com/office/drawing/2014/main" id="{F4610A12-BAEA-4E3E-BEF9-0DD170E4802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6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0EB3697-F5B4-4A44-A2E7-7BD437379B6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6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747EA7B-BC85-4549-BD8C-A398084E47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68" name="Image 30" descr="Description: cid:image020.png@01D4410B.05CE9F60">
          <a:extLst>
            <a:ext uri="{FF2B5EF4-FFF2-40B4-BE49-F238E27FC236}">
              <a16:creationId xmlns:a16="http://schemas.microsoft.com/office/drawing/2014/main" id="{5633F5C8-C1FA-4313-A82A-8615C503F6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0B81AED-842D-4EB0-B63D-FBDA8A0CEEAE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7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AB5C5DB-5E10-459D-805F-FDB961C331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7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91357C5-D0A3-49D9-B168-9883300242E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72" name="Image 30" descr="Description: cid:image020.png@01D4410B.05CE9F60">
          <a:extLst>
            <a:ext uri="{FF2B5EF4-FFF2-40B4-BE49-F238E27FC236}">
              <a16:creationId xmlns:a16="http://schemas.microsoft.com/office/drawing/2014/main" id="{A17A7D0D-697C-4889-A038-288777BFBF3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73" name="Image 30" descr="Description: cid:image020.png@01D4410B.05CE9F60">
          <a:extLst>
            <a:ext uri="{FF2B5EF4-FFF2-40B4-BE49-F238E27FC236}">
              <a16:creationId xmlns:a16="http://schemas.microsoft.com/office/drawing/2014/main" id="{1AD031BB-180F-4560-86D9-AF9D18EF44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7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4AB01AC-E849-4854-A878-2402A275FA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7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75D1B7C-A319-4138-8546-79459BEEE9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76" name="Image 30" descr="Description: cid:image020.png@01D4410B.05CE9F60">
          <a:extLst>
            <a:ext uri="{FF2B5EF4-FFF2-40B4-BE49-F238E27FC236}">
              <a16:creationId xmlns:a16="http://schemas.microsoft.com/office/drawing/2014/main" id="{BE3887C9-DFF5-4AF4-9F1B-B9303DC98A1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77" name="Image 30" descr="Description: cid:image020.png@01D4410B.05CE9F60">
          <a:extLst>
            <a:ext uri="{FF2B5EF4-FFF2-40B4-BE49-F238E27FC236}">
              <a16:creationId xmlns:a16="http://schemas.microsoft.com/office/drawing/2014/main" id="{2CD11161-3AED-440B-9797-63EA8C8C99E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78" name="Image 30" descr="Description: cid:image020.png@01D4410B.05CE9F60">
          <a:extLst>
            <a:ext uri="{FF2B5EF4-FFF2-40B4-BE49-F238E27FC236}">
              <a16:creationId xmlns:a16="http://schemas.microsoft.com/office/drawing/2014/main" id="{81046ADF-9670-4423-974E-122969B3777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79" name="Image 30" descr="Description: cid:image020.png@01D4410B.05CE9F60">
          <a:extLst>
            <a:ext uri="{FF2B5EF4-FFF2-40B4-BE49-F238E27FC236}">
              <a16:creationId xmlns:a16="http://schemas.microsoft.com/office/drawing/2014/main" id="{DAB4410A-E9E9-46EB-80E6-0ACC34A8D1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80" name="Image 30" descr="Description: cid:image020.png@01D4410B.05CE9F60">
          <a:extLst>
            <a:ext uri="{FF2B5EF4-FFF2-40B4-BE49-F238E27FC236}">
              <a16:creationId xmlns:a16="http://schemas.microsoft.com/office/drawing/2014/main" id="{FC48B2C7-B41A-4FBA-B744-AA31C3A618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81" name="Image 30" descr="Description: cid:image020.png@01D4410B.05CE9F60">
          <a:extLst>
            <a:ext uri="{FF2B5EF4-FFF2-40B4-BE49-F238E27FC236}">
              <a16:creationId xmlns:a16="http://schemas.microsoft.com/office/drawing/2014/main" id="{D4B0E6EB-77C3-4AAB-A751-730026AF111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2182" name="Image 30" descr="Description: cid:image020.png@01D4410B.05CE9F60">
          <a:extLst>
            <a:ext uri="{FF2B5EF4-FFF2-40B4-BE49-F238E27FC236}">
              <a16:creationId xmlns:a16="http://schemas.microsoft.com/office/drawing/2014/main" id="{7A85B0C6-892B-46D1-A34C-688DEC552E5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2183" name="Image 30" descr="Description: cid:image020.png@01D4410B.05CE9F60">
          <a:extLst>
            <a:ext uri="{FF2B5EF4-FFF2-40B4-BE49-F238E27FC236}">
              <a16:creationId xmlns:a16="http://schemas.microsoft.com/office/drawing/2014/main" id="{9A63535B-FE26-414D-B977-24D3AEDCFF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2184" name="Image 30" descr="Description: cid:image020.png@01D4410B.05CE9F60">
          <a:extLst>
            <a:ext uri="{FF2B5EF4-FFF2-40B4-BE49-F238E27FC236}">
              <a16:creationId xmlns:a16="http://schemas.microsoft.com/office/drawing/2014/main" id="{5F47E1C2-2942-45F5-95CB-42649C1759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85" name="Image 30" descr="Description: cid:image020.png@01D4410B.05CE9F60">
          <a:extLst>
            <a:ext uri="{FF2B5EF4-FFF2-40B4-BE49-F238E27FC236}">
              <a16:creationId xmlns:a16="http://schemas.microsoft.com/office/drawing/2014/main" id="{499B4D0C-8441-496E-8B0E-4A3C4313599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86" name="Image 30" descr="Description: cid:image020.png@01D4410B.05CE9F60">
          <a:extLst>
            <a:ext uri="{FF2B5EF4-FFF2-40B4-BE49-F238E27FC236}">
              <a16:creationId xmlns:a16="http://schemas.microsoft.com/office/drawing/2014/main" id="{07A0DF7D-CA10-4720-BEDA-EBF444E332A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87" name="Image 30" descr="Description: cid:image020.png@01D4410B.05CE9F60">
          <a:extLst>
            <a:ext uri="{FF2B5EF4-FFF2-40B4-BE49-F238E27FC236}">
              <a16:creationId xmlns:a16="http://schemas.microsoft.com/office/drawing/2014/main" id="{9AC52B31-E39A-486F-B684-1E17A245EA4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88" name="Image 30" descr="Description: cid:image020.png@01D4410B.05CE9F60">
          <a:extLst>
            <a:ext uri="{FF2B5EF4-FFF2-40B4-BE49-F238E27FC236}">
              <a16:creationId xmlns:a16="http://schemas.microsoft.com/office/drawing/2014/main" id="{ADCFD5D1-5B24-47B9-9947-07163AE9B4A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89" name="Image 30" descr="Description: cid:image020.png@01D4410B.05CE9F60">
          <a:extLst>
            <a:ext uri="{FF2B5EF4-FFF2-40B4-BE49-F238E27FC236}">
              <a16:creationId xmlns:a16="http://schemas.microsoft.com/office/drawing/2014/main" id="{61A20281-B746-4C31-88A6-D15AC6F586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90" name="Image 30" descr="Description: cid:image020.png@01D4410B.05CE9F60">
          <a:extLst>
            <a:ext uri="{FF2B5EF4-FFF2-40B4-BE49-F238E27FC236}">
              <a16:creationId xmlns:a16="http://schemas.microsoft.com/office/drawing/2014/main" id="{24DF4658-FE1F-452E-A02E-C977AB1556E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91" name="Image 30" descr="Description: cid:image020.png@01D4410B.05CE9F60">
          <a:extLst>
            <a:ext uri="{FF2B5EF4-FFF2-40B4-BE49-F238E27FC236}">
              <a16:creationId xmlns:a16="http://schemas.microsoft.com/office/drawing/2014/main" id="{B4B7E373-6559-4B13-9468-8BE1E05464C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92" name="Image 30" descr="Description: cid:image020.png@01D4410B.05CE9F60">
          <a:extLst>
            <a:ext uri="{FF2B5EF4-FFF2-40B4-BE49-F238E27FC236}">
              <a16:creationId xmlns:a16="http://schemas.microsoft.com/office/drawing/2014/main" id="{9C65F4DE-D251-42D4-96C4-D8BE81E2E2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93" name="Image 30" descr="Description: cid:image020.png@01D4410B.05CE9F60">
          <a:extLst>
            <a:ext uri="{FF2B5EF4-FFF2-40B4-BE49-F238E27FC236}">
              <a16:creationId xmlns:a16="http://schemas.microsoft.com/office/drawing/2014/main" id="{3F3D64CC-90F8-43DA-A3C2-0DF4CC1AEF7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9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A50E77B-68CF-4CBC-B21A-B77C9A89650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9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259C196-D70C-40CA-934A-B6D7C10F579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96" name="Image 30" descr="Description: cid:image020.png@01D4410B.05CE9F60">
          <a:extLst>
            <a:ext uri="{FF2B5EF4-FFF2-40B4-BE49-F238E27FC236}">
              <a16:creationId xmlns:a16="http://schemas.microsoft.com/office/drawing/2014/main" id="{E47654C4-E8F0-45E7-B8D6-23F206F7E4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DFB35C2-1EFD-4B85-AEC2-CA70A5AF706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9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663E29C-7ED5-444F-8790-927D645366EA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199" name="Image 30" descr="Description: cid:image020.png@01D4410B.05CE9F60">
          <a:extLst>
            <a:ext uri="{FF2B5EF4-FFF2-40B4-BE49-F238E27FC236}">
              <a16:creationId xmlns:a16="http://schemas.microsoft.com/office/drawing/2014/main" id="{254CD15E-8777-44A0-8695-D51BDD7CA70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00" name="Image 30" descr="Description: cid:image020.png@01D4410B.05CE9F60">
          <a:extLst>
            <a:ext uri="{FF2B5EF4-FFF2-40B4-BE49-F238E27FC236}">
              <a16:creationId xmlns:a16="http://schemas.microsoft.com/office/drawing/2014/main" id="{A9996039-A808-425B-B880-5DF90ACEEF8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20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4E9609C-C0B2-4F41-96FF-E4CFF60B2E1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20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D389569-560F-4DCD-BCF8-242FDB537EB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03" name="Image 30" descr="Description: cid:image020.png@01D4410B.05CE9F60">
          <a:extLst>
            <a:ext uri="{FF2B5EF4-FFF2-40B4-BE49-F238E27FC236}">
              <a16:creationId xmlns:a16="http://schemas.microsoft.com/office/drawing/2014/main" id="{E0088FC9-C6C6-4F2B-A9E7-CA08C2963A6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0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40503E0-920F-4492-86CC-1E91F7DCC1A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20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724E717-6734-4CB6-A66E-F2B0D4B7944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20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4142735-87BC-41B6-A5B2-D1CC7FEFC4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07" name="Image 30" descr="Description: cid:image020.png@01D4410B.05CE9F60">
          <a:extLst>
            <a:ext uri="{FF2B5EF4-FFF2-40B4-BE49-F238E27FC236}">
              <a16:creationId xmlns:a16="http://schemas.microsoft.com/office/drawing/2014/main" id="{55DFD675-D909-4B87-BFC1-D257356DE99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08" name="Image 30" descr="Description: cid:image020.png@01D4410B.05CE9F60">
          <a:extLst>
            <a:ext uri="{FF2B5EF4-FFF2-40B4-BE49-F238E27FC236}">
              <a16:creationId xmlns:a16="http://schemas.microsoft.com/office/drawing/2014/main" id="{57C4CBC4-AB1B-4D91-90BA-873FB3F91D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2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F796920-F33B-4134-A3A5-E091C95614B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2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2A1AFA6-8712-4E02-ADEA-FAD063F2E29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211" name="Image 30" descr="Description: cid:image020.png@01D4410B.05CE9F60">
          <a:extLst>
            <a:ext uri="{FF2B5EF4-FFF2-40B4-BE49-F238E27FC236}">
              <a16:creationId xmlns:a16="http://schemas.microsoft.com/office/drawing/2014/main" id="{88AB5828-83CA-4429-9EB5-7561F9A79DC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212" name="Image 30" descr="Description: cid:image020.png@01D4410B.05CE9F60">
          <a:extLst>
            <a:ext uri="{FF2B5EF4-FFF2-40B4-BE49-F238E27FC236}">
              <a16:creationId xmlns:a16="http://schemas.microsoft.com/office/drawing/2014/main" id="{E5565429-DE85-4DF7-880C-6DCC248E7A9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213" name="Image 30" descr="Description: cid:image020.png@01D4410B.05CE9F60">
          <a:extLst>
            <a:ext uri="{FF2B5EF4-FFF2-40B4-BE49-F238E27FC236}">
              <a16:creationId xmlns:a16="http://schemas.microsoft.com/office/drawing/2014/main" id="{8E39B53A-E5B5-4F40-B4D6-B77C73CF97D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14" name="Image 30" descr="Description: cid:image020.png@01D4410B.05CE9F60">
          <a:extLst>
            <a:ext uri="{FF2B5EF4-FFF2-40B4-BE49-F238E27FC236}">
              <a16:creationId xmlns:a16="http://schemas.microsoft.com/office/drawing/2014/main" id="{19D2EFD8-CCA6-4A52-8F6F-85B8E2AA168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15" name="Image 30" descr="Description: cid:image020.png@01D4410B.05CE9F60">
          <a:extLst>
            <a:ext uri="{FF2B5EF4-FFF2-40B4-BE49-F238E27FC236}">
              <a16:creationId xmlns:a16="http://schemas.microsoft.com/office/drawing/2014/main" id="{2308BCDD-9295-4432-BC4C-B0C6C44896E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16" name="Image 30" descr="Description: cid:image020.png@01D4410B.05CE9F60">
          <a:extLst>
            <a:ext uri="{FF2B5EF4-FFF2-40B4-BE49-F238E27FC236}">
              <a16:creationId xmlns:a16="http://schemas.microsoft.com/office/drawing/2014/main" id="{0988E306-C550-4628-B6AA-50759954933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17" name="Image 30" descr="Description: cid:image020.png@01D4410B.05CE9F60">
          <a:extLst>
            <a:ext uri="{FF2B5EF4-FFF2-40B4-BE49-F238E27FC236}">
              <a16:creationId xmlns:a16="http://schemas.microsoft.com/office/drawing/2014/main" id="{E21D1564-C761-4FD1-88B1-61120BF6A6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18" name="Image 30" descr="Description: cid:image020.png@01D4410B.05CE9F60">
          <a:extLst>
            <a:ext uri="{FF2B5EF4-FFF2-40B4-BE49-F238E27FC236}">
              <a16:creationId xmlns:a16="http://schemas.microsoft.com/office/drawing/2014/main" id="{EB8E4E66-69C9-419D-9EFC-A6A8278BD2C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19" name="Image 30" descr="Description: cid:image020.png@01D4410B.05CE9F60">
          <a:extLst>
            <a:ext uri="{FF2B5EF4-FFF2-40B4-BE49-F238E27FC236}">
              <a16:creationId xmlns:a16="http://schemas.microsoft.com/office/drawing/2014/main" id="{0936FA3E-12C1-47F1-8259-2EAB9007B2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2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24D75F6-5318-49EE-8B1A-94E19A16F9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2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49E89C9-C460-465C-9C7C-28A9F645EE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22" name="Image 30" descr="Description: cid:image020.png@01D4410B.05CE9F60">
          <a:extLst>
            <a:ext uri="{FF2B5EF4-FFF2-40B4-BE49-F238E27FC236}">
              <a16:creationId xmlns:a16="http://schemas.microsoft.com/office/drawing/2014/main" id="{7199D2AD-94C2-4066-A414-B1C47BC47F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23" name="Image 30" descr="Description: cid:image020.png@01D4410B.05CE9F60">
          <a:extLst>
            <a:ext uri="{FF2B5EF4-FFF2-40B4-BE49-F238E27FC236}">
              <a16:creationId xmlns:a16="http://schemas.microsoft.com/office/drawing/2014/main" id="{3B0E0DB2-AB08-4FBE-B2F2-E14B364C7F7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2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3D5E01F-49E5-47DB-91F2-E4DFB8051E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2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26AFA1B-D006-4E5F-9C81-77637F38A4F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26" name="Image 30" descr="Description: cid:image020.png@01D4410B.05CE9F60">
          <a:extLst>
            <a:ext uri="{FF2B5EF4-FFF2-40B4-BE49-F238E27FC236}">
              <a16:creationId xmlns:a16="http://schemas.microsoft.com/office/drawing/2014/main" id="{EEDD6EE3-0AB2-4EA4-884A-A86A07F681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2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61A7590-B325-4178-903B-FEFF7EC3A01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2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E496799-6A05-4575-AC85-3615E1FA1A1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29" name="Image 30" descr="Description: cid:image020.png@01D4410B.05CE9F60">
          <a:extLst>
            <a:ext uri="{FF2B5EF4-FFF2-40B4-BE49-F238E27FC236}">
              <a16:creationId xmlns:a16="http://schemas.microsoft.com/office/drawing/2014/main" id="{DBF74C4C-9707-4A5D-A700-D4B05C2D12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A06D19D-AE03-4E87-8930-0F279CDBA29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7F15F5B-11C3-47D8-A5D5-3D8D922BBFCE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232" name="Image 30" descr="Description: cid:image020.png@01D4410B.05CE9F60">
          <a:extLst>
            <a:ext uri="{FF2B5EF4-FFF2-40B4-BE49-F238E27FC236}">
              <a16:creationId xmlns:a16="http://schemas.microsoft.com/office/drawing/2014/main" id="{2A6FC498-CF89-4662-BB8B-D1CFA0CB4AA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33" name="Image 30" descr="Description: cid:image020.png@01D4410B.05CE9F60">
          <a:extLst>
            <a:ext uri="{FF2B5EF4-FFF2-40B4-BE49-F238E27FC236}">
              <a16:creationId xmlns:a16="http://schemas.microsoft.com/office/drawing/2014/main" id="{BDA1AB87-BC95-40CE-9365-0EBA10897D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321DD91-F6B3-4740-9787-4D4EA2E6154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3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F366A2A-6489-48C8-ACE1-B4A5002298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36" name="Image 30" descr="Description: cid:image020.png@01D4410B.05CE9F60">
          <a:extLst>
            <a:ext uri="{FF2B5EF4-FFF2-40B4-BE49-F238E27FC236}">
              <a16:creationId xmlns:a16="http://schemas.microsoft.com/office/drawing/2014/main" id="{313155D9-3449-423C-A7A1-8AB196B0FF8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3952365-A226-4ED0-8DE9-75888A92A97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38" name="Image 30" descr="Description: cid:image020.png@01D4410B.05CE9F60">
          <a:extLst>
            <a:ext uri="{FF2B5EF4-FFF2-40B4-BE49-F238E27FC236}">
              <a16:creationId xmlns:a16="http://schemas.microsoft.com/office/drawing/2014/main" id="{0EE86A35-F9F6-44CF-B181-3A5080B83EB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39" name="Image 30" descr="Description: cid:image020.png@01D4410B.05CE9F60">
          <a:extLst>
            <a:ext uri="{FF2B5EF4-FFF2-40B4-BE49-F238E27FC236}">
              <a16:creationId xmlns:a16="http://schemas.microsoft.com/office/drawing/2014/main" id="{30FFCC8B-6F58-4FC1-8E62-0C59C12743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40" name="Image 30" descr="Description: cid:image020.png@01D4410B.05CE9F60">
          <a:extLst>
            <a:ext uri="{FF2B5EF4-FFF2-40B4-BE49-F238E27FC236}">
              <a16:creationId xmlns:a16="http://schemas.microsoft.com/office/drawing/2014/main" id="{310C427D-2D34-48FD-BEC4-07C66DE30EA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C518668-6DDC-4C95-BA0B-5D24ABA910D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EE4FC90-256F-46EF-B4DB-435EA1B71B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43" name="Image 30" descr="Description: cid:image020.png@01D4410B.05CE9F60">
          <a:extLst>
            <a:ext uri="{FF2B5EF4-FFF2-40B4-BE49-F238E27FC236}">
              <a16:creationId xmlns:a16="http://schemas.microsoft.com/office/drawing/2014/main" id="{7AB0FE62-A356-4C44-8208-BF275641970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4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E7A7112-7818-401E-9D38-DC4C540C369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4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A469EF9-E968-4992-B19B-99F80577872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246" name="Image 30" descr="Description: cid:image020.png@01D4410B.05CE9F60">
          <a:extLst>
            <a:ext uri="{FF2B5EF4-FFF2-40B4-BE49-F238E27FC236}">
              <a16:creationId xmlns:a16="http://schemas.microsoft.com/office/drawing/2014/main" id="{F74AEF0F-973A-48A4-8E9C-6043F1B01228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47" name="Image 30" descr="Description: cid:image020.png@01D4410B.05CE9F60">
          <a:extLst>
            <a:ext uri="{FF2B5EF4-FFF2-40B4-BE49-F238E27FC236}">
              <a16:creationId xmlns:a16="http://schemas.microsoft.com/office/drawing/2014/main" id="{98B05C5C-D846-4725-A379-092FDBBBBB3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48" name="Image 30" descr="Description: cid:image020.png@01D4410B.05CE9F60">
          <a:extLst>
            <a:ext uri="{FF2B5EF4-FFF2-40B4-BE49-F238E27FC236}">
              <a16:creationId xmlns:a16="http://schemas.microsoft.com/office/drawing/2014/main" id="{CC1E35F1-C41A-4122-9E16-0B261A35F95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49" name="Image 30" descr="Description: cid:image020.png@01D4410B.05CE9F60">
          <a:extLst>
            <a:ext uri="{FF2B5EF4-FFF2-40B4-BE49-F238E27FC236}">
              <a16:creationId xmlns:a16="http://schemas.microsoft.com/office/drawing/2014/main" id="{A5560E91-8F6E-48A4-ACD6-9203F13319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5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03B4A68-7E84-48FE-90CC-BCC671B5C74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5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B4A2628-9D0E-4A0D-A3C5-7CC3DE6D55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52" name="Image 30" descr="Description: cid:image020.png@01D4410B.05CE9F60">
          <a:extLst>
            <a:ext uri="{FF2B5EF4-FFF2-40B4-BE49-F238E27FC236}">
              <a16:creationId xmlns:a16="http://schemas.microsoft.com/office/drawing/2014/main" id="{C457B37A-6EB9-480D-9861-5E99B0032B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5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32EDFA0-FFC8-4024-AF5B-AEE1D4D40566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54" name="Image 30" descr="Description: cid:image020.png@01D4410B.05CE9F60">
          <a:extLst>
            <a:ext uri="{FF2B5EF4-FFF2-40B4-BE49-F238E27FC236}">
              <a16:creationId xmlns:a16="http://schemas.microsoft.com/office/drawing/2014/main" id="{1FBC26D4-47E6-485E-A9BC-A79F267D5B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55" name="Image 30" descr="Description: cid:image020.png@01D4410B.05CE9F60">
          <a:extLst>
            <a:ext uri="{FF2B5EF4-FFF2-40B4-BE49-F238E27FC236}">
              <a16:creationId xmlns:a16="http://schemas.microsoft.com/office/drawing/2014/main" id="{6795FD52-F78D-40B3-8C0C-3DE444CF932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56" name="Image 30" descr="Description: cid:image020.png@01D4410B.05CE9F60">
          <a:extLst>
            <a:ext uri="{FF2B5EF4-FFF2-40B4-BE49-F238E27FC236}">
              <a16:creationId xmlns:a16="http://schemas.microsoft.com/office/drawing/2014/main" id="{05396565-0BD5-482D-BD92-46ECEE9EA3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57" name="Image 30" descr="Description: cid:image020.png@01D4410B.05CE9F60">
          <a:extLst>
            <a:ext uri="{FF2B5EF4-FFF2-40B4-BE49-F238E27FC236}">
              <a16:creationId xmlns:a16="http://schemas.microsoft.com/office/drawing/2014/main" id="{0F48D91B-F60D-464B-BB0F-8D902F34E51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258" name="Image 30" descr="Description: cid:image020.png@01D4410B.05CE9F60">
          <a:extLst>
            <a:ext uri="{FF2B5EF4-FFF2-40B4-BE49-F238E27FC236}">
              <a16:creationId xmlns:a16="http://schemas.microsoft.com/office/drawing/2014/main" id="{C11371AC-18CB-49E4-A7BD-A900581D3E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259" name="Image 30" descr="Description: cid:image020.png@01D4410B.05CE9F60">
          <a:extLst>
            <a:ext uri="{FF2B5EF4-FFF2-40B4-BE49-F238E27FC236}">
              <a16:creationId xmlns:a16="http://schemas.microsoft.com/office/drawing/2014/main" id="{D97DEB23-8E84-4968-A739-6B32E39984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260" name="Image 30" descr="Description: cid:image020.png@01D4410B.05CE9F60">
          <a:extLst>
            <a:ext uri="{FF2B5EF4-FFF2-40B4-BE49-F238E27FC236}">
              <a16:creationId xmlns:a16="http://schemas.microsoft.com/office/drawing/2014/main" id="{F85AE73C-3F59-48D1-9F4C-AB61A7BDE40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1" name="Image 30" descr="Description: cid:image020.png@01D4410B.05CE9F60">
          <a:extLst>
            <a:ext uri="{FF2B5EF4-FFF2-40B4-BE49-F238E27FC236}">
              <a16:creationId xmlns:a16="http://schemas.microsoft.com/office/drawing/2014/main" id="{CD054522-E2B0-4A95-9529-BE4CE77E52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2" name="Image 30" descr="Description: cid:image020.png@01D4410B.05CE9F60">
          <a:extLst>
            <a:ext uri="{FF2B5EF4-FFF2-40B4-BE49-F238E27FC236}">
              <a16:creationId xmlns:a16="http://schemas.microsoft.com/office/drawing/2014/main" id="{5D54D570-FB9D-4233-A08A-1378D8868B8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3" name="Image 30" descr="Description: cid:image020.png@01D4410B.05CE9F60">
          <a:extLst>
            <a:ext uri="{FF2B5EF4-FFF2-40B4-BE49-F238E27FC236}">
              <a16:creationId xmlns:a16="http://schemas.microsoft.com/office/drawing/2014/main" id="{CD241EF7-16E2-4F0A-9DC7-148D7DDB2D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4" name="Image 30" descr="Description: cid:image020.png@01D4410B.05CE9F60">
          <a:extLst>
            <a:ext uri="{FF2B5EF4-FFF2-40B4-BE49-F238E27FC236}">
              <a16:creationId xmlns:a16="http://schemas.microsoft.com/office/drawing/2014/main" id="{7970B654-9D16-4BEA-8509-111717D944F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5" name="Image 30" descr="Description: cid:image020.png@01D4410B.05CE9F60">
          <a:extLst>
            <a:ext uri="{FF2B5EF4-FFF2-40B4-BE49-F238E27FC236}">
              <a16:creationId xmlns:a16="http://schemas.microsoft.com/office/drawing/2014/main" id="{5B02A3CA-0D38-4822-8B4D-6D944EB586C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6" name="Image 30" descr="Description: cid:image020.png@01D4410B.05CE9F60">
          <a:extLst>
            <a:ext uri="{FF2B5EF4-FFF2-40B4-BE49-F238E27FC236}">
              <a16:creationId xmlns:a16="http://schemas.microsoft.com/office/drawing/2014/main" id="{7173AE77-C19A-47D3-A74F-4E006BEC79E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7" name="Image 30" descr="Description: cid:image020.png@01D4410B.05CE9F60">
          <a:extLst>
            <a:ext uri="{FF2B5EF4-FFF2-40B4-BE49-F238E27FC236}">
              <a16:creationId xmlns:a16="http://schemas.microsoft.com/office/drawing/2014/main" id="{8768428B-DE76-4D55-A706-93AA8317C5F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8" name="Image 30" descr="Description: cid:image020.png@01D4410B.05CE9F60">
          <a:extLst>
            <a:ext uri="{FF2B5EF4-FFF2-40B4-BE49-F238E27FC236}">
              <a16:creationId xmlns:a16="http://schemas.microsoft.com/office/drawing/2014/main" id="{AD880A9C-DB28-448D-B287-0B9EB5B347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9" name="Image 30" descr="Description: cid:image020.png@01D4410B.05CE9F60">
          <a:extLst>
            <a:ext uri="{FF2B5EF4-FFF2-40B4-BE49-F238E27FC236}">
              <a16:creationId xmlns:a16="http://schemas.microsoft.com/office/drawing/2014/main" id="{D30DEA0C-E0D0-4DB2-920F-51BDEE8A29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7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E6BF918-5E3D-45FB-961A-86039F4BE5C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7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C0F54B8-1E00-4A02-B257-AA1BA3812F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72" name="Image 30" descr="Description: cid:image020.png@01D4410B.05CE9F60">
          <a:extLst>
            <a:ext uri="{FF2B5EF4-FFF2-40B4-BE49-F238E27FC236}">
              <a16:creationId xmlns:a16="http://schemas.microsoft.com/office/drawing/2014/main" id="{CBC9E715-97BA-4011-82A8-0E228CEA02C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273" name="Image 30" descr="Description: cid:image020.png@01D4410B.05CE9F60">
          <a:extLst>
            <a:ext uri="{FF2B5EF4-FFF2-40B4-BE49-F238E27FC236}">
              <a16:creationId xmlns:a16="http://schemas.microsoft.com/office/drawing/2014/main" id="{A642064C-2E2D-43AF-A605-6B04FA8577D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74" name="Image 30" descr="Description: cid:image020.png@01D4410B.05CE9F60">
          <a:extLst>
            <a:ext uri="{FF2B5EF4-FFF2-40B4-BE49-F238E27FC236}">
              <a16:creationId xmlns:a16="http://schemas.microsoft.com/office/drawing/2014/main" id="{4DFDECD4-89A5-4C0A-BD23-13CB4E8A9E9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7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12720B5-E1EA-46CD-9F79-6F65C9B0C9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7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B44DE65-EE6B-48EE-872A-634D40806DB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77" name="Image 30" descr="Description: cid:image020.png@01D4410B.05CE9F60">
          <a:extLst>
            <a:ext uri="{FF2B5EF4-FFF2-40B4-BE49-F238E27FC236}">
              <a16:creationId xmlns:a16="http://schemas.microsoft.com/office/drawing/2014/main" id="{C30D9093-D193-41E9-8574-CAA75C7DCE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7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9C659BE-AFB6-4546-AD4A-1DBADEB5474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92C2791-C3C0-4D20-B0C3-AF49DD5D491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80" name="Image 30" descr="Description: cid:image020.png@01D4410B.05CE9F60">
          <a:extLst>
            <a:ext uri="{FF2B5EF4-FFF2-40B4-BE49-F238E27FC236}">
              <a16:creationId xmlns:a16="http://schemas.microsoft.com/office/drawing/2014/main" id="{B7698A28-962B-4E9A-84A0-07B1E16E220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81" name="Image 30" descr="Description: cid:image020.png@01D4410B.05CE9F60">
          <a:extLst>
            <a:ext uri="{FF2B5EF4-FFF2-40B4-BE49-F238E27FC236}">
              <a16:creationId xmlns:a16="http://schemas.microsoft.com/office/drawing/2014/main" id="{0834DBFF-7F3F-4974-8658-1F066A190BC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8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D532E94-02EF-4A41-A35D-16BE3B213C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8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CCC413A-6CBB-40E8-9F5D-470B617ACC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84" name="Image 30" descr="Description: cid:image020.png@01D4410B.05CE9F60">
          <a:extLst>
            <a:ext uri="{FF2B5EF4-FFF2-40B4-BE49-F238E27FC236}">
              <a16:creationId xmlns:a16="http://schemas.microsoft.com/office/drawing/2014/main" id="{E83F4212-8061-4112-97D4-4FC07613EAD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85" name="Image 30" descr="Description: cid:image020.png@01D4410B.05CE9F60">
          <a:extLst>
            <a:ext uri="{FF2B5EF4-FFF2-40B4-BE49-F238E27FC236}">
              <a16:creationId xmlns:a16="http://schemas.microsoft.com/office/drawing/2014/main" id="{0FED02FE-F44D-48B7-9185-682B62D1B5A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86" name="Image 30" descr="Description: cid:image020.png@01D4410B.05CE9F60">
          <a:extLst>
            <a:ext uri="{FF2B5EF4-FFF2-40B4-BE49-F238E27FC236}">
              <a16:creationId xmlns:a16="http://schemas.microsoft.com/office/drawing/2014/main" id="{F7691A17-F225-45A5-BDDD-F1706CD4AE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87" name="Image 30" descr="Description: cid:image020.png@01D4410B.05CE9F60">
          <a:extLst>
            <a:ext uri="{FF2B5EF4-FFF2-40B4-BE49-F238E27FC236}">
              <a16:creationId xmlns:a16="http://schemas.microsoft.com/office/drawing/2014/main" id="{13CA6E3F-9ABF-459B-A6EB-6870FDFA827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88" name="Image 30" descr="Description: cid:image020.png@01D4410B.05CE9F60">
          <a:extLst>
            <a:ext uri="{FF2B5EF4-FFF2-40B4-BE49-F238E27FC236}">
              <a16:creationId xmlns:a16="http://schemas.microsoft.com/office/drawing/2014/main" id="{DF854AF4-E353-4DE4-BED7-265FB52EA8C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89" name="Image 30" descr="Description: cid:image020.png@01D4410B.05CE9F60">
          <a:extLst>
            <a:ext uri="{FF2B5EF4-FFF2-40B4-BE49-F238E27FC236}">
              <a16:creationId xmlns:a16="http://schemas.microsoft.com/office/drawing/2014/main" id="{5C8A89D4-66B8-47EB-899C-065974B2E75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290" name="Image 30" descr="Description: cid:image020.png@01D4410B.05CE9F60">
          <a:extLst>
            <a:ext uri="{FF2B5EF4-FFF2-40B4-BE49-F238E27FC236}">
              <a16:creationId xmlns:a16="http://schemas.microsoft.com/office/drawing/2014/main" id="{9B36D561-F77C-43BB-ABCD-DDAE93EB97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291" name="Image 30" descr="Description: cid:image020.png@01D4410B.05CE9F60">
          <a:extLst>
            <a:ext uri="{FF2B5EF4-FFF2-40B4-BE49-F238E27FC236}">
              <a16:creationId xmlns:a16="http://schemas.microsoft.com/office/drawing/2014/main" id="{1DB55FC7-1E31-405E-BF3A-40E04B8E454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292" name="Image 30" descr="Description: cid:image020.png@01D4410B.05CE9F60">
          <a:extLst>
            <a:ext uri="{FF2B5EF4-FFF2-40B4-BE49-F238E27FC236}">
              <a16:creationId xmlns:a16="http://schemas.microsoft.com/office/drawing/2014/main" id="{B1A46CE3-9C63-49A7-BCFB-5FA3A924E6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3" name="Image 30" descr="Description: cid:image020.png@01D4410B.05CE9F60">
          <a:extLst>
            <a:ext uri="{FF2B5EF4-FFF2-40B4-BE49-F238E27FC236}">
              <a16:creationId xmlns:a16="http://schemas.microsoft.com/office/drawing/2014/main" id="{D8F5D0F2-25FA-466C-A179-0CB008B4B24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4" name="Image 30" descr="Description: cid:image020.png@01D4410B.05CE9F60">
          <a:extLst>
            <a:ext uri="{FF2B5EF4-FFF2-40B4-BE49-F238E27FC236}">
              <a16:creationId xmlns:a16="http://schemas.microsoft.com/office/drawing/2014/main" id="{EC373904-8091-41CD-AE27-27E3D89D84C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5" name="Image 30" descr="Description: cid:image020.png@01D4410B.05CE9F60">
          <a:extLst>
            <a:ext uri="{FF2B5EF4-FFF2-40B4-BE49-F238E27FC236}">
              <a16:creationId xmlns:a16="http://schemas.microsoft.com/office/drawing/2014/main" id="{E074D035-D3B1-49D3-864B-7DE840B3C07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6" name="Image 30" descr="Description: cid:image020.png@01D4410B.05CE9F60">
          <a:extLst>
            <a:ext uri="{FF2B5EF4-FFF2-40B4-BE49-F238E27FC236}">
              <a16:creationId xmlns:a16="http://schemas.microsoft.com/office/drawing/2014/main" id="{27A41B5C-59A9-4003-9616-644265682A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7" name="Image 30" descr="Description: cid:image020.png@01D4410B.05CE9F60">
          <a:extLst>
            <a:ext uri="{FF2B5EF4-FFF2-40B4-BE49-F238E27FC236}">
              <a16:creationId xmlns:a16="http://schemas.microsoft.com/office/drawing/2014/main" id="{DD43ED91-69A5-4316-BF66-95A9CDD10B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8" name="Image 30" descr="Description: cid:image020.png@01D4410B.05CE9F60">
          <a:extLst>
            <a:ext uri="{FF2B5EF4-FFF2-40B4-BE49-F238E27FC236}">
              <a16:creationId xmlns:a16="http://schemas.microsoft.com/office/drawing/2014/main" id="{3E35433C-7C71-476C-A6B8-0B1524D5975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9" name="Image 30" descr="Description: cid:image020.png@01D4410B.05CE9F60">
          <a:extLst>
            <a:ext uri="{FF2B5EF4-FFF2-40B4-BE49-F238E27FC236}">
              <a16:creationId xmlns:a16="http://schemas.microsoft.com/office/drawing/2014/main" id="{B3C1EBEC-86D8-43E7-9BB9-9FBE76960EA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00" name="Image 30" descr="Description: cid:image020.png@01D4410B.05CE9F60">
          <a:extLst>
            <a:ext uri="{FF2B5EF4-FFF2-40B4-BE49-F238E27FC236}">
              <a16:creationId xmlns:a16="http://schemas.microsoft.com/office/drawing/2014/main" id="{7A34DCBD-6421-45B8-AC09-45CF85A479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01" name="Image 30" descr="Description: cid:image020.png@01D4410B.05CE9F60">
          <a:extLst>
            <a:ext uri="{FF2B5EF4-FFF2-40B4-BE49-F238E27FC236}">
              <a16:creationId xmlns:a16="http://schemas.microsoft.com/office/drawing/2014/main" id="{916FCB9E-28C9-4600-B4D3-088431BFBA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6803AD9-60C4-4F37-BA58-1FB69351FD2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C035E1C-70A3-489E-B44E-BC8D32E6164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04" name="Image 30" descr="Description: cid:image020.png@01D4410B.05CE9F60">
          <a:extLst>
            <a:ext uri="{FF2B5EF4-FFF2-40B4-BE49-F238E27FC236}">
              <a16:creationId xmlns:a16="http://schemas.microsoft.com/office/drawing/2014/main" id="{DD3F6F20-2B77-4524-9CBF-F1974AAAE2B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305" name="Image 30" descr="Description: cid:image020.png@01D4410B.05CE9F60">
          <a:extLst>
            <a:ext uri="{FF2B5EF4-FFF2-40B4-BE49-F238E27FC236}">
              <a16:creationId xmlns:a16="http://schemas.microsoft.com/office/drawing/2014/main" id="{12400E1A-E9F6-44AD-A6D5-E5C138D8A888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06" name="Image 30" descr="Description: cid:image020.png@01D4410B.05CE9F60">
          <a:extLst>
            <a:ext uri="{FF2B5EF4-FFF2-40B4-BE49-F238E27FC236}">
              <a16:creationId xmlns:a16="http://schemas.microsoft.com/office/drawing/2014/main" id="{26C708B5-5D22-472F-B689-ED2657A029A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0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C0FA8AD-6DE8-4AD6-AF88-39762C77761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0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2952249-D2A7-4BF3-9DBA-B376D4E2C13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09" name="Image 30" descr="Description: cid:image020.png@01D4410B.05CE9F60">
          <a:extLst>
            <a:ext uri="{FF2B5EF4-FFF2-40B4-BE49-F238E27FC236}">
              <a16:creationId xmlns:a16="http://schemas.microsoft.com/office/drawing/2014/main" id="{9624842E-F1CF-4DA7-B42A-3620375A883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1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2F50D3D-7A1A-4063-AAA9-961542F67C2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1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D8C86DD-3C45-4E6F-922E-241678582A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12" name="Image 30" descr="Description: cid:image020.png@01D4410B.05CE9F60">
          <a:extLst>
            <a:ext uri="{FF2B5EF4-FFF2-40B4-BE49-F238E27FC236}">
              <a16:creationId xmlns:a16="http://schemas.microsoft.com/office/drawing/2014/main" id="{B4189CB1-7613-4B3D-BF37-1483D87E92E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13" name="Image 30" descr="Description: cid:image020.png@01D4410B.05CE9F60">
          <a:extLst>
            <a:ext uri="{FF2B5EF4-FFF2-40B4-BE49-F238E27FC236}">
              <a16:creationId xmlns:a16="http://schemas.microsoft.com/office/drawing/2014/main" id="{3153C1E1-CD96-47B4-94A9-E6F7872396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1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39DAF8E-108E-417A-8205-A5E1E4B089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1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CCA8DF7-1C39-4031-8E68-3E0FFAC4CF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16" name="Image 30" descr="Description: cid:image020.png@01D4410B.05CE9F60">
          <a:extLst>
            <a:ext uri="{FF2B5EF4-FFF2-40B4-BE49-F238E27FC236}">
              <a16:creationId xmlns:a16="http://schemas.microsoft.com/office/drawing/2014/main" id="{A3D88D47-A205-4466-BFB6-53AC432870F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17" name="Image 30" descr="Description: cid:image020.png@01D4410B.05CE9F60">
          <a:extLst>
            <a:ext uri="{FF2B5EF4-FFF2-40B4-BE49-F238E27FC236}">
              <a16:creationId xmlns:a16="http://schemas.microsoft.com/office/drawing/2014/main" id="{B5961554-22BF-420A-9259-289B90748D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18" name="Image 30" descr="Description: cid:image020.png@01D4410B.05CE9F60">
          <a:extLst>
            <a:ext uri="{FF2B5EF4-FFF2-40B4-BE49-F238E27FC236}">
              <a16:creationId xmlns:a16="http://schemas.microsoft.com/office/drawing/2014/main" id="{DB6A94E8-94AC-4465-8889-22D460EF82F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19" name="Image 30" descr="Description: cid:image020.png@01D4410B.05CE9F60">
          <a:extLst>
            <a:ext uri="{FF2B5EF4-FFF2-40B4-BE49-F238E27FC236}">
              <a16:creationId xmlns:a16="http://schemas.microsoft.com/office/drawing/2014/main" id="{BB86FAF1-F06A-4BA1-8538-DD7EC1F4F16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20" name="Image 30" descr="Description: cid:image020.png@01D4410B.05CE9F60">
          <a:extLst>
            <a:ext uri="{FF2B5EF4-FFF2-40B4-BE49-F238E27FC236}">
              <a16:creationId xmlns:a16="http://schemas.microsoft.com/office/drawing/2014/main" id="{61BDEF3C-49F9-4759-BC1F-FD94360AEAE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21" name="Image 30" descr="Description: cid:image020.png@01D4410B.05CE9F60">
          <a:extLst>
            <a:ext uri="{FF2B5EF4-FFF2-40B4-BE49-F238E27FC236}">
              <a16:creationId xmlns:a16="http://schemas.microsoft.com/office/drawing/2014/main" id="{21FC5096-269B-4E2D-B954-9D9BFF559E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22" name="Image 30" descr="Description: cid:image020.png@01D4410B.05CE9F60">
          <a:extLst>
            <a:ext uri="{FF2B5EF4-FFF2-40B4-BE49-F238E27FC236}">
              <a16:creationId xmlns:a16="http://schemas.microsoft.com/office/drawing/2014/main" id="{8AFE4019-F80A-491E-BEB1-36AB4A0F89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23" name="Image 30" descr="Description: cid:image020.png@01D4410B.05CE9F60">
          <a:extLst>
            <a:ext uri="{FF2B5EF4-FFF2-40B4-BE49-F238E27FC236}">
              <a16:creationId xmlns:a16="http://schemas.microsoft.com/office/drawing/2014/main" id="{5D2DF21C-9CF3-49D5-928B-6FD41B9EED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24" name="Image 30" descr="Description: cid:image020.png@01D4410B.05CE9F60">
          <a:extLst>
            <a:ext uri="{FF2B5EF4-FFF2-40B4-BE49-F238E27FC236}">
              <a16:creationId xmlns:a16="http://schemas.microsoft.com/office/drawing/2014/main" id="{8262FD51-2B33-45FF-880F-8570A872832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2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3906024-2E59-4272-A737-7CFB575D878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2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596F960-8C4B-45FD-95EF-6AF9B9102D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27" name="Image 30" descr="Description: cid:image020.png@01D4410B.05CE9F60">
          <a:extLst>
            <a:ext uri="{FF2B5EF4-FFF2-40B4-BE49-F238E27FC236}">
              <a16:creationId xmlns:a16="http://schemas.microsoft.com/office/drawing/2014/main" id="{5072EE7B-F8F7-40FE-B2A5-AEE4E5B44A9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28" name="Image 30" descr="Description: cid:image020.png@01D4410B.05CE9F60">
          <a:extLst>
            <a:ext uri="{FF2B5EF4-FFF2-40B4-BE49-F238E27FC236}">
              <a16:creationId xmlns:a16="http://schemas.microsoft.com/office/drawing/2014/main" id="{F1488A4B-8FE4-454A-8C06-98EE2AB9E5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2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EA1D251-7518-4217-AF50-F972B22FFB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3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0313498-88B3-4679-8C11-2636C84A30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31" name="Image 30" descr="Description: cid:image020.png@01D4410B.05CE9F60">
          <a:extLst>
            <a:ext uri="{FF2B5EF4-FFF2-40B4-BE49-F238E27FC236}">
              <a16:creationId xmlns:a16="http://schemas.microsoft.com/office/drawing/2014/main" id="{5CB4D6FB-7BF7-442C-B045-0E3A0B7F83D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3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8E588E6-C34D-4721-9815-B728BA1418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3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BF164D9-8535-4333-95EA-71C414FEFF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34" name="Image 30" descr="Description: cid:image020.png@01D4410B.05CE9F60">
          <a:extLst>
            <a:ext uri="{FF2B5EF4-FFF2-40B4-BE49-F238E27FC236}">
              <a16:creationId xmlns:a16="http://schemas.microsoft.com/office/drawing/2014/main" id="{60916CBE-B7F8-42CD-94E7-5FAA5D63C1B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35" name="Image 30" descr="Description: cid:image020.png@01D4410B.05CE9F60">
          <a:extLst>
            <a:ext uri="{FF2B5EF4-FFF2-40B4-BE49-F238E27FC236}">
              <a16:creationId xmlns:a16="http://schemas.microsoft.com/office/drawing/2014/main" id="{944F2775-168F-4B06-AC46-ADF335B00D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3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E4F94D3-F95D-430C-839B-A8C747B3842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3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DEB07D6-B482-414A-B81D-9C74C6C5042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38" name="Image 30" descr="Description: cid:image020.png@01D4410B.05CE9F60">
          <a:extLst>
            <a:ext uri="{FF2B5EF4-FFF2-40B4-BE49-F238E27FC236}">
              <a16:creationId xmlns:a16="http://schemas.microsoft.com/office/drawing/2014/main" id="{15B05274-0F5A-4B8E-8122-7E400154411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39" name="Image 30" descr="Description: cid:image020.png@01D4410B.05CE9F60">
          <a:extLst>
            <a:ext uri="{FF2B5EF4-FFF2-40B4-BE49-F238E27FC236}">
              <a16:creationId xmlns:a16="http://schemas.microsoft.com/office/drawing/2014/main" id="{883F4E41-195F-4FC8-B38D-8F2AA2083B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40" name="Image 30" descr="Description: cid:image020.png@01D4410B.05CE9F60">
          <a:extLst>
            <a:ext uri="{FF2B5EF4-FFF2-40B4-BE49-F238E27FC236}">
              <a16:creationId xmlns:a16="http://schemas.microsoft.com/office/drawing/2014/main" id="{E215AE33-8A86-42BD-B40B-3EE952DBC0B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41" name="Image 30" descr="Description: cid:image020.png@01D4410B.05CE9F60">
          <a:extLst>
            <a:ext uri="{FF2B5EF4-FFF2-40B4-BE49-F238E27FC236}">
              <a16:creationId xmlns:a16="http://schemas.microsoft.com/office/drawing/2014/main" id="{22BC6333-C29E-42EA-95E5-22AE791333C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4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25B911F-0D30-441B-B7C6-18A3C7FB667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4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443DD80-017F-4E16-9C32-F5FEE111EA6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44" name="Image 30" descr="Description: cid:image020.png@01D4410B.05CE9F60">
          <a:extLst>
            <a:ext uri="{FF2B5EF4-FFF2-40B4-BE49-F238E27FC236}">
              <a16:creationId xmlns:a16="http://schemas.microsoft.com/office/drawing/2014/main" id="{F9F6A7D7-F676-4E87-A65A-81A0BB4300C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45" name="Image 30" descr="Description: cid:image020.png@01D4410B.05CE9F60">
          <a:extLst>
            <a:ext uri="{FF2B5EF4-FFF2-40B4-BE49-F238E27FC236}">
              <a16:creationId xmlns:a16="http://schemas.microsoft.com/office/drawing/2014/main" id="{FF1E8731-D966-4E81-8D3D-B855787A8F5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46" name="Image 30" descr="Description: cid:image020.png@01D4410B.05CE9F60">
          <a:extLst>
            <a:ext uri="{FF2B5EF4-FFF2-40B4-BE49-F238E27FC236}">
              <a16:creationId xmlns:a16="http://schemas.microsoft.com/office/drawing/2014/main" id="{564ECC8E-035F-486B-BD93-1278B700718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47" name="Image 30" descr="Description: cid:image020.png@01D4410B.05CE9F60">
          <a:extLst>
            <a:ext uri="{FF2B5EF4-FFF2-40B4-BE49-F238E27FC236}">
              <a16:creationId xmlns:a16="http://schemas.microsoft.com/office/drawing/2014/main" id="{EB349D80-E940-4B18-ACE4-E3D9CF6BC4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4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9A57DD7-0968-455C-8DA5-765A8D5E6BE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4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FFABEE5-E6FA-48B0-A5F9-D51215C8254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50" name="Image 30" descr="Description: cid:image020.png@01D4410B.05CE9F60">
          <a:extLst>
            <a:ext uri="{FF2B5EF4-FFF2-40B4-BE49-F238E27FC236}">
              <a16:creationId xmlns:a16="http://schemas.microsoft.com/office/drawing/2014/main" id="{3A1C3301-5F7C-44AB-BD7F-46AD2C8733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51" name="Image 30" descr="Description: cid:image020.png@01D4410B.05CE9F60">
          <a:extLst>
            <a:ext uri="{FF2B5EF4-FFF2-40B4-BE49-F238E27FC236}">
              <a16:creationId xmlns:a16="http://schemas.microsoft.com/office/drawing/2014/main" id="{F4F1CA79-C89C-47D9-90A2-AE3A31E2C3F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52" name="Image 30" descr="Description: cid:image020.png@01D4410B.05CE9F60">
          <a:extLst>
            <a:ext uri="{FF2B5EF4-FFF2-40B4-BE49-F238E27FC236}">
              <a16:creationId xmlns:a16="http://schemas.microsoft.com/office/drawing/2014/main" id="{BC6C31B4-14DE-4FE7-9F89-E92EDB57CD5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53" name="Image 30" descr="Description: cid:image020.png@01D4410B.05CE9F60">
          <a:extLst>
            <a:ext uri="{FF2B5EF4-FFF2-40B4-BE49-F238E27FC236}">
              <a16:creationId xmlns:a16="http://schemas.microsoft.com/office/drawing/2014/main" id="{46210EBC-8AD7-4364-A98E-B8BDB94306A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54" name="Image 30" descr="Description: cid:image020.png@01D4410B.05CE9F60">
          <a:extLst>
            <a:ext uri="{FF2B5EF4-FFF2-40B4-BE49-F238E27FC236}">
              <a16:creationId xmlns:a16="http://schemas.microsoft.com/office/drawing/2014/main" id="{E57E1FC6-21E6-43C9-BEAA-279173714B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355" name="Image 30" descr="Description: cid:image020.png@01D4410B.05CE9F60">
          <a:extLst>
            <a:ext uri="{FF2B5EF4-FFF2-40B4-BE49-F238E27FC236}">
              <a16:creationId xmlns:a16="http://schemas.microsoft.com/office/drawing/2014/main" id="{D1803018-BCFA-425E-995E-CE5F65CD672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356" name="Image 30" descr="Description: cid:image020.png@01D4410B.05CE9F60">
          <a:extLst>
            <a:ext uri="{FF2B5EF4-FFF2-40B4-BE49-F238E27FC236}">
              <a16:creationId xmlns:a16="http://schemas.microsoft.com/office/drawing/2014/main" id="{978432E6-D5BD-4E9C-ABF9-7C5E1BA0F8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357" name="Image 30" descr="Description: cid:image020.png@01D4410B.05CE9F60">
          <a:extLst>
            <a:ext uri="{FF2B5EF4-FFF2-40B4-BE49-F238E27FC236}">
              <a16:creationId xmlns:a16="http://schemas.microsoft.com/office/drawing/2014/main" id="{2F74324C-FA80-4765-8FC9-8F92A96708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58" name="Image 30" descr="Description: cid:image020.png@01D4410B.05CE9F60">
          <a:extLst>
            <a:ext uri="{FF2B5EF4-FFF2-40B4-BE49-F238E27FC236}">
              <a16:creationId xmlns:a16="http://schemas.microsoft.com/office/drawing/2014/main" id="{58907E03-9FE9-4B54-9F96-0F07EB749B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59" name="Image 30" descr="Description: cid:image020.png@01D4410B.05CE9F60">
          <a:extLst>
            <a:ext uri="{FF2B5EF4-FFF2-40B4-BE49-F238E27FC236}">
              <a16:creationId xmlns:a16="http://schemas.microsoft.com/office/drawing/2014/main" id="{290DBE66-258A-45E0-A5E3-821995F4800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0" name="Image 30" descr="Description: cid:image020.png@01D4410B.05CE9F60">
          <a:extLst>
            <a:ext uri="{FF2B5EF4-FFF2-40B4-BE49-F238E27FC236}">
              <a16:creationId xmlns:a16="http://schemas.microsoft.com/office/drawing/2014/main" id="{3B506F8F-E5F9-456B-9730-24C39252B1A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1" name="Image 30" descr="Description: cid:image020.png@01D4410B.05CE9F60">
          <a:extLst>
            <a:ext uri="{FF2B5EF4-FFF2-40B4-BE49-F238E27FC236}">
              <a16:creationId xmlns:a16="http://schemas.microsoft.com/office/drawing/2014/main" id="{6B2D1788-7AE9-4628-9944-20F334F6EEC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2" name="Image 30" descr="Description: cid:image020.png@01D4410B.05CE9F60">
          <a:extLst>
            <a:ext uri="{FF2B5EF4-FFF2-40B4-BE49-F238E27FC236}">
              <a16:creationId xmlns:a16="http://schemas.microsoft.com/office/drawing/2014/main" id="{53EB29D8-AB50-4B6F-BAB0-E65A63A8D67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3" name="Image 30" descr="Description: cid:image020.png@01D4410B.05CE9F60">
          <a:extLst>
            <a:ext uri="{FF2B5EF4-FFF2-40B4-BE49-F238E27FC236}">
              <a16:creationId xmlns:a16="http://schemas.microsoft.com/office/drawing/2014/main" id="{257DF049-0A74-4817-A7FD-6893F7A370C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4" name="Image 30" descr="Description: cid:image020.png@01D4410B.05CE9F60">
          <a:extLst>
            <a:ext uri="{FF2B5EF4-FFF2-40B4-BE49-F238E27FC236}">
              <a16:creationId xmlns:a16="http://schemas.microsoft.com/office/drawing/2014/main" id="{93D0FCD3-E3F2-4FC7-94E8-E017854C9CB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5" name="Image 30" descr="Description: cid:image020.png@01D4410B.05CE9F60">
          <a:extLst>
            <a:ext uri="{FF2B5EF4-FFF2-40B4-BE49-F238E27FC236}">
              <a16:creationId xmlns:a16="http://schemas.microsoft.com/office/drawing/2014/main" id="{17D2D63A-D2AF-4D9D-98FE-91B95B46A97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6" name="Image 30" descr="Description: cid:image020.png@01D4410B.05CE9F60">
          <a:extLst>
            <a:ext uri="{FF2B5EF4-FFF2-40B4-BE49-F238E27FC236}">
              <a16:creationId xmlns:a16="http://schemas.microsoft.com/office/drawing/2014/main" id="{67EC0654-925A-48D8-8FD5-4B3B317C092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6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3CD39B5-56AA-41BF-B907-69D4ED5E3E1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6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F517B3C-8B85-4636-B0A9-D063BC18AB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69" name="Image 30" descr="Description: cid:image020.png@01D4410B.05CE9F60">
          <a:extLst>
            <a:ext uri="{FF2B5EF4-FFF2-40B4-BE49-F238E27FC236}">
              <a16:creationId xmlns:a16="http://schemas.microsoft.com/office/drawing/2014/main" id="{56CF6CEC-F223-46FB-ABC4-57150CFA222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70" name="Image 30" descr="Description: cid:image020.png@01D4410B.05CE9F60">
          <a:extLst>
            <a:ext uri="{FF2B5EF4-FFF2-40B4-BE49-F238E27FC236}">
              <a16:creationId xmlns:a16="http://schemas.microsoft.com/office/drawing/2014/main" id="{7E54E24D-688D-4AE6-866F-88D15008F7D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7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5EE346D-32C8-4B2D-AC57-4BE6F209344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7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47D9491-3109-4182-99AE-950212260E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73" name="Image 30" descr="Description: cid:image020.png@01D4410B.05CE9F60">
          <a:extLst>
            <a:ext uri="{FF2B5EF4-FFF2-40B4-BE49-F238E27FC236}">
              <a16:creationId xmlns:a16="http://schemas.microsoft.com/office/drawing/2014/main" id="{3009F94E-8924-44D9-A31D-5E2AC6942EE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7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1D2B1FD-BEF2-401D-88DC-6EEE13FBA61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7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A711AB1-B400-4718-BF09-3305AB118C6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76" name="Image 30" descr="Description: cid:image020.png@01D4410B.05CE9F60">
          <a:extLst>
            <a:ext uri="{FF2B5EF4-FFF2-40B4-BE49-F238E27FC236}">
              <a16:creationId xmlns:a16="http://schemas.microsoft.com/office/drawing/2014/main" id="{FD6F68C3-6A6E-43D0-8333-45A59E5641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77" name="Image 30" descr="Description: cid:image020.png@01D4410B.05CE9F60">
          <a:extLst>
            <a:ext uri="{FF2B5EF4-FFF2-40B4-BE49-F238E27FC236}">
              <a16:creationId xmlns:a16="http://schemas.microsoft.com/office/drawing/2014/main" id="{85F8DE5D-35B5-46F6-B12D-F689923B92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7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EFDEED2-162D-44D5-A9BD-7966D5AEA85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912361D-34B2-4195-923E-1B51146FA1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0" name="Image 30" descr="Description: cid:image020.png@01D4410B.05CE9F60">
          <a:extLst>
            <a:ext uri="{FF2B5EF4-FFF2-40B4-BE49-F238E27FC236}">
              <a16:creationId xmlns:a16="http://schemas.microsoft.com/office/drawing/2014/main" id="{EACAE252-4AC7-400E-8EB7-7CEE0573E1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1" name="Image 30" descr="Description: cid:image020.png@01D4410B.05CE9F60">
          <a:extLst>
            <a:ext uri="{FF2B5EF4-FFF2-40B4-BE49-F238E27FC236}">
              <a16:creationId xmlns:a16="http://schemas.microsoft.com/office/drawing/2014/main" id="{656B0D9B-B917-40B5-B126-102A35B7DB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2" name="Image 30" descr="Description: cid:image020.png@01D4410B.05CE9F60">
          <a:extLst>
            <a:ext uri="{FF2B5EF4-FFF2-40B4-BE49-F238E27FC236}">
              <a16:creationId xmlns:a16="http://schemas.microsoft.com/office/drawing/2014/main" id="{CBF6476C-FE8B-4288-9AC9-1D0A1900A31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3" name="Image 30" descr="Description: cid:image020.png@01D4410B.05CE9F60">
          <a:extLst>
            <a:ext uri="{FF2B5EF4-FFF2-40B4-BE49-F238E27FC236}">
              <a16:creationId xmlns:a16="http://schemas.microsoft.com/office/drawing/2014/main" id="{8DF3F792-8274-42AD-B57D-8F1DD9E72AF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4" name="Image 30" descr="Description: cid:image020.png@01D4410B.05CE9F60">
          <a:extLst>
            <a:ext uri="{FF2B5EF4-FFF2-40B4-BE49-F238E27FC236}">
              <a16:creationId xmlns:a16="http://schemas.microsoft.com/office/drawing/2014/main" id="{7D638276-DDB8-49D7-8610-A8E405C5CAC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5" name="Image 30" descr="Description: cid:image020.png@01D4410B.05CE9F60">
          <a:extLst>
            <a:ext uri="{FF2B5EF4-FFF2-40B4-BE49-F238E27FC236}">
              <a16:creationId xmlns:a16="http://schemas.microsoft.com/office/drawing/2014/main" id="{1281F1D5-CEC0-496E-BFD1-DD1C1449C4B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386" name="Image 30" descr="Description: cid:image020.png@01D4410B.05CE9F60">
          <a:extLst>
            <a:ext uri="{FF2B5EF4-FFF2-40B4-BE49-F238E27FC236}">
              <a16:creationId xmlns:a16="http://schemas.microsoft.com/office/drawing/2014/main" id="{BC51EDD1-5602-48C0-82B8-7F5A77656DC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387" name="Image 30" descr="Description: cid:image020.png@01D4410B.05CE9F60">
          <a:extLst>
            <a:ext uri="{FF2B5EF4-FFF2-40B4-BE49-F238E27FC236}">
              <a16:creationId xmlns:a16="http://schemas.microsoft.com/office/drawing/2014/main" id="{03935A21-AD06-438E-870B-3CDB65E8FF0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388" name="Image 30" descr="Description: cid:image020.png@01D4410B.05CE9F60">
          <a:extLst>
            <a:ext uri="{FF2B5EF4-FFF2-40B4-BE49-F238E27FC236}">
              <a16:creationId xmlns:a16="http://schemas.microsoft.com/office/drawing/2014/main" id="{9F5E5FFB-767A-4275-954E-F35EB193E4C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9" name="Image 30" descr="Description: cid:image020.png@01D4410B.05CE9F60">
          <a:extLst>
            <a:ext uri="{FF2B5EF4-FFF2-40B4-BE49-F238E27FC236}">
              <a16:creationId xmlns:a16="http://schemas.microsoft.com/office/drawing/2014/main" id="{BF325B9F-3D92-4460-A037-3DA4AC0A7E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0" name="Image 30" descr="Description: cid:image020.png@01D4410B.05CE9F60">
          <a:extLst>
            <a:ext uri="{FF2B5EF4-FFF2-40B4-BE49-F238E27FC236}">
              <a16:creationId xmlns:a16="http://schemas.microsoft.com/office/drawing/2014/main" id="{3062A993-8E2D-4A2F-9C68-0161DF910B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1" name="Image 30" descr="Description: cid:image020.png@01D4410B.05CE9F60">
          <a:extLst>
            <a:ext uri="{FF2B5EF4-FFF2-40B4-BE49-F238E27FC236}">
              <a16:creationId xmlns:a16="http://schemas.microsoft.com/office/drawing/2014/main" id="{66806308-3732-4B04-8E50-5775548E33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2" name="Image 30" descr="Description: cid:image020.png@01D4410B.05CE9F60">
          <a:extLst>
            <a:ext uri="{FF2B5EF4-FFF2-40B4-BE49-F238E27FC236}">
              <a16:creationId xmlns:a16="http://schemas.microsoft.com/office/drawing/2014/main" id="{69D8A713-4FE3-430F-A85C-68F3C8CD8DE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3" name="Image 30" descr="Description: cid:image020.png@01D4410B.05CE9F60">
          <a:extLst>
            <a:ext uri="{FF2B5EF4-FFF2-40B4-BE49-F238E27FC236}">
              <a16:creationId xmlns:a16="http://schemas.microsoft.com/office/drawing/2014/main" id="{00C26A39-24AA-44C3-8828-FEAB43DEFF6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4" name="Image 30" descr="Description: cid:image020.png@01D4410B.05CE9F60">
          <a:extLst>
            <a:ext uri="{FF2B5EF4-FFF2-40B4-BE49-F238E27FC236}">
              <a16:creationId xmlns:a16="http://schemas.microsoft.com/office/drawing/2014/main" id="{2D1B6B36-4C15-4F88-8963-BD7429E323B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5" name="Image 30" descr="Description: cid:image020.png@01D4410B.05CE9F60">
          <a:extLst>
            <a:ext uri="{FF2B5EF4-FFF2-40B4-BE49-F238E27FC236}">
              <a16:creationId xmlns:a16="http://schemas.microsoft.com/office/drawing/2014/main" id="{601A21A1-A241-4BD5-B5E7-722C5DBCB52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6" name="Image 30" descr="Description: cid:image020.png@01D4410B.05CE9F60">
          <a:extLst>
            <a:ext uri="{FF2B5EF4-FFF2-40B4-BE49-F238E27FC236}">
              <a16:creationId xmlns:a16="http://schemas.microsoft.com/office/drawing/2014/main" id="{CEBEC465-1CA3-427C-91A2-8E2448AF05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7" name="Image 30" descr="Description: cid:image020.png@01D4410B.05CE9F60">
          <a:extLst>
            <a:ext uri="{FF2B5EF4-FFF2-40B4-BE49-F238E27FC236}">
              <a16:creationId xmlns:a16="http://schemas.microsoft.com/office/drawing/2014/main" id="{6997DD00-C65E-4830-ADD5-4BF05459D32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9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07AA533-0266-4FBD-BDE5-F935B2DAEF1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2A500FD-0B5B-4016-8D97-9A199A34CE7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00" name="Image 30" descr="Description: cid:image020.png@01D4410B.05CE9F60">
          <a:extLst>
            <a:ext uri="{FF2B5EF4-FFF2-40B4-BE49-F238E27FC236}">
              <a16:creationId xmlns:a16="http://schemas.microsoft.com/office/drawing/2014/main" id="{8FF85020-E621-4CB3-87F7-817CE6E7BD7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01" name="Image 30" descr="Description: cid:image020.png@01D4410B.05CE9F60">
          <a:extLst>
            <a:ext uri="{FF2B5EF4-FFF2-40B4-BE49-F238E27FC236}">
              <a16:creationId xmlns:a16="http://schemas.microsoft.com/office/drawing/2014/main" id="{3B1EA48B-DFC2-46D2-A9B8-33BB3723521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CC306C9-67FD-4F61-B1C3-97AAEC18A06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73E3588-CEDA-43E5-BE02-9C342439FA3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04" name="Image 30" descr="Description: cid:image020.png@01D4410B.05CE9F60">
          <a:extLst>
            <a:ext uri="{FF2B5EF4-FFF2-40B4-BE49-F238E27FC236}">
              <a16:creationId xmlns:a16="http://schemas.microsoft.com/office/drawing/2014/main" id="{7694AEDF-BEB0-4A05-8916-D6D8BD2A120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0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5602F14-C56A-483B-87A6-ED9CC7114E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0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22435A1-54CF-44C3-9A6F-96CF96CE7F0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07" name="Image 30" descr="Description: cid:image020.png@01D4410B.05CE9F60">
          <a:extLst>
            <a:ext uri="{FF2B5EF4-FFF2-40B4-BE49-F238E27FC236}">
              <a16:creationId xmlns:a16="http://schemas.microsoft.com/office/drawing/2014/main" id="{54CB4F23-7F24-4EF1-89BE-8EA0D62FDDD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08" name="Image 30" descr="Description: cid:image020.png@01D4410B.05CE9F60">
          <a:extLst>
            <a:ext uri="{FF2B5EF4-FFF2-40B4-BE49-F238E27FC236}">
              <a16:creationId xmlns:a16="http://schemas.microsoft.com/office/drawing/2014/main" id="{4DFB2D05-1A23-41BC-B7C8-6E19765374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04093A0-CFA0-4DB6-9D40-DC6563323CF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8935737-70CA-4C06-AB88-DCA68B58B6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1" name="Image 30" descr="Description: cid:image020.png@01D4410B.05CE9F60">
          <a:extLst>
            <a:ext uri="{FF2B5EF4-FFF2-40B4-BE49-F238E27FC236}">
              <a16:creationId xmlns:a16="http://schemas.microsoft.com/office/drawing/2014/main" id="{0096838C-AC72-4DA1-B7D0-EA7E0BD7299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2" name="Image 30" descr="Description: cid:image020.png@01D4410B.05CE9F60">
          <a:extLst>
            <a:ext uri="{FF2B5EF4-FFF2-40B4-BE49-F238E27FC236}">
              <a16:creationId xmlns:a16="http://schemas.microsoft.com/office/drawing/2014/main" id="{341A61DA-69D2-4243-B957-561545E69E9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3" name="Image 30" descr="Description: cid:image020.png@01D4410B.05CE9F60">
          <a:extLst>
            <a:ext uri="{FF2B5EF4-FFF2-40B4-BE49-F238E27FC236}">
              <a16:creationId xmlns:a16="http://schemas.microsoft.com/office/drawing/2014/main" id="{61C293BE-281A-4C2D-B347-456693B8D26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4" name="Image 30" descr="Description: cid:image020.png@01D4410B.05CE9F60">
          <a:extLst>
            <a:ext uri="{FF2B5EF4-FFF2-40B4-BE49-F238E27FC236}">
              <a16:creationId xmlns:a16="http://schemas.microsoft.com/office/drawing/2014/main" id="{7A8C2C70-DB00-4E0C-B9C1-729D1BA3F7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5" name="Image 30" descr="Description: cid:image020.png@01D4410B.05CE9F60">
          <a:extLst>
            <a:ext uri="{FF2B5EF4-FFF2-40B4-BE49-F238E27FC236}">
              <a16:creationId xmlns:a16="http://schemas.microsoft.com/office/drawing/2014/main" id="{C9781AE3-BCC8-4505-B9C1-FF3FB5F3EA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6" name="Image 30" descr="Description: cid:image020.png@01D4410B.05CE9F60">
          <a:extLst>
            <a:ext uri="{FF2B5EF4-FFF2-40B4-BE49-F238E27FC236}">
              <a16:creationId xmlns:a16="http://schemas.microsoft.com/office/drawing/2014/main" id="{B2E3C9D4-CD57-4014-8C51-B6CB1A07F3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7" name="Image 30" descr="Description: cid:image020.png@01D4410B.05CE9F60">
          <a:extLst>
            <a:ext uri="{FF2B5EF4-FFF2-40B4-BE49-F238E27FC236}">
              <a16:creationId xmlns:a16="http://schemas.microsoft.com/office/drawing/2014/main" id="{C02D6473-EDF3-4F68-8CBE-777B2A6806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8" name="Image 30" descr="Description: cid:image020.png@01D4410B.05CE9F60">
          <a:extLst>
            <a:ext uri="{FF2B5EF4-FFF2-40B4-BE49-F238E27FC236}">
              <a16:creationId xmlns:a16="http://schemas.microsoft.com/office/drawing/2014/main" id="{934A0151-7B97-47D1-A05A-016352D9F07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9" name="Image 30" descr="Description: cid:image020.png@01D4410B.05CE9F60">
          <a:extLst>
            <a:ext uri="{FF2B5EF4-FFF2-40B4-BE49-F238E27FC236}">
              <a16:creationId xmlns:a16="http://schemas.microsoft.com/office/drawing/2014/main" id="{18DD5958-4BCD-466A-8DDC-2A80EAB461A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2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F649AAD-B8E3-4BA7-9086-D481A86B32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2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2EB2DF4-A6C8-49FD-9856-21F42CE0127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22" name="Image 30" descr="Description: cid:image020.png@01D4410B.05CE9F60">
          <a:extLst>
            <a:ext uri="{FF2B5EF4-FFF2-40B4-BE49-F238E27FC236}">
              <a16:creationId xmlns:a16="http://schemas.microsoft.com/office/drawing/2014/main" id="{201AFCB4-00E5-4E67-A85E-CFCADBD26F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23" name="Image 30" descr="Description: cid:image020.png@01D4410B.05CE9F60">
          <a:extLst>
            <a:ext uri="{FF2B5EF4-FFF2-40B4-BE49-F238E27FC236}">
              <a16:creationId xmlns:a16="http://schemas.microsoft.com/office/drawing/2014/main" id="{E052AAA6-5C72-4759-871E-433E94B2F76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2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CA3E5A0-2E0D-47B2-AF3C-0A27C30A9E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2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15970CF-6680-415F-A5ED-F83058468DD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26" name="Image 30" descr="Description: cid:image020.png@01D4410B.05CE9F60">
          <a:extLst>
            <a:ext uri="{FF2B5EF4-FFF2-40B4-BE49-F238E27FC236}">
              <a16:creationId xmlns:a16="http://schemas.microsoft.com/office/drawing/2014/main" id="{DE8A6F6E-E7BC-4D57-A643-92B433EE71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2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01BE76B-346F-4F5D-ACAB-8B006FB56FA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2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17F55CE-B1CC-482D-AD75-461FF9AA9BF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29" name="Image 30" descr="Description: cid:image020.png@01D4410B.05CE9F60">
          <a:extLst>
            <a:ext uri="{FF2B5EF4-FFF2-40B4-BE49-F238E27FC236}">
              <a16:creationId xmlns:a16="http://schemas.microsoft.com/office/drawing/2014/main" id="{7F634447-B8D7-4315-B111-D9D72086B3B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30" name="Image 30" descr="Description: cid:image020.png@01D4410B.05CE9F60">
          <a:extLst>
            <a:ext uri="{FF2B5EF4-FFF2-40B4-BE49-F238E27FC236}">
              <a16:creationId xmlns:a16="http://schemas.microsoft.com/office/drawing/2014/main" id="{5355420A-3752-4D45-8B42-AF247B85A79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3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151DF28-320F-4A1A-9BF3-E83A686F36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3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970CD7B-7A40-4AF8-8BBD-4EFFD2BAC9B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33" name="Image 30" descr="Description: cid:image020.png@01D4410B.05CE9F60">
          <a:extLst>
            <a:ext uri="{FF2B5EF4-FFF2-40B4-BE49-F238E27FC236}">
              <a16:creationId xmlns:a16="http://schemas.microsoft.com/office/drawing/2014/main" id="{18682802-1400-4BA8-B840-EFF8E56ACE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34" name="Image 30" descr="Description: cid:image020.png@01D4410B.05CE9F60">
          <a:extLst>
            <a:ext uri="{FF2B5EF4-FFF2-40B4-BE49-F238E27FC236}">
              <a16:creationId xmlns:a16="http://schemas.microsoft.com/office/drawing/2014/main" id="{6F8B0FAD-0502-41B5-9E35-135F9035E2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35" name="Image 30" descr="Description: cid:image020.png@01D4410B.05CE9F60">
          <a:extLst>
            <a:ext uri="{FF2B5EF4-FFF2-40B4-BE49-F238E27FC236}">
              <a16:creationId xmlns:a16="http://schemas.microsoft.com/office/drawing/2014/main" id="{3AA1BD86-4C52-449E-9DE9-55473B36B6D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36" name="Image 30" descr="Description: cid:image020.png@01D4410B.05CE9F60">
          <a:extLst>
            <a:ext uri="{FF2B5EF4-FFF2-40B4-BE49-F238E27FC236}">
              <a16:creationId xmlns:a16="http://schemas.microsoft.com/office/drawing/2014/main" id="{6F1DDCCF-6C8F-4F48-A455-3F7E2B6A94F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9D2ED23-87D0-471C-8FC2-81C913ADEE3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3C21C93-67F3-4C93-9A34-F65C6944269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39" name="Image 30" descr="Description: cid:image020.png@01D4410B.05CE9F60">
          <a:extLst>
            <a:ext uri="{FF2B5EF4-FFF2-40B4-BE49-F238E27FC236}">
              <a16:creationId xmlns:a16="http://schemas.microsoft.com/office/drawing/2014/main" id="{047FAC15-E37F-4601-B4B8-A91D657BD5F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40" name="Image 30" descr="Description: cid:image020.png@01D4410B.05CE9F60">
          <a:extLst>
            <a:ext uri="{FF2B5EF4-FFF2-40B4-BE49-F238E27FC236}">
              <a16:creationId xmlns:a16="http://schemas.microsoft.com/office/drawing/2014/main" id="{CB2DCDB2-8EDD-4C7F-BFFA-ACAE11ECDF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41" name="Image 30" descr="Description: cid:image020.png@01D4410B.05CE9F60">
          <a:extLst>
            <a:ext uri="{FF2B5EF4-FFF2-40B4-BE49-F238E27FC236}">
              <a16:creationId xmlns:a16="http://schemas.microsoft.com/office/drawing/2014/main" id="{39C1C54F-8010-4216-A254-8F234619022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42" name="Image 30" descr="Description: cid:image020.png@01D4410B.05CE9F60">
          <a:extLst>
            <a:ext uri="{FF2B5EF4-FFF2-40B4-BE49-F238E27FC236}">
              <a16:creationId xmlns:a16="http://schemas.microsoft.com/office/drawing/2014/main" id="{C5B8B6CD-5169-41A5-BF91-0496545FC6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4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C465911-FBE0-4E83-B18B-70647F7FCE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4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481BC09-6266-46A3-A2AD-3E1862C8464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45" name="Image 30" descr="Description: cid:image020.png@01D4410B.05CE9F60">
          <a:extLst>
            <a:ext uri="{FF2B5EF4-FFF2-40B4-BE49-F238E27FC236}">
              <a16:creationId xmlns:a16="http://schemas.microsoft.com/office/drawing/2014/main" id="{FEE32860-6D4E-4469-BEB1-B7880EB6E12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46" name="Image 30" descr="Description: cid:image020.png@01D4410B.05CE9F60">
          <a:extLst>
            <a:ext uri="{FF2B5EF4-FFF2-40B4-BE49-F238E27FC236}">
              <a16:creationId xmlns:a16="http://schemas.microsoft.com/office/drawing/2014/main" id="{2915CA09-F53B-4333-BCB1-CB2C2F2A22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47" name="Image 30" descr="Description: cid:image020.png@01D4410B.05CE9F60">
          <a:extLst>
            <a:ext uri="{FF2B5EF4-FFF2-40B4-BE49-F238E27FC236}">
              <a16:creationId xmlns:a16="http://schemas.microsoft.com/office/drawing/2014/main" id="{304E0B14-9EA8-4F13-9E00-20A9B7822E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48" name="Image 30" descr="Description: cid:image020.png@01D4410B.05CE9F60">
          <a:extLst>
            <a:ext uri="{FF2B5EF4-FFF2-40B4-BE49-F238E27FC236}">
              <a16:creationId xmlns:a16="http://schemas.microsoft.com/office/drawing/2014/main" id="{99C59A42-8F98-4DBB-A71B-CA1C2DEC78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49" name="Image 30" descr="Description: cid:image020.png@01D4410B.05CE9F60">
          <a:extLst>
            <a:ext uri="{FF2B5EF4-FFF2-40B4-BE49-F238E27FC236}">
              <a16:creationId xmlns:a16="http://schemas.microsoft.com/office/drawing/2014/main" id="{36B64B93-4F7E-40FA-8C69-098A9698365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450" name="Image 30" descr="Description: cid:image020.png@01D4410B.05CE9F60">
          <a:extLst>
            <a:ext uri="{FF2B5EF4-FFF2-40B4-BE49-F238E27FC236}">
              <a16:creationId xmlns:a16="http://schemas.microsoft.com/office/drawing/2014/main" id="{D171176D-1AD1-45FC-9A5F-E41D2F7F3A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451" name="Image 30" descr="Description: cid:image020.png@01D4410B.05CE9F60">
          <a:extLst>
            <a:ext uri="{FF2B5EF4-FFF2-40B4-BE49-F238E27FC236}">
              <a16:creationId xmlns:a16="http://schemas.microsoft.com/office/drawing/2014/main" id="{0534FF4D-6646-42A1-BB4F-833CD749EA8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452" name="Image 30" descr="Description: cid:image020.png@01D4410B.05CE9F60">
          <a:extLst>
            <a:ext uri="{FF2B5EF4-FFF2-40B4-BE49-F238E27FC236}">
              <a16:creationId xmlns:a16="http://schemas.microsoft.com/office/drawing/2014/main" id="{70616DDA-B7BD-484F-937A-4B3EF3BD302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3" name="Image 30" descr="Description: cid:image020.png@01D4410B.05CE9F60">
          <a:extLst>
            <a:ext uri="{FF2B5EF4-FFF2-40B4-BE49-F238E27FC236}">
              <a16:creationId xmlns:a16="http://schemas.microsoft.com/office/drawing/2014/main" id="{D57B218B-545E-4BAB-A2E1-343CF4F0653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4" name="Image 30" descr="Description: cid:image020.png@01D4410B.05CE9F60">
          <a:extLst>
            <a:ext uri="{FF2B5EF4-FFF2-40B4-BE49-F238E27FC236}">
              <a16:creationId xmlns:a16="http://schemas.microsoft.com/office/drawing/2014/main" id="{71F80D8A-384C-4086-9F4B-9DC3CE6318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5" name="Image 30" descr="Description: cid:image020.png@01D4410B.05CE9F60">
          <a:extLst>
            <a:ext uri="{FF2B5EF4-FFF2-40B4-BE49-F238E27FC236}">
              <a16:creationId xmlns:a16="http://schemas.microsoft.com/office/drawing/2014/main" id="{E683BEDF-7BE6-4BD2-B3EA-FD77748DBF8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6" name="Image 30" descr="Description: cid:image020.png@01D4410B.05CE9F60">
          <a:extLst>
            <a:ext uri="{FF2B5EF4-FFF2-40B4-BE49-F238E27FC236}">
              <a16:creationId xmlns:a16="http://schemas.microsoft.com/office/drawing/2014/main" id="{C4EEC61F-74A8-445F-A5C5-109871285A4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7" name="Image 30" descr="Description: cid:image020.png@01D4410B.05CE9F60">
          <a:extLst>
            <a:ext uri="{FF2B5EF4-FFF2-40B4-BE49-F238E27FC236}">
              <a16:creationId xmlns:a16="http://schemas.microsoft.com/office/drawing/2014/main" id="{8FE2F293-7137-4A4E-819F-C3426769F97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8" name="Image 30" descr="Description: cid:image020.png@01D4410B.05CE9F60">
          <a:extLst>
            <a:ext uri="{FF2B5EF4-FFF2-40B4-BE49-F238E27FC236}">
              <a16:creationId xmlns:a16="http://schemas.microsoft.com/office/drawing/2014/main" id="{16EA0A3C-2DAF-482F-B775-7CC39AE67B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9" name="Image 30" descr="Description: cid:image020.png@01D4410B.05CE9F60">
          <a:extLst>
            <a:ext uri="{FF2B5EF4-FFF2-40B4-BE49-F238E27FC236}">
              <a16:creationId xmlns:a16="http://schemas.microsoft.com/office/drawing/2014/main" id="{18990670-DD82-4EC2-8C8D-67B8F36EB2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60" name="Image 30" descr="Description: cid:image020.png@01D4410B.05CE9F60">
          <a:extLst>
            <a:ext uri="{FF2B5EF4-FFF2-40B4-BE49-F238E27FC236}">
              <a16:creationId xmlns:a16="http://schemas.microsoft.com/office/drawing/2014/main" id="{B7693E94-2362-48DC-B21B-B0BD8820EAC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61" name="Image 30" descr="Description: cid:image020.png@01D4410B.05CE9F60">
          <a:extLst>
            <a:ext uri="{FF2B5EF4-FFF2-40B4-BE49-F238E27FC236}">
              <a16:creationId xmlns:a16="http://schemas.microsoft.com/office/drawing/2014/main" id="{00B0096C-FCEC-42DC-B70D-D79FD9DB9E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6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D92755E-6701-4896-9479-991A544BA5D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6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2B24589-FB2E-4ECF-A047-78DAF24692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64" name="Image 30" descr="Description: cid:image020.png@01D4410B.05CE9F60">
          <a:extLst>
            <a:ext uri="{FF2B5EF4-FFF2-40B4-BE49-F238E27FC236}">
              <a16:creationId xmlns:a16="http://schemas.microsoft.com/office/drawing/2014/main" id="{853FCCB7-700C-4903-8189-BCB400A3957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65" name="Image 30" descr="Description: cid:image020.png@01D4410B.05CE9F60">
          <a:extLst>
            <a:ext uri="{FF2B5EF4-FFF2-40B4-BE49-F238E27FC236}">
              <a16:creationId xmlns:a16="http://schemas.microsoft.com/office/drawing/2014/main" id="{5A2ADAF3-6A8C-46E5-89C3-C465DD4C8A3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6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8ECFBA3-B6B9-40E8-A09F-FDAB92FF2CC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6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31BEA27-5121-443F-B591-E8AD4263EC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68" name="Image 30" descr="Description: cid:image020.png@01D4410B.05CE9F60">
          <a:extLst>
            <a:ext uri="{FF2B5EF4-FFF2-40B4-BE49-F238E27FC236}">
              <a16:creationId xmlns:a16="http://schemas.microsoft.com/office/drawing/2014/main" id="{88B0E252-6435-4D05-BC1B-2D75084A2B5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A36C154-C5E3-4BA7-908B-B1484BB3A1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00F3633-6214-4EFF-AEE8-6BA344261C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71" name="Image 30" descr="Description: cid:image020.png@01D4410B.05CE9F60">
          <a:extLst>
            <a:ext uri="{FF2B5EF4-FFF2-40B4-BE49-F238E27FC236}">
              <a16:creationId xmlns:a16="http://schemas.microsoft.com/office/drawing/2014/main" id="{B8FA3291-598E-4DC6-8372-72CD6895532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72" name="Image 30" descr="Description: cid:image020.png@01D4410B.05CE9F60">
          <a:extLst>
            <a:ext uri="{FF2B5EF4-FFF2-40B4-BE49-F238E27FC236}">
              <a16:creationId xmlns:a16="http://schemas.microsoft.com/office/drawing/2014/main" id="{68B70B82-7B5C-4BC6-A903-73E9A8FE39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7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E3CEB8D-9C9D-4218-AEA7-3CEB42A56A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7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4C387A6-2780-490D-8848-34332141492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75" name="Image 30" descr="Description: cid:image020.png@01D4410B.05CE9F60">
          <a:extLst>
            <a:ext uri="{FF2B5EF4-FFF2-40B4-BE49-F238E27FC236}">
              <a16:creationId xmlns:a16="http://schemas.microsoft.com/office/drawing/2014/main" id="{5B573136-DA0D-4C74-9543-90105083674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76" name="Image 30" descr="Description: cid:image020.png@01D4410B.05CE9F60">
          <a:extLst>
            <a:ext uri="{FF2B5EF4-FFF2-40B4-BE49-F238E27FC236}">
              <a16:creationId xmlns:a16="http://schemas.microsoft.com/office/drawing/2014/main" id="{6A2B28C0-2EF3-476A-BB6F-8AB73D86828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77" name="Image 30" descr="Description: cid:image020.png@01D4410B.05CE9F60">
          <a:extLst>
            <a:ext uri="{FF2B5EF4-FFF2-40B4-BE49-F238E27FC236}">
              <a16:creationId xmlns:a16="http://schemas.microsoft.com/office/drawing/2014/main" id="{DC8C3C3B-5B70-4814-8F08-6DF483F49B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78" name="Image 30" descr="Description: cid:image020.png@01D4410B.05CE9F60">
          <a:extLst>
            <a:ext uri="{FF2B5EF4-FFF2-40B4-BE49-F238E27FC236}">
              <a16:creationId xmlns:a16="http://schemas.microsoft.com/office/drawing/2014/main" id="{7CF33719-CF81-49DC-B185-072497A46F4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79" name="Image 30" descr="Description: cid:image020.png@01D4410B.05CE9F60">
          <a:extLst>
            <a:ext uri="{FF2B5EF4-FFF2-40B4-BE49-F238E27FC236}">
              <a16:creationId xmlns:a16="http://schemas.microsoft.com/office/drawing/2014/main" id="{9D44904C-9650-44A8-AB57-2E955E625A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0" name="Image 30" descr="Description: cid:image020.png@01D4410B.05CE9F60">
          <a:extLst>
            <a:ext uri="{FF2B5EF4-FFF2-40B4-BE49-F238E27FC236}">
              <a16:creationId xmlns:a16="http://schemas.microsoft.com/office/drawing/2014/main" id="{8CD19711-346E-4AD0-8CA8-97E98130B5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481" name="Image 30" descr="Description: cid:image020.png@01D4410B.05CE9F60">
          <a:extLst>
            <a:ext uri="{FF2B5EF4-FFF2-40B4-BE49-F238E27FC236}">
              <a16:creationId xmlns:a16="http://schemas.microsoft.com/office/drawing/2014/main" id="{A6EC94ED-8877-4E8D-BEBE-5E5D1DDA447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482" name="Image 30" descr="Description: cid:image020.png@01D4410B.05CE9F60">
          <a:extLst>
            <a:ext uri="{FF2B5EF4-FFF2-40B4-BE49-F238E27FC236}">
              <a16:creationId xmlns:a16="http://schemas.microsoft.com/office/drawing/2014/main" id="{2FCAF59C-5FA5-46B7-A443-EB76D5CD84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483" name="Image 30" descr="Description: cid:image020.png@01D4410B.05CE9F60">
          <a:extLst>
            <a:ext uri="{FF2B5EF4-FFF2-40B4-BE49-F238E27FC236}">
              <a16:creationId xmlns:a16="http://schemas.microsoft.com/office/drawing/2014/main" id="{E05E86D1-D5BB-4B2B-8AED-E3E12AE1A9D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4" name="Image 30" descr="Description: cid:image020.png@01D4410B.05CE9F60">
          <a:extLst>
            <a:ext uri="{FF2B5EF4-FFF2-40B4-BE49-F238E27FC236}">
              <a16:creationId xmlns:a16="http://schemas.microsoft.com/office/drawing/2014/main" id="{B955636E-5D08-4E13-BD73-81F507637CD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5" name="Image 30" descr="Description: cid:image020.png@01D4410B.05CE9F60">
          <a:extLst>
            <a:ext uri="{FF2B5EF4-FFF2-40B4-BE49-F238E27FC236}">
              <a16:creationId xmlns:a16="http://schemas.microsoft.com/office/drawing/2014/main" id="{D59B2F40-11C1-410D-9C22-86B329EFDCB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6" name="Image 30" descr="Description: cid:image020.png@01D4410B.05CE9F60">
          <a:extLst>
            <a:ext uri="{FF2B5EF4-FFF2-40B4-BE49-F238E27FC236}">
              <a16:creationId xmlns:a16="http://schemas.microsoft.com/office/drawing/2014/main" id="{B3D22EB3-AE09-48D8-89EF-7C522718230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7" name="Image 30" descr="Description: cid:image020.png@01D4410B.05CE9F60">
          <a:extLst>
            <a:ext uri="{FF2B5EF4-FFF2-40B4-BE49-F238E27FC236}">
              <a16:creationId xmlns:a16="http://schemas.microsoft.com/office/drawing/2014/main" id="{04EF47C5-DF08-420E-BBE6-384CC45A664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8" name="Image 30" descr="Description: cid:image020.png@01D4410B.05CE9F60">
          <a:extLst>
            <a:ext uri="{FF2B5EF4-FFF2-40B4-BE49-F238E27FC236}">
              <a16:creationId xmlns:a16="http://schemas.microsoft.com/office/drawing/2014/main" id="{0BA20B43-1B3E-4155-B69C-9555E0374D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9" name="Image 30" descr="Description: cid:image020.png@01D4410B.05CE9F60">
          <a:extLst>
            <a:ext uri="{FF2B5EF4-FFF2-40B4-BE49-F238E27FC236}">
              <a16:creationId xmlns:a16="http://schemas.microsoft.com/office/drawing/2014/main" id="{781C9370-CBF2-4CB3-B089-63407DA35D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90" name="Image 30" descr="Description: cid:image020.png@01D4410B.05CE9F60">
          <a:extLst>
            <a:ext uri="{FF2B5EF4-FFF2-40B4-BE49-F238E27FC236}">
              <a16:creationId xmlns:a16="http://schemas.microsoft.com/office/drawing/2014/main" id="{BB389F4B-1DDD-4D3F-A09A-E33EAEB4D5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91" name="Image 30" descr="Description: cid:image020.png@01D4410B.05CE9F60">
          <a:extLst>
            <a:ext uri="{FF2B5EF4-FFF2-40B4-BE49-F238E27FC236}">
              <a16:creationId xmlns:a16="http://schemas.microsoft.com/office/drawing/2014/main" id="{87F817D0-AC14-4DD4-9349-63D74B9EBEB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92" name="Image 30" descr="Description: cid:image020.png@01D4410B.05CE9F60">
          <a:extLst>
            <a:ext uri="{FF2B5EF4-FFF2-40B4-BE49-F238E27FC236}">
              <a16:creationId xmlns:a16="http://schemas.microsoft.com/office/drawing/2014/main" id="{8B4EFC21-37D8-4422-A1FC-2AEB8F865DB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9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6D3501D-360F-4A9C-A860-5D48DD726BE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9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78B6E66-D6F6-4422-8743-D6067C87550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95" name="Image 30" descr="Description: cid:image020.png@01D4410B.05CE9F60">
          <a:extLst>
            <a:ext uri="{FF2B5EF4-FFF2-40B4-BE49-F238E27FC236}">
              <a16:creationId xmlns:a16="http://schemas.microsoft.com/office/drawing/2014/main" id="{DB8F4B67-F398-4E63-96FE-2174E73509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96" name="Image 30" descr="Description: cid:image020.png@01D4410B.05CE9F60">
          <a:extLst>
            <a:ext uri="{FF2B5EF4-FFF2-40B4-BE49-F238E27FC236}">
              <a16:creationId xmlns:a16="http://schemas.microsoft.com/office/drawing/2014/main" id="{E17079AC-6617-42A5-83F3-56458DC4E6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A190EE1-5D23-4CAE-9F65-4F805F515E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9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AC3479B-E645-4D0B-9063-8F76D441CB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99" name="Image 30" descr="Description: cid:image020.png@01D4410B.05CE9F60">
          <a:extLst>
            <a:ext uri="{FF2B5EF4-FFF2-40B4-BE49-F238E27FC236}">
              <a16:creationId xmlns:a16="http://schemas.microsoft.com/office/drawing/2014/main" id="{978A8FFC-E903-4F1C-84CA-41216677EE7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50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A411C2C-FF2E-4EDF-8208-B9B23BC376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50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B532E0A-DB47-4E1E-96FF-102E613A320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502" name="Image 30" descr="Description: cid:image020.png@01D4410B.05CE9F60">
          <a:extLst>
            <a:ext uri="{FF2B5EF4-FFF2-40B4-BE49-F238E27FC236}">
              <a16:creationId xmlns:a16="http://schemas.microsoft.com/office/drawing/2014/main" id="{87009C37-4240-4A8A-952D-C7361ED1944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503" name="Image 30" descr="Description: cid:image020.png@01D4410B.05CE9F60">
          <a:extLst>
            <a:ext uri="{FF2B5EF4-FFF2-40B4-BE49-F238E27FC236}">
              <a16:creationId xmlns:a16="http://schemas.microsoft.com/office/drawing/2014/main" id="{31115086-4E19-4AC7-A95A-255B084E5D7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50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E208DA1-7211-4BA2-AA49-6BBFC8BFDF5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50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C3E9E8F-4BB8-438A-8FC9-1787C3F3EBF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506" name="Image 30" descr="Description: cid:image020.png@01D4410B.05CE9F60">
          <a:extLst>
            <a:ext uri="{FF2B5EF4-FFF2-40B4-BE49-F238E27FC236}">
              <a16:creationId xmlns:a16="http://schemas.microsoft.com/office/drawing/2014/main" id="{9C6A16D2-F751-4728-A5DD-D981764846C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507" name="Image 30" descr="Description: cid:image020.png@01D4410B.05CE9F60">
          <a:extLst>
            <a:ext uri="{FF2B5EF4-FFF2-40B4-BE49-F238E27FC236}">
              <a16:creationId xmlns:a16="http://schemas.microsoft.com/office/drawing/2014/main" id="{01C4F32F-FD16-4DBB-B8A5-553340FF35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508" name="Image 30" descr="Description: cid:image020.png@01D4410B.05CE9F60">
          <a:extLst>
            <a:ext uri="{FF2B5EF4-FFF2-40B4-BE49-F238E27FC236}">
              <a16:creationId xmlns:a16="http://schemas.microsoft.com/office/drawing/2014/main" id="{696178BF-2EEC-44B9-9AC2-32AE334D20E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509" name="Image 30" descr="Description: cid:image020.png@01D4410B.05CE9F60">
          <a:extLst>
            <a:ext uri="{FF2B5EF4-FFF2-40B4-BE49-F238E27FC236}">
              <a16:creationId xmlns:a16="http://schemas.microsoft.com/office/drawing/2014/main" id="{B5EB5872-98EB-496C-8B1E-26E249B527B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510" name="Image 30" descr="Description: cid:image020.png@01D4410B.05CE9F60">
          <a:extLst>
            <a:ext uri="{FF2B5EF4-FFF2-40B4-BE49-F238E27FC236}">
              <a16:creationId xmlns:a16="http://schemas.microsoft.com/office/drawing/2014/main" id="{AD7CC748-8B7F-4B47-A442-E26C851F94F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511" name="Image 30" descr="Description: cid:image020.png@01D4410B.05CE9F60">
          <a:extLst>
            <a:ext uri="{FF2B5EF4-FFF2-40B4-BE49-F238E27FC236}">
              <a16:creationId xmlns:a16="http://schemas.microsoft.com/office/drawing/2014/main" id="{9C3352A4-A752-4175-AE01-6EAB716820A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60960</xdr:rowOff>
    </xdr:from>
    <xdr:to>
      <xdr:col>17</xdr:col>
      <xdr:colOff>22860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A1098-2175-132F-FCF4-3B90AEE30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lan\OneDrive\Documents\DA\2023\2023%20SDS%20Site%20Allocation\Plan%203.xlsx" TargetMode="External"/><Relationship Id="rId1" Type="http://schemas.openxmlformats.org/officeDocument/2006/relationships/externalLinkPath" Target="Plan%20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IENG to New Vendor"/>
      <sheetName val="CAM to IENG"/>
      <sheetName val="NET to IENG"/>
      <sheetName val="Site Coordinates"/>
      <sheetName val="Coordinates cleaned"/>
      <sheetName val="Active sites"/>
      <sheetName val="NETIS"/>
      <sheetName val="Camusat"/>
      <sheetName val="IENG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Site Number</v>
          </cell>
          <cell r="B1" t="str">
            <v>Site Name</v>
          </cell>
          <cell r="C1" t="str">
            <v>Regional Manager</v>
          </cell>
          <cell r="D1" t="str">
            <v>State</v>
          </cell>
          <cell r="E1" t="str">
            <v>OPS Region</v>
          </cell>
          <cell r="F1" t="str">
            <v>OPS Responsible Person</v>
          </cell>
          <cell r="G1" t="str">
            <v>Lat</v>
          </cell>
          <cell r="H1" t="str">
            <v>Long</v>
          </cell>
          <cell r="I1" t="str">
            <v>Vendor</v>
          </cell>
          <cell r="J1" t="str">
            <v>SDS</v>
          </cell>
        </row>
        <row r="2">
          <cell r="A2">
            <v>605643</v>
          </cell>
          <cell r="B2" t="str">
            <v>Bubandi</v>
          </cell>
          <cell r="C2" t="str">
            <v>Stephen Rwabwogo</v>
          </cell>
          <cell r="D2" t="str">
            <v>Bundibugyo</v>
          </cell>
          <cell r="E2" t="str">
            <v>Western</v>
          </cell>
          <cell r="F2" t="str">
            <v>Faridah Nantege</v>
          </cell>
          <cell r="G2">
            <v>0.64297159999999998</v>
          </cell>
          <cell r="H2">
            <v>29.980118900000001</v>
          </cell>
          <cell r="I2" t="str">
            <v>Camusat</v>
          </cell>
          <cell r="J2" t="str">
            <v>Stephen Rwabwogo</v>
          </cell>
        </row>
        <row r="3">
          <cell r="A3">
            <v>701179</v>
          </cell>
          <cell r="B3" t="str">
            <v>Nkongi</v>
          </cell>
          <cell r="C3" t="str">
            <v>Denis Masaba</v>
          </cell>
          <cell r="D3" t="str">
            <v>Mitooma</v>
          </cell>
          <cell r="E3" t="str">
            <v>Kabale</v>
          </cell>
          <cell r="F3" t="str">
            <v>Faridah Nantege</v>
          </cell>
          <cell r="G3">
            <v>-0.49834166666666702</v>
          </cell>
          <cell r="H3">
            <v>29.960260000000002</v>
          </cell>
          <cell r="I3" t="str">
            <v>Camusat</v>
          </cell>
          <cell r="J3" t="str">
            <v>Denis Masaba</v>
          </cell>
        </row>
        <row r="4">
          <cell r="A4">
            <v>607047</v>
          </cell>
          <cell r="B4" t="str">
            <v>Bukomero</v>
          </cell>
          <cell r="C4" t="str">
            <v>Christopher Alituha</v>
          </cell>
          <cell r="D4" t="str">
            <v>Kiboga</v>
          </cell>
          <cell r="E4">
            <v>0</v>
          </cell>
          <cell r="F4" t="str">
            <v>Faridah Nantege</v>
          </cell>
          <cell r="G4">
            <v>0.66366789999999998</v>
          </cell>
          <cell r="H4">
            <v>32.034680600000002</v>
          </cell>
          <cell r="I4" t="str">
            <v>Camusat</v>
          </cell>
          <cell r="J4" t="str">
            <v>Christopher Alituha</v>
          </cell>
        </row>
        <row r="5">
          <cell r="A5">
            <v>605182</v>
          </cell>
          <cell r="B5" t="str">
            <v>Nansana</v>
          </cell>
          <cell r="C5" t="str">
            <v>Christopher Alituha</v>
          </cell>
          <cell r="D5" t="str">
            <v>Wakiso</v>
          </cell>
          <cell r="E5" t="str">
            <v>Kampala West</v>
          </cell>
          <cell r="F5" t="str">
            <v>Faridah Nantege</v>
          </cell>
          <cell r="G5">
            <v>0.36840400000000001</v>
          </cell>
          <cell r="H5">
            <v>32.522033299999997</v>
          </cell>
          <cell r="I5" t="str">
            <v>Camusat</v>
          </cell>
          <cell r="J5" t="str">
            <v>Christopher Alituha</v>
          </cell>
        </row>
        <row r="6">
          <cell r="A6">
            <v>605542</v>
          </cell>
          <cell r="B6" t="str">
            <v>Kamukuzi</v>
          </cell>
          <cell r="C6" t="str">
            <v>Thomasi Seruyange</v>
          </cell>
          <cell r="D6" t="str">
            <v>Mbarara</v>
          </cell>
          <cell r="E6" t="str">
            <v>Mbarara</v>
          </cell>
          <cell r="F6" t="str">
            <v>Faridah Nantege</v>
          </cell>
          <cell r="G6">
            <v>-0.60977395000000001</v>
          </cell>
          <cell r="H6">
            <v>30.640916600000001</v>
          </cell>
          <cell r="I6" t="str">
            <v>Camusat</v>
          </cell>
          <cell r="J6" t="str">
            <v>Thomasi Seruyange</v>
          </cell>
        </row>
        <row r="7">
          <cell r="A7">
            <v>609833</v>
          </cell>
          <cell r="B7" t="str">
            <v>Katoma</v>
          </cell>
          <cell r="C7" t="str">
            <v>Stephen Rwabwogo</v>
          </cell>
          <cell r="D7" t="str">
            <v>Kasese</v>
          </cell>
          <cell r="E7" t="str">
            <v>Fort Portal</v>
          </cell>
          <cell r="F7" t="str">
            <v>Faridah Nantege</v>
          </cell>
          <cell r="G7">
            <v>0.2303019</v>
          </cell>
          <cell r="H7">
            <v>30.064983600000001</v>
          </cell>
          <cell r="I7" t="str">
            <v>Camusat</v>
          </cell>
          <cell r="J7" t="str">
            <v>Stephen Rwabwogo</v>
          </cell>
        </row>
        <row r="8">
          <cell r="A8">
            <v>609102</v>
          </cell>
          <cell r="B8" t="str">
            <v>Kahunge(Nkyengo)</v>
          </cell>
          <cell r="C8" t="str">
            <v>Stephen Rwabwogo</v>
          </cell>
          <cell r="D8" t="str">
            <v>Kamwenge</v>
          </cell>
          <cell r="E8" t="str">
            <v>Western</v>
          </cell>
          <cell r="F8" t="str">
            <v>Faridah Nantege</v>
          </cell>
          <cell r="G8">
            <v>0.32130999999999998</v>
          </cell>
          <cell r="H8">
            <v>30.781508299999999</v>
          </cell>
          <cell r="I8" t="str">
            <v>Camusat</v>
          </cell>
          <cell r="J8" t="str">
            <v>Stephen Rwabwogo</v>
          </cell>
        </row>
        <row r="9">
          <cell r="A9">
            <v>606814</v>
          </cell>
          <cell r="B9" t="str">
            <v>Gashoro</v>
          </cell>
          <cell r="C9" t="str">
            <v>Denis Masaba</v>
          </cell>
          <cell r="D9" t="str">
            <v>Kisoro</v>
          </cell>
          <cell r="E9" t="str">
            <v>Kabale</v>
          </cell>
          <cell r="F9" t="str">
            <v>Faridah Nantege</v>
          </cell>
          <cell r="G9">
            <v>-1.3504696</v>
          </cell>
          <cell r="H9">
            <v>29.783241100000001</v>
          </cell>
          <cell r="I9" t="str">
            <v>Camusat</v>
          </cell>
          <cell r="J9" t="str">
            <v>Denis Masaba</v>
          </cell>
        </row>
        <row r="10">
          <cell r="A10">
            <v>701506</v>
          </cell>
          <cell r="B10" t="str">
            <v>Seseme</v>
          </cell>
          <cell r="C10" t="str">
            <v>Denis Masaba</v>
          </cell>
          <cell r="D10" t="str">
            <v>Kisoro</v>
          </cell>
          <cell r="E10" t="str">
            <v>Kabale</v>
          </cell>
          <cell r="F10" t="str">
            <v>Faridah Nantege</v>
          </cell>
          <cell r="G10">
            <v>-1.2788558999999999</v>
          </cell>
          <cell r="H10">
            <v>29.693532399999999</v>
          </cell>
          <cell r="I10" t="str">
            <v>Camusat</v>
          </cell>
          <cell r="J10" t="str">
            <v>Denis Masaba</v>
          </cell>
        </row>
        <row r="11">
          <cell r="A11">
            <v>605853</v>
          </cell>
          <cell r="B11" t="str">
            <v>Itendero</v>
          </cell>
          <cell r="C11" t="str">
            <v>Thomasi Seruyange</v>
          </cell>
          <cell r="D11" t="str">
            <v>Sheema</v>
          </cell>
          <cell r="E11" t="str">
            <v>Mbarara</v>
          </cell>
          <cell r="F11" t="str">
            <v>Faridah Nantege</v>
          </cell>
          <cell r="G11">
            <v>-0.57431330000000003</v>
          </cell>
          <cell r="H11">
            <v>30.4084267</v>
          </cell>
          <cell r="I11" t="str">
            <v>Camusat</v>
          </cell>
          <cell r="J11" t="str">
            <v>Thomasi Seruyange</v>
          </cell>
        </row>
        <row r="12">
          <cell r="A12">
            <v>701526</v>
          </cell>
          <cell r="B12" t="str">
            <v>Migina cell</v>
          </cell>
          <cell r="C12" t="str">
            <v>Thomasi Seruyange</v>
          </cell>
          <cell r="D12" t="str">
            <v>Sheema</v>
          </cell>
          <cell r="E12" t="str">
            <v>Mbarara</v>
          </cell>
          <cell r="F12" t="str">
            <v>Faridah Nantege</v>
          </cell>
          <cell r="G12">
            <v>-0.55306169999999999</v>
          </cell>
          <cell r="H12">
            <v>30.424209099999999</v>
          </cell>
          <cell r="I12" t="str">
            <v>Camusat</v>
          </cell>
          <cell r="J12" t="str">
            <v>Thomasi Seruyange</v>
          </cell>
        </row>
        <row r="13">
          <cell r="A13">
            <v>609415</v>
          </cell>
          <cell r="B13" t="str">
            <v>Kayanga</v>
          </cell>
          <cell r="C13" t="str">
            <v>Thomasi Seruyange</v>
          </cell>
          <cell r="D13" t="str">
            <v>Kiruhura</v>
          </cell>
          <cell r="E13" t="str">
            <v>Mbarara</v>
          </cell>
          <cell r="F13" t="str">
            <v>Faridah Nantege</v>
          </cell>
          <cell r="G13">
            <v>-0.1208038</v>
          </cell>
          <cell r="H13">
            <v>30.791430999999999</v>
          </cell>
          <cell r="I13" t="str">
            <v>Camusat</v>
          </cell>
          <cell r="J13" t="str">
            <v>Thomasi Seruyange</v>
          </cell>
        </row>
        <row r="14">
          <cell r="A14">
            <v>605806</v>
          </cell>
          <cell r="B14" t="str">
            <v>Buloba</v>
          </cell>
          <cell r="C14" t="str">
            <v>Christopher Alituha</v>
          </cell>
          <cell r="D14" t="str">
            <v>Wakiso</v>
          </cell>
          <cell r="E14" t="str">
            <v>Kampala West</v>
          </cell>
          <cell r="F14" t="str">
            <v>Faridah Nantege</v>
          </cell>
          <cell r="G14">
            <v>0.32266400000000001</v>
          </cell>
          <cell r="H14">
            <v>32.442324800000002</v>
          </cell>
          <cell r="I14" t="str">
            <v>Camusat</v>
          </cell>
          <cell r="J14" t="str">
            <v>Christopher Alituha</v>
          </cell>
        </row>
        <row r="15">
          <cell r="A15">
            <v>607308</v>
          </cell>
          <cell r="B15" t="str">
            <v>Kitovu</v>
          </cell>
          <cell r="C15" t="str">
            <v>Patrick Kalibbala</v>
          </cell>
          <cell r="D15" t="str">
            <v>Masaka</v>
          </cell>
          <cell r="E15" t="str">
            <v>Masaka</v>
          </cell>
          <cell r="F15" t="str">
            <v>Faridah Nantege</v>
          </cell>
          <cell r="G15">
            <v>-0.32756790000000002</v>
          </cell>
          <cell r="H15">
            <v>31.7610241</v>
          </cell>
          <cell r="I15" t="str">
            <v>Camusat</v>
          </cell>
          <cell r="J15" t="str">
            <v>M Patrick Kalibbala</v>
          </cell>
        </row>
        <row r="16">
          <cell r="A16">
            <v>609948</v>
          </cell>
          <cell r="B16" t="str">
            <v>Bugoba Zone</v>
          </cell>
          <cell r="C16" t="str">
            <v>Benbridge Mulongo</v>
          </cell>
          <cell r="D16" t="str">
            <v>Wakiso</v>
          </cell>
          <cell r="E16" t="str">
            <v>Kampala East</v>
          </cell>
          <cell r="F16" t="str">
            <v>Kenneth Andama</v>
          </cell>
          <cell r="G16">
            <v>0.3833608</v>
          </cell>
          <cell r="H16">
            <v>32.710054800000002</v>
          </cell>
          <cell r="I16" t="str">
            <v>Netis</v>
          </cell>
          <cell r="J16" t="str">
            <v>Benbridge Mulongo</v>
          </cell>
        </row>
        <row r="17">
          <cell r="A17">
            <v>607677</v>
          </cell>
          <cell r="B17" t="str">
            <v>Kitetika</v>
          </cell>
          <cell r="C17" t="str">
            <v>Benbridge Mulongo</v>
          </cell>
          <cell r="D17" t="str">
            <v>Kampala</v>
          </cell>
          <cell r="E17" t="str">
            <v>Kampala East</v>
          </cell>
          <cell r="F17" t="str">
            <v>Kenneth Andama</v>
          </cell>
          <cell r="G17">
            <v>0.39883489999999999</v>
          </cell>
          <cell r="H17">
            <v>32.5829211</v>
          </cell>
          <cell r="I17" t="str">
            <v>Netis</v>
          </cell>
          <cell r="J17" t="str">
            <v>Benbridge Mulongo</v>
          </cell>
        </row>
        <row r="18">
          <cell r="A18">
            <v>607683</v>
          </cell>
          <cell r="B18" t="str">
            <v>Ggangu</v>
          </cell>
          <cell r="C18" t="str">
            <v>Paul Mbabazi</v>
          </cell>
          <cell r="D18" t="str">
            <v>Wakiso</v>
          </cell>
          <cell r="E18">
            <v>0</v>
          </cell>
          <cell r="F18" t="str">
            <v>Kenneth Andama</v>
          </cell>
          <cell r="G18">
            <v>0.24891170000000001</v>
          </cell>
          <cell r="H18">
            <v>32.588571899999998</v>
          </cell>
          <cell r="I18" t="str">
            <v>Netis</v>
          </cell>
          <cell r="J18" t="str">
            <v>Paul Mbabazi</v>
          </cell>
        </row>
        <row r="19">
          <cell r="A19">
            <v>607207</v>
          </cell>
          <cell r="B19" t="str">
            <v>Katakala</v>
          </cell>
          <cell r="C19" t="str">
            <v>Christopher Alituha</v>
          </cell>
          <cell r="D19" t="str">
            <v>Mityana</v>
          </cell>
          <cell r="E19">
            <v>0</v>
          </cell>
          <cell r="F19" t="str">
            <v>Faridah Nantege</v>
          </cell>
          <cell r="G19">
            <v>0.404050019569695</v>
          </cell>
          <cell r="H19">
            <v>32.019056109711499</v>
          </cell>
          <cell r="I19" t="str">
            <v>Camusat</v>
          </cell>
          <cell r="J19" t="str">
            <v>Christopher Alituha</v>
          </cell>
        </row>
        <row r="20">
          <cell r="A20">
            <v>609236</v>
          </cell>
          <cell r="B20" t="str">
            <v>Mbarara BSC (Kamukuzi)</v>
          </cell>
          <cell r="C20" t="str">
            <v>Thomasi Seruyange</v>
          </cell>
          <cell r="D20" t="str">
            <v>Mbarara</v>
          </cell>
          <cell r="E20" t="str">
            <v>Mbarara</v>
          </cell>
          <cell r="F20" t="str">
            <v>Faridah Nantege</v>
          </cell>
          <cell r="G20">
            <v>-0.60900498333333297</v>
          </cell>
          <cell r="H20">
            <v>30.641605049999999</v>
          </cell>
          <cell r="I20" t="str">
            <v>Camusat</v>
          </cell>
          <cell r="J20" t="str">
            <v>Thomasi Seruyange</v>
          </cell>
        </row>
        <row r="21">
          <cell r="A21">
            <v>609133</v>
          </cell>
          <cell r="B21" t="str">
            <v>Kashaka</v>
          </cell>
          <cell r="C21" t="str">
            <v>Thomasi Seruyange</v>
          </cell>
          <cell r="D21" t="str">
            <v>Mbarara</v>
          </cell>
          <cell r="E21" t="str">
            <v>Mbarara</v>
          </cell>
          <cell r="F21" t="str">
            <v>Faridah Nantege</v>
          </cell>
          <cell r="G21">
            <v>-0.58396669999999995</v>
          </cell>
          <cell r="H21">
            <v>30.474350000000001</v>
          </cell>
          <cell r="I21" t="str">
            <v>Camusat</v>
          </cell>
          <cell r="J21" t="str">
            <v>Thomasi Seruyange</v>
          </cell>
        </row>
        <row r="22">
          <cell r="A22">
            <v>608294</v>
          </cell>
          <cell r="B22" t="str">
            <v>Namulaba</v>
          </cell>
          <cell r="C22" t="str">
            <v>Samuel Naseke</v>
          </cell>
          <cell r="D22" t="str">
            <v>Mukono</v>
          </cell>
          <cell r="E22">
            <v>0</v>
          </cell>
          <cell r="F22" t="str">
            <v>Kenneth Andama</v>
          </cell>
          <cell r="G22">
            <v>0.43795833333333301</v>
          </cell>
          <cell r="H22">
            <v>32.926961666666699</v>
          </cell>
          <cell r="I22" t="str">
            <v>Netis</v>
          </cell>
          <cell r="J22" t="str">
            <v>Samuel Naseke</v>
          </cell>
        </row>
        <row r="23">
          <cell r="A23">
            <v>701731</v>
          </cell>
          <cell r="B23" t="str">
            <v>Ziranumbu</v>
          </cell>
          <cell r="C23" t="str">
            <v>Paul Mbabazi</v>
          </cell>
          <cell r="D23" t="str">
            <v>Wakiso</v>
          </cell>
          <cell r="E23" t="str">
            <v>Kampala South</v>
          </cell>
          <cell r="F23" t="str">
            <v>Kenneth Andama</v>
          </cell>
          <cell r="G23">
            <v>0.20887559999999999</v>
          </cell>
          <cell r="H23">
            <v>32.599630900000001</v>
          </cell>
          <cell r="I23" t="str">
            <v>Netis</v>
          </cell>
          <cell r="J23" t="str">
            <v>Paul Mbabazi</v>
          </cell>
        </row>
        <row r="24">
          <cell r="A24">
            <v>609711</v>
          </cell>
          <cell r="B24" t="str">
            <v>Soweto</v>
          </cell>
          <cell r="C24" t="str">
            <v>Patrick Kalibbala</v>
          </cell>
          <cell r="D24" t="str">
            <v>Masaka</v>
          </cell>
          <cell r="E24" t="str">
            <v>Masaka</v>
          </cell>
          <cell r="F24" t="str">
            <v>Faridah Nantege</v>
          </cell>
          <cell r="G24">
            <v>-0.34431800000000001</v>
          </cell>
          <cell r="H24">
            <v>31.7376307</v>
          </cell>
          <cell r="I24" t="str">
            <v>Camusat</v>
          </cell>
          <cell r="J24" t="str">
            <v>M Patrick Kalibbala</v>
          </cell>
        </row>
        <row r="25">
          <cell r="A25">
            <v>701572</v>
          </cell>
          <cell r="B25" t="str">
            <v>Maganjo Cell</v>
          </cell>
          <cell r="C25" t="str">
            <v>Joash Lubwama</v>
          </cell>
          <cell r="D25" t="str">
            <v>Wakiso</v>
          </cell>
          <cell r="E25" t="str">
            <v>Kampala North</v>
          </cell>
          <cell r="F25" t="str">
            <v>Allan Kavuma</v>
          </cell>
          <cell r="G25">
            <v>0.40650449999999999</v>
          </cell>
          <cell r="H25">
            <v>32.5454437</v>
          </cell>
          <cell r="I25" t="str">
            <v>I-Engineering</v>
          </cell>
          <cell r="J25" t="str">
            <v>Joash Lubwama</v>
          </cell>
        </row>
        <row r="26">
          <cell r="A26">
            <v>605142</v>
          </cell>
          <cell r="B26" t="str">
            <v>Cargen</v>
          </cell>
          <cell r="C26" t="str">
            <v>Paul Mbabazi</v>
          </cell>
          <cell r="D26" t="str">
            <v>Kampala</v>
          </cell>
          <cell r="E26" t="str">
            <v>Kampala Central</v>
          </cell>
          <cell r="F26" t="str">
            <v>Kenneth Andama</v>
          </cell>
          <cell r="G26">
            <v>0.3126777</v>
          </cell>
          <cell r="H26">
            <v>32.585485900000002</v>
          </cell>
          <cell r="I26" t="str">
            <v>Netis</v>
          </cell>
          <cell r="J26" t="str">
            <v>Paul Mbabazi</v>
          </cell>
        </row>
        <row r="27">
          <cell r="A27">
            <v>607508</v>
          </cell>
          <cell r="B27" t="str">
            <v>Najjera</v>
          </cell>
          <cell r="C27" t="str">
            <v>Benbridge Mulongo</v>
          </cell>
          <cell r="D27" t="str">
            <v>Wakiso</v>
          </cell>
          <cell r="E27" t="str">
            <v>Kampala East</v>
          </cell>
          <cell r="F27" t="str">
            <v>Kenneth Andama</v>
          </cell>
          <cell r="G27">
            <v>0.38139620000000002</v>
          </cell>
          <cell r="H27">
            <v>32.626314200000003</v>
          </cell>
          <cell r="I27" t="str">
            <v>Netis</v>
          </cell>
          <cell r="J27" t="str">
            <v>Benbridge Mulongo</v>
          </cell>
        </row>
        <row r="28">
          <cell r="A28">
            <v>606651</v>
          </cell>
          <cell r="B28" t="str">
            <v>Kitetika</v>
          </cell>
          <cell r="C28" t="str">
            <v>Benbridge Mulongo</v>
          </cell>
          <cell r="D28" t="str">
            <v>Wakiso</v>
          </cell>
          <cell r="E28" t="str">
            <v>Kampala East</v>
          </cell>
          <cell r="F28" t="str">
            <v>Kenneth Andama</v>
          </cell>
          <cell r="G28">
            <v>0.40745500000000001</v>
          </cell>
          <cell r="H28">
            <v>32.581231699999996</v>
          </cell>
          <cell r="I28" t="str">
            <v>Netis</v>
          </cell>
          <cell r="J28" t="str">
            <v>Benbridge Mulongo</v>
          </cell>
        </row>
        <row r="29">
          <cell r="A29">
            <v>607107</v>
          </cell>
          <cell r="B29" t="str">
            <v>Elite Apartments</v>
          </cell>
          <cell r="C29" t="str">
            <v>Paul Mbabazi</v>
          </cell>
          <cell r="D29" t="str">
            <v>Kampala</v>
          </cell>
          <cell r="E29">
            <v>0</v>
          </cell>
          <cell r="F29" t="str">
            <v>Kenneth Andama</v>
          </cell>
          <cell r="G29">
            <v>0.3115655</v>
          </cell>
          <cell r="H29">
            <v>32.584888999999997</v>
          </cell>
          <cell r="I29" t="str">
            <v>Netis</v>
          </cell>
          <cell r="J29" t="str">
            <v>Paul Mbabazi</v>
          </cell>
        </row>
        <row r="30">
          <cell r="A30">
            <v>609070</v>
          </cell>
          <cell r="B30" t="str">
            <v>Hotel Magherita</v>
          </cell>
          <cell r="C30" t="str">
            <v>Stephen Rwabwogo</v>
          </cell>
          <cell r="D30" t="str">
            <v>Kasese</v>
          </cell>
          <cell r="E30" t="str">
            <v>Western</v>
          </cell>
          <cell r="F30" t="str">
            <v>Faridah Nantege</v>
          </cell>
          <cell r="G30">
            <v>0.17431189999999999</v>
          </cell>
          <cell r="H30">
            <v>30.078572999999999</v>
          </cell>
          <cell r="I30" t="str">
            <v>Camusat</v>
          </cell>
          <cell r="J30" t="str">
            <v>Stephen Rwabwogo</v>
          </cell>
        </row>
        <row r="31">
          <cell r="A31">
            <v>606302</v>
          </cell>
          <cell r="B31" t="str">
            <v>Manduru</v>
          </cell>
          <cell r="C31" t="str">
            <v>Innocent Ayiko</v>
          </cell>
          <cell r="D31" t="str">
            <v>Yumbe</v>
          </cell>
          <cell r="E31" t="str">
            <v>Arua</v>
          </cell>
          <cell r="F31" t="str">
            <v>Allan Kavuma</v>
          </cell>
          <cell r="G31">
            <v>3.44132333333333</v>
          </cell>
          <cell r="H31">
            <v>31.188848333333301</v>
          </cell>
          <cell r="I31" t="str">
            <v>I-Engineering</v>
          </cell>
          <cell r="J31" t="str">
            <v>Innocent Ayiko</v>
          </cell>
        </row>
        <row r="32">
          <cell r="A32">
            <v>701183</v>
          </cell>
          <cell r="B32" t="str">
            <v>Kyabugaija</v>
          </cell>
          <cell r="C32" t="str">
            <v>Thomasi Seruyange</v>
          </cell>
          <cell r="D32" t="str">
            <v>Ibanda</v>
          </cell>
          <cell r="E32" t="str">
            <v>Mbarara</v>
          </cell>
          <cell r="F32" t="str">
            <v>Faridah Nantege</v>
          </cell>
          <cell r="G32">
            <v>-0.13743060000000001</v>
          </cell>
          <cell r="H32">
            <v>30.492415699999999</v>
          </cell>
          <cell r="I32" t="str">
            <v>Camusat</v>
          </cell>
          <cell r="J32" t="str">
            <v>Thomasi Seruyange</v>
          </cell>
        </row>
        <row r="33">
          <cell r="A33">
            <v>701776</v>
          </cell>
          <cell r="B33" t="str">
            <v>Kaggwa Bridge</v>
          </cell>
          <cell r="C33" t="str">
            <v>Paul Mbabazi</v>
          </cell>
          <cell r="D33" t="str">
            <v>Wakiso</v>
          </cell>
          <cell r="E33" t="str">
            <v>Kampala South</v>
          </cell>
          <cell r="F33" t="str">
            <v>Kenneth Andama</v>
          </cell>
          <cell r="G33">
            <v>0.23247229999999999</v>
          </cell>
          <cell r="H33">
            <v>32.607216999999999</v>
          </cell>
          <cell r="I33" t="str">
            <v>Netis</v>
          </cell>
          <cell r="J33" t="str">
            <v>Paul Mbabazi</v>
          </cell>
        </row>
        <row r="34">
          <cell r="A34">
            <v>605029</v>
          </cell>
          <cell r="B34" t="str">
            <v>Kihihi</v>
          </cell>
          <cell r="C34" t="str">
            <v>Denis Masaba</v>
          </cell>
          <cell r="D34" t="str">
            <v>Kanungu</v>
          </cell>
          <cell r="E34" t="str">
            <v>Kabale</v>
          </cell>
          <cell r="F34" t="str">
            <v>Faridah Nantege</v>
          </cell>
          <cell r="G34">
            <v>-0.74560740000000003</v>
          </cell>
          <cell r="H34">
            <v>29.696893800000002</v>
          </cell>
          <cell r="I34" t="str">
            <v>Camusat</v>
          </cell>
          <cell r="J34" t="str">
            <v>Denis Masaba</v>
          </cell>
        </row>
        <row r="35">
          <cell r="A35">
            <v>605833</v>
          </cell>
          <cell r="B35" t="str">
            <v>Kiziramire</v>
          </cell>
          <cell r="C35" t="str">
            <v>Thomasi Seruyange</v>
          </cell>
          <cell r="D35" t="str">
            <v>Kiruhura</v>
          </cell>
          <cell r="E35" t="str">
            <v>Mbarara</v>
          </cell>
          <cell r="F35" t="str">
            <v>Faridah Nantege</v>
          </cell>
          <cell r="G35">
            <v>-0.60854799999999998</v>
          </cell>
          <cell r="H35">
            <v>30.660214</v>
          </cell>
          <cell r="I35" t="str">
            <v>Camusat</v>
          </cell>
          <cell r="J35" t="str">
            <v>Thomasi Seruyange</v>
          </cell>
        </row>
        <row r="36">
          <cell r="A36">
            <v>608674</v>
          </cell>
          <cell r="B36" t="str">
            <v>Wandi</v>
          </cell>
          <cell r="C36" t="str">
            <v>Innocent Ayiko</v>
          </cell>
          <cell r="D36" t="str">
            <v>Maracha</v>
          </cell>
          <cell r="E36" t="str">
            <v>Arua</v>
          </cell>
          <cell r="F36" t="str">
            <v>Allan Kavuma</v>
          </cell>
          <cell r="G36">
            <v>3.098455</v>
          </cell>
          <cell r="H36">
            <v>30.969149999999999</v>
          </cell>
          <cell r="I36" t="str">
            <v>I-Engineering</v>
          </cell>
          <cell r="J36" t="str">
            <v>Innocent Ayiko</v>
          </cell>
        </row>
        <row r="37">
          <cell r="A37">
            <v>609005</v>
          </cell>
          <cell r="B37" t="str">
            <v>Biiso</v>
          </cell>
          <cell r="C37" t="str">
            <v>Latima Musoke</v>
          </cell>
          <cell r="D37" t="str">
            <v>Buliisa</v>
          </cell>
          <cell r="E37" t="str">
            <v>Western</v>
          </cell>
          <cell r="F37" t="str">
            <v>Allan Kavuma</v>
          </cell>
          <cell r="G37">
            <v>1.72858666666667</v>
          </cell>
          <cell r="H37">
            <v>31.470275000000001</v>
          </cell>
          <cell r="I37" t="str">
            <v>I-Engineering</v>
          </cell>
          <cell r="J37" t="str">
            <v>Latima Musoke</v>
          </cell>
        </row>
        <row r="38">
          <cell r="A38">
            <v>609789</v>
          </cell>
          <cell r="B38" t="str">
            <v>Lwensambya</v>
          </cell>
          <cell r="C38" t="str">
            <v>Thomasi Seruyange</v>
          </cell>
          <cell r="D38" t="str">
            <v>Lwengo</v>
          </cell>
          <cell r="E38" t="str">
            <v>Masaka</v>
          </cell>
          <cell r="F38" t="str">
            <v>Faridah Nantege</v>
          </cell>
          <cell r="G38">
            <v>-0.44417489999999998</v>
          </cell>
          <cell r="H38">
            <v>31.306626399999999</v>
          </cell>
          <cell r="I38" t="str">
            <v>Camusat</v>
          </cell>
          <cell r="J38" t="str">
            <v>Thomasi Seruyange</v>
          </cell>
        </row>
        <row r="39">
          <cell r="A39">
            <v>606300</v>
          </cell>
          <cell r="B39" t="str">
            <v>Kiwanga</v>
          </cell>
          <cell r="C39" t="str">
            <v>Samuel Naseke</v>
          </cell>
          <cell r="D39" t="str">
            <v>Mukono</v>
          </cell>
          <cell r="E39" t="str">
            <v>Kampala East</v>
          </cell>
          <cell r="F39" t="str">
            <v>Kenneth Andama</v>
          </cell>
          <cell r="G39">
            <v>0.3740136</v>
          </cell>
          <cell r="H39">
            <v>32.689405899999997</v>
          </cell>
          <cell r="I39" t="str">
            <v>Netis</v>
          </cell>
          <cell r="J39" t="str">
            <v>Samuel Naseke</v>
          </cell>
        </row>
        <row r="40">
          <cell r="A40">
            <v>606655</v>
          </cell>
          <cell r="B40" t="str">
            <v>Ruhabo</v>
          </cell>
          <cell r="C40" t="str">
            <v>Denis Masaba</v>
          </cell>
          <cell r="D40" t="str">
            <v>Ntungamo</v>
          </cell>
          <cell r="E40" t="str">
            <v>Kabale</v>
          </cell>
          <cell r="F40" t="str">
            <v>Faridah Nantege</v>
          </cell>
          <cell r="G40">
            <v>-0.84390166666666699</v>
          </cell>
          <cell r="H40">
            <v>30.17915</v>
          </cell>
          <cell r="I40" t="str">
            <v>Camusat</v>
          </cell>
          <cell r="J40" t="str">
            <v>Denis Masaba</v>
          </cell>
        </row>
        <row r="41">
          <cell r="A41">
            <v>606820</v>
          </cell>
          <cell r="B41" t="str">
            <v>Sogono</v>
          </cell>
          <cell r="C41" t="str">
            <v>Jude Musana</v>
          </cell>
          <cell r="D41" t="str">
            <v>Pallisa</v>
          </cell>
          <cell r="E41" t="str">
            <v>Iganga</v>
          </cell>
          <cell r="F41" t="str">
            <v>Kenneth Andama</v>
          </cell>
          <cell r="G41">
            <v>1.1787981000000001</v>
          </cell>
          <cell r="H41">
            <v>34.047449499999999</v>
          </cell>
          <cell r="I41" t="str">
            <v>Netis</v>
          </cell>
          <cell r="J41" t="str">
            <v>Jude Musana</v>
          </cell>
        </row>
        <row r="42">
          <cell r="A42">
            <v>701853</v>
          </cell>
          <cell r="B42" t="str">
            <v>Lugore</v>
          </cell>
          <cell r="C42" t="str">
            <v>Moses Kaganda</v>
          </cell>
          <cell r="D42" t="str">
            <v>Gulu</v>
          </cell>
          <cell r="E42" t="str">
            <v>Gulu</v>
          </cell>
          <cell r="F42" t="str">
            <v>Allan Kavuma</v>
          </cell>
          <cell r="G42">
            <v>3.0446813000000001</v>
          </cell>
          <cell r="H42">
            <v>32.351223099999999</v>
          </cell>
          <cell r="I42" t="str">
            <v>I-Engineering</v>
          </cell>
          <cell r="J42" t="str">
            <v>Moses Kaganda</v>
          </cell>
        </row>
        <row r="43">
          <cell r="A43">
            <v>609456</v>
          </cell>
          <cell r="B43" t="str">
            <v>Budoma</v>
          </cell>
          <cell r="C43" t="str">
            <v>Emmanuel Kafuko</v>
          </cell>
          <cell r="D43" t="str">
            <v>Jinja</v>
          </cell>
          <cell r="E43" t="str">
            <v>Jinja</v>
          </cell>
          <cell r="F43" t="str">
            <v>Kenneth Andama</v>
          </cell>
          <cell r="G43">
            <v>0.5810649</v>
          </cell>
          <cell r="H43">
            <v>33.355597899999999</v>
          </cell>
          <cell r="I43" t="str">
            <v>Netis</v>
          </cell>
          <cell r="J43" t="str">
            <v>Emmanuel Kafuko</v>
          </cell>
        </row>
        <row r="44">
          <cell r="A44">
            <v>606840</v>
          </cell>
          <cell r="B44" t="str">
            <v xml:space="preserve">Kishongati </v>
          </cell>
          <cell r="C44" t="str">
            <v>Denis Masaba</v>
          </cell>
          <cell r="D44" t="str">
            <v>Buliisa</v>
          </cell>
          <cell r="E44" t="str">
            <v>Kabale</v>
          </cell>
          <cell r="F44" t="str">
            <v>Faridah Nantege</v>
          </cell>
          <cell r="G44">
            <v>-1.1990152000000001</v>
          </cell>
          <cell r="H44">
            <v>30.129301699999999</v>
          </cell>
          <cell r="I44" t="str">
            <v>Camusat</v>
          </cell>
          <cell r="J44" t="str">
            <v>Denis Masaba</v>
          </cell>
        </row>
        <row r="45">
          <cell r="A45">
            <v>606031</v>
          </cell>
          <cell r="B45" t="str">
            <v>Ntunda</v>
          </cell>
          <cell r="C45" t="str">
            <v>Latima Musoke</v>
          </cell>
          <cell r="D45" t="str">
            <v>Kyankwanzi</v>
          </cell>
          <cell r="E45" t="str">
            <v>Hoima</v>
          </cell>
          <cell r="F45" t="str">
            <v>Allan Kavuma</v>
          </cell>
          <cell r="G45">
            <v>1.2018217</v>
          </cell>
          <cell r="H45">
            <v>31.427451699999999</v>
          </cell>
          <cell r="I45" t="str">
            <v>I-Engineering</v>
          </cell>
          <cell r="J45" t="str">
            <v>Latima Musoke</v>
          </cell>
        </row>
        <row r="46">
          <cell r="A46">
            <v>609597</v>
          </cell>
          <cell r="B46" t="str">
            <v>Kansiima</v>
          </cell>
          <cell r="C46" t="str">
            <v>Stephen Rwabwogo</v>
          </cell>
          <cell r="D46" t="str">
            <v>Kyenjojo</v>
          </cell>
          <cell r="E46" t="str">
            <v>Fort Portal</v>
          </cell>
          <cell r="F46" t="str">
            <v>Faridah Nantege</v>
          </cell>
          <cell r="G46">
            <v>0.61737839999999999</v>
          </cell>
          <cell r="H46">
            <v>30.638370599999998</v>
          </cell>
          <cell r="I46" t="str">
            <v>Camusat</v>
          </cell>
          <cell r="J46" t="str">
            <v>Stephen Rwabwogo</v>
          </cell>
        </row>
        <row r="47">
          <cell r="A47">
            <v>605351</v>
          </cell>
          <cell r="B47" t="str">
            <v>Ggaba</v>
          </cell>
          <cell r="C47" t="str">
            <v>Paul Mbabazi</v>
          </cell>
          <cell r="D47" t="str">
            <v>Kampala</v>
          </cell>
          <cell r="E47" t="str">
            <v>Kampala East</v>
          </cell>
          <cell r="F47" t="str">
            <v>Kenneth Andama</v>
          </cell>
          <cell r="G47">
            <v>0.2564591</v>
          </cell>
          <cell r="H47">
            <v>32.632589099999997</v>
          </cell>
          <cell r="I47" t="str">
            <v>Netis</v>
          </cell>
          <cell r="J47" t="str">
            <v>Paul Mbabazi</v>
          </cell>
        </row>
        <row r="48">
          <cell r="A48">
            <v>605763</v>
          </cell>
          <cell r="B48" t="str">
            <v>Kadama</v>
          </cell>
          <cell r="C48" t="str">
            <v>Jude Musana</v>
          </cell>
          <cell r="D48" t="str">
            <v>Kibuku</v>
          </cell>
          <cell r="E48" t="str">
            <v>North East</v>
          </cell>
          <cell r="F48" t="str">
            <v>Kenneth Andama</v>
          </cell>
          <cell r="G48">
            <v>1.0164735</v>
          </cell>
          <cell r="H48">
            <v>33.887165000000003</v>
          </cell>
          <cell r="I48" t="str">
            <v>Netis</v>
          </cell>
          <cell r="J48" t="str">
            <v>Jude Musana</v>
          </cell>
        </row>
        <row r="49">
          <cell r="A49">
            <v>605633</v>
          </cell>
          <cell r="B49" t="str">
            <v>Kasitu</v>
          </cell>
          <cell r="C49" t="str">
            <v>Stephen Rwabwogo</v>
          </cell>
          <cell r="D49" t="str">
            <v>Bundibugyo</v>
          </cell>
          <cell r="E49" t="str">
            <v>Western</v>
          </cell>
          <cell r="F49" t="str">
            <v>Faridah Nantege</v>
          </cell>
          <cell r="G49">
            <v>0.80907989999999996</v>
          </cell>
          <cell r="H49">
            <v>30.156227999999999</v>
          </cell>
          <cell r="I49" t="str">
            <v>Camusat</v>
          </cell>
          <cell r="J49" t="str">
            <v>Stephen Rwabwogo</v>
          </cell>
        </row>
        <row r="50">
          <cell r="A50">
            <v>609021</v>
          </cell>
          <cell r="B50" t="str">
            <v>Buhembe</v>
          </cell>
          <cell r="C50" t="str">
            <v>Thomasi Seruyange</v>
          </cell>
          <cell r="D50" t="str">
            <v>Kiruhura</v>
          </cell>
          <cell r="E50" t="str">
            <v>Mbarara</v>
          </cell>
          <cell r="F50" t="str">
            <v>Faridah Nantege</v>
          </cell>
          <cell r="G50">
            <v>-0.1207421</v>
          </cell>
          <cell r="H50">
            <v>30.791219900000002</v>
          </cell>
          <cell r="I50" t="str">
            <v>Camusat</v>
          </cell>
          <cell r="J50" t="str">
            <v>Thomasi Seruyange</v>
          </cell>
        </row>
        <row r="51">
          <cell r="A51">
            <v>605406</v>
          </cell>
          <cell r="B51" t="str">
            <v>Mingoro</v>
          </cell>
          <cell r="C51" t="str">
            <v>Innocent Ayiko</v>
          </cell>
          <cell r="D51" t="str">
            <v>Arua</v>
          </cell>
          <cell r="E51" t="str">
            <v>Arua</v>
          </cell>
          <cell r="F51" t="str">
            <v>Allan Kavuma</v>
          </cell>
          <cell r="G51">
            <v>3.025865</v>
          </cell>
          <cell r="H51">
            <v>30.912621699999999</v>
          </cell>
          <cell r="I51" t="str">
            <v>I-Engineering</v>
          </cell>
          <cell r="J51" t="str">
            <v>Innocent Ayiko</v>
          </cell>
        </row>
        <row r="52">
          <cell r="A52">
            <v>609584</v>
          </cell>
          <cell r="B52" t="str">
            <v>Mwitamba</v>
          </cell>
          <cell r="C52" t="str">
            <v>Stephen Rwabwogo</v>
          </cell>
          <cell r="D52" t="str">
            <v>Kibaale</v>
          </cell>
          <cell r="E52" t="str">
            <v>Mobile</v>
          </cell>
          <cell r="F52" t="str">
            <v>Faridah Nantege</v>
          </cell>
          <cell r="G52">
            <v>0.89107166666666704</v>
          </cell>
          <cell r="H52">
            <v>30.962375000000002</v>
          </cell>
          <cell r="I52" t="str">
            <v>Camusat</v>
          </cell>
          <cell r="J52" t="str">
            <v>Stephen Rwabwogo</v>
          </cell>
        </row>
        <row r="53">
          <cell r="A53">
            <v>608610</v>
          </cell>
          <cell r="B53" t="str">
            <v>Nakasongola-Army</v>
          </cell>
          <cell r="C53" t="str">
            <v>Robert Otim</v>
          </cell>
          <cell r="D53" t="str">
            <v>Nakasongola</v>
          </cell>
          <cell r="E53">
            <v>0</v>
          </cell>
          <cell r="F53" t="str">
            <v>Allan Kavuma</v>
          </cell>
          <cell r="G53">
            <v>1.3857003000000001</v>
          </cell>
          <cell r="H53">
            <v>32.509151600000003</v>
          </cell>
          <cell r="I53" t="str">
            <v>I-Engineering</v>
          </cell>
          <cell r="J53" t="str">
            <v>Robert Otim</v>
          </cell>
        </row>
        <row r="54">
          <cell r="A54">
            <v>701155</v>
          </cell>
          <cell r="B54" t="str">
            <v>Kanapa</v>
          </cell>
          <cell r="C54" t="str">
            <v>Jude Musana</v>
          </cell>
          <cell r="D54" t="str">
            <v>Kumi</v>
          </cell>
          <cell r="E54">
            <v>0</v>
          </cell>
          <cell r="F54" t="str">
            <v>Kenneth Andama</v>
          </cell>
          <cell r="G54">
            <v>1.5095244000000001</v>
          </cell>
          <cell r="H54">
            <v>34.032699100000002</v>
          </cell>
          <cell r="I54" t="str">
            <v>Netis</v>
          </cell>
          <cell r="J54" t="str">
            <v>Jude Musana</v>
          </cell>
        </row>
        <row r="55">
          <cell r="A55">
            <v>605594</v>
          </cell>
          <cell r="B55" t="str">
            <v>Gaddumire</v>
          </cell>
          <cell r="C55" t="str">
            <v>Emmanuel Kafuko</v>
          </cell>
          <cell r="D55" t="str">
            <v>Kaliro</v>
          </cell>
          <cell r="E55" t="str">
            <v>Jinja</v>
          </cell>
          <cell r="F55" t="str">
            <v>Kenneth Andama</v>
          </cell>
          <cell r="G55">
            <v>1.1198417000000001</v>
          </cell>
          <cell r="H55">
            <v>33.51867</v>
          </cell>
          <cell r="I55" t="str">
            <v>Netis</v>
          </cell>
          <cell r="J55" t="str">
            <v>Emmanuel Kafuko</v>
          </cell>
        </row>
        <row r="56">
          <cell r="A56">
            <v>606762</v>
          </cell>
          <cell r="B56" t="str">
            <v>Teregu</v>
          </cell>
          <cell r="C56" t="str">
            <v>Moses Wandera</v>
          </cell>
          <cell r="D56" t="str">
            <v>Kaabong</v>
          </cell>
          <cell r="E56" t="str">
            <v>Northern</v>
          </cell>
          <cell r="F56" t="str">
            <v>Kenneth Andama</v>
          </cell>
          <cell r="G56">
            <v>3.6635012666666702</v>
          </cell>
          <cell r="H56">
            <v>34.095242083333297</v>
          </cell>
          <cell r="I56" t="str">
            <v>Netis</v>
          </cell>
          <cell r="J56" t="str">
            <v>Moses Wandera</v>
          </cell>
        </row>
        <row r="57">
          <cell r="A57">
            <v>605084</v>
          </cell>
          <cell r="B57" t="str">
            <v>Aqua_House</v>
          </cell>
          <cell r="C57" t="str">
            <v>Paul Mbabazi</v>
          </cell>
          <cell r="D57" t="str">
            <v>Kampala</v>
          </cell>
          <cell r="E57" t="str">
            <v>Kampala East</v>
          </cell>
          <cell r="F57" t="str">
            <v>Kenneth Andama</v>
          </cell>
          <cell r="G57">
            <v>0.2944041</v>
          </cell>
          <cell r="H57">
            <v>32.605253599999998</v>
          </cell>
          <cell r="I57" t="str">
            <v>Netis</v>
          </cell>
          <cell r="J57" t="str">
            <v>Paul Mbabazi</v>
          </cell>
        </row>
        <row r="58">
          <cell r="A58">
            <v>609380</v>
          </cell>
          <cell r="B58" t="str">
            <v>Kyanyambali</v>
          </cell>
          <cell r="C58" t="str">
            <v>Stephen Rwabwogo</v>
          </cell>
          <cell r="D58" t="str">
            <v>Kabarole</v>
          </cell>
          <cell r="E58" t="str">
            <v>Fort Portal</v>
          </cell>
          <cell r="F58" t="str">
            <v>Faridah Nantege</v>
          </cell>
          <cell r="G58">
            <v>0.68280830000000003</v>
          </cell>
          <cell r="H58">
            <v>30.955224999999999</v>
          </cell>
          <cell r="I58" t="str">
            <v>Camusat</v>
          </cell>
          <cell r="J58" t="str">
            <v>Stephen Rwabwogo</v>
          </cell>
        </row>
        <row r="59">
          <cell r="A59">
            <v>606162</v>
          </cell>
          <cell r="B59" t="str">
            <v>Wandi</v>
          </cell>
          <cell r="C59" t="str">
            <v>Innocent Ayiko</v>
          </cell>
          <cell r="D59" t="str">
            <v>Arua</v>
          </cell>
          <cell r="E59" t="str">
            <v>Arua</v>
          </cell>
          <cell r="F59" t="str">
            <v>Allan Kavuma</v>
          </cell>
          <cell r="G59">
            <v>3.0991032999999999</v>
          </cell>
          <cell r="H59">
            <v>30.969086699999998</v>
          </cell>
          <cell r="I59" t="str">
            <v>I-Engineering</v>
          </cell>
          <cell r="J59" t="str">
            <v>Innocent Ayiko</v>
          </cell>
        </row>
        <row r="60">
          <cell r="A60">
            <v>608280</v>
          </cell>
          <cell r="B60" t="str">
            <v>Wakawaka</v>
          </cell>
          <cell r="C60" t="str">
            <v>Emmanuel Kafuko</v>
          </cell>
          <cell r="D60" t="str">
            <v>Mayuge</v>
          </cell>
          <cell r="E60" t="str">
            <v>Jinja</v>
          </cell>
          <cell r="F60" t="str">
            <v>Kenneth Andama</v>
          </cell>
          <cell r="G60">
            <v>0.35845500000000002</v>
          </cell>
          <cell r="H60">
            <v>33.692990500000001</v>
          </cell>
          <cell r="I60" t="str">
            <v>Netis</v>
          </cell>
          <cell r="J60" t="str">
            <v>Emmanuel Kafuko</v>
          </cell>
        </row>
        <row r="61">
          <cell r="A61">
            <v>609552</v>
          </cell>
          <cell r="B61" t="str">
            <v>Puvungu 2</v>
          </cell>
          <cell r="C61" t="str">
            <v>Innocent Ayiko</v>
          </cell>
          <cell r="D61" t="str">
            <v>Nebbi</v>
          </cell>
          <cell r="E61" t="str">
            <v>Arua</v>
          </cell>
          <cell r="F61" t="str">
            <v>Allan Kavuma</v>
          </cell>
          <cell r="G61">
            <v>2.4634737000000002</v>
          </cell>
          <cell r="H61">
            <v>31.499008199999999</v>
          </cell>
          <cell r="I61" t="str">
            <v>I-Engineering</v>
          </cell>
          <cell r="J61" t="str">
            <v>Innocent Ayiko</v>
          </cell>
        </row>
        <row r="62">
          <cell r="A62">
            <v>608179</v>
          </cell>
          <cell r="B62" t="str">
            <v>Magyo - Island</v>
          </cell>
          <cell r="C62" t="str">
            <v>Samuel Naseke</v>
          </cell>
          <cell r="D62" t="str">
            <v>Mukono</v>
          </cell>
          <cell r="E62">
            <v>0</v>
          </cell>
          <cell r="F62" t="str">
            <v>Kenneth Andama</v>
          </cell>
          <cell r="G62">
            <v>0.1581794</v>
          </cell>
          <cell r="H62">
            <v>33.284374399999997</v>
          </cell>
          <cell r="I62" t="str">
            <v>Netis</v>
          </cell>
          <cell r="J62" t="str">
            <v>Samuel Naseke</v>
          </cell>
        </row>
        <row r="63">
          <cell r="A63">
            <v>605798</v>
          </cell>
          <cell r="B63" t="str">
            <v>Najjera</v>
          </cell>
          <cell r="C63" t="str">
            <v>Benbridge Mulongo</v>
          </cell>
          <cell r="D63" t="str">
            <v>Wakiso</v>
          </cell>
          <cell r="E63" t="str">
            <v>Kampala East</v>
          </cell>
          <cell r="F63" t="str">
            <v>Kenneth Andama</v>
          </cell>
          <cell r="G63">
            <v>0.38146859999999999</v>
          </cell>
          <cell r="H63">
            <v>32.625696699999999</v>
          </cell>
          <cell r="I63" t="str">
            <v>Netis</v>
          </cell>
          <cell r="J63" t="str">
            <v>Benbridge Mulongo</v>
          </cell>
        </row>
        <row r="64">
          <cell r="A64">
            <v>609823</v>
          </cell>
          <cell r="B64" t="str">
            <v>Bajja</v>
          </cell>
          <cell r="C64" t="str">
            <v>Robert Otim</v>
          </cell>
          <cell r="D64" t="str">
            <v>Luwero</v>
          </cell>
          <cell r="E64" t="str">
            <v>Luwero</v>
          </cell>
          <cell r="F64" t="str">
            <v>Allan Kavuma</v>
          </cell>
          <cell r="G64">
            <v>0.77595499999999995</v>
          </cell>
          <cell r="H64">
            <v>32.731478299999999</v>
          </cell>
          <cell r="I64" t="str">
            <v>I-Engineering</v>
          </cell>
          <cell r="J64" t="str">
            <v>Robert Otim</v>
          </cell>
        </row>
        <row r="65">
          <cell r="A65">
            <v>606702</v>
          </cell>
          <cell r="B65" t="str">
            <v>Karobwa House</v>
          </cell>
          <cell r="C65" t="str">
            <v>Paul Mbabazi</v>
          </cell>
          <cell r="D65" t="str">
            <v>Kampala</v>
          </cell>
          <cell r="E65" t="str">
            <v>Kampala 1</v>
          </cell>
          <cell r="F65" t="str">
            <v>Kenneth Andama</v>
          </cell>
          <cell r="G65">
            <v>0.31127919999999998</v>
          </cell>
          <cell r="H65">
            <v>32.583905000000001</v>
          </cell>
          <cell r="I65" t="str">
            <v>Netis</v>
          </cell>
          <cell r="J65" t="str">
            <v>Paul Mbabazi</v>
          </cell>
        </row>
        <row r="66">
          <cell r="A66">
            <v>608618</v>
          </cell>
          <cell r="B66" t="str">
            <v>Noko</v>
          </cell>
          <cell r="C66" t="str">
            <v>Innocent Ayiko</v>
          </cell>
          <cell r="D66" t="str">
            <v>Yumbe</v>
          </cell>
          <cell r="E66" t="str">
            <v>Arua</v>
          </cell>
          <cell r="F66" t="str">
            <v>Allan Kavuma</v>
          </cell>
          <cell r="G66">
            <v>3.3419949999999998</v>
          </cell>
          <cell r="H66">
            <v>31.2399666666667</v>
          </cell>
          <cell r="I66" t="str">
            <v>I-Engineering</v>
          </cell>
          <cell r="J66" t="str">
            <v>Innocent Ayiko</v>
          </cell>
        </row>
        <row r="67">
          <cell r="A67">
            <v>606086</v>
          </cell>
          <cell r="B67" t="str">
            <v>Butebo</v>
          </cell>
          <cell r="C67" t="str">
            <v>Jude Musana</v>
          </cell>
          <cell r="D67" t="str">
            <v>Pallisa</v>
          </cell>
          <cell r="E67" t="str">
            <v>North East</v>
          </cell>
          <cell r="F67" t="str">
            <v>Kenneth Andama</v>
          </cell>
          <cell r="G67">
            <v>1.2013767</v>
          </cell>
          <cell r="H67">
            <v>33.900356700000003</v>
          </cell>
          <cell r="I67" t="str">
            <v>Netis</v>
          </cell>
          <cell r="J67" t="str">
            <v>Jude Musana</v>
          </cell>
        </row>
        <row r="68">
          <cell r="A68">
            <v>609657</v>
          </cell>
          <cell r="B68" t="str">
            <v>Kazinga Kasangati</v>
          </cell>
          <cell r="C68" t="str">
            <v>Benbridge Mulongo</v>
          </cell>
          <cell r="D68" t="str">
            <v>Wakiso</v>
          </cell>
          <cell r="E68" t="str">
            <v>Kampala East</v>
          </cell>
          <cell r="F68" t="str">
            <v>Kenneth Andama</v>
          </cell>
          <cell r="G68">
            <v>0.43317620000000001</v>
          </cell>
          <cell r="H68">
            <v>32.607125799999999</v>
          </cell>
          <cell r="I68" t="str">
            <v>Netis</v>
          </cell>
          <cell r="J68" t="str">
            <v>Benbridge Mulongo</v>
          </cell>
        </row>
        <row r="69">
          <cell r="A69">
            <v>609703</v>
          </cell>
          <cell r="B69" t="str">
            <v>Kirimya</v>
          </cell>
          <cell r="C69" t="str">
            <v>Patrick Kalibbala</v>
          </cell>
          <cell r="D69" t="str">
            <v>Masaka</v>
          </cell>
          <cell r="E69" t="str">
            <v>Masaka</v>
          </cell>
          <cell r="F69" t="str">
            <v>Faridah Nantege</v>
          </cell>
          <cell r="G69">
            <v>-0.35622199999999998</v>
          </cell>
          <cell r="H69">
            <v>31.7152542</v>
          </cell>
          <cell r="I69" t="str">
            <v>Camusat</v>
          </cell>
          <cell r="J69" t="str">
            <v>M Patrick Kalibbala</v>
          </cell>
        </row>
        <row r="70">
          <cell r="A70">
            <v>609580</v>
          </cell>
          <cell r="B70" t="str">
            <v>Bweyale Cell</v>
          </cell>
          <cell r="C70" t="str">
            <v>Latima Musoke</v>
          </cell>
          <cell r="D70" t="str">
            <v>Kiryandongo</v>
          </cell>
          <cell r="E70" t="str">
            <v>Lira</v>
          </cell>
          <cell r="F70" t="str">
            <v>Allan Kavuma</v>
          </cell>
          <cell r="G70">
            <v>1.9538229</v>
          </cell>
          <cell r="H70">
            <v>32.1379175</v>
          </cell>
          <cell r="I70" t="str">
            <v>I-Engineering</v>
          </cell>
          <cell r="J70" t="str">
            <v>Latima Musoke</v>
          </cell>
        </row>
        <row r="71">
          <cell r="A71">
            <v>609151</v>
          </cell>
          <cell r="B71" t="str">
            <v>Katuulo</v>
          </cell>
          <cell r="C71" t="str">
            <v>Thomasi Seruyange</v>
          </cell>
          <cell r="D71" t="str">
            <v>Lyantonde</v>
          </cell>
          <cell r="E71" t="str">
            <v>Masaka</v>
          </cell>
          <cell r="F71" t="str">
            <v>Faridah Nantege</v>
          </cell>
          <cell r="G71">
            <v>-0.44840609999999997</v>
          </cell>
          <cell r="H71">
            <v>31.278198700000001</v>
          </cell>
          <cell r="I71" t="str">
            <v>Camusat</v>
          </cell>
          <cell r="J71" t="str">
            <v>Thomasi Seruyange</v>
          </cell>
        </row>
        <row r="72">
          <cell r="A72">
            <v>609795</v>
          </cell>
          <cell r="B72" t="str">
            <v>Bunyandeti</v>
          </cell>
          <cell r="C72" t="str">
            <v>Emmanuel Kafuko</v>
          </cell>
          <cell r="D72" t="str">
            <v>Busia</v>
          </cell>
          <cell r="E72" t="str">
            <v>Jinja</v>
          </cell>
          <cell r="F72" t="str">
            <v>Kenneth Andama</v>
          </cell>
          <cell r="G72">
            <v>0.33723360000000002</v>
          </cell>
          <cell r="H72">
            <v>34.052466299999999</v>
          </cell>
          <cell r="I72" t="str">
            <v>Netis</v>
          </cell>
          <cell r="J72" t="str">
            <v>Emmanuel Kafuko</v>
          </cell>
        </row>
        <row r="73">
          <cell r="A73">
            <v>609917</v>
          </cell>
          <cell r="B73" t="str">
            <v>Egarra</v>
          </cell>
          <cell r="C73" t="str">
            <v>Innocent Ayiko</v>
          </cell>
          <cell r="D73" t="str">
            <v>Arua</v>
          </cell>
          <cell r="E73" t="str">
            <v>Arua</v>
          </cell>
          <cell r="F73" t="str">
            <v>Allan Kavuma</v>
          </cell>
          <cell r="G73">
            <v>2.8732635000000002</v>
          </cell>
          <cell r="H73">
            <v>30.983448800000001</v>
          </cell>
          <cell r="I73" t="str">
            <v>I-Engineering</v>
          </cell>
          <cell r="J73" t="str">
            <v>Innocent Ayiko</v>
          </cell>
        </row>
        <row r="74">
          <cell r="A74">
            <v>609027</v>
          </cell>
          <cell r="B74" t="str">
            <v>Bukorwa</v>
          </cell>
          <cell r="C74" t="str">
            <v>Denis Masaba</v>
          </cell>
          <cell r="D74" t="str">
            <v>Kanungu</v>
          </cell>
          <cell r="E74" t="str">
            <v>Kabale</v>
          </cell>
          <cell r="F74" t="str">
            <v>Faridah Nantege</v>
          </cell>
          <cell r="G74">
            <v>-0.75567249999999997</v>
          </cell>
          <cell r="H74">
            <v>29.702136899999999</v>
          </cell>
          <cell r="I74" t="str">
            <v>Camusat</v>
          </cell>
          <cell r="J74" t="str">
            <v>Denis Masaba</v>
          </cell>
        </row>
        <row r="75">
          <cell r="A75">
            <v>609076</v>
          </cell>
          <cell r="B75" t="str">
            <v>Ihunga</v>
          </cell>
          <cell r="C75" t="str">
            <v>Denis Masaba</v>
          </cell>
          <cell r="D75" t="str">
            <v>Ntungamo</v>
          </cell>
          <cell r="E75" t="str">
            <v>Kabale</v>
          </cell>
          <cell r="F75" t="str">
            <v>Faridah Nantege</v>
          </cell>
          <cell r="G75">
            <v>-0.83269000000000004</v>
          </cell>
          <cell r="H75">
            <v>30.181920000000002</v>
          </cell>
          <cell r="I75" t="str">
            <v>Camusat</v>
          </cell>
          <cell r="J75" t="str">
            <v>Denis Masaba</v>
          </cell>
        </row>
        <row r="76">
          <cell r="A76">
            <v>609570</v>
          </cell>
          <cell r="B76" t="str">
            <v>Kaminga</v>
          </cell>
          <cell r="C76" t="str">
            <v>Innocent Ayiko</v>
          </cell>
          <cell r="D76" t="str">
            <v>Koboko</v>
          </cell>
          <cell r="E76" t="str">
            <v>Arua</v>
          </cell>
          <cell r="F76" t="str">
            <v>Allan Kavuma</v>
          </cell>
          <cell r="G76">
            <v>3.6770033</v>
          </cell>
          <cell r="H76">
            <v>30.981248300000001</v>
          </cell>
          <cell r="I76" t="str">
            <v>I-Engineering</v>
          </cell>
          <cell r="J76" t="str">
            <v>Innocent Ayiko</v>
          </cell>
        </row>
        <row r="77">
          <cell r="A77">
            <v>609350</v>
          </cell>
          <cell r="B77" t="str">
            <v>Sanga</v>
          </cell>
          <cell r="C77" t="str">
            <v>Thomasi Seruyange</v>
          </cell>
          <cell r="D77" t="str">
            <v>Kiruhura</v>
          </cell>
          <cell r="E77" t="str">
            <v>Mbarara</v>
          </cell>
          <cell r="F77" t="str">
            <v>Faridah Nantege</v>
          </cell>
          <cell r="G77">
            <v>-0.48645749999999999</v>
          </cell>
          <cell r="H77">
            <v>30.8965131</v>
          </cell>
          <cell r="I77" t="str">
            <v>Camusat</v>
          </cell>
          <cell r="J77" t="str">
            <v>Thomasi Seruyange</v>
          </cell>
        </row>
        <row r="78">
          <cell r="A78">
            <v>609081</v>
          </cell>
          <cell r="B78" t="str">
            <v>Ishongororo B</v>
          </cell>
          <cell r="C78" t="str">
            <v>Thomasi Seruyange</v>
          </cell>
          <cell r="D78" t="str">
            <v>Ibanda</v>
          </cell>
          <cell r="E78" t="str">
            <v>Mbarara</v>
          </cell>
          <cell r="F78" t="str">
            <v>Faridah Nantege</v>
          </cell>
          <cell r="G78">
            <v>5.6630100000000003E-2</v>
          </cell>
          <cell r="H78">
            <v>30.486361599999999</v>
          </cell>
          <cell r="I78" t="str">
            <v>Camusat</v>
          </cell>
          <cell r="J78" t="str">
            <v>Thomasi Seruyange</v>
          </cell>
        </row>
        <row r="79">
          <cell r="A79">
            <v>701816</v>
          </cell>
          <cell r="B79" t="str">
            <v>Keyi</v>
          </cell>
          <cell r="C79" t="str">
            <v>Moses Kaganda</v>
          </cell>
          <cell r="D79" t="str">
            <v>Gulu</v>
          </cell>
          <cell r="E79" t="str">
            <v>Gulu</v>
          </cell>
          <cell r="F79" t="str">
            <v>Allan Kavuma</v>
          </cell>
          <cell r="G79">
            <v>2.79175</v>
          </cell>
          <cell r="H79">
            <v>32.291817000000002</v>
          </cell>
          <cell r="I79" t="str">
            <v>I-Engineering</v>
          </cell>
          <cell r="J79" t="str">
            <v>Moses Kaganda</v>
          </cell>
        </row>
        <row r="80">
          <cell r="A80">
            <v>701271</v>
          </cell>
          <cell r="B80" t="str">
            <v>Bugana</v>
          </cell>
          <cell r="C80" t="str">
            <v>Latima Musoke</v>
          </cell>
          <cell r="D80" t="str">
            <v>Buliisa</v>
          </cell>
          <cell r="E80" t="str">
            <v>Hoima</v>
          </cell>
          <cell r="F80" t="str">
            <v>Allan Kavuma</v>
          </cell>
          <cell r="G80">
            <v>1.9915166666666699</v>
          </cell>
          <cell r="H80">
            <v>31.476478333333301</v>
          </cell>
          <cell r="I80" t="str">
            <v>I-Engineering</v>
          </cell>
          <cell r="J80" t="str">
            <v>Latima Musoke</v>
          </cell>
        </row>
        <row r="81">
          <cell r="A81">
            <v>606399</v>
          </cell>
          <cell r="B81" t="str">
            <v>Mairye Estate</v>
          </cell>
          <cell r="C81" t="str">
            <v>Robert Otim</v>
          </cell>
          <cell r="D81" t="str">
            <v>Wakiso</v>
          </cell>
          <cell r="E81" t="str">
            <v>Luwero</v>
          </cell>
          <cell r="F81" t="str">
            <v>Allan Kavuma</v>
          </cell>
          <cell r="G81">
            <v>0.54285830000000002</v>
          </cell>
          <cell r="H81">
            <v>32.662783300000001</v>
          </cell>
          <cell r="I81" t="str">
            <v>I-Engineering</v>
          </cell>
          <cell r="J81" t="str">
            <v>Robert Otim</v>
          </cell>
        </row>
        <row r="82">
          <cell r="A82">
            <v>609756</v>
          </cell>
          <cell r="B82" t="str">
            <v>Bunga Tc</v>
          </cell>
          <cell r="C82" t="str">
            <v>Paul Mbabazi</v>
          </cell>
          <cell r="D82" t="str">
            <v>Kampala</v>
          </cell>
          <cell r="E82">
            <v>0</v>
          </cell>
          <cell r="F82" t="str">
            <v>Kenneth Andama</v>
          </cell>
          <cell r="G82">
            <v>0.26821</v>
          </cell>
          <cell r="H82">
            <v>32.620326300000002</v>
          </cell>
          <cell r="I82" t="str">
            <v>Netis</v>
          </cell>
          <cell r="J82" t="str">
            <v>Paul Mbabazi</v>
          </cell>
        </row>
        <row r="83">
          <cell r="A83">
            <v>608685</v>
          </cell>
          <cell r="B83" t="str">
            <v>Okere</v>
          </cell>
          <cell r="C83" t="str">
            <v>Muhamood Kyongo</v>
          </cell>
          <cell r="D83" t="str">
            <v>Otuke</v>
          </cell>
          <cell r="E83" t="str">
            <v>Lira</v>
          </cell>
          <cell r="F83" t="str">
            <v>Allan Kavuma</v>
          </cell>
          <cell r="G83">
            <v>2.6796696</v>
          </cell>
          <cell r="H83">
            <v>33.237819899999998</v>
          </cell>
          <cell r="I83" t="str">
            <v>I-Engineering</v>
          </cell>
          <cell r="J83" t="str">
            <v>Muhamood Kyongo</v>
          </cell>
        </row>
        <row r="84">
          <cell r="A84">
            <v>609540</v>
          </cell>
          <cell r="B84" t="str">
            <v>Kadengele</v>
          </cell>
          <cell r="C84" t="str">
            <v>Jude Musana</v>
          </cell>
          <cell r="D84" t="str">
            <v>Pallisa</v>
          </cell>
          <cell r="E84" t="str">
            <v>Mbale</v>
          </cell>
          <cell r="F84" t="str">
            <v>Kenneth Andama</v>
          </cell>
          <cell r="G84">
            <v>1.1923216999999999</v>
          </cell>
          <cell r="H84">
            <v>33.851898300000002</v>
          </cell>
          <cell r="I84" t="str">
            <v>Netis</v>
          </cell>
          <cell r="J84" t="str">
            <v>Jude Musana</v>
          </cell>
        </row>
        <row r="85">
          <cell r="A85">
            <v>607320</v>
          </cell>
          <cell r="B85" t="str">
            <v>Kiwoko</v>
          </cell>
          <cell r="C85" t="str">
            <v>Robert Otim</v>
          </cell>
          <cell r="D85" t="str">
            <v>Mukono</v>
          </cell>
          <cell r="E85" t="str">
            <v>Luwero</v>
          </cell>
          <cell r="F85" t="str">
            <v>Allan Kavuma</v>
          </cell>
          <cell r="G85">
            <v>0.84316500000000005</v>
          </cell>
          <cell r="H85">
            <v>32.361055</v>
          </cell>
          <cell r="I85" t="str">
            <v>I-Engineering</v>
          </cell>
          <cell r="J85" t="str">
            <v>Robert Otim</v>
          </cell>
        </row>
        <row r="86">
          <cell r="A86">
            <v>701111</v>
          </cell>
          <cell r="B86" t="str">
            <v>Kihorongwa</v>
          </cell>
          <cell r="C86" t="str">
            <v>Stephen Rwabwogo</v>
          </cell>
          <cell r="D86" t="str">
            <v>Kyegegwa</v>
          </cell>
          <cell r="E86" t="str">
            <v>Fort Portal</v>
          </cell>
          <cell r="F86" t="str">
            <v>Faridah Nantege</v>
          </cell>
          <cell r="G86">
            <v>0.69404750000000004</v>
          </cell>
          <cell r="H86">
            <v>30.95635</v>
          </cell>
          <cell r="I86" t="str">
            <v>Camusat</v>
          </cell>
          <cell r="J86" t="str">
            <v>Stephen Rwabwogo</v>
          </cell>
        </row>
        <row r="87">
          <cell r="A87">
            <v>609010</v>
          </cell>
          <cell r="B87" t="str">
            <v>Birere</v>
          </cell>
          <cell r="C87" t="str">
            <v>Thomasi Seruyange</v>
          </cell>
          <cell r="D87" t="str">
            <v>Isingiro</v>
          </cell>
          <cell r="E87" t="str">
            <v>Mbarara</v>
          </cell>
          <cell r="F87" t="str">
            <v>Faridah Nantege</v>
          </cell>
          <cell r="G87">
            <v>-0.67627910000000002</v>
          </cell>
          <cell r="H87">
            <v>30.672924299999998</v>
          </cell>
          <cell r="I87" t="str">
            <v>Camusat</v>
          </cell>
          <cell r="J87" t="str">
            <v>Thomasi Seruyange</v>
          </cell>
        </row>
        <row r="88">
          <cell r="A88">
            <v>609148</v>
          </cell>
          <cell r="B88" t="str">
            <v>Katuna</v>
          </cell>
          <cell r="C88" t="str">
            <v>Denis Masaba</v>
          </cell>
          <cell r="D88" t="str">
            <v>Kabale</v>
          </cell>
          <cell r="E88" t="str">
            <v>Kabale</v>
          </cell>
          <cell r="F88" t="str">
            <v>Faridah Nantege</v>
          </cell>
          <cell r="G88">
            <v>-1.4142113999999999</v>
          </cell>
          <cell r="H88">
            <v>30.013332800000001</v>
          </cell>
          <cell r="I88" t="str">
            <v>Camusat</v>
          </cell>
          <cell r="J88" t="str">
            <v>Denis Masaba</v>
          </cell>
        </row>
        <row r="89">
          <cell r="A89">
            <v>606849</v>
          </cell>
          <cell r="B89" t="str">
            <v>Namwiwa</v>
          </cell>
          <cell r="C89" t="str">
            <v>Emmanuel Kafuko</v>
          </cell>
          <cell r="D89" t="str">
            <v>Kaliro</v>
          </cell>
          <cell r="E89" t="str">
            <v>Jinja</v>
          </cell>
          <cell r="F89" t="str">
            <v>Kenneth Andama</v>
          </cell>
          <cell r="G89">
            <v>1.0898600000000001</v>
          </cell>
          <cell r="H89">
            <v>33.549894999999999</v>
          </cell>
          <cell r="I89" t="str">
            <v>Netis</v>
          </cell>
          <cell r="J89" t="str">
            <v>Emmanuel Kafuko</v>
          </cell>
        </row>
        <row r="90">
          <cell r="A90">
            <v>605104</v>
          </cell>
          <cell r="B90" t="str">
            <v>Nakasongola</v>
          </cell>
          <cell r="C90" t="str">
            <v>Robert Otim</v>
          </cell>
          <cell r="D90" t="str">
            <v>Nakasongola</v>
          </cell>
          <cell r="E90" t="str">
            <v>Masindi 1</v>
          </cell>
          <cell r="F90" t="str">
            <v>Allan Kavuma</v>
          </cell>
          <cell r="G90">
            <v>1.3854782000000001</v>
          </cell>
          <cell r="H90">
            <v>32.509519900000001</v>
          </cell>
          <cell r="I90" t="str">
            <v>I-Engineering</v>
          </cell>
          <cell r="J90" t="str">
            <v>Robert Otim</v>
          </cell>
        </row>
        <row r="91">
          <cell r="A91">
            <v>609516</v>
          </cell>
          <cell r="B91" t="str">
            <v>Kabubu</v>
          </cell>
          <cell r="C91" t="str">
            <v>Samuel Naseke</v>
          </cell>
          <cell r="D91" t="str">
            <v>Buvuma</v>
          </cell>
          <cell r="E91" t="str">
            <v>Mukono</v>
          </cell>
          <cell r="F91" t="str">
            <v>Kenneth Andama</v>
          </cell>
          <cell r="G91">
            <v>0.2251406</v>
          </cell>
          <cell r="H91">
            <v>33.298163299999999</v>
          </cell>
          <cell r="I91" t="str">
            <v>Netis</v>
          </cell>
          <cell r="J91" t="str">
            <v>Samuel Naseke</v>
          </cell>
        </row>
        <row r="92">
          <cell r="A92">
            <v>609754</v>
          </cell>
          <cell r="B92" t="str">
            <v>Totolim</v>
          </cell>
          <cell r="C92" t="str">
            <v>Moses Wandera</v>
          </cell>
          <cell r="D92" t="str">
            <v>Kumi</v>
          </cell>
          <cell r="E92">
            <v>0</v>
          </cell>
          <cell r="F92" t="str">
            <v>Kenneth Andama</v>
          </cell>
          <cell r="G92">
            <v>1.5432300999999999</v>
          </cell>
          <cell r="H92">
            <v>34.0879628</v>
          </cell>
          <cell r="I92" t="str">
            <v>Netis</v>
          </cell>
          <cell r="J92" t="str">
            <v>Moses Wandera</v>
          </cell>
        </row>
        <row r="93">
          <cell r="A93">
            <v>609481</v>
          </cell>
          <cell r="B93" t="str">
            <v>Buwaaya</v>
          </cell>
          <cell r="C93" t="str">
            <v>Emmanuel Kafuko</v>
          </cell>
          <cell r="D93" t="str">
            <v>Mayuge</v>
          </cell>
          <cell r="E93" t="str">
            <v>Jinja</v>
          </cell>
          <cell r="F93" t="str">
            <v>Kenneth Andama</v>
          </cell>
          <cell r="G93">
            <v>0.51126199999999999</v>
          </cell>
          <cell r="H93">
            <v>33.505979000000004</v>
          </cell>
          <cell r="I93" t="str">
            <v>Netis</v>
          </cell>
          <cell r="J93" t="str">
            <v>Emmanuel Kafuko</v>
          </cell>
        </row>
        <row r="94">
          <cell r="A94">
            <v>607097</v>
          </cell>
          <cell r="B94" t="str">
            <v>City Complex(Kiyembe Lane)</v>
          </cell>
          <cell r="C94" t="str">
            <v>Paul Mbabazi</v>
          </cell>
          <cell r="D94" t="str">
            <v>Kampala</v>
          </cell>
          <cell r="E94">
            <v>0</v>
          </cell>
          <cell r="F94" t="str">
            <v>Kenneth Andama</v>
          </cell>
          <cell r="G94">
            <v>0.31192110000000001</v>
          </cell>
          <cell r="H94">
            <v>32.578152799999998</v>
          </cell>
          <cell r="I94" t="str">
            <v>Netis</v>
          </cell>
          <cell r="J94" t="str">
            <v>Paul Mbabazi</v>
          </cell>
        </row>
        <row r="95">
          <cell r="A95">
            <v>605951</v>
          </cell>
          <cell r="B95" t="str">
            <v>Camp Swahili</v>
          </cell>
          <cell r="C95" t="str">
            <v>Moses Wandera</v>
          </cell>
          <cell r="D95" t="str">
            <v>Soroti</v>
          </cell>
          <cell r="E95" t="str">
            <v>North East</v>
          </cell>
          <cell r="F95" t="str">
            <v>Kenneth Andama</v>
          </cell>
          <cell r="G95">
            <v>1.73431916666667</v>
          </cell>
          <cell r="H95">
            <v>33.610321749999997</v>
          </cell>
          <cell r="I95" t="str">
            <v>Netis</v>
          </cell>
          <cell r="J95" t="str">
            <v>Moses Wandera</v>
          </cell>
        </row>
        <row r="96">
          <cell r="A96">
            <v>608571</v>
          </cell>
          <cell r="B96" t="str">
            <v>Kimiru</v>
          </cell>
          <cell r="C96" t="str">
            <v>Innocent Ayiko</v>
          </cell>
          <cell r="D96" t="str">
            <v>Koboko</v>
          </cell>
          <cell r="E96" t="str">
            <v>Arua</v>
          </cell>
          <cell r="F96" t="str">
            <v>Allan Kavuma</v>
          </cell>
          <cell r="G96">
            <v>3.2772899999999998</v>
          </cell>
          <cell r="H96">
            <v>30.875153399999999</v>
          </cell>
          <cell r="I96" t="str">
            <v>I-Engineering</v>
          </cell>
          <cell r="J96" t="str">
            <v>Innocent Ayiko</v>
          </cell>
        </row>
        <row r="97">
          <cell r="A97">
            <v>606622</v>
          </cell>
          <cell r="B97" t="str">
            <v>Nondwe Zone</v>
          </cell>
          <cell r="C97" t="str">
            <v>Emmanuel Kafuko</v>
          </cell>
          <cell r="D97" t="str">
            <v>Iganga</v>
          </cell>
          <cell r="E97" t="str">
            <v>Jinja</v>
          </cell>
          <cell r="F97" t="str">
            <v>Kenneth Andama</v>
          </cell>
          <cell r="G97">
            <v>0.45656999999999998</v>
          </cell>
          <cell r="H97">
            <v>33.596464599999997</v>
          </cell>
          <cell r="I97" t="str">
            <v>Netis</v>
          </cell>
          <cell r="J97" t="str">
            <v>Emmanuel Kafuko</v>
          </cell>
        </row>
        <row r="98">
          <cell r="A98">
            <v>609529</v>
          </cell>
          <cell r="B98" t="str">
            <v>Komolicher</v>
          </cell>
          <cell r="C98" t="str">
            <v>Moses Wandera</v>
          </cell>
          <cell r="D98" t="str">
            <v>Kaabong</v>
          </cell>
          <cell r="E98" t="str">
            <v>Soroti</v>
          </cell>
          <cell r="F98" t="str">
            <v>Kenneth Andama</v>
          </cell>
          <cell r="G98">
            <v>3.6837412500000002</v>
          </cell>
          <cell r="H98">
            <v>33.948563816666699</v>
          </cell>
          <cell r="I98" t="str">
            <v>Netis</v>
          </cell>
          <cell r="J98" t="str">
            <v>Moses Wandera</v>
          </cell>
        </row>
        <row r="99">
          <cell r="A99">
            <v>608115</v>
          </cell>
          <cell r="B99" t="str">
            <v>Kadama</v>
          </cell>
          <cell r="C99" t="str">
            <v>Jude Musana</v>
          </cell>
          <cell r="D99" t="str">
            <v>Budaka</v>
          </cell>
          <cell r="E99">
            <v>0</v>
          </cell>
          <cell r="F99" t="str">
            <v>Kenneth Andama</v>
          </cell>
          <cell r="G99">
            <v>1.0192067</v>
          </cell>
          <cell r="H99">
            <v>33.8895768</v>
          </cell>
          <cell r="I99" t="str">
            <v>Netis</v>
          </cell>
          <cell r="J99" t="str">
            <v>Jude Musana</v>
          </cell>
        </row>
        <row r="100">
          <cell r="A100">
            <v>605288</v>
          </cell>
          <cell r="B100" t="str">
            <v>Laura</v>
          </cell>
          <cell r="C100" t="str">
            <v>Innocent Ayiko</v>
          </cell>
          <cell r="D100" t="str">
            <v>Arua</v>
          </cell>
          <cell r="E100" t="str">
            <v>Arua</v>
          </cell>
          <cell r="F100" t="str">
            <v>Allan Kavuma</v>
          </cell>
          <cell r="G100">
            <v>2.79759</v>
          </cell>
          <cell r="H100">
            <v>31.017840400000001</v>
          </cell>
          <cell r="I100" t="str">
            <v>I-Engineering</v>
          </cell>
          <cell r="J100" t="str">
            <v>Innocent Ayiko</v>
          </cell>
        </row>
        <row r="101">
          <cell r="A101">
            <v>605074</v>
          </cell>
          <cell r="B101" t="str">
            <v>Baumann_House</v>
          </cell>
          <cell r="C101" t="str">
            <v>Paul Mbabazi</v>
          </cell>
          <cell r="D101" t="str">
            <v>Kampala</v>
          </cell>
          <cell r="E101" t="str">
            <v>Kampala East</v>
          </cell>
          <cell r="F101" t="str">
            <v>Kenneth Andama</v>
          </cell>
          <cell r="G101">
            <v>0.31377690000000003</v>
          </cell>
          <cell r="H101">
            <v>32.587079199999998</v>
          </cell>
          <cell r="I101" t="str">
            <v>Netis</v>
          </cell>
          <cell r="J101" t="str">
            <v>Paul Mbabazi</v>
          </cell>
        </row>
        <row r="102">
          <cell r="A102">
            <v>609683</v>
          </cell>
          <cell r="B102" t="str">
            <v>Kagongo</v>
          </cell>
          <cell r="C102" t="str">
            <v>Jude Musana</v>
          </cell>
          <cell r="D102" t="str">
            <v>Pallisa</v>
          </cell>
          <cell r="E102" t="str">
            <v>Mbale</v>
          </cell>
          <cell r="F102" t="str">
            <v>Kenneth Andama</v>
          </cell>
          <cell r="G102">
            <v>1.1633150000000001</v>
          </cell>
          <cell r="H102">
            <v>33.810798300000002</v>
          </cell>
          <cell r="I102" t="str">
            <v>Netis</v>
          </cell>
          <cell r="J102" t="str">
            <v>Jude Musana</v>
          </cell>
        </row>
        <row r="103">
          <cell r="A103">
            <v>607122</v>
          </cell>
          <cell r="B103" t="str">
            <v>Gadith House / Sharp_Building</v>
          </cell>
          <cell r="C103" t="str">
            <v>Paul Mbabazi</v>
          </cell>
          <cell r="D103" t="str">
            <v>Kampala</v>
          </cell>
          <cell r="E103">
            <v>0</v>
          </cell>
          <cell r="F103" t="str">
            <v>Kenneth Andama</v>
          </cell>
          <cell r="G103">
            <v>0.31365320000000002</v>
          </cell>
          <cell r="H103">
            <v>32.578908499999997</v>
          </cell>
          <cell r="I103" t="str">
            <v>Netis</v>
          </cell>
          <cell r="J103" t="str">
            <v>Paul Mbabazi</v>
          </cell>
        </row>
        <row r="104">
          <cell r="A104">
            <v>607108</v>
          </cell>
          <cell r="B104" t="str">
            <v>Emka House</v>
          </cell>
          <cell r="C104" t="str">
            <v>Joash Lubwama</v>
          </cell>
          <cell r="D104" t="str">
            <v>Kampala</v>
          </cell>
          <cell r="E104">
            <v>0</v>
          </cell>
          <cell r="F104" t="str">
            <v>Allan Kavuma</v>
          </cell>
          <cell r="G104">
            <v>0.32085979999999997</v>
          </cell>
          <cell r="H104">
            <v>32.574618000000001</v>
          </cell>
          <cell r="I104" t="str">
            <v>I-Engineering</v>
          </cell>
          <cell r="J104" t="str">
            <v>Joash Lubwama</v>
          </cell>
        </row>
        <row r="105">
          <cell r="A105">
            <v>607012</v>
          </cell>
          <cell r="B105" t="str">
            <v>Bauman House</v>
          </cell>
          <cell r="C105" t="str">
            <v>Paul Mbabazi</v>
          </cell>
          <cell r="D105" t="str">
            <v>Kampala</v>
          </cell>
          <cell r="E105">
            <v>0</v>
          </cell>
          <cell r="F105" t="str">
            <v>Kenneth Andama</v>
          </cell>
          <cell r="G105">
            <v>0.31386259999999999</v>
          </cell>
          <cell r="H105">
            <v>32.587138400000001</v>
          </cell>
          <cell r="I105" t="str">
            <v>Netis</v>
          </cell>
          <cell r="J105" t="str">
            <v>Paul Mbabazi</v>
          </cell>
        </row>
        <row r="106">
          <cell r="A106">
            <v>609240</v>
          </cell>
          <cell r="B106" t="str">
            <v>Mbona</v>
          </cell>
          <cell r="C106" t="str">
            <v>Thomasi Seruyange</v>
          </cell>
          <cell r="D106" t="str">
            <v>Ibanda</v>
          </cell>
          <cell r="E106" t="str">
            <v>Mbarara</v>
          </cell>
          <cell r="F106" t="str">
            <v>Faridah Nantege</v>
          </cell>
          <cell r="G106">
            <v>-0.22323999999999999</v>
          </cell>
          <cell r="H106">
            <v>30.371106699999999</v>
          </cell>
          <cell r="I106" t="str">
            <v>Camusat</v>
          </cell>
          <cell r="J106" t="str">
            <v>Thomasi Seruyange</v>
          </cell>
        </row>
        <row r="107">
          <cell r="A107">
            <v>609577</v>
          </cell>
          <cell r="B107" t="str">
            <v>Mujunza</v>
          </cell>
          <cell r="C107" t="str">
            <v>Latima Musoke</v>
          </cell>
          <cell r="D107" t="str">
            <v>Kyankwanzi</v>
          </cell>
          <cell r="E107" t="str">
            <v>Hoima</v>
          </cell>
          <cell r="F107" t="str">
            <v>Allan Kavuma</v>
          </cell>
          <cell r="G107">
            <v>1.1920325000000001</v>
          </cell>
          <cell r="H107">
            <v>31.446065099999998</v>
          </cell>
          <cell r="I107" t="str">
            <v>I-Engineering</v>
          </cell>
          <cell r="J107" t="str">
            <v>Latima Musoke</v>
          </cell>
        </row>
        <row r="108">
          <cell r="A108">
            <v>609486</v>
          </cell>
          <cell r="B108" t="str">
            <v>Kalagi 2</v>
          </cell>
          <cell r="C108" t="str">
            <v>Samuel Naseke</v>
          </cell>
          <cell r="D108" t="str">
            <v>Mukono</v>
          </cell>
          <cell r="E108">
            <v>0</v>
          </cell>
          <cell r="F108" t="str">
            <v>Kenneth Andama</v>
          </cell>
          <cell r="G108">
            <v>0.50473670000000004</v>
          </cell>
          <cell r="H108">
            <v>32.748764999999999</v>
          </cell>
          <cell r="I108" t="str">
            <v>Netis</v>
          </cell>
          <cell r="J108" t="str">
            <v>Samuel Naseke</v>
          </cell>
        </row>
        <row r="109">
          <cell r="A109">
            <v>605392</v>
          </cell>
          <cell r="B109" t="str">
            <v>Bugema University</v>
          </cell>
          <cell r="C109" t="str">
            <v>Robert Otim</v>
          </cell>
          <cell r="D109" t="str">
            <v>Luwero</v>
          </cell>
          <cell r="E109" t="str">
            <v>Luwero</v>
          </cell>
          <cell r="F109" t="str">
            <v>Allan Kavuma</v>
          </cell>
          <cell r="G109">
            <v>0.56866000000000005</v>
          </cell>
          <cell r="H109">
            <v>32.652671699999999</v>
          </cell>
          <cell r="I109" t="str">
            <v>I-Engineering</v>
          </cell>
          <cell r="J109" t="str">
            <v>Robert Otim</v>
          </cell>
        </row>
        <row r="110">
          <cell r="A110">
            <v>605360</v>
          </cell>
          <cell r="B110" t="str">
            <v>Kyotera Town</v>
          </cell>
          <cell r="C110" t="str">
            <v>Patrick Kalibbala</v>
          </cell>
          <cell r="D110" t="str">
            <v>Rakai</v>
          </cell>
          <cell r="E110" t="str">
            <v>Masaka</v>
          </cell>
          <cell r="F110" t="str">
            <v>Faridah Nantege</v>
          </cell>
          <cell r="G110">
            <v>-0.63033499999999998</v>
          </cell>
          <cell r="H110">
            <v>31.544775000000001</v>
          </cell>
          <cell r="I110" t="str">
            <v>Camusat</v>
          </cell>
          <cell r="J110" t="str">
            <v>M Patrick Kalibbala</v>
          </cell>
        </row>
        <row r="111">
          <cell r="A111">
            <v>609676</v>
          </cell>
          <cell r="B111" t="str">
            <v>Wabutungulu</v>
          </cell>
          <cell r="C111" t="str">
            <v>Robert Otim</v>
          </cell>
          <cell r="D111" t="str">
            <v>Luwero</v>
          </cell>
          <cell r="E111" t="str">
            <v>Kampala North</v>
          </cell>
          <cell r="F111" t="str">
            <v>Allan Kavuma</v>
          </cell>
          <cell r="G111">
            <v>0.73856370000000005</v>
          </cell>
          <cell r="H111">
            <v>32.682047900000001</v>
          </cell>
          <cell r="I111" t="str">
            <v>I-Engineering</v>
          </cell>
          <cell r="J111" t="str">
            <v>Robert Otim</v>
          </cell>
        </row>
        <row r="112">
          <cell r="A112">
            <v>608220</v>
          </cell>
          <cell r="B112" t="str">
            <v>Nakibungukia/Kisozi</v>
          </cell>
          <cell r="C112" t="str">
            <v>Samuel Naseke</v>
          </cell>
          <cell r="D112" t="str">
            <v>Kamuli</v>
          </cell>
          <cell r="E112">
            <v>0</v>
          </cell>
          <cell r="F112" t="str">
            <v>Kenneth Andama</v>
          </cell>
          <cell r="G112">
            <v>0.73720166666666698</v>
          </cell>
          <cell r="H112">
            <v>33.090150000000001</v>
          </cell>
          <cell r="I112" t="str">
            <v>Netis</v>
          </cell>
          <cell r="J112" t="str">
            <v>Samuel Naseke</v>
          </cell>
        </row>
        <row r="113">
          <cell r="A113">
            <v>606078</v>
          </cell>
          <cell r="B113" t="str">
            <v>Bataringaya Street</v>
          </cell>
          <cell r="C113" t="str">
            <v>Thomasi Seruyange</v>
          </cell>
          <cell r="D113" t="str">
            <v>Ibanda</v>
          </cell>
          <cell r="E113" t="str">
            <v>Mbarara</v>
          </cell>
          <cell r="F113" t="str">
            <v>Faridah Nantege</v>
          </cell>
          <cell r="G113">
            <v>-0.13335320000000001</v>
          </cell>
          <cell r="H113">
            <v>30.5003268</v>
          </cell>
          <cell r="I113" t="str">
            <v>Camusat</v>
          </cell>
          <cell r="J113" t="str">
            <v>Thomasi Seruyange</v>
          </cell>
        </row>
        <row r="114">
          <cell r="A114">
            <v>608710</v>
          </cell>
          <cell r="B114" t="str">
            <v>Ariya</v>
          </cell>
          <cell r="C114" t="str">
            <v>Moses Kaganda</v>
          </cell>
          <cell r="D114" t="str">
            <v>Gulu</v>
          </cell>
          <cell r="E114" t="str">
            <v>Gulu</v>
          </cell>
          <cell r="F114" t="str">
            <v>Allan Kavuma</v>
          </cell>
          <cell r="G114">
            <v>2.7720066999999999</v>
          </cell>
          <cell r="H114">
            <v>32.348416299999997</v>
          </cell>
          <cell r="I114" t="str">
            <v>I-Engineering</v>
          </cell>
          <cell r="J114" t="str">
            <v>Moses Kaganda</v>
          </cell>
        </row>
        <row r="115">
          <cell r="A115">
            <v>605777</v>
          </cell>
          <cell r="B115" t="str">
            <v>Rukungiri - Heritage</v>
          </cell>
          <cell r="C115" t="str">
            <v>Denis Masaba</v>
          </cell>
          <cell r="D115" t="str">
            <v>Rukungiri</v>
          </cell>
          <cell r="E115" t="str">
            <v>Kabale</v>
          </cell>
          <cell r="F115" t="str">
            <v>Faridah Nantege</v>
          </cell>
          <cell r="G115">
            <v>-0.80013109999999998</v>
          </cell>
          <cell r="H115">
            <v>29.923120399999998</v>
          </cell>
          <cell r="I115" t="str">
            <v>Camusat</v>
          </cell>
          <cell r="J115" t="str">
            <v>Denis Masaba</v>
          </cell>
        </row>
        <row r="116">
          <cell r="A116">
            <v>608218</v>
          </cell>
          <cell r="B116" t="str">
            <v>Nakatunya(Lira Road)</v>
          </cell>
          <cell r="C116" t="str">
            <v>Moses Wandera</v>
          </cell>
          <cell r="D116" t="str">
            <v>Soroti</v>
          </cell>
          <cell r="E116">
            <v>0</v>
          </cell>
          <cell r="F116" t="str">
            <v>Kenneth Andama</v>
          </cell>
          <cell r="G116">
            <v>1.7210478</v>
          </cell>
          <cell r="H116">
            <v>33.602633333333301</v>
          </cell>
          <cell r="I116" t="str">
            <v>Netis</v>
          </cell>
          <cell r="J116" t="str">
            <v>Moses Wandera</v>
          </cell>
        </row>
        <row r="117">
          <cell r="A117">
            <v>605923</v>
          </cell>
          <cell r="B117" t="str">
            <v>Kizungu</v>
          </cell>
          <cell r="C117" t="str">
            <v>Thomasi Seruyange</v>
          </cell>
          <cell r="D117" t="str">
            <v>Mbarara</v>
          </cell>
          <cell r="E117" t="str">
            <v>Mbarara</v>
          </cell>
          <cell r="F117" t="str">
            <v>Faridah Nantege</v>
          </cell>
          <cell r="G117">
            <v>-0.49792750000000002</v>
          </cell>
          <cell r="H117">
            <v>30.907326399999999</v>
          </cell>
          <cell r="I117" t="str">
            <v>Camusat</v>
          </cell>
          <cell r="J117" t="str">
            <v>Thomasi Seruyange</v>
          </cell>
        </row>
        <row r="118">
          <cell r="A118">
            <v>608714</v>
          </cell>
          <cell r="B118" t="str">
            <v>Amunamun</v>
          </cell>
          <cell r="C118" t="str">
            <v>Muhamood Kyongo</v>
          </cell>
          <cell r="D118" t="str">
            <v>Dokolo</v>
          </cell>
          <cell r="E118" t="str">
            <v>Lira</v>
          </cell>
          <cell r="F118" t="str">
            <v>Allan Kavuma</v>
          </cell>
          <cell r="G118">
            <v>2.0709050000000002</v>
          </cell>
          <cell r="H118">
            <v>32.908653299999997</v>
          </cell>
          <cell r="I118" t="str">
            <v>I-Engineering</v>
          </cell>
          <cell r="J118" t="str">
            <v>Muhamood Kyongo</v>
          </cell>
        </row>
        <row r="119">
          <cell r="A119">
            <v>607713</v>
          </cell>
          <cell r="B119" t="str">
            <v>Lubale</v>
          </cell>
          <cell r="C119" t="str">
            <v>Samuel Naseke</v>
          </cell>
          <cell r="D119" t="str">
            <v>Buvuma</v>
          </cell>
          <cell r="E119">
            <v>0</v>
          </cell>
          <cell r="F119" t="str">
            <v>Kenneth Andama</v>
          </cell>
          <cell r="G119">
            <v>0.26304620000000001</v>
          </cell>
          <cell r="H119">
            <v>33.380063499999999</v>
          </cell>
          <cell r="I119" t="str">
            <v>Netis</v>
          </cell>
          <cell r="J119" t="str">
            <v>Samuel Naseke</v>
          </cell>
        </row>
        <row r="120">
          <cell r="A120">
            <v>606149</v>
          </cell>
          <cell r="B120" t="str">
            <v>Bweyale 2</v>
          </cell>
          <cell r="C120" t="str">
            <v>Latima Musoke</v>
          </cell>
          <cell r="D120" t="str">
            <v>Kiryandongo</v>
          </cell>
          <cell r="E120" t="str">
            <v>Western</v>
          </cell>
          <cell r="F120" t="str">
            <v>Allan Kavuma</v>
          </cell>
          <cell r="G120">
            <v>1.9629350000000001</v>
          </cell>
          <cell r="H120">
            <v>32.151398299999997</v>
          </cell>
          <cell r="I120" t="str">
            <v>I-Engineering</v>
          </cell>
          <cell r="J120" t="str">
            <v>Latima Musoke</v>
          </cell>
        </row>
        <row r="121">
          <cell r="A121">
            <v>605219</v>
          </cell>
          <cell r="B121" t="str">
            <v>Ishaka</v>
          </cell>
          <cell r="C121" t="str">
            <v>Denis Masaba</v>
          </cell>
          <cell r="D121" t="str">
            <v>Bushenyi</v>
          </cell>
          <cell r="E121" t="str">
            <v>Kabale</v>
          </cell>
          <cell r="F121" t="str">
            <v>Faridah Nantege</v>
          </cell>
          <cell r="G121">
            <v>-0.55352489999999999</v>
          </cell>
          <cell r="H121">
            <v>30.139116099999999</v>
          </cell>
          <cell r="I121" t="str">
            <v>Camusat</v>
          </cell>
          <cell r="J121" t="str">
            <v>Denis Masaba</v>
          </cell>
        </row>
        <row r="122">
          <cell r="A122">
            <v>606845</v>
          </cell>
          <cell r="B122" t="str">
            <v>Pallisa 2</v>
          </cell>
          <cell r="C122" t="str">
            <v>Jude Musana</v>
          </cell>
          <cell r="D122" t="str">
            <v>Pallisa</v>
          </cell>
          <cell r="E122" t="str">
            <v>Mbale 1</v>
          </cell>
          <cell r="F122" t="str">
            <v>Kenneth Andama</v>
          </cell>
          <cell r="G122">
            <v>1.1647400000000001</v>
          </cell>
          <cell r="H122">
            <v>33.734463300000002</v>
          </cell>
          <cell r="I122" t="str">
            <v>Netis</v>
          </cell>
          <cell r="J122" t="str">
            <v>Jude Musana</v>
          </cell>
        </row>
        <row r="123">
          <cell r="A123">
            <v>607346</v>
          </cell>
          <cell r="B123" t="str">
            <v>Kyangale</v>
          </cell>
          <cell r="C123" t="str">
            <v>Patrick Kalibbala</v>
          </cell>
          <cell r="D123" t="str">
            <v>Kyegegwa</v>
          </cell>
          <cell r="E123" t="str">
            <v>Masaka</v>
          </cell>
          <cell r="F123" t="str">
            <v>Faridah Nantege</v>
          </cell>
          <cell r="G123">
            <v>-0.37962669999999998</v>
          </cell>
          <cell r="H123">
            <v>31.7158093</v>
          </cell>
          <cell r="I123" t="str">
            <v>Camusat</v>
          </cell>
          <cell r="J123" t="str">
            <v>M Patrick Kalibbala</v>
          </cell>
        </row>
        <row r="124">
          <cell r="A124">
            <v>609873</v>
          </cell>
          <cell r="B124" t="str">
            <v>Busalia</v>
          </cell>
          <cell r="C124" t="str">
            <v>Stephen Rwabwogo</v>
          </cell>
          <cell r="D124" t="str">
            <v>Kasese</v>
          </cell>
          <cell r="E124" t="str">
            <v>Fort Portal</v>
          </cell>
          <cell r="F124" t="str">
            <v>Faridah Nantege</v>
          </cell>
          <cell r="G124">
            <v>6.8620500000000001E-2</v>
          </cell>
          <cell r="H124">
            <v>29.810797999999998</v>
          </cell>
          <cell r="I124" t="str">
            <v>Camusat</v>
          </cell>
          <cell r="J124" t="str">
            <v>Stephen Rwabwogo</v>
          </cell>
        </row>
        <row r="125">
          <cell r="A125">
            <v>605796</v>
          </cell>
          <cell r="B125" t="str">
            <v>Bugana</v>
          </cell>
          <cell r="C125" t="str">
            <v>Latima Musoke</v>
          </cell>
          <cell r="D125" t="str">
            <v>Buliisa</v>
          </cell>
          <cell r="E125" t="str">
            <v>Western</v>
          </cell>
          <cell r="F125" t="str">
            <v>Allan Kavuma</v>
          </cell>
          <cell r="G125">
            <v>2.0668016666666702</v>
          </cell>
          <cell r="H125">
            <v>31.522040000000001</v>
          </cell>
          <cell r="I125" t="str">
            <v>I-Engineering</v>
          </cell>
          <cell r="J125" t="str">
            <v>Latima Musoke</v>
          </cell>
        </row>
        <row r="126">
          <cell r="A126">
            <v>701589</v>
          </cell>
          <cell r="B126" t="str">
            <v>Kireka_Centenary</v>
          </cell>
          <cell r="C126" t="str">
            <v>Benbridge Mulongo</v>
          </cell>
          <cell r="D126" t="str">
            <v>Wakiso</v>
          </cell>
          <cell r="E126" t="str">
            <v>Kampala East</v>
          </cell>
          <cell r="F126" t="str">
            <v>Kenneth Andama</v>
          </cell>
          <cell r="G126">
            <v>0.34632141999999999</v>
          </cell>
          <cell r="H126">
            <v>32.644819609999999</v>
          </cell>
          <cell r="I126" t="str">
            <v>Netis</v>
          </cell>
          <cell r="J126" t="str">
            <v>Benbridge Mulongo</v>
          </cell>
        </row>
        <row r="127">
          <cell r="A127">
            <v>609612</v>
          </cell>
          <cell r="B127" t="str">
            <v>Nyamwegabira</v>
          </cell>
          <cell r="C127" t="str">
            <v>Denis Masaba</v>
          </cell>
          <cell r="D127" t="str">
            <v>Kanungu</v>
          </cell>
          <cell r="E127" t="str">
            <v>Kabale</v>
          </cell>
          <cell r="F127" t="str">
            <v>Faridah Nantege</v>
          </cell>
          <cell r="G127">
            <v>-0.7867343</v>
          </cell>
          <cell r="H127">
            <v>29.6993908</v>
          </cell>
          <cell r="I127" t="str">
            <v>Camusat</v>
          </cell>
          <cell r="J127" t="str">
            <v>Denis Masaba</v>
          </cell>
        </row>
        <row r="128">
          <cell r="A128">
            <v>605943</v>
          </cell>
          <cell r="B128" t="str">
            <v>Moniko</v>
          </cell>
          <cell r="C128" t="str">
            <v>Samuel Naseke</v>
          </cell>
          <cell r="D128" t="str">
            <v>Mukono</v>
          </cell>
          <cell r="E128" t="str">
            <v>Kampala East</v>
          </cell>
          <cell r="F128" t="str">
            <v>Kenneth Andama</v>
          </cell>
          <cell r="G128">
            <v>0.38562999999999997</v>
          </cell>
          <cell r="H128">
            <v>32.900599999999997</v>
          </cell>
          <cell r="I128" t="str">
            <v>Netis</v>
          </cell>
          <cell r="J128" t="str">
            <v>Samuel Naseke</v>
          </cell>
        </row>
        <row r="129">
          <cell r="A129">
            <v>607452</v>
          </cell>
          <cell r="B129" t="str">
            <v>Moniko</v>
          </cell>
          <cell r="C129" t="str">
            <v>Samuel Naseke</v>
          </cell>
          <cell r="D129" t="str">
            <v>Mukono</v>
          </cell>
          <cell r="E129">
            <v>0</v>
          </cell>
          <cell r="F129" t="str">
            <v>Kenneth Andama</v>
          </cell>
          <cell r="G129">
            <v>0.38396666666666701</v>
          </cell>
          <cell r="H129">
            <v>32.900554999999997</v>
          </cell>
          <cell r="I129" t="str">
            <v>Netis</v>
          </cell>
          <cell r="J129" t="str">
            <v>Samuel Naseke</v>
          </cell>
        </row>
        <row r="130">
          <cell r="A130">
            <v>605164</v>
          </cell>
          <cell r="B130" t="str">
            <v>Mpererwe</v>
          </cell>
          <cell r="C130" t="str">
            <v>Joash Lubwama</v>
          </cell>
          <cell r="D130" t="str">
            <v>Kampala</v>
          </cell>
          <cell r="E130" t="str">
            <v>Kampala Central</v>
          </cell>
          <cell r="F130" t="str">
            <v>Allan Kavuma</v>
          </cell>
          <cell r="G130">
            <v>0.38547330000000002</v>
          </cell>
          <cell r="H130">
            <v>32.5746538</v>
          </cell>
          <cell r="I130" t="str">
            <v>I-Engineering</v>
          </cell>
          <cell r="J130" t="str">
            <v>Joash Lubwama</v>
          </cell>
        </row>
        <row r="131">
          <cell r="A131">
            <v>607188</v>
          </cell>
          <cell r="B131" t="str">
            <v>Kansanga Kiwafu</v>
          </cell>
          <cell r="C131" t="str">
            <v>Paul Mbabazi</v>
          </cell>
          <cell r="D131" t="str">
            <v>Kampala</v>
          </cell>
          <cell r="E131">
            <v>0</v>
          </cell>
          <cell r="F131" t="str">
            <v>Kenneth Andama</v>
          </cell>
          <cell r="G131">
            <v>0.28505009999999997</v>
          </cell>
          <cell r="H131">
            <v>32.617557499999997</v>
          </cell>
          <cell r="I131" t="str">
            <v>Netis</v>
          </cell>
          <cell r="J131" t="str">
            <v>Paul Mbabazi</v>
          </cell>
        </row>
        <row r="132">
          <cell r="A132">
            <v>701282</v>
          </cell>
          <cell r="B132" t="str">
            <v>Mutungo Zone 4</v>
          </cell>
          <cell r="C132" t="str">
            <v>Paul Mbabazi</v>
          </cell>
          <cell r="D132" t="str">
            <v>Kampala</v>
          </cell>
          <cell r="E132" t="str">
            <v>Kampala South</v>
          </cell>
          <cell r="F132" t="str">
            <v>Kenneth Andama</v>
          </cell>
          <cell r="G132">
            <v>0.3161832</v>
          </cell>
          <cell r="H132">
            <v>32.6486412</v>
          </cell>
          <cell r="I132" t="str">
            <v>Netis</v>
          </cell>
          <cell r="J132" t="str">
            <v>Paul Mbabazi</v>
          </cell>
        </row>
        <row r="133">
          <cell r="A133">
            <v>609862</v>
          </cell>
          <cell r="B133" t="str">
            <v>Rwenkuba</v>
          </cell>
          <cell r="C133" t="str">
            <v>Thomasi Seruyange</v>
          </cell>
          <cell r="D133" t="str">
            <v>Isingiro</v>
          </cell>
          <cell r="E133" t="str">
            <v>Mbarara</v>
          </cell>
          <cell r="F133" t="str">
            <v>Faridah Nantege</v>
          </cell>
          <cell r="G133">
            <v>-0.78610040000000003</v>
          </cell>
          <cell r="H133">
            <v>30.689797899999999</v>
          </cell>
          <cell r="I133" t="str">
            <v>Camusat</v>
          </cell>
          <cell r="J133" t="str">
            <v>Thomasi Seruyange</v>
          </cell>
        </row>
        <row r="134">
          <cell r="A134">
            <v>701193</v>
          </cell>
          <cell r="B134" t="str">
            <v>Butagatsi Cell</v>
          </cell>
          <cell r="C134" t="str">
            <v>Denis Masaba</v>
          </cell>
          <cell r="D134" t="str">
            <v>Rukungiri</v>
          </cell>
          <cell r="E134" t="str">
            <v>Kabale</v>
          </cell>
          <cell r="F134" t="str">
            <v>Faridah Nantege</v>
          </cell>
          <cell r="G134">
            <v>-0.78769370000000005</v>
          </cell>
          <cell r="H134">
            <v>29.9217601</v>
          </cell>
          <cell r="I134" t="str">
            <v>Camusat</v>
          </cell>
          <cell r="J134" t="str">
            <v>Denis Masaba</v>
          </cell>
        </row>
        <row r="135">
          <cell r="A135">
            <v>605116</v>
          </cell>
          <cell r="B135" t="str">
            <v>Kasule Aisa</v>
          </cell>
          <cell r="C135" t="str">
            <v>Joash Lubwama</v>
          </cell>
          <cell r="D135" t="str">
            <v>Kampala</v>
          </cell>
          <cell r="E135" t="str">
            <v>Kampala Central</v>
          </cell>
          <cell r="F135" t="str">
            <v>Allan Kavuma</v>
          </cell>
          <cell r="G135">
            <v>0.33146560000000003</v>
          </cell>
          <cell r="H135">
            <v>32.573795199999999</v>
          </cell>
          <cell r="I135" t="str">
            <v>I-Engineering</v>
          </cell>
          <cell r="J135" t="str">
            <v>Joash Lubwama</v>
          </cell>
        </row>
        <row r="136">
          <cell r="A136">
            <v>607018</v>
          </cell>
          <cell r="B136" t="str">
            <v>Biko</v>
          </cell>
          <cell r="C136" t="str">
            <v>Christopher Alituha</v>
          </cell>
          <cell r="D136" t="str">
            <v>Kiboga</v>
          </cell>
          <cell r="E136">
            <v>0</v>
          </cell>
          <cell r="F136" t="str">
            <v>Faridah Nantege</v>
          </cell>
          <cell r="G136">
            <v>0.75649259999999996</v>
          </cell>
          <cell r="H136">
            <v>31.9417598</v>
          </cell>
          <cell r="I136" t="str">
            <v>Camusat</v>
          </cell>
          <cell r="J136" t="str">
            <v>Christopher Alituha</v>
          </cell>
        </row>
        <row r="137">
          <cell r="A137">
            <v>606853</v>
          </cell>
          <cell r="B137" t="str">
            <v>Kaluuba A</v>
          </cell>
          <cell r="C137" t="str">
            <v>Emmanuel Kafuko</v>
          </cell>
          <cell r="D137" t="str">
            <v>Iganga</v>
          </cell>
          <cell r="E137" t="str">
            <v>Jinja</v>
          </cell>
          <cell r="F137" t="str">
            <v>Kenneth Andama</v>
          </cell>
          <cell r="G137">
            <v>0.3951597</v>
          </cell>
          <cell r="H137">
            <v>33.520340400000002</v>
          </cell>
          <cell r="I137" t="str">
            <v>Netis</v>
          </cell>
          <cell r="J137" t="str">
            <v>Emmanuel Kafuko</v>
          </cell>
        </row>
        <row r="138">
          <cell r="A138">
            <v>606841</v>
          </cell>
          <cell r="B138" t="str">
            <v>Ajaa Ogala</v>
          </cell>
          <cell r="C138" t="str">
            <v>Moses Kaganda</v>
          </cell>
          <cell r="D138" t="str">
            <v>Lamwo</v>
          </cell>
          <cell r="E138" t="str">
            <v>Gulu</v>
          </cell>
          <cell r="F138" t="str">
            <v>Allan Kavuma</v>
          </cell>
          <cell r="G138">
            <v>3.3385800400000001</v>
          </cell>
          <cell r="H138">
            <v>32.478988860000001</v>
          </cell>
          <cell r="I138" t="str">
            <v>I-Engineering</v>
          </cell>
          <cell r="J138" t="str">
            <v>Moses Kaganda</v>
          </cell>
        </row>
        <row r="139">
          <cell r="A139">
            <v>607167</v>
          </cell>
          <cell r="B139" t="str">
            <v>Kalagi</v>
          </cell>
          <cell r="C139" t="str">
            <v>Samuel Naseke</v>
          </cell>
          <cell r="D139" t="str">
            <v>Mukono</v>
          </cell>
          <cell r="E139">
            <v>0</v>
          </cell>
          <cell r="F139" t="str">
            <v>Kenneth Andama</v>
          </cell>
          <cell r="G139">
            <v>0.50126999999999999</v>
          </cell>
          <cell r="H139">
            <v>32.735886800000003</v>
          </cell>
          <cell r="I139" t="str">
            <v>Netis</v>
          </cell>
          <cell r="J139" t="str">
            <v>Samuel Naseke</v>
          </cell>
        </row>
        <row r="140">
          <cell r="A140">
            <v>605213</v>
          </cell>
          <cell r="B140" t="str">
            <v>Ibanda</v>
          </cell>
          <cell r="C140" t="str">
            <v>Thomasi Seruyange</v>
          </cell>
          <cell r="D140" t="str">
            <v>Ibanda</v>
          </cell>
          <cell r="E140" t="str">
            <v>Mbarara</v>
          </cell>
          <cell r="F140" t="str">
            <v>Faridah Nantege</v>
          </cell>
          <cell r="G140">
            <v>-0.21891330000000001</v>
          </cell>
          <cell r="H140">
            <v>30.503926700000001</v>
          </cell>
          <cell r="I140" t="str">
            <v>Camusat</v>
          </cell>
          <cell r="J140" t="str">
            <v>Thomasi Seruyange</v>
          </cell>
        </row>
        <row r="141">
          <cell r="A141">
            <v>608342</v>
          </cell>
          <cell r="B141" t="str">
            <v>Kirerema</v>
          </cell>
          <cell r="C141" t="str">
            <v>Emmanuel Kafuko</v>
          </cell>
          <cell r="D141" t="str">
            <v>Namutumba</v>
          </cell>
          <cell r="E141" t="str">
            <v>Jinja</v>
          </cell>
          <cell r="F141" t="str">
            <v>Kenneth Andama</v>
          </cell>
          <cell r="G141">
            <v>0.76784920000000001</v>
          </cell>
          <cell r="H141">
            <v>33.725493800000002</v>
          </cell>
          <cell r="I141" t="str">
            <v>Netis</v>
          </cell>
          <cell r="J141" t="str">
            <v>Emmanuel Kafuko</v>
          </cell>
        </row>
        <row r="142">
          <cell r="A142">
            <v>609596</v>
          </cell>
          <cell r="B142" t="str">
            <v>Masandala</v>
          </cell>
          <cell r="C142" t="str">
            <v>Stephen Rwabwogo</v>
          </cell>
          <cell r="D142" t="str">
            <v>Bundibugyo</v>
          </cell>
          <cell r="E142" t="str">
            <v>Fort Portal</v>
          </cell>
          <cell r="F142" t="str">
            <v>Faridah Nantege</v>
          </cell>
          <cell r="G142">
            <v>0.71227499999999999</v>
          </cell>
          <cell r="H142">
            <v>30.072798299999999</v>
          </cell>
          <cell r="I142" t="str">
            <v>Camusat</v>
          </cell>
          <cell r="J142" t="str">
            <v>Stephen Rwabwogo</v>
          </cell>
        </row>
        <row r="143">
          <cell r="A143">
            <v>605797</v>
          </cell>
          <cell r="B143" t="str">
            <v>Kisasi Central</v>
          </cell>
          <cell r="C143" t="str">
            <v>Benbridge Mulongo</v>
          </cell>
          <cell r="D143" t="str">
            <v>Kampala</v>
          </cell>
          <cell r="E143" t="str">
            <v>Kampala East</v>
          </cell>
          <cell r="F143" t="str">
            <v>Kenneth Andama</v>
          </cell>
          <cell r="G143">
            <v>0.3799014</v>
          </cell>
          <cell r="H143">
            <v>32.6032814</v>
          </cell>
          <cell r="I143" t="str">
            <v>Netis</v>
          </cell>
          <cell r="J143" t="str">
            <v>Benbridge Mulongo</v>
          </cell>
        </row>
        <row r="144">
          <cell r="A144">
            <v>605157</v>
          </cell>
          <cell r="B144" t="str">
            <v>Koboko</v>
          </cell>
          <cell r="C144" t="str">
            <v>Innocent Ayiko</v>
          </cell>
          <cell r="D144" t="str">
            <v>Koboko</v>
          </cell>
          <cell r="E144" t="str">
            <v>Arua</v>
          </cell>
          <cell r="F144" t="str">
            <v>Allan Kavuma</v>
          </cell>
          <cell r="G144">
            <v>3.40889</v>
          </cell>
          <cell r="H144">
            <v>30.9600367</v>
          </cell>
          <cell r="I144" t="str">
            <v>I-Engineering</v>
          </cell>
          <cell r="J144" t="str">
            <v>Innocent Ayiko</v>
          </cell>
        </row>
        <row r="145">
          <cell r="A145">
            <v>608506</v>
          </cell>
          <cell r="B145" t="str">
            <v>Acholibur</v>
          </cell>
          <cell r="C145" t="str">
            <v>Moses Kaganda</v>
          </cell>
          <cell r="D145" t="str">
            <v>Pader</v>
          </cell>
          <cell r="E145" t="str">
            <v>Gulu</v>
          </cell>
          <cell r="F145" t="str">
            <v>Allan Kavuma</v>
          </cell>
          <cell r="G145">
            <v>3.22695</v>
          </cell>
          <cell r="H145">
            <v>32.375475000000002</v>
          </cell>
          <cell r="I145" t="str">
            <v>I-Engineering</v>
          </cell>
          <cell r="J145" t="str">
            <v>Moses Kaganda</v>
          </cell>
        </row>
        <row r="146">
          <cell r="A146">
            <v>606575</v>
          </cell>
          <cell r="B146" t="str">
            <v>Nawampendo</v>
          </cell>
          <cell r="C146" t="str">
            <v>Emmanuel Kafuko</v>
          </cell>
          <cell r="D146" t="str">
            <v>Iganga</v>
          </cell>
          <cell r="E146" t="str">
            <v>Jinja</v>
          </cell>
          <cell r="F146" t="str">
            <v>Kenneth Andama</v>
          </cell>
          <cell r="G146">
            <v>0.54094180000000003</v>
          </cell>
          <cell r="H146">
            <v>33.548089699999998</v>
          </cell>
          <cell r="I146" t="str">
            <v>Netis</v>
          </cell>
          <cell r="J146" t="str">
            <v>Emmanuel Kafuko</v>
          </cell>
        </row>
        <row r="147">
          <cell r="A147">
            <v>607264</v>
          </cell>
          <cell r="B147" t="str">
            <v>Kireka Kamuli</v>
          </cell>
          <cell r="C147" t="str">
            <v>Benbridge Mulongo</v>
          </cell>
          <cell r="D147" t="str">
            <v>Wakiso</v>
          </cell>
          <cell r="E147" t="str">
            <v>Kampala East</v>
          </cell>
          <cell r="F147" t="str">
            <v>Kenneth Andama</v>
          </cell>
          <cell r="G147">
            <v>0.35472705999999998</v>
          </cell>
          <cell r="H147">
            <v>32.648956560000002</v>
          </cell>
          <cell r="I147" t="str">
            <v>Netis</v>
          </cell>
          <cell r="J147" t="str">
            <v>Benbridge Mulongo</v>
          </cell>
        </row>
        <row r="148">
          <cell r="A148">
            <v>608069</v>
          </cell>
          <cell r="B148" t="str">
            <v>Butabala</v>
          </cell>
          <cell r="C148" t="str">
            <v>Samuel Naseke</v>
          </cell>
          <cell r="D148" t="str">
            <v>Kamuli</v>
          </cell>
          <cell r="E148">
            <v>0</v>
          </cell>
          <cell r="F148" t="str">
            <v>Kenneth Andama</v>
          </cell>
          <cell r="G148">
            <v>0.89090333333333305</v>
          </cell>
          <cell r="H148">
            <v>33.099701666666697</v>
          </cell>
          <cell r="I148" t="str">
            <v>Netis</v>
          </cell>
          <cell r="J148" t="str">
            <v>Samuel Naseke</v>
          </cell>
        </row>
        <row r="149">
          <cell r="A149">
            <v>609615</v>
          </cell>
          <cell r="B149" t="str">
            <v>Rukungiri TC</v>
          </cell>
          <cell r="C149" t="str">
            <v>Denis Masaba</v>
          </cell>
          <cell r="D149" t="str">
            <v>Rukungiri</v>
          </cell>
          <cell r="E149" t="str">
            <v>Kabale</v>
          </cell>
          <cell r="F149" t="str">
            <v>Faridah Nantege</v>
          </cell>
          <cell r="G149">
            <v>-0.78428779999999998</v>
          </cell>
          <cell r="H149">
            <v>29.926158600000001</v>
          </cell>
          <cell r="I149" t="str">
            <v>Camusat</v>
          </cell>
          <cell r="J149" t="str">
            <v>Denis Masaba</v>
          </cell>
        </row>
        <row r="150">
          <cell r="A150">
            <v>605593</v>
          </cell>
          <cell r="B150" t="str">
            <v>Nabitende</v>
          </cell>
          <cell r="C150" t="str">
            <v>Emmanuel Kafuko</v>
          </cell>
          <cell r="D150" t="str">
            <v>Iganga</v>
          </cell>
          <cell r="E150" t="str">
            <v>Jinja</v>
          </cell>
          <cell r="F150" t="str">
            <v>Kenneth Andama</v>
          </cell>
          <cell r="G150">
            <v>0.77159650000000002</v>
          </cell>
          <cell r="H150">
            <v>33.465574400000001</v>
          </cell>
          <cell r="I150" t="str">
            <v>Netis</v>
          </cell>
          <cell r="J150" t="str">
            <v>Emmanuel Kafuko</v>
          </cell>
        </row>
        <row r="151">
          <cell r="A151">
            <v>605489</v>
          </cell>
          <cell r="B151" t="str">
            <v>Kiwafu</v>
          </cell>
          <cell r="C151" t="str">
            <v>Paul Mbabazi</v>
          </cell>
          <cell r="D151" t="str">
            <v>Kampala</v>
          </cell>
          <cell r="E151" t="str">
            <v>Kampala Central</v>
          </cell>
          <cell r="F151" t="str">
            <v>Kenneth Andama</v>
          </cell>
          <cell r="G151">
            <v>0.28505799999999998</v>
          </cell>
          <cell r="H151">
            <v>32.617554699999999</v>
          </cell>
          <cell r="I151" t="str">
            <v>Netis</v>
          </cell>
          <cell r="J151" t="str">
            <v>Paul Mbabazi</v>
          </cell>
        </row>
        <row r="152">
          <cell r="A152">
            <v>605973</v>
          </cell>
          <cell r="B152" t="str">
            <v>Agwata</v>
          </cell>
          <cell r="C152" t="str">
            <v>Muhamood Kyongo</v>
          </cell>
          <cell r="D152" t="str">
            <v>Dokolo</v>
          </cell>
          <cell r="E152" t="str">
            <v>Lira</v>
          </cell>
          <cell r="F152" t="str">
            <v>Allan Kavuma</v>
          </cell>
          <cell r="G152">
            <v>1.9708812</v>
          </cell>
          <cell r="H152">
            <v>32.9780862</v>
          </cell>
          <cell r="I152" t="str">
            <v>I-Engineering</v>
          </cell>
          <cell r="J152" t="str">
            <v>Muhamood Kyongo</v>
          </cell>
        </row>
        <row r="153">
          <cell r="A153">
            <v>701283</v>
          </cell>
          <cell r="B153" t="str">
            <v xml:space="preserve">Mutungo Hill Zone </v>
          </cell>
          <cell r="C153" t="str">
            <v>Paul Mbabazi</v>
          </cell>
          <cell r="D153" t="str">
            <v>Kampala</v>
          </cell>
          <cell r="E153" t="str">
            <v>Kampala South</v>
          </cell>
          <cell r="F153" t="str">
            <v>Kenneth Andama</v>
          </cell>
          <cell r="G153">
            <v>0.31250410000000001</v>
          </cell>
          <cell r="H153">
            <v>32.641218100000003</v>
          </cell>
          <cell r="I153" t="str">
            <v>Netis</v>
          </cell>
          <cell r="J153" t="str">
            <v>Paul Mbabazi</v>
          </cell>
        </row>
        <row r="154">
          <cell r="A154">
            <v>606846</v>
          </cell>
          <cell r="B154" t="str">
            <v>Cell G</v>
          </cell>
          <cell r="C154" t="str">
            <v>Moses Wandera</v>
          </cell>
          <cell r="D154" t="str">
            <v>Soroti</v>
          </cell>
          <cell r="E154" t="str">
            <v>Soroti</v>
          </cell>
          <cell r="F154" t="str">
            <v>Kenneth Andama</v>
          </cell>
          <cell r="G154">
            <v>1.7142812999999999</v>
          </cell>
          <cell r="H154">
            <v>33.6190791</v>
          </cell>
          <cell r="I154" t="str">
            <v>Netis</v>
          </cell>
          <cell r="J154" t="str">
            <v>Moses Wandera</v>
          </cell>
        </row>
        <row r="155">
          <cell r="A155">
            <v>605357</v>
          </cell>
          <cell r="B155" t="str">
            <v>Makerere_LDC</v>
          </cell>
          <cell r="C155" t="str">
            <v>Joash Lubwama</v>
          </cell>
          <cell r="D155" t="str">
            <v>Kampala</v>
          </cell>
          <cell r="E155" t="str">
            <v>Kampala Central</v>
          </cell>
          <cell r="F155" t="str">
            <v>Allan Kavuma</v>
          </cell>
          <cell r="G155">
            <v>0.32610650000000002</v>
          </cell>
          <cell r="H155">
            <v>32.5700401</v>
          </cell>
          <cell r="I155" t="str">
            <v>I-Engineering</v>
          </cell>
          <cell r="J155" t="str">
            <v>Joash Lubwama</v>
          </cell>
        </row>
        <row r="156">
          <cell r="A156">
            <v>606245</v>
          </cell>
          <cell r="B156" t="str">
            <v>Kyesiiga</v>
          </cell>
          <cell r="C156" t="str">
            <v>Patrick Kalibbala</v>
          </cell>
          <cell r="D156" t="str">
            <v>Masaka</v>
          </cell>
          <cell r="E156" t="str">
            <v>Masaka</v>
          </cell>
          <cell r="F156" t="str">
            <v>Faridah Nantege</v>
          </cell>
          <cell r="G156">
            <v>-0.63972059999999997</v>
          </cell>
          <cell r="H156">
            <v>31.765158700000001</v>
          </cell>
          <cell r="I156" t="str">
            <v>Camusat</v>
          </cell>
          <cell r="J156" t="str">
            <v>M Patrick Kalibbala</v>
          </cell>
        </row>
        <row r="157">
          <cell r="A157">
            <v>605418</v>
          </cell>
          <cell r="B157" t="str">
            <v>Rubindi</v>
          </cell>
          <cell r="C157" t="str">
            <v>Thomasi Seruyange</v>
          </cell>
          <cell r="D157" t="str">
            <v>Mbarara</v>
          </cell>
          <cell r="E157" t="str">
            <v>Mbarara</v>
          </cell>
          <cell r="F157" t="str">
            <v>Faridah Nantege</v>
          </cell>
          <cell r="G157">
            <v>-0.30539329999999998</v>
          </cell>
          <cell r="H157">
            <v>30.583071700000001</v>
          </cell>
          <cell r="I157" t="str">
            <v>Camusat</v>
          </cell>
          <cell r="J157" t="str">
            <v>Thomasi Seruyange</v>
          </cell>
        </row>
        <row r="158">
          <cell r="A158">
            <v>701573</v>
          </cell>
          <cell r="B158" t="str">
            <v>DAM-APINY</v>
          </cell>
          <cell r="C158" t="str">
            <v>Muhamood Kyongo</v>
          </cell>
          <cell r="D158" t="str">
            <v>Oyam</v>
          </cell>
          <cell r="E158" t="str">
            <v>Lira</v>
          </cell>
          <cell r="F158" t="str">
            <v>Allan Kavuma</v>
          </cell>
          <cell r="G158">
            <v>2.2283065</v>
          </cell>
          <cell r="H158">
            <v>32.462377600000003</v>
          </cell>
          <cell r="I158" t="str">
            <v>I-Engineering</v>
          </cell>
          <cell r="J158" t="str">
            <v>Muhamood Kyongo</v>
          </cell>
        </row>
        <row r="159">
          <cell r="A159">
            <v>605452</v>
          </cell>
          <cell r="B159" t="str">
            <v>Loro</v>
          </cell>
          <cell r="C159" t="str">
            <v>Muhamood Kyongo</v>
          </cell>
          <cell r="D159" t="str">
            <v>Oyam</v>
          </cell>
          <cell r="E159" t="str">
            <v>Lira</v>
          </cell>
          <cell r="F159" t="str">
            <v>Allan Kavuma</v>
          </cell>
          <cell r="G159">
            <v>2.2434175000000001</v>
          </cell>
          <cell r="H159">
            <v>32.531727199999999</v>
          </cell>
          <cell r="I159" t="str">
            <v>I-Engineering</v>
          </cell>
          <cell r="J159" t="str">
            <v>Muhamood Kyongo</v>
          </cell>
        </row>
        <row r="160">
          <cell r="A160">
            <v>605131</v>
          </cell>
          <cell r="B160" t="str">
            <v>Pakwach</v>
          </cell>
          <cell r="C160" t="str">
            <v>Innocent Ayiko</v>
          </cell>
          <cell r="D160" t="str">
            <v>Nebbi</v>
          </cell>
          <cell r="E160" t="str">
            <v>Arua</v>
          </cell>
          <cell r="F160" t="str">
            <v>Allan Kavuma</v>
          </cell>
          <cell r="G160">
            <v>2.4597500000000001</v>
          </cell>
          <cell r="H160">
            <v>31.479303300000002</v>
          </cell>
          <cell r="I160" t="str">
            <v>I-Engineering</v>
          </cell>
          <cell r="J160" t="str">
            <v>Innocent Ayiko</v>
          </cell>
        </row>
        <row r="161">
          <cell r="A161">
            <v>605132</v>
          </cell>
          <cell r="B161" t="str">
            <v>Nebbi</v>
          </cell>
          <cell r="C161" t="str">
            <v>Innocent Ayiko</v>
          </cell>
          <cell r="D161" t="str">
            <v>Nebbi</v>
          </cell>
          <cell r="E161" t="str">
            <v>Arua</v>
          </cell>
          <cell r="F161" t="str">
            <v>Allan Kavuma</v>
          </cell>
          <cell r="G161">
            <v>2.4772864999999999</v>
          </cell>
          <cell r="H161">
            <v>31.091324400000001</v>
          </cell>
          <cell r="I161" t="str">
            <v>I-Engineering</v>
          </cell>
          <cell r="J161" t="str">
            <v>Innocent Ayiko</v>
          </cell>
        </row>
        <row r="162">
          <cell r="A162">
            <v>701284</v>
          </cell>
          <cell r="B162" t="str">
            <v>Kyandale</v>
          </cell>
          <cell r="C162" t="str">
            <v>Stephen Rwabwogo</v>
          </cell>
          <cell r="D162" t="str">
            <v>Kasese</v>
          </cell>
          <cell r="E162" t="str">
            <v>Fort Portal</v>
          </cell>
          <cell r="F162" t="str">
            <v>Faridah Nantege</v>
          </cell>
          <cell r="G162">
            <v>0.32223930000000001</v>
          </cell>
          <cell r="H162">
            <v>30.1182941</v>
          </cell>
          <cell r="I162" t="str">
            <v>Camusat</v>
          </cell>
          <cell r="J162" t="str">
            <v>Stephen Rwabwogo</v>
          </cell>
        </row>
        <row r="163">
          <cell r="A163">
            <v>609327</v>
          </cell>
          <cell r="B163" t="str">
            <v>Ruti</v>
          </cell>
          <cell r="C163" t="str">
            <v>Thomasi Seruyange</v>
          </cell>
          <cell r="D163" t="str">
            <v>Mbarara</v>
          </cell>
          <cell r="E163" t="str">
            <v>Mbarara</v>
          </cell>
          <cell r="F163" t="str">
            <v>Faridah Nantege</v>
          </cell>
          <cell r="G163">
            <v>-0.63180463333333303</v>
          </cell>
          <cell r="H163">
            <v>30.6201412333333</v>
          </cell>
          <cell r="I163" t="str">
            <v>Camusat</v>
          </cell>
          <cell r="J163" t="str">
            <v>Thomasi Seruyange</v>
          </cell>
        </row>
        <row r="164">
          <cell r="A164">
            <v>609406</v>
          </cell>
          <cell r="B164" t="str">
            <v>Kashayo</v>
          </cell>
          <cell r="C164" t="str">
            <v>Denis Masaba</v>
          </cell>
          <cell r="D164" t="str">
            <v>Rukungiri</v>
          </cell>
          <cell r="E164" t="str">
            <v>Kabale</v>
          </cell>
          <cell r="F164" t="str">
            <v>Faridah Nantege</v>
          </cell>
          <cell r="G164">
            <v>-0.74802500000000005</v>
          </cell>
          <cell r="H164">
            <v>29.86816</v>
          </cell>
          <cell r="I164" t="str">
            <v>Camusat</v>
          </cell>
          <cell r="J164" t="str">
            <v>Denis Masaba</v>
          </cell>
        </row>
        <row r="165">
          <cell r="A165">
            <v>701178</v>
          </cell>
          <cell r="B165" t="str">
            <v>Nyabiyanga</v>
          </cell>
          <cell r="C165" t="str">
            <v>Denis Masaba</v>
          </cell>
          <cell r="D165" t="str">
            <v>Ntungamo</v>
          </cell>
          <cell r="E165" t="str">
            <v>Kabale</v>
          </cell>
          <cell r="F165" t="str">
            <v>Faridah Nantege</v>
          </cell>
          <cell r="G165">
            <v>-1.1220391000000001</v>
          </cell>
          <cell r="H165">
            <v>30.114081299999999</v>
          </cell>
          <cell r="I165" t="str">
            <v>Camusat</v>
          </cell>
          <cell r="J165" t="str">
            <v>Denis Masaba</v>
          </cell>
        </row>
        <row r="166">
          <cell r="A166">
            <v>606745</v>
          </cell>
          <cell r="B166" t="str">
            <v>Kagongi</v>
          </cell>
          <cell r="C166" t="str">
            <v>Denis Masaba</v>
          </cell>
          <cell r="D166" t="str">
            <v>Ntungamo</v>
          </cell>
          <cell r="E166" t="str">
            <v>Kabale</v>
          </cell>
          <cell r="F166" t="str">
            <v>Faridah Nantege</v>
          </cell>
          <cell r="G166">
            <v>-0.98867240000000001</v>
          </cell>
          <cell r="H166">
            <v>30.0973349</v>
          </cell>
          <cell r="I166" t="str">
            <v>Camusat</v>
          </cell>
          <cell r="J166" t="str">
            <v>Denis Masaba</v>
          </cell>
        </row>
        <row r="167">
          <cell r="A167">
            <v>606427</v>
          </cell>
          <cell r="B167" t="str">
            <v>Nansana East</v>
          </cell>
          <cell r="C167" t="str">
            <v>Christopher Alituha</v>
          </cell>
          <cell r="D167" t="str">
            <v>Wakiso</v>
          </cell>
          <cell r="E167" t="str">
            <v>Kampala Central</v>
          </cell>
          <cell r="F167" t="str">
            <v>Faridah Nantege</v>
          </cell>
          <cell r="G167">
            <v>0.36617290000000002</v>
          </cell>
          <cell r="H167">
            <v>32.5305994</v>
          </cell>
          <cell r="I167" t="str">
            <v>Camusat</v>
          </cell>
          <cell r="J167" t="str">
            <v>Christopher Alituha</v>
          </cell>
        </row>
        <row r="168">
          <cell r="A168">
            <v>609398</v>
          </cell>
          <cell r="B168" t="str">
            <v>Buramba</v>
          </cell>
          <cell r="C168" t="str">
            <v>Denis Masaba</v>
          </cell>
          <cell r="D168" t="str">
            <v>Bushenyi</v>
          </cell>
          <cell r="E168" t="str">
            <v>Mbarara</v>
          </cell>
          <cell r="F168" t="str">
            <v>Faridah Nantege</v>
          </cell>
          <cell r="G168">
            <v>-0.52431459999999996</v>
          </cell>
          <cell r="H168">
            <v>30.1451083</v>
          </cell>
          <cell r="I168" t="str">
            <v>Camusat</v>
          </cell>
          <cell r="J168" t="str">
            <v>Denis Masaba</v>
          </cell>
        </row>
        <row r="169">
          <cell r="A169">
            <v>605227</v>
          </cell>
          <cell r="B169" t="str">
            <v>Kakuto</v>
          </cell>
          <cell r="C169" t="str">
            <v>Patrick Kalibbala</v>
          </cell>
          <cell r="D169" t="str">
            <v>Rakai</v>
          </cell>
          <cell r="E169" t="str">
            <v>Masaka</v>
          </cell>
          <cell r="F169" t="str">
            <v>Faridah Nantege</v>
          </cell>
          <cell r="G169">
            <v>-0.86838159999999998</v>
          </cell>
          <cell r="H169">
            <v>31.436053099999999</v>
          </cell>
          <cell r="I169" t="str">
            <v>Camusat</v>
          </cell>
          <cell r="J169" t="str">
            <v>M Patrick Kalibbala</v>
          </cell>
        </row>
        <row r="170">
          <cell r="A170">
            <v>605426</v>
          </cell>
          <cell r="B170" t="str">
            <v>Lukaya</v>
          </cell>
          <cell r="C170" t="str">
            <v>Patrick Kalibbala</v>
          </cell>
          <cell r="D170" t="str">
            <v>Kalungu</v>
          </cell>
          <cell r="E170" t="str">
            <v>Masaka</v>
          </cell>
          <cell r="F170" t="str">
            <v>Faridah Nantege</v>
          </cell>
          <cell r="G170">
            <v>-0.14274870000000001</v>
          </cell>
          <cell r="H170">
            <v>31.875867299999999</v>
          </cell>
          <cell r="I170" t="str">
            <v>Camusat</v>
          </cell>
          <cell r="J170" t="str">
            <v>M Patrick Kalibbala</v>
          </cell>
        </row>
        <row r="171">
          <cell r="A171">
            <v>606593</v>
          </cell>
          <cell r="B171" t="str">
            <v>Mabale 2</v>
          </cell>
          <cell r="C171" t="str">
            <v>Patrick Kalibbala</v>
          </cell>
          <cell r="D171" t="str">
            <v>Kalungu</v>
          </cell>
          <cell r="E171" t="str">
            <v>Masaka</v>
          </cell>
          <cell r="F171" t="str">
            <v>Faridah Nantege</v>
          </cell>
          <cell r="G171">
            <v>-3.9933400000000001E-2</v>
          </cell>
          <cell r="H171">
            <v>31.840936599999999</v>
          </cell>
          <cell r="I171" t="str">
            <v>Camusat</v>
          </cell>
          <cell r="J171" t="str">
            <v>M Patrick Kalibbala</v>
          </cell>
        </row>
        <row r="172">
          <cell r="A172">
            <v>701259</v>
          </cell>
          <cell r="B172" t="str">
            <v>Kizinda Cell</v>
          </cell>
          <cell r="C172" t="str">
            <v>Denis Masaba</v>
          </cell>
          <cell r="D172" t="str">
            <v>Bushenyi</v>
          </cell>
          <cell r="E172" t="str">
            <v>Mbarara</v>
          </cell>
          <cell r="F172" t="str">
            <v>Faridah Nantege</v>
          </cell>
          <cell r="G172">
            <v>-0.53682750000000001</v>
          </cell>
          <cell r="H172">
            <v>30.1226181</v>
          </cell>
          <cell r="I172" t="str">
            <v>Camusat</v>
          </cell>
          <cell r="J172" t="str">
            <v>Denis Masaba</v>
          </cell>
        </row>
        <row r="173">
          <cell r="A173">
            <v>609790</v>
          </cell>
          <cell r="B173" t="str">
            <v>Kyamugasha</v>
          </cell>
          <cell r="C173" t="str">
            <v>Thomasi Seruyange</v>
          </cell>
          <cell r="D173" t="str">
            <v>Mbarara</v>
          </cell>
          <cell r="E173" t="str">
            <v>Mbarara</v>
          </cell>
          <cell r="F173" t="str">
            <v>Faridah Nantege</v>
          </cell>
          <cell r="G173">
            <v>-0.66436755000000003</v>
          </cell>
          <cell r="H173">
            <v>30.472134633333301</v>
          </cell>
          <cell r="I173" t="str">
            <v>Camusat</v>
          </cell>
          <cell r="J173" t="str">
            <v>Thomasi Seruyange</v>
          </cell>
        </row>
        <row r="174">
          <cell r="A174">
            <v>607429</v>
          </cell>
          <cell r="B174" t="str">
            <v>Masoli</v>
          </cell>
          <cell r="C174" t="str">
            <v>Benbridge Mulongo</v>
          </cell>
          <cell r="D174" t="str">
            <v>Kampala</v>
          </cell>
          <cell r="E174" t="str">
            <v>Kampala East</v>
          </cell>
          <cell r="F174" t="str">
            <v>Kenneth Andama</v>
          </cell>
          <cell r="G174">
            <v>0.42200159999999998</v>
          </cell>
          <cell r="H174">
            <v>32.586801800000003</v>
          </cell>
          <cell r="I174" t="str">
            <v>Netis</v>
          </cell>
          <cell r="J174" t="str">
            <v>Benbridge Mulongo</v>
          </cell>
        </row>
        <row r="175">
          <cell r="A175">
            <v>607715</v>
          </cell>
          <cell r="B175" t="str">
            <v>Kisimbiri</v>
          </cell>
          <cell r="C175" t="str">
            <v>Christopher Alituha</v>
          </cell>
          <cell r="D175" t="str">
            <v>Wakiso</v>
          </cell>
          <cell r="E175">
            <v>0</v>
          </cell>
          <cell r="F175" t="str">
            <v>Faridah Nantege</v>
          </cell>
          <cell r="G175">
            <v>0.41959109999999999</v>
          </cell>
          <cell r="H175">
            <v>32.477147500000001</v>
          </cell>
          <cell r="I175" t="str">
            <v>Camusat</v>
          </cell>
          <cell r="J175" t="str">
            <v>Christopher Alituha</v>
          </cell>
        </row>
        <row r="176">
          <cell r="A176">
            <v>606315</v>
          </cell>
          <cell r="B176" t="str">
            <v>Tabongo</v>
          </cell>
          <cell r="C176" t="str">
            <v>Jude Musana</v>
          </cell>
          <cell r="D176" t="str">
            <v>Busia</v>
          </cell>
          <cell r="E176" t="str">
            <v>North East</v>
          </cell>
          <cell r="F176" t="str">
            <v>Kenneth Andama</v>
          </cell>
          <cell r="G176">
            <v>0.51212999999999997</v>
          </cell>
          <cell r="H176">
            <v>34.070533300000001</v>
          </cell>
          <cell r="I176" t="str">
            <v>Netis</v>
          </cell>
          <cell r="J176" t="str">
            <v>Jude Musana</v>
          </cell>
        </row>
        <row r="177">
          <cell r="A177">
            <v>609697</v>
          </cell>
          <cell r="B177" t="str">
            <v>Gwaffu 2</v>
          </cell>
          <cell r="C177" t="str">
            <v>Samuel Naseke</v>
          </cell>
          <cell r="D177" t="str">
            <v>Mukono</v>
          </cell>
          <cell r="E177">
            <v>0</v>
          </cell>
          <cell r="F177" t="str">
            <v>Kenneth Andama</v>
          </cell>
          <cell r="G177">
            <v>0.35798730000000001</v>
          </cell>
          <cell r="H177">
            <v>32.7198761</v>
          </cell>
          <cell r="I177" t="str">
            <v>Netis</v>
          </cell>
          <cell r="J177" t="str">
            <v>Samuel Naseke</v>
          </cell>
        </row>
        <row r="178">
          <cell r="A178">
            <v>608065</v>
          </cell>
          <cell r="B178" t="str">
            <v>Busolwe</v>
          </cell>
          <cell r="C178" t="str">
            <v>Jude Musana</v>
          </cell>
          <cell r="D178" t="str">
            <v>Tororo</v>
          </cell>
          <cell r="E178">
            <v>0</v>
          </cell>
          <cell r="F178" t="str">
            <v>Kenneth Andama</v>
          </cell>
          <cell r="G178">
            <v>0.81518999999999997</v>
          </cell>
          <cell r="H178">
            <v>33.896065</v>
          </cell>
          <cell r="I178" t="str">
            <v>Netis</v>
          </cell>
          <cell r="J178" t="str">
            <v>Jude Musana</v>
          </cell>
        </row>
        <row r="179">
          <cell r="A179">
            <v>609732</v>
          </cell>
          <cell r="B179" t="str">
            <v>Lyautumbwe</v>
          </cell>
          <cell r="C179" t="str">
            <v>Abu Kasamba</v>
          </cell>
          <cell r="D179" t="str">
            <v>Wakiso</v>
          </cell>
          <cell r="E179" t="str">
            <v>Kampala West</v>
          </cell>
          <cell r="F179" t="str">
            <v>Faridah Nantege</v>
          </cell>
          <cell r="G179">
            <v>9.7165899999999999E-2</v>
          </cell>
          <cell r="H179">
            <v>32.5138453</v>
          </cell>
          <cell r="I179" t="str">
            <v>Camusat</v>
          </cell>
          <cell r="J179" t="str">
            <v>Abu Kasamba</v>
          </cell>
        </row>
        <row r="180">
          <cell r="A180">
            <v>607042</v>
          </cell>
          <cell r="B180" t="str">
            <v>Bukerere</v>
          </cell>
          <cell r="C180" t="str">
            <v>Samuel Naseke</v>
          </cell>
          <cell r="D180" t="str">
            <v>Mukono</v>
          </cell>
          <cell r="E180">
            <v>0</v>
          </cell>
          <cell r="F180" t="str">
            <v>Kenneth Andama</v>
          </cell>
          <cell r="G180">
            <v>0.40734500000000001</v>
          </cell>
          <cell r="H180">
            <v>32.705142600000002</v>
          </cell>
          <cell r="I180" t="str">
            <v>Netis</v>
          </cell>
          <cell r="J180" t="str">
            <v>Samuel Naseke</v>
          </cell>
        </row>
        <row r="181">
          <cell r="A181">
            <v>605260</v>
          </cell>
          <cell r="B181" t="str">
            <v>Arua_Rhino_Camp_Rd</v>
          </cell>
          <cell r="C181" t="str">
            <v>Innocent Ayiko</v>
          </cell>
          <cell r="D181" t="str">
            <v>Arua</v>
          </cell>
          <cell r="E181" t="str">
            <v>Arua</v>
          </cell>
          <cell r="F181" t="str">
            <v>Allan Kavuma</v>
          </cell>
          <cell r="G181">
            <v>3.0226833000000002</v>
          </cell>
          <cell r="H181">
            <v>30.912516700000001</v>
          </cell>
          <cell r="I181" t="str">
            <v>I-Engineering</v>
          </cell>
          <cell r="J181" t="str">
            <v>Innocent Ayiko</v>
          </cell>
        </row>
        <row r="182">
          <cell r="A182">
            <v>606202</v>
          </cell>
          <cell r="B182" t="str">
            <v>Katikamu C.</v>
          </cell>
          <cell r="C182" t="str">
            <v>Robert Otim</v>
          </cell>
          <cell r="D182" t="str">
            <v>Luwero</v>
          </cell>
          <cell r="E182" t="str">
            <v>Luwero</v>
          </cell>
          <cell r="F182" t="str">
            <v>Allan Kavuma</v>
          </cell>
          <cell r="G182">
            <v>0.72786669999999998</v>
          </cell>
          <cell r="H182">
            <v>32.518303299999999</v>
          </cell>
          <cell r="I182" t="str">
            <v>I-Engineering</v>
          </cell>
          <cell r="J182" t="str">
            <v>Robert Otim</v>
          </cell>
        </row>
        <row r="183">
          <cell r="A183">
            <v>605134</v>
          </cell>
          <cell r="B183" t="str">
            <v>Arua</v>
          </cell>
          <cell r="C183" t="str">
            <v>Innocent Ayiko</v>
          </cell>
          <cell r="D183" t="str">
            <v>Arua</v>
          </cell>
          <cell r="E183" t="str">
            <v>Arua</v>
          </cell>
          <cell r="F183" t="str">
            <v>Allan Kavuma</v>
          </cell>
          <cell r="G183">
            <v>3.0259467</v>
          </cell>
          <cell r="H183">
            <v>30.912716700000001</v>
          </cell>
          <cell r="I183" t="str">
            <v>I-Engineering</v>
          </cell>
          <cell r="J183" t="str">
            <v>Innocent Ayiko</v>
          </cell>
        </row>
        <row r="184">
          <cell r="A184">
            <v>608300</v>
          </cell>
          <cell r="B184" t="str">
            <v>Bulucheke</v>
          </cell>
          <cell r="C184" t="str">
            <v>Jude Musana</v>
          </cell>
          <cell r="D184" t="str">
            <v>Mbale</v>
          </cell>
          <cell r="E184">
            <v>0</v>
          </cell>
          <cell r="F184" t="str">
            <v>Kenneth Andama</v>
          </cell>
          <cell r="G184">
            <v>1.0101933333333299</v>
          </cell>
          <cell r="H184">
            <v>34.389636666666703</v>
          </cell>
          <cell r="I184" t="str">
            <v>Netis</v>
          </cell>
          <cell r="J184" t="str">
            <v>Jude Musana</v>
          </cell>
        </row>
        <row r="185">
          <cell r="A185">
            <v>607712</v>
          </cell>
          <cell r="B185" t="str">
            <v>Magere</v>
          </cell>
          <cell r="C185" t="str">
            <v>Benbridge Mulongo</v>
          </cell>
          <cell r="D185" t="str">
            <v>Kampala</v>
          </cell>
          <cell r="E185" t="str">
            <v>Kampala East</v>
          </cell>
          <cell r="F185" t="str">
            <v>Kenneth Andama</v>
          </cell>
          <cell r="G185">
            <v>0.4227804</v>
          </cell>
          <cell r="H185">
            <v>32.606163299999999</v>
          </cell>
          <cell r="I185" t="str">
            <v>Netis</v>
          </cell>
          <cell r="J185" t="str">
            <v>Benbridge Mulongo</v>
          </cell>
        </row>
        <row r="186">
          <cell r="A186">
            <v>606723</v>
          </cell>
          <cell r="B186" t="str">
            <v>Kyarukobwa</v>
          </cell>
          <cell r="C186" t="str">
            <v>Thomasi Seruyange</v>
          </cell>
          <cell r="D186" t="str">
            <v>Ibanda</v>
          </cell>
          <cell r="E186" t="str">
            <v>Mbarara</v>
          </cell>
          <cell r="F186" t="str">
            <v>Faridah Nantege</v>
          </cell>
          <cell r="G186">
            <v>-0.1409416</v>
          </cell>
          <cell r="H186">
            <v>30.485007700000001</v>
          </cell>
          <cell r="I186" t="str">
            <v>Camusat</v>
          </cell>
          <cell r="J186" t="str">
            <v>Thomasi Seruyange</v>
          </cell>
        </row>
        <row r="187">
          <cell r="A187">
            <v>701200</v>
          </cell>
          <cell r="B187" t="str">
            <v>Ogengo Cell</v>
          </cell>
          <cell r="C187" t="str">
            <v>Muhamood Kyongo</v>
          </cell>
          <cell r="D187" t="str">
            <v>Lira</v>
          </cell>
          <cell r="E187" t="str">
            <v>Lira</v>
          </cell>
          <cell r="F187" t="str">
            <v>Allan Kavuma</v>
          </cell>
          <cell r="G187">
            <v>2.223735</v>
          </cell>
          <cell r="H187">
            <v>32.9214883</v>
          </cell>
          <cell r="I187" t="str">
            <v>I-Engineering</v>
          </cell>
          <cell r="J187" t="str">
            <v>Muhamood Kyongo</v>
          </cell>
        </row>
        <row r="188">
          <cell r="A188">
            <v>606322</v>
          </cell>
          <cell r="B188" t="str">
            <v>Lagwelima</v>
          </cell>
          <cell r="C188" t="str">
            <v>Moses Kaganda</v>
          </cell>
          <cell r="D188" t="str">
            <v>Kitgum</v>
          </cell>
          <cell r="E188" t="str">
            <v>Gulu</v>
          </cell>
          <cell r="F188" t="str">
            <v>Allan Kavuma</v>
          </cell>
          <cell r="G188">
            <v>3.4017234699999999</v>
          </cell>
          <cell r="H188">
            <v>33.46895044</v>
          </cell>
          <cell r="I188" t="str">
            <v>I-Engineering</v>
          </cell>
          <cell r="J188" t="str">
            <v>Moses Kaganda</v>
          </cell>
        </row>
        <row r="189">
          <cell r="A189">
            <v>607592</v>
          </cell>
          <cell r="B189" t="str">
            <v>Nsangi3</v>
          </cell>
          <cell r="C189" t="str">
            <v>Patrick Kalibbala</v>
          </cell>
          <cell r="D189" t="str">
            <v>Wakiso</v>
          </cell>
          <cell r="E189" t="str">
            <v>Masaka</v>
          </cell>
          <cell r="F189" t="str">
            <v>Faridah Nantege</v>
          </cell>
          <cell r="G189">
            <v>0.29028520000000002</v>
          </cell>
          <cell r="H189">
            <v>32.467492700000001</v>
          </cell>
          <cell r="I189" t="str">
            <v>Camusat</v>
          </cell>
          <cell r="J189" t="str">
            <v>M Patrick Kalibbala</v>
          </cell>
        </row>
        <row r="190">
          <cell r="A190">
            <v>607653</v>
          </cell>
          <cell r="B190" t="str">
            <v>Wakiso</v>
          </cell>
          <cell r="C190" t="str">
            <v>Christopher Alituha</v>
          </cell>
          <cell r="D190" t="str">
            <v>Wakiso</v>
          </cell>
          <cell r="E190">
            <v>0</v>
          </cell>
          <cell r="F190" t="str">
            <v>Faridah Nantege</v>
          </cell>
          <cell r="G190">
            <v>0.40585959999999999</v>
          </cell>
          <cell r="H190">
            <v>32.478251899999997</v>
          </cell>
          <cell r="I190" t="str">
            <v>Camusat</v>
          </cell>
          <cell r="J190" t="str">
            <v>Christopher Alituha</v>
          </cell>
        </row>
        <row r="191">
          <cell r="A191">
            <v>606122</v>
          </cell>
          <cell r="B191" t="str">
            <v>Eye Wear Point</v>
          </cell>
          <cell r="C191" t="str">
            <v>Thomasi Seruyange</v>
          </cell>
          <cell r="D191" t="str">
            <v>Mbarara</v>
          </cell>
          <cell r="E191" t="str">
            <v>Mbarara</v>
          </cell>
          <cell r="F191" t="str">
            <v>Faridah Nantege</v>
          </cell>
          <cell r="G191">
            <v>-0.60782689999999995</v>
          </cell>
          <cell r="H191">
            <v>30.661669700000001</v>
          </cell>
          <cell r="I191" t="str">
            <v>Camusat</v>
          </cell>
          <cell r="J191" t="str">
            <v>Thomasi Seruyange</v>
          </cell>
        </row>
        <row r="192">
          <cell r="A192">
            <v>607201</v>
          </cell>
          <cell r="B192" t="str">
            <v>Kasubi</v>
          </cell>
          <cell r="C192" t="str">
            <v>Abu Kasamba</v>
          </cell>
          <cell r="D192" t="str">
            <v>Kampala</v>
          </cell>
          <cell r="E192" t="str">
            <v>Kampala West</v>
          </cell>
          <cell r="F192" t="str">
            <v>Faridah Nantege</v>
          </cell>
          <cell r="G192">
            <v>0.32848464027470597</v>
          </cell>
          <cell r="H192">
            <v>32.551815579338097</v>
          </cell>
          <cell r="I192" t="str">
            <v>Camusat</v>
          </cell>
          <cell r="J192" t="str">
            <v>Abu Kasamba</v>
          </cell>
        </row>
        <row r="193">
          <cell r="A193">
            <v>607778</v>
          </cell>
          <cell r="B193" t="str">
            <v>Kabanga</v>
          </cell>
          <cell r="C193" t="str">
            <v>Samuel Naseke</v>
          </cell>
          <cell r="D193" t="str">
            <v>Mukono</v>
          </cell>
          <cell r="E193">
            <v>0</v>
          </cell>
          <cell r="F193" t="str">
            <v>Kenneth Andama</v>
          </cell>
          <cell r="G193">
            <v>0.19843333333333299</v>
          </cell>
          <cell r="H193">
            <v>32.6875316666667</v>
          </cell>
          <cell r="I193" t="str">
            <v>Netis</v>
          </cell>
          <cell r="J193" t="str">
            <v>Samuel Naseke</v>
          </cell>
        </row>
        <row r="194">
          <cell r="A194">
            <v>701709</v>
          </cell>
          <cell r="B194" t="str">
            <v>Ssekabusolo</v>
          </cell>
          <cell r="C194" t="str">
            <v>Robert Otim</v>
          </cell>
          <cell r="D194" t="str">
            <v>Luwero</v>
          </cell>
          <cell r="E194" t="str">
            <v>Luwero</v>
          </cell>
          <cell r="F194" t="str">
            <v>Allan Kavuma</v>
          </cell>
          <cell r="G194">
            <v>0.80088669999999995</v>
          </cell>
          <cell r="H194">
            <v>32.530981699999998</v>
          </cell>
          <cell r="I194" t="str">
            <v>I-Engineering</v>
          </cell>
          <cell r="J194" t="str">
            <v>Robert Otim</v>
          </cell>
        </row>
        <row r="195">
          <cell r="A195">
            <v>607521</v>
          </cell>
          <cell r="B195" t="str">
            <v>Nakitoma</v>
          </cell>
          <cell r="C195" t="str">
            <v>Latima Musoke</v>
          </cell>
          <cell r="D195" t="str">
            <v>Nakasongola</v>
          </cell>
          <cell r="E195">
            <v>0</v>
          </cell>
          <cell r="F195" t="str">
            <v>Allan Kavuma</v>
          </cell>
          <cell r="G195">
            <v>1.49833333333333</v>
          </cell>
          <cell r="H195">
            <v>32.127533333333297</v>
          </cell>
          <cell r="I195" t="str">
            <v>I-Engineering</v>
          </cell>
          <cell r="J195" t="str">
            <v>Latima Musoke</v>
          </cell>
        </row>
        <row r="196">
          <cell r="A196">
            <v>606742</v>
          </cell>
          <cell r="B196" t="str">
            <v>Munduriema</v>
          </cell>
          <cell r="C196" t="str">
            <v>Innocent Ayiko</v>
          </cell>
          <cell r="D196" t="str">
            <v>Nebbi</v>
          </cell>
          <cell r="E196" t="str">
            <v>Arua</v>
          </cell>
          <cell r="F196" t="str">
            <v>Allan Kavuma</v>
          </cell>
          <cell r="G196">
            <v>2.2073</v>
          </cell>
          <cell r="H196">
            <v>31.271066699999999</v>
          </cell>
          <cell r="I196" t="str">
            <v>I-Engineering</v>
          </cell>
          <cell r="J196" t="str">
            <v>Innocent Ayiko</v>
          </cell>
        </row>
        <row r="197">
          <cell r="A197">
            <v>609311</v>
          </cell>
          <cell r="B197" t="str">
            <v>Rugando</v>
          </cell>
          <cell r="C197" t="str">
            <v>Thomasi Seruyange</v>
          </cell>
          <cell r="D197" t="str">
            <v>Mbarara</v>
          </cell>
          <cell r="E197" t="str">
            <v>Mbarara</v>
          </cell>
          <cell r="F197" t="str">
            <v>Faridah Nantege</v>
          </cell>
          <cell r="G197">
            <v>-0.64343954999999997</v>
          </cell>
          <cell r="H197">
            <v>30.515463183333299</v>
          </cell>
          <cell r="I197" t="str">
            <v>Camusat</v>
          </cell>
          <cell r="J197" t="str">
            <v>Thomasi Seruyange</v>
          </cell>
        </row>
        <row r="198">
          <cell r="A198">
            <v>701579</v>
          </cell>
          <cell r="B198" t="str">
            <v xml:space="preserve">Lubatu 2   </v>
          </cell>
          <cell r="C198" t="str">
            <v>Joash Lubwama</v>
          </cell>
          <cell r="D198" t="str">
            <v>Wakiso</v>
          </cell>
          <cell r="E198" t="str">
            <v>Kampala North</v>
          </cell>
          <cell r="F198" t="str">
            <v>Allan Kavuma</v>
          </cell>
          <cell r="G198">
            <v>0.41719089999999998</v>
          </cell>
          <cell r="H198">
            <v>32.5650075</v>
          </cell>
          <cell r="I198" t="str">
            <v>I-Engineering</v>
          </cell>
          <cell r="J198" t="str">
            <v>Joash Lubwama</v>
          </cell>
        </row>
        <row r="199">
          <cell r="A199">
            <v>605579</v>
          </cell>
          <cell r="B199" t="str">
            <v>Mpala</v>
          </cell>
          <cell r="C199" t="str">
            <v>Abu Kasamba</v>
          </cell>
          <cell r="D199" t="str">
            <v>Wakiso</v>
          </cell>
          <cell r="E199" t="str">
            <v>Kampala West</v>
          </cell>
          <cell r="F199" t="str">
            <v>Faridah Nantege</v>
          </cell>
          <cell r="G199">
            <v>0.1061999</v>
          </cell>
          <cell r="H199">
            <v>32.5103692</v>
          </cell>
          <cell r="I199" t="str">
            <v>Camusat</v>
          </cell>
          <cell r="J199" t="str">
            <v>Abu Kasamba</v>
          </cell>
        </row>
        <row r="200">
          <cell r="A200">
            <v>606358</v>
          </cell>
          <cell r="B200" t="str">
            <v>Rushekye</v>
          </cell>
          <cell r="C200" t="str">
            <v>Denis Masaba</v>
          </cell>
          <cell r="D200" t="str">
            <v>Kisoro</v>
          </cell>
          <cell r="E200" t="str">
            <v>Kabale</v>
          </cell>
          <cell r="F200" t="str">
            <v>Faridah Nantege</v>
          </cell>
          <cell r="G200">
            <v>-1.152085</v>
          </cell>
          <cell r="H200">
            <v>29.7402248</v>
          </cell>
          <cell r="I200" t="str">
            <v>Camusat</v>
          </cell>
          <cell r="J200" t="str">
            <v>Denis Masaba</v>
          </cell>
        </row>
        <row r="201">
          <cell r="A201">
            <v>605932</v>
          </cell>
          <cell r="B201" t="str">
            <v>Igorora</v>
          </cell>
          <cell r="C201" t="str">
            <v>Thomasi Seruyange</v>
          </cell>
          <cell r="D201" t="str">
            <v>Ibanda</v>
          </cell>
          <cell r="E201" t="str">
            <v>Mbarara</v>
          </cell>
          <cell r="F201" t="str">
            <v>Faridah Nantege</v>
          </cell>
          <cell r="G201">
            <v>-0.24442369999999999</v>
          </cell>
          <cell r="H201">
            <v>30.552916499999998</v>
          </cell>
          <cell r="I201" t="str">
            <v>Camusat</v>
          </cell>
          <cell r="J201" t="str">
            <v>Thomasi Seruyange</v>
          </cell>
        </row>
        <row r="202">
          <cell r="A202">
            <v>701468</v>
          </cell>
          <cell r="B202" t="str">
            <v>Habiga</v>
          </cell>
          <cell r="C202" t="str">
            <v>Jude Musana</v>
          </cell>
          <cell r="D202" t="str">
            <v>Butaleja</v>
          </cell>
          <cell r="E202" t="str">
            <v>Mbale</v>
          </cell>
          <cell r="F202" t="str">
            <v>Kenneth Andama</v>
          </cell>
          <cell r="G202">
            <v>0.78068166666666705</v>
          </cell>
          <cell r="H202">
            <v>33.857999999999997</v>
          </cell>
          <cell r="I202" t="str">
            <v>Netis</v>
          </cell>
          <cell r="J202" t="str">
            <v>Jude Musana</v>
          </cell>
        </row>
        <row r="203">
          <cell r="A203">
            <v>605302</v>
          </cell>
          <cell r="B203" t="str">
            <v>Rwenzori_House</v>
          </cell>
          <cell r="C203" t="str">
            <v>Paul Mbabazi</v>
          </cell>
          <cell r="D203" t="str">
            <v>Kampala</v>
          </cell>
          <cell r="E203" t="str">
            <v>Kampala Central</v>
          </cell>
          <cell r="F203" t="str">
            <v>Kenneth Andama</v>
          </cell>
          <cell r="G203">
            <v>0.3164941</v>
          </cell>
          <cell r="H203">
            <v>32.579349800000003</v>
          </cell>
          <cell r="I203" t="str">
            <v>Netis</v>
          </cell>
          <cell r="J203" t="str">
            <v>Paul Mbabazi</v>
          </cell>
        </row>
        <row r="204">
          <cell r="A204">
            <v>609252</v>
          </cell>
          <cell r="B204" t="str">
            <v>Muhanga</v>
          </cell>
          <cell r="C204" t="str">
            <v>Denis Masaba</v>
          </cell>
          <cell r="D204" t="str">
            <v>Kabale</v>
          </cell>
          <cell r="E204" t="str">
            <v>Kabale</v>
          </cell>
          <cell r="F204" t="str">
            <v>Faridah Nantege</v>
          </cell>
          <cell r="G204">
            <v>-1.1656785999999999</v>
          </cell>
          <cell r="H204">
            <v>30.1415808</v>
          </cell>
          <cell r="I204" t="str">
            <v>Camusat</v>
          </cell>
          <cell r="J204" t="str">
            <v>Denis Masaba</v>
          </cell>
        </row>
        <row r="205">
          <cell r="A205">
            <v>606524</v>
          </cell>
          <cell r="B205" t="str">
            <v>KBM Hotel</v>
          </cell>
          <cell r="C205" t="str">
            <v>Benbridge Mulongo</v>
          </cell>
          <cell r="D205" t="str">
            <v>Kampala</v>
          </cell>
          <cell r="E205" t="str">
            <v>Kampala East</v>
          </cell>
          <cell r="F205" t="str">
            <v>Kenneth Andama</v>
          </cell>
          <cell r="G205">
            <v>0.3511801</v>
          </cell>
          <cell r="H205">
            <v>32.645079099999997</v>
          </cell>
          <cell r="I205" t="str">
            <v>Netis</v>
          </cell>
          <cell r="J205" t="str">
            <v>Benbridge Mulongo</v>
          </cell>
        </row>
        <row r="206">
          <cell r="A206">
            <v>606716</v>
          </cell>
          <cell r="B206" t="str">
            <v>Rwamarengye</v>
          </cell>
          <cell r="C206" t="str">
            <v>Denis Masaba</v>
          </cell>
          <cell r="D206" t="str">
            <v>Rukungiri</v>
          </cell>
          <cell r="E206" t="str">
            <v>Kabale</v>
          </cell>
          <cell r="F206" t="str">
            <v>Faridah Nantege</v>
          </cell>
          <cell r="G206">
            <v>-0.73844582000000003</v>
          </cell>
          <cell r="H206">
            <v>29.955211479999999</v>
          </cell>
          <cell r="I206" t="str">
            <v>Camusat</v>
          </cell>
          <cell r="J206" t="str">
            <v>Denis Masaba</v>
          </cell>
        </row>
        <row r="207">
          <cell r="A207">
            <v>608078</v>
          </cell>
          <cell r="B207" t="str">
            <v>Buwenge_C</v>
          </cell>
          <cell r="C207" t="str">
            <v>Samuel Naseke</v>
          </cell>
          <cell r="D207" t="str">
            <v>Jinja</v>
          </cell>
          <cell r="E207">
            <v>0</v>
          </cell>
          <cell r="F207" t="str">
            <v>Kenneth Andama</v>
          </cell>
          <cell r="G207">
            <v>0.61687333333333305</v>
          </cell>
          <cell r="H207">
            <v>33.117796666666699</v>
          </cell>
          <cell r="I207" t="str">
            <v>Netis</v>
          </cell>
          <cell r="J207" t="str">
            <v>Samuel Naseke</v>
          </cell>
        </row>
        <row r="208">
          <cell r="A208">
            <v>608136</v>
          </cell>
          <cell r="B208" t="str">
            <v>Kaproron</v>
          </cell>
          <cell r="C208" t="str">
            <v>Jude Musana</v>
          </cell>
          <cell r="D208" t="str">
            <v>Kapchorwa</v>
          </cell>
          <cell r="E208">
            <v>0</v>
          </cell>
          <cell r="F208" t="str">
            <v>Kenneth Andama</v>
          </cell>
          <cell r="G208">
            <v>1.4204613666666699</v>
          </cell>
          <cell r="H208">
            <v>34.610333116666702</v>
          </cell>
          <cell r="I208" t="str">
            <v>Netis</v>
          </cell>
          <cell r="J208" t="str">
            <v>Jude Musana</v>
          </cell>
        </row>
        <row r="209">
          <cell r="A209">
            <v>606258</v>
          </cell>
          <cell r="B209" t="str">
            <v>Patuda</v>
          </cell>
          <cell r="C209" t="str">
            <v>Moses Kaganda</v>
          </cell>
          <cell r="D209" t="str">
            <v>Gulu</v>
          </cell>
          <cell r="E209" t="str">
            <v>Gulu</v>
          </cell>
          <cell r="F209" t="str">
            <v>Allan Kavuma</v>
          </cell>
          <cell r="G209">
            <v>2.7469655999999998</v>
          </cell>
          <cell r="H209">
            <v>32.268647700000002</v>
          </cell>
          <cell r="I209" t="str">
            <v>I-Engineering</v>
          </cell>
          <cell r="J209" t="str">
            <v>Moses Kaganda</v>
          </cell>
        </row>
        <row r="210">
          <cell r="A210">
            <v>609780</v>
          </cell>
          <cell r="B210" t="str">
            <v>Mandoko</v>
          </cell>
          <cell r="C210" t="str">
            <v>Stephen Rwabwogo</v>
          </cell>
          <cell r="D210" t="str">
            <v>Kabarole</v>
          </cell>
          <cell r="E210" t="str">
            <v>Fort Portal</v>
          </cell>
          <cell r="F210" t="str">
            <v>Faridah Nantege</v>
          </cell>
          <cell r="G210">
            <v>0.65935509999999997</v>
          </cell>
          <cell r="H210">
            <v>30.199491699999999</v>
          </cell>
          <cell r="I210" t="str">
            <v>Camusat</v>
          </cell>
          <cell r="J210" t="str">
            <v>Stephen Rwabwogo</v>
          </cell>
        </row>
        <row r="211">
          <cell r="A211">
            <v>605123</v>
          </cell>
          <cell r="B211" t="str">
            <v>Bunamwaaya</v>
          </cell>
          <cell r="C211" t="str">
            <v>Abu Kasamba</v>
          </cell>
          <cell r="D211" t="str">
            <v>Wakiso</v>
          </cell>
          <cell r="E211" t="str">
            <v>Kampala West</v>
          </cell>
          <cell r="F211" t="str">
            <v>Faridah Nantege</v>
          </cell>
          <cell r="G211">
            <v>0.26358300000000001</v>
          </cell>
          <cell r="H211">
            <v>32.560378399999998</v>
          </cell>
          <cell r="I211" t="str">
            <v>Camusat</v>
          </cell>
          <cell r="J211" t="str">
            <v>Abu Kasamba</v>
          </cell>
        </row>
        <row r="212">
          <cell r="A212">
            <v>606594</v>
          </cell>
          <cell r="B212" t="str">
            <v>Karamuna</v>
          </cell>
          <cell r="C212" t="str">
            <v>Innocent Ayiko</v>
          </cell>
          <cell r="D212" t="str">
            <v>Yumbe</v>
          </cell>
          <cell r="E212" t="str">
            <v>Arua</v>
          </cell>
          <cell r="F212" t="str">
            <v>Allan Kavuma</v>
          </cell>
          <cell r="G212">
            <v>3.5253776000000001</v>
          </cell>
          <cell r="H212">
            <v>31.1337884</v>
          </cell>
          <cell r="I212" t="str">
            <v>I-Engineering</v>
          </cell>
          <cell r="J212" t="str">
            <v>Innocent Ayiko</v>
          </cell>
        </row>
        <row r="213">
          <cell r="A213">
            <v>609031</v>
          </cell>
          <cell r="B213" t="str">
            <v>Bulindi</v>
          </cell>
          <cell r="C213" t="str">
            <v>Latima Musoke</v>
          </cell>
          <cell r="D213" t="str">
            <v>Masindi</v>
          </cell>
          <cell r="E213" t="str">
            <v>Hoima</v>
          </cell>
          <cell r="F213" t="str">
            <v>Allan Kavuma</v>
          </cell>
          <cell r="G213">
            <v>1.4755465000000001</v>
          </cell>
          <cell r="H213">
            <v>31.438613499999999</v>
          </cell>
          <cell r="I213" t="str">
            <v>I-Engineering</v>
          </cell>
          <cell r="J213" t="str">
            <v>Latima Musoke</v>
          </cell>
        </row>
        <row r="214">
          <cell r="A214">
            <v>606301</v>
          </cell>
          <cell r="B214" t="str">
            <v>Iyolwa</v>
          </cell>
          <cell r="C214" t="str">
            <v>Jude Musana</v>
          </cell>
          <cell r="D214" t="str">
            <v>Tororo</v>
          </cell>
          <cell r="E214" t="str">
            <v>North East</v>
          </cell>
          <cell r="F214" t="str">
            <v>Kenneth Andama</v>
          </cell>
          <cell r="G214">
            <v>0.61116170000000003</v>
          </cell>
          <cell r="H214">
            <v>33.985610000000001</v>
          </cell>
          <cell r="I214" t="str">
            <v>Netis</v>
          </cell>
          <cell r="J214" t="str">
            <v>Jude Musana</v>
          </cell>
        </row>
        <row r="215">
          <cell r="A215">
            <v>606552</v>
          </cell>
          <cell r="B215" t="str">
            <v>Kikorongo</v>
          </cell>
          <cell r="C215" t="str">
            <v>Stephen Rwabwogo</v>
          </cell>
          <cell r="D215" t="str">
            <v>Kasese</v>
          </cell>
          <cell r="E215" t="str">
            <v>Western</v>
          </cell>
          <cell r="F215" t="str">
            <v>Faridah Nantege</v>
          </cell>
          <cell r="G215">
            <v>-1.6992000000000001E-3</v>
          </cell>
          <cell r="H215">
            <v>29.995514199999999</v>
          </cell>
          <cell r="I215" t="str">
            <v>Camusat</v>
          </cell>
          <cell r="J215" t="str">
            <v>Stephen Rwabwogo</v>
          </cell>
        </row>
        <row r="216">
          <cell r="A216">
            <v>606736</v>
          </cell>
          <cell r="B216" t="str">
            <v>Nkokojeru 2</v>
          </cell>
          <cell r="C216" t="str">
            <v>Samuel Naseke</v>
          </cell>
          <cell r="D216" t="str">
            <v>Kayunga</v>
          </cell>
          <cell r="E216" t="str">
            <v>Jinja</v>
          </cell>
          <cell r="F216" t="str">
            <v>Kenneth Andama</v>
          </cell>
          <cell r="G216">
            <v>0.82547999999999999</v>
          </cell>
          <cell r="H216">
            <v>32.941808299999998</v>
          </cell>
          <cell r="I216" t="str">
            <v>Netis</v>
          </cell>
          <cell r="J216" t="str">
            <v>Samuel Naseke</v>
          </cell>
        </row>
        <row r="217">
          <cell r="A217">
            <v>605250</v>
          </cell>
          <cell r="B217" t="str">
            <v>Buhoma</v>
          </cell>
          <cell r="C217" t="str">
            <v>Denis Masaba</v>
          </cell>
          <cell r="D217" t="str">
            <v>Kanungu</v>
          </cell>
          <cell r="E217" t="str">
            <v>Kabale</v>
          </cell>
          <cell r="F217" t="str">
            <v>Faridah Nantege</v>
          </cell>
          <cell r="G217">
            <v>-0.98399159999999997</v>
          </cell>
          <cell r="H217">
            <v>29.6122288</v>
          </cell>
          <cell r="I217" t="str">
            <v>Camusat</v>
          </cell>
          <cell r="J217" t="str">
            <v>Denis Masaba</v>
          </cell>
        </row>
        <row r="218">
          <cell r="A218">
            <v>607433</v>
          </cell>
          <cell r="B218" t="str">
            <v>Matuga</v>
          </cell>
          <cell r="C218" t="str">
            <v>Robert Otim</v>
          </cell>
          <cell r="D218" t="str">
            <v>Kampala</v>
          </cell>
          <cell r="E218">
            <v>0</v>
          </cell>
          <cell r="F218" t="str">
            <v>Allan Kavuma</v>
          </cell>
          <cell r="G218">
            <v>0.4547638</v>
          </cell>
          <cell r="H218">
            <v>32.526933100000001</v>
          </cell>
          <cell r="I218" t="str">
            <v>I-Engineering</v>
          </cell>
          <cell r="J218" t="str">
            <v>Robert Otim</v>
          </cell>
        </row>
        <row r="219">
          <cell r="A219">
            <v>605150</v>
          </cell>
          <cell r="B219" t="str">
            <v>Kashongati</v>
          </cell>
          <cell r="C219" t="str">
            <v>Denis Masaba</v>
          </cell>
          <cell r="D219" t="str">
            <v>Kabale</v>
          </cell>
          <cell r="E219" t="str">
            <v>Kabale</v>
          </cell>
          <cell r="F219" t="str">
            <v>Faridah Nantege</v>
          </cell>
          <cell r="G219">
            <v>-1.1655466999999999</v>
          </cell>
          <cell r="H219">
            <v>30.141616800000001</v>
          </cell>
          <cell r="I219" t="str">
            <v>Camusat</v>
          </cell>
          <cell r="J219" t="str">
            <v>Denis Masaba</v>
          </cell>
        </row>
        <row r="220">
          <cell r="A220">
            <v>605683</v>
          </cell>
          <cell r="B220" t="str">
            <v>Namilyango</v>
          </cell>
          <cell r="C220" t="str">
            <v>Samuel Naseke</v>
          </cell>
          <cell r="D220" t="str">
            <v>Mukono</v>
          </cell>
          <cell r="E220" t="str">
            <v>Kampala East</v>
          </cell>
          <cell r="F220" t="str">
            <v>Kenneth Andama</v>
          </cell>
          <cell r="G220">
            <v>0.35112929999999998</v>
          </cell>
          <cell r="H220">
            <v>32.7242453</v>
          </cell>
          <cell r="I220" t="str">
            <v>Netis</v>
          </cell>
          <cell r="J220" t="str">
            <v>Samuel Naseke</v>
          </cell>
        </row>
        <row r="221">
          <cell r="A221">
            <v>605329</v>
          </cell>
          <cell r="B221" t="str">
            <v>Zana</v>
          </cell>
          <cell r="C221" t="str">
            <v>Abu Kasamba</v>
          </cell>
          <cell r="D221" t="str">
            <v>Wakiso</v>
          </cell>
          <cell r="E221" t="str">
            <v>Kampala West</v>
          </cell>
          <cell r="F221" t="str">
            <v>Faridah Nantege</v>
          </cell>
          <cell r="G221">
            <v>0.25580829999999999</v>
          </cell>
          <cell r="H221">
            <v>32.5601232</v>
          </cell>
          <cell r="I221" t="str">
            <v>Camusat</v>
          </cell>
          <cell r="J221" t="str">
            <v>Abu Kasamba</v>
          </cell>
        </row>
        <row r="222">
          <cell r="A222">
            <v>606553</v>
          </cell>
          <cell r="B222" t="str">
            <v>Kitovu</v>
          </cell>
          <cell r="C222" t="str">
            <v>Abu Kasamba</v>
          </cell>
          <cell r="D222" t="str">
            <v>Wakiso</v>
          </cell>
          <cell r="E222" t="str">
            <v>Kampala West</v>
          </cell>
          <cell r="F222" t="str">
            <v>Faridah Nantege</v>
          </cell>
          <cell r="G222">
            <v>0.1910674</v>
          </cell>
          <cell r="H222">
            <v>32.509193400000001</v>
          </cell>
          <cell r="I222" t="str">
            <v>Camusat</v>
          </cell>
          <cell r="J222" t="str">
            <v>Abu Kasamba</v>
          </cell>
        </row>
        <row r="223">
          <cell r="A223">
            <v>701544</v>
          </cell>
          <cell r="B223" t="str">
            <v>Namavundu</v>
          </cell>
          <cell r="C223" t="str">
            <v>Benbridge Mulongo</v>
          </cell>
          <cell r="D223" t="str">
            <v>Wakiso</v>
          </cell>
          <cell r="E223" t="str">
            <v>Kampala East</v>
          </cell>
          <cell r="F223" t="str">
            <v>Kenneth Andama</v>
          </cell>
          <cell r="G223">
            <v>0.43641259999999998</v>
          </cell>
          <cell r="H223">
            <v>32.622591399999997</v>
          </cell>
          <cell r="I223" t="str">
            <v>Netis</v>
          </cell>
          <cell r="J223" t="str">
            <v>Benbridge Mulongo</v>
          </cell>
        </row>
        <row r="224">
          <cell r="A224">
            <v>608098</v>
          </cell>
          <cell r="B224" t="str">
            <v>Jaluko</v>
          </cell>
          <cell r="C224" t="str">
            <v>Jude Musana</v>
          </cell>
          <cell r="D224" t="str">
            <v>Budaka</v>
          </cell>
          <cell r="E224" t="str">
            <v>Mbale</v>
          </cell>
          <cell r="F224" t="str">
            <v>Kenneth Andama</v>
          </cell>
          <cell r="G224">
            <v>0.90364770000000005</v>
          </cell>
          <cell r="H224">
            <v>33.732530799999999</v>
          </cell>
          <cell r="I224" t="str">
            <v>Netis</v>
          </cell>
          <cell r="J224" t="str">
            <v>Jude Musana</v>
          </cell>
        </row>
        <row r="225">
          <cell r="A225">
            <v>701810</v>
          </cell>
          <cell r="B225" t="str">
            <v>Lufe</v>
          </cell>
          <cell r="C225" t="str">
            <v>Innocent Ayiko</v>
          </cell>
          <cell r="D225" t="str">
            <v>Arua</v>
          </cell>
          <cell r="E225" t="str">
            <v>Arua</v>
          </cell>
          <cell r="F225" t="str">
            <v>Allan Kavuma</v>
          </cell>
          <cell r="G225">
            <v>3.0556700000000001</v>
          </cell>
          <cell r="H225">
            <v>30.970234900000001</v>
          </cell>
          <cell r="I225" t="str">
            <v>I-Engineering</v>
          </cell>
          <cell r="J225" t="str">
            <v>Innocent Ayiko</v>
          </cell>
        </row>
        <row r="226">
          <cell r="A226">
            <v>607610</v>
          </cell>
          <cell r="B226" t="str">
            <v>Rakai</v>
          </cell>
          <cell r="C226" t="str">
            <v>Patrick Kalibbala</v>
          </cell>
          <cell r="D226" t="str">
            <v>Rakai</v>
          </cell>
          <cell r="E226" t="str">
            <v>Masaka</v>
          </cell>
          <cell r="F226" t="str">
            <v>Faridah Nantege</v>
          </cell>
          <cell r="G226">
            <v>-0.7051423</v>
          </cell>
          <cell r="H226">
            <v>31.408463099999999</v>
          </cell>
          <cell r="I226" t="str">
            <v>Camusat</v>
          </cell>
          <cell r="J226" t="str">
            <v>M Patrick Kalibbala</v>
          </cell>
        </row>
        <row r="227">
          <cell r="A227">
            <v>609531</v>
          </cell>
          <cell r="B227" t="str">
            <v>Senior Quarters 2</v>
          </cell>
          <cell r="C227" t="str">
            <v>Muhamood Kyongo</v>
          </cell>
          <cell r="D227" t="str">
            <v>Lira</v>
          </cell>
          <cell r="E227" t="str">
            <v>Lira</v>
          </cell>
          <cell r="F227" t="str">
            <v>Allan Kavuma</v>
          </cell>
          <cell r="G227">
            <v>2.2452945</v>
          </cell>
          <cell r="H227">
            <v>32.903880800000003</v>
          </cell>
          <cell r="I227" t="str">
            <v>I-Engineering</v>
          </cell>
          <cell r="J227" t="str">
            <v>Muhamood Kyongo</v>
          </cell>
        </row>
        <row r="228">
          <cell r="A228">
            <v>609458</v>
          </cell>
          <cell r="B228" t="str">
            <v>Kisigula</v>
          </cell>
          <cell r="C228" t="str">
            <v>Abu Kasamba</v>
          </cell>
          <cell r="D228" t="str">
            <v>Kampala</v>
          </cell>
          <cell r="E228" t="str">
            <v>Kampala West</v>
          </cell>
          <cell r="F228" t="str">
            <v>Faridah Nantege</v>
          </cell>
          <cell r="G228">
            <v>0.26627820000000002</v>
          </cell>
          <cell r="H228">
            <v>32.536616000000002</v>
          </cell>
          <cell r="I228" t="str">
            <v>Camusat</v>
          </cell>
          <cell r="J228" t="str">
            <v>Abu Kasamba</v>
          </cell>
        </row>
        <row r="229">
          <cell r="A229">
            <v>605582</v>
          </cell>
          <cell r="B229" t="str">
            <v>KawempeTula</v>
          </cell>
          <cell r="C229" t="str">
            <v>Joash Lubwama</v>
          </cell>
          <cell r="D229" t="str">
            <v>Kampala</v>
          </cell>
          <cell r="E229" t="str">
            <v>Kampala Central</v>
          </cell>
          <cell r="F229" t="str">
            <v>Allan Kavuma</v>
          </cell>
          <cell r="G229">
            <v>0.36351159999999999</v>
          </cell>
          <cell r="H229">
            <v>32.565553999999999</v>
          </cell>
          <cell r="I229" t="str">
            <v>I-Engineering</v>
          </cell>
          <cell r="J229" t="str">
            <v>Joash Lubwama</v>
          </cell>
        </row>
        <row r="230">
          <cell r="A230">
            <v>606325</v>
          </cell>
          <cell r="B230" t="str">
            <v>Rwenzori Towers</v>
          </cell>
          <cell r="C230" t="str">
            <v>Paul Mbabazi</v>
          </cell>
          <cell r="D230" t="str">
            <v>Kampala</v>
          </cell>
          <cell r="E230" t="str">
            <v>Kampala Central</v>
          </cell>
          <cell r="F230" t="str">
            <v>Kenneth Andama</v>
          </cell>
          <cell r="G230">
            <v>0.31731690000000001</v>
          </cell>
          <cell r="H230">
            <v>32.5797484</v>
          </cell>
          <cell r="I230" t="str">
            <v>Netis</v>
          </cell>
          <cell r="J230" t="str">
            <v>Paul Mbabazi</v>
          </cell>
        </row>
        <row r="231">
          <cell r="A231">
            <v>605836</v>
          </cell>
          <cell r="B231" t="str">
            <v>Kabuusu</v>
          </cell>
          <cell r="C231" t="str">
            <v>Abu Kasamba</v>
          </cell>
          <cell r="D231" t="str">
            <v>Kampala</v>
          </cell>
          <cell r="E231" t="str">
            <v>Kampala West</v>
          </cell>
          <cell r="F231" t="str">
            <v>Faridah Nantege</v>
          </cell>
          <cell r="G231">
            <v>0.29510166666666698</v>
          </cell>
          <cell r="H231">
            <v>32.552795000000003</v>
          </cell>
          <cell r="I231" t="str">
            <v>Camusat</v>
          </cell>
          <cell r="J231" t="str">
            <v>Abu Kasamba</v>
          </cell>
        </row>
        <row r="232">
          <cell r="A232">
            <v>607123</v>
          </cell>
          <cell r="B232" t="str">
            <v>Ganda</v>
          </cell>
          <cell r="C232" t="str">
            <v>Abu Kasamba</v>
          </cell>
          <cell r="D232" t="str">
            <v>Wakiso</v>
          </cell>
          <cell r="E232">
            <v>0</v>
          </cell>
          <cell r="F232" t="str">
            <v>Faridah Nantege</v>
          </cell>
          <cell r="G232">
            <v>0.34222000000000002</v>
          </cell>
          <cell r="H232">
            <v>32.524039799999997</v>
          </cell>
          <cell r="I232" t="str">
            <v>Camusat</v>
          </cell>
          <cell r="J232" t="str">
            <v>Abu Kasamba</v>
          </cell>
        </row>
        <row r="233">
          <cell r="A233">
            <v>701603</v>
          </cell>
          <cell r="B233" t="str">
            <v>Ttenga</v>
          </cell>
          <cell r="C233" t="str">
            <v>Patrick Kalibbala</v>
          </cell>
          <cell r="D233" t="str">
            <v>Wakiso</v>
          </cell>
          <cell r="E233" t="str">
            <v>Masaka</v>
          </cell>
          <cell r="F233" t="str">
            <v>Faridah Nantege</v>
          </cell>
          <cell r="G233">
            <v>0.27871829999999997</v>
          </cell>
          <cell r="H233">
            <v>32.478718800000003</v>
          </cell>
          <cell r="I233" t="str">
            <v>Camusat</v>
          </cell>
          <cell r="J233" t="str">
            <v>M Patrick Kalibbala</v>
          </cell>
        </row>
        <row r="234">
          <cell r="A234">
            <v>609653</v>
          </cell>
          <cell r="B234" t="str">
            <v>Oberabich</v>
          </cell>
          <cell r="C234" t="str">
            <v>Moses Kaganda</v>
          </cell>
          <cell r="D234" t="str">
            <v>Amuru</v>
          </cell>
          <cell r="E234" t="str">
            <v>Gulu</v>
          </cell>
          <cell r="F234" t="str">
            <v>Allan Kavuma</v>
          </cell>
          <cell r="G234">
            <v>2.9383333</v>
          </cell>
          <cell r="H234">
            <v>31.928145000000001</v>
          </cell>
          <cell r="I234" t="str">
            <v>I-Engineering</v>
          </cell>
          <cell r="J234" t="str">
            <v>Moses Kaganda</v>
          </cell>
        </row>
        <row r="235">
          <cell r="A235">
            <v>605822</v>
          </cell>
          <cell r="B235" t="str">
            <v>Ankole House</v>
          </cell>
          <cell r="C235" t="str">
            <v>Thomasi Seruyange</v>
          </cell>
          <cell r="D235" t="str">
            <v>Mbarara</v>
          </cell>
          <cell r="E235" t="str">
            <v>Mbarara</v>
          </cell>
          <cell r="F235" t="str">
            <v>Faridah Nantege</v>
          </cell>
          <cell r="G235">
            <v>-0.59917039999999999</v>
          </cell>
          <cell r="H235">
            <v>30.663419900000001</v>
          </cell>
          <cell r="I235" t="str">
            <v>Camusat</v>
          </cell>
          <cell r="J235" t="str">
            <v>Thomasi Seruyange</v>
          </cell>
        </row>
        <row r="236">
          <cell r="A236">
            <v>607562</v>
          </cell>
          <cell r="B236" t="str">
            <v>Nansana</v>
          </cell>
          <cell r="C236" t="str">
            <v>Christopher Alituha</v>
          </cell>
          <cell r="D236" t="str">
            <v>Wakiso</v>
          </cell>
          <cell r="E236" t="str">
            <v>Mityana</v>
          </cell>
          <cell r="F236" t="str">
            <v>Faridah Nantege</v>
          </cell>
          <cell r="G236">
            <v>0.36804949999999997</v>
          </cell>
          <cell r="H236">
            <v>32.522133199999999</v>
          </cell>
          <cell r="I236" t="str">
            <v>Camusat</v>
          </cell>
          <cell r="J236" t="str">
            <v>Christopher Alituha</v>
          </cell>
        </row>
        <row r="237">
          <cell r="A237">
            <v>701388</v>
          </cell>
          <cell r="B237" t="str">
            <v>Kasozi</v>
          </cell>
          <cell r="C237" t="str">
            <v>Jude Musana</v>
          </cell>
          <cell r="D237" t="str">
            <v>Buyende</v>
          </cell>
          <cell r="E237" t="str">
            <v>Mbale</v>
          </cell>
          <cell r="F237" t="str">
            <v>Kenneth Andama</v>
          </cell>
          <cell r="G237">
            <v>0.75744166666666701</v>
          </cell>
          <cell r="H237">
            <v>33.846564999999998</v>
          </cell>
          <cell r="I237" t="str">
            <v>Netis</v>
          </cell>
          <cell r="J237" t="str">
            <v>Jude Musana</v>
          </cell>
        </row>
        <row r="238">
          <cell r="A238">
            <v>607652</v>
          </cell>
          <cell r="B238" t="str">
            <v>Wakiso</v>
          </cell>
          <cell r="C238" t="str">
            <v>Christopher Alituha</v>
          </cell>
          <cell r="D238" t="str">
            <v>Wakiso</v>
          </cell>
          <cell r="E238">
            <v>0</v>
          </cell>
          <cell r="F238" t="str">
            <v>Faridah Nantege</v>
          </cell>
          <cell r="G238">
            <v>0.40167570000000002</v>
          </cell>
          <cell r="H238">
            <v>32.482105199999999</v>
          </cell>
          <cell r="I238" t="str">
            <v>Camusat</v>
          </cell>
          <cell r="J238" t="str">
            <v>Christopher Alituha</v>
          </cell>
        </row>
        <row r="239">
          <cell r="A239">
            <v>701671</v>
          </cell>
          <cell r="B239" t="str">
            <v>Mpala</v>
          </cell>
          <cell r="C239" t="str">
            <v>Abu Kasamba</v>
          </cell>
          <cell r="D239" t="str">
            <v>Wakiso</v>
          </cell>
          <cell r="E239" t="str">
            <v>Kampala West</v>
          </cell>
          <cell r="F239" t="str">
            <v>Faridah Nantege</v>
          </cell>
          <cell r="G239">
            <v>0.1162193</v>
          </cell>
          <cell r="H239">
            <v>32.510807499999999</v>
          </cell>
          <cell r="I239" t="str">
            <v>Camusat</v>
          </cell>
          <cell r="J239" t="str">
            <v>Abu Kasamba</v>
          </cell>
        </row>
        <row r="240">
          <cell r="A240">
            <v>609901</v>
          </cell>
          <cell r="B240" t="str">
            <v>Kajjera Cell</v>
          </cell>
          <cell r="C240" t="str">
            <v>Denis Masaba</v>
          </cell>
          <cell r="D240" t="str">
            <v>Rukungiri</v>
          </cell>
          <cell r="E240" t="str">
            <v>Kabale</v>
          </cell>
          <cell r="F240" t="str">
            <v>Faridah Nantege</v>
          </cell>
          <cell r="G240">
            <v>-0.77977490000000005</v>
          </cell>
          <cell r="H240">
            <v>29.916935599999999</v>
          </cell>
          <cell r="I240" t="str">
            <v>Camusat</v>
          </cell>
          <cell r="J240" t="str">
            <v>Denis Masaba</v>
          </cell>
        </row>
        <row r="241">
          <cell r="A241">
            <v>609548</v>
          </cell>
          <cell r="B241" t="str">
            <v>Layibi 2</v>
          </cell>
          <cell r="C241" t="str">
            <v>Moses Kaganda</v>
          </cell>
          <cell r="D241" t="str">
            <v>Gulu</v>
          </cell>
          <cell r="E241" t="str">
            <v>Gulu</v>
          </cell>
          <cell r="F241" t="str">
            <v>Allan Kavuma</v>
          </cell>
          <cell r="G241">
            <v>2.7502947</v>
          </cell>
          <cell r="H241">
            <v>32.288477800000003</v>
          </cell>
          <cell r="I241" t="str">
            <v>I-Engineering</v>
          </cell>
          <cell r="J241" t="str">
            <v>Moses Kaganda</v>
          </cell>
        </row>
        <row r="242">
          <cell r="A242">
            <v>606299</v>
          </cell>
          <cell r="B242" t="str">
            <v>Oumoo Akua</v>
          </cell>
          <cell r="C242" t="str">
            <v>Innocent Ayiko</v>
          </cell>
          <cell r="D242" t="str">
            <v>Arua</v>
          </cell>
          <cell r="E242" t="str">
            <v>Arua</v>
          </cell>
          <cell r="F242" t="str">
            <v>Allan Kavuma</v>
          </cell>
          <cell r="G242">
            <v>2.9684351000000002</v>
          </cell>
          <cell r="H242">
            <v>30.8804704</v>
          </cell>
          <cell r="I242" t="str">
            <v>I-Engineering</v>
          </cell>
          <cell r="J242" t="str">
            <v>Innocent Ayiko</v>
          </cell>
        </row>
        <row r="243">
          <cell r="A243">
            <v>701580</v>
          </cell>
          <cell r="B243" t="str">
            <v>Nansana East Zone</v>
          </cell>
          <cell r="C243" t="str">
            <v>Christopher Alituha</v>
          </cell>
          <cell r="D243" t="str">
            <v>Wakiso</v>
          </cell>
          <cell r="E243" t="str">
            <v>Mityana</v>
          </cell>
          <cell r="F243" t="str">
            <v>Faridah Nantege</v>
          </cell>
          <cell r="G243">
            <v>0.36147970000000001</v>
          </cell>
          <cell r="H243">
            <v>32.536254100000001</v>
          </cell>
          <cell r="I243" t="str">
            <v>Camusat</v>
          </cell>
          <cell r="J243" t="str">
            <v>Christopher Alituha</v>
          </cell>
        </row>
        <row r="244">
          <cell r="A244">
            <v>607339</v>
          </cell>
          <cell r="B244" t="str">
            <v>Kyaliwajala</v>
          </cell>
          <cell r="C244" t="str">
            <v>Benbridge Mulongo</v>
          </cell>
          <cell r="D244" t="str">
            <v>Wakiso</v>
          </cell>
          <cell r="E244" t="str">
            <v>Kampala East</v>
          </cell>
          <cell r="F244" t="str">
            <v>Kenneth Andama</v>
          </cell>
          <cell r="G244">
            <v>0.37601610000000002</v>
          </cell>
          <cell r="H244">
            <v>32.646241000000003</v>
          </cell>
          <cell r="I244" t="str">
            <v>Netis</v>
          </cell>
          <cell r="J244" t="str">
            <v>Benbridge Mulongo</v>
          </cell>
        </row>
        <row r="245">
          <cell r="A245">
            <v>608626</v>
          </cell>
          <cell r="B245" t="str">
            <v>Ogur</v>
          </cell>
          <cell r="C245" t="str">
            <v>Muhamood Kyongo</v>
          </cell>
          <cell r="D245" t="str">
            <v>Lira</v>
          </cell>
          <cell r="E245" t="str">
            <v>Lira</v>
          </cell>
          <cell r="F245" t="str">
            <v>Allan Kavuma</v>
          </cell>
          <cell r="G245">
            <v>2.2301638000000001</v>
          </cell>
          <cell r="H245">
            <v>32.894450800000001</v>
          </cell>
          <cell r="I245" t="str">
            <v>I-Engineering</v>
          </cell>
          <cell r="J245" t="str">
            <v>Muhamood Kyongo</v>
          </cell>
        </row>
        <row r="246">
          <cell r="A246">
            <v>701418</v>
          </cell>
          <cell r="B246" t="str">
            <v>Ngango</v>
          </cell>
          <cell r="C246" t="str">
            <v>Thomasi Seruyange</v>
          </cell>
          <cell r="D246" t="str">
            <v>Mbarara</v>
          </cell>
          <cell r="E246" t="str">
            <v>Mbarara</v>
          </cell>
          <cell r="F246" t="str">
            <v>Faridah Nantege</v>
          </cell>
          <cell r="G246">
            <v>-0.25162430000000002</v>
          </cell>
          <cell r="H246">
            <v>30.5443219</v>
          </cell>
          <cell r="I246" t="str">
            <v>Camusat</v>
          </cell>
          <cell r="J246" t="str">
            <v>Thomasi Seruyange</v>
          </cell>
        </row>
        <row r="247">
          <cell r="A247">
            <v>607250</v>
          </cell>
          <cell r="B247" t="str">
            <v>Kikonge</v>
          </cell>
          <cell r="C247" t="str">
            <v>Patrick Kalibbala</v>
          </cell>
          <cell r="D247" t="str">
            <v>Masaka</v>
          </cell>
          <cell r="E247" t="str">
            <v>Masaka</v>
          </cell>
          <cell r="F247" t="str">
            <v>Faridah Nantege</v>
          </cell>
          <cell r="G247">
            <v>-0.34121430000000003</v>
          </cell>
          <cell r="H247">
            <v>31.618332200000001</v>
          </cell>
          <cell r="I247" t="str">
            <v>Camusat</v>
          </cell>
          <cell r="J247" t="str">
            <v>M Patrick Kalibbala</v>
          </cell>
        </row>
        <row r="248">
          <cell r="A248">
            <v>605262</v>
          </cell>
          <cell r="B248" t="str">
            <v>Yumbe</v>
          </cell>
          <cell r="C248" t="str">
            <v>Innocent Ayiko</v>
          </cell>
          <cell r="D248" t="str">
            <v>Yumbe</v>
          </cell>
          <cell r="E248" t="str">
            <v>Arua</v>
          </cell>
          <cell r="F248" t="str">
            <v>Allan Kavuma</v>
          </cell>
          <cell r="G248">
            <v>3.4675216999999998</v>
          </cell>
          <cell r="H248">
            <v>31.248038300000001</v>
          </cell>
          <cell r="I248" t="str">
            <v>I-Engineering</v>
          </cell>
          <cell r="J248" t="str">
            <v>Innocent Ayiko</v>
          </cell>
        </row>
        <row r="249">
          <cell r="A249">
            <v>605465</v>
          </cell>
          <cell r="B249" t="str">
            <v>Maliba</v>
          </cell>
          <cell r="C249" t="str">
            <v>Stephen Rwabwogo</v>
          </cell>
          <cell r="D249" t="str">
            <v>Kasese</v>
          </cell>
          <cell r="E249" t="str">
            <v>Western</v>
          </cell>
          <cell r="F249" t="str">
            <v>Faridah Nantege</v>
          </cell>
          <cell r="G249">
            <v>0.33688289999999999</v>
          </cell>
          <cell r="H249">
            <v>30.0909054</v>
          </cell>
          <cell r="I249" t="str">
            <v>Camusat</v>
          </cell>
          <cell r="J249" t="str">
            <v>Stephen Rwabwogo</v>
          </cell>
        </row>
        <row r="250">
          <cell r="A250">
            <v>605598</v>
          </cell>
          <cell r="B250" t="str">
            <v>Kitimbwa</v>
          </cell>
          <cell r="C250" t="str">
            <v>Samuel Naseke</v>
          </cell>
          <cell r="D250" t="str">
            <v>Kayunga</v>
          </cell>
          <cell r="E250" t="str">
            <v>Kampala East</v>
          </cell>
          <cell r="F250" t="str">
            <v>Kenneth Andama</v>
          </cell>
          <cell r="G250">
            <v>0.84542170000000005</v>
          </cell>
          <cell r="H250">
            <v>32.888166699999999</v>
          </cell>
          <cell r="I250" t="str">
            <v>Netis</v>
          </cell>
          <cell r="J250" t="str">
            <v>Samuel Naseke</v>
          </cell>
        </row>
        <row r="251">
          <cell r="A251">
            <v>605292</v>
          </cell>
          <cell r="B251" t="str">
            <v>Busesa</v>
          </cell>
          <cell r="C251" t="str">
            <v>Emmanuel Kafuko</v>
          </cell>
          <cell r="D251" t="str">
            <v>Iganga</v>
          </cell>
          <cell r="E251" t="str">
            <v>Jinja</v>
          </cell>
          <cell r="F251" t="str">
            <v>Kenneth Andama</v>
          </cell>
          <cell r="G251">
            <v>0.62503399999999998</v>
          </cell>
          <cell r="H251">
            <v>33.6092011</v>
          </cell>
          <cell r="I251" t="str">
            <v>Netis</v>
          </cell>
          <cell r="J251" t="str">
            <v>Emmanuel Kafuko</v>
          </cell>
        </row>
        <row r="252">
          <cell r="A252">
            <v>606542</v>
          </cell>
          <cell r="B252" t="str">
            <v>Nyarugalo</v>
          </cell>
          <cell r="C252" t="str">
            <v>Innocent Ayiko</v>
          </cell>
          <cell r="D252" t="str">
            <v>Nebbi</v>
          </cell>
          <cell r="E252" t="str">
            <v>Arua</v>
          </cell>
          <cell r="F252" t="str">
            <v>Allan Kavuma</v>
          </cell>
          <cell r="G252">
            <v>2.3047716999999999</v>
          </cell>
          <cell r="H252">
            <v>31.1986317</v>
          </cell>
          <cell r="I252" t="str">
            <v>I-Engineering</v>
          </cell>
          <cell r="J252" t="str">
            <v>Innocent Ayiko</v>
          </cell>
        </row>
        <row r="253">
          <cell r="A253">
            <v>701194</v>
          </cell>
          <cell r="B253" t="str">
            <v>Bunura Cell</v>
          </cell>
          <cell r="C253" t="str">
            <v>Denis Masaba</v>
          </cell>
          <cell r="D253" t="str">
            <v>Rukungiri</v>
          </cell>
          <cell r="E253" t="str">
            <v>Kabale</v>
          </cell>
          <cell r="F253" t="str">
            <v>Faridah Nantege</v>
          </cell>
          <cell r="G253">
            <v>-0.79297379999999995</v>
          </cell>
          <cell r="H253">
            <v>29.925924299999998</v>
          </cell>
          <cell r="I253" t="str">
            <v>Camusat</v>
          </cell>
          <cell r="J253" t="str">
            <v>Denis Masaba</v>
          </cell>
        </row>
        <row r="254">
          <cell r="A254">
            <v>607368</v>
          </cell>
          <cell r="B254" t="str">
            <v>Lubowa</v>
          </cell>
          <cell r="C254" t="str">
            <v>Abu Kasamba</v>
          </cell>
          <cell r="D254" t="str">
            <v>Wakiso</v>
          </cell>
          <cell r="E254" t="str">
            <v>Kampala West</v>
          </cell>
          <cell r="F254" t="str">
            <v>Faridah Nantege</v>
          </cell>
          <cell r="G254">
            <v>0.2352774</v>
          </cell>
          <cell r="H254">
            <v>32.548445100000002</v>
          </cell>
          <cell r="I254" t="str">
            <v>Camusat</v>
          </cell>
          <cell r="J254" t="str">
            <v>Abu Kasamba</v>
          </cell>
        </row>
        <row r="255">
          <cell r="A255">
            <v>606289</v>
          </cell>
          <cell r="B255" t="str">
            <v>Aduu</v>
          </cell>
          <cell r="C255" t="str">
            <v>Muhamood Kyongo</v>
          </cell>
          <cell r="D255" t="str">
            <v>Lira</v>
          </cell>
          <cell r="E255" t="str">
            <v>Lira</v>
          </cell>
          <cell r="F255" t="str">
            <v>Allan Kavuma</v>
          </cell>
          <cell r="G255">
            <v>2.2433610000000002</v>
          </cell>
          <cell r="H255">
            <v>32.8887936</v>
          </cell>
          <cell r="I255" t="str">
            <v>I-Engineering</v>
          </cell>
          <cell r="J255" t="str">
            <v>Muhamood Kyongo</v>
          </cell>
        </row>
        <row r="256">
          <cell r="A256">
            <v>609809</v>
          </cell>
          <cell r="B256" t="str">
            <v>Kyempala</v>
          </cell>
          <cell r="C256" t="str">
            <v>Thomasi Seruyange</v>
          </cell>
          <cell r="D256" t="str">
            <v>Isingiro</v>
          </cell>
          <cell r="E256" t="str">
            <v>Mbarara</v>
          </cell>
          <cell r="F256" t="str">
            <v>Faridah Nantege</v>
          </cell>
          <cell r="G256">
            <v>-0.75597530000000002</v>
          </cell>
          <cell r="H256">
            <v>30.757906200000001</v>
          </cell>
          <cell r="I256" t="str">
            <v>Camusat</v>
          </cell>
          <cell r="J256" t="str">
            <v>Thomasi Seruyange</v>
          </cell>
        </row>
        <row r="257">
          <cell r="A257">
            <v>607678</v>
          </cell>
          <cell r="B257" t="str">
            <v>Nabweru 2</v>
          </cell>
          <cell r="C257" t="str">
            <v>Christopher Alituha</v>
          </cell>
          <cell r="D257" t="str">
            <v>Kampala</v>
          </cell>
          <cell r="E257">
            <v>0</v>
          </cell>
          <cell r="F257" t="str">
            <v>Faridah Nantege</v>
          </cell>
          <cell r="G257">
            <v>0.35741010000000001</v>
          </cell>
          <cell r="H257">
            <v>32.540217300000002</v>
          </cell>
          <cell r="I257" t="str">
            <v>Camusat</v>
          </cell>
          <cell r="J257" t="str">
            <v>Christopher Alituha</v>
          </cell>
        </row>
        <row r="258">
          <cell r="A258">
            <v>605561</v>
          </cell>
          <cell r="B258" t="str">
            <v>Bukwo</v>
          </cell>
          <cell r="C258" t="str">
            <v>Jude Musana</v>
          </cell>
          <cell r="D258" t="str">
            <v>Bukwa</v>
          </cell>
          <cell r="E258" t="str">
            <v>North East</v>
          </cell>
          <cell r="F258" t="str">
            <v>Kenneth Andama</v>
          </cell>
          <cell r="G258">
            <v>1.31947241666667</v>
          </cell>
          <cell r="H258">
            <v>34.739346650000002</v>
          </cell>
          <cell r="I258" t="str">
            <v>Netis</v>
          </cell>
          <cell r="J258" t="str">
            <v>Jude Musana</v>
          </cell>
        </row>
        <row r="259">
          <cell r="A259">
            <v>606168</v>
          </cell>
          <cell r="B259" t="str">
            <v>Ovujjo</v>
          </cell>
          <cell r="C259" t="str">
            <v>Innocent Ayiko</v>
          </cell>
          <cell r="D259" t="str">
            <v>Maracha</v>
          </cell>
          <cell r="E259" t="str">
            <v>Arua</v>
          </cell>
          <cell r="F259" t="str">
            <v>Allan Kavuma</v>
          </cell>
          <cell r="G259">
            <v>3.2287883000000002</v>
          </cell>
          <cell r="H259">
            <v>30.910596699999999</v>
          </cell>
          <cell r="I259" t="str">
            <v>I-Engineering</v>
          </cell>
          <cell r="J259" t="str">
            <v>Innocent Ayiko</v>
          </cell>
        </row>
        <row r="260">
          <cell r="A260">
            <v>605900</v>
          </cell>
          <cell r="B260" t="str">
            <v>Starch Factory</v>
          </cell>
          <cell r="C260" t="str">
            <v>Muhamood Kyongo</v>
          </cell>
          <cell r="D260" t="str">
            <v>Lira</v>
          </cell>
          <cell r="E260" t="str">
            <v>Lira</v>
          </cell>
          <cell r="F260" t="str">
            <v>Allan Kavuma</v>
          </cell>
          <cell r="G260">
            <v>2.2649251000000001</v>
          </cell>
          <cell r="H260">
            <v>32.9087532</v>
          </cell>
          <cell r="I260" t="str">
            <v>I-Engineering</v>
          </cell>
          <cell r="J260" t="str">
            <v>Muhamood Kyongo</v>
          </cell>
        </row>
        <row r="261">
          <cell r="A261">
            <v>607614</v>
          </cell>
          <cell r="B261" t="str">
            <v>Rubaga</v>
          </cell>
          <cell r="C261" t="str">
            <v>Abu Kasamba</v>
          </cell>
          <cell r="D261" t="str">
            <v>Kampala</v>
          </cell>
          <cell r="E261" t="str">
            <v>Kampala West</v>
          </cell>
          <cell r="F261" t="str">
            <v>Faridah Nantege</v>
          </cell>
          <cell r="G261">
            <v>0.30070333333333299</v>
          </cell>
          <cell r="H261">
            <v>32.55368</v>
          </cell>
          <cell r="I261" t="str">
            <v>Camusat</v>
          </cell>
          <cell r="J261" t="str">
            <v>Abu Kasamba</v>
          </cell>
        </row>
        <row r="262">
          <cell r="A262">
            <v>608249</v>
          </cell>
          <cell r="B262" t="str">
            <v>Nile Source</v>
          </cell>
          <cell r="C262" t="str">
            <v>Emmanuel Kafuko</v>
          </cell>
          <cell r="D262" t="str">
            <v>Jinja</v>
          </cell>
          <cell r="E262" t="str">
            <v>Jinja</v>
          </cell>
          <cell r="F262" t="str">
            <v>Kenneth Andama</v>
          </cell>
          <cell r="G262">
            <v>0.42011549999999998</v>
          </cell>
          <cell r="H262">
            <v>33.201204199999999</v>
          </cell>
          <cell r="I262" t="str">
            <v>Netis</v>
          </cell>
          <cell r="J262" t="str">
            <v>Emmanuel Kafuko</v>
          </cell>
        </row>
        <row r="263">
          <cell r="A263">
            <v>701173</v>
          </cell>
          <cell r="B263" t="str">
            <v>Rwemujunju</v>
          </cell>
          <cell r="C263" t="str">
            <v>Denis Masaba</v>
          </cell>
          <cell r="D263" t="str">
            <v>Mbarara</v>
          </cell>
          <cell r="E263" t="str">
            <v>Kabale</v>
          </cell>
          <cell r="F263" t="str">
            <v>Faridah Nantege</v>
          </cell>
          <cell r="G263">
            <v>-0.72629666666666703</v>
          </cell>
          <cell r="H263">
            <v>30.271663333333301</v>
          </cell>
          <cell r="I263" t="str">
            <v>Camusat</v>
          </cell>
          <cell r="J263" t="str">
            <v>Denis Masaba</v>
          </cell>
        </row>
        <row r="264">
          <cell r="A264">
            <v>609069</v>
          </cell>
          <cell r="B264" t="str">
            <v>Hoimo</v>
          </cell>
          <cell r="C264" t="str">
            <v>Latima Musoke</v>
          </cell>
          <cell r="D264" t="str">
            <v>Hoima</v>
          </cell>
          <cell r="E264" t="str">
            <v>Hoima</v>
          </cell>
          <cell r="F264" t="str">
            <v>Allan Kavuma</v>
          </cell>
          <cell r="G264">
            <v>1.6002243</v>
          </cell>
          <cell r="H264">
            <v>31.165913100000001</v>
          </cell>
          <cell r="I264" t="str">
            <v>I-Engineering</v>
          </cell>
          <cell r="J264" t="str">
            <v>Latima Musoke</v>
          </cell>
        </row>
        <row r="265">
          <cell r="A265">
            <v>606048</v>
          </cell>
          <cell r="B265" t="str">
            <v>Muko</v>
          </cell>
          <cell r="C265" t="str">
            <v>Denis Masaba</v>
          </cell>
          <cell r="D265" t="str">
            <v>Kabale</v>
          </cell>
          <cell r="E265" t="str">
            <v>Kabale</v>
          </cell>
          <cell r="F265" t="str">
            <v>Faridah Nantege</v>
          </cell>
          <cell r="G265">
            <v>-1.2076633999999999</v>
          </cell>
          <cell r="H265">
            <v>29.807560800000001</v>
          </cell>
          <cell r="I265" t="str">
            <v>Camusat</v>
          </cell>
          <cell r="J265" t="str">
            <v>Denis Masaba</v>
          </cell>
        </row>
        <row r="266">
          <cell r="A266">
            <v>605685</v>
          </cell>
          <cell r="B266" t="str">
            <v>Banda</v>
          </cell>
          <cell r="C266" t="str">
            <v>Benbridge Mulongo</v>
          </cell>
          <cell r="D266" t="str">
            <v>Wakiso</v>
          </cell>
          <cell r="E266" t="str">
            <v>Kampala East</v>
          </cell>
          <cell r="F266" t="str">
            <v>Kenneth Andama</v>
          </cell>
          <cell r="G266">
            <v>0.34692659999999997</v>
          </cell>
          <cell r="H266">
            <v>32.641205100000001</v>
          </cell>
          <cell r="I266" t="str">
            <v>Netis</v>
          </cell>
          <cell r="J266" t="str">
            <v>Benbridge Mulongo</v>
          </cell>
        </row>
        <row r="267">
          <cell r="A267">
            <v>606351</v>
          </cell>
          <cell r="B267" t="str">
            <v>Mubanda</v>
          </cell>
          <cell r="C267" t="str">
            <v>Samuel Naseke</v>
          </cell>
          <cell r="D267" t="str">
            <v>Mukono</v>
          </cell>
          <cell r="E267" t="str">
            <v>Kampala East</v>
          </cell>
          <cell r="F267" t="str">
            <v>Kenneth Andama</v>
          </cell>
          <cell r="G267">
            <v>0.23584666666666701</v>
          </cell>
          <cell r="H267">
            <v>32.676943333333298</v>
          </cell>
          <cell r="I267" t="str">
            <v>Netis</v>
          </cell>
          <cell r="J267" t="str">
            <v>Samuel Naseke</v>
          </cell>
        </row>
        <row r="268">
          <cell r="A268">
            <v>701392</v>
          </cell>
          <cell r="B268" t="str">
            <v>Imanyiro</v>
          </cell>
          <cell r="C268" t="str">
            <v>Emmanuel Kafuko</v>
          </cell>
          <cell r="D268" t="str">
            <v>Mayuge</v>
          </cell>
          <cell r="E268" t="str">
            <v>Jinja</v>
          </cell>
          <cell r="F268" t="str">
            <v>Kenneth Andama</v>
          </cell>
          <cell r="G268">
            <v>0.4837303</v>
          </cell>
          <cell r="H268">
            <v>33.449384000000002</v>
          </cell>
          <cell r="I268" t="str">
            <v>Netis</v>
          </cell>
          <cell r="J268" t="str">
            <v>Emmanuel Kafuko</v>
          </cell>
        </row>
        <row r="269">
          <cell r="A269">
            <v>605331</v>
          </cell>
          <cell r="B269" t="str">
            <v>Kajansi</v>
          </cell>
          <cell r="C269" t="str">
            <v>Abu Kasamba</v>
          </cell>
          <cell r="D269" t="str">
            <v>Wakiso</v>
          </cell>
          <cell r="E269" t="str">
            <v>Kampala West</v>
          </cell>
          <cell r="F269" t="str">
            <v>Faridah Nantege</v>
          </cell>
          <cell r="G269">
            <v>0.19827690000000001</v>
          </cell>
          <cell r="H269">
            <v>32.534375599999997</v>
          </cell>
          <cell r="I269" t="str">
            <v>Camusat</v>
          </cell>
          <cell r="J269" t="str">
            <v>Abu Kasamba</v>
          </cell>
        </row>
        <row r="270">
          <cell r="A270">
            <v>701646</v>
          </cell>
          <cell r="B270" t="str">
            <v>Muhumule</v>
          </cell>
          <cell r="C270" t="str">
            <v>Stephen Rwabwogo</v>
          </cell>
          <cell r="D270" t="str">
            <v>Kasese</v>
          </cell>
          <cell r="E270" t="str">
            <v>Fort Portal</v>
          </cell>
          <cell r="F270" t="str">
            <v>Faridah Nantege</v>
          </cell>
          <cell r="G270">
            <v>-5.3167100000000002E-2</v>
          </cell>
          <cell r="H270">
            <v>29.8311484</v>
          </cell>
          <cell r="I270" t="str">
            <v>Camusat</v>
          </cell>
          <cell r="J270" t="str">
            <v>Stephen Rwabwogo</v>
          </cell>
        </row>
        <row r="271">
          <cell r="A271">
            <v>605073</v>
          </cell>
          <cell r="B271" t="str">
            <v>Shoal</v>
          </cell>
          <cell r="C271" t="str">
            <v>Joash Lubwama</v>
          </cell>
          <cell r="D271" t="str">
            <v>Kampala</v>
          </cell>
          <cell r="E271" t="str">
            <v>Kampala Central</v>
          </cell>
          <cell r="F271" t="str">
            <v>Allan Kavuma</v>
          </cell>
          <cell r="G271">
            <v>0.31913229999999998</v>
          </cell>
          <cell r="H271">
            <v>32.573756000000003</v>
          </cell>
          <cell r="I271" t="str">
            <v>I-Engineering</v>
          </cell>
          <cell r="J271" t="str">
            <v>Joash Lubwama</v>
          </cell>
        </row>
        <row r="272">
          <cell r="A272">
            <v>606156</v>
          </cell>
          <cell r="B272" t="str">
            <v>Biwolobo</v>
          </cell>
          <cell r="C272" t="str">
            <v>Thomasi Seruyange</v>
          </cell>
          <cell r="D272" t="str">
            <v>Lyantonde</v>
          </cell>
          <cell r="E272" t="str">
            <v>Mbarara</v>
          </cell>
          <cell r="F272" t="str">
            <v>Faridah Nantege</v>
          </cell>
          <cell r="G272">
            <v>-0.4521269</v>
          </cell>
          <cell r="H272">
            <v>31.183479699999999</v>
          </cell>
          <cell r="I272" t="str">
            <v>Camusat</v>
          </cell>
          <cell r="J272" t="str">
            <v>Thomasi Seruyange</v>
          </cell>
        </row>
        <row r="273">
          <cell r="A273">
            <v>609018</v>
          </cell>
          <cell r="B273" t="str">
            <v>Bugoye_Nremco</v>
          </cell>
          <cell r="C273" t="str">
            <v>Stephen Rwabwogo</v>
          </cell>
          <cell r="D273" t="str">
            <v>Kasese</v>
          </cell>
          <cell r="E273" t="str">
            <v>Western</v>
          </cell>
          <cell r="F273" t="str">
            <v>Faridah Nantege</v>
          </cell>
          <cell r="G273">
            <v>0.33713349999999997</v>
          </cell>
          <cell r="H273">
            <v>30.0909686</v>
          </cell>
          <cell r="I273" t="str">
            <v>Camusat</v>
          </cell>
          <cell r="J273" t="str">
            <v>Stephen Rwabwogo</v>
          </cell>
        </row>
        <row r="274">
          <cell r="A274">
            <v>607265</v>
          </cell>
          <cell r="B274" t="str">
            <v>Kireka Kamuli</v>
          </cell>
          <cell r="C274" t="str">
            <v>Benbridge Mulongo</v>
          </cell>
          <cell r="D274" t="str">
            <v>Kampala</v>
          </cell>
          <cell r="E274" t="str">
            <v>Kampala East</v>
          </cell>
          <cell r="F274" t="str">
            <v>Kenneth Andama</v>
          </cell>
          <cell r="G274">
            <v>0.35166845000000002</v>
          </cell>
          <cell r="H274">
            <v>32.647632819999998</v>
          </cell>
          <cell r="I274" t="str">
            <v>Netis</v>
          </cell>
          <cell r="J274" t="str">
            <v>Benbridge Mulongo</v>
          </cell>
        </row>
        <row r="275">
          <cell r="A275">
            <v>609574</v>
          </cell>
          <cell r="B275" t="str">
            <v>Nabweru 2</v>
          </cell>
          <cell r="C275" t="str">
            <v>Christopher Alituha</v>
          </cell>
          <cell r="D275" t="str">
            <v>Wakiso</v>
          </cell>
          <cell r="E275" t="str">
            <v>Kampala West</v>
          </cell>
          <cell r="F275" t="str">
            <v>Faridah Nantege</v>
          </cell>
          <cell r="G275">
            <v>0.36411719999999997</v>
          </cell>
          <cell r="H275">
            <v>32.544408699999998</v>
          </cell>
          <cell r="I275" t="str">
            <v>Camusat</v>
          </cell>
          <cell r="J275" t="str">
            <v>Christopher Alituha</v>
          </cell>
        </row>
        <row r="276">
          <cell r="A276">
            <v>609879</v>
          </cell>
          <cell r="B276" t="str">
            <v>Buneembe</v>
          </cell>
          <cell r="C276" t="str">
            <v>Jude Musana</v>
          </cell>
          <cell r="D276" t="str">
            <v>Bududa</v>
          </cell>
          <cell r="E276">
            <v>0</v>
          </cell>
          <cell r="F276" t="str">
            <v>Kenneth Andama</v>
          </cell>
          <cell r="G276">
            <v>1.01424166666667</v>
          </cell>
          <cell r="H276">
            <v>34.314248333333303</v>
          </cell>
          <cell r="I276" t="str">
            <v>Netis</v>
          </cell>
          <cell r="J276" t="str">
            <v>Jude Musana</v>
          </cell>
        </row>
        <row r="277">
          <cell r="A277">
            <v>607366</v>
          </cell>
          <cell r="B277" t="str">
            <v>Lubiri</v>
          </cell>
          <cell r="C277" t="str">
            <v>Abu Kasamba</v>
          </cell>
          <cell r="D277" t="str">
            <v>Kampala</v>
          </cell>
          <cell r="E277" t="str">
            <v>Kampala West</v>
          </cell>
          <cell r="F277" t="str">
            <v>Faridah Nantege</v>
          </cell>
          <cell r="G277">
            <v>0.30257780000000001</v>
          </cell>
          <cell r="H277">
            <v>32.572708800000001</v>
          </cell>
          <cell r="I277" t="str">
            <v>Camusat</v>
          </cell>
          <cell r="J277" t="str">
            <v>Abu Kasamba</v>
          </cell>
        </row>
        <row r="278">
          <cell r="A278">
            <v>608606</v>
          </cell>
          <cell r="B278" t="str">
            <v>Moyo</v>
          </cell>
          <cell r="C278" t="str">
            <v>Innocent Ayiko</v>
          </cell>
          <cell r="D278" t="str">
            <v>Moyo</v>
          </cell>
          <cell r="E278" t="str">
            <v>Arua</v>
          </cell>
          <cell r="F278" t="str">
            <v>Allan Kavuma</v>
          </cell>
          <cell r="G278">
            <v>3.6540682000000002</v>
          </cell>
          <cell r="H278">
            <v>31.7252489</v>
          </cell>
          <cell r="I278" t="str">
            <v>I-Engineering</v>
          </cell>
          <cell r="J278" t="str">
            <v>Innocent Ayiko</v>
          </cell>
        </row>
        <row r="279">
          <cell r="A279">
            <v>607419</v>
          </cell>
          <cell r="B279" t="str">
            <v>Makulubita</v>
          </cell>
          <cell r="C279" t="str">
            <v>Robert Otim</v>
          </cell>
          <cell r="D279" t="str">
            <v>Luwero</v>
          </cell>
          <cell r="E279" t="str">
            <v>Luwero</v>
          </cell>
          <cell r="F279" t="str">
            <v>Allan Kavuma</v>
          </cell>
          <cell r="G279">
            <v>0.63689169999999995</v>
          </cell>
          <cell r="H279">
            <v>32.430796700000002</v>
          </cell>
          <cell r="I279" t="str">
            <v>I-Engineering</v>
          </cell>
          <cell r="J279" t="str">
            <v>Robert Otim</v>
          </cell>
        </row>
        <row r="280">
          <cell r="A280">
            <v>606775</v>
          </cell>
          <cell r="B280" t="str">
            <v>Nabweru South</v>
          </cell>
          <cell r="C280" t="str">
            <v>Christopher Alituha</v>
          </cell>
          <cell r="D280" t="str">
            <v>Wakiso</v>
          </cell>
          <cell r="E280" t="str">
            <v>Kampala Central</v>
          </cell>
          <cell r="F280" t="str">
            <v>Faridah Nantege</v>
          </cell>
          <cell r="G280">
            <v>0.35451470000000002</v>
          </cell>
          <cell r="H280">
            <v>32.540750699999997</v>
          </cell>
          <cell r="I280" t="str">
            <v>Camusat</v>
          </cell>
          <cell r="J280" t="str">
            <v>Christopher Alituha</v>
          </cell>
        </row>
        <row r="281">
          <cell r="A281">
            <v>609462</v>
          </cell>
          <cell r="B281" t="str">
            <v>Kibira</v>
          </cell>
          <cell r="C281" t="str">
            <v>Samuel Naseke</v>
          </cell>
          <cell r="D281" t="str">
            <v>Kayunga</v>
          </cell>
          <cell r="E281">
            <v>0</v>
          </cell>
          <cell r="F281" t="str">
            <v>Kenneth Andama</v>
          </cell>
          <cell r="G281">
            <v>0.69974829999999999</v>
          </cell>
          <cell r="H281">
            <v>32.896945000000002</v>
          </cell>
          <cell r="I281" t="str">
            <v>Netis</v>
          </cell>
          <cell r="J281" t="str">
            <v>Samuel Naseke</v>
          </cell>
        </row>
        <row r="282">
          <cell r="A282">
            <v>607422</v>
          </cell>
          <cell r="B282" t="str">
            <v>Manyangwa</v>
          </cell>
          <cell r="C282" t="str">
            <v>Benbridge Mulongo</v>
          </cell>
          <cell r="D282" t="str">
            <v>Wakiso</v>
          </cell>
          <cell r="E282" t="str">
            <v>Kampala East</v>
          </cell>
          <cell r="F282" t="str">
            <v>Kenneth Andama</v>
          </cell>
          <cell r="G282">
            <v>0.46504790000000001</v>
          </cell>
          <cell r="H282">
            <v>32.624926000000002</v>
          </cell>
          <cell r="I282" t="str">
            <v>Netis</v>
          </cell>
          <cell r="J282" t="str">
            <v>Benbridge Mulongo</v>
          </cell>
        </row>
        <row r="283">
          <cell r="A283">
            <v>606025</v>
          </cell>
          <cell r="B283" t="str">
            <v>Kijunjubwa</v>
          </cell>
          <cell r="C283" t="str">
            <v>Latima Musoke</v>
          </cell>
          <cell r="D283" t="str">
            <v>Masindi</v>
          </cell>
          <cell r="E283" t="str">
            <v>Hoima</v>
          </cell>
          <cell r="F283" t="str">
            <v>Allan Kavuma</v>
          </cell>
          <cell r="G283">
            <v>1.4807716666666699</v>
          </cell>
          <cell r="H283">
            <v>31.784804999999999</v>
          </cell>
          <cell r="I283" t="str">
            <v>I-Engineering</v>
          </cell>
          <cell r="J283" t="str">
            <v>Latima Musoke</v>
          </cell>
        </row>
        <row r="284">
          <cell r="A284">
            <v>609107</v>
          </cell>
          <cell r="B284" t="str">
            <v>Kakiika</v>
          </cell>
          <cell r="C284" t="str">
            <v>Thomasi Seruyange</v>
          </cell>
          <cell r="D284" t="str">
            <v>Mbarara</v>
          </cell>
          <cell r="E284" t="str">
            <v>Mbarara</v>
          </cell>
          <cell r="F284" t="str">
            <v>Faridah Nantege</v>
          </cell>
          <cell r="G284">
            <v>-0.60437890000000005</v>
          </cell>
          <cell r="H284">
            <v>30.663913099999998</v>
          </cell>
          <cell r="I284" t="str">
            <v>Camusat</v>
          </cell>
          <cell r="J284" t="str">
            <v>Thomasi Seruyange</v>
          </cell>
        </row>
        <row r="285">
          <cell r="A285">
            <v>609958</v>
          </cell>
          <cell r="B285" t="str">
            <v>Awiodyek</v>
          </cell>
          <cell r="C285" t="str">
            <v>Muhamood Kyongo</v>
          </cell>
          <cell r="D285" t="str">
            <v>Lira</v>
          </cell>
          <cell r="E285" t="str">
            <v>Lira</v>
          </cell>
          <cell r="F285" t="str">
            <v>Allan Kavuma</v>
          </cell>
          <cell r="G285">
            <v>2.2442517</v>
          </cell>
          <cell r="H285">
            <v>32.941771500000002</v>
          </cell>
          <cell r="I285" t="str">
            <v>I-Engineering</v>
          </cell>
          <cell r="J285" t="str">
            <v>Muhamood Kyongo</v>
          </cell>
        </row>
        <row r="286">
          <cell r="A286">
            <v>701694</v>
          </cell>
          <cell r="B286" t="str">
            <v xml:space="preserve">Karugyembe </v>
          </cell>
          <cell r="C286" t="str">
            <v>Thomasi Seruyange</v>
          </cell>
          <cell r="D286" t="str">
            <v>Mbarara</v>
          </cell>
          <cell r="E286" t="str">
            <v>Mbarara</v>
          </cell>
          <cell r="F286" t="str">
            <v>Faridah Nantege</v>
          </cell>
          <cell r="G286">
            <v>-0.65648050000000002</v>
          </cell>
          <cell r="H286">
            <v>30.625711800000001</v>
          </cell>
          <cell r="I286" t="str">
            <v>Camusat</v>
          </cell>
          <cell r="J286" t="str">
            <v>Thomasi Seruyange</v>
          </cell>
        </row>
        <row r="287">
          <cell r="A287">
            <v>607543</v>
          </cell>
          <cell r="B287" t="str">
            <v>Namirembe Hill</v>
          </cell>
          <cell r="C287" t="str">
            <v>Abu Kasamba</v>
          </cell>
          <cell r="D287" t="str">
            <v>Kampala</v>
          </cell>
          <cell r="E287" t="str">
            <v>Kampala West</v>
          </cell>
          <cell r="F287" t="str">
            <v>Faridah Nantege</v>
          </cell>
          <cell r="G287">
            <v>0.31238026783585898</v>
          </cell>
          <cell r="H287">
            <v>32.559918196420902</v>
          </cell>
          <cell r="I287" t="str">
            <v>Camusat</v>
          </cell>
          <cell r="J287" t="str">
            <v>Abu Kasamba</v>
          </cell>
        </row>
        <row r="288">
          <cell r="A288">
            <v>609157</v>
          </cell>
          <cell r="B288" t="str">
            <v>Kebisoni</v>
          </cell>
          <cell r="C288" t="str">
            <v>Denis Masaba</v>
          </cell>
          <cell r="D288" t="str">
            <v>Rukungiri</v>
          </cell>
          <cell r="E288" t="str">
            <v>Kabale</v>
          </cell>
          <cell r="F288" t="str">
            <v>Faridah Nantege</v>
          </cell>
          <cell r="G288">
            <v>-0.84225000000000005</v>
          </cell>
          <cell r="H288">
            <v>29.9790766666667</v>
          </cell>
          <cell r="I288" t="str">
            <v>Camusat</v>
          </cell>
          <cell r="J288" t="str">
            <v>Denis Masaba</v>
          </cell>
        </row>
        <row r="289">
          <cell r="A289">
            <v>609804</v>
          </cell>
          <cell r="B289" t="str">
            <v>Busiriba</v>
          </cell>
          <cell r="C289" t="str">
            <v>Stephen Rwabwogo</v>
          </cell>
          <cell r="D289" t="str">
            <v>Kamwenge</v>
          </cell>
          <cell r="E289" t="str">
            <v>Fort Portal</v>
          </cell>
          <cell r="F289" t="str">
            <v>Faridah Nantege</v>
          </cell>
          <cell r="G289">
            <v>0.39210030000000001</v>
          </cell>
          <cell r="H289">
            <v>30.471913900000001</v>
          </cell>
          <cell r="I289" t="str">
            <v>Camusat</v>
          </cell>
          <cell r="J289" t="str">
            <v>Stephen Rwabwogo</v>
          </cell>
        </row>
        <row r="290">
          <cell r="A290">
            <v>607104</v>
          </cell>
          <cell r="B290" t="str">
            <v>Dundu</v>
          </cell>
          <cell r="C290" t="str">
            <v>Abu Kasamba</v>
          </cell>
          <cell r="D290" t="str">
            <v>Kampala</v>
          </cell>
          <cell r="E290" t="str">
            <v>Kampala West</v>
          </cell>
          <cell r="F290" t="str">
            <v>Faridah Nantege</v>
          </cell>
          <cell r="G290">
            <v>0.16362380000000001</v>
          </cell>
          <cell r="H290">
            <v>32.549727900000001</v>
          </cell>
          <cell r="I290" t="str">
            <v>Camusat</v>
          </cell>
          <cell r="J290" t="str">
            <v>Abu Kasamba</v>
          </cell>
        </row>
        <row r="291">
          <cell r="A291">
            <v>608270</v>
          </cell>
          <cell r="B291" t="str">
            <v>Swam</v>
          </cell>
          <cell r="C291" t="str">
            <v>Jude Musana</v>
          </cell>
          <cell r="D291" t="str">
            <v>Kapchorwa</v>
          </cell>
          <cell r="E291">
            <v>0</v>
          </cell>
          <cell r="F291" t="str">
            <v>Kenneth Andama</v>
          </cell>
          <cell r="G291">
            <v>1.31939363333333</v>
          </cell>
          <cell r="H291">
            <v>34.739299583333299</v>
          </cell>
          <cell r="I291" t="str">
            <v>Netis</v>
          </cell>
          <cell r="J291" t="str">
            <v>Jude Musana</v>
          </cell>
        </row>
        <row r="292">
          <cell r="A292">
            <v>608067</v>
          </cell>
          <cell r="B292" t="str">
            <v>Busowa</v>
          </cell>
          <cell r="C292" t="str">
            <v>Emmanuel Kafuko</v>
          </cell>
          <cell r="D292" t="str">
            <v>Bugiri</v>
          </cell>
          <cell r="E292" t="str">
            <v>Jinja</v>
          </cell>
          <cell r="F292" t="str">
            <v>Kenneth Andama</v>
          </cell>
          <cell r="G292">
            <v>0.60476019999999997</v>
          </cell>
          <cell r="H292">
            <v>33.690117899999997</v>
          </cell>
          <cell r="I292" t="str">
            <v>Netis</v>
          </cell>
          <cell r="J292" t="str">
            <v>Emmanuel Kafuko</v>
          </cell>
        </row>
        <row r="293">
          <cell r="A293">
            <v>605386</v>
          </cell>
          <cell r="B293" t="str">
            <v>Mayuge</v>
          </cell>
          <cell r="C293" t="str">
            <v>Emmanuel Kafuko</v>
          </cell>
          <cell r="D293" t="str">
            <v>Mayuge</v>
          </cell>
          <cell r="E293" t="str">
            <v>Jinja</v>
          </cell>
          <cell r="F293" t="str">
            <v>Kenneth Andama</v>
          </cell>
          <cell r="G293">
            <v>0.45784320000000001</v>
          </cell>
          <cell r="H293">
            <v>33.477722300000003</v>
          </cell>
          <cell r="I293" t="str">
            <v>Netis</v>
          </cell>
          <cell r="J293" t="str">
            <v>Emmanuel Kafuko</v>
          </cell>
        </row>
        <row r="294">
          <cell r="A294">
            <v>701261</v>
          </cell>
          <cell r="B294" t="str">
            <v>Kirundambata 2</v>
          </cell>
          <cell r="C294" t="str">
            <v>Benbridge Mulongo</v>
          </cell>
          <cell r="D294" t="str">
            <v>Wakiso</v>
          </cell>
          <cell r="E294" t="str">
            <v>Kampala East</v>
          </cell>
          <cell r="F294" t="str">
            <v>Kenneth Andama</v>
          </cell>
          <cell r="G294">
            <v>0.38476890000000002</v>
          </cell>
          <cell r="H294">
            <v>32.636018800000002</v>
          </cell>
          <cell r="I294" t="str">
            <v>Netis</v>
          </cell>
          <cell r="J294" t="str">
            <v>Benbridge Mulongo</v>
          </cell>
        </row>
        <row r="295">
          <cell r="A295">
            <v>609912</v>
          </cell>
          <cell r="B295" t="str">
            <v>Lakang</v>
          </cell>
          <cell r="C295" t="str">
            <v>Moses Kaganda</v>
          </cell>
          <cell r="D295" t="str">
            <v>Amuru</v>
          </cell>
          <cell r="E295" t="str">
            <v>Gulu</v>
          </cell>
          <cell r="F295" t="str">
            <v>Allan Kavuma</v>
          </cell>
          <cell r="G295">
            <v>2.8937750000000002</v>
          </cell>
          <cell r="H295">
            <v>31.4805633</v>
          </cell>
          <cell r="I295" t="str">
            <v>I-Engineering</v>
          </cell>
          <cell r="J295" t="str">
            <v>Moses Kaganda</v>
          </cell>
        </row>
        <row r="296">
          <cell r="A296">
            <v>609493</v>
          </cell>
          <cell r="B296" t="str">
            <v>Nsimbe Estates</v>
          </cell>
          <cell r="C296" t="str">
            <v>Patrick Kalibbala</v>
          </cell>
          <cell r="D296" t="str">
            <v>Wakiso</v>
          </cell>
          <cell r="E296" t="str">
            <v>Masaka</v>
          </cell>
          <cell r="F296" t="str">
            <v>Faridah Nantege</v>
          </cell>
          <cell r="G296">
            <v>0.25454880000000002</v>
          </cell>
          <cell r="H296">
            <v>32.408023</v>
          </cell>
          <cell r="I296" t="str">
            <v>Camusat</v>
          </cell>
          <cell r="J296" t="str">
            <v>M Patrick Kalibbala</v>
          </cell>
        </row>
        <row r="297">
          <cell r="A297">
            <v>605248</v>
          </cell>
          <cell r="B297" t="str">
            <v>Kiwuunya</v>
          </cell>
          <cell r="C297" t="str">
            <v>Joash Lubwama</v>
          </cell>
          <cell r="D297" t="str">
            <v>Kampala</v>
          </cell>
          <cell r="E297" t="str">
            <v>Kampala Central</v>
          </cell>
          <cell r="F297" t="str">
            <v>Allan Kavuma</v>
          </cell>
          <cell r="G297">
            <v>0.32860780000000001</v>
          </cell>
          <cell r="H297">
            <v>32.560185099999998</v>
          </cell>
          <cell r="I297" t="str">
            <v>I-Engineering</v>
          </cell>
          <cell r="J297" t="str">
            <v>Joash Lubwama</v>
          </cell>
        </row>
        <row r="298">
          <cell r="A298">
            <v>701047</v>
          </cell>
          <cell r="B298" t="str">
            <v>Busiya</v>
          </cell>
          <cell r="C298" t="str">
            <v>Samuel Naseke</v>
          </cell>
          <cell r="D298" t="str">
            <v>Jinja</v>
          </cell>
          <cell r="E298" t="str">
            <v>Mukono</v>
          </cell>
          <cell r="F298" t="str">
            <v>Kenneth Andama</v>
          </cell>
          <cell r="G298">
            <v>0.65576666666666705</v>
          </cell>
          <cell r="H298">
            <v>33.175303333333297</v>
          </cell>
          <cell r="I298" t="str">
            <v>Netis</v>
          </cell>
          <cell r="J298" t="str">
            <v>Samuel Naseke</v>
          </cell>
        </row>
        <row r="299">
          <cell r="A299">
            <v>605689</v>
          </cell>
          <cell r="B299" t="str">
            <v>Wakawaka</v>
          </cell>
          <cell r="C299" t="str">
            <v>Emmanuel Kafuko</v>
          </cell>
          <cell r="D299" t="str">
            <v>Bugiri</v>
          </cell>
          <cell r="E299" t="str">
            <v>Jinja</v>
          </cell>
          <cell r="F299" t="str">
            <v>Kenneth Andama</v>
          </cell>
          <cell r="G299">
            <v>0.3498481</v>
          </cell>
          <cell r="H299">
            <v>33.704333699999999</v>
          </cell>
          <cell r="I299" t="str">
            <v>Netis</v>
          </cell>
          <cell r="J299" t="str">
            <v>Emmanuel Kafuko</v>
          </cell>
        </row>
        <row r="300">
          <cell r="A300">
            <v>609299</v>
          </cell>
          <cell r="B300" t="str">
            <v>Nyongozi</v>
          </cell>
          <cell r="C300" t="str">
            <v>Denis Masaba</v>
          </cell>
          <cell r="D300" t="str">
            <v>Ntungamo</v>
          </cell>
          <cell r="E300" t="str">
            <v>Kabale</v>
          </cell>
          <cell r="F300" t="str">
            <v>Faridah Nantege</v>
          </cell>
          <cell r="G300">
            <v>-0.76495333333333304</v>
          </cell>
          <cell r="H300">
            <v>30.310034999999999</v>
          </cell>
          <cell r="I300" t="str">
            <v>Camusat</v>
          </cell>
          <cell r="J300" t="str">
            <v>Denis Masaba</v>
          </cell>
        </row>
        <row r="301">
          <cell r="A301">
            <v>605242</v>
          </cell>
          <cell r="B301" t="str">
            <v>Budaka</v>
          </cell>
          <cell r="C301" t="str">
            <v>Jude Musana</v>
          </cell>
          <cell r="D301" t="str">
            <v>Budaka</v>
          </cell>
          <cell r="E301" t="str">
            <v>North East</v>
          </cell>
          <cell r="F301" t="str">
            <v>Kenneth Andama</v>
          </cell>
          <cell r="G301">
            <v>1.0166744999999999</v>
          </cell>
          <cell r="H301">
            <v>33.961870699999999</v>
          </cell>
          <cell r="I301" t="str">
            <v>Netis</v>
          </cell>
          <cell r="J301" t="str">
            <v>Jude Musana</v>
          </cell>
        </row>
        <row r="302">
          <cell r="A302">
            <v>609594</v>
          </cell>
          <cell r="B302" t="str">
            <v>Rukunyu</v>
          </cell>
          <cell r="C302" t="str">
            <v>Stephen Rwabwogo</v>
          </cell>
          <cell r="D302" t="str">
            <v>Kamwenge</v>
          </cell>
          <cell r="E302" t="str">
            <v>Mbarara</v>
          </cell>
          <cell r="F302" t="str">
            <v>Faridah Nantege</v>
          </cell>
          <cell r="G302">
            <v>0.26009900000000002</v>
          </cell>
          <cell r="H302">
            <v>30.446749000000001</v>
          </cell>
          <cell r="I302" t="str">
            <v>Camusat</v>
          </cell>
          <cell r="J302" t="str">
            <v>Stephen Rwabwogo</v>
          </cell>
        </row>
        <row r="303">
          <cell r="A303">
            <v>605705</v>
          </cell>
          <cell r="B303" t="str">
            <v>Kidera</v>
          </cell>
          <cell r="C303" t="str">
            <v>Samuel Naseke</v>
          </cell>
          <cell r="D303" t="str">
            <v>Buyende</v>
          </cell>
          <cell r="E303" t="str">
            <v>Kampala East</v>
          </cell>
          <cell r="F303" t="str">
            <v>Kenneth Andama</v>
          </cell>
          <cell r="G303">
            <v>1.3334216999999999</v>
          </cell>
          <cell r="H303">
            <v>32.991500000000002</v>
          </cell>
          <cell r="I303" t="str">
            <v>Netis</v>
          </cell>
          <cell r="J303" t="str">
            <v>Samuel Naseke</v>
          </cell>
        </row>
        <row r="304">
          <cell r="A304">
            <v>605773</v>
          </cell>
          <cell r="B304" t="str">
            <v>Buyanja</v>
          </cell>
          <cell r="C304" t="str">
            <v>Denis Masaba</v>
          </cell>
          <cell r="D304" t="str">
            <v>Rukungiri</v>
          </cell>
          <cell r="E304" t="str">
            <v>Kabale</v>
          </cell>
          <cell r="F304" t="str">
            <v>Faridah Nantege</v>
          </cell>
          <cell r="G304">
            <v>-0.84226500000000004</v>
          </cell>
          <cell r="H304">
            <v>29.978961666666699</v>
          </cell>
          <cell r="I304" t="str">
            <v>Camusat</v>
          </cell>
          <cell r="J304" t="str">
            <v>Denis Masaba</v>
          </cell>
        </row>
        <row r="305">
          <cell r="A305">
            <v>609740</v>
          </cell>
          <cell r="B305" t="str">
            <v>Kapkoloswo</v>
          </cell>
          <cell r="C305" t="str">
            <v>Jude Musana</v>
          </cell>
          <cell r="D305" t="str">
            <v>Bukwa</v>
          </cell>
          <cell r="E305" t="str">
            <v>Mbale</v>
          </cell>
          <cell r="F305" t="str">
            <v>Kenneth Andama</v>
          </cell>
          <cell r="G305">
            <v>1.2604472499999999</v>
          </cell>
          <cell r="H305">
            <v>34.78738705</v>
          </cell>
          <cell r="I305" t="str">
            <v>Netis</v>
          </cell>
          <cell r="J305" t="str">
            <v>Jude Musana</v>
          </cell>
        </row>
        <row r="306">
          <cell r="A306">
            <v>606051</v>
          </cell>
          <cell r="B306" t="str">
            <v>Bisheshe</v>
          </cell>
          <cell r="C306" t="str">
            <v>Thomasi Seruyange</v>
          </cell>
          <cell r="D306" t="str">
            <v>Ibanda</v>
          </cell>
          <cell r="E306" t="str">
            <v>Mbarara</v>
          </cell>
          <cell r="F306" t="str">
            <v>Faridah Nantege</v>
          </cell>
          <cell r="G306">
            <v>-5.1308100000000002E-2</v>
          </cell>
          <cell r="H306">
            <v>30.493644100000001</v>
          </cell>
          <cell r="I306" t="str">
            <v>Camusat</v>
          </cell>
          <cell r="J306" t="str">
            <v>Thomasi Seruyange</v>
          </cell>
        </row>
        <row r="307">
          <cell r="A307">
            <v>606093</v>
          </cell>
          <cell r="B307" t="str">
            <v>Katuna Town</v>
          </cell>
          <cell r="C307" t="str">
            <v>Denis Masaba</v>
          </cell>
          <cell r="D307" t="str">
            <v>Kabale</v>
          </cell>
          <cell r="E307" t="str">
            <v>Kabale</v>
          </cell>
          <cell r="F307" t="str">
            <v>Faridah Nantege</v>
          </cell>
          <cell r="G307">
            <v>-1.4213458999999999</v>
          </cell>
          <cell r="H307">
            <v>30.010725300000001</v>
          </cell>
          <cell r="I307" t="str">
            <v>Camusat</v>
          </cell>
          <cell r="J307" t="str">
            <v>Denis Masaba</v>
          </cell>
        </row>
        <row r="308">
          <cell r="A308">
            <v>606262</v>
          </cell>
          <cell r="B308" t="str">
            <v>Lira Aloi Road</v>
          </cell>
          <cell r="C308" t="str">
            <v>Muhamood Kyongo</v>
          </cell>
          <cell r="D308" t="str">
            <v>Lira</v>
          </cell>
          <cell r="E308" t="str">
            <v>Lira</v>
          </cell>
          <cell r="F308" t="str">
            <v>Allan Kavuma</v>
          </cell>
          <cell r="G308">
            <v>2.2394777000000001</v>
          </cell>
          <cell r="H308">
            <v>32.974226899999998</v>
          </cell>
          <cell r="I308" t="str">
            <v>I-Engineering</v>
          </cell>
          <cell r="J308" t="str">
            <v>Muhamood Kyongo</v>
          </cell>
        </row>
        <row r="309">
          <cell r="A309">
            <v>607263</v>
          </cell>
          <cell r="B309" t="str">
            <v>Kireka</v>
          </cell>
          <cell r="C309" t="str">
            <v>Benbridge Mulongo</v>
          </cell>
          <cell r="D309" t="str">
            <v>Wakiso</v>
          </cell>
          <cell r="E309" t="str">
            <v>Kampala East</v>
          </cell>
          <cell r="F309" t="str">
            <v>Kenneth Andama</v>
          </cell>
          <cell r="G309">
            <v>0.35315350000000001</v>
          </cell>
          <cell r="H309">
            <v>32.660396499999997</v>
          </cell>
          <cell r="I309" t="str">
            <v>Netis</v>
          </cell>
          <cell r="J309" t="str">
            <v>Benbridge Mulongo</v>
          </cell>
        </row>
        <row r="310">
          <cell r="A310">
            <v>605439</v>
          </cell>
          <cell r="B310" t="str">
            <v>Rubaare</v>
          </cell>
          <cell r="C310" t="str">
            <v>Denis Masaba</v>
          </cell>
          <cell r="D310" t="str">
            <v>Ntungamo</v>
          </cell>
          <cell r="E310" t="str">
            <v>Kabale</v>
          </cell>
          <cell r="F310" t="str">
            <v>Faridah Nantege</v>
          </cell>
          <cell r="G310">
            <v>-1.0036919</v>
          </cell>
          <cell r="H310">
            <v>30.140614200000002</v>
          </cell>
          <cell r="I310" t="str">
            <v>Camusat</v>
          </cell>
          <cell r="J310" t="str">
            <v>Denis Masaba</v>
          </cell>
        </row>
        <row r="311">
          <cell r="A311">
            <v>701204</v>
          </cell>
          <cell r="B311" t="str">
            <v>Mini Price</v>
          </cell>
          <cell r="C311" t="str">
            <v>Joash Lubwama</v>
          </cell>
          <cell r="D311" t="str">
            <v>Kampala</v>
          </cell>
          <cell r="E311">
            <v>0</v>
          </cell>
          <cell r="F311" t="str">
            <v>Allan Kavuma</v>
          </cell>
          <cell r="G311">
            <v>0.3140675</v>
          </cell>
          <cell r="H311">
            <v>32.575682499999999</v>
          </cell>
          <cell r="I311" t="str">
            <v>I-Engineering</v>
          </cell>
          <cell r="J311" t="str">
            <v>Joash Lubwama</v>
          </cell>
        </row>
        <row r="312">
          <cell r="A312">
            <v>605740</v>
          </cell>
          <cell r="B312" t="str">
            <v>Mbarara Switch</v>
          </cell>
          <cell r="C312" t="str">
            <v>Thomasi Seruyange</v>
          </cell>
          <cell r="D312" t="str">
            <v>Mbarara</v>
          </cell>
          <cell r="E312" t="str">
            <v>Mbarara</v>
          </cell>
          <cell r="F312" t="str">
            <v>Faridah Nantege</v>
          </cell>
          <cell r="G312">
            <v>-0.57835000000000003</v>
          </cell>
          <cell r="H312">
            <v>30.683548300000002</v>
          </cell>
          <cell r="I312" t="str">
            <v>Camusat</v>
          </cell>
          <cell r="J312" t="str">
            <v>Thomasi Seruyange</v>
          </cell>
        </row>
        <row r="313">
          <cell r="A313">
            <v>605359</v>
          </cell>
          <cell r="B313" t="str">
            <v>Muyenga</v>
          </cell>
          <cell r="C313" t="str">
            <v>Paul Mbabazi</v>
          </cell>
          <cell r="D313" t="str">
            <v>Kampala</v>
          </cell>
          <cell r="E313" t="str">
            <v>Kampala East</v>
          </cell>
          <cell r="F313" t="str">
            <v>Kenneth Andama</v>
          </cell>
          <cell r="G313">
            <v>0.29683999999999999</v>
          </cell>
          <cell r="H313">
            <v>32.613603300000001</v>
          </cell>
          <cell r="I313" t="str">
            <v>Netis</v>
          </cell>
          <cell r="J313" t="str">
            <v>Paul Mbabazi</v>
          </cell>
        </row>
        <row r="314">
          <cell r="A314">
            <v>607262</v>
          </cell>
          <cell r="B314" t="str">
            <v>Kiragga</v>
          </cell>
          <cell r="C314" t="str">
            <v>Patrick Kalibbala</v>
          </cell>
          <cell r="D314" t="str">
            <v>Masaka</v>
          </cell>
          <cell r="E314" t="str">
            <v>Masaka</v>
          </cell>
          <cell r="F314" t="str">
            <v>Faridah Nantege</v>
          </cell>
          <cell r="G314">
            <v>-4.2089799999999997E-2</v>
          </cell>
          <cell r="H314">
            <v>31.828117599999999</v>
          </cell>
          <cell r="I314" t="str">
            <v>Camusat</v>
          </cell>
          <cell r="J314" t="str">
            <v>M Patrick Kalibbala</v>
          </cell>
        </row>
        <row r="315">
          <cell r="A315">
            <v>606538</v>
          </cell>
          <cell r="B315" t="str">
            <v>Kakowekowe</v>
          </cell>
          <cell r="C315" t="str">
            <v>Samuel Naseke</v>
          </cell>
          <cell r="D315" t="str">
            <v>Kayunga</v>
          </cell>
          <cell r="E315" t="str">
            <v>Kampala East</v>
          </cell>
          <cell r="F315" t="str">
            <v>Kenneth Andama</v>
          </cell>
          <cell r="G315">
            <v>0.68921500000000002</v>
          </cell>
          <cell r="H315">
            <v>32.914048299999997</v>
          </cell>
          <cell r="I315" t="str">
            <v>Netis</v>
          </cell>
          <cell r="J315" t="str">
            <v>Samuel Naseke</v>
          </cell>
        </row>
        <row r="316">
          <cell r="A316">
            <v>606823</v>
          </cell>
          <cell r="B316" t="str">
            <v>Buramba</v>
          </cell>
          <cell r="C316" t="str">
            <v>Denis Masaba</v>
          </cell>
          <cell r="D316" t="str">
            <v>Bushenyi</v>
          </cell>
          <cell r="E316" t="str">
            <v>Mbarara</v>
          </cell>
          <cell r="F316" t="str">
            <v>Faridah Nantege</v>
          </cell>
          <cell r="G316">
            <v>-0.53782810000000003</v>
          </cell>
          <cell r="H316">
            <v>30.145032700000002</v>
          </cell>
          <cell r="I316" t="str">
            <v>Camusat</v>
          </cell>
          <cell r="J316" t="str">
            <v>Denis Masaba</v>
          </cell>
        </row>
        <row r="317">
          <cell r="A317">
            <v>606234</v>
          </cell>
          <cell r="B317" t="str">
            <v>Kireka Zone C</v>
          </cell>
          <cell r="C317" t="str">
            <v>Paul Mbabazi</v>
          </cell>
          <cell r="D317" t="str">
            <v>Wakiso</v>
          </cell>
          <cell r="E317" t="str">
            <v>Kampala East</v>
          </cell>
          <cell r="F317" t="str">
            <v>Kenneth Andama</v>
          </cell>
          <cell r="G317">
            <v>0.33878786</v>
          </cell>
          <cell r="H317">
            <v>32.641389420000003</v>
          </cell>
          <cell r="I317" t="str">
            <v>Netis</v>
          </cell>
          <cell r="J317" t="str">
            <v>Paul Mbabazi</v>
          </cell>
        </row>
        <row r="318">
          <cell r="A318">
            <v>701847</v>
          </cell>
          <cell r="B318" t="str">
            <v>Lakam</v>
          </cell>
          <cell r="C318" t="str">
            <v>Jude Musana</v>
          </cell>
          <cell r="D318" t="str">
            <v>Bukwa</v>
          </cell>
          <cell r="E318" t="str">
            <v>Mbale</v>
          </cell>
          <cell r="F318" t="str">
            <v>Kenneth Andama</v>
          </cell>
          <cell r="G318">
            <v>1.2311052</v>
          </cell>
          <cell r="H318">
            <v>34.794611866666699</v>
          </cell>
          <cell r="I318" t="str">
            <v>Netis</v>
          </cell>
          <cell r="J318" t="str">
            <v>Jude Musana</v>
          </cell>
        </row>
        <row r="319">
          <cell r="A319">
            <v>605284</v>
          </cell>
          <cell r="B319" t="str">
            <v>Adjumani</v>
          </cell>
          <cell r="C319" t="str">
            <v>Moses Kaganda</v>
          </cell>
          <cell r="D319" t="str">
            <v>Adjumani</v>
          </cell>
          <cell r="E319" t="str">
            <v>Gulu</v>
          </cell>
          <cell r="F319" t="str">
            <v>Allan Kavuma</v>
          </cell>
          <cell r="G319">
            <v>3.3756862999999999</v>
          </cell>
          <cell r="H319">
            <v>31.784379600000001</v>
          </cell>
          <cell r="I319" t="str">
            <v>I-Engineering</v>
          </cell>
          <cell r="J319" t="str">
            <v>Moses Kaganda</v>
          </cell>
        </row>
        <row r="320">
          <cell r="A320">
            <v>608052</v>
          </cell>
          <cell r="B320" t="str">
            <v>Busesa</v>
          </cell>
          <cell r="C320" t="str">
            <v>Emmanuel Kafuko</v>
          </cell>
          <cell r="D320" t="str">
            <v>Iganga</v>
          </cell>
          <cell r="E320" t="str">
            <v>Jinja</v>
          </cell>
          <cell r="F320" t="str">
            <v>Kenneth Andama</v>
          </cell>
          <cell r="G320">
            <v>0.62447070000000005</v>
          </cell>
          <cell r="H320">
            <v>33.611338799999999</v>
          </cell>
          <cell r="I320" t="str">
            <v>Netis</v>
          </cell>
          <cell r="J320" t="str">
            <v>Emmanuel Kafuko</v>
          </cell>
        </row>
        <row r="321">
          <cell r="A321">
            <v>701267</v>
          </cell>
          <cell r="B321" t="str">
            <v>Mbarara Central Cell</v>
          </cell>
          <cell r="C321" t="str">
            <v>Thomasi Seruyange</v>
          </cell>
          <cell r="D321" t="str">
            <v>Mbarara</v>
          </cell>
          <cell r="E321" t="str">
            <v>Mbarara</v>
          </cell>
          <cell r="F321" t="str">
            <v>Faridah Nantege</v>
          </cell>
          <cell r="G321">
            <v>-0.60713989999999995</v>
          </cell>
          <cell r="H321">
            <v>30.662413900000001</v>
          </cell>
          <cell r="I321" t="str">
            <v>Camusat</v>
          </cell>
          <cell r="J321" t="str">
            <v>Thomasi Seruyange</v>
          </cell>
        </row>
        <row r="322">
          <cell r="A322">
            <v>606422</v>
          </cell>
          <cell r="B322" t="str">
            <v>Kilwanila</v>
          </cell>
          <cell r="C322" t="str">
            <v>Robert Otim</v>
          </cell>
          <cell r="D322" t="str">
            <v>Wakiso</v>
          </cell>
          <cell r="E322" t="str">
            <v>Kampala Central</v>
          </cell>
          <cell r="F322" t="str">
            <v>Allan Kavuma</v>
          </cell>
          <cell r="G322">
            <v>0.463613</v>
          </cell>
          <cell r="H322">
            <v>32.540632700000003</v>
          </cell>
          <cell r="I322" t="str">
            <v>I-Engineering</v>
          </cell>
          <cell r="J322" t="str">
            <v>Robert Otim</v>
          </cell>
        </row>
        <row r="323">
          <cell r="A323">
            <v>607662</v>
          </cell>
          <cell r="B323" t="str">
            <v>Wobulenzi B</v>
          </cell>
          <cell r="C323" t="str">
            <v>Robert Otim</v>
          </cell>
          <cell r="D323" t="str">
            <v>Luwero</v>
          </cell>
          <cell r="E323" t="str">
            <v>Luwero</v>
          </cell>
          <cell r="F323" t="str">
            <v>Allan Kavuma</v>
          </cell>
          <cell r="G323">
            <v>0.67899949999999998</v>
          </cell>
          <cell r="H323">
            <v>32.507811599999997</v>
          </cell>
          <cell r="I323" t="str">
            <v>I-Engineering</v>
          </cell>
          <cell r="J323" t="str">
            <v>Robert Otim</v>
          </cell>
        </row>
        <row r="324">
          <cell r="A324">
            <v>605795</v>
          </cell>
          <cell r="B324" t="str">
            <v>Kinuuma</v>
          </cell>
          <cell r="C324" t="str">
            <v>Latima Musoke</v>
          </cell>
          <cell r="D324" t="str">
            <v>Masindi</v>
          </cell>
          <cell r="E324" t="str">
            <v>Western</v>
          </cell>
          <cell r="F324" t="str">
            <v>Allan Kavuma</v>
          </cell>
          <cell r="G324">
            <v>1.6406466666666699</v>
          </cell>
          <cell r="H324">
            <v>31.809141666666701</v>
          </cell>
          <cell r="I324" t="str">
            <v>I-Engineering</v>
          </cell>
          <cell r="J324" t="str">
            <v>Latima Musoke</v>
          </cell>
        </row>
        <row r="325">
          <cell r="A325">
            <v>607920</v>
          </cell>
          <cell r="B325" t="str">
            <v>Luvumbula</v>
          </cell>
          <cell r="C325" t="str">
            <v>Patrick Kalibbala</v>
          </cell>
          <cell r="D325" t="str">
            <v>Wakiso</v>
          </cell>
          <cell r="E325" t="str">
            <v>Masaka</v>
          </cell>
          <cell r="F325" t="str">
            <v>Faridah Nantege</v>
          </cell>
          <cell r="G325">
            <v>0.29383949999999998</v>
          </cell>
          <cell r="H325">
            <v>32.378611499999998</v>
          </cell>
          <cell r="I325" t="str">
            <v>Camusat</v>
          </cell>
          <cell r="J325" t="str">
            <v>M Patrick Kalibbala</v>
          </cell>
        </row>
        <row r="326">
          <cell r="A326">
            <v>609671</v>
          </cell>
          <cell r="B326" t="str">
            <v>Kasubi Zone</v>
          </cell>
          <cell r="C326" t="str">
            <v>Abu Kasamba</v>
          </cell>
          <cell r="D326" t="str">
            <v>Kampala</v>
          </cell>
          <cell r="E326" t="str">
            <v>Kampala West</v>
          </cell>
          <cell r="F326" t="str">
            <v>Faridah Nantege</v>
          </cell>
          <cell r="G326">
            <v>0.33022333333333298</v>
          </cell>
          <cell r="H326">
            <v>32.549008333333298</v>
          </cell>
          <cell r="I326" t="str">
            <v>Camusat</v>
          </cell>
          <cell r="J326" t="str">
            <v>Abu Kasamba</v>
          </cell>
        </row>
        <row r="327">
          <cell r="A327">
            <v>606652</v>
          </cell>
          <cell r="B327" t="str">
            <v>Nawanseno</v>
          </cell>
          <cell r="C327" t="str">
            <v>Emmanuel Kafuko</v>
          </cell>
          <cell r="D327" t="str">
            <v>Bugiri</v>
          </cell>
          <cell r="E327" t="str">
            <v>Jinja</v>
          </cell>
          <cell r="F327" t="str">
            <v>Kenneth Andama</v>
          </cell>
          <cell r="G327">
            <v>0.495338533333333</v>
          </cell>
          <cell r="H327">
            <v>33.719949900000003</v>
          </cell>
          <cell r="I327" t="str">
            <v>Netis</v>
          </cell>
          <cell r="J327" t="str">
            <v>Emmanuel Kafuko</v>
          </cell>
        </row>
        <row r="328">
          <cell r="A328">
            <v>605753</v>
          </cell>
          <cell r="B328" t="str">
            <v>Buwenge Town</v>
          </cell>
          <cell r="C328" t="str">
            <v>Samuel Naseke</v>
          </cell>
          <cell r="D328" t="str">
            <v>Jinja</v>
          </cell>
          <cell r="E328" t="str">
            <v>Kampala East</v>
          </cell>
          <cell r="F328" t="str">
            <v>Kenneth Andama</v>
          </cell>
          <cell r="G328">
            <v>0.64325333333333301</v>
          </cell>
          <cell r="H328">
            <v>33.171063333333301</v>
          </cell>
          <cell r="I328" t="str">
            <v>Netis</v>
          </cell>
          <cell r="J328" t="str">
            <v>Samuel Naseke</v>
          </cell>
        </row>
        <row r="329">
          <cell r="A329">
            <v>605596</v>
          </cell>
          <cell r="B329" t="str">
            <v>Malcolm X</v>
          </cell>
          <cell r="C329" t="str">
            <v>Benbridge Mulongo</v>
          </cell>
          <cell r="D329" t="str">
            <v>Kampala</v>
          </cell>
          <cell r="E329" t="str">
            <v>Kampala East</v>
          </cell>
          <cell r="F329" t="str">
            <v>Kenneth Andama</v>
          </cell>
          <cell r="G329">
            <v>0.33557890000000001</v>
          </cell>
          <cell r="H329">
            <v>32.599382800000001</v>
          </cell>
          <cell r="I329" t="str">
            <v>Netis</v>
          </cell>
          <cell r="J329" t="str">
            <v>Benbridge Mulongo</v>
          </cell>
        </row>
        <row r="330">
          <cell r="A330">
            <v>606691</v>
          </cell>
          <cell r="B330" t="str">
            <v>Kabuga TC</v>
          </cell>
          <cell r="C330" t="str">
            <v>Stephen Rwabwogo</v>
          </cell>
          <cell r="D330" t="str">
            <v>Kamwenge</v>
          </cell>
          <cell r="E330" t="str">
            <v>Mbarara</v>
          </cell>
          <cell r="F330" t="str">
            <v>Faridah Nantege</v>
          </cell>
          <cell r="G330">
            <v>0.2132057</v>
          </cell>
          <cell r="H330">
            <v>30.5357384</v>
          </cell>
          <cell r="I330" t="str">
            <v>Camusat</v>
          </cell>
          <cell r="J330" t="str">
            <v>Stephen Rwabwogo</v>
          </cell>
        </row>
        <row r="331">
          <cell r="A331">
            <v>606213</v>
          </cell>
          <cell r="B331" t="str">
            <v>Ndejje University</v>
          </cell>
          <cell r="C331" t="str">
            <v>Robert Otim</v>
          </cell>
          <cell r="D331" t="str">
            <v>Luwero</v>
          </cell>
          <cell r="E331" t="str">
            <v>Luwero</v>
          </cell>
          <cell r="F331" t="str">
            <v>Allan Kavuma</v>
          </cell>
          <cell r="G331">
            <v>0.60865833333333297</v>
          </cell>
          <cell r="H331">
            <v>32.487503333333301</v>
          </cell>
          <cell r="I331" t="str">
            <v>I-Engineering</v>
          </cell>
          <cell r="J331" t="str">
            <v>Robert Otim</v>
          </cell>
        </row>
        <row r="332">
          <cell r="A332">
            <v>605971</v>
          </cell>
          <cell r="B332" t="str">
            <v>Kamonkoli</v>
          </cell>
          <cell r="C332" t="str">
            <v>Jude Musana</v>
          </cell>
          <cell r="D332" t="str">
            <v>Mbale</v>
          </cell>
          <cell r="E332" t="str">
            <v>North East</v>
          </cell>
          <cell r="F332" t="str">
            <v>Kenneth Andama</v>
          </cell>
          <cell r="G332">
            <v>1.07653</v>
          </cell>
          <cell r="H332">
            <v>34.095420400000002</v>
          </cell>
          <cell r="I332" t="str">
            <v>Netis</v>
          </cell>
          <cell r="J332" t="str">
            <v>Jude Musana</v>
          </cell>
        </row>
        <row r="333">
          <cell r="A333">
            <v>609825</v>
          </cell>
          <cell r="B333" t="str">
            <v>Kyabigondo</v>
          </cell>
          <cell r="C333" t="str">
            <v>Thomasi Seruyange</v>
          </cell>
          <cell r="D333" t="str">
            <v>Rakai</v>
          </cell>
          <cell r="E333" t="str">
            <v>Masaka</v>
          </cell>
          <cell r="F333" t="str">
            <v>Faridah Nantege</v>
          </cell>
          <cell r="G333">
            <v>-0.49404949999999997</v>
          </cell>
          <cell r="H333">
            <v>31.213995400000002</v>
          </cell>
          <cell r="I333" t="str">
            <v>Camusat</v>
          </cell>
          <cell r="J333" t="str">
            <v>Thomasi Seruyange</v>
          </cell>
        </row>
        <row r="334">
          <cell r="A334">
            <v>608039</v>
          </cell>
          <cell r="B334" t="str">
            <v>Bukungu</v>
          </cell>
          <cell r="C334" t="str">
            <v>Samuel Naseke</v>
          </cell>
          <cell r="D334" t="str">
            <v>Buyende</v>
          </cell>
          <cell r="E334">
            <v>0</v>
          </cell>
          <cell r="F334" t="str">
            <v>Kenneth Andama</v>
          </cell>
          <cell r="G334">
            <v>1.4203866999999999</v>
          </cell>
          <cell r="H334">
            <v>32.886721700000002</v>
          </cell>
          <cell r="I334" t="str">
            <v>Netis</v>
          </cell>
          <cell r="J334" t="str">
            <v>Samuel Naseke</v>
          </cell>
        </row>
        <row r="335">
          <cell r="A335">
            <v>607085</v>
          </cell>
          <cell r="B335" t="str">
            <v>Buwaya</v>
          </cell>
          <cell r="C335" t="str">
            <v>Samuel Naseke</v>
          </cell>
          <cell r="D335" t="str">
            <v>Mukono</v>
          </cell>
          <cell r="E335">
            <v>0</v>
          </cell>
          <cell r="F335" t="str">
            <v>Kenneth Andama</v>
          </cell>
          <cell r="G335">
            <v>0.25196000000000002</v>
          </cell>
          <cell r="H335">
            <v>32.705821666666701</v>
          </cell>
          <cell r="I335" t="str">
            <v>Netis</v>
          </cell>
          <cell r="J335" t="str">
            <v>Samuel Naseke</v>
          </cell>
        </row>
        <row r="336">
          <cell r="A336">
            <v>609463</v>
          </cell>
          <cell r="B336" t="str">
            <v>Acetgwen</v>
          </cell>
          <cell r="C336" t="str">
            <v>Moses Wandera</v>
          </cell>
          <cell r="D336" t="str">
            <v>Soroti</v>
          </cell>
          <cell r="E336">
            <v>0</v>
          </cell>
          <cell r="F336" t="str">
            <v>Kenneth Andama</v>
          </cell>
          <cell r="G336">
            <v>1.6923385</v>
          </cell>
          <cell r="H336">
            <v>33.604049799999999</v>
          </cell>
          <cell r="I336" t="str">
            <v>Netis</v>
          </cell>
          <cell r="J336" t="str">
            <v>Moses Wandera</v>
          </cell>
        </row>
        <row r="337">
          <cell r="A337">
            <v>608038</v>
          </cell>
          <cell r="B337" t="str">
            <v>Bukolooto</v>
          </cell>
          <cell r="C337" t="str">
            <v>Samuel Naseke</v>
          </cell>
          <cell r="D337" t="str">
            <v>Kayunga</v>
          </cell>
          <cell r="E337">
            <v>0</v>
          </cell>
          <cell r="F337" t="str">
            <v>Kenneth Andama</v>
          </cell>
          <cell r="G337">
            <v>0.67242170000000001</v>
          </cell>
          <cell r="H337">
            <v>32.929578300000003</v>
          </cell>
          <cell r="I337" t="str">
            <v>Netis</v>
          </cell>
          <cell r="J337" t="str">
            <v>Samuel Naseke</v>
          </cell>
        </row>
        <row r="338">
          <cell r="A338">
            <v>605377</v>
          </cell>
          <cell r="B338" t="str">
            <v>Dele</v>
          </cell>
          <cell r="C338" t="str">
            <v>Muhamood Kyongo</v>
          </cell>
          <cell r="D338" t="str">
            <v>Oyam</v>
          </cell>
          <cell r="E338" t="str">
            <v>Lira</v>
          </cell>
          <cell r="F338" t="str">
            <v>Allan Kavuma</v>
          </cell>
          <cell r="G338">
            <v>2.3162050000000001</v>
          </cell>
          <cell r="H338">
            <v>32.687179999999998</v>
          </cell>
          <cell r="I338" t="str">
            <v>I-Engineering</v>
          </cell>
          <cell r="J338" t="str">
            <v>Muhamood Kyongo</v>
          </cell>
        </row>
        <row r="339">
          <cell r="A339">
            <v>605983</v>
          </cell>
          <cell r="B339" t="str">
            <v>Bibia</v>
          </cell>
          <cell r="C339" t="str">
            <v>Moses Kaganda</v>
          </cell>
          <cell r="D339" t="str">
            <v>Amuru</v>
          </cell>
          <cell r="E339" t="str">
            <v>Gulu</v>
          </cell>
          <cell r="F339" t="str">
            <v>Allan Kavuma</v>
          </cell>
          <cell r="G339">
            <v>3.3762295</v>
          </cell>
          <cell r="H339">
            <v>31.9939596</v>
          </cell>
          <cell r="I339" t="str">
            <v>I-Engineering</v>
          </cell>
          <cell r="J339" t="str">
            <v>Moses Kaganda</v>
          </cell>
        </row>
        <row r="340">
          <cell r="A340">
            <v>605547</v>
          </cell>
          <cell r="B340" t="str">
            <v>Atiak</v>
          </cell>
          <cell r="C340" t="str">
            <v>Moses Kaganda</v>
          </cell>
          <cell r="D340" t="str">
            <v>Amuru</v>
          </cell>
          <cell r="E340" t="str">
            <v>Gulu</v>
          </cell>
          <cell r="F340" t="str">
            <v>Allan Kavuma</v>
          </cell>
          <cell r="G340">
            <v>3.2451574999999999</v>
          </cell>
          <cell r="H340">
            <v>32.124423100000001</v>
          </cell>
          <cell r="I340" t="str">
            <v>I-Engineering</v>
          </cell>
          <cell r="J340" t="str">
            <v>Moses Kaganda</v>
          </cell>
        </row>
        <row r="341">
          <cell r="A341">
            <v>605173</v>
          </cell>
          <cell r="B341" t="str">
            <v>Kawaala</v>
          </cell>
          <cell r="C341" t="str">
            <v>Joash Lubwama</v>
          </cell>
          <cell r="D341" t="str">
            <v>Kampala</v>
          </cell>
          <cell r="E341" t="str">
            <v>Kampala East</v>
          </cell>
          <cell r="F341" t="str">
            <v>Allan Kavuma</v>
          </cell>
          <cell r="G341">
            <v>0.33322750000000001</v>
          </cell>
          <cell r="H341">
            <v>32.555552900000002</v>
          </cell>
          <cell r="I341" t="str">
            <v>I-Engineering</v>
          </cell>
          <cell r="J341" t="str">
            <v>Joash Lubwama</v>
          </cell>
        </row>
        <row r="342">
          <cell r="A342">
            <v>607420</v>
          </cell>
          <cell r="B342" t="str">
            <v>Malcomx</v>
          </cell>
          <cell r="C342" t="str">
            <v>Benbridge Mulongo</v>
          </cell>
          <cell r="D342" t="str">
            <v>Kampala</v>
          </cell>
          <cell r="E342" t="str">
            <v>Kampala East</v>
          </cell>
          <cell r="F342" t="str">
            <v>Kenneth Andama</v>
          </cell>
          <cell r="G342">
            <v>0.33584000000000003</v>
          </cell>
          <cell r="H342">
            <v>32.59939</v>
          </cell>
          <cell r="I342" t="str">
            <v>Netis</v>
          </cell>
          <cell r="J342" t="str">
            <v>Benbridge Mulongo</v>
          </cell>
        </row>
        <row r="343">
          <cell r="A343">
            <v>605549</v>
          </cell>
          <cell r="B343" t="str">
            <v>Pabbo</v>
          </cell>
          <cell r="C343" t="str">
            <v>Moses Kaganda</v>
          </cell>
          <cell r="D343" t="str">
            <v>Amuru</v>
          </cell>
          <cell r="E343" t="str">
            <v>Gulu</v>
          </cell>
          <cell r="F343" t="str">
            <v>Allan Kavuma</v>
          </cell>
          <cell r="G343">
            <v>3.0156717</v>
          </cell>
          <cell r="H343">
            <v>32.154361700000003</v>
          </cell>
          <cell r="I343" t="str">
            <v>I-Engineering</v>
          </cell>
          <cell r="J343" t="str">
            <v>Moses Kaganda</v>
          </cell>
        </row>
        <row r="344">
          <cell r="A344">
            <v>605394</v>
          </cell>
          <cell r="B344" t="str">
            <v>Lacor</v>
          </cell>
          <cell r="C344" t="str">
            <v>Moses Kaganda</v>
          </cell>
          <cell r="D344" t="str">
            <v>Amuru</v>
          </cell>
          <cell r="E344" t="str">
            <v>Gulu</v>
          </cell>
          <cell r="F344" t="str">
            <v>Allan Kavuma</v>
          </cell>
          <cell r="G344">
            <v>2.7679817</v>
          </cell>
          <cell r="H344">
            <v>32.237601699999999</v>
          </cell>
          <cell r="I344" t="str">
            <v>I-Engineering</v>
          </cell>
          <cell r="J344" t="str">
            <v>Moses Kaganda</v>
          </cell>
        </row>
        <row r="345">
          <cell r="A345">
            <v>606694</v>
          </cell>
          <cell r="B345" t="str">
            <v>Angukai</v>
          </cell>
          <cell r="C345" t="str">
            <v>Muhamood Kyongo</v>
          </cell>
          <cell r="D345" t="str">
            <v>Apac</v>
          </cell>
          <cell r="E345" t="str">
            <v>Lira</v>
          </cell>
          <cell r="F345" t="str">
            <v>Allan Kavuma</v>
          </cell>
          <cell r="G345">
            <v>1.8877999999999999</v>
          </cell>
          <cell r="H345">
            <v>32.887300000000003</v>
          </cell>
          <cell r="I345" t="str">
            <v>I-Engineering</v>
          </cell>
          <cell r="J345" t="str">
            <v>Muhamood Kyongo</v>
          </cell>
        </row>
        <row r="346">
          <cell r="A346">
            <v>606473</v>
          </cell>
          <cell r="B346" t="str">
            <v>Aputulwar</v>
          </cell>
          <cell r="C346" t="str">
            <v>Muhamood Kyongo</v>
          </cell>
          <cell r="D346" t="str">
            <v>Apac</v>
          </cell>
          <cell r="E346" t="str">
            <v>Lira</v>
          </cell>
          <cell r="F346" t="str">
            <v>Allan Kavuma</v>
          </cell>
          <cell r="G346">
            <v>2.0642521</v>
          </cell>
          <cell r="H346">
            <v>32.669815</v>
          </cell>
          <cell r="I346" t="str">
            <v>I-Engineering</v>
          </cell>
          <cell r="J346" t="str">
            <v>Muhamood Kyongo</v>
          </cell>
        </row>
        <row r="347">
          <cell r="A347">
            <v>608543</v>
          </cell>
          <cell r="B347" t="str">
            <v>Cawente</v>
          </cell>
          <cell r="C347" t="str">
            <v>Muhamood Kyongo</v>
          </cell>
          <cell r="D347" t="str">
            <v>Apac</v>
          </cell>
          <cell r="E347" t="str">
            <v>Lira</v>
          </cell>
          <cell r="F347" t="str">
            <v>Allan Kavuma</v>
          </cell>
          <cell r="G347">
            <v>1.7387733000000001</v>
          </cell>
          <cell r="H347">
            <v>32.382093300000001</v>
          </cell>
          <cell r="I347" t="str">
            <v>I-Engineering</v>
          </cell>
          <cell r="J347" t="str">
            <v>Muhamood Kyongo</v>
          </cell>
        </row>
        <row r="348">
          <cell r="A348">
            <v>608530</v>
          </cell>
          <cell r="B348" t="str">
            <v>Atana</v>
          </cell>
          <cell r="C348" t="str">
            <v>Muhamood Kyongo</v>
          </cell>
          <cell r="D348" t="str">
            <v>Apac</v>
          </cell>
          <cell r="E348" t="str">
            <v>Lira</v>
          </cell>
          <cell r="F348" t="str">
            <v>Allan Kavuma</v>
          </cell>
          <cell r="G348">
            <v>1.9704900000000001</v>
          </cell>
          <cell r="H348">
            <v>32.631270000000001</v>
          </cell>
          <cell r="I348" t="str">
            <v>I-Engineering</v>
          </cell>
          <cell r="J348" t="str">
            <v>Muhamood Kyongo</v>
          </cell>
        </row>
        <row r="349">
          <cell r="A349">
            <v>605564</v>
          </cell>
          <cell r="B349" t="str">
            <v>Mubende Town</v>
          </cell>
          <cell r="C349" t="str">
            <v>Christopher Alituha</v>
          </cell>
          <cell r="D349" t="str">
            <v>Mubende</v>
          </cell>
          <cell r="E349" t="str">
            <v>Kampala West</v>
          </cell>
          <cell r="F349" t="str">
            <v>Faridah Nantege</v>
          </cell>
          <cell r="G349">
            <v>0.55950829999999996</v>
          </cell>
          <cell r="H349">
            <v>31.392551699999999</v>
          </cell>
          <cell r="I349" t="str">
            <v>Camusat</v>
          </cell>
          <cell r="J349" t="str">
            <v>Christopher Alituha</v>
          </cell>
        </row>
        <row r="350">
          <cell r="A350">
            <v>608520</v>
          </cell>
          <cell r="B350" t="str">
            <v>Amuria</v>
          </cell>
          <cell r="C350" t="str">
            <v>Moses Wandera</v>
          </cell>
          <cell r="D350" t="str">
            <v>Amuria</v>
          </cell>
          <cell r="E350">
            <v>0</v>
          </cell>
          <cell r="F350" t="str">
            <v>Kenneth Andama</v>
          </cell>
          <cell r="G350">
            <v>2.0457033333333299</v>
          </cell>
          <cell r="H350">
            <v>33.673736666666699</v>
          </cell>
          <cell r="I350" t="str">
            <v>Netis</v>
          </cell>
          <cell r="J350" t="str">
            <v>Moses Wandera</v>
          </cell>
        </row>
        <row r="351">
          <cell r="A351">
            <v>609093</v>
          </cell>
          <cell r="B351" t="str">
            <v>Kabuyanda</v>
          </cell>
          <cell r="C351" t="str">
            <v>Denis Masaba</v>
          </cell>
          <cell r="D351" t="str">
            <v>Isingiro</v>
          </cell>
          <cell r="E351" t="str">
            <v>Kabale</v>
          </cell>
          <cell r="F351" t="str">
            <v>Faridah Nantege</v>
          </cell>
          <cell r="G351">
            <v>-0.95386090000000001</v>
          </cell>
          <cell r="H351">
            <v>30.589860000000002</v>
          </cell>
          <cell r="I351" t="str">
            <v>Camusat</v>
          </cell>
          <cell r="J351" t="str">
            <v>Denis Masaba</v>
          </cell>
        </row>
        <row r="352">
          <cell r="A352">
            <v>605516</v>
          </cell>
          <cell r="B352" t="str">
            <v>Kisiizi</v>
          </cell>
          <cell r="C352" t="str">
            <v>Denis Masaba</v>
          </cell>
          <cell r="D352" t="str">
            <v>Rukungiri</v>
          </cell>
          <cell r="E352" t="str">
            <v>Kabale</v>
          </cell>
          <cell r="F352" t="str">
            <v>Faridah Nantege</v>
          </cell>
          <cell r="G352">
            <v>-0.99</v>
          </cell>
          <cell r="H352">
            <v>29.946396666666701</v>
          </cell>
          <cell r="I352" t="str">
            <v>Camusat</v>
          </cell>
          <cell r="J352" t="str">
            <v>Denis Masaba</v>
          </cell>
        </row>
        <row r="353">
          <cell r="A353">
            <v>607338</v>
          </cell>
          <cell r="B353" t="str">
            <v>Kyakakala Hill</v>
          </cell>
          <cell r="C353" t="str">
            <v>Thomasi Seruyange</v>
          </cell>
          <cell r="D353" t="str">
            <v>Lyantonde</v>
          </cell>
          <cell r="E353" t="str">
            <v>Mbarara</v>
          </cell>
          <cell r="F353" t="str">
            <v>Faridah Nantege</v>
          </cell>
          <cell r="G353">
            <v>-0.32907940000000002</v>
          </cell>
          <cell r="H353">
            <v>31.143502300000002</v>
          </cell>
          <cell r="I353" t="str">
            <v>Camusat</v>
          </cell>
          <cell r="J353" t="str">
            <v>Thomasi Seruyange</v>
          </cell>
        </row>
        <row r="354">
          <cell r="A354">
            <v>605601</v>
          </cell>
          <cell r="B354" t="str">
            <v>Nabweru</v>
          </cell>
          <cell r="C354" t="str">
            <v>Christopher Alituha</v>
          </cell>
          <cell r="D354" t="str">
            <v>Wakiso</v>
          </cell>
          <cell r="E354" t="str">
            <v>Kampala Central</v>
          </cell>
          <cell r="F354" t="str">
            <v>Faridah Nantege</v>
          </cell>
          <cell r="G354">
            <v>0.35453420000000002</v>
          </cell>
          <cell r="H354">
            <v>32.546804399999999</v>
          </cell>
          <cell r="I354" t="str">
            <v>Camusat</v>
          </cell>
          <cell r="J354" t="str">
            <v>Christopher Alituha</v>
          </cell>
        </row>
        <row r="355">
          <cell r="A355">
            <v>608688</v>
          </cell>
          <cell r="B355" t="str">
            <v>Omia Pachwa</v>
          </cell>
          <cell r="C355" t="str">
            <v>Moses Kaganda</v>
          </cell>
          <cell r="D355" t="str">
            <v>Agago</v>
          </cell>
          <cell r="E355" t="str">
            <v>Gulu</v>
          </cell>
          <cell r="F355" t="str">
            <v>Allan Kavuma</v>
          </cell>
          <cell r="G355">
            <v>3.2095928900000001</v>
          </cell>
          <cell r="H355">
            <v>33.452172189999999</v>
          </cell>
          <cell r="I355" t="str">
            <v>I-Engineering</v>
          </cell>
          <cell r="J355" t="str">
            <v>Moses Kaganda</v>
          </cell>
        </row>
        <row r="356">
          <cell r="A356">
            <v>607568</v>
          </cell>
          <cell r="B356" t="str">
            <v>Ndeeba</v>
          </cell>
          <cell r="C356" t="str">
            <v>Abu Kasamba</v>
          </cell>
          <cell r="D356" t="str">
            <v>Kampala</v>
          </cell>
          <cell r="E356" t="str">
            <v>Kampala West</v>
          </cell>
          <cell r="F356" t="str">
            <v>Faridah Nantege</v>
          </cell>
          <cell r="G356">
            <v>0.2943865</v>
          </cell>
          <cell r="H356">
            <v>32.566596699999998</v>
          </cell>
          <cell r="I356" t="str">
            <v>Camusat</v>
          </cell>
          <cell r="J356" t="str">
            <v>Abu Kasamba</v>
          </cell>
        </row>
        <row r="357">
          <cell r="A357">
            <v>609248</v>
          </cell>
          <cell r="B357" t="str">
            <v>Mubende</v>
          </cell>
          <cell r="C357" t="str">
            <v>Christopher Alituha</v>
          </cell>
          <cell r="D357" t="str">
            <v>Mubende</v>
          </cell>
          <cell r="E357">
            <v>0</v>
          </cell>
          <cell r="F357" t="str">
            <v>Faridah Nantege</v>
          </cell>
          <cell r="G357">
            <v>0.55753850000000005</v>
          </cell>
          <cell r="H357">
            <v>31.394261799999999</v>
          </cell>
          <cell r="I357" t="str">
            <v>Camusat</v>
          </cell>
          <cell r="J357" t="str">
            <v>Christopher Alituha</v>
          </cell>
        </row>
        <row r="358">
          <cell r="A358">
            <v>701059</v>
          </cell>
          <cell r="B358" t="str">
            <v>Namungoona Lubya</v>
          </cell>
          <cell r="C358" t="str">
            <v>Abu Kasamba</v>
          </cell>
          <cell r="D358" t="str">
            <v>Kampala</v>
          </cell>
          <cell r="E358" t="str">
            <v>Mityana</v>
          </cell>
          <cell r="F358" t="str">
            <v>Faridah Nantege</v>
          </cell>
          <cell r="G358">
            <v>0.33906160000000002</v>
          </cell>
          <cell r="H358">
            <v>32.534106700000002</v>
          </cell>
          <cell r="I358" t="str">
            <v>Camusat</v>
          </cell>
          <cell r="J358" t="str">
            <v>Abu Kasamba</v>
          </cell>
        </row>
        <row r="359">
          <cell r="A359">
            <v>607507</v>
          </cell>
          <cell r="B359" t="str">
            <v>Najjanankumbi</v>
          </cell>
          <cell r="C359" t="str">
            <v>Abu Kasamba</v>
          </cell>
          <cell r="D359" t="str">
            <v>Kampala</v>
          </cell>
          <cell r="E359" t="str">
            <v>Kampala West</v>
          </cell>
          <cell r="F359" t="str">
            <v>Faridah Nantege</v>
          </cell>
          <cell r="G359">
            <v>0.28974660000000002</v>
          </cell>
          <cell r="H359">
            <v>32.5698455</v>
          </cell>
          <cell r="I359" t="str">
            <v>Camusat</v>
          </cell>
          <cell r="J359" t="str">
            <v>Abu Kasamba</v>
          </cell>
        </row>
        <row r="360">
          <cell r="A360">
            <v>606638</v>
          </cell>
          <cell r="B360" t="str">
            <v>Butende 2</v>
          </cell>
          <cell r="C360" t="str">
            <v>Patrick Kalibbala</v>
          </cell>
          <cell r="D360" t="str">
            <v>Butambala</v>
          </cell>
          <cell r="E360" t="str">
            <v>Masaka</v>
          </cell>
          <cell r="F360" t="str">
            <v>Faridah Nantege</v>
          </cell>
          <cell r="G360">
            <v>4.0123199999999998E-2</v>
          </cell>
          <cell r="H360">
            <v>31.878049000000001</v>
          </cell>
          <cell r="I360" t="str">
            <v>Camusat</v>
          </cell>
          <cell r="J360" t="str">
            <v>M Patrick Kalibbala</v>
          </cell>
        </row>
        <row r="361">
          <cell r="A361">
            <v>609377</v>
          </cell>
          <cell r="B361" t="str">
            <v>Rubumbo</v>
          </cell>
          <cell r="C361" t="str">
            <v>Christopher Alituha</v>
          </cell>
          <cell r="D361" t="str">
            <v>Kibaale</v>
          </cell>
          <cell r="E361" t="str">
            <v>Western</v>
          </cell>
          <cell r="F361" t="str">
            <v>Faridah Nantege</v>
          </cell>
          <cell r="G361">
            <v>0.96480379999999999</v>
          </cell>
          <cell r="H361">
            <v>31.367888300000001</v>
          </cell>
          <cell r="I361" t="str">
            <v>Camusat</v>
          </cell>
          <cell r="J361" t="str">
            <v>Christopher Alituha</v>
          </cell>
        </row>
        <row r="362">
          <cell r="A362">
            <v>701705</v>
          </cell>
          <cell r="B362" t="str">
            <v>Kabumbi</v>
          </cell>
          <cell r="C362" t="str">
            <v>Christopher Alituha</v>
          </cell>
          <cell r="D362" t="str">
            <v>Wakiso</v>
          </cell>
          <cell r="E362" t="str">
            <v>Mityana</v>
          </cell>
          <cell r="F362" t="str">
            <v>Faridah Nantege</v>
          </cell>
          <cell r="G362">
            <v>0.37883250000000002</v>
          </cell>
          <cell r="H362">
            <v>32.527777999999998</v>
          </cell>
          <cell r="I362" t="str">
            <v>Camusat</v>
          </cell>
          <cell r="J362" t="str">
            <v>Christopher Alituha</v>
          </cell>
        </row>
        <row r="363">
          <cell r="A363">
            <v>609645</v>
          </cell>
          <cell r="B363" t="str">
            <v>Kireka Biira</v>
          </cell>
          <cell r="C363" t="str">
            <v>Christopher Alituha</v>
          </cell>
          <cell r="D363" t="str">
            <v>Wakiso</v>
          </cell>
          <cell r="E363" t="str">
            <v>Kampala West</v>
          </cell>
          <cell r="F363" t="str">
            <v>Faridah Nantege</v>
          </cell>
          <cell r="G363">
            <v>0.34196219999999999</v>
          </cell>
          <cell r="H363">
            <v>32.502911099999999</v>
          </cell>
          <cell r="I363" t="str">
            <v>Camusat</v>
          </cell>
          <cell r="J363" t="str">
            <v>Christopher Alituha</v>
          </cell>
        </row>
        <row r="364">
          <cell r="A364">
            <v>606418</v>
          </cell>
          <cell r="B364" t="str">
            <v>Katadoba</v>
          </cell>
          <cell r="C364" t="str">
            <v>Stephen Rwabwogo</v>
          </cell>
          <cell r="D364" t="str">
            <v>Kasese</v>
          </cell>
          <cell r="E364" t="str">
            <v>Mobile</v>
          </cell>
          <cell r="F364" t="str">
            <v>Faridah Nantege</v>
          </cell>
          <cell r="G364">
            <v>0.16856869999999999</v>
          </cell>
          <cell r="H364">
            <v>30.064904500000001</v>
          </cell>
          <cell r="I364" t="str">
            <v>Camusat</v>
          </cell>
          <cell r="J364" t="str">
            <v>Stephen Rwabwogo</v>
          </cell>
        </row>
        <row r="365">
          <cell r="A365">
            <v>606677</v>
          </cell>
          <cell r="B365" t="str">
            <v>Rwengwe</v>
          </cell>
          <cell r="C365" t="str">
            <v>Thomasi Seruyange</v>
          </cell>
          <cell r="D365" t="str">
            <v>Ibanda</v>
          </cell>
          <cell r="E365" t="str">
            <v>Mbarara</v>
          </cell>
          <cell r="F365" t="str">
            <v>Faridah Nantege</v>
          </cell>
          <cell r="G365">
            <v>-0.1463835</v>
          </cell>
          <cell r="H365">
            <v>30.5608319</v>
          </cell>
          <cell r="I365" t="str">
            <v>Camusat</v>
          </cell>
          <cell r="J365" t="str">
            <v>Thomasi Seruyange</v>
          </cell>
        </row>
        <row r="366">
          <cell r="A366">
            <v>608003</v>
          </cell>
          <cell r="B366" t="str">
            <v>Amagoro</v>
          </cell>
          <cell r="C366" t="str">
            <v>Jude Musana</v>
          </cell>
          <cell r="D366" t="str">
            <v>Tororo</v>
          </cell>
          <cell r="E366">
            <v>0</v>
          </cell>
          <cell r="F366" t="str">
            <v>Kenneth Andama</v>
          </cell>
          <cell r="G366">
            <v>0.68767666666666705</v>
          </cell>
          <cell r="H366">
            <v>34.191041666666699</v>
          </cell>
          <cell r="I366" t="str">
            <v>Netis</v>
          </cell>
          <cell r="J366" t="str">
            <v>Jude Musana</v>
          </cell>
        </row>
        <row r="367">
          <cell r="A367">
            <v>607053</v>
          </cell>
          <cell r="B367" t="str">
            <v>Bulaga(Biira)</v>
          </cell>
          <cell r="C367" t="str">
            <v>Christopher Alituha</v>
          </cell>
          <cell r="D367" t="str">
            <v>Wakiso</v>
          </cell>
          <cell r="E367">
            <v>0</v>
          </cell>
          <cell r="F367" t="str">
            <v>Faridah Nantege</v>
          </cell>
          <cell r="G367">
            <v>0.33085110000000001</v>
          </cell>
          <cell r="H367">
            <v>32.483972299999998</v>
          </cell>
          <cell r="I367" t="str">
            <v>Camusat</v>
          </cell>
          <cell r="J367" t="str">
            <v>Christopher Alituha</v>
          </cell>
        </row>
        <row r="368">
          <cell r="A368">
            <v>607672</v>
          </cell>
          <cell r="B368" t="str">
            <v>Kagoma_Kawanda</v>
          </cell>
          <cell r="C368" t="str">
            <v>Joash Lubwama</v>
          </cell>
          <cell r="D368" t="str">
            <v>Wakiso</v>
          </cell>
          <cell r="E368">
            <v>0</v>
          </cell>
          <cell r="F368" t="str">
            <v>Allan Kavuma</v>
          </cell>
          <cell r="G368">
            <v>0.41191450000000002</v>
          </cell>
          <cell r="H368">
            <v>32.5326515</v>
          </cell>
          <cell r="I368" t="str">
            <v>I-Engineering</v>
          </cell>
          <cell r="J368" t="str">
            <v>Joash Lubwama</v>
          </cell>
        </row>
        <row r="369">
          <cell r="A369">
            <v>605702</v>
          </cell>
          <cell r="B369" t="str">
            <v>Bubutu</v>
          </cell>
          <cell r="C369" t="str">
            <v>Jude Musana</v>
          </cell>
          <cell r="D369" t="str">
            <v>Manafwa</v>
          </cell>
          <cell r="E369" t="str">
            <v>North East</v>
          </cell>
          <cell r="F369" t="str">
            <v>Kenneth Andama</v>
          </cell>
          <cell r="G369">
            <v>0.82259166666666705</v>
          </cell>
          <cell r="H369">
            <v>34.313560000000003</v>
          </cell>
          <cell r="I369" t="str">
            <v>Netis</v>
          </cell>
          <cell r="J369" t="str">
            <v>Jude Musana</v>
          </cell>
        </row>
        <row r="370">
          <cell r="A370">
            <v>607748</v>
          </cell>
          <cell r="B370" t="str">
            <v>Kevina Road</v>
          </cell>
          <cell r="C370" t="str">
            <v>Paul Mbabazi</v>
          </cell>
          <cell r="D370" t="str">
            <v>Kampala</v>
          </cell>
          <cell r="E370">
            <v>0</v>
          </cell>
          <cell r="F370" t="str">
            <v>Kenneth Andama</v>
          </cell>
          <cell r="G370">
            <v>0.30243039999999999</v>
          </cell>
          <cell r="H370">
            <v>32.579713300000002</v>
          </cell>
          <cell r="I370" t="str">
            <v>Netis</v>
          </cell>
          <cell r="J370" t="str">
            <v>Paul Mbabazi</v>
          </cell>
        </row>
        <row r="371">
          <cell r="A371">
            <v>701177</v>
          </cell>
          <cell r="B371" t="str">
            <v>Nyakatookye</v>
          </cell>
          <cell r="C371" t="str">
            <v>Thomasi Seruyange</v>
          </cell>
          <cell r="D371" t="str">
            <v>Mbarara</v>
          </cell>
          <cell r="E371" t="str">
            <v>Mbarara</v>
          </cell>
          <cell r="F371" t="str">
            <v>Faridah Nantege</v>
          </cell>
          <cell r="G371">
            <v>-0.31561479999999997</v>
          </cell>
          <cell r="H371">
            <v>30.551100900000002</v>
          </cell>
          <cell r="I371" t="str">
            <v>Camusat</v>
          </cell>
          <cell r="J371" t="str">
            <v>Thomasi Seruyange</v>
          </cell>
        </row>
        <row r="372">
          <cell r="A372">
            <v>609478</v>
          </cell>
          <cell r="B372" t="str">
            <v>Mulawa</v>
          </cell>
          <cell r="C372" t="str">
            <v>Benbridge Mulongo</v>
          </cell>
          <cell r="D372" t="str">
            <v>Wakiso</v>
          </cell>
          <cell r="E372" t="str">
            <v>Kampala East</v>
          </cell>
          <cell r="F372" t="str">
            <v>Kenneth Andama</v>
          </cell>
          <cell r="G372">
            <v>0.40833740000000002</v>
          </cell>
          <cell r="H372">
            <v>32.641621999999998</v>
          </cell>
          <cell r="I372" t="str">
            <v>Netis</v>
          </cell>
          <cell r="J372" t="str">
            <v>Benbridge Mulongo</v>
          </cell>
        </row>
        <row r="373">
          <cell r="A373">
            <v>608504</v>
          </cell>
          <cell r="B373" t="str">
            <v>Abooke2</v>
          </cell>
          <cell r="C373" t="str">
            <v>Muhamood Kyongo</v>
          </cell>
          <cell r="D373" t="str">
            <v>Kole</v>
          </cell>
          <cell r="E373" t="str">
            <v>Lira</v>
          </cell>
          <cell r="F373" t="str">
            <v>Allan Kavuma</v>
          </cell>
          <cell r="G373">
            <v>2.2910517000000001</v>
          </cell>
          <cell r="H373">
            <v>32.790230000000001</v>
          </cell>
          <cell r="I373" t="str">
            <v>I-Engineering</v>
          </cell>
          <cell r="J373" t="str">
            <v>Muhamood Kyongo</v>
          </cell>
        </row>
        <row r="374">
          <cell r="A374">
            <v>609194</v>
          </cell>
          <cell r="B374" t="str">
            <v>Kiyanga</v>
          </cell>
          <cell r="C374" t="str">
            <v>Denis Masaba</v>
          </cell>
          <cell r="D374" t="str">
            <v>Bushenyi</v>
          </cell>
          <cell r="E374" t="str">
            <v>Kabale</v>
          </cell>
          <cell r="F374" t="str">
            <v>Faridah Nantege</v>
          </cell>
          <cell r="G374">
            <v>-0.60221950000000002</v>
          </cell>
          <cell r="H374">
            <v>30.1077221</v>
          </cell>
          <cell r="I374" t="str">
            <v>Camusat</v>
          </cell>
          <cell r="J374" t="str">
            <v>Denis Masaba</v>
          </cell>
        </row>
        <row r="375">
          <cell r="A375">
            <v>605799</v>
          </cell>
          <cell r="B375" t="str">
            <v>Kidera_Mbuga</v>
          </cell>
          <cell r="C375" t="str">
            <v>Jude Musana</v>
          </cell>
          <cell r="D375" t="str">
            <v>Buyende</v>
          </cell>
          <cell r="E375" t="str">
            <v>North East</v>
          </cell>
          <cell r="F375" t="str">
            <v>Kenneth Andama</v>
          </cell>
          <cell r="G375">
            <v>0.68973669999999998</v>
          </cell>
          <cell r="H375">
            <v>34.105191699999999</v>
          </cell>
          <cell r="I375" t="str">
            <v>Netis</v>
          </cell>
          <cell r="J375" t="str">
            <v>Jude Musana</v>
          </cell>
        </row>
        <row r="376">
          <cell r="A376">
            <v>701057</v>
          </cell>
          <cell r="B376" t="str">
            <v>Nalya 2</v>
          </cell>
          <cell r="C376" t="str">
            <v>Benbridge Mulongo</v>
          </cell>
          <cell r="D376" t="str">
            <v>Wakiso</v>
          </cell>
          <cell r="E376" t="str">
            <v>Kampala East</v>
          </cell>
          <cell r="F376" t="str">
            <v>Kenneth Andama</v>
          </cell>
          <cell r="G376">
            <v>0.37250699999999998</v>
          </cell>
          <cell r="H376">
            <v>32.641813800000001</v>
          </cell>
          <cell r="I376" t="str">
            <v>Netis</v>
          </cell>
          <cell r="J376" t="str">
            <v>Benbridge Mulongo</v>
          </cell>
        </row>
        <row r="377">
          <cell r="A377">
            <v>606383</v>
          </cell>
          <cell r="B377" t="str">
            <v>Buraru</v>
          </cell>
          <cell r="C377" t="str">
            <v>Latima Musoke</v>
          </cell>
          <cell r="D377" t="str">
            <v>Hoima</v>
          </cell>
          <cell r="E377" t="str">
            <v>Hoima</v>
          </cell>
          <cell r="F377" t="str">
            <v>Allan Kavuma</v>
          </cell>
          <cell r="G377">
            <v>1.4395667000000001</v>
          </cell>
          <cell r="H377">
            <v>31.4557617</v>
          </cell>
          <cell r="I377" t="str">
            <v>I-Engineering</v>
          </cell>
          <cell r="J377" t="str">
            <v>Latima Musoke</v>
          </cell>
        </row>
        <row r="378">
          <cell r="A378">
            <v>607591</v>
          </cell>
          <cell r="B378" t="str">
            <v>Nsangi2</v>
          </cell>
          <cell r="C378" t="str">
            <v>Patrick Kalibbala</v>
          </cell>
          <cell r="D378" t="str">
            <v>Wakiso</v>
          </cell>
          <cell r="E378" t="str">
            <v>Masaka</v>
          </cell>
          <cell r="F378" t="str">
            <v>Faridah Nantege</v>
          </cell>
          <cell r="G378">
            <v>0.28955950000000003</v>
          </cell>
          <cell r="H378">
            <v>32.478410500000003</v>
          </cell>
          <cell r="I378" t="str">
            <v>Camusat</v>
          </cell>
          <cell r="J378" t="str">
            <v>M Patrick Kalibbala</v>
          </cell>
        </row>
        <row r="379">
          <cell r="A379">
            <v>606391</v>
          </cell>
          <cell r="B379" t="str">
            <v>Mpala 2</v>
          </cell>
          <cell r="C379" t="str">
            <v>Abu Kasamba</v>
          </cell>
          <cell r="D379" t="str">
            <v>Wakiso</v>
          </cell>
          <cell r="E379" t="str">
            <v>Kampala West</v>
          </cell>
          <cell r="F379" t="str">
            <v>Faridah Nantege</v>
          </cell>
          <cell r="G379">
            <v>0.1037877</v>
          </cell>
          <cell r="H379">
            <v>32.503284600000001</v>
          </cell>
          <cell r="I379" t="str">
            <v>Camusat</v>
          </cell>
          <cell r="J379" t="str">
            <v>Abu Kasamba</v>
          </cell>
        </row>
        <row r="380">
          <cell r="A380">
            <v>701049</v>
          </cell>
          <cell r="B380" t="str">
            <v>Ruhimbo</v>
          </cell>
          <cell r="C380" t="str">
            <v>Thomasi Seruyange</v>
          </cell>
          <cell r="D380" t="str">
            <v>Isingiro</v>
          </cell>
          <cell r="E380" t="str">
            <v>Mbarara</v>
          </cell>
          <cell r="F380" t="str">
            <v>Faridah Nantege</v>
          </cell>
          <cell r="G380">
            <v>-0.79091500000000003</v>
          </cell>
          <cell r="H380">
            <v>30.818941899999999</v>
          </cell>
          <cell r="I380" t="str">
            <v>Camusat</v>
          </cell>
          <cell r="J380" t="str">
            <v>Thomasi Seruyange</v>
          </cell>
        </row>
        <row r="381">
          <cell r="A381">
            <v>608277</v>
          </cell>
          <cell r="B381" t="str">
            <v>Tororo2</v>
          </cell>
          <cell r="C381" t="str">
            <v>Jude Musana</v>
          </cell>
          <cell r="D381" t="str">
            <v>Tororo</v>
          </cell>
          <cell r="E381">
            <v>0</v>
          </cell>
          <cell r="F381" t="str">
            <v>Kenneth Andama</v>
          </cell>
          <cell r="G381">
            <v>0.70360999999999996</v>
          </cell>
          <cell r="H381">
            <v>34.201140000000002</v>
          </cell>
          <cell r="I381" t="str">
            <v>Netis</v>
          </cell>
          <cell r="J381" t="str">
            <v>Jude Musana</v>
          </cell>
        </row>
        <row r="382">
          <cell r="A382">
            <v>608097</v>
          </cell>
          <cell r="B382" t="str">
            <v>Inuula</v>
          </cell>
          <cell r="C382" t="str">
            <v>Emmanuel Kafuko</v>
          </cell>
          <cell r="D382" t="str">
            <v>Kamuli</v>
          </cell>
          <cell r="E382" t="str">
            <v>Jinja</v>
          </cell>
          <cell r="F382" t="str">
            <v>Kenneth Andama</v>
          </cell>
          <cell r="G382">
            <v>0.95167500000000005</v>
          </cell>
          <cell r="H382">
            <v>33.369869999999999</v>
          </cell>
          <cell r="I382" t="str">
            <v>Netis</v>
          </cell>
          <cell r="J382" t="str">
            <v>Emmanuel Kafuko</v>
          </cell>
        </row>
        <row r="383">
          <cell r="A383">
            <v>609993</v>
          </cell>
          <cell r="B383" t="str">
            <v>Onzivu</v>
          </cell>
          <cell r="C383" t="str">
            <v>Innocent Ayiko</v>
          </cell>
          <cell r="D383" t="str">
            <v>Arua</v>
          </cell>
          <cell r="E383" t="str">
            <v>Arua</v>
          </cell>
          <cell r="F383" t="str">
            <v>Allan Kavuma</v>
          </cell>
          <cell r="G383">
            <v>2.9892679000000002</v>
          </cell>
          <cell r="H383">
            <v>30.913834999999999</v>
          </cell>
          <cell r="I383" t="str">
            <v>I-Engineering</v>
          </cell>
          <cell r="J383" t="str">
            <v>Innocent Ayiko</v>
          </cell>
        </row>
        <row r="384">
          <cell r="A384">
            <v>606708</v>
          </cell>
          <cell r="B384" t="str">
            <v>Bukoova</v>
          </cell>
          <cell r="C384" t="str">
            <v>Emmanuel Kafuko</v>
          </cell>
          <cell r="D384" t="str">
            <v>Luuka</v>
          </cell>
          <cell r="E384" t="str">
            <v>Jinja</v>
          </cell>
          <cell r="F384" t="str">
            <v>Kenneth Andama</v>
          </cell>
          <cell r="G384">
            <v>0.95142166666666705</v>
          </cell>
          <cell r="H384">
            <v>33.370021666666702</v>
          </cell>
          <cell r="I384" t="str">
            <v>Netis</v>
          </cell>
          <cell r="J384" t="str">
            <v>Emmanuel Kafuko</v>
          </cell>
        </row>
        <row r="385">
          <cell r="A385">
            <v>608242</v>
          </cell>
          <cell r="B385" t="str">
            <v>Nawaikoke_C</v>
          </cell>
          <cell r="C385" t="str">
            <v>Emmanuel Kafuko</v>
          </cell>
          <cell r="D385" t="str">
            <v>Buyende</v>
          </cell>
          <cell r="E385" t="str">
            <v>Jinja</v>
          </cell>
          <cell r="F385" t="str">
            <v>Kenneth Andama</v>
          </cell>
          <cell r="G385">
            <v>1.0591999999999999</v>
          </cell>
          <cell r="H385">
            <v>33.232081700000002</v>
          </cell>
          <cell r="I385" t="str">
            <v>Netis</v>
          </cell>
          <cell r="J385" t="str">
            <v>Emmanuel Kafuko</v>
          </cell>
        </row>
        <row r="386">
          <cell r="A386">
            <v>606451</v>
          </cell>
          <cell r="B386" t="str">
            <v>Kiyanja</v>
          </cell>
          <cell r="C386" t="str">
            <v>Joash Lubwama</v>
          </cell>
          <cell r="D386" t="str">
            <v>Kampala</v>
          </cell>
          <cell r="E386" t="str">
            <v>Kampala Central</v>
          </cell>
          <cell r="F386" t="str">
            <v>Allan Kavuma</v>
          </cell>
          <cell r="G386">
            <v>0.37898799999999999</v>
          </cell>
          <cell r="H386">
            <v>32.572312199999999</v>
          </cell>
          <cell r="I386" t="str">
            <v>I-Engineering</v>
          </cell>
          <cell r="J386" t="str">
            <v>Joash Lubwama</v>
          </cell>
        </row>
        <row r="387">
          <cell r="A387">
            <v>701760</v>
          </cell>
          <cell r="B387" t="str">
            <v>Nakyesanja</v>
          </cell>
          <cell r="C387" t="str">
            <v>Joash Lubwama</v>
          </cell>
          <cell r="D387" t="str">
            <v>Wakiso</v>
          </cell>
          <cell r="E387" t="str">
            <v>Kampala North</v>
          </cell>
          <cell r="F387" t="str">
            <v>Allan Kavuma</v>
          </cell>
          <cell r="G387">
            <v>0.41752489999999998</v>
          </cell>
          <cell r="H387">
            <v>32.5385949</v>
          </cell>
          <cell r="I387" t="str">
            <v>I-Engineering</v>
          </cell>
          <cell r="J387" t="str">
            <v>Joash Lubwama</v>
          </cell>
        </row>
        <row r="388">
          <cell r="A388">
            <v>606232</v>
          </cell>
          <cell r="B388" t="str">
            <v>Laibi_Cap</v>
          </cell>
          <cell r="C388" t="str">
            <v>Moses Kaganda</v>
          </cell>
          <cell r="D388" t="str">
            <v>Gulu</v>
          </cell>
          <cell r="E388" t="str">
            <v>Gulu</v>
          </cell>
          <cell r="F388" t="str">
            <v>Allan Kavuma</v>
          </cell>
          <cell r="G388">
            <v>2.7599974999999999</v>
          </cell>
          <cell r="H388">
            <v>32.296566800000001</v>
          </cell>
          <cell r="I388" t="str">
            <v>I-Engineering</v>
          </cell>
          <cell r="J388" t="str">
            <v>Moses Kaganda</v>
          </cell>
        </row>
        <row r="389">
          <cell r="A389">
            <v>701503</v>
          </cell>
          <cell r="B389" t="str">
            <v>Kiburasano</v>
          </cell>
          <cell r="C389" t="str">
            <v>Denis Masaba</v>
          </cell>
          <cell r="D389" t="str">
            <v>Rukungiri</v>
          </cell>
          <cell r="E389" t="str">
            <v>Kabale</v>
          </cell>
          <cell r="F389" t="str">
            <v>Faridah Nantege</v>
          </cell>
          <cell r="G389">
            <v>-0.98964666666666701</v>
          </cell>
          <cell r="H389">
            <v>29.987998333333302</v>
          </cell>
          <cell r="I389" t="str">
            <v>Camusat</v>
          </cell>
          <cell r="J389" t="str">
            <v>Denis Masaba</v>
          </cell>
        </row>
        <row r="390">
          <cell r="A390">
            <v>607743</v>
          </cell>
          <cell r="B390" t="str">
            <v>Kyabiyi</v>
          </cell>
          <cell r="C390" t="str">
            <v>Patrick Kalibbala</v>
          </cell>
          <cell r="D390" t="str">
            <v>Sembabule</v>
          </cell>
          <cell r="E390" t="str">
            <v>Masaka</v>
          </cell>
          <cell r="F390" t="str">
            <v>Faridah Nantege</v>
          </cell>
          <cell r="G390">
            <v>-5.1568999999999999E-3</v>
          </cell>
          <cell r="H390">
            <v>31.501595600000002</v>
          </cell>
          <cell r="I390" t="str">
            <v>Camusat</v>
          </cell>
          <cell r="J390" t="str">
            <v>M Patrick Kalibbala</v>
          </cell>
        </row>
        <row r="391">
          <cell r="A391">
            <v>609908</v>
          </cell>
          <cell r="B391" t="str">
            <v>Kitukutwe</v>
          </cell>
          <cell r="C391" t="str">
            <v>Benbridge Mulongo</v>
          </cell>
          <cell r="D391" t="str">
            <v>Kampala</v>
          </cell>
          <cell r="E391" t="str">
            <v>Kampala East</v>
          </cell>
          <cell r="F391" t="str">
            <v>Kenneth Andama</v>
          </cell>
          <cell r="G391">
            <v>0.4350483</v>
          </cell>
          <cell r="H391">
            <v>32.6543633</v>
          </cell>
          <cell r="I391" t="str">
            <v>Netis</v>
          </cell>
          <cell r="J391" t="str">
            <v>Benbridge Mulongo</v>
          </cell>
        </row>
        <row r="392">
          <cell r="A392">
            <v>608518</v>
          </cell>
          <cell r="B392" t="str">
            <v>Aloi</v>
          </cell>
          <cell r="C392" t="str">
            <v>Muhamood Kyongo</v>
          </cell>
          <cell r="D392" t="str">
            <v>Agago</v>
          </cell>
          <cell r="E392" t="str">
            <v>Lira</v>
          </cell>
          <cell r="F392" t="str">
            <v>Allan Kavuma</v>
          </cell>
          <cell r="G392">
            <v>2.2459815999999999</v>
          </cell>
          <cell r="H392">
            <v>32.9146936</v>
          </cell>
          <cell r="I392" t="str">
            <v>I-Engineering</v>
          </cell>
          <cell r="J392" t="str">
            <v>Muhamood Kyongo</v>
          </cell>
        </row>
        <row r="393">
          <cell r="A393">
            <v>701214</v>
          </cell>
          <cell r="B393" t="str">
            <v>Mpala-Bubuli</v>
          </cell>
          <cell r="C393" t="str">
            <v>Abu Kasamba</v>
          </cell>
          <cell r="D393" t="str">
            <v>Wakiso</v>
          </cell>
          <cell r="E393" t="str">
            <v>Kampala West</v>
          </cell>
          <cell r="F393" t="str">
            <v>Faridah Nantege</v>
          </cell>
          <cell r="G393">
            <v>0.1125448</v>
          </cell>
          <cell r="H393">
            <v>32.500176799999998</v>
          </cell>
          <cell r="I393" t="str">
            <v>Camusat</v>
          </cell>
          <cell r="J393" t="str">
            <v>Abu Kasamba</v>
          </cell>
        </row>
        <row r="394">
          <cell r="A394">
            <v>609738</v>
          </cell>
          <cell r="B394" t="str">
            <v>Musoba</v>
          </cell>
          <cell r="C394" t="str">
            <v>Jude Musana</v>
          </cell>
          <cell r="D394" t="str">
            <v>Bulambuli</v>
          </cell>
          <cell r="E394" t="str">
            <v>Mbale</v>
          </cell>
          <cell r="F394" t="str">
            <v>Kenneth Andama</v>
          </cell>
          <cell r="G394">
            <v>1.24109365</v>
          </cell>
          <cell r="H394">
            <v>34.366152766666701</v>
          </cell>
          <cell r="I394" t="str">
            <v>Netis</v>
          </cell>
          <cell r="J394" t="str">
            <v>Jude Musana</v>
          </cell>
        </row>
        <row r="395">
          <cell r="A395">
            <v>607335</v>
          </cell>
          <cell r="B395" t="str">
            <v>Kyabakuza</v>
          </cell>
          <cell r="C395" t="str">
            <v>Patrick Kalibbala</v>
          </cell>
          <cell r="D395" t="str">
            <v>Masaka</v>
          </cell>
          <cell r="E395" t="str">
            <v>Masaka</v>
          </cell>
          <cell r="F395" t="str">
            <v>Faridah Nantege</v>
          </cell>
          <cell r="G395">
            <v>-0.33430700000000002</v>
          </cell>
          <cell r="H395">
            <v>31.700860200000001</v>
          </cell>
          <cell r="I395" t="str">
            <v>Camusat</v>
          </cell>
          <cell r="J395" t="str">
            <v>M Patrick Kalibbala</v>
          </cell>
        </row>
        <row r="396">
          <cell r="A396">
            <v>609084</v>
          </cell>
          <cell r="B396" t="str">
            <v>Itojo</v>
          </cell>
          <cell r="C396" t="str">
            <v>Denis Masaba</v>
          </cell>
          <cell r="D396" t="str">
            <v>Ntungamo</v>
          </cell>
          <cell r="E396" t="str">
            <v>Kabale</v>
          </cell>
          <cell r="F396" t="str">
            <v>Faridah Nantege</v>
          </cell>
          <cell r="G396">
            <v>-0.78396833333333305</v>
          </cell>
          <cell r="H396">
            <v>30.2739366666667</v>
          </cell>
          <cell r="I396" t="str">
            <v>Camusat</v>
          </cell>
          <cell r="J396" t="str">
            <v>Denis Masaba</v>
          </cell>
        </row>
        <row r="397">
          <cell r="A397">
            <v>701554</v>
          </cell>
          <cell r="B397" t="str">
            <v>Kakoba Muyenga</v>
          </cell>
          <cell r="C397" t="str">
            <v>Thomasi Seruyange</v>
          </cell>
          <cell r="D397" t="str">
            <v>Mbarara</v>
          </cell>
          <cell r="E397" t="str">
            <v>Mbarara</v>
          </cell>
          <cell r="F397" t="str">
            <v>Faridah Nantege</v>
          </cell>
          <cell r="G397">
            <v>-0.59652400000000005</v>
          </cell>
          <cell r="H397">
            <v>30.683903699999998</v>
          </cell>
          <cell r="I397" t="str">
            <v>Camusat</v>
          </cell>
          <cell r="J397" t="str">
            <v>Thomasi Seruyange</v>
          </cell>
        </row>
        <row r="398">
          <cell r="A398">
            <v>605039</v>
          </cell>
          <cell r="B398" t="str">
            <v>Bugiri_Muyenga</v>
          </cell>
          <cell r="C398" t="str">
            <v>Emmanuel Kafuko</v>
          </cell>
          <cell r="D398" t="str">
            <v>Bugiri</v>
          </cell>
          <cell r="E398" t="str">
            <v>Jinja</v>
          </cell>
          <cell r="F398" t="str">
            <v>Kenneth Andama</v>
          </cell>
          <cell r="G398">
            <v>0.56993609999999995</v>
          </cell>
          <cell r="H398">
            <v>33.739787300000003</v>
          </cell>
          <cell r="I398" t="str">
            <v>Netis</v>
          </cell>
          <cell r="J398" t="str">
            <v>Emmanuel Kafuko</v>
          </cell>
        </row>
        <row r="399">
          <cell r="A399">
            <v>606413</v>
          </cell>
          <cell r="B399" t="str">
            <v>Euata</v>
          </cell>
          <cell r="C399" t="str">
            <v>Innocent Ayiko</v>
          </cell>
          <cell r="D399" t="str">
            <v>Arua</v>
          </cell>
          <cell r="E399" t="str">
            <v>Arua</v>
          </cell>
          <cell r="F399" t="str">
            <v>Allan Kavuma</v>
          </cell>
          <cell r="G399">
            <v>2.9719513000000002</v>
          </cell>
          <cell r="H399">
            <v>30.922395999999999</v>
          </cell>
          <cell r="I399" t="str">
            <v>I-Engineering</v>
          </cell>
          <cell r="J399" t="str">
            <v>Innocent Ayiko</v>
          </cell>
        </row>
        <row r="400">
          <cell r="A400">
            <v>607448</v>
          </cell>
          <cell r="B400" t="str">
            <v>Mityana_Alt</v>
          </cell>
          <cell r="C400" t="str">
            <v>Christopher Alituha</v>
          </cell>
          <cell r="D400" t="str">
            <v>Mityana</v>
          </cell>
          <cell r="E400">
            <v>0</v>
          </cell>
          <cell r="F400" t="str">
            <v>Faridah Nantege</v>
          </cell>
          <cell r="G400">
            <v>0.40272760000000002</v>
          </cell>
          <cell r="H400">
            <v>32.0463655</v>
          </cell>
          <cell r="I400" t="str">
            <v>Camusat</v>
          </cell>
          <cell r="J400" t="str">
            <v>Christopher Alituha</v>
          </cell>
        </row>
        <row r="401">
          <cell r="A401">
            <v>605842</v>
          </cell>
          <cell r="B401" t="str">
            <v>Kigumba</v>
          </cell>
          <cell r="C401" t="str">
            <v>Latima Musoke</v>
          </cell>
          <cell r="D401" t="str">
            <v>Masindi</v>
          </cell>
          <cell r="E401" t="str">
            <v>Western</v>
          </cell>
          <cell r="F401" t="str">
            <v>Allan Kavuma</v>
          </cell>
          <cell r="G401">
            <v>1.8084866666666699</v>
          </cell>
          <cell r="H401">
            <v>32.008755000000001</v>
          </cell>
          <cell r="I401" t="str">
            <v>I-Engineering</v>
          </cell>
          <cell r="J401" t="str">
            <v>Latima Musoke</v>
          </cell>
        </row>
        <row r="402">
          <cell r="A402">
            <v>609013</v>
          </cell>
          <cell r="B402" t="str">
            <v>Bubare</v>
          </cell>
          <cell r="C402" t="str">
            <v>Thomasi Seruyange</v>
          </cell>
          <cell r="D402" t="str">
            <v>Mbarara</v>
          </cell>
          <cell r="E402" t="str">
            <v>Mbarara</v>
          </cell>
          <cell r="F402" t="str">
            <v>Faridah Nantege</v>
          </cell>
          <cell r="G402">
            <v>-0.58678485000000002</v>
          </cell>
          <cell r="H402">
            <v>30.583109116666702</v>
          </cell>
          <cell r="I402" t="str">
            <v>Camusat</v>
          </cell>
          <cell r="J402" t="str">
            <v>Thomasi Seruyange</v>
          </cell>
        </row>
        <row r="403">
          <cell r="A403">
            <v>605889</v>
          </cell>
          <cell r="B403" t="str">
            <v>Kasokoso (Ndiwulira)</v>
          </cell>
          <cell r="C403" t="str">
            <v>Benbridge Mulongo</v>
          </cell>
          <cell r="D403" t="str">
            <v>Wakiso</v>
          </cell>
          <cell r="E403" t="str">
            <v>Kampala East</v>
          </cell>
          <cell r="F403" t="str">
            <v>Kenneth Andama</v>
          </cell>
          <cell r="G403">
            <v>0.36418420000000001</v>
          </cell>
          <cell r="H403">
            <v>32.653642599999998</v>
          </cell>
          <cell r="I403" t="str">
            <v>Netis</v>
          </cell>
          <cell r="J403" t="str">
            <v>Benbridge Mulongo</v>
          </cell>
        </row>
        <row r="404">
          <cell r="A404">
            <v>609245</v>
          </cell>
          <cell r="B404" t="str">
            <v>Mparo</v>
          </cell>
          <cell r="C404" t="str">
            <v>Denis Masaba</v>
          </cell>
          <cell r="D404" t="str">
            <v>Kabale</v>
          </cell>
          <cell r="E404" t="str">
            <v>Kabale</v>
          </cell>
          <cell r="F404" t="str">
            <v>Faridah Nantege</v>
          </cell>
          <cell r="G404">
            <v>-1.1725509000000001</v>
          </cell>
          <cell r="H404">
            <v>30.017600900000001</v>
          </cell>
          <cell r="I404" t="str">
            <v>Camusat</v>
          </cell>
          <cell r="J404" t="str">
            <v>Denis Masaba</v>
          </cell>
        </row>
        <row r="405">
          <cell r="A405">
            <v>605661</v>
          </cell>
          <cell r="B405" t="str">
            <v>Isingiro</v>
          </cell>
          <cell r="C405" t="str">
            <v>Thomasi Seruyange</v>
          </cell>
          <cell r="D405" t="str">
            <v>Isingiro</v>
          </cell>
          <cell r="E405" t="str">
            <v>Mbarara</v>
          </cell>
          <cell r="F405" t="str">
            <v>Faridah Nantege</v>
          </cell>
          <cell r="G405">
            <v>-0.8395937</v>
          </cell>
          <cell r="H405">
            <v>30.810848799999999</v>
          </cell>
          <cell r="I405" t="str">
            <v>Camusat</v>
          </cell>
          <cell r="J405" t="str">
            <v>Thomasi Seruyange</v>
          </cell>
        </row>
        <row r="406">
          <cell r="A406">
            <v>701863</v>
          </cell>
          <cell r="B406" t="str">
            <v>Pajwenda Central</v>
          </cell>
          <cell r="C406" t="str">
            <v>Jude Musana</v>
          </cell>
          <cell r="D406" t="str">
            <v>Tororo</v>
          </cell>
          <cell r="E406" t="str">
            <v>Mbale</v>
          </cell>
          <cell r="F406" t="str">
            <v>Kenneth Andama</v>
          </cell>
          <cell r="G406">
            <v>0.68277829999999995</v>
          </cell>
          <cell r="H406">
            <v>34.073810000000002</v>
          </cell>
          <cell r="I406" t="str">
            <v>Netis</v>
          </cell>
          <cell r="J406" t="str">
            <v>Jude Musana</v>
          </cell>
        </row>
        <row r="407">
          <cell r="A407">
            <v>605847</v>
          </cell>
          <cell r="B407" t="str">
            <v>Kyadondo Kirokole</v>
          </cell>
          <cell r="C407" t="str">
            <v>Joash Lubwama</v>
          </cell>
          <cell r="D407" t="str">
            <v>Kampala</v>
          </cell>
          <cell r="E407" t="str">
            <v>Kampala East</v>
          </cell>
          <cell r="F407" t="str">
            <v>Allan Kavuma</v>
          </cell>
          <cell r="G407">
            <v>0.38043840000000001</v>
          </cell>
          <cell r="H407">
            <v>32.564166399999998</v>
          </cell>
          <cell r="I407" t="str">
            <v>I-Engineering</v>
          </cell>
          <cell r="J407" t="str">
            <v>Joash Lubwama</v>
          </cell>
        </row>
        <row r="408">
          <cell r="A408">
            <v>605080</v>
          </cell>
          <cell r="B408" t="str">
            <v>Kawanda</v>
          </cell>
          <cell r="C408" t="str">
            <v>Joash Lubwama</v>
          </cell>
          <cell r="D408" t="str">
            <v>Wakiso</v>
          </cell>
          <cell r="E408" t="str">
            <v>Kampala Central</v>
          </cell>
          <cell r="F408" t="str">
            <v>Allan Kavuma</v>
          </cell>
          <cell r="G408">
            <v>0.42409780000000002</v>
          </cell>
          <cell r="H408">
            <v>32.543037200000001</v>
          </cell>
          <cell r="I408" t="str">
            <v>I-Engineering</v>
          </cell>
          <cell r="J408" t="str">
            <v>Joash Lubwama</v>
          </cell>
        </row>
        <row r="409">
          <cell r="A409">
            <v>605310</v>
          </cell>
          <cell r="B409" t="str">
            <v>Jevine Hotel</v>
          </cell>
          <cell r="C409" t="str">
            <v>Abu Kasamba</v>
          </cell>
          <cell r="D409" t="str">
            <v>Kampala</v>
          </cell>
          <cell r="E409" t="str">
            <v>Kampala West</v>
          </cell>
          <cell r="F409" t="str">
            <v>Faridah Nantege</v>
          </cell>
          <cell r="G409">
            <v>0.297381856400661</v>
          </cell>
          <cell r="H409">
            <v>32.559885815775502</v>
          </cell>
          <cell r="I409" t="str">
            <v>Camusat</v>
          </cell>
          <cell r="J409" t="str">
            <v>Abu Kasamba</v>
          </cell>
        </row>
        <row r="410">
          <cell r="A410">
            <v>608241</v>
          </cell>
          <cell r="B410" t="str">
            <v>Nawaikoke B</v>
          </cell>
          <cell r="C410" t="str">
            <v>Emmanuel Kafuko</v>
          </cell>
          <cell r="D410" t="str">
            <v>Buyende</v>
          </cell>
          <cell r="E410" t="str">
            <v>Jinja</v>
          </cell>
          <cell r="F410" t="str">
            <v>Kenneth Andama</v>
          </cell>
          <cell r="G410">
            <v>1.1842283</v>
          </cell>
          <cell r="H410">
            <v>33.290179999999999</v>
          </cell>
          <cell r="I410" t="str">
            <v>Netis</v>
          </cell>
          <cell r="J410" t="str">
            <v>Emmanuel Kafuko</v>
          </cell>
        </row>
        <row r="411">
          <cell r="A411">
            <v>609193</v>
          </cell>
          <cell r="B411" t="str">
            <v>Kiwumulo</v>
          </cell>
          <cell r="C411" t="str">
            <v>Stephen Rwabwogo</v>
          </cell>
          <cell r="D411" t="str">
            <v>Mubende</v>
          </cell>
          <cell r="E411">
            <v>0</v>
          </cell>
          <cell r="F411" t="str">
            <v>Faridah Nantege</v>
          </cell>
          <cell r="G411">
            <v>0.50658239999999999</v>
          </cell>
          <cell r="H411">
            <v>31.518564300000001</v>
          </cell>
          <cell r="I411" t="str">
            <v>Camusat</v>
          </cell>
          <cell r="J411" t="str">
            <v>Stephen Rwabwogo</v>
          </cell>
        </row>
        <row r="412">
          <cell r="A412">
            <v>605672</v>
          </cell>
          <cell r="B412" t="str">
            <v>Tororo_Town</v>
          </cell>
          <cell r="C412" t="str">
            <v>Jude Musana</v>
          </cell>
          <cell r="D412" t="str">
            <v>Tororo</v>
          </cell>
          <cell r="E412" t="str">
            <v>North East</v>
          </cell>
          <cell r="F412" t="str">
            <v>Kenneth Andama</v>
          </cell>
          <cell r="G412">
            <v>0.69270666666666703</v>
          </cell>
          <cell r="H412">
            <v>34.180441666666702</v>
          </cell>
          <cell r="I412" t="str">
            <v>Netis</v>
          </cell>
          <cell r="J412" t="str">
            <v>Jude Musana</v>
          </cell>
        </row>
        <row r="413">
          <cell r="A413">
            <v>609092</v>
          </cell>
          <cell r="B413" t="str">
            <v>Kabingo</v>
          </cell>
          <cell r="C413" t="str">
            <v>Thomasi Seruyange</v>
          </cell>
          <cell r="D413" t="str">
            <v>Isingiro</v>
          </cell>
          <cell r="E413" t="str">
            <v>Mbarara</v>
          </cell>
          <cell r="F413" t="str">
            <v>Faridah Nantege</v>
          </cell>
          <cell r="G413">
            <v>-0.80713109999999999</v>
          </cell>
          <cell r="H413">
            <v>30.785655299999998</v>
          </cell>
          <cell r="I413" t="str">
            <v>Camusat</v>
          </cell>
          <cell r="J413" t="str">
            <v>Thomasi Seruyange</v>
          </cell>
        </row>
        <row r="414">
          <cell r="A414">
            <v>605801</v>
          </cell>
          <cell r="B414" t="str">
            <v>Kyenda</v>
          </cell>
          <cell r="C414" t="str">
            <v>Stephen Rwabwogo</v>
          </cell>
          <cell r="D414" t="str">
            <v>Mubende</v>
          </cell>
          <cell r="E414" t="str">
            <v>Kampala West</v>
          </cell>
          <cell r="F414" t="str">
            <v>Faridah Nantege</v>
          </cell>
          <cell r="G414">
            <v>0.50848950000000004</v>
          </cell>
          <cell r="H414">
            <v>31.517531999999999</v>
          </cell>
          <cell r="I414" t="str">
            <v>Camusat</v>
          </cell>
          <cell r="J414" t="str">
            <v>Stephen Rwabwogo</v>
          </cell>
        </row>
        <row r="415">
          <cell r="A415">
            <v>609832</v>
          </cell>
          <cell r="B415" t="str">
            <v>Kikonge</v>
          </cell>
          <cell r="C415" t="str">
            <v>Christopher Alituha</v>
          </cell>
          <cell r="D415" t="str">
            <v>Mityana</v>
          </cell>
          <cell r="E415" t="str">
            <v>Mityana</v>
          </cell>
          <cell r="F415" t="str">
            <v>Faridah Nantege</v>
          </cell>
          <cell r="G415">
            <v>0.38750499999999999</v>
          </cell>
          <cell r="H415">
            <v>32.207338300000004</v>
          </cell>
          <cell r="I415" t="str">
            <v>Camusat</v>
          </cell>
          <cell r="J415" t="str">
            <v>Christopher Alituha</v>
          </cell>
        </row>
        <row r="416">
          <cell r="A416">
            <v>606536</v>
          </cell>
          <cell r="B416" t="str">
            <v>Iki Iki</v>
          </cell>
          <cell r="C416" t="str">
            <v>Jude Musana</v>
          </cell>
          <cell r="D416" t="str">
            <v>Budaka</v>
          </cell>
          <cell r="E416" t="str">
            <v>North East</v>
          </cell>
          <cell r="F416" t="str">
            <v>Kenneth Andama</v>
          </cell>
          <cell r="G416">
            <v>1.1006559</v>
          </cell>
          <cell r="H416">
            <v>34.0105468</v>
          </cell>
          <cell r="I416" t="str">
            <v>Netis</v>
          </cell>
          <cell r="J416" t="str">
            <v>Jude Musana</v>
          </cell>
        </row>
        <row r="417">
          <cell r="A417">
            <v>605873</v>
          </cell>
          <cell r="B417" t="str">
            <v>Layibi Market</v>
          </cell>
          <cell r="C417" t="str">
            <v>Moses Kaganda</v>
          </cell>
          <cell r="D417" t="str">
            <v>Gulu</v>
          </cell>
          <cell r="E417" t="str">
            <v>Gulu</v>
          </cell>
          <cell r="F417" t="str">
            <v>Allan Kavuma</v>
          </cell>
          <cell r="G417">
            <v>2.7540075000000002</v>
          </cell>
          <cell r="H417">
            <v>32.304244099999998</v>
          </cell>
          <cell r="I417" t="str">
            <v>I-Engineering</v>
          </cell>
          <cell r="J417" t="str">
            <v>Moses Kaganda</v>
          </cell>
        </row>
        <row r="418">
          <cell r="A418">
            <v>606397</v>
          </cell>
          <cell r="B418" t="str">
            <v>Okla Guesthouse</v>
          </cell>
          <cell r="C418" t="str">
            <v>Abu Kasamba</v>
          </cell>
          <cell r="D418" t="str">
            <v>Kampala</v>
          </cell>
          <cell r="E418" t="str">
            <v>Kampala West</v>
          </cell>
          <cell r="F418" t="str">
            <v>Faridah Nantege</v>
          </cell>
          <cell r="G418">
            <v>0.29132449999999999</v>
          </cell>
          <cell r="H418">
            <v>32.570467499999999</v>
          </cell>
          <cell r="I418" t="str">
            <v>Camusat</v>
          </cell>
          <cell r="J418" t="str">
            <v>Abu Kasamba</v>
          </cell>
        </row>
        <row r="419">
          <cell r="A419">
            <v>607758</v>
          </cell>
          <cell r="B419" t="str">
            <v>Kisozi Kitemu</v>
          </cell>
          <cell r="C419" t="str">
            <v>Patrick Kalibbala</v>
          </cell>
          <cell r="D419" t="str">
            <v>Wakiso</v>
          </cell>
          <cell r="E419" t="str">
            <v>Masaka</v>
          </cell>
          <cell r="F419" t="str">
            <v>Faridah Nantege</v>
          </cell>
          <cell r="G419">
            <v>0.2488572</v>
          </cell>
          <cell r="H419">
            <v>32.482903100000001</v>
          </cell>
          <cell r="I419" t="str">
            <v>Camusat</v>
          </cell>
          <cell r="J419" t="str">
            <v>M Patrick Kalibbala</v>
          </cell>
        </row>
        <row r="420">
          <cell r="A420">
            <v>607150</v>
          </cell>
          <cell r="B420" t="str">
            <v>Kabumbi Road</v>
          </cell>
          <cell r="C420" t="str">
            <v>Christopher Alituha</v>
          </cell>
          <cell r="D420" t="str">
            <v>Wakiso</v>
          </cell>
          <cell r="E420">
            <v>0</v>
          </cell>
          <cell r="F420" t="str">
            <v>Faridah Nantege</v>
          </cell>
          <cell r="G420">
            <v>0.37864379999999997</v>
          </cell>
          <cell r="H420">
            <v>32.5359014</v>
          </cell>
          <cell r="I420" t="str">
            <v>Camusat</v>
          </cell>
          <cell r="J420" t="str">
            <v>Christopher Alituha</v>
          </cell>
        </row>
        <row r="421">
          <cell r="A421">
            <v>701541</v>
          </cell>
          <cell r="B421" t="str">
            <v>Lumuli zone</v>
          </cell>
          <cell r="C421" t="str">
            <v>Abu Kasamba</v>
          </cell>
          <cell r="D421" t="str">
            <v>Wakiso</v>
          </cell>
          <cell r="E421" t="str">
            <v>Kampala West</v>
          </cell>
          <cell r="F421" t="str">
            <v>Faridah Nantege</v>
          </cell>
          <cell r="G421">
            <v>0.1903572</v>
          </cell>
          <cell r="H421">
            <v>32.523390800000001</v>
          </cell>
          <cell r="I421" t="str">
            <v>Camusat</v>
          </cell>
          <cell r="J421" t="str">
            <v>Abu Kasamba</v>
          </cell>
        </row>
        <row r="422">
          <cell r="A422">
            <v>609926</v>
          </cell>
          <cell r="B422" t="str">
            <v>Kamuwunga</v>
          </cell>
          <cell r="C422" t="str">
            <v>Patrick Kalibbala</v>
          </cell>
          <cell r="D422" t="str">
            <v>Kalungu</v>
          </cell>
          <cell r="E422" t="str">
            <v>Masaka</v>
          </cell>
          <cell r="F422" t="str">
            <v>Faridah Nantege</v>
          </cell>
          <cell r="G422">
            <v>-0.12386709999999999</v>
          </cell>
          <cell r="H422">
            <v>31.9382968</v>
          </cell>
          <cell r="I422" t="str">
            <v>Camusat</v>
          </cell>
          <cell r="J422" t="str">
            <v>M Patrick Kalibbala</v>
          </cell>
        </row>
        <row r="423">
          <cell r="A423">
            <v>608142</v>
          </cell>
          <cell r="B423" t="str">
            <v>Katakwi</v>
          </cell>
          <cell r="C423" t="str">
            <v>Moses Wandera</v>
          </cell>
          <cell r="D423" t="str">
            <v>Katakwi</v>
          </cell>
          <cell r="E423">
            <v>0</v>
          </cell>
          <cell r="F423" t="str">
            <v>Kenneth Andama</v>
          </cell>
          <cell r="G423">
            <v>1.8740578000000001</v>
          </cell>
          <cell r="H423">
            <v>33.955843700000003</v>
          </cell>
          <cell r="I423" t="str">
            <v>Netis</v>
          </cell>
          <cell r="J423" t="str">
            <v>Moses Wandera</v>
          </cell>
        </row>
        <row r="424">
          <cell r="A424">
            <v>607216</v>
          </cell>
          <cell r="B424" t="str">
            <v>Katwe</v>
          </cell>
          <cell r="C424" t="str">
            <v>Paul Mbabazi</v>
          </cell>
          <cell r="D424" t="str">
            <v>Kampala</v>
          </cell>
          <cell r="E424">
            <v>0</v>
          </cell>
          <cell r="F424" t="str">
            <v>Kenneth Andama</v>
          </cell>
          <cell r="G424">
            <v>0.29770279999999999</v>
          </cell>
          <cell r="H424">
            <v>32.5802683</v>
          </cell>
          <cell r="I424" t="str">
            <v>Netis</v>
          </cell>
          <cell r="J424" t="str">
            <v>Paul Mbabazi</v>
          </cell>
        </row>
        <row r="425">
          <cell r="A425">
            <v>701116</v>
          </cell>
          <cell r="B425" t="str">
            <v>Nyairongo</v>
          </cell>
          <cell r="C425" t="str">
            <v>Latima Musoke</v>
          </cell>
          <cell r="D425" t="str">
            <v>Hoima</v>
          </cell>
          <cell r="E425" t="str">
            <v>Hoima</v>
          </cell>
          <cell r="F425" t="str">
            <v>Allan Kavuma</v>
          </cell>
          <cell r="G425">
            <v>1.3306214999999999</v>
          </cell>
          <cell r="H425">
            <v>30.932808399999999</v>
          </cell>
          <cell r="I425" t="str">
            <v>I-Engineering</v>
          </cell>
          <cell r="J425" t="str">
            <v>Latima Musoke</v>
          </cell>
        </row>
        <row r="426">
          <cell r="A426">
            <v>609613</v>
          </cell>
          <cell r="B426" t="str">
            <v>Kakyu Ward</v>
          </cell>
          <cell r="C426" t="str">
            <v>Denis Masaba</v>
          </cell>
          <cell r="D426" t="str">
            <v>Rubirizi</v>
          </cell>
          <cell r="E426" t="str">
            <v>Mbarara</v>
          </cell>
          <cell r="F426" t="str">
            <v>Faridah Nantege</v>
          </cell>
          <cell r="G426">
            <v>-0.19549050000000001</v>
          </cell>
          <cell r="H426">
            <v>30.156162699999999</v>
          </cell>
          <cell r="I426" t="str">
            <v>Camusat</v>
          </cell>
          <cell r="J426" t="str">
            <v>Denis Masaba</v>
          </cell>
        </row>
        <row r="427">
          <cell r="A427">
            <v>608599</v>
          </cell>
          <cell r="B427" t="str">
            <v>Lugbari</v>
          </cell>
          <cell r="C427" t="str">
            <v>Innocent Ayiko</v>
          </cell>
          <cell r="D427" t="str">
            <v>Yumbe</v>
          </cell>
          <cell r="E427" t="str">
            <v>Arua</v>
          </cell>
          <cell r="F427" t="str">
            <v>Allan Kavuma</v>
          </cell>
          <cell r="G427">
            <v>3.2628849999999998</v>
          </cell>
          <cell r="H427">
            <v>31.2542716666667</v>
          </cell>
          <cell r="I427" t="str">
            <v>I-Engineering</v>
          </cell>
          <cell r="J427" t="str">
            <v>Innocent Ayiko</v>
          </cell>
        </row>
        <row r="428">
          <cell r="A428">
            <v>606560</v>
          </cell>
          <cell r="B428" t="str">
            <v>Asamuk</v>
          </cell>
          <cell r="C428" t="str">
            <v>Moses Wandera</v>
          </cell>
          <cell r="D428" t="str">
            <v>Amuria</v>
          </cell>
          <cell r="E428" t="str">
            <v>Mobile</v>
          </cell>
          <cell r="F428" t="str">
            <v>Kenneth Andama</v>
          </cell>
          <cell r="G428">
            <v>1.9764383000000001</v>
          </cell>
          <cell r="H428">
            <v>33.700398300000003</v>
          </cell>
          <cell r="I428" t="str">
            <v>Netis</v>
          </cell>
          <cell r="J428" t="str">
            <v>Moses Wandera</v>
          </cell>
        </row>
        <row r="429">
          <cell r="A429">
            <v>605333</v>
          </cell>
          <cell r="B429" t="str">
            <v>Kiryandongo</v>
          </cell>
          <cell r="C429" t="str">
            <v>Latima Musoke</v>
          </cell>
          <cell r="D429" t="str">
            <v>Masindi</v>
          </cell>
          <cell r="E429" t="str">
            <v>Western</v>
          </cell>
          <cell r="F429" t="str">
            <v>Allan Kavuma</v>
          </cell>
          <cell r="G429">
            <v>1.8647883333333299</v>
          </cell>
          <cell r="H429">
            <v>32.047591666666698</v>
          </cell>
          <cell r="I429" t="str">
            <v>I-Engineering</v>
          </cell>
          <cell r="J429" t="str">
            <v>Latima Musoke</v>
          </cell>
        </row>
        <row r="430">
          <cell r="A430">
            <v>605637</v>
          </cell>
          <cell r="B430" t="str">
            <v>Amuru</v>
          </cell>
          <cell r="C430" t="str">
            <v>Moses Kaganda</v>
          </cell>
          <cell r="D430" t="str">
            <v>Amuru</v>
          </cell>
          <cell r="E430" t="str">
            <v>Gulu</v>
          </cell>
          <cell r="F430" t="str">
            <v>Allan Kavuma</v>
          </cell>
          <cell r="G430">
            <v>2.8124899999999999</v>
          </cell>
          <cell r="H430">
            <v>31.934525000000001</v>
          </cell>
          <cell r="I430" t="str">
            <v>I-Engineering</v>
          </cell>
          <cell r="J430" t="str">
            <v>Moses Kaganda</v>
          </cell>
        </row>
        <row r="431">
          <cell r="A431">
            <v>607744</v>
          </cell>
          <cell r="B431" t="str">
            <v>Nabweru Kisimu</v>
          </cell>
          <cell r="C431" t="str">
            <v>Christopher Alituha</v>
          </cell>
          <cell r="D431" t="str">
            <v>Wakiso</v>
          </cell>
          <cell r="E431">
            <v>0</v>
          </cell>
          <cell r="F431" t="str">
            <v>Faridah Nantege</v>
          </cell>
          <cell r="G431">
            <v>0.38378289999999998</v>
          </cell>
          <cell r="H431">
            <v>32.541318199999999</v>
          </cell>
          <cell r="I431" t="str">
            <v>Camusat</v>
          </cell>
          <cell r="J431" t="str">
            <v>Christopher Alituha</v>
          </cell>
        </row>
        <row r="432">
          <cell r="A432">
            <v>609184</v>
          </cell>
          <cell r="B432" t="str">
            <v>Kisizi Falls</v>
          </cell>
          <cell r="C432" t="str">
            <v>Denis Masaba</v>
          </cell>
          <cell r="D432" t="str">
            <v>Rukungiri</v>
          </cell>
          <cell r="E432" t="str">
            <v>Kabale</v>
          </cell>
          <cell r="F432" t="str">
            <v>Faridah Nantege</v>
          </cell>
          <cell r="G432">
            <v>-0.99154166666666699</v>
          </cell>
          <cell r="H432">
            <v>29.945360000000001</v>
          </cell>
          <cell r="I432" t="str">
            <v>Camusat</v>
          </cell>
          <cell r="J432" t="str">
            <v>Denis Masaba</v>
          </cell>
        </row>
        <row r="433">
          <cell r="A433">
            <v>606562</v>
          </cell>
          <cell r="B433" t="str">
            <v>Nector House</v>
          </cell>
          <cell r="C433" t="str">
            <v>Abu Kasamba</v>
          </cell>
          <cell r="D433" t="str">
            <v>Wakiso</v>
          </cell>
          <cell r="E433" t="str">
            <v>Kampala West</v>
          </cell>
          <cell r="F433" t="str">
            <v>Faridah Nantege</v>
          </cell>
          <cell r="G433">
            <v>9.2953400000000005E-2</v>
          </cell>
          <cell r="H433">
            <v>32.498837299999998</v>
          </cell>
          <cell r="I433" t="str">
            <v>Camusat</v>
          </cell>
          <cell r="J433" t="str">
            <v>Abu Kasamba</v>
          </cell>
        </row>
        <row r="434">
          <cell r="A434">
            <v>609721</v>
          </cell>
          <cell r="B434" t="str">
            <v>Lumuli 2</v>
          </cell>
          <cell r="C434" t="str">
            <v>Samuel Naseke</v>
          </cell>
          <cell r="D434" t="str">
            <v>Mukono</v>
          </cell>
          <cell r="E434" t="str">
            <v>Kampala East</v>
          </cell>
          <cell r="F434" t="str">
            <v>Kenneth Andama</v>
          </cell>
          <cell r="G434">
            <v>0.38189119999999999</v>
          </cell>
          <cell r="H434">
            <v>32.700362200000001</v>
          </cell>
          <cell r="I434" t="str">
            <v>Netis</v>
          </cell>
          <cell r="J434" t="str">
            <v>Samuel Naseke</v>
          </cell>
        </row>
        <row r="435">
          <cell r="A435">
            <v>606161</v>
          </cell>
          <cell r="B435" t="str">
            <v>Aripia</v>
          </cell>
          <cell r="C435" t="str">
            <v>Innocent Ayiko</v>
          </cell>
          <cell r="D435" t="str">
            <v>Arua</v>
          </cell>
          <cell r="E435" t="str">
            <v>Arua</v>
          </cell>
          <cell r="F435" t="str">
            <v>Allan Kavuma</v>
          </cell>
          <cell r="G435">
            <v>3.1584954000000001</v>
          </cell>
          <cell r="H435">
            <v>31.013442699999999</v>
          </cell>
          <cell r="I435" t="str">
            <v>I-Engineering</v>
          </cell>
          <cell r="J435" t="str">
            <v>Innocent Ayiko</v>
          </cell>
        </row>
        <row r="436">
          <cell r="A436">
            <v>701809</v>
          </cell>
          <cell r="B436" t="str">
            <v>Eruba</v>
          </cell>
          <cell r="C436" t="str">
            <v>Innocent Ayiko</v>
          </cell>
          <cell r="D436" t="str">
            <v>Arua</v>
          </cell>
          <cell r="E436" t="str">
            <v>Arua</v>
          </cell>
          <cell r="F436" t="str">
            <v>Allan Kavuma</v>
          </cell>
          <cell r="G436">
            <v>2.9563532000000001</v>
          </cell>
          <cell r="H436">
            <v>30.916875900000001</v>
          </cell>
          <cell r="I436" t="str">
            <v>I-Engineering</v>
          </cell>
          <cell r="J436" t="str">
            <v>Innocent Ayiko</v>
          </cell>
        </row>
        <row r="437">
          <cell r="A437">
            <v>609306</v>
          </cell>
          <cell r="B437" t="str">
            <v>Rubindi</v>
          </cell>
          <cell r="C437" t="str">
            <v>Thomasi Seruyange</v>
          </cell>
          <cell r="D437" t="str">
            <v>Mbarara</v>
          </cell>
          <cell r="E437" t="str">
            <v>Mbarara</v>
          </cell>
          <cell r="F437" t="str">
            <v>Faridah Nantege</v>
          </cell>
          <cell r="G437">
            <v>-0.30530049999999997</v>
          </cell>
          <cell r="H437">
            <v>30.583357800000002</v>
          </cell>
          <cell r="I437" t="str">
            <v>Camusat</v>
          </cell>
          <cell r="J437" t="str">
            <v>Thomasi Seruyange</v>
          </cell>
        </row>
        <row r="438">
          <cell r="A438">
            <v>605793</v>
          </cell>
          <cell r="B438" t="str">
            <v>Bweyale 900</v>
          </cell>
          <cell r="C438" t="str">
            <v>Latima Musoke</v>
          </cell>
          <cell r="D438" t="str">
            <v>Masindi</v>
          </cell>
          <cell r="E438" t="str">
            <v>Western</v>
          </cell>
          <cell r="F438" t="str">
            <v>Allan Kavuma</v>
          </cell>
          <cell r="G438">
            <v>1.9515899999999999</v>
          </cell>
          <cell r="H438">
            <v>32.138321666666698</v>
          </cell>
          <cell r="I438" t="str">
            <v>I-Engineering</v>
          </cell>
          <cell r="J438" t="str">
            <v>Latima Musoke</v>
          </cell>
        </row>
        <row r="439">
          <cell r="A439">
            <v>608159</v>
          </cell>
          <cell r="B439" t="str">
            <v>Kumi</v>
          </cell>
          <cell r="C439" t="str">
            <v>Moses Wandera</v>
          </cell>
          <cell r="D439" t="str">
            <v>Kumi</v>
          </cell>
          <cell r="E439">
            <v>0</v>
          </cell>
          <cell r="F439" t="str">
            <v>Kenneth Andama</v>
          </cell>
          <cell r="G439">
            <v>1.4868174000000001</v>
          </cell>
          <cell r="H439">
            <v>33.933619399999998</v>
          </cell>
          <cell r="I439" t="str">
            <v>Netis</v>
          </cell>
          <cell r="J439" t="str">
            <v>Moses Wandera</v>
          </cell>
        </row>
        <row r="440">
          <cell r="A440">
            <v>609201</v>
          </cell>
          <cell r="B440" t="str">
            <v>Kyabiruka</v>
          </cell>
          <cell r="C440" t="str">
            <v>Thomasi Seruyange</v>
          </cell>
          <cell r="D440" t="str">
            <v>Isingiro</v>
          </cell>
          <cell r="E440" t="str">
            <v>Mbarara</v>
          </cell>
          <cell r="F440" t="str">
            <v>Faridah Nantege</v>
          </cell>
          <cell r="G440">
            <v>-0.84017140000000001</v>
          </cell>
          <cell r="H440">
            <v>30.810942799999999</v>
          </cell>
          <cell r="I440" t="str">
            <v>Camusat</v>
          </cell>
          <cell r="J440" t="str">
            <v>Thomasi Seruyange</v>
          </cell>
        </row>
        <row r="441">
          <cell r="A441">
            <v>609751</v>
          </cell>
          <cell r="B441" t="str">
            <v>Budebero</v>
          </cell>
          <cell r="C441" t="str">
            <v>Emmanuel Kafuko</v>
          </cell>
          <cell r="D441" t="str">
            <v>Bugiri</v>
          </cell>
          <cell r="E441" t="str">
            <v>Jinja</v>
          </cell>
          <cell r="F441" t="str">
            <v>Kenneth Andama</v>
          </cell>
          <cell r="G441">
            <v>0.63829259999999999</v>
          </cell>
          <cell r="H441">
            <v>33.740106599999997</v>
          </cell>
          <cell r="I441" t="str">
            <v>Netis</v>
          </cell>
          <cell r="J441" t="str">
            <v>Emmanuel Kafuko</v>
          </cell>
        </row>
        <row r="442">
          <cell r="A442">
            <v>607496</v>
          </cell>
          <cell r="B442" t="str">
            <v>Nabweru</v>
          </cell>
          <cell r="C442" t="str">
            <v>Christopher Alituha</v>
          </cell>
          <cell r="D442" t="str">
            <v>Wakiso</v>
          </cell>
          <cell r="E442">
            <v>0</v>
          </cell>
          <cell r="F442" t="str">
            <v>Faridah Nantege</v>
          </cell>
          <cell r="G442">
            <v>0.3685042</v>
          </cell>
          <cell r="H442">
            <v>32.522849000000001</v>
          </cell>
          <cell r="I442" t="str">
            <v>Camusat</v>
          </cell>
          <cell r="J442" t="str">
            <v>Christopher Alituha</v>
          </cell>
        </row>
        <row r="443">
          <cell r="A443">
            <v>609868</v>
          </cell>
          <cell r="B443" t="str">
            <v>Babu cell</v>
          </cell>
          <cell r="C443" t="str">
            <v>Emmanuel Kafuko</v>
          </cell>
          <cell r="D443" t="str">
            <v>Jinja</v>
          </cell>
          <cell r="E443" t="str">
            <v>Jinja</v>
          </cell>
          <cell r="F443" t="str">
            <v>Kenneth Andama</v>
          </cell>
          <cell r="G443">
            <v>0.44119930000000002</v>
          </cell>
          <cell r="H443">
            <v>33.221732099999997</v>
          </cell>
          <cell r="I443" t="str">
            <v>Netis</v>
          </cell>
          <cell r="J443" t="str">
            <v>Emmanuel Kafuko</v>
          </cell>
        </row>
        <row r="444">
          <cell r="A444">
            <v>607015</v>
          </cell>
          <cell r="B444" t="str">
            <v>Ben Kiwanuka</v>
          </cell>
          <cell r="C444" t="str">
            <v>Joash Lubwama</v>
          </cell>
          <cell r="D444" t="str">
            <v>Kampala</v>
          </cell>
          <cell r="E444">
            <v>0</v>
          </cell>
          <cell r="F444" t="str">
            <v>Allan Kavuma</v>
          </cell>
          <cell r="G444">
            <v>0.31591520000000001</v>
          </cell>
          <cell r="H444">
            <v>32.575190499999998</v>
          </cell>
          <cell r="I444" t="str">
            <v>I-Engineering</v>
          </cell>
          <cell r="J444" t="str">
            <v>Joash Lubwama</v>
          </cell>
        </row>
        <row r="445">
          <cell r="A445">
            <v>605809</v>
          </cell>
          <cell r="B445" t="str">
            <v>Kibuli</v>
          </cell>
          <cell r="C445" t="str">
            <v>Paul Mbabazi</v>
          </cell>
          <cell r="D445" t="str">
            <v>Kampala</v>
          </cell>
          <cell r="E445" t="str">
            <v>Kampala Central</v>
          </cell>
          <cell r="F445" t="str">
            <v>Kenneth Andama</v>
          </cell>
          <cell r="G445">
            <v>0.30807869999999998</v>
          </cell>
          <cell r="H445">
            <v>32.592245400000003</v>
          </cell>
          <cell r="I445" t="str">
            <v>Netis</v>
          </cell>
          <cell r="J445" t="str">
            <v>Paul Mbabazi</v>
          </cell>
        </row>
        <row r="446">
          <cell r="A446">
            <v>701438</v>
          </cell>
          <cell r="B446" t="str">
            <v>York</v>
          </cell>
          <cell r="C446" t="str">
            <v>Benbridge Mulongo</v>
          </cell>
          <cell r="D446" t="str">
            <v>Kampala</v>
          </cell>
          <cell r="E446" t="str">
            <v>Kampala East</v>
          </cell>
          <cell r="F446" t="str">
            <v>Kenneth Andama</v>
          </cell>
          <cell r="G446">
            <v>0.33337670000000003</v>
          </cell>
          <cell r="H446">
            <v>32.597985000000001</v>
          </cell>
          <cell r="I446" t="str">
            <v>Netis</v>
          </cell>
          <cell r="J446" t="str">
            <v>Benbridge Mulongo</v>
          </cell>
        </row>
        <row r="447">
          <cell r="A447">
            <v>608017</v>
          </cell>
          <cell r="B447" t="str">
            <v>Budaka2</v>
          </cell>
          <cell r="C447" t="str">
            <v>Jude Musana</v>
          </cell>
          <cell r="D447" t="str">
            <v>Budaka</v>
          </cell>
          <cell r="E447">
            <v>0</v>
          </cell>
          <cell r="F447" t="str">
            <v>Kenneth Andama</v>
          </cell>
          <cell r="G447">
            <v>1.1102031999999999</v>
          </cell>
          <cell r="H447">
            <v>34.033246200000001</v>
          </cell>
          <cell r="I447" t="str">
            <v>Netis</v>
          </cell>
          <cell r="J447" t="str">
            <v>Jude Musana</v>
          </cell>
        </row>
        <row r="448">
          <cell r="A448">
            <v>607546</v>
          </cell>
          <cell r="B448" t="str">
            <v>Namugongo</v>
          </cell>
          <cell r="C448" t="str">
            <v>Benbridge Mulongo</v>
          </cell>
          <cell r="D448" t="str">
            <v>Wakiso</v>
          </cell>
          <cell r="E448" t="str">
            <v>Kampala East</v>
          </cell>
          <cell r="F448" t="str">
            <v>Kenneth Andama</v>
          </cell>
          <cell r="G448">
            <v>0.36581999999999998</v>
          </cell>
          <cell r="H448">
            <v>32.654674999999997</v>
          </cell>
          <cell r="I448" t="str">
            <v>Netis</v>
          </cell>
          <cell r="J448" t="str">
            <v>Benbridge Mulongo</v>
          </cell>
        </row>
        <row r="449">
          <cell r="A449">
            <v>605387</v>
          </cell>
          <cell r="B449" t="str">
            <v>US_Embassy</v>
          </cell>
          <cell r="C449" t="str">
            <v>Paul Mbabazi</v>
          </cell>
          <cell r="D449" t="str">
            <v>Kampala</v>
          </cell>
          <cell r="E449" t="str">
            <v>Kampala Central</v>
          </cell>
          <cell r="F449" t="str">
            <v>Kenneth Andama</v>
          </cell>
          <cell r="G449">
            <v>0.30152909999999999</v>
          </cell>
          <cell r="H449">
            <v>32.592487900000002</v>
          </cell>
          <cell r="I449" t="str">
            <v>Netis</v>
          </cell>
          <cell r="J449" t="str">
            <v>Paul Mbabazi</v>
          </cell>
        </row>
        <row r="450">
          <cell r="A450">
            <v>606128</v>
          </cell>
          <cell r="B450" t="str">
            <v>Tororo Senior Quarters</v>
          </cell>
          <cell r="C450" t="str">
            <v>Jude Musana</v>
          </cell>
          <cell r="D450" t="str">
            <v>Tororo</v>
          </cell>
          <cell r="E450" t="str">
            <v>North East</v>
          </cell>
          <cell r="F450" t="str">
            <v>Kenneth Andama</v>
          </cell>
          <cell r="G450">
            <v>0.68077833333333304</v>
          </cell>
          <cell r="H450">
            <v>34.192050000000002</v>
          </cell>
          <cell r="I450" t="str">
            <v>Netis</v>
          </cell>
          <cell r="J450" t="str">
            <v>Jude Musana</v>
          </cell>
        </row>
        <row r="451">
          <cell r="A451">
            <v>608169</v>
          </cell>
          <cell r="B451" t="str">
            <v>Lwakakha</v>
          </cell>
          <cell r="C451" t="str">
            <v>Jude Musana</v>
          </cell>
          <cell r="D451" t="str">
            <v>Manafwa</v>
          </cell>
          <cell r="E451">
            <v>0</v>
          </cell>
          <cell r="F451" t="str">
            <v>Kenneth Andama</v>
          </cell>
          <cell r="G451">
            <v>0.80284169999999999</v>
          </cell>
          <cell r="H451">
            <v>34.375483099999997</v>
          </cell>
          <cell r="I451" t="str">
            <v>Netis</v>
          </cell>
          <cell r="J451" t="str">
            <v>Jude Musana</v>
          </cell>
        </row>
        <row r="452">
          <cell r="A452">
            <v>606191</v>
          </cell>
          <cell r="B452" t="str">
            <v>Isingiro Town</v>
          </cell>
          <cell r="C452" t="str">
            <v>Thomasi Seruyange</v>
          </cell>
          <cell r="D452" t="str">
            <v>Isingiro</v>
          </cell>
          <cell r="E452" t="str">
            <v>Mbarara</v>
          </cell>
          <cell r="F452" t="str">
            <v>Faridah Nantege</v>
          </cell>
          <cell r="G452">
            <v>-0.77036329999999997</v>
          </cell>
          <cell r="H452">
            <v>30.810970000000001</v>
          </cell>
          <cell r="I452" t="str">
            <v>Camusat</v>
          </cell>
          <cell r="J452" t="str">
            <v>Thomasi Seruyange</v>
          </cell>
        </row>
        <row r="453">
          <cell r="A453">
            <v>701533</v>
          </cell>
          <cell r="B453" t="str">
            <v xml:space="preserve">Abelar </v>
          </cell>
          <cell r="C453" t="str">
            <v>Moses Wandera</v>
          </cell>
          <cell r="D453" t="str">
            <v>Amolatar</v>
          </cell>
          <cell r="E453" t="str">
            <v>Soroti</v>
          </cell>
          <cell r="F453" t="str">
            <v>Kenneth Andama</v>
          </cell>
          <cell r="G453">
            <v>1.632617</v>
          </cell>
          <cell r="H453">
            <v>32.925343900000001</v>
          </cell>
          <cell r="I453" t="str">
            <v>Netis</v>
          </cell>
          <cell r="J453" t="str">
            <v>Moses Wandera</v>
          </cell>
        </row>
        <row r="454">
          <cell r="A454">
            <v>701857</v>
          </cell>
          <cell r="B454" t="str">
            <v>Ayago</v>
          </cell>
          <cell r="C454" t="str">
            <v>Muhamood Kyongo</v>
          </cell>
          <cell r="D454" t="str">
            <v>Apac</v>
          </cell>
          <cell r="E454" t="str">
            <v>Lira</v>
          </cell>
          <cell r="F454" t="str">
            <v>Allan Kavuma</v>
          </cell>
          <cell r="G454">
            <v>1.8204400000000001</v>
          </cell>
          <cell r="H454">
            <v>32.459173300000003</v>
          </cell>
          <cell r="I454" t="str">
            <v>I-Engineering</v>
          </cell>
          <cell r="J454" t="str">
            <v>Muhamood Kyongo</v>
          </cell>
        </row>
        <row r="455">
          <cell r="A455">
            <v>607630</v>
          </cell>
          <cell r="B455" t="str">
            <v>Semuto</v>
          </cell>
          <cell r="C455" t="str">
            <v>Robert Otim</v>
          </cell>
          <cell r="D455" t="str">
            <v>Nakaseke</v>
          </cell>
          <cell r="E455" t="str">
            <v>Luwero</v>
          </cell>
          <cell r="F455" t="str">
            <v>Allan Kavuma</v>
          </cell>
          <cell r="G455">
            <v>0.6260483</v>
          </cell>
          <cell r="H455">
            <v>32.335176699999998</v>
          </cell>
          <cell r="I455" t="str">
            <v>I-Engineering</v>
          </cell>
          <cell r="J455" t="str">
            <v>Robert Otim</v>
          </cell>
        </row>
        <row r="456">
          <cell r="A456">
            <v>606042</v>
          </cell>
          <cell r="B456" t="str">
            <v>Pajule Town</v>
          </cell>
          <cell r="C456" t="str">
            <v>Moses Kaganda</v>
          </cell>
          <cell r="D456" t="str">
            <v>Pader</v>
          </cell>
          <cell r="E456" t="str">
            <v>Gulu</v>
          </cell>
          <cell r="F456" t="str">
            <v>Allan Kavuma</v>
          </cell>
          <cell r="G456">
            <v>2.9566032</v>
          </cell>
          <cell r="H456">
            <v>32.9382667</v>
          </cell>
          <cell r="I456" t="str">
            <v>I-Engineering</v>
          </cell>
          <cell r="J456" t="str">
            <v>Moses Kaganda</v>
          </cell>
        </row>
        <row r="457">
          <cell r="A457">
            <v>605358</v>
          </cell>
          <cell r="B457" t="str">
            <v>Lubaga</v>
          </cell>
          <cell r="C457" t="str">
            <v>Abu Kasamba</v>
          </cell>
          <cell r="D457" t="str">
            <v>Kampala</v>
          </cell>
          <cell r="E457" t="str">
            <v>Kampala West</v>
          </cell>
          <cell r="F457" t="str">
            <v>Faridah Nantege</v>
          </cell>
          <cell r="G457">
            <v>0.30234889532231801</v>
          </cell>
          <cell r="H457">
            <v>32.5528049216407</v>
          </cell>
          <cell r="I457" t="str">
            <v>Camusat</v>
          </cell>
          <cell r="J457" t="str">
            <v>Abu Kasamba</v>
          </cell>
        </row>
        <row r="458">
          <cell r="A458">
            <v>701559</v>
          </cell>
          <cell r="B458" t="str">
            <v xml:space="preserve">Kaicumu </v>
          </cell>
          <cell r="C458" t="str">
            <v>Thomasi Seruyange</v>
          </cell>
          <cell r="D458" t="str">
            <v>Kiruhura</v>
          </cell>
          <cell r="E458" t="str">
            <v>Mbarara</v>
          </cell>
          <cell r="F458" t="str">
            <v>Faridah Nantege</v>
          </cell>
          <cell r="G458">
            <v>3.6748900000000001E-2</v>
          </cell>
          <cell r="H458">
            <v>30.6628361</v>
          </cell>
          <cell r="I458" t="str">
            <v>Camusat</v>
          </cell>
          <cell r="J458" t="str">
            <v>Thomasi Seruyange</v>
          </cell>
        </row>
        <row r="459">
          <cell r="A459">
            <v>608215</v>
          </cell>
          <cell r="B459" t="str">
            <v>Nabuyoga</v>
          </cell>
          <cell r="C459" t="str">
            <v>Jude Musana</v>
          </cell>
          <cell r="D459" t="str">
            <v>Tororo</v>
          </cell>
          <cell r="E459">
            <v>0</v>
          </cell>
          <cell r="F459" t="str">
            <v>Kenneth Andama</v>
          </cell>
          <cell r="G459">
            <v>0.69010590000000005</v>
          </cell>
          <cell r="H459">
            <v>34.015742299999999</v>
          </cell>
          <cell r="I459" t="str">
            <v>Netis</v>
          </cell>
          <cell r="J459" t="str">
            <v>Jude Musana</v>
          </cell>
        </row>
        <row r="460">
          <cell r="A460">
            <v>609029</v>
          </cell>
          <cell r="B460" t="str">
            <v>Buliisa</v>
          </cell>
          <cell r="C460" t="str">
            <v>Latima Musoke</v>
          </cell>
          <cell r="D460" t="str">
            <v>Buliisa</v>
          </cell>
          <cell r="E460" t="str">
            <v>Western</v>
          </cell>
          <cell r="F460" t="str">
            <v>Allan Kavuma</v>
          </cell>
          <cell r="G460">
            <v>2.1171083333333298</v>
          </cell>
          <cell r="H460">
            <v>31.4116316666667</v>
          </cell>
          <cell r="I460" t="str">
            <v>I-Engineering</v>
          </cell>
          <cell r="J460" t="str">
            <v>Latima Musoke</v>
          </cell>
        </row>
        <row r="461">
          <cell r="A461">
            <v>606346</v>
          </cell>
          <cell r="B461" t="str">
            <v>Kisugu South B</v>
          </cell>
          <cell r="C461" t="str">
            <v>Paul Mbabazi</v>
          </cell>
          <cell r="D461" t="str">
            <v>Kampala</v>
          </cell>
          <cell r="E461" t="str">
            <v>Kampala Central</v>
          </cell>
          <cell r="F461" t="str">
            <v>Kenneth Andama</v>
          </cell>
          <cell r="G461">
            <v>0.30781140000000001</v>
          </cell>
          <cell r="H461">
            <v>32.6058454</v>
          </cell>
          <cell r="I461" t="str">
            <v>Netis</v>
          </cell>
          <cell r="J461" t="str">
            <v>Paul Mbabazi</v>
          </cell>
        </row>
        <row r="462">
          <cell r="A462">
            <v>605841</v>
          </cell>
          <cell r="B462" t="str">
            <v>Laibi</v>
          </cell>
          <cell r="C462" t="str">
            <v>Moses Kaganda</v>
          </cell>
          <cell r="D462" t="str">
            <v>Gulu</v>
          </cell>
          <cell r="E462" t="str">
            <v>Gulu</v>
          </cell>
          <cell r="F462" t="str">
            <v>Allan Kavuma</v>
          </cell>
          <cell r="G462">
            <v>2.7647442999999998</v>
          </cell>
          <cell r="H462">
            <v>32.298037399999998</v>
          </cell>
          <cell r="I462" t="str">
            <v>I-Engineering</v>
          </cell>
          <cell r="J462" t="str">
            <v>Moses Kaganda</v>
          </cell>
        </row>
        <row r="463">
          <cell r="A463">
            <v>605301</v>
          </cell>
          <cell r="B463" t="str">
            <v>Mityana Market</v>
          </cell>
          <cell r="C463" t="str">
            <v>Christopher Alituha</v>
          </cell>
          <cell r="D463" t="str">
            <v>Mityana</v>
          </cell>
          <cell r="E463" t="str">
            <v>Kampala West</v>
          </cell>
          <cell r="F463" t="str">
            <v>Faridah Nantege</v>
          </cell>
          <cell r="G463">
            <v>0.40242689999999998</v>
          </cell>
          <cell r="H463">
            <v>32.046355699999999</v>
          </cell>
          <cell r="I463" t="str">
            <v>Camusat</v>
          </cell>
          <cell r="J463" t="str">
            <v>Christopher Alituha</v>
          </cell>
        </row>
        <row r="464">
          <cell r="A464">
            <v>701000</v>
          </cell>
          <cell r="B464" t="str">
            <v>Kyankima Kasangati</v>
          </cell>
          <cell r="C464" t="str">
            <v>Benbridge Mulongo</v>
          </cell>
          <cell r="D464" t="str">
            <v>Wakiso</v>
          </cell>
          <cell r="E464" t="str">
            <v>Kampala East</v>
          </cell>
          <cell r="F464" t="str">
            <v>Kenneth Andama</v>
          </cell>
          <cell r="G464">
            <v>0.4479667</v>
          </cell>
          <cell r="H464">
            <v>32.602775000000001</v>
          </cell>
          <cell r="I464" t="str">
            <v>Netis</v>
          </cell>
          <cell r="J464" t="str">
            <v>Benbridge Mulongo</v>
          </cell>
        </row>
        <row r="465">
          <cell r="A465">
            <v>608141</v>
          </cell>
          <cell r="B465" t="str">
            <v>Katakwi</v>
          </cell>
          <cell r="C465" t="str">
            <v>Moses Wandera</v>
          </cell>
          <cell r="D465" t="str">
            <v>Katakwi</v>
          </cell>
          <cell r="E465">
            <v>0</v>
          </cell>
          <cell r="F465" t="str">
            <v>Kenneth Andama</v>
          </cell>
          <cell r="G465">
            <v>1.9160737999999999</v>
          </cell>
          <cell r="H465">
            <v>33.9600358</v>
          </cell>
          <cell r="I465" t="str">
            <v>Netis</v>
          </cell>
          <cell r="J465" t="str">
            <v>Moses Wandera</v>
          </cell>
        </row>
        <row r="466">
          <cell r="A466">
            <v>606024</v>
          </cell>
          <cell r="B466" t="str">
            <v>Kabuyanda</v>
          </cell>
          <cell r="C466" t="str">
            <v>Denis Masaba</v>
          </cell>
          <cell r="D466" t="str">
            <v>Isingiro</v>
          </cell>
          <cell r="E466" t="str">
            <v>Kabale</v>
          </cell>
          <cell r="F466" t="str">
            <v>Faridah Nantege</v>
          </cell>
          <cell r="G466">
            <v>-0.95437989999999995</v>
          </cell>
          <cell r="H466">
            <v>30.590038700000001</v>
          </cell>
          <cell r="I466" t="str">
            <v>Camusat</v>
          </cell>
          <cell r="J466" t="str">
            <v>Denis Masaba</v>
          </cell>
        </row>
        <row r="467">
          <cell r="A467">
            <v>605544</v>
          </cell>
          <cell r="B467" t="str">
            <v>Aloi</v>
          </cell>
          <cell r="C467" t="str">
            <v>Muhamood Kyongo</v>
          </cell>
          <cell r="D467" t="str">
            <v>Alebtong</v>
          </cell>
          <cell r="E467" t="str">
            <v>Lira</v>
          </cell>
          <cell r="F467" t="str">
            <v>Allan Kavuma</v>
          </cell>
          <cell r="G467">
            <v>2.2640473999999999</v>
          </cell>
          <cell r="H467">
            <v>33.197881700000003</v>
          </cell>
          <cell r="I467" t="str">
            <v>I-Engineering</v>
          </cell>
          <cell r="J467" t="str">
            <v>Muhamood Kyongo</v>
          </cell>
        </row>
        <row r="468">
          <cell r="A468">
            <v>606549</v>
          </cell>
          <cell r="B468" t="str">
            <v>Amoyokuma</v>
          </cell>
          <cell r="C468" t="str">
            <v>Moses Kaganda</v>
          </cell>
          <cell r="D468" t="str">
            <v>Amuru</v>
          </cell>
          <cell r="E468" t="str">
            <v>Gulu</v>
          </cell>
          <cell r="F468" t="str">
            <v>Allan Kavuma</v>
          </cell>
          <cell r="G468">
            <v>2.8195049999999999</v>
          </cell>
          <cell r="H468">
            <v>31.863289999999999</v>
          </cell>
          <cell r="I468" t="str">
            <v>I-Engineering</v>
          </cell>
          <cell r="J468" t="str">
            <v>Moses Kaganda</v>
          </cell>
        </row>
        <row r="469">
          <cell r="A469">
            <v>606692</v>
          </cell>
          <cell r="B469" t="str">
            <v>Rwamabondo</v>
          </cell>
          <cell r="C469" t="str">
            <v>Denis Masaba</v>
          </cell>
          <cell r="D469" t="str">
            <v>Ntungamo</v>
          </cell>
          <cell r="E469" t="str">
            <v>Kabale</v>
          </cell>
          <cell r="F469" t="str">
            <v>Faridah Nantege</v>
          </cell>
          <cell r="G469">
            <v>-0.76797000000000004</v>
          </cell>
          <cell r="H469">
            <v>30.158329999999999</v>
          </cell>
          <cell r="I469" t="str">
            <v>Camusat</v>
          </cell>
          <cell r="J469" t="str">
            <v>Denis Masaba</v>
          </cell>
        </row>
        <row r="470">
          <cell r="A470">
            <v>605376</v>
          </cell>
          <cell r="B470" t="str">
            <v>Lere</v>
          </cell>
          <cell r="C470" t="str">
            <v>Latima Musoke</v>
          </cell>
          <cell r="D470" t="str">
            <v>Kiryandongo</v>
          </cell>
          <cell r="E470" t="str">
            <v>Western</v>
          </cell>
          <cell r="F470" t="str">
            <v>Allan Kavuma</v>
          </cell>
          <cell r="G470">
            <v>2.017585</v>
          </cell>
          <cell r="H470">
            <v>32.144251666666698</v>
          </cell>
          <cell r="I470" t="str">
            <v>I-Engineering</v>
          </cell>
          <cell r="J470" t="str">
            <v>Latima Musoke</v>
          </cell>
        </row>
        <row r="471">
          <cell r="A471">
            <v>609226</v>
          </cell>
          <cell r="B471" t="str">
            <v>Makiro</v>
          </cell>
          <cell r="C471" t="str">
            <v>Denis Masaba</v>
          </cell>
          <cell r="D471" t="str">
            <v>Kanungu</v>
          </cell>
          <cell r="E471" t="str">
            <v>Kabale</v>
          </cell>
          <cell r="F471" t="str">
            <v>Faridah Nantege</v>
          </cell>
          <cell r="G471">
            <v>-0.89640169999999997</v>
          </cell>
          <cell r="H471">
            <v>29.7745371</v>
          </cell>
          <cell r="I471" t="str">
            <v>Camusat</v>
          </cell>
          <cell r="J471" t="str">
            <v>Denis Masaba</v>
          </cell>
        </row>
        <row r="472">
          <cell r="A472">
            <v>605855</v>
          </cell>
          <cell r="B472" t="str">
            <v>Kakoba</v>
          </cell>
          <cell r="C472" t="str">
            <v>Thomasi Seruyange</v>
          </cell>
          <cell r="D472" t="str">
            <v>Mbarara</v>
          </cell>
          <cell r="E472" t="str">
            <v>Mbarara</v>
          </cell>
          <cell r="F472" t="str">
            <v>Faridah Nantege</v>
          </cell>
          <cell r="G472">
            <v>-0.60690659999999996</v>
          </cell>
          <cell r="H472">
            <v>30.666137800000001</v>
          </cell>
          <cell r="I472" t="str">
            <v>Camusat</v>
          </cell>
          <cell r="J472" t="str">
            <v>Thomasi Seruyange</v>
          </cell>
        </row>
        <row r="473">
          <cell r="A473">
            <v>608031</v>
          </cell>
          <cell r="B473" t="str">
            <v>Bugiri Town</v>
          </cell>
          <cell r="C473" t="str">
            <v>Emmanuel Kafuko</v>
          </cell>
          <cell r="D473" t="str">
            <v>Bugiri</v>
          </cell>
          <cell r="E473" t="str">
            <v>Jinja</v>
          </cell>
          <cell r="F473" t="str">
            <v>Kenneth Andama</v>
          </cell>
          <cell r="G473">
            <v>0.56447769999999997</v>
          </cell>
          <cell r="H473">
            <v>33.751248199999999</v>
          </cell>
          <cell r="I473" t="str">
            <v>Netis</v>
          </cell>
          <cell r="J473" t="str">
            <v>Emmanuel Kafuko</v>
          </cell>
        </row>
        <row r="474">
          <cell r="A474">
            <v>605906</v>
          </cell>
          <cell r="B474" t="str">
            <v>Amolatar</v>
          </cell>
          <cell r="C474" t="str">
            <v>Moses Wandera</v>
          </cell>
          <cell r="D474" t="str">
            <v>Amolatar</v>
          </cell>
          <cell r="E474" t="str">
            <v>Northern</v>
          </cell>
          <cell r="F474" t="str">
            <v>Kenneth Andama</v>
          </cell>
          <cell r="G474">
            <v>1.6490742</v>
          </cell>
          <cell r="H474">
            <v>32.858631099999997</v>
          </cell>
          <cell r="I474" t="str">
            <v>Netis</v>
          </cell>
          <cell r="J474" t="str">
            <v>Moses Wandera</v>
          </cell>
        </row>
        <row r="475">
          <cell r="A475">
            <v>605174</v>
          </cell>
          <cell r="B475" t="str">
            <v>Mawanda_Road</v>
          </cell>
          <cell r="C475" t="str">
            <v>Benbridge Mulongo</v>
          </cell>
          <cell r="D475" t="str">
            <v>Kampala</v>
          </cell>
          <cell r="E475" t="str">
            <v>Kampala East</v>
          </cell>
          <cell r="F475" t="str">
            <v>Kenneth Andama</v>
          </cell>
          <cell r="G475">
            <v>0.3393081</v>
          </cell>
          <cell r="H475">
            <v>32.584436099999998</v>
          </cell>
          <cell r="I475" t="str">
            <v>Netis</v>
          </cell>
          <cell r="J475" t="str">
            <v>Benbridge Mulongo</v>
          </cell>
        </row>
        <row r="476">
          <cell r="A476">
            <v>605141</v>
          </cell>
          <cell r="B476" t="str">
            <v>Ambassador_House</v>
          </cell>
          <cell r="C476" t="str">
            <v>Joash Lubwama</v>
          </cell>
          <cell r="D476" t="str">
            <v>Kampala</v>
          </cell>
          <cell r="E476" t="str">
            <v>Kampala Central</v>
          </cell>
          <cell r="F476" t="str">
            <v>Allan Kavuma</v>
          </cell>
          <cell r="G476">
            <v>0.31696020000000003</v>
          </cell>
          <cell r="H476">
            <v>32.575618499999997</v>
          </cell>
          <cell r="I476" t="str">
            <v>I-Engineering</v>
          </cell>
          <cell r="J476" t="str">
            <v>Joash Lubwama</v>
          </cell>
        </row>
        <row r="477">
          <cell r="A477">
            <v>605043</v>
          </cell>
          <cell r="B477" t="str">
            <v>Nkoni</v>
          </cell>
          <cell r="C477" t="str">
            <v>Patrick Kalibbala</v>
          </cell>
          <cell r="D477" t="str">
            <v>Masaka</v>
          </cell>
          <cell r="E477" t="str">
            <v>Masaka</v>
          </cell>
          <cell r="F477" t="str">
            <v>Faridah Nantege</v>
          </cell>
          <cell r="G477">
            <v>-0.34267389999999998</v>
          </cell>
          <cell r="H477">
            <v>31.653827400000001</v>
          </cell>
          <cell r="I477" t="str">
            <v>Camusat</v>
          </cell>
          <cell r="J477" t="str">
            <v>M Patrick Kalibbala</v>
          </cell>
        </row>
        <row r="478">
          <cell r="A478">
            <v>609817</v>
          </cell>
          <cell r="B478" t="str">
            <v>Bugalimu</v>
          </cell>
          <cell r="C478" t="str">
            <v>Emmanuel Kafuko</v>
          </cell>
          <cell r="D478" t="str">
            <v>Kaliro</v>
          </cell>
          <cell r="E478" t="str">
            <v>Jinja</v>
          </cell>
          <cell r="F478" t="str">
            <v>Kenneth Andama</v>
          </cell>
          <cell r="G478">
            <v>1.1926133000000001</v>
          </cell>
          <cell r="H478">
            <v>33.436551700000003</v>
          </cell>
          <cell r="I478" t="str">
            <v>Netis</v>
          </cell>
          <cell r="J478" t="str">
            <v>Emmanuel Kafuko</v>
          </cell>
        </row>
        <row r="479">
          <cell r="A479">
            <v>701655</v>
          </cell>
          <cell r="B479" t="str">
            <v>Nyanseke</v>
          </cell>
          <cell r="C479" t="str">
            <v>Latima Musoke</v>
          </cell>
          <cell r="D479" t="str">
            <v>Hoima</v>
          </cell>
          <cell r="E479" t="str">
            <v>Hoima</v>
          </cell>
          <cell r="F479" t="str">
            <v>Allan Kavuma</v>
          </cell>
          <cell r="G479">
            <v>1.3345221</v>
          </cell>
          <cell r="H479">
            <v>30.9832286</v>
          </cell>
          <cell r="I479" t="str">
            <v>I-Engineering</v>
          </cell>
          <cell r="J479" t="str">
            <v>Latima Musoke</v>
          </cell>
        </row>
        <row r="480">
          <cell r="A480">
            <v>608135</v>
          </cell>
          <cell r="B480" t="str">
            <v>Kapkwai</v>
          </cell>
          <cell r="C480" t="str">
            <v>Jude Musana</v>
          </cell>
          <cell r="D480" t="str">
            <v>Kapchorwa</v>
          </cell>
          <cell r="E480">
            <v>0</v>
          </cell>
          <cell r="F480" t="str">
            <v>Kenneth Andama</v>
          </cell>
          <cell r="G480">
            <v>1.3678142333333301</v>
          </cell>
          <cell r="H480">
            <v>34.395661316666697</v>
          </cell>
          <cell r="I480" t="str">
            <v>Netis</v>
          </cell>
          <cell r="J480" t="str">
            <v>Jude Musana</v>
          </cell>
        </row>
        <row r="481">
          <cell r="A481">
            <v>607742</v>
          </cell>
          <cell r="B481" t="str">
            <v>Namungoona Estates</v>
          </cell>
          <cell r="C481" t="str">
            <v>Abu Kasamba</v>
          </cell>
          <cell r="D481" t="str">
            <v>Kampala</v>
          </cell>
          <cell r="E481" t="str">
            <v>Mityana</v>
          </cell>
          <cell r="F481" t="str">
            <v>Faridah Nantege</v>
          </cell>
          <cell r="G481">
            <v>0.33341189999999998</v>
          </cell>
          <cell r="H481">
            <v>32.538543799999999</v>
          </cell>
          <cell r="I481" t="str">
            <v>Camusat</v>
          </cell>
          <cell r="J481" t="str">
            <v>Abu Kasamba</v>
          </cell>
        </row>
        <row r="482">
          <cell r="A482">
            <v>607044</v>
          </cell>
          <cell r="B482" t="str">
            <v>Bukesa</v>
          </cell>
          <cell r="C482" t="str">
            <v>Patrick Kalibbala</v>
          </cell>
          <cell r="D482" t="str">
            <v>Butambala</v>
          </cell>
          <cell r="E482" t="str">
            <v>Masaka</v>
          </cell>
          <cell r="F482" t="str">
            <v>Faridah Nantege</v>
          </cell>
          <cell r="G482">
            <v>8.4647500000000001E-2</v>
          </cell>
          <cell r="H482">
            <v>31.924833</v>
          </cell>
          <cell r="I482" t="str">
            <v>Camusat</v>
          </cell>
          <cell r="J482" t="str">
            <v>M Patrick Kalibbala</v>
          </cell>
        </row>
        <row r="483">
          <cell r="A483">
            <v>605524</v>
          </cell>
          <cell r="B483" t="str">
            <v>Amuria</v>
          </cell>
          <cell r="C483" t="str">
            <v>Moses Wandera</v>
          </cell>
          <cell r="D483" t="str">
            <v>Amuria</v>
          </cell>
          <cell r="E483" t="str">
            <v>North East</v>
          </cell>
          <cell r="F483" t="str">
            <v>Kenneth Andama</v>
          </cell>
          <cell r="G483">
            <v>2.0459116666666701</v>
          </cell>
          <cell r="H483">
            <v>33.674523333333298</v>
          </cell>
          <cell r="I483" t="str">
            <v>Netis</v>
          </cell>
          <cell r="J483" t="str">
            <v>Moses Wandera</v>
          </cell>
        </row>
        <row r="484">
          <cell r="A484">
            <v>701788</v>
          </cell>
          <cell r="B484" t="str">
            <v>kerekerene</v>
          </cell>
          <cell r="C484" t="str">
            <v>Jude Musana</v>
          </cell>
          <cell r="D484" t="str">
            <v>Budaka</v>
          </cell>
          <cell r="E484" t="str">
            <v>Mbale</v>
          </cell>
          <cell r="F484" t="str">
            <v>Kenneth Andama</v>
          </cell>
          <cell r="G484">
            <v>1.1384418999999999</v>
          </cell>
          <cell r="H484">
            <v>34.039153900000002</v>
          </cell>
          <cell r="I484" t="str">
            <v>Netis</v>
          </cell>
          <cell r="J484" t="str">
            <v>Jude Musana</v>
          </cell>
        </row>
        <row r="485">
          <cell r="A485">
            <v>609760</v>
          </cell>
          <cell r="B485" t="str">
            <v>Kireka Agenda</v>
          </cell>
          <cell r="C485" t="str">
            <v>Benbridge Mulongo</v>
          </cell>
          <cell r="D485" t="str">
            <v>Wakiso</v>
          </cell>
          <cell r="E485" t="str">
            <v>Kampala East</v>
          </cell>
          <cell r="F485" t="str">
            <v>Kenneth Andama</v>
          </cell>
          <cell r="G485">
            <v>0.35982789999999998</v>
          </cell>
          <cell r="H485">
            <v>32.6483043</v>
          </cell>
          <cell r="I485" t="str">
            <v>Netis</v>
          </cell>
          <cell r="J485" t="str">
            <v>Benbridge Mulongo</v>
          </cell>
        </row>
        <row r="486">
          <cell r="A486">
            <v>606530</v>
          </cell>
          <cell r="B486" t="str">
            <v>Negambidde</v>
          </cell>
          <cell r="C486" t="str">
            <v>Patrick Kalibbala</v>
          </cell>
          <cell r="D486" t="str">
            <v>Wakiso</v>
          </cell>
          <cell r="E486" t="str">
            <v>Masaka</v>
          </cell>
          <cell r="F486" t="str">
            <v>Faridah Nantege</v>
          </cell>
          <cell r="G486">
            <v>0.24474770000000001</v>
          </cell>
          <cell r="H486">
            <v>32.452553799999997</v>
          </cell>
          <cell r="I486" t="str">
            <v>Camusat</v>
          </cell>
          <cell r="J486" t="str">
            <v>M Patrick Kalibbala</v>
          </cell>
        </row>
        <row r="487">
          <cell r="A487">
            <v>701222</v>
          </cell>
          <cell r="B487" t="str">
            <v>Masajja-Kibira</v>
          </cell>
          <cell r="C487" t="str">
            <v>Paul Mbabazi</v>
          </cell>
          <cell r="D487" t="str">
            <v>Wakiso</v>
          </cell>
          <cell r="E487">
            <v>0</v>
          </cell>
          <cell r="F487" t="str">
            <v>Kenneth Andama</v>
          </cell>
          <cell r="G487">
            <v>0.25611499999999998</v>
          </cell>
          <cell r="H487">
            <v>32.590623299999997</v>
          </cell>
          <cell r="I487" t="str">
            <v>Netis</v>
          </cell>
          <cell r="J487" t="str">
            <v>Paul Mbabazi</v>
          </cell>
        </row>
        <row r="488">
          <cell r="A488">
            <v>605010</v>
          </cell>
          <cell r="B488" t="str">
            <v>Dundu</v>
          </cell>
          <cell r="C488" t="str">
            <v>Abu Kasamba</v>
          </cell>
          <cell r="D488" t="str">
            <v>Wakiso</v>
          </cell>
          <cell r="E488" t="str">
            <v>Kampala West</v>
          </cell>
          <cell r="F488" t="str">
            <v>Faridah Nantege</v>
          </cell>
          <cell r="G488">
            <v>0.1635944</v>
          </cell>
          <cell r="H488">
            <v>32.550626999999999</v>
          </cell>
          <cell r="I488" t="str">
            <v>Camusat</v>
          </cell>
          <cell r="J488" t="str">
            <v>Abu Kasamba</v>
          </cell>
        </row>
        <row r="489">
          <cell r="A489">
            <v>606718</v>
          </cell>
          <cell r="B489" t="str">
            <v>Usuk</v>
          </cell>
          <cell r="C489" t="str">
            <v>Moses Wandera</v>
          </cell>
          <cell r="D489" t="str">
            <v>Katakwi</v>
          </cell>
          <cell r="E489" t="str">
            <v>Mbale 1</v>
          </cell>
          <cell r="F489" t="str">
            <v>Kenneth Andama</v>
          </cell>
          <cell r="G489">
            <v>2.0101319000000002</v>
          </cell>
          <cell r="H489">
            <v>33.964191300000003</v>
          </cell>
          <cell r="I489" t="str">
            <v>Netis</v>
          </cell>
          <cell r="J489" t="str">
            <v>Moses Wandera</v>
          </cell>
        </row>
        <row r="490">
          <cell r="A490">
            <v>608144</v>
          </cell>
          <cell r="B490" t="str">
            <v>Katosi</v>
          </cell>
          <cell r="C490" t="str">
            <v>Samuel Naseke</v>
          </cell>
          <cell r="D490" t="str">
            <v>Mukono</v>
          </cell>
          <cell r="E490">
            <v>0</v>
          </cell>
          <cell r="F490" t="str">
            <v>Kenneth Andama</v>
          </cell>
          <cell r="G490">
            <v>0.161055</v>
          </cell>
          <cell r="H490">
            <v>32.797153333333299</v>
          </cell>
          <cell r="I490" t="str">
            <v>Netis</v>
          </cell>
          <cell r="J490" t="str">
            <v>Samuel Naseke</v>
          </cell>
        </row>
        <row r="491">
          <cell r="A491">
            <v>606632</v>
          </cell>
          <cell r="B491" t="str">
            <v>Naturumu</v>
          </cell>
          <cell r="C491" t="str">
            <v>Moses Wandera</v>
          </cell>
          <cell r="D491" t="str">
            <v>Nakapiripirit</v>
          </cell>
          <cell r="E491" t="str">
            <v>Northern</v>
          </cell>
          <cell r="F491" t="str">
            <v>Kenneth Andama</v>
          </cell>
          <cell r="G491">
            <v>1.866425</v>
          </cell>
          <cell r="H491">
            <v>34.583291299999999</v>
          </cell>
          <cell r="I491" t="str">
            <v>Netis</v>
          </cell>
          <cell r="J491" t="str">
            <v>Moses Wandera</v>
          </cell>
        </row>
        <row r="492">
          <cell r="A492">
            <v>701399</v>
          </cell>
          <cell r="B492" t="str">
            <v>Nakalerwe</v>
          </cell>
          <cell r="C492" t="str">
            <v>Patrick Kalibbala</v>
          </cell>
          <cell r="D492" t="str">
            <v>Sembabule</v>
          </cell>
          <cell r="E492" t="str">
            <v>Masaka</v>
          </cell>
          <cell r="F492" t="str">
            <v>Faridah Nantege</v>
          </cell>
          <cell r="G492">
            <v>8.6609599999999995E-2</v>
          </cell>
          <cell r="H492">
            <v>31.512484199999999</v>
          </cell>
          <cell r="I492" t="str">
            <v>Camusat</v>
          </cell>
          <cell r="J492" t="str">
            <v>M Patrick Kalibbala</v>
          </cell>
        </row>
        <row r="493">
          <cell r="A493">
            <v>606842</v>
          </cell>
          <cell r="B493" t="str">
            <v>Gasenyi</v>
          </cell>
          <cell r="C493" t="str">
            <v>Denis Masaba</v>
          </cell>
          <cell r="D493" t="str">
            <v>Kisoro</v>
          </cell>
          <cell r="E493" t="str">
            <v>Kabale</v>
          </cell>
          <cell r="F493" t="str">
            <v>Faridah Nantege</v>
          </cell>
          <cell r="G493">
            <v>-1.3064951</v>
          </cell>
          <cell r="H493">
            <v>29.693784999999998</v>
          </cell>
          <cell r="I493" t="str">
            <v>Camusat</v>
          </cell>
          <cell r="J493" t="str">
            <v>Denis Masaba</v>
          </cell>
        </row>
        <row r="494">
          <cell r="A494">
            <v>701677</v>
          </cell>
          <cell r="B494" t="str">
            <v>Bamako Arcade</v>
          </cell>
          <cell r="C494" t="str">
            <v>Joash Lubwama</v>
          </cell>
          <cell r="D494" t="str">
            <v>Kampala</v>
          </cell>
          <cell r="E494" t="str">
            <v>Kampala North</v>
          </cell>
          <cell r="F494" t="str">
            <v>Allan Kavuma</v>
          </cell>
          <cell r="G494">
            <v>0.3169672</v>
          </cell>
          <cell r="H494">
            <v>32.573612099999998</v>
          </cell>
          <cell r="I494" t="str">
            <v>I-Engineering</v>
          </cell>
          <cell r="J494" t="str">
            <v>Joash Lubwama</v>
          </cell>
        </row>
        <row r="495">
          <cell r="A495">
            <v>605969</v>
          </cell>
          <cell r="B495" t="str">
            <v>Wairaka</v>
          </cell>
          <cell r="C495" t="str">
            <v>Emmanuel Kafuko</v>
          </cell>
          <cell r="D495" t="str">
            <v>Jinja</v>
          </cell>
          <cell r="E495" t="str">
            <v>Jinja</v>
          </cell>
          <cell r="F495" t="str">
            <v>Kenneth Andama</v>
          </cell>
          <cell r="G495">
            <v>0.47539369999999997</v>
          </cell>
          <cell r="H495">
            <v>33.254761966666699</v>
          </cell>
          <cell r="I495" t="str">
            <v>Netis</v>
          </cell>
          <cell r="J495" t="str">
            <v>Emmanuel Kafuko</v>
          </cell>
        </row>
        <row r="496">
          <cell r="A496">
            <v>606637</v>
          </cell>
          <cell r="B496" t="str">
            <v>Kihanga</v>
          </cell>
          <cell r="C496" t="str">
            <v>Denis Masaba</v>
          </cell>
          <cell r="D496" t="str">
            <v>Sheema</v>
          </cell>
          <cell r="E496" t="str">
            <v>Kabale</v>
          </cell>
          <cell r="F496" t="str">
            <v>Faridah Nantege</v>
          </cell>
          <cell r="G496">
            <v>-0.69785833333333303</v>
          </cell>
          <cell r="H496">
            <v>30.2135383333333</v>
          </cell>
          <cell r="I496" t="str">
            <v>Camusat</v>
          </cell>
          <cell r="J496" t="str">
            <v>Denis Masaba</v>
          </cell>
        </row>
        <row r="497">
          <cell r="A497">
            <v>608566</v>
          </cell>
          <cell r="B497" t="str">
            <v>Karuma</v>
          </cell>
          <cell r="C497" t="str">
            <v>Latima Musoke</v>
          </cell>
          <cell r="D497" t="str">
            <v>Kiryandongo</v>
          </cell>
          <cell r="E497" t="str">
            <v>Western</v>
          </cell>
          <cell r="F497" t="str">
            <v>Allan Kavuma</v>
          </cell>
          <cell r="G497">
            <v>2.2199616666666699</v>
          </cell>
          <cell r="H497">
            <v>32.252013333333302</v>
          </cell>
          <cell r="I497" t="str">
            <v>I-Engineering</v>
          </cell>
          <cell r="J497" t="str">
            <v>Latima Musoke</v>
          </cell>
        </row>
        <row r="498">
          <cell r="A498">
            <v>605600</v>
          </cell>
          <cell r="B498" t="str">
            <v>Kitgum Matidi</v>
          </cell>
          <cell r="C498" t="str">
            <v>Moses Kaganda</v>
          </cell>
          <cell r="D498" t="str">
            <v>Kitgum</v>
          </cell>
          <cell r="E498" t="str">
            <v>Gulu</v>
          </cell>
          <cell r="F498" t="str">
            <v>Allan Kavuma</v>
          </cell>
          <cell r="G498">
            <v>3.2685933</v>
          </cell>
          <cell r="H498">
            <v>33.049523399999998</v>
          </cell>
          <cell r="I498" t="str">
            <v>I-Engineering</v>
          </cell>
          <cell r="J498" t="str">
            <v>Moses Kaganda</v>
          </cell>
        </row>
        <row r="499">
          <cell r="A499">
            <v>605147</v>
          </cell>
          <cell r="B499" t="str">
            <v>Alliance (Kampala)</v>
          </cell>
          <cell r="C499" t="str">
            <v>Paul Mbabazi</v>
          </cell>
          <cell r="D499" t="str">
            <v>Kampala</v>
          </cell>
          <cell r="E499" t="str">
            <v>Kampala Central</v>
          </cell>
          <cell r="F499" t="str">
            <v>Kenneth Andama</v>
          </cell>
          <cell r="G499">
            <v>0.31394640000000001</v>
          </cell>
          <cell r="H499">
            <v>32.585644500000001</v>
          </cell>
          <cell r="I499" t="str">
            <v>Netis</v>
          </cell>
          <cell r="J499" t="str">
            <v>Paul Mbabazi</v>
          </cell>
        </row>
        <row r="500">
          <cell r="A500">
            <v>606001</v>
          </cell>
          <cell r="B500" t="str">
            <v>Nakayima</v>
          </cell>
          <cell r="C500" t="str">
            <v>Christopher Alituha</v>
          </cell>
          <cell r="D500" t="str">
            <v>Mubende</v>
          </cell>
          <cell r="E500" t="str">
            <v>Kampala West</v>
          </cell>
          <cell r="F500" t="str">
            <v>Faridah Nantege</v>
          </cell>
          <cell r="G500">
            <v>0.55898680000000001</v>
          </cell>
          <cell r="H500">
            <v>31.386097400000001</v>
          </cell>
          <cell r="I500" t="str">
            <v>Camusat</v>
          </cell>
          <cell r="J500" t="str">
            <v>Christopher Alituha</v>
          </cell>
        </row>
        <row r="501">
          <cell r="A501">
            <v>607488</v>
          </cell>
          <cell r="B501" t="str">
            <v>Muyenga _ 2</v>
          </cell>
          <cell r="C501" t="str">
            <v>Paul Mbabazi</v>
          </cell>
          <cell r="D501" t="str">
            <v>Kampala</v>
          </cell>
          <cell r="E501">
            <v>0</v>
          </cell>
          <cell r="F501" t="str">
            <v>Kenneth Andama</v>
          </cell>
          <cell r="G501">
            <v>0.30024279999999998</v>
          </cell>
          <cell r="H501">
            <v>32.6175158</v>
          </cell>
          <cell r="I501" t="str">
            <v>Netis</v>
          </cell>
          <cell r="J501" t="str">
            <v>Paul Mbabazi</v>
          </cell>
        </row>
        <row r="502">
          <cell r="A502">
            <v>609356</v>
          </cell>
          <cell r="B502" t="str">
            <v>Rubingo</v>
          </cell>
          <cell r="C502" t="str">
            <v>Stephen Rwabwogo</v>
          </cell>
          <cell r="D502" t="str">
            <v>Kabarole</v>
          </cell>
          <cell r="E502" t="str">
            <v>Western</v>
          </cell>
          <cell r="F502" t="str">
            <v>Faridah Nantege</v>
          </cell>
          <cell r="G502">
            <v>0.46178740000000001</v>
          </cell>
          <cell r="H502">
            <v>30.2959551</v>
          </cell>
          <cell r="I502" t="str">
            <v>Camusat</v>
          </cell>
          <cell r="J502" t="str">
            <v>Stephen Rwabwogo</v>
          </cell>
        </row>
        <row r="503">
          <cell r="A503">
            <v>609188</v>
          </cell>
          <cell r="B503" t="str">
            <v>Kitagwenda</v>
          </cell>
          <cell r="C503" t="str">
            <v>Stephen Rwabwogo</v>
          </cell>
          <cell r="D503" t="str">
            <v>Kabarole</v>
          </cell>
          <cell r="E503" t="str">
            <v>Western</v>
          </cell>
          <cell r="F503" t="str">
            <v>Faridah Nantege</v>
          </cell>
          <cell r="G503">
            <v>0.46190330000000002</v>
          </cell>
          <cell r="H503">
            <v>30.2960517</v>
          </cell>
          <cell r="I503" t="str">
            <v>Camusat</v>
          </cell>
          <cell r="J503" t="str">
            <v>Stephen Rwabwogo</v>
          </cell>
        </row>
        <row r="504">
          <cell r="A504">
            <v>609001</v>
          </cell>
          <cell r="B504" t="str">
            <v>Berairoba</v>
          </cell>
          <cell r="C504" t="str">
            <v>Stephen Rwabwogo</v>
          </cell>
          <cell r="D504" t="str">
            <v>Kabarole</v>
          </cell>
          <cell r="E504" t="str">
            <v>Western</v>
          </cell>
          <cell r="F504" t="str">
            <v>Faridah Nantege</v>
          </cell>
          <cell r="G504">
            <v>0.46338669999999998</v>
          </cell>
          <cell r="H504">
            <v>30.296978299999999</v>
          </cell>
          <cell r="I504" t="str">
            <v>Camusat</v>
          </cell>
          <cell r="J504" t="str">
            <v>Stephen Rwabwogo</v>
          </cell>
        </row>
        <row r="505">
          <cell r="A505">
            <v>609837</v>
          </cell>
          <cell r="B505" t="str">
            <v>Lumdit</v>
          </cell>
          <cell r="C505" t="str">
            <v>Moses Wandera</v>
          </cell>
          <cell r="D505" t="str">
            <v>Kotido</v>
          </cell>
          <cell r="E505" t="str">
            <v>Soroti</v>
          </cell>
          <cell r="F505" t="str">
            <v>Kenneth Andama</v>
          </cell>
          <cell r="G505">
            <v>2.9957101000000002</v>
          </cell>
          <cell r="H505">
            <v>33.9923571</v>
          </cell>
          <cell r="I505" t="str">
            <v>Netis</v>
          </cell>
          <cell r="J505" t="str">
            <v>Moses Wandera</v>
          </cell>
        </row>
        <row r="506">
          <cell r="A506">
            <v>606023</v>
          </cell>
          <cell r="B506" t="str">
            <v>Wanseko</v>
          </cell>
          <cell r="C506" t="str">
            <v>Latima Musoke</v>
          </cell>
          <cell r="D506" t="str">
            <v>Buliisa</v>
          </cell>
          <cell r="E506" t="str">
            <v>Western</v>
          </cell>
          <cell r="F506" t="str">
            <v>Allan Kavuma</v>
          </cell>
          <cell r="G506">
            <v>2.1773266666666702</v>
          </cell>
          <cell r="H506">
            <v>31.381975000000001</v>
          </cell>
          <cell r="I506" t="str">
            <v>I-Engineering</v>
          </cell>
          <cell r="J506" t="str">
            <v>Latima Musoke</v>
          </cell>
        </row>
        <row r="507">
          <cell r="A507">
            <v>605486</v>
          </cell>
          <cell r="B507" t="str">
            <v>Muguluma</v>
          </cell>
          <cell r="C507" t="str">
            <v>Abu Kasamba</v>
          </cell>
          <cell r="D507" t="str">
            <v>Wakiso</v>
          </cell>
          <cell r="E507" t="str">
            <v>Kampala West</v>
          </cell>
          <cell r="F507" t="str">
            <v>Faridah Nantege</v>
          </cell>
          <cell r="G507">
            <v>0.24993589999999999</v>
          </cell>
          <cell r="H507">
            <v>32.561369399999997</v>
          </cell>
          <cell r="I507" t="str">
            <v>Camusat</v>
          </cell>
          <cell r="J507" t="str">
            <v>Abu Kasamba</v>
          </cell>
        </row>
        <row r="508">
          <cell r="A508">
            <v>608563</v>
          </cell>
          <cell r="B508" t="str">
            <v>Kamdini</v>
          </cell>
          <cell r="C508" t="str">
            <v>Muhamood Kyongo</v>
          </cell>
          <cell r="D508" t="str">
            <v>Oyam</v>
          </cell>
          <cell r="E508" t="str">
            <v>Lira</v>
          </cell>
          <cell r="F508" t="str">
            <v>Allan Kavuma</v>
          </cell>
          <cell r="G508">
            <v>2.2474607999999998</v>
          </cell>
          <cell r="H508">
            <v>32.330151200000003</v>
          </cell>
          <cell r="I508" t="str">
            <v>I-Engineering</v>
          </cell>
          <cell r="J508" t="str">
            <v>Muhamood Kyongo</v>
          </cell>
        </row>
        <row r="509">
          <cell r="A509">
            <v>606185</v>
          </cell>
          <cell r="B509" t="str">
            <v>Bugobi</v>
          </cell>
          <cell r="C509" t="str">
            <v>Emmanuel Kafuko</v>
          </cell>
          <cell r="D509" t="str">
            <v>Namutumba</v>
          </cell>
          <cell r="E509" t="str">
            <v>Jinja</v>
          </cell>
          <cell r="F509" t="str">
            <v>Kenneth Andama</v>
          </cell>
          <cell r="G509">
            <v>0.71415890000000004</v>
          </cell>
          <cell r="H509">
            <v>33.7725838</v>
          </cell>
          <cell r="I509" t="str">
            <v>Netis</v>
          </cell>
          <cell r="J509" t="str">
            <v>Emmanuel Kafuko</v>
          </cell>
        </row>
        <row r="510">
          <cell r="A510">
            <v>606158</v>
          </cell>
          <cell r="B510" t="str">
            <v>Nakivale</v>
          </cell>
          <cell r="C510" t="str">
            <v>Thomasi Seruyange</v>
          </cell>
          <cell r="D510" t="str">
            <v>Isingiro</v>
          </cell>
          <cell r="E510" t="str">
            <v>Mbarara</v>
          </cell>
          <cell r="F510" t="str">
            <v>Faridah Nantege</v>
          </cell>
          <cell r="G510">
            <v>-0.7934158</v>
          </cell>
          <cell r="H510">
            <v>30.981313499999999</v>
          </cell>
          <cell r="I510" t="str">
            <v>Camusat</v>
          </cell>
          <cell r="J510" t="str">
            <v>Thomasi Seruyange</v>
          </cell>
        </row>
        <row r="511">
          <cell r="A511">
            <v>605236</v>
          </cell>
          <cell r="B511" t="str">
            <v>Kibwa</v>
          </cell>
          <cell r="C511" t="str">
            <v>Christopher Alituha</v>
          </cell>
          <cell r="D511" t="str">
            <v>Wakiso</v>
          </cell>
          <cell r="E511" t="str">
            <v>Kampala West</v>
          </cell>
          <cell r="F511" t="str">
            <v>Faridah Nantege</v>
          </cell>
          <cell r="G511">
            <v>0.36822480000000002</v>
          </cell>
          <cell r="H511">
            <v>32.539887</v>
          </cell>
          <cell r="I511" t="str">
            <v>Camusat</v>
          </cell>
          <cell r="J511" t="str">
            <v>Christopher Alituha</v>
          </cell>
        </row>
        <row r="512">
          <cell r="A512">
            <v>606139</v>
          </cell>
          <cell r="B512" t="str">
            <v>Irundu</v>
          </cell>
          <cell r="C512" t="str">
            <v>Emmanuel Kafuko</v>
          </cell>
          <cell r="D512" t="str">
            <v>Buyende</v>
          </cell>
          <cell r="E512" t="str">
            <v>Jinja</v>
          </cell>
          <cell r="F512" t="str">
            <v>Kenneth Andama</v>
          </cell>
          <cell r="G512">
            <v>1.2126633</v>
          </cell>
          <cell r="H512">
            <v>33.378954999999998</v>
          </cell>
          <cell r="I512" t="str">
            <v>Netis</v>
          </cell>
          <cell r="J512" t="str">
            <v>Emmanuel Kafuko</v>
          </cell>
        </row>
        <row r="513">
          <cell r="A513">
            <v>605580</v>
          </cell>
          <cell r="B513" t="str">
            <v>Kireka_Caravan</v>
          </cell>
          <cell r="C513" t="str">
            <v>Benbridge Mulongo</v>
          </cell>
          <cell r="D513" t="str">
            <v>Wakiso</v>
          </cell>
          <cell r="E513" t="str">
            <v>Kampala East</v>
          </cell>
          <cell r="F513" t="str">
            <v>Kenneth Andama</v>
          </cell>
          <cell r="G513">
            <v>0.34760570000000002</v>
          </cell>
          <cell r="H513">
            <v>32.650320700000002</v>
          </cell>
          <cell r="I513" t="str">
            <v>Netis</v>
          </cell>
          <cell r="J513" t="str">
            <v>Benbridge Mulongo</v>
          </cell>
        </row>
        <row r="514">
          <cell r="A514">
            <v>605388</v>
          </cell>
          <cell r="B514" t="str">
            <v>Karuma</v>
          </cell>
          <cell r="C514" t="str">
            <v>Latima Musoke</v>
          </cell>
          <cell r="D514" t="str">
            <v>Kiryandongo</v>
          </cell>
          <cell r="E514" t="str">
            <v>Western</v>
          </cell>
          <cell r="F514" t="str">
            <v>Allan Kavuma</v>
          </cell>
          <cell r="G514">
            <v>2.2405849999999998</v>
          </cell>
          <cell r="H514">
            <v>32.255515000000003</v>
          </cell>
          <cell r="I514" t="str">
            <v>I-Engineering</v>
          </cell>
          <cell r="J514" t="str">
            <v>Latima Musoke</v>
          </cell>
        </row>
        <row r="515">
          <cell r="A515">
            <v>606032</v>
          </cell>
          <cell r="B515" t="str">
            <v>Bugomolwa</v>
          </cell>
          <cell r="C515" t="str">
            <v>Christopher Alituha</v>
          </cell>
          <cell r="D515" t="str">
            <v>Kyankwanzi</v>
          </cell>
          <cell r="E515" t="str">
            <v>Masindi 1</v>
          </cell>
          <cell r="F515" t="str">
            <v>Faridah Nantege</v>
          </cell>
          <cell r="G515">
            <v>0.96658880000000003</v>
          </cell>
          <cell r="H515">
            <v>31.663100199999999</v>
          </cell>
          <cell r="I515" t="str">
            <v>Camusat</v>
          </cell>
          <cell r="J515" t="str">
            <v>Christopher Alituha</v>
          </cell>
        </row>
        <row r="516">
          <cell r="A516">
            <v>609169</v>
          </cell>
          <cell r="B516" t="str">
            <v>Kihumuro</v>
          </cell>
          <cell r="C516" t="str">
            <v>Denis Masaba</v>
          </cell>
          <cell r="D516" t="str">
            <v>Kabale</v>
          </cell>
          <cell r="E516" t="str">
            <v>Kabale</v>
          </cell>
          <cell r="F516" t="str">
            <v>Faridah Nantege</v>
          </cell>
          <cell r="G516">
            <v>-1.2796527</v>
          </cell>
          <cell r="H516">
            <v>30.013883100000001</v>
          </cell>
          <cell r="I516" t="str">
            <v>Camusat</v>
          </cell>
          <cell r="J516" t="str">
            <v>Denis Masaba</v>
          </cell>
        </row>
        <row r="517">
          <cell r="A517">
            <v>606321</v>
          </cell>
          <cell r="B517" t="str">
            <v>Atumasiko Cell</v>
          </cell>
          <cell r="C517" t="str">
            <v>Moses Wandera</v>
          </cell>
          <cell r="D517" t="str">
            <v>Amuria</v>
          </cell>
          <cell r="E517" t="str">
            <v>North East</v>
          </cell>
          <cell r="F517" t="str">
            <v>Kenneth Andama</v>
          </cell>
          <cell r="G517">
            <v>2.0729782000000001</v>
          </cell>
          <cell r="H517">
            <v>33.800046799999997</v>
          </cell>
          <cell r="I517" t="str">
            <v>Netis</v>
          </cell>
          <cell r="J517" t="str">
            <v>Moses Wandera</v>
          </cell>
        </row>
        <row r="518">
          <cell r="A518">
            <v>608041</v>
          </cell>
          <cell r="B518" t="str">
            <v>Bukwaya</v>
          </cell>
          <cell r="C518" t="str">
            <v>Emmanuel Kafuko</v>
          </cell>
          <cell r="D518" t="str">
            <v>Iganga</v>
          </cell>
          <cell r="E518" t="str">
            <v>Jinja</v>
          </cell>
          <cell r="F518" t="str">
            <v>Kenneth Andama</v>
          </cell>
          <cell r="G518">
            <v>0.55747679999999999</v>
          </cell>
          <cell r="H518">
            <v>33.4958259</v>
          </cell>
          <cell r="I518" t="str">
            <v>Netis</v>
          </cell>
          <cell r="J518" t="str">
            <v>Emmanuel Kafuko</v>
          </cell>
        </row>
        <row r="519">
          <cell r="A519">
            <v>605520</v>
          </cell>
          <cell r="B519" t="str">
            <v>Kiira_Namugongo</v>
          </cell>
          <cell r="C519" t="str">
            <v>Benbridge Mulongo</v>
          </cell>
          <cell r="D519" t="str">
            <v>Wakiso</v>
          </cell>
          <cell r="E519" t="str">
            <v>Kampala East</v>
          </cell>
          <cell r="F519" t="str">
            <v>Kenneth Andama</v>
          </cell>
          <cell r="G519">
            <v>0.41484080000000001</v>
          </cell>
          <cell r="H519">
            <v>32.646542799999999</v>
          </cell>
          <cell r="I519" t="str">
            <v>Netis</v>
          </cell>
          <cell r="J519" t="str">
            <v>Benbridge Mulongo</v>
          </cell>
        </row>
        <row r="520">
          <cell r="A520">
            <v>606197</v>
          </cell>
          <cell r="B520" t="str">
            <v>Pamodo</v>
          </cell>
          <cell r="C520" t="str">
            <v>Innocent Ayiko</v>
          </cell>
          <cell r="D520" t="str">
            <v>Koboko</v>
          </cell>
          <cell r="E520" t="str">
            <v>Arua</v>
          </cell>
          <cell r="F520" t="str">
            <v>Allan Kavuma</v>
          </cell>
          <cell r="G520">
            <v>3.5667095999999998</v>
          </cell>
          <cell r="H520">
            <v>30.997487499999998</v>
          </cell>
          <cell r="I520" t="str">
            <v>I-Engineering</v>
          </cell>
          <cell r="J520" t="str">
            <v>Innocent Ayiko</v>
          </cell>
        </row>
        <row r="521">
          <cell r="A521">
            <v>609049</v>
          </cell>
          <cell r="B521" t="str">
            <v>Bweyale</v>
          </cell>
          <cell r="C521" t="str">
            <v>Latima Musoke</v>
          </cell>
          <cell r="D521" t="str">
            <v>Kiryandongo</v>
          </cell>
          <cell r="E521" t="str">
            <v>Western</v>
          </cell>
          <cell r="F521" t="str">
            <v>Allan Kavuma</v>
          </cell>
          <cell r="G521">
            <v>2.0175532999999999</v>
          </cell>
          <cell r="H521">
            <v>32.142870000000002</v>
          </cell>
          <cell r="I521" t="str">
            <v>I-Engineering</v>
          </cell>
          <cell r="J521" t="str">
            <v>Latima Musoke</v>
          </cell>
        </row>
        <row r="522">
          <cell r="A522">
            <v>606041</v>
          </cell>
          <cell r="B522" t="str">
            <v>Mityaba</v>
          </cell>
          <cell r="C522" t="str">
            <v>Patrick Kalibbala</v>
          </cell>
          <cell r="D522" t="str">
            <v>Sembabule</v>
          </cell>
          <cell r="E522" t="str">
            <v>Masaka</v>
          </cell>
          <cell r="F522" t="str">
            <v>Faridah Nantege</v>
          </cell>
          <cell r="G522">
            <v>-0.30233320000000002</v>
          </cell>
          <cell r="H522">
            <v>31.457826399999998</v>
          </cell>
          <cell r="I522" t="str">
            <v>Camusat</v>
          </cell>
          <cell r="J522" t="str">
            <v>M Patrick Kalibbala</v>
          </cell>
        </row>
        <row r="523">
          <cell r="A523">
            <v>701437</v>
          </cell>
          <cell r="B523" t="str">
            <v>Bukamunye</v>
          </cell>
          <cell r="C523" t="str">
            <v>Samuel Naseke</v>
          </cell>
          <cell r="D523" t="str">
            <v>Buikwe</v>
          </cell>
          <cell r="E523" t="str">
            <v>Mukono</v>
          </cell>
          <cell r="F523" t="str">
            <v>Kenneth Andama</v>
          </cell>
          <cell r="G523">
            <v>0.38494260000000002</v>
          </cell>
          <cell r="H523">
            <v>33.246632099999999</v>
          </cell>
          <cell r="I523" t="str">
            <v>Netis</v>
          </cell>
          <cell r="J523" t="str">
            <v>Samuel Naseke</v>
          </cell>
        </row>
        <row r="524">
          <cell r="A524">
            <v>701023</v>
          </cell>
          <cell r="B524" t="str">
            <v xml:space="preserve">Kirundambata </v>
          </cell>
          <cell r="C524" t="str">
            <v>Benbridge Mulongo</v>
          </cell>
          <cell r="D524" t="str">
            <v>Wakiso</v>
          </cell>
          <cell r="E524" t="str">
            <v>Kampala East</v>
          </cell>
          <cell r="F524" t="str">
            <v>Kenneth Andama</v>
          </cell>
          <cell r="G524">
            <v>0.39366719999999999</v>
          </cell>
          <cell r="H524">
            <v>32.636067310000001</v>
          </cell>
          <cell r="I524" t="str">
            <v>Netis</v>
          </cell>
          <cell r="J524" t="str">
            <v>Benbridge Mulongo</v>
          </cell>
        </row>
        <row r="525">
          <cell r="A525">
            <v>605102</v>
          </cell>
          <cell r="B525" t="str">
            <v>Kasese</v>
          </cell>
          <cell r="C525" t="str">
            <v>Stephen Rwabwogo</v>
          </cell>
          <cell r="D525" t="str">
            <v>Kasese</v>
          </cell>
          <cell r="E525" t="str">
            <v>Western</v>
          </cell>
          <cell r="F525" t="str">
            <v>Faridah Nantege</v>
          </cell>
          <cell r="G525">
            <v>0.18556529999999999</v>
          </cell>
          <cell r="H525">
            <v>30.069470299999999</v>
          </cell>
          <cell r="I525" t="str">
            <v>Camusat</v>
          </cell>
          <cell r="J525" t="str">
            <v>Stephen Rwabwogo</v>
          </cell>
        </row>
        <row r="526">
          <cell r="A526">
            <v>607363</v>
          </cell>
          <cell r="B526" t="str">
            <v>Lamagwa</v>
          </cell>
          <cell r="C526" t="str">
            <v>Patrick Kalibbala</v>
          </cell>
          <cell r="D526" t="str">
            <v>Lyantonde</v>
          </cell>
          <cell r="E526" t="str">
            <v>Masaka</v>
          </cell>
          <cell r="F526" t="str">
            <v>Faridah Nantege</v>
          </cell>
          <cell r="G526">
            <v>-0.63182170000000004</v>
          </cell>
          <cell r="H526">
            <v>31.326125000000001</v>
          </cell>
          <cell r="I526" t="str">
            <v>Camusat</v>
          </cell>
          <cell r="J526" t="str">
            <v>M Patrick Kalibbala</v>
          </cell>
        </row>
        <row r="527">
          <cell r="A527">
            <v>701711</v>
          </cell>
          <cell r="B527" t="str">
            <v>Mbogo Road</v>
          </cell>
          <cell r="C527" t="str">
            <v>Joash Lubwama</v>
          </cell>
          <cell r="D527" t="str">
            <v>Kampala</v>
          </cell>
          <cell r="E527" t="str">
            <v>Kampala North</v>
          </cell>
          <cell r="F527" t="str">
            <v>Allan Kavuma</v>
          </cell>
          <cell r="G527">
            <v>0.36170039999999998</v>
          </cell>
          <cell r="H527">
            <v>32.565393499999999</v>
          </cell>
          <cell r="I527" t="str">
            <v>I-Engineering</v>
          </cell>
          <cell r="J527" t="str">
            <v>Joash Lubwama</v>
          </cell>
        </row>
        <row r="528">
          <cell r="A528">
            <v>605964</v>
          </cell>
          <cell r="B528" t="str">
            <v>Bweya</v>
          </cell>
          <cell r="C528" t="str">
            <v>Abu Kasamba</v>
          </cell>
          <cell r="D528" t="str">
            <v>Mubende</v>
          </cell>
          <cell r="E528" t="str">
            <v>Kampala West</v>
          </cell>
          <cell r="F528" t="str">
            <v>Faridah Nantege</v>
          </cell>
          <cell r="G528">
            <v>0.186137</v>
          </cell>
          <cell r="H528">
            <v>32.5497181</v>
          </cell>
          <cell r="I528" t="str">
            <v>Camusat</v>
          </cell>
          <cell r="J528" t="str">
            <v>Abu Kasamba</v>
          </cell>
        </row>
        <row r="529">
          <cell r="A529">
            <v>608117</v>
          </cell>
          <cell r="B529" t="str">
            <v>Kagulu</v>
          </cell>
          <cell r="C529" t="str">
            <v>Emmanuel Kafuko</v>
          </cell>
          <cell r="D529" t="str">
            <v>Buyende</v>
          </cell>
          <cell r="E529" t="str">
            <v>Jinja</v>
          </cell>
          <cell r="F529" t="str">
            <v>Kenneth Andama</v>
          </cell>
          <cell r="G529">
            <v>1.2484317</v>
          </cell>
          <cell r="H529">
            <v>33.306750000000001</v>
          </cell>
          <cell r="I529" t="str">
            <v>Netis</v>
          </cell>
          <cell r="J529" t="str">
            <v>Emmanuel Kafuko</v>
          </cell>
        </row>
        <row r="530">
          <cell r="A530">
            <v>605792</v>
          </cell>
          <cell r="B530" t="str">
            <v>Lwampanga</v>
          </cell>
          <cell r="C530" t="str">
            <v>Robert Otim</v>
          </cell>
          <cell r="D530" t="str">
            <v>Nakasongola</v>
          </cell>
          <cell r="E530" t="str">
            <v>Masindi 1</v>
          </cell>
          <cell r="F530" t="str">
            <v>Allan Kavuma</v>
          </cell>
          <cell r="G530">
            <v>1.4829916999999999</v>
          </cell>
          <cell r="H530">
            <v>32.497219999999999</v>
          </cell>
          <cell r="I530" t="str">
            <v>I-Engineering</v>
          </cell>
          <cell r="J530" t="str">
            <v>Robert Otim</v>
          </cell>
        </row>
        <row r="531">
          <cell r="A531">
            <v>605111</v>
          </cell>
          <cell r="B531" t="str">
            <v>Salaama</v>
          </cell>
          <cell r="C531" t="str">
            <v>Paul Mbabazi</v>
          </cell>
          <cell r="D531" t="str">
            <v>Kampala</v>
          </cell>
          <cell r="E531" t="str">
            <v>Kampala West</v>
          </cell>
          <cell r="F531" t="str">
            <v>Kenneth Andama</v>
          </cell>
          <cell r="G531">
            <v>0.24371000000000001</v>
          </cell>
          <cell r="H531">
            <v>32.622013299999999</v>
          </cell>
          <cell r="I531" t="str">
            <v>Netis</v>
          </cell>
          <cell r="J531" t="str">
            <v>Paul Mbabazi</v>
          </cell>
        </row>
        <row r="532">
          <cell r="A532">
            <v>606127</v>
          </cell>
          <cell r="B532" t="str">
            <v>Cheminy</v>
          </cell>
          <cell r="C532" t="str">
            <v>Jude Musana</v>
          </cell>
          <cell r="D532" t="str">
            <v>Kween</v>
          </cell>
          <cell r="E532" t="str">
            <v>Mobile</v>
          </cell>
          <cell r="F532" t="str">
            <v>Kenneth Andama</v>
          </cell>
          <cell r="G532">
            <v>1.4169012999999999</v>
          </cell>
          <cell r="H532">
            <v>34.5964156</v>
          </cell>
          <cell r="I532" t="str">
            <v>Netis</v>
          </cell>
          <cell r="J532" t="str">
            <v>Jude Musana</v>
          </cell>
        </row>
        <row r="533">
          <cell r="A533">
            <v>605775</v>
          </cell>
          <cell r="B533" t="str">
            <v>Nyaruti</v>
          </cell>
          <cell r="C533" t="str">
            <v>Thomasi Seruyange</v>
          </cell>
          <cell r="D533" t="str">
            <v>Isingiro</v>
          </cell>
          <cell r="E533" t="str">
            <v>Mbarara</v>
          </cell>
          <cell r="F533" t="str">
            <v>Faridah Nantege</v>
          </cell>
          <cell r="G533">
            <v>-0.90815670000000004</v>
          </cell>
          <cell r="H533">
            <v>30.966678300000002</v>
          </cell>
          <cell r="I533" t="str">
            <v>Camusat</v>
          </cell>
          <cell r="J533" t="str">
            <v>Thomasi Seruyange</v>
          </cell>
        </row>
        <row r="534">
          <cell r="A534">
            <v>607486</v>
          </cell>
          <cell r="B534" t="str">
            <v>Muyenga</v>
          </cell>
          <cell r="C534" t="str">
            <v>Paul Mbabazi</v>
          </cell>
          <cell r="D534" t="str">
            <v>Kampala</v>
          </cell>
          <cell r="E534">
            <v>0</v>
          </cell>
          <cell r="F534" t="str">
            <v>Kenneth Andama</v>
          </cell>
          <cell r="G534">
            <v>0.29455999999999999</v>
          </cell>
          <cell r="H534">
            <v>32.611280000000001</v>
          </cell>
          <cell r="I534" t="str">
            <v>Netis</v>
          </cell>
          <cell r="J534" t="str">
            <v>Paul Mbabazi</v>
          </cell>
        </row>
        <row r="535">
          <cell r="A535">
            <v>606811</v>
          </cell>
          <cell r="B535" t="str">
            <v>Busiki</v>
          </cell>
          <cell r="C535" t="str">
            <v>Emmanuel Kafuko</v>
          </cell>
          <cell r="D535" t="str">
            <v>Namutumba</v>
          </cell>
          <cell r="E535" t="str">
            <v>Jinja</v>
          </cell>
          <cell r="F535" t="str">
            <v>Kenneth Andama</v>
          </cell>
          <cell r="G535">
            <v>0.73792619999999998</v>
          </cell>
          <cell r="H535">
            <v>33.6998867</v>
          </cell>
          <cell r="I535" t="str">
            <v>Netis</v>
          </cell>
          <cell r="J535" t="str">
            <v>Emmanuel Kafuko</v>
          </cell>
        </row>
        <row r="536">
          <cell r="A536">
            <v>701257</v>
          </cell>
          <cell r="B536" t="str">
            <v>St Kagwa cell</v>
          </cell>
          <cell r="C536" t="str">
            <v>Thomasi Seruyange</v>
          </cell>
          <cell r="D536" t="str">
            <v>Bushenyi</v>
          </cell>
          <cell r="E536" t="str">
            <v>Mbarara</v>
          </cell>
          <cell r="F536" t="str">
            <v>Faridah Nantege</v>
          </cell>
          <cell r="G536">
            <v>-0.53887419999999997</v>
          </cell>
          <cell r="H536">
            <v>30.165668799999999</v>
          </cell>
          <cell r="I536" t="str">
            <v>Camusat</v>
          </cell>
          <cell r="J536" t="str">
            <v>Thomasi Seruyange</v>
          </cell>
        </row>
        <row r="537">
          <cell r="A537">
            <v>605215</v>
          </cell>
          <cell r="B537" t="str">
            <v>Wakiso</v>
          </cell>
          <cell r="C537" t="str">
            <v>Christopher Alituha</v>
          </cell>
          <cell r="D537" t="str">
            <v>Wakiso</v>
          </cell>
          <cell r="E537" t="str">
            <v>Kampala West</v>
          </cell>
          <cell r="F537" t="str">
            <v>Faridah Nantege</v>
          </cell>
          <cell r="G537">
            <v>0.40491840000000001</v>
          </cell>
          <cell r="H537">
            <v>32.479453100000001</v>
          </cell>
          <cell r="I537" t="str">
            <v>Camusat</v>
          </cell>
          <cell r="J537" t="str">
            <v>Christopher Alituha</v>
          </cell>
        </row>
        <row r="538">
          <cell r="A538">
            <v>609461</v>
          </cell>
          <cell r="B538" t="str">
            <v>Kiswahili</v>
          </cell>
          <cell r="C538" t="str">
            <v>Thomasi Seruyange</v>
          </cell>
          <cell r="D538" t="str">
            <v>Mbarara</v>
          </cell>
          <cell r="E538" t="str">
            <v>Mbarara</v>
          </cell>
          <cell r="F538" t="str">
            <v>Faridah Nantege</v>
          </cell>
          <cell r="G538">
            <v>-0.60222819999999999</v>
          </cell>
          <cell r="H538">
            <v>30.6634505</v>
          </cell>
          <cell r="I538" t="str">
            <v>Camusat</v>
          </cell>
          <cell r="J538" t="str">
            <v>Thomasi Seruyange</v>
          </cell>
        </row>
        <row r="539">
          <cell r="A539">
            <v>701066</v>
          </cell>
          <cell r="B539" t="str">
            <v>Nsalosalo</v>
          </cell>
          <cell r="C539" t="str">
            <v>Benbridge Mulongo</v>
          </cell>
          <cell r="D539" t="str">
            <v>Kampala</v>
          </cell>
          <cell r="E539" t="str">
            <v>Kampala East</v>
          </cell>
          <cell r="F539" t="str">
            <v>Kenneth Andama</v>
          </cell>
          <cell r="G539">
            <v>0.35517969999999999</v>
          </cell>
          <cell r="H539">
            <v>32.586990999999998</v>
          </cell>
          <cell r="I539" t="str">
            <v>Netis</v>
          </cell>
          <cell r="J539" t="str">
            <v>Benbridge Mulongo</v>
          </cell>
        </row>
        <row r="540">
          <cell r="A540">
            <v>609722</v>
          </cell>
          <cell r="B540" t="str">
            <v>Gongobe</v>
          </cell>
          <cell r="C540" t="str">
            <v>Samuel Naseke</v>
          </cell>
          <cell r="D540" t="str">
            <v>Mukono</v>
          </cell>
          <cell r="E540" t="str">
            <v>Kampala East</v>
          </cell>
          <cell r="F540" t="str">
            <v>Kenneth Andama</v>
          </cell>
          <cell r="G540">
            <v>0.3699924</v>
          </cell>
          <cell r="H540">
            <v>32.715632800000002</v>
          </cell>
          <cell r="I540" t="str">
            <v>Netis</v>
          </cell>
          <cell r="J540" t="str">
            <v>Samuel Naseke</v>
          </cell>
        </row>
        <row r="541">
          <cell r="A541">
            <v>701657</v>
          </cell>
          <cell r="B541" t="str">
            <v>Mugabi</v>
          </cell>
          <cell r="C541" t="str">
            <v>Latima Musoke</v>
          </cell>
          <cell r="D541" t="str">
            <v>Hoima</v>
          </cell>
          <cell r="E541" t="str">
            <v>Hoima</v>
          </cell>
          <cell r="F541" t="str">
            <v>Allan Kavuma</v>
          </cell>
          <cell r="G541">
            <v>1.2730250999999999</v>
          </cell>
          <cell r="H541">
            <v>31.357288400000002</v>
          </cell>
          <cell r="I541" t="str">
            <v>I-Engineering</v>
          </cell>
          <cell r="J541" t="str">
            <v>Latima Musoke</v>
          </cell>
        </row>
        <row r="542">
          <cell r="A542">
            <v>606608</v>
          </cell>
          <cell r="B542" t="str">
            <v>Kajju</v>
          </cell>
          <cell r="C542" t="str">
            <v>Thomasi Seruyange</v>
          </cell>
          <cell r="D542" t="str">
            <v>Rakai</v>
          </cell>
          <cell r="E542" t="str">
            <v>Mbarara</v>
          </cell>
          <cell r="F542" t="str">
            <v>Faridah Nantege</v>
          </cell>
          <cell r="G542">
            <v>-0.53312720000000002</v>
          </cell>
          <cell r="H542">
            <v>31.1655376</v>
          </cell>
          <cell r="I542" t="str">
            <v>Camusat</v>
          </cell>
          <cell r="J542" t="str">
            <v>Thomasi Seruyange</v>
          </cell>
        </row>
        <row r="543">
          <cell r="A543">
            <v>605398</v>
          </cell>
          <cell r="B543" t="str">
            <v>Kitagata</v>
          </cell>
          <cell r="C543" t="str">
            <v>Denis Masaba</v>
          </cell>
          <cell r="D543" t="str">
            <v>Bushenyi</v>
          </cell>
          <cell r="E543" t="str">
            <v>Kabale</v>
          </cell>
          <cell r="F543" t="str">
            <v>Faridah Nantege</v>
          </cell>
          <cell r="G543">
            <v>-0.65263789999999999</v>
          </cell>
          <cell r="H543">
            <v>30.1555553</v>
          </cell>
          <cell r="I543" t="str">
            <v>Camusat</v>
          </cell>
          <cell r="J543" t="str">
            <v>Denis Masaba</v>
          </cell>
        </row>
        <row r="544">
          <cell r="A544">
            <v>701203</v>
          </cell>
          <cell r="B544" t="str">
            <v>Muti Cell</v>
          </cell>
          <cell r="C544" t="str">
            <v>Thomasi Seruyange</v>
          </cell>
          <cell r="D544" t="str">
            <v>Mbarara</v>
          </cell>
          <cell r="E544" t="str">
            <v>Mbarara</v>
          </cell>
          <cell r="F544" t="str">
            <v>Faridah Nantege</v>
          </cell>
          <cell r="G544">
            <v>-0.6056376</v>
          </cell>
          <cell r="H544">
            <v>30.662755199999999</v>
          </cell>
          <cell r="I544" t="str">
            <v>Camusat</v>
          </cell>
          <cell r="J544" t="str">
            <v>Thomasi Seruyange</v>
          </cell>
        </row>
        <row r="545">
          <cell r="A545">
            <v>606493</v>
          </cell>
          <cell r="B545" t="str">
            <v>Mutungo Ring Road</v>
          </cell>
          <cell r="C545" t="str">
            <v>Paul Mbabazi</v>
          </cell>
          <cell r="D545" t="str">
            <v>Kampala</v>
          </cell>
          <cell r="E545" t="str">
            <v>Kampala Central</v>
          </cell>
          <cell r="F545" t="str">
            <v>Kenneth Andama</v>
          </cell>
          <cell r="G545">
            <v>0.31844070000000002</v>
          </cell>
          <cell r="H545">
            <v>32.6435198</v>
          </cell>
          <cell r="I545" t="str">
            <v>Netis</v>
          </cell>
          <cell r="J545" t="str">
            <v>Paul Mbabazi</v>
          </cell>
        </row>
        <row r="546">
          <cell r="A546">
            <v>605639</v>
          </cell>
          <cell r="B546" t="str">
            <v>Adwari</v>
          </cell>
          <cell r="C546" t="str">
            <v>Muhamood Kyongo</v>
          </cell>
          <cell r="D546" t="str">
            <v>Otuke</v>
          </cell>
          <cell r="E546" t="str">
            <v>Lira</v>
          </cell>
          <cell r="F546" t="str">
            <v>Allan Kavuma</v>
          </cell>
          <cell r="G546">
            <v>2.3989349</v>
          </cell>
          <cell r="H546">
            <v>33.320566999999997</v>
          </cell>
          <cell r="I546" t="str">
            <v>I-Engineering</v>
          </cell>
          <cell r="J546" t="str">
            <v>Muhamood Kyongo</v>
          </cell>
        </row>
        <row r="547">
          <cell r="A547">
            <v>701424</v>
          </cell>
          <cell r="B547" t="str">
            <v>Sunga</v>
          </cell>
          <cell r="C547" t="str">
            <v>Stephen Rwabwogo</v>
          </cell>
          <cell r="D547" t="str">
            <v>Kyegegwa</v>
          </cell>
          <cell r="E547" t="str">
            <v>Fort Portal</v>
          </cell>
          <cell r="F547" t="str">
            <v>Faridah Nantege</v>
          </cell>
          <cell r="G547">
            <v>0.54920170000000001</v>
          </cell>
          <cell r="H547">
            <v>31.238706700000002</v>
          </cell>
          <cell r="I547" t="str">
            <v>Camusat</v>
          </cell>
          <cell r="J547" t="str">
            <v>Stephen Rwabwogo</v>
          </cell>
        </row>
        <row r="548">
          <cell r="A548">
            <v>605266</v>
          </cell>
          <cell r="B548" t="str">
            <v>Kitawulizi</v>
          </cell>
          <cell r="C548" t="str">
            <v>Abu Kasamba</v>
          </cell>
          <cell r="D548" t="str">
            <v>Kampala</v>
          </cell>
          <cell r="E548" t="str">
            <v>Kampala West</v>
          </cell>
          <cell r="F548" t="str">
            <v>Faridah Nantege</v>
          </cell>
          <cell r="G548">
            <v>0.29104669999999999</v>
          </cell>
          <cell r="H548">
            <v>32.535599499999996</v>
          </cell>
          <cell r="I548" t="str">
            <v>Camusat</v>
          </cell>
          <cell r="J548" t="str">
            <v>Abu Kasamba</v>
          </cell>
        </row>
        <row r="549">
          <cell r="A549">
            <v>606838</v>
          </cell>
          <cell r="B549" t="str">
            <v>Busimbi</v>
          </cell>
          <cell r="C549" t="str">
            <v>Christopher Alituha</v>
          </cell>
          <cell r="D549" t="str">
            <v>Mityana</v>
          </cell>
          <cell r="E549" t="str">
            <v>Kampala West</v>
          </cell>
          <cell r="F549" t="str">
            <v>Faridah Nantege</v>
          </cell>
          <cell r="G549">
            <v>0.40667730000000002</v>
          </cell>
          <cell r="H549">
            <v>32.046272600000002</v>
          </cell>
          <cell r="I549" t="str">
            <v>Camusat</v>
          </cell>
          <cell r="J549" t="str">
            <v>Christopher Alituha</v>
          </cell>
        </row>
        <row r="550">
          <cell r="A550">
            <v>605838</v>
          </cell>
          <cell r="B550" t="str">
            <v>Kituntu</v>
          </cell>
          <cell r="C550" t="str">
            <v>Patrick Kalibbala</v>
          </cell>
          <cell r="D550" t="str">
            <v>Rakai</v>
          </cell>
          <cell r="E550" t="str">
            <v>Masaka</v>
          </cell>
          <cell r="F550" t="str">
            <v>Faridah Nantege</v>
          </cell>
          <cell r="G550">
            <v>-0.63232670000000002</v>
          </cell>
          <cell r="H550">
            <v>31.326726699999998</v>
          </cell>
          <cell r="I550" t="str">
            <v>Camusat</v>
          </cell>
          <cell r="J550" t="str">
            <v>M Patrick Kalibbala</v>
          </cell>
        </row>
        <row r="551">
          <cell r="A551">
            <v>607305</v>
          </cell>
          <cell r="B551" t="str">
            <v>Kitende</v>
          </cell>
          <cell r="C551" t="str">
            <v>Abu Kasamba</v>
          </cell>
          <cell r="D551" t="str">
            <v>Wakiso</v>
          </cell>
          <cell r="E551" t="str">
            <v>Kampala West</v>
          </cell>
          <cell r="F551" t="str">
            <v>Faridah Nantege</v>
          </cell>
          <cell r="G551">
            <v>0.18761</v>
          </cell>
          <cell r="H551">
            <v>32.549902199999998</v>
          </cell>
          <cell r="I551" t="str">
            <v>Camusat</v>
          </cell>
          <cell r="J551" t="str">
            <v>Abu Kasamba</v>
          </cell>
        </row>
        <row r="552">
          <cell r="A552">
            <v>605022</v>
          </cell>
          <cell r="B552" t="str">
            <v>Kihumuro</v>
          </cell>
          <cell r="C552" t="str">
            <v>Denis Masaba</v>
          </cell>
          <cell r="D552" t="str">
            <v>Kabale</v>
          </cell>
          <cell r="E552" t="str">
            <v>Kabale</v>
          </cell>
          <cell r="F552" t="str">
            <v>Faridah Nantege</v>
          </cell>
          <cell r="G552">
            <v>-1.2823916666666699</v>
          </cell>
          <cell r="H552">
            <v>30.014988333333299</v>
          </cell>
          <cell r="I552" t="str">
            <v>Camusat</v>
          </cell>
          <cell r="J552" t="str">
            <v>Denis Masaba</v>
          </cell>
        </row>
        <row r="553">
          <cell r="A553">
            <v>701778</v>
          </cell>
          <cell r="B553" t="str">
            <v xml:space="preserve">Seeta B </v>
          </cell>
          <cell r="C553" t="str">
            <v>Samuel Naseke</v>
          </cell>
          <cell r="D553" t="str">
            <v>Mukono</v>
          </cell>
          <cell r="E553" t="str">
            <v>Mukono</v>
          </cell>
          <cell r="F553" t="str">
            <v>Kenneth Andama</v>
          </cell>
          <cell r="G553">
            <v>0.37041849999999998</v>
          </cell>
          <cell r="H553">
            <v>32.715277999999998</v>
          </cell>
          <cell r="I553" t="str">
            <v>Netis</v>
          </cell>
          <cell r="J553" t="str">
            <v>Samuel Naseke</v>
          </cell>
        </row>
        <row r="554">
          <cell r="A554">
            <v>701431</v>
          </cell>
          <cell r="B554" t="str">
            <v>Lugala</v>
          </cell>
          <cell r="C554" t="str">
            <v>Patrick Kalibbala</v>
          </cell>
          <cell r="D554" t="str">
            <v>Butambala</v>
          </cell>
          <cell r="E554" t="str">
            <v>Masaka</v>
          </cell>
          <cell r="F554" t="str">
            <v>Faridah Nantege</v>
          </cell>
          <cell r="G554">
            <v>0.15548219999999999</v>
          </cell>
          <cell r="H554">
            <v>32.185973300000001</v>
          </cell>
          <cell r="I554" t="str">
            <v>Camusat</v>
          </cell>
          <cell r="J554" t="str">
            <v>M Patrick Kalibbala</v>
          </cell>
        </row>
        <row r="555">
          <cell r="A555">
            <v>701258</v>
          </cell>
          <cell r="B555" t="str">
            <v>Ruharo cell</v>
          </cell>
          <cell r="C555" t="str">
            <v>Thomasi Seruyange</v>
          </cell>
          <cell r="D555" t="str">
            <v>Bushenyi</v>
          </cell>
          <cell r="E555" t="str">
            <v>Mbarara</v>
          </cell>
          <cell r="F555" t="str">
            <v>Faridah Nantege</v>
          </cell>
          <cell r="G555">
            <v>-0.56663410000000003</v>
          </cell>
          <cell r="H555">
            <v>30.157784500000002</v>
          </cell>
          <cell r="I555" t="str">
            <v>Camusat</v>
          </cell>
          <cell r="J555" t="str">
            <v>Thomasi Seruyange</v>
          </cell>
        </row>
        <row r="556">
          <cell r="A556">
            <v>607654</v>
          </cell>
          <cell r="B556" t="str">
            <v>Wandegeya</v>
          </cell>
          <cell r="C556" t="str">
            <v>Joash Lubwama</v>
          </cell>
          <cell r="D556" t="str">
            <v>Kampala</v>
          </cell>
          <cell r="E556">
            <v>0</v>
          </cell>
          <cell r="F556" t="str">
            <v>Allan Kavuma</v>
          </cell>
          <cell r="G556">
            <v>0.33187909999999998</v>
          </cell>
          <cell r="H556">
            <v>32.574040199999999</v>
          </cell>
          <cell r="I556" t="str">
            <v>I-Engineering</v>
          </cell>
          <cell r="J556" t="str">
            <v>Joash Lubwama</v>
          </cell>
        </row>
        <row r="557">
          <cell r="A557">
            <v>609045</v>
          </cell>
          <cell r="B557" t="str">
            <v>Butogota</v>
          </cell>
          <cell r="C557" t="str">
            <v>Denis Masaba</v>
          </cell>
          <cell r="D557" t="str">
            <v>Kanungu</v>
          </cell>
          <cell r="E557" t="str">
            <v>Kabale</v>
          </cell>
          <cell r="F557" t="str">
            <v>Faridah Nantege</v>
          </cell>
          <cell r="G557">
            <v>-0.86302140000000005</v>
          </cell>
          <cell r="H557">
            <v>29.686445200000001</v>
          </cell>
          <cell r="I557" t="str">
            <v>Camusat</v>
          </cell>
          <cell r="J557" t="str">
            <v>Denis Masaba</v>
          </cell>
        </row>
        <row r="558">
          <cell r="A558">
            <v>607674</v>
          </cell>
          <cell r="B558" t="str">
            <v>Bunga_Soya</v>
          </cell>
          <cell r="C558" t="str">
            <v>Paul Mbabazi</v>
          </cell>
          <cell r="D558" t="str">
            <v>Kampala</v>
          </cell>
          <cell r="E558">
            <v>0</v>
          </cell>
          <cell r="F558" t="str">
            <v>Kenneth Andama</v>
          </cell>
          <cell r="G558">
            <v>0.27444160000000001</v>
          </cell>
          <cell r="H558">
            <v>32.612017399999999</v>
          </cell>
          <cell r="I558" t="str">
            <v>Netis</v>
          </cell>
          <cell r="J558" t="str">
            <v>Paul Mbabazi</v>
          </cell>
        </row>
        <row r="559">
          <cell r="A559">
            <v>605899</v>
          </cell>
          <cell r="B559" t="str">
            <v>St. Paul Kumi</v>
          </cell>
          <cell r="C559" t="str">
            <v>Moses Wandera</v>
          </cell>
          <cell r="D559" t="str">
            <v>Kumi</v>
          </cell>
          <cell r="E559" t="str">
            <v>North East</v>
          </cell>
          <cell r="F559" t="str">
            <v>Kenneth Andama</v>
          </cell>
          <cell r="G559">
            <v>1.4839994999999999</v>
          </cell>
          <cell r="H559">
            <v>33.915986199999999</v>
          </cell>
          <cell r="I559" t="str">
            <v>Netis</v>
          </cell>
          <cell r="J559" t="str">
            <v>Moses Wandera</v>
          </cell>
        </row>
        <row r="560">
          <cell r="A560">
            <v>606205</v>
          </cell>
          <cell r="B560" t="str">
            <v>Semuto</v>
          </cell>
          <cell r="C560" t="str">
            <v>Robert Otim</v>
          </cell>
          <cell r="D560" t="str">
            <v>Nakaseke</v>
          </cell>
          <cell r="E560" t="str">
            <v>Luwero</v>
          </cell>
          <cell r="F560" t="str">
            <v>Allan Kavuma</v>
          </cell>
          <cell r="G560">
            <v>0.62035549999999995</v>
          </cell>
          <cell r="H560">
            <v>32.327065400000002</v>
          </cell>
          <cell r="I560" t="str">
            <v>I-Engineering</v>
          </cell>
          <cell r="J560" t="str">
            <v>Robert Otim</v>
          </cell>
        </row>
        <row r="561">
          <cell r="A561">
            <v>609443</v>
          </cell>
          <cell r="B561" t="str">
            <v>Bunankanda</v>
          </cell>
          <cell r="C561" t="str">
            <v>Samuel Naseke</v>
          </cell>
          <cell r="D561" t="str">
            <v>Mukono</v>
          </cell>
          <cell r="E561">
            <v>0</v>
          </cell>
          <cell r="F561" t="str">
            <v>Kenneth Andama</v>
          </cell>
          <cell r="G561">
            <v>0.17456833333333299</v>
          </cell>
          <cell r="H561">
            <v>32.863236666666701</v>
          </cell>
          <cell r="I561" t="str">
            <v>Netis</v>
          </cell>
          <cell r="J561" t="str">
            <v>Samuel Naseke</v>
          </cell>
        </row>
        <row r="562">
          <cell r="A562">
            <v>605404</v>
          </cell>
          <cell r="B562" t="str">
            <v>Kikagati</v>
          </cell>
          <cell r="C562" t="str">
            <v>Denis Masaba</v>
          </cell>
          <cell r="D562" t="str">
            <v>Isingiro</v>
          </cell>
          <cell r="E562" t="str">
            <v>Kabale</v>
          </cell>
          <cell r="F562" t="str">
            <v>Faridah Nantege</v>
          </cell>
          <cell r="G562">
            <v>-1.0199417</v>
          </cell>
          <cell r="H562">
            <v>30.655923300000001</v>
          </cell>
          <cell r="I562" t="str">
            <v>Camusat</v>
          </cell>
          <cell r="J562" t="str">
            <v>Denis Masaba</v>
          </cell>
        </row>
        <row r="563">
          <cell r="A563">
            <v>605613</v>
          </cell>
          <cell r="B563" t="str">
            <v>Nabulagala</v>
          </cell>
          <cell r="C563" t="str">
            <v>Abu Kasamba</v>
          </cell>
          <cell r="D563" t="str">
            <v>Kampala</v>
          </cell>
          <cell r="E563" t="str">
            <v>Kampala West</v>
          </cell>
          <cell r="F563" t="str">
            <v>Faridah Nantege</v>
          </cell>
          <cell r="G563">
            <v>0.32122499999999998</v>
          </cell>
          <cell r="H563">
            <v>32.557116666666701</v>
          </cell>
          <cell r="I563" t="str">
            <v>Camusat</v>
          </cell>
          <cell r="J563" t="str">
            <v>Abu Kasamba</v>
          </cell>
        </row>
        <row r="564">
          <cell r="A564">
            <v>607722</v>
          </cell>
          <cell r="B564" t="str">
            <v>UNBS Mbalwa</v>
          </cell>
          <cell r="C564" t="str">
            <v>Benbridge Mulongo</v>
          </cell>
          <cell r="D564" t="str">
            <v>Kampala</v>
          </cell>
          <cell r="E564" t="str">
            <v>Kampala East</v>
          </cell>
          <cell r="F564" t="str">
            <v>Kenneth Andama</v>
          </cell>
          <cell r="G564">
            <v>0.36804999999999999</v>
          </cell>
          <cell r="H564">
            <v>32.661396699999997</v>
          </cell>
          <cell r="I564" t="str">
            <v>Netis</v>
          </cell>
          <cell r="J564" t="str">
            <v>Benbridge Mulongo</v>
          </cell>
        </row>
        <row r="565">
          <cell r="A565">
            <v>608099</v>
          </cell>
          <cell r="B565" t="str">
            <v>Jinja</v>
          </cell>
          <cell r="C565" t="str">
            <v>Emmanuel Kafuko</v>
          </cell>
          <cell r="D565" t="str">
            <v>Jinja</v>
          </cell>
          <cell r="E565" t="str">
            <v>Jinja</v>
          </cell>
          <cell r="F565" t="str">
            <v>Kenneth Andama</v>
          </cell>
          <cell r="G565">
            <v>0.42748580000000003</v>
          </cell>
          <cell r="H565">
            <v>33.2113467</v>
          </cell>
          <cell r="I565" t="str">
            <v>Netis</v>
          </cell>
          <cell r="J565" t="str">
            <v>Emmanuel Kafuko</v>
          </cell>
        </row>
        <row r="566">
          <cell r="A566">
            <v>608507</v>
          </cell>
          <cell r="B566" t="str">
            <v>Acholi-Pii</v>
          </cell>
          <cell r="C566" t="str">
            <v>Muhamood Kyongo</v>
          </cell>
          <cell r="D566" t="str">
            <v>Agago</v>
          </cell>
          <cell r="E566" t="str">
            <v>Lira</v>
          </cell>
          <cell r="F566" t="str">
            <v>Allan Kavuma</v>
          </cell>
          <cell r="G566">
            <v>2.2395676999999998</v>
          </cell>
          <cell r="H566">
            <v>32.889426700000001</v>
          </cell>
          <cell r="I566" t="str">
            <v>I-Engineering</v>
          </cell>
          <cell r="J566" t="str">
            <v>Muhamood Kyongo</v>
          </cell>
        </row>
        <row r="567">
          <cell r="A567">
            <v>609692</v>
          </cell>
          <cell r="B567" t="str">
            <v>Lwakaloolo</v>
          </cell>
          <cell r="C567" t="str">
            <v>Patrick Kalibbala</v>
          </cell>
          <cell r="D567" t="str">
            <v>Rakai</v>
          </cell>
          <cell r="E567" t="str">
            <v>Masaka</v>
          </cell>
          <cell r="F567" t="str">
            <v>Faridah Nantege</v>
          </cell>
          <cell r="G567">
            <v>-0.58614500000000003</v>
          </cell>
          <cell r="H567">
            <v>31.357036699999998</v>
          </cell>
          <cell r="I567" t="str">
            <v>Camusat</v>
          </cell>
          <cell r="J567" t="str">
            <v>M Patrick Kalibbala</v>
          </cell>
        </row>
        <row r="568">
          <cell r="A568">
            <v>609556</v>
          </cell>
          <cell r="B568" t="str">
            <v>Adak</v>
          </cell>
          <cell r="C568" t="str">
            <v>Muhamood Kyongo</v>
          </cell>
          <cell r="D568" t="str">
            <v>Apac</v>
          </cell>
          <cell r="E568" t="str">
            <v>Lira</v>
          </cell>
          <cell r="F568" t="str">
            <v>Allan Kavuma</v>
          </cell>
          <cell r="G568">
            <v>1.8503282999999999</v>
          </cell>
          <cell r="H568">
            <v>32.352913299999997</v>
          </cell>
          <cell r="I568" t="str">
            <v>I-Engineering</v>
          </cell>
          <cell r="J568" t="str">
            <v>Muhamood Kyongo</v>
          </cell>
        </row>
        <row r="569">
          <cell r="A569">
            <v>609173</v>
          </cell>
          <cell r="B569" t="str">
            <v>Kikagati</v>
          </cell>
          <cell r="C569" t="str">
            <v>Denis Masaba</v>
          </cell>
          <cell r="D569" t="str">
            <v>Isingiro</v>
          </cell>
          <cell r="E569" t="str">
            <v>Kabale</v>
          </cell>
          <cell r="F569" t="str">
            <v>Faridah Nantege</v>
          </cell>
          <cell r="G569">
            <v>-1.0192783000000001</v>
          </cell>
          <cell r="H569">
            <v>30.655408300000001</v>
          </cell>
          <cell r="I569" t="str">
            <v>Camusat</v>
          </cell>
          <cell r="J569" t="str">
            <v>Denis Masaba</v>
          </cell>
        </row>
        <row r="570">
          <cell r="A570">
            <v>609052</v>
          </cell>
          <cell r="B570" t="str">
            <v>Bwizibwera</v>
          </cell>
          <cell r="C570" t="str">
            <v>Thomasi Seruyange</v>
          </cell>
          <cell r="D570" t="str">
            <v>Mbarara</v>
          </cell>
          <cell r="E570" t="str">
            <v>Mbarara</v>
          </cell>
          <cell r="F570" t="str">
            <v>Faridah Nantege</v>
          </cell>
          <cell r="G570">
            <v>-0.43943298333333303</v>
          </cell>
          <cell r="H570">
            <v>30.594167033333299</v>
          </cell>
          <cell r="I570" t="str">
            <v>Camusat</v>
          </cell>
          <cell r="J570" t="str">
            <v>Thomasi Seruyange</v>
          </cell>
        </row>
        <row r="571">
          <cell r="A571">
            <v>605149</v>
          </cell>
          <cell r="B571" t="str">
            <v>Apac</v>
          </cell>
          <cell r="C571" t="str">
            <v>Muhamood Kyongo</v>
          </cell>
          <cell r="D571" t="str">
            <v>Apac</v>
          </cell>
          <cell r="E571" t="str">
            <v>Lira</v>
          </cell>
          <cell r="F571" t="str">
            <v>Allan Kavuma</v>
          </cell>
          <cell r="G571">
            <v>2.2854817000000001</v>
          </cell>
          <cell r="H571">
            <v>32.799233299999997</v>
          </cell>
          <cell r="I571" t="str">
            <v>I-Engineering</v>
          </cell>
          <cell r="J571" t="str">
            <v>Muhamood Kyongo</v>
          </cell>
        </row>
        <row r="572">
          <cell r="A572">
            <v>607313</v>
          </cell>
          <cell r="B572" t="str">
            <v>Kiwanga</v>
          </cell>
          <cell r="C572" t="str">
            <v>Samuel Naseke</v>
          </cell>
          <cell r="D572" t="str">
            <v>Mukono</v>
          </cell>
          <cell r="E572">
            <v>0</v>
          </cell>
          <cell r="F572" t="str">
            <v>Kenneth Andama</v>
          </cell>
          <cell r="G572">
            <v>0.38740459999999999</v>
          </cell>
          <cell r="H572">
            <v>32.685021900000002</v>
          </cell>
          <cell r="I572" t="str">
            <v>Netis</v>
          </cell>
          <cell r="J572" t="str">
            <v>Samuel Naseke</v>
          </cell>
        </row>
        <row r="573">
          <cell r="A573">
            <v>606326</v>
          </cell>
          <cell r="B573" t="str">
            <v>Bugujju</v>
          </cell>
          <cell r="C573" t="str">
            <v>Samuel Naseke</v>
          </cell>
          <cell r="D573" t="str">
            <v>Mukono</v>
          </cell>
          <cell r="E573" t="str">
            <v>Kampala East</v>
          </cell>
          <cell r="F573" t="str">
            <v>Kenneth Andama</v>
          </cell>
          <cell r="G573">
            <v>0.35414440000000003</v>
          </cell>
          <cell r="H573">
            <v>32.737940299999998</v>
          </cell>
          <cell r="I573" t="str">
            <v>Netis</v>
          </cell>
          <cell r="J573" t="str">
            <v>Samuel Naseke</v>
          </cell>
        </row>
        <row r="574">
          <cell r="A574">
            <v>606428</v>
          </cell>
          <cell r="B574" t="str">
            <v>Nabusugwe</v>
          </cell>
          <cell r="C574" t="str">
            <v>Benbridge Mulongo</v>
          </cell>
          <cell r="D574" t="str">
            <v>Mukono</v>
          </cell>
          <cell r="E574" t="str">
            <v>Kampala East</v>
          </cell>
          <cell r="F574" t="str">
            <v>Kenneth Andama</v>
          </cell>
          <cell r="G574">
            <v>0.42404530000000001</v>
          </cell>
          <cell r="H574">
            <v>32.676915299999997</v>
          </cell>
          <cell r="I574" t="str">
            <v>Netis</v>
          </cell>
          <cell r="J574" t="str">
            <v>Benbridge Mulongo</v>
          </cell>
        </row>
        <row r="575">
          <cell r="A575">
            <v>607301</v>
          </cell>
          <cell r="B575" t="str">
            <v>Kitega</v>
          </cell>
          <cell r="C575" t="str">
            <v>Samuel Naseke</v>
          </cell>
          <cell r="D575" t="str">
            <v>Buikwe</v>
          </cell>
          <cell r="E575">
            <v>0</v>
          </cell>
          <cell r="F575" t="str">
            <v>Kenneth Andama</v>
          </cell>
          <cell r="G575">
            <v>0.35096509999999997</v>
          </cell>
          <cell r="H575">
            <v>32.759219100000003</v>
          </cell>
          <cell r="I575" t="str">
            <v>Netis</v>
          </cell>
          <cell r="J575" t="str">
            <v>Samuel Naseke</v>
          </cell>
        </row>
        <row r="576">
          <cell r="A576">
            <v>607623</v>
          </cell>
          <cell r="B576" t="str">
            <v>Seeta</v>
          </cell>
          <cell r="C576" t="str">
            <v>Samuel Naseke</v>
          </cell>
          <cell r="D576" t="str">
            <v>Mukono</v>
          </cell>
          <cell r="E576">
            <v>0</v>
          </cell>
          <cell r="F576" t="str">
            <v>Kenneth Andama</v>
          </cell>
          <cell r="G576">
            <v>0.37402099999999999</v>
          </cell>
          <cell r="H576">
            <v>32.7109302</v>
          </cell>
          <cell r="I576" t="str">
            <v>Netis</v>
          </cell>
          <cell r="J576" t="str">
            <v>Samuel Naseke</v>
          </cell>
        </row>
        <row r="577">
          <cell r="A577">
            <v>606492</v>
          </cell>
          <cell r="B577" t="str">
            <v>Nantabulirwa</v>
          </cell>
          <cell r="C577" t="str">
            <v>Samuel Naseke</v>
          </cell>
          <cell r="D577" t="str">
            <v>Mukono</v>
          </cell>
          <cell r="E577" t="str">
            <v>Kampala East</v>
          </cell>
          <cell r="F577" t="str">
            <v>Kenneth Andama</v>
          </cell>
          <cell r="G577">
            <v>0.35993029999999998</v>
          </cell>
          <cell r="H577">
            <v>32.706212100000002</v>
          </cell>
          <cell r="I577" t="str">
            <v>Netis</v>
          </cell>
          <cell r="J577" t="str">
            <v>Samuel Naseke</v>
          </cell>
        </row>
        <row r="578">
          <cell r="A578">
            <v>605916</v>
          </cell>
          <cell r="B578" t="str">
            <v>Lwanda/Kakoma</v>
          </cell>
          <cell r="C578" t="str">
            <v>Patrick Kalibbala</v>
          </cell>
          <cell r="D578" t="str">
            <v>Rakai</v>
          </cell>
          <cell r="E578" t="str">
            <v>Masaka</v>
          </cell>
          <cell r="F578" t="str">
            <v>Faridah Nantege</v>
          </cell>
          <cell r="G578">
            <v>-0.67384980000000005</v>
          </cell>
          <cell r="H578">
            <v>31.457743499999999</v>
          </cell>
          <cell r="I578" t="str">
            <v>Camusat</v>
          </cell>
          <cell r="J578" t="str">
            <v>M Patrick Kalibbala</v>
          </cell>
        </row>
        <row r="579">
          <cell r="A579">
            <v>606069</v>
          </cell>
          <cell r="B579" t="str">
            <v>Kigoma</v>
          </cell>
          <cell r="C579" t="str">
            <v>Abu Kasamba</v>
          </cell>
          <cell r="D579" t="str">
            <v>Wakiso</v>
          </cell>
          <cell r="E579" t="str">
            <v>Kampala West</v>
          </cell>
          <cell r="F579" t="str">
            <v>Faridah Nantege</v>
          </cell>
          <cell r="G579">
            <v>0.35723199999999999</v>
          </cell>
          <cell r="H579">
            <v>32.488086799999998</v>
          </cell>
          <cell r="I579" t="str">
            <v>Camusat</v>
          </cell>
          <cell r="J579" t="str">
            <v>Abu Kasamba</v>
          </cell>
        </row>
        <row r="580">
          <cell r="A580">
            <v>605641</v>
          </cell>
          <cell r="B580" t="str">
            <v>Ishongororo</v>
          </cell>
          <cell r="C580" t="str">
            <v>Thomasi Seruyange</v>
          </cell>
          <cell r="D580" t="str">
            <v>Ibanda</v>
          </cell>
          <cell r="E580" t="str">
            <v>Mbarara</v>
          </cell>
          <cell r="F580" t="str">
            <v>Faridah Nantege</v>
          </cell>
          <cell r="G580">
            <v>1.4308700000000001E-2</v>
          </cell>
          <cell r="H580">
            <v>30.536980499999999</v>
          </cell>
          <cell r="I580" t="str">
            <v>Camusat</v>
          </cell>
          <cell r="J580" t="str">
            <v>Thomasi Seruyange</v>
          </cell>
        </row>
        <row r="581">
          <cell r="A581">
            <v>605563</v>
          </cell>
          <cell r="B581" t="str">
            <v>MasakaTown</v>
          </cell>
          <cell r="C581" t="str">
            <v>Patrick Kalibbala</v>
          </cell>
          <cell r="D581" t="str">
            <v>Masaka</v>
          </cell>
          <cell r="E581" t="str">
            <v>Masaka</v>
          </cell>
          <cell r="F581" t="str">
            <v>Faridah Nantege</v>
          </cell>
          <cell r="G581">
            <v>-0.34432269999999998</v>
          </cell>
          <cell r="H581">
            <v>31.7384454</v>
          </cell>
          <cell r="I581" t="str">
            <v>Camusat</v>
          </cell>
          <cell r="J581" t="str">
            <v>M Patrick Kalibbala</v>
          </cell>
        </row>
        <row r="582">
          <cell r="A582">
            <v>605997</v>
          </cell>
          <cell r="B582" t="str">
            <v>Masaka BOU</v>
          </cell>
          <cell r="C582" t="str">
            <v>Patrick Kalibbala</v>
          </cell>
          <cell r="D582" t="str">
            <v>Masaka</v>
          </cell>
          <cell r="E582" t="str">
            <v>Masaka</v>
          </cell>
          <cell r="F582" t="str">
            <v>Faridah Nantege</v>
          </cell>
          <cell r="G582">
            <v>-0.33833170000000001</v>
          </cell>
          <cell r="H582">
            <v>31.7391261</v>
          </cell>
          <cell r="I582" t="str">
            <v>Camusat</v>
          </cell>
          <cell r="J582" t="str">
            <v>M Patrick Kalibbala</v>
          </cell>
        </row>
        <row r="583">
          <cell r="A583">
            <v>609609</v>
          </cell>
          <cell r="B583" t="str">
            <v>Kasega</v>
          </cell>
          <cell r="C583" t="str">
            <v>Christopher Alituha</v>
          </cell>
          <cell r="D583" t="str">
            <v>Kiboga</v>
          </cell>
          <cell r="E583" t="str">
            <v>Mobile</v>
          </cell>
          <cell r="F583" t="str">
            <v>Faridah Nantege</v>
          </cell>
          <cell r="G583">
            <v>0.8715541</v>
          </cell>
          <cell r="H583">
            <v>31.844296400000001</v>
          </cell>
          <cell r="I583" t="str">
            <v>Camusat</v>
          </cell>
          <cell r="J583" t="str">
            <v>Christopher Alituha</v>
          </cell>
        </row>
        <row r="584">
          <cell r="A584">
            <v>605117</v>
          </cell>
          <cell r="B584" t="str">
            <v>Mutara_House</v>
          </cell>
          <cell r="C584" t="str">
            <v>Abu Kasamba</v>
          </cell>
          <cell r="D584" t="str">
            <v>Kampala</v>
          </cell>
          <cell r="E584" t="str">
            <v>Kampala West</v>
          </cell>
          <cell r="F584" t="str">
            <v>Faridah Nantege</v>
          </cell>
          <cell r="G584">
            <v>0.28851480000000002</v>
          </cell>
          <cell r="H584">
            <v>32.569265299999998</v>
          </cell>
          <cell r="I584" t="str">
            <v>Camusat</v>
          </cell>
          <cell r="J584" t="str">
            <v>Abu Kasamba</v>
          </cell>
        </row>
        <row r="585">
          <cell r="A585">
            <v>609638</v>
          </cell>
          <cell r="B585" t="str">
            <v>Bujjuko 2</v>
          </cell>
          <cell r="C585" t="str">
            <v>Abu Kasamba</v>
          </cell>
          <cell r="D585" t="str">
            <v>Wakiso</v>
          </cell>
          <cell r="E585">
            <v>0</v>
          </cell>
          <cell r="F585" t="str">
            <v>Faridah Nantege</v>
          </cell>
          <cell r="G585">
            <v>0.356628</v>
          </cell>
          <cell r="H585">
            <v>32.504553899999998</v>
          </cell>
          <cell r="I585" t="str">
            <v>Camusat</v>
          </cell>
          <cell r="J585" t="str">
            <v>Abu Kasamba</v>
          </cell>
        </row>
        <row r="586">
          <cell r="A586">
            <v>608644</v>
          </cell>
          <cell r="B586" t="str">
            <v>Padibe</v>
          </cell>
          <cell r="C586" t="str">
            <v>Moses Kaganda</v>
          </cell>
          <cell r="D586" t="str">
            <v>Kitgum</v>
          </cell>
          <cell r="E586" t="str">
            <v>Gulu</v>
          </cell>
          <cell r="F586" t="str">
            <v>Allan Kavuma</v>
          </cell>
          <cell r="G586">
            <v>3.4662993499999999</v>
          </cell>
          <cell r="H586">
            <v>32.767835980000001</v>
          </cell>
          <cell r="I586" t="str">
            <v>I-Engineering</v>
          </cell>
          <cell r="J586" t="str">
            <v>Moses Kaganda</v>
          </cell>
        </row>
        <row r="587">
          <cell r="A587">
            <v>605066</v>
          </cell>
          <cell r="B587" t="str">
            <v>Malaba</v>
          </cell>
          <cell r="C587" t="str">
            <v>Jude Musana</v>
          </cell>
          <cell r="D587" t="str">
            <v>Tororo</v>
          </cell>
          <cell r="E587" t="str">
            <v>North East</v>
          </cell>
          <cell r="F587" t="str">
            <v>Kenneth Andama</v>
          </cell>
          <cell r="G587">
            <v>0.65024666666666697</v>
          </cell>
          <cell r="H587">
            <v>34.252866666666698</v>
          </cell>
          <cell r="I587" t="str">
            <v>Netis</v>
          </cell>
          <cell r="J587" t="str">
            <v>Jude Musana</v>
          </cell>
        </row>
        <row r="588">
          <cell r="A588">
            <v>608340</v>
          </cell>
          <cell r="B588" t="str">
            <v>Mbale Aisa</v>
          </cell>
          <cell r="C588" t="str">
            <v>Jude Musana</v>
          </cell>
          <cell r="D588" t="str">
            <v>Mbale</v>
          </cell>
          <cell r="E588">
            <v>0</v>
          </cell>
          <cell r="F588" t="str">
            <v>Kenneth Andama</v>
          </cell>
          <cell r="G588">
            <v>1.1386833333333299</v>
          </cell>
          <cell r="H588">
            <v>34.212416666666698</v>
          </cell>
          <cell r="I588" t="str">
            <v>Netis</v>
          </cell>
          <cell r="J588" t="str">
            <v>Jude Musana</v>
          </cell>
        </row>
        <row r="589">
          <cell r="A589">
            <v>605846</v>
          </cell>
          <cell r="B589" t="str">
            <v>Ibanda Town</v>
          </cell>
          <cell r="C589" t="str">
            <v>Thomasi Seruyange</v>
          </cell>
          <cell r="D589" t="str">
            <v>Ibanda</v>
          </cell>
          <cell r="E589" t="str">
            <v>Mbarara</v>
          </cell>
          <cell r="F589" t="str">
            <v>Faridah Nantege</v>
          </cell>
          <cell r="G589">
            <v>-0.13200970000000001</v>
          </cell>
          <cell r="H589">
            <v>30.493834400000001</v>
          </cell>
          <cell r="I589" t="str">
            <v>Camusat</v>
          </cell>
          <cell r="J589" t="str">
            <v>Thomasi Seruyange</v>
          </cell>
        </row>
        <row r="590">
          <cell r="A590">
            <v>607374</v>
          </cell>
          <cell r="B590" t="str">
            <v>Lugazi Town</v>
          </cell>
          <cell r="C590" t="str">
            <v>Samuel Naseke</v>
          </cell>
          <cell r="D590" t="str">
            <v>Buikwe</v>
          </cell>
          <cell r="E590">
            <v>0</v>
          </cell>
          <cell r="F590" t="str">
            <v>Kenneth Andama</v>
          </cell>
          <cell r="G590">
            <v>0.36950333333333302</v>
          </cell>
          <cell r="H590">
            <v>32.933590000000002</v>
          </cell>
          <cell r="I590" t="str">
            <v>Netis</v>
          </cell>
          <cell r="J590" t="str">
            <v>Samuel Naseke</v>
          </cell>
        </row>
        <row r="591">
          <cell r="A591">
            <v>605936</v>
          </cell>
          <cell r="B591" t="str">
            <v>Waina</v>
          </cell>
          <cell r="C591" t="str">
            <v>Emmanuel Kafuko</v>
          </cell>
          <cell r="D591" t="str">
            <v>Luuka</v>
          </cell>
          <cell r="E591" t="str">
            <v>Jinja</v>
          </cell>
          <cell r="F591" t="str">
            <v>Kenneth Andama</v>
          </cell>
          <cell r="G591">
            <v>0.658521666666667</v>
          </cell>
          <cell r="H591">
            <v>33.333946666666698</v>
          </cell>
          <cell r="I591" t="str">
            <v>Netis</v>
          </cell>
          <cell r="J591" t="str">
            <v>Emmanuel Kafuko</v>
          </cell>
        </row>
        <row r="592">
          <cell r="A592">
            <v>607767</v>
          </cell>
          <cell r="B592" t="str">
            <v>Ttula Road</v>
          </cell>
          <cell r="C592" t="str">
            <v>Joash Lubwama</v>
          </cell>
          <cell r="D592" t="str">
            <v>Kampala</v>
          </cell>
          <cell r="E592">
            <v>0</v>
          </cell>
          <cell r="F592" t="str">
            <v>Allan Kavuma</v>
          </cell>
          <cell r="G592">
            <v>0.37305129999999997</v>
          </cell>
          <cell r="H592">
            <v>32.568060000000003</v>
          </cell>
          <cell r="I592" t="str">
            <v>I-Engineering</v>
          </cell>
          <cell r="J592" t="str">
            <v>Joash Lubwama</v>
          </cell>
        </row>
        <row r="593">
          <cell r="A593">
            <v>605237</v>
          </cell>
          <cell r="B593" t="str">
            <v>Kitubulu</v>
          </cell>
          <cell r="C593" t="str">
            <v>Abu Kasamba</v>
          </cell>
          <cell r="D593" t="str">
            <v>Wakiso</v>
          </cell>
          <cell r="E593" t="str">
            <v>Kampala West</v>
          </cell>
          <cell r="F593" t="str">
            <v>Faridah Nantege</v>
          </cell>
          <cell r="G593">
            <v>9.4394800000000001E-2</v>
          </cell>
          <cell r="H593">
            <v>32.492571400000003</v>
          </cell>
          <cell r="I593" t="str">
            <v>Camusat</v>
          </cell>
          <cell r="J593" t="str">
            <v>Abu Kasamba</v>
          </cell>
        </row>
        <row r="594">
          <cell r="A594">
            <v>609869</v>
          </cell>
          <cell r="B594" t="str">
            <v>Wairaka B</v>
          </cell>
          <cell r="C594" t="str">
            <v>Emmanuel Kafuko</v>
          </cell>
          <cell r="D594" t="str">
            <v>Jinja</v>
          </cell>
          <cell r="E594" t="str">
            <v>Jinja</v>
          </cell>
          <cell r="F594" t="str">
            <v>Kenneth Andama</v>
          </cell>
          <cell r="G594">
            <v>0.48237170000000001</v>
          </cell>
          <cell r="H594">
            <v>33.2461476</v>
          </cell>
          <cell r="I594" t="str">
            <v>Netis</v>
          </cell>
          <cell r="J594" t="str">
            <v>Emmanuel Kafuko</v>
          </cell>
        </row>
        <row r="595">
          <cell r="A595">
            <v>605892</v>
          </cell>
          <cell r="B595" t="str">
            <v>MUK School of Education</v>
          </cell>
          <cell r="C595" t="str">
            <v>Joash Lubwama</v>
          </cell>
          <cell r="D595" t="str">
            <v>Kampala</v>
          </cell>
          <cell r="E595" t="str">
            <v>Kampala Central</v>
          </cell>
          <cell r="F595" t="str">
            <v>Allan Kavuma</v>
          </cell>
          <cell r="G595">
            <v>0.33064579999999999</v>
          </cell>
          <cell r="H595">
            <v>32.567331000000003</v>
          </cell>
          <cell r="I595" t="str">
            <v>I-Engineering</v>
          </cell>
          <cell r="J595" t="str">
            <v>Joash Lubwama</v>
          </cell>
        </row>
        <row r="596">
          <cell r="A596">
            <v>607340</v>
          </cell>
          <cell r="B596" t="str">
            <v>Kyaliwajjala_A</v>
          </cell>
          <cell r="C596" t="str">
            <v>Benbridge Mulongo</v>
          </cell>
          <cell r="D596" t="str">
            <v>Wakiso</v>
          </cell>
          <cell r="E596" t="str">
            <v>Kampala East</v>
          </cell>
          <cell r="F596" t="str">
            <v>Kenneth Andama</v>
          </cell>
          <cell r="G596">
            <v>0.38515870000000002</v>
          </cell>
          <cell r="H596">
            <v>32.651271100000002</v>
          </cell>
          <cell r="I596" t="str">
            <v>Netis</v>
          </cell>
          <cell r="J596" t="str">
            <v>Benbridge Mulongo</v>
          </cell>
        </row>
        <row r="597">
          <cell r="A597">
            <v>609471</v>
          </cell>
          <cell r="B597" t="str">
            <v>Ndalike</v>
          </cell>
          <cell r="C597" t="str">
            <v>Emmanuel Kafuko</v>
          </cell>
          <cell r="D597" t="str">
            <v>Kamuli</v>
          </cell>
          <cell r="E597" t="str">
            <v>Jinja</v>
          </cell>
          <cell r="F597" t="str">
            <v>Kenneth Andama</v>
          </cell>
          <cell r="G597">
            <v>0.97958330000000005</v>
          </cell>
          <cell r="H597">
            <v>33.269676699999998</v>
          </cell>
          <cell r="I597" t="str">
            <v>Netis</v>
          </cell>
          <cell r="J597" t="str">
            <v>Emmanuel Kafuko</v>
          </cell>
        </row>
        <row r="598">
          <cell r="A598">
            <v>606579</v>
          </cell>
          <cell r="B598" t="str">
            <v>Bulera</v>
          </cell>
          <cell r="C598" t="str">
            <v>Christopher Alituha</v>
          </cell>
          <cell r="D598" t="str">
            <v>Mityana</v>
          </cell>
          <cell r="E598" t="str">
            <v>Kampala West</v>
          </cell>
          <cell r="F598" t="str">
            <v>Faridah Nantege</v>
          </cell>
          <cell r="G598">
            <v>0.50357830000000003</v>
          </cell>
          <cell r="H598">
            <v>32.01925</v>
          </cell>
          <cell r="I598" t="str">
            <v>Camusat</v>
          </cell>
          <cell r="J598" t="str">
            <v>Christopher Alituha</v>
          </cell>
        </row>
        <row r="599">
          <cell r="A599">
            <v>607329</v>
          </cell>
          <cell r="B599" t="str">
            <v>Konge</v>
          </cell>
          <cell r="C599" t="str">
            <v>Paul Mbabazi</v>
          </cell>
          <cell r="D599" t="str">
            <v>Kampala</v>
          </cell>
          <cell r="E599">
            <v>0</v>
          </cell>
          <cell r="F599" t="str">
            <v>Kenneth Andama</v>
          </cell>
          <cell r="G599">
            <v>0.2686209</v>
          </cell>
          <cell r="H599">
            <v>32.602977799999998</v>
          </cell>
          <cell r="I599" t="str">
            <v>Netis</v>
          </cell>
          <cell r="J599" t="str">
            <v>Paul Mbabazi</v>
          </cell>
        </row>
        <row r="600">
          <cell r="A600">
            <v>609103</v>
          </cell>
          <cell r="B600" t="str">
            <v>Kaihura</v>
          </cell>
          <cell r="C600" t="str">
            <v>Stephen Rwabwogo</v>
          </cell>
          <cell r="D600" t="str">
            <v>Kyenjojo</v>
          </cell>
          <cell r="E600" t="str">
            <v>Western</v>
          </cell>
          <cell r="F600" t="str">
            <v>Faridah Nantege</v>
          </cell>
          <cell r="G600">
            <v>0.6529817</v>
          </cell>
          <cell r="H600">
            <v>30.568206700000001</v>
          </cell>
          <cell r="I600" t="str">
            <v>Camusat</v>
          </cell>
          <cell r="J600" t="str">
            <v>Stephen Rwabwogo</v>
          </cell>
        </row>
        <row r="601">
          <cell r="A601">
            <v>608085</v>
          </cell>
          <cell r="B601" t="str">
            <v>Bwondha</v>
          </cell>
          <cell r="C601" t="str">
            <v>Emmanuel Kafuko</v>
          </cell>
          <cell r="D601" t="str">
            <v>Mayuge</v>
          </cell>
          <cell r="E601" t="str">
            <v>Jinja</v>
          </cell>
          <cell r="F601" t="str">
            <v>Kenneth Andama</v>
          </cell>
          <cell r="G601">
            <v>0.18355850000000001</v>
          </cell>
          <cell r="H601">
            <v>33.561482499999997</v>
          </cell>
          <cell r="I601" t="str">
            <v>Netis</v>
          </cell>
          <cell r="J601" t="str">
            <v>Emmanuel Kafuko</v>
          </cell>
        </row>
        <row r="602">
          <cell r="A602">
            <v>605346</v>
          </cell>
          <cell r="B602" t="str">
            <v>Kyerima</v>
          </cell>
          <cell r="C602" t="str">
            <v>Christopher Alituha</v>
          </cell>
          <cell r="D602" t="str">
            <v>Butambala</v>
          </cell>
          <cell r="E602" t="str">
            <v>Masaka</v>
          </cell>
          <cell r="F602" t="str">
            <v>Faridah Nantege</v>
          </cell>
          <cell r="G602">
            <v>0.15397859999999999</v>
          </cell>
          <cell r="H602">
            <v>32.0779146</v>
          </cell>
          <cell r="I602" t="str">
            <v>Camusat</v>
          </cell>
          <cell r="J602" t="str">
            <v>Christopher Alituha</v>
          </cell>
        </row>
        <row r="603">
          <cell r="A603">
            <v>605416</v>
          </cell>
          <cell r="B603" t="str">
            <v>Karamurani</v>
          </cell>
          <cell r="C603" t="str">
            <v>Thomasi Seruyange</v>
          </cell>
          <cell r="D603" t="str">
            <v>Mbarara</v>
          </cell>
          <cell r="E603" t="str">
            <v>Mbarara</v>
          </cell>
          <cell r="F603" t="str">
            <v>Faridah Nantege</v>
          </cell>
          <cell r="G603">
            <v>-0.72996315000000001</v>
          </cell>
          <cell r="H603">
            <v>30.565652633333301</v>
          </cell>
          <cell r="I603" t="str">
            <v>Camusat</v>
          </cell>
          <cell r="J603" t="str">
            <v>Thomasi Seruyange</v>
          </cell>
        </row>
        <row r="604">
          <cell r="A604">
            <v>701815</v>
          </cell>
          <cell r="B604" t="str">
            <v>Iriaga</v>
          </cell>
          <cell r="C604" t="str">
            <v>Moses Kaganda</v>
          </cell>
          <cell r="D604" t="str">
            <v>Gulu</v>
          </cell>
          <cell r="E604" t="str">
            <v>Gulu</v>
          </cell>
          <cell r="F604" t="str">
            <v>Allan Kavuma</v>
          </cell>
          <cell r="G604">
            <v>2.7916780999999999</v>
          </cell>
          <cell r="H604">
            <v>32.303936200000003</v>
          </cell>
          <cell r="I604" t="str">
            <v>I-Engineering</v>
          </cell>
          <cell r="J604" t="str">
            <v>Moses Kaganda</v>
          </cell>
        </row>
        <row r="605">
          <cell r="A605">
            <v>608273</v>
          </cell>
          <cell r="B605" t="str">
            <v>Tororo</v>
          </cell>
          <cell r="C605" t="str">
            <v>Jude Musana</v>
          </cell>
          <cell r="D605" t="str">
            <v>Tororo</v>
          </cell>
          <cell r="E605">
            <v>0</v>
          </cell>
          <cell r="F605" t="str">
            <v>Kenneth Andama</v>
          </cell>
          <cell r="G605">
            <v>0.69483166666666696</v>
          </cell>
          <cell r="H605">
            <v>34.1776816666667</v>
          </cell>
          <cell r="I605" t="str">
            <v>Netis</v>
          </cell>
          <cell r="J605" t="str">
            <v>Jude Musana</v>
          </cell>
        </row>
        <row r="606">
          <cell r="A606">
            <v>607227</v>
          </cell>
          <cell r="B606" t="str">
            <v>Kawempe Mbogo</v>
          </cell>
          <cell r="C606" t="str">
            <v>Joash Lubwama</v>
          </cell>
          <cell r="D606" t="str">
            <v>Kampala</v>
          </cell>
          <cell r="E606">
            <v>0</v>
          </cell>
          <cell r="F606" t="str">
            <v>Allan Kavuma</v>
          </cell>
          <cell r="G606">
            <v>0.36647449999999998</v>
          </cell>
          <cell r="H606">
            <v>32.565517900000003</v>
          </cell>
          <cell r="I606" t="str">
            <v>I-Engineering</v>
          </cell>
          <cell r="J606" t="str">
            <v>Joash Lubwama</v>
          </cell>
        </row>
        <row r="607">
          <cell r="A607">
            <v>609300</v>
          </cell>
          <cell r="B607" t="str">
            <v>Oruha</v>
          </cell>
          <cell r="C607" t="str">
            <v>Stephen Rwabwogo</v>
          </cell>
          <cell r="D607" t="str">
            <v>Kyenjojo</v>
          </cell>
          <cell r="E607" t="str">
            <v>Western</v>
          </cell>
          <cell r="F607" t="str">
            <v>Faridah Nantege</v>
          </cell>
          <cell r="G607">
            <v>0.64871330000000005</v>
          </cell>
          <cell r="H607">
            <v>30.510406700000001</v>
          </cell>
          <cell r="I607" t="str">
            <v>Camusat</v>
          </cell>
          <cell r="J607" t="str">
            <v>Stephen Rwabwogo</v>
          </cell>
        </row>
        <row r="608">
          <cell r="A608">
            <v>607115</v>
          </cell>
          <cell r="B608" t="str">
            <v>Entebbe4</v>
          </cell>
          <cell r="C608" t="str">
            <v>Abu Kasamba</v>
          </cell>
          <cell r="D608" t="str">
            <v>Wakiso</v>
          </cell>
          <cell r="E608" t="str">
            <v>Kampala West</v>
          </cell>
          <cell r="F608" t="str">
            <v>Faridah Nantege</v>
          </cell>
          <cell r="G608">
            <v>9.6310699999999999E-2</v>
          </cell>
          <cell r="H608">
            <v>32.489179700000001</v>
          </cell>
          <cell r="I608" t="str">
            <v>Camusat</v>
          </cell>
          <cell r="J608" t="str">
            <v>Abu Kasamba</v>
          </cell>
        </row>
        <row r="609">
          <cell r="A609">
            <v>605056</v>
          </cell>
          <cell r="B609" t="str">
            <v>Buhamba</v>
          </cell>
          <cell r="C609" t="str">
            <v>Latima Musoke</v>
          </cell>
          <cell r="D609" t="str">
            <v>Hoima</v>
          </cell>
          <cell r="E609" t="str">
            <v>Hoima</v>
          </cell>
          <cell r="F609" t="str">
            <v>Allan Kavuma</v>
          </cell>
          <cell r="G609">
            <v>1.5653666666666699</v>
          </cell>
          <cell r="H609">
            <v>31.3156416666667</v>
          </cell>
          <cell r="I609" t="str">
            <v>I-Engineering</v>
          </cell>
          <cell r="J609" t="str">
            <v>Latima Musoke</v>
          </cell>
        </row>
        <row r="610">
          <cell r="A610">
            <v>605048</v>
          </cell>
          <cell r="B610" t="str">
            <v>Masindi MGW</v>
          </cell>
          <cell r="C610" t="str">
            <v>Latima Musoke</v>
          </cell>
          <cell r="D610" t="str">
            <v>Masindi</v>
          </cell>
          <cell r="E610" t="str">
            <v>Western</v>
          </cell>
          <cell r="F610" t="str">
            <v>Allan Kavuma</v>
          </cell>
          <cell r="G610">
            <v>1.6918</v>
          </cell>
          <cell r="H610">
            <v>31.725201666666699</v>
          </cell>
          <cell r="I610" t="str">
            <v>I-Engineering</v>
          </cell>
          <cell r="J610" t="str">
            <v>Latima Musoke</v>
          </cell>
        </row>
        <row r="611">
          <cell r="A611">
            <v>607293</v>
          </cell>
          <cell r="B611" t="str">
            <v>Kisugu Muyenga</v>
          </cell>
          <cell r="C611" t="str">
            <v>Paul Mbabazi</v>
          </cell>
          <cell r="D611" t="str">
            <v>Kampala</v>
          </cell>
          <cell r="E611">
            <v>0</v>
          </cell>
          <cell r="F611" t="str">
            <v>Kenneth Andama</v>
          </cell>
          <cell r="G611">
            <v>0.30250159999999998</v>
          </cell>
          <cell r="H611">
            <v>32.608904600000002</v>
          </cell>
          <cell r="I611" t="str">
            <v>Netis</v>
          </cell>
          <cell r="J611" t="str">
            <v>Paul Mbabazi</v>
          </cell>
        </row>
        <row r="612">
          <cell r="A612">
            <v>605648</v>
          </cell>
          <cell r="B612" t="str">
            <v>Kabamba</v>
          </cell>
          <cell r="C612" t="str">
            <v>Stephen Rwabwogo</v>
          </cell>
          <cell r="D612" t="str">
            <v>Mubende</v>
          </cell>
          <cell r="E612" t="str">
            <v>Masaka</v>
          </cell>
          <cell r="F612" t="str">
            <v>Faridah Nantege</v>
          </cell>
          <cell r="G612">
            <v>0.26433610000000002</v>
          </cell>
          <cell r="H612">
            <v>31.179263800000001</v>
          </cell>
          <cell r="I612" t="str">
            <v>Camusat</v>
          </cell>
          <cell r="J612" t="str">
            <v>Stephen Rwabwogo</v>
          </cell>
        </row>
        <row r="613">
          <cell r="A613">
            <v>701690</v>
          </cell>
          <cell r="B613" t="str">
            <v>Namugongo Road 1</v>
          </cell>
          <cell r="C613" t="str">
            <v>Benbridge Mulongo</v>
          </cell>
          <cell r="D613" t="str">
            <v>Wakiso</v>
          </cell>
          <cell r="E613" t="str">
            <v>Kampala East</v>
          </cell>
          <cell r="F613" t="str">
            <v>Kenneth Andama</v>
          </cell>
          <cell r="G613">
            <v>0.38746180000000002</v>
          </cell>
          <cell r="H613">
            <v>32.650945200000002</v>
          </cell>
          <cell r="I613" t="str">
            <v>Netis</v>
          </cell>
          <cell r="J613" t="str">
            <v>Benbridge Mulongo</v>
          </cell>
        </row>
        <row r="614">
          <cell r="A614">
            <v>606462</v>
          </cell>
          <cell r="B614" t="str">
            <v>Kyaguzi</v>
          </cell>
          <cell r="C614" t="str">
            <v>Latima Musoke</v>
          </cell>
          <cell r="D614" t="str">
            <v>Masindi</v>
          </cell>
          <cell r="E614" t="str">
            <v>Western</v>
          </cell>
          <cell r="F614" t="str">
            <v>Allan Kavuma</v>
          </cell>
          <cell r="G614">
            <v>1.8246483333333301</v>
          </cell>
          <cell r="H614">
            <v>31.70815</v>
          </cell>
          <cell r="I614" t="str">
            <v>I-Engineering</v>
          </cell>
          <cell r="J614" t="str">
            <v>Latima Musoke</v>
          </cell>
        </row>
        <row r="615">
          <cell r="A615">
            <v>609428</v>
          </cell>
          <cell r="B615" t="str">
            <v>MUK Cedat</v>
          </cell>
          <cell r="C615" t="str">
            <v>Joash Lubwama</v>
          </cell>
          <cell r="D615" t="str">
            <v>Kampala</v>
          </cell>
          <cell r="E615" t="str">
            <v>Kampala North</v>
          </cell>
          <cell r="F615" t="str">
            <v>Allan Kavuma</v>
          </cell>
          <cell r="G615">
            <v>0.33532499999999998</v>
          </cell>
          <cell r="H615">
            <v>32.5643867</v>
          </cell>
          <cell r="I615" t="str">
            <v>I-Engineering</v>
          </cell>
          <cell r="J615" t="str">
            <v>Joash Lubwama</v>
          </cell>
        </row>
        <row r="616">
          <cell r="A616">
            <v>606044</v>
          </cell>
          <cell r="B616" t="str">
            <v>Kabanyonyi</v>
          </cell>
          <cell r="C616" t="str">
            <v>Denis Masaba</v>
          </cell>
          <cell r="D616" t="str">
            <v>Kabale</v>
          </cell>
          <cell r="E616" t="str">
            <v>Kabale</v>
          </cell>
          <cell r="F616" t="str">
            <v>Faridah Nantege</v>
          </cell>
          <cell r="G616">
            <v>-1.3177983</v>
          </cell>
          <cell r="H616">
            <v>30.071428300000001</v>
          </cell>
          <cell r="I616" t="str">
            <v>Camusat</v>
          </cell>
          <cell r="J616" t="str">
            <v>Denis Masaba</v>
          </cell>
        </row>
        <row r="617">
          <cell r="A617">
            <v>609186</v>
          </cell>
          <cell r="B617" t="str">
            <v>Kisoro</v>
          </cell>
          <cell r="C617" t="str">
            <v>Denis Masaba</v>
          </cell>
          <cell r="D617" t="str">
            <v>Kisoro</v>
          </cell>
          <cell r="E617" t="str">
            <v>Kabale</v>
          </cell>
          <cell r="F617" t="str">
            <v>Faridah Nantege</v>
          </cell>
          <cell r="G617">
            <v>-1.2847489999999999</v>
          </cell>
          <cell r="H617">
            <v>29.6916549</v>
          </cell>
          <cell r="I617" t="str">
            <v>Camusat</v>
          </cell>
          <cell r="J617" t="str">
            <v>Denis Masaba</v>
          </cell>
        </row>
        <row r="618">
          <cell r="A618">
            <v>607519</v>
          </cell>
          <cell r="B618" t="str">
            <v>Nakawuka2</v>
          </cell>
          <cell r="C618" t="str">
            <v>Patrick Kalibbala</v>
          </cell>
          <cell r="D618" t="str">
            <v>Wakiso</v>
          </cell>
          <cell r="E618" t="str">
            <v>Kampala West</v>
          </cell>
          <cell r="F618" t="str">
            <v>Faridah Nantege</v>
          </cell>
          <cell r="G618">
            <v>0.20324320000000001</v>
          </cell>
          <cell r="H618">
            <v>32.469019899999999</v>
          </cell>
          <cell r="I618" t="str">
            <v>Camusat</v>
          </cell>
          <cell r="J618" t="str">
            <v>M Patrick Kalibbala</v>
          </cell>
        </row>
        <row r="619">
          <cell r="A619">
            <v>607425</v>
          </cell>
          <cell r="B619" t="str">
            <v>Masaka</v>
          </cell>
          <cell r="C619" t="str">
            <v>Patrick Kalibbala</v>
          </cell>
          <cell r="D619" t="str">
            <v>Masaka</v>
          </cell>
          <cell r="E619" t="str">
            <v>Masaka</v>
          </cell>
          <cell r="F619" t="str">
            <v>Faridah Nantege</v>
          </cell>
          <cell r="G619">
            <v>-0.33999079999999998</v>
          </cell>
          <cell r="H619">
            <v>31.738700699999999</v>
          </cell>
          <cell r="I619" t="str">
            <v>Camusat</v>
          </cell>
          <cell r="J619" t="str">
            <v>M Patrick Kalibbala</v>
          </cell>
        </row>
        <row r="620">
          <cell r="A620">
            <v>605189</v>
          </cell>
          <cell r="B620" t="str">
            <v>Oruha</v>
          </cell>
          <cell r="C620" t="str">
            <v>Stephen Rwabwogo</v>
          </cell>
          <cell r="D620" t="str">
            <v>Kyenjojo</v>
          </cell>
          <cell r="E620" t="str">
            <v>Western</v>
          </cell>
          <cell r="F620" t="str">
            <v>Faridah Nantege</v>
          </cell>
          <cell r="G620">
            <v>0.65102890000000002</v>
          </cell>
          <cell r="H620">
            <v>30.510555799999999</v>
          </cell>
          <cell r="I620" t="str">
            <v>Camusat</v>
          </cell>
          <cell r="J620" t="str">
            <v>Stephen Rwabwogo</v>
          </cell>
        </row>
        <row r="621">
          <cell r="A621">
            <v>606079</v>
          </cell>
          <cell r="B621" t="str">
            <v>Kasheshe</v>
          </cell>
          <cell r="C621" t="str">
            <v>Denis Masaba</v>
          </cell>
          <cell r="D621" t="str">
            <v>Rukungiri</v>
          </cell>
          <cell r="E621" t="str">
            <v>Kabale</v>
          </cell>
          <cell r="F621" t="str">
            <v>Faridah Nantege</v>
          </cell>
          <cell r="G621">
            <v>-0.85230499999999998</v>
          </cell>
          <cell r="H621">
            <v>29.928654999999999</v>
          </cell>
          <cell r="I621" t="str">
            <v>Camusat</v>
          </cell>
          <cell r="J621" t="str">
            <v>Denis Masaba</v>
          </cell>
        </row>
        <row r="622">
          <cell r="A622">
            <v>606221</v>
          </cell>
          <cell r="B622" t="str">
            <v>Lweza</v>
          </cell>
          <cell r="C622" t="str">
            <v>Abu Kasamba</v>
          </cell>
          <cell r="D622" t="str">
            <v>Wakiso</v>
          </cell>
          <cell r="E622" t="str">
            <v>Kampala West</v>
          </cell>
          <cell r="F622" t="str">
            <v>Faridah Nantege</v>
          </cell>
          <cell r="G622">
            <v>0.21472069999999999</v>
          </cell>
          <cell r="H622">
            <v>32.548865999999997</v>
          </cell>
          <cell r="I622" t="str">
            <v>Camusat</v>
          </cell>
          <cell r="J622" t="str">
            <v>Abu Kasamba</v>
          </cell>
        </row>
        <row r="623">
          <cell r="A623">
            <v>609938</v>
          </cell>
          <cell r="B623" t="str">
            <v>Aziz</v>
          </cell>
          <cell r="C623" t="str">
            <v>Innocent Ayiko</v>
          </cell>
          <cell r="D623" t="str">
            <v>Arua</v>
          </cell>
          <cell r="E623" t="str">
            <v>Arua</v>
          </cell>
          <cell r="F623" t="str">
            <v>Allan Kavuma</v>
          </cell>
          <cell r="G623">
            <v>3.0287250000000001</v>
          </cell>
          <cell r="H623">
            <v>30.925358299999999</v>
          </cell>
          <cell r="I623" t="str">
            <v>I-Engineering</v>
          </cell>
          <cell r="J623" t="str">
            <v>Innocent Ayiko</v>
          </cell>
        </row>
        <row r="624">
          <cell r="A624">
            <v>606196</v>
          </cell>
          <cell r="B624" t="str">
            <v>Bwondha</v>
          </cell>
          <cell r="C624" t="str">
            <v>Emmanuel Kafuko</v>
          </cell>
          <cell r="D624" t="str">
            <v>Mayuge</v>
          </cell>
          <cell r="E624" t="str">
            <v>Jinja</v>
          </cell>
          <cell r="F624" t="str">
            <v>Kenneth Andama</v>
          </cell>
          <cell r="G624">
            <v>0.1825591</v>
          </cell>
          <cell r="H624">
            <v>33.564243500000003</v>
          </cell>
          <cell r="I624" t="str">
            <v>Netis</v>
          </cell>
          <cell r="J624" t="str">
            <v>Emmanuel Kafuko</v>
          </cell>
        </row>
        <row r="625">
          <cell r="A625">
            <v>606281</v>
          </cell>
          <cell r="B625" t="str">
            <v>Kabowa Quality</v>
          </cell>
          <cell r="C625" t="str">
            <v>Abu Kasamba</v>
          </cell>
          <cell r="D625" t="str">
            <v>Kampala</v>
          </cell>
          <cell r="E625" t="str">
            <v>Kampala West</v>
          </cell>
          <cell r="F625" t="str">
            <v>Faridah Nantege</v>
          </cell>
          <cell r="G625">
            <v>0.28780650000000002</v>
          </cell>
          <cell r="H625">
            <v>32.562813800000001</v>
          </cell>
          <cell r="I625" t="str">
            <v>Camusat</v>
          </cell>
          <cell r="J625" t="str">
            <v>Abu Kasamba</v>
          </cell>
        </row>
        <row r="626">
          <cell r="A626">
            <v>605153</v>
          </cell>
          <cell r="B626" t="str">
            <v>Pallisa</v>
          </cell>
          <cell r="C626" t="str">
            <v>Jude Musana</v>
          </cell>
          <cell r="D626" t="str">
            <v>Pallisa</v>
          </cell>
          <cell r="E626" t="str">
            <v>North East</v>
          </cell>
          <cell r="F626" t="str">
            <v>Kenneth Andama</v>
          </cell>
          <cell r="G626">
            <v>1.1684607</v>
          </cell>
          <cell r="H626">
            <v>33.708785200000001</v>
          </cell>
          <cell r="I626" t="str">
            <v>Netis</v>
          </cell>
          <cell r="J626" t="str">
            <v>Jude Musana</v>
          </cell>
        </row>
        <row r="627">
          <cell r="A627">
            <v>605653</v>
          </cell>
          <cell r="B627" t="str">
            <v>Kalangalo</v>
          </cell>
          <cell r="C627" t="str">
            <v>Christopher Alituha</v>
          </cell>
          <cell r="D627" t="str">
            <v>Mityana</v>
          </cell>
          <cell r="E627" t="str">
            <v>Kampala West</v>
          </cell>
          <cell r="F627" t="str">
            <v>Faridah Nantege</v>
          </cell>
          <cell r="G627">
            <v>0.56525860000000006</v>
          </cell>
          <cell r="H627">
            <v>31.984870900000001</v>
          </cell>
          <cell r="I627" t="str">
            <v>Camusat</v>
          </cell>
          <cell r="J627" t="str">
            <v>Christopher Alituha</v>
          </cell>
        </row>
        <row r="628">
          <cell r="A628">
            <v>701592</v>
          </cell>
          <cell r="B628" t="str">
            <v>Nsawo_Namugongo</v>
          </cell>
          <cell r="C628" t="str">
            <v>Benbridge Mulongo</v>
          </cell>
          <cell r="D628" t="str">
            <v>Wakiso</v>
          </cell>
          <cell r="E628" t="str">
            <v>Kampala East</v>
          </cell>
          <cell r="F628" t="str">
            <v>Kenneth Andama</v>
          </cell>
          <cell r="G628">
            <v>0.39338970000000001</v>
          </cell>
          <cell r="H628">
            <v>32.667502499999998</v>
          </cell>
          <cell r="I628" t="str">
            <v>Netis</v>
          </cell>
          <cell r="J628" t="str">
            <v>Benbridge Mulongo</v>
          </cell>
        </row>
        <row r="629">
          <cell r="A629">
            <v>607724</v>
          </cell>
          <cell r="B629" t="str">
            <v>Kyebando_Nsumbi</v>
          </cell>
          <cell r="C629" t="str">
            <v>Abu Kasamba</v>
          </cell>
          <cell r="D629" t="str">
            <v>Wakiso</v>
          </cell>
          <cell r="E629">
            <v>0</v>
          </cell>
          <cell r="F629" t="str">
            <v>Faridah Nantege</v>
          </cell>
          <cell r="G629">
            <v>0.36183720000000003</v>
          </cell>
          <cell r="H629">
            <v>32.519114799999997</v>
          </cell>
          <cell r="I629" t="str">
            <v>Camusat</v>
          </cell>
          <cell r="J629" t="str">
            <v>Abu Kasamba</v>
          </cell>
        </row>
        <row r="630">
          <cell r="A630">
            <v>609579</v>
          </cell>
          <cell r="B630" t="str">
            <v>Nyangahya</v>
          </cell>
          <cell r="C630" t="str">
            <v>Latima Musoke</v>
          </cell>
          <cell r="D630" t="str">
            <v>Masindi</v>
          </cell>
          <cell r="E630" t="str">
            <v>Hoima</v>
          </cell>
          <cell r="F630" t="str">
            <v>Allan Kavuma</v>
          </cell>
          <cell r="G630">
            <v>1.6722617</v>
          </cell>
          <cell r="H630">
            <v>31.716961699999999</v>
          </cell>
          <cell r="I630" t="str">
            <v>I-Engineering</v>
          </cell>
          <cell r="J630" t="str">
            <v>Latima Musoke</v>
          </cell>
        </row>
        <row r="631">
          <cell r="A631">
            <v>606305</v>
          </cell>
          <cell r="B631" t="str">
            <v>Salaam Road</v>
          </cell>
          <cell r="C631" t="str">
            <v>Paul Mbabazi</v>
          </cell>
          <cell r="D631" t="str">
            <v>Wakiso</v>
          </cell>
          <cell r="E631" t="str">
            <v>Kampala West</v>
          </cell>
          <cell r="F631" t="str">
            <v>Kenneth Andama</v>
          </cell>
          <cell r="G631">
            <v>0.25614500000000001</v>
          </cell>
          <cell r="H631">
            <v>32.600553300000001</v>
          </cell>
          <cell r="I631" t="str">
            <v>Netis</v>
          </cell>
          <cell r="J631" t="str">
            <v>Paul Mbabazi</v>
          </cell>
        </row>
        <row r="632">
          <cell r="A632">
            <v>606740</v>
          </cell>
          <cell r="B632" t="str">
            <v>Jjalamba</v>
          </cell>
          <cell r="C632" t="str">
            <v>Christopher Alituha</v>
          </cell>
          <cell r="D632" t="str">
            <v>Mpigi</v>
          </cell>
          <cell r="E632" t="str">
            <v>Masaka</v>
          </cell>
          <cell r="F632" t="str">
            <v>Faridah Nantege</v>
          </cell>
          <cell r="G632">
            <v>0.11723509999999999</v>
          </cell>
          <cell r="H632">
            <v>32.045971799999997</v>
          </cell>
          <cell r="I632" t="str">
            <v>Camusat</v>
          </cell>
          <cell r="J632" t="str">
            <v>Christopher Alituha</v>
          </cell>
        </row>
        <row r="633">
          <cell r="A633">
            <v>606666</v>
          </cell>
          <cell r="B633" t="str">
            <v>Bunono</v>
          </cell>
          <cell r="C633" t="str">
            <v>Abu Kasamba</v>
          </cell>
          <cell r="D633" t="str">
            <v>Wakiso</v>
          </cell>
          <cell r="E633" t="str">
            <v>Kampala West</v>
          </cell>
          <cell r="F633" t="str">
            <v>Faridah Nantege</v>
          </cell>
          <cell r="G633">
            <v>9.4966200000000001E-2</v>
          </cell>
          <cell r="H633">
            <v>32.482284999999997</v>
          </cell>
          <cell r="I633" t="str">
            <v>Camusat</v>
          </cell>
          <cell r="J633" t="str">
            <v>Abu Kasamba</v>
          </cell>
        </row>
        <row r="634">
          <cell r="A634">
            <v>609198</v>
          </cell>
          <cell r="B634" t="str">
            <v>Kiziranfumbi</v>
          </cell>
          <cell r="C634" t="str">
            <v>Latima Musoke</v>
          </cell>
          <cell r="D634" t="str">
            <v>Hoima</v>
          </cell>
          <cell r="E634" t="str">
            <v>Hoima</v>
          </cell>
          <cell r="F634" t="str">
            <v>Allan Kavuma</v>
          </cell>
          <cell r="G634">
            <v>1.3360818000000001</v>
          </cell>
          <cell r="H634">
            <v>31.204656499999999</v>
          </cell>
          <cell r="I634" t="str">
            <v>I-Engineering</v>
          </cell>
          <cell r="J634" t="str">
            <v>Latima Musoke</v>
          </cell>
        </row>
        <row r="635">
          <cell r="A635">
            <v>605195</v>
          </cell>
          <cell r="B635" t="str">
            <v>Eliana</v>
          </cell>
          <cell r="C635" t="str">
            <v>Abu Kasamba</v>
          </cell>
          <cell r="D635" t="str">
            <v>Kampala</v>
          </cell>
          <cell r="E635" t="str">
            <v>Kampala West</v>
          </cell>
          <cell r="F635" t="str">
            <v>Faridah Nantege</v>
          </cell>
          <cell r="G635">
            <v>0.29710173828845698</v>
          </cell>
          <cell r="H635">
            <v>32.540613379944602</v>
          </cell>
          <cell r="I635" t="str">
            <v>Camusat</v>
          </cell>
          <cell r="J635" t="str">
            <v>Abu Kasamba</v>
          </cell>
        </row>
        <row r="636">
          <cell r="A636">
            <v>608275</v>
          </cell>
          <cell r="B636" t="str">
            <v>Tororo 3</v>
          </cell>
          <cell r="C636" t="str">
            <v>Jude Musana</v>
          </cell>
          <cell r="D636" t="str">
            <v>Tororo</v>
          </cell>
          <cell r="E636">
            <v>0</v>
          </cell>
          <cell r="F636" t="str">
            <v>Kenneth Andama</v>
          </cell>
          <cell r="G636">
            <v>0.71701999999999999</v>
          </cell>
          <cell r="H636">
            <v>34.144669999999998</v>
          </cell>
          <cell r="I636" t="str">
            <v>Netis</v>
          </cell>
          <cell r="J636" t="str">
            <v>Jude Musana</v>
          </cell>
        </row>
        <row r="637">
          <cell r="A637">
            <v>608667</v>
          </cell>
          <cell r="B637" t="str">
            <v>Soroti_Rd</v>
          </cell>
          <cell r="C637" t="str">
            <v>Muhamood Kyongo</v>
          </cell>
          <cell r="D637" t="str">
            <v>Lira</v>
          </cell>
          <cell r="E637" t="str">
            <v>Lira</v>
          </cell>
          <cell r="F637" t="str">
            <v>Allan Kavuma</v>
          </cell>
          <cell r="G637">
            <v>2.2108400000000001</v>
          </cell>
          <cell r="H637">
            <v>32.901083300000003</v>
          </cell>
          <cell r="I637" t="str">
            <v>I-Engineering</v>
          </cell>
          <cell r="J637" t="str">
            <v>Muhamood Kyongo</v>
          </cell>
        </row>
        <row r="638">
          <cell r="A638">
            <v>606405</v>
          </cell>
          <cell r="B638" t="str">
            <v>Kanyogoga</v>
          </cell>
          <cell r="C638" t="str">
            <v>Stephen Rwabwogo</v>
          </cell>
          <cell r="D638" t="str">
            <v>Mubende</v>
          </cell>
          <cell r="E638" t="str">
            <v>Kampala West</v>
          </cell>
          <cell r="F638" t="str">
            <v>Faridah Nantege</v>
          </cell>
          <cell r="G638">
            <v>0.42205799999999999</v>
          </cell>
          <cell r="H638">
            <v>31.2789629</v>
          </cell>
          <cell r="I638" t="str">
            <v>Camusat</v>
          </cell>
          <cell r="J638" t="str">
            <v>Stephen Rwabwogo</v>
          </cell>
        </row>
        <row r="639">
          <cell r="A639">
            <v>606283</v>
          </cell>
          <cell r="B639" t="str">
            <v>Kyassuma</v>
          </cell>
          <cell r="C639" t="str">
            <v>Patrick Kalibbala</v>
          </cell>
          <cell r="D639" t="str">
            <v>Masaka</v>
          </cell>
          <cell r="E639" t="str">
            <v>Masaka</v>
          </cell>
          <cell r="F639" t="str">
            <v>Faridah Nantege</v>
          </cell>
          <cell r="G639">
            <v>-0.3819787</v>
          </cell>
          <cell r="H639">
            <v>31.753444500000001</v>
          </cell>
          <cell r="I639" t="str">
            <v>Camusat</v>
          </cell>
          <cell r="J639" t="str">
            <v>M Patrick Kalibbala</v>
          </cell>
        </row>
        <row r="640">
          <cell r="A640">
            <v>607094</v>
          </cell>
          <cell r="B640" t="str">
            <v>Bweyogerere Butto</v>
          </cell>
          <cell r="C640" t="str">
            <v>Benbridge Mulongo</v>
          </cell>
          <cell r="D640" t="str">
            <v>Kampala</v>
          </cell>
          <cell r="E640" t="str">
            <v>Kampala East</v>
          </cell>
          <cell r="F640" t="str">
            <v>Kenneth Andama</v>
          </cell>
          <cell r="G640">
            <v>0.37057830000000003</v>
          </cell>
          <cell r="H640">
            <v>32.677938300000001</v>
          </cell>
          <cell r="I640" t="str">
            <v>Netis</v>
          </cell>
          <cell r="J640" t="str">
            <v>Benbridge Mulongo</v>
          </cell>
        </row>
        <row r="641">
          <cell r="A641">
            <v>608677</v>
          </cell>
          <cell r="B641" t="str">
            <v>Yumbe Camp (Swinga)</v>
          </cell>
          <cell r="C641" t="str">
            <v>Innocent Ayiko</v>
          </cell>
          <cell r="D641" t="str">
            <v>Yumbe</v>
          </cell>
          <cell r="E641" t="str">
            <v>Arua</v>
          </cell>
          <cell r="F641" t="str">
            <v>Allan Kavuma</v>
          </cell>
          <cell r="G641">
            <v>3.5169813900000002</v>
          </cell>
          <cell r="H641">
            <v>31.358143129999998</v>
          </cell>
          <cell r="I641" t="str">
            <v>I-Engineering</v>
          </cell>
          <cell r="J641" t="str">
            <v>Innocent Ayiko</v>
          </cell>
        </row>
        <row r="642">
          <cell r="A642">
            <v>609228</v>
          </cell>
          <cell r="B642" t="str">
            <v>Masindi</v>
          </cell>
          <cell r="C642" t="str">
            <v>Latima Musoke</v>
          </cell>
          <cell r="D642" t="str">
            <v>Masindi</v>
          </cell>
          <cell r="E642" t="str">
            <v>Western</v>
          </cell>
          <cell r="F642" t="str">
            <v>Allan Kavuma</v>
          </cell>
          <cell r="G642">
            <v>1.6815500000000001</v>
          </cell>
          <cell r="H642">
            <v>31.722666666666701</v>
          </cell>
          <cell r="I642" t="str">
            <v>I-Engineering</v>
          </cell>
          <cell r="J642" t="str">
            <v>Latima Musoke</v>
          </cell>
        </row>
        <row r="643">
          <cell r="A643">
            <v>605295</v>
          </cell>
          <cell r="B643" t="str">
            <v>Kirenzi</v>
          </cell>
          <cell r="C643" t="str">
            <v>Denis Masaba</v>
          </cell>
          <cell r="D643" t="str">
            <v>Kanungu</v>
          </cell>
          <cell r="E643" t="str">
            <v>Kabale</v>
          </cell>
          <cell r="F643" t="str">
            <v>Faridah Nantege</v>
          </cell>
          <cell r="G643">
            <v>-0.84950729999999997</v>
          </cell>
          <cell r="H643">
            <v>29.7230253</v>
          </cell>
          <cell r="I643" t="str">
            <v>Camusat</v>
          </cell>
          <cell r="J643" t="str">
            <v>Denis Masaba</v>
          </cell>
        </row>
        <row r="644">
          <cell r="A644">
            <v>606896</v>
          </cell>
          <cell r="B644" t="str">
            <v>Orube</v>
          </cell>
          <cell r="C644" t="str">
            <v>Innocent Ayiko</v>
          </cell>
          <cell r="D644" t="str">
            <v>Arua</v>
          </cell>
          <cell r="E644" t="str">
            <v>Arua</v>
          </cell>
          <cell r="F644" t="str">
            <v>Allan Kavuma</v>
          </cell>
          <cell r="G644">
            <v>3.0262666999999999</v>
          </cell>
          <cell r="H644">
            <v>30.930481700000001</v>
          </cell>
          <cell r="I644" t="str">
            <v>I-Engineering</v>
          </cell>
          <cell r="J644" t="str">
            <v>Innocent Ayiko</v>
          </cell>
        </row>
        <row r="645">
          <cell r="A645">
            <v>605647</v>
          </cell>
          <cell r="B645" t="str">
            <v>Ntuusi</v>
          </cell>
          <cell r="C645" t="str">
            <v>Thomasi Seruyange</v>
          </cell>
          <cell r="D645" t="str">
            <v>Sembabule</v>
          </cell>
          <cell r="E645" t="str">
            <v>Mbarara</v>
          </cell>
          <cell r="F645" t="str">
            <v>Faridah Nantege</v>
          </cell>
          <cell r="G645">
            <v>6.4104999999999995E-2</v>
          </cell>
          <cell r="H645">
            <v>31.193943000000001</v>
          </cell>
          <cell r="I645" t="str">
            <v>Camusat</v>
          </cell>
          <cell r="J645" t="str">
            <v>Thomasi Seruyange</v>
          </cell>
        </row>
        <row r="646">
          <cell r="A646">
            <v>701160</v>
          </cell>
          <cell r="B646" t="str">
            <v>Teokot</v>
          </cell>
          <cell r="C646" t="str">
            <v>Innocent Ayiko</v>
          </cell>
          <cell r="D646" t="str">
            <v>Nwoya</v>
          </cell>
          <cell r="E646" t="str">
            <v>Arua</v>
          </cell>
          <cell r="F646" t="str">
            <v>Allan Kavuma</v>
          </cell>
          <cell r="G646">
            <v>2.4579198</v>
          </cell>
          <cell r="H646">
            <v>31.526476899999999</v>
          </cell>
          <cell r="I646" t="str">
            <v>I-Engineering</v>
          </cell>
          <cell r="J646" t="str">
            <v>Innocent Ayiko</v>
          </cell>
        </row>
        <row r="647">
          <cell r="A647">
            <v>607485</v>
          </cell>
          <cell r="B647" t="str">
            <v>Mutungo</v>
          </cell>
          <cell r="C647" t="str">
            <v>Paul Mbabazi</v>
          </cell>
          <cell r="D647" t="str">
            <v>Kampala</v>
          </cell>
          <cell r="E647">
            <v>0</v>
          </cell>
          <cell r="F647" t="str">
            <v>Kenneth Andama</v>
          </cell>
          <cell r="G647">
            <v>0.3133435</v>
          </cell>
          <cell r="H647">
            <v>32.646383399999998</v>
          </cell>
          <cell r="I647" t="str">
            <v>Netis</v>
          </cell>
          <cell r="J647" t="str">
            <v>Paul Mbabazi</v>
          </cell>
        </row>
        <row r="648">
          <cell r="A648">
            <v>605466</v>
          </cell>
          <cell r="B648" t="str">
            <v>Kapeeka</v>
          </cell>
          <cell r="C648" t="str">
            <v>Robert Otim</v>
          </cell>
          <cell r="D648" t="str">
            <v>Nakaseke</v>
          </cell>
          <cell r="E648" t="str">
            <v>Luwero</v>
          </cell>
          <cell r="F648" t="str">
            <v>Allan Kavuma</v>
          </cell>
          <cell r="G648">
            <v>0.6761317</v>
          </cell>
          <cell r="H648">
            <v>32.274639700000002</v>
          </cell>
          <cell r="I648" t="str">
            <v>I-Engineering</v>
          </cell>
          <cell r="J648" t="str">
            <v>Robert Otim</v>
          </cell>
        </row>
        <row r="649">
          <cell r="A649">
            <v>605110</v>
          </cell>
          <cell r="B649" t="str">
            <v>Kisoro</v>
          </cell>
          <cell r="C649" t="str">
            <v>Denis Masaba</v>
          </cell>
          <cell r="D649" t="str">
            <v>Kisoro</v>
          </cell>
          <cell r="E649" t="str">
            <v>Kabale</v>
          </cell>
          <cell r="F649" t="str">
            <v>Faridah Nantege</v>
          </cell>
          <cell r="G649">
            <v>-1.2852089</v>
          </cell>
          <cell r="H649">
            <v>29.6914047</v>
          </cell>
          <cell r="I649" t="str">
            <v>Camusat</v>
          </cell>
          <cell r="J649" t="str">
            <v>Denis Masaba</v>
          </cell>
        </row>
        <row r="650">
          <cell r="A650">
            <v>607923</v>
          </cell>
          <cell r="B650" t="str">
            <v>Lugazi Nsenya</v>
          </cell>
          <cell r="C650" t="str">
            <v>Samuel Naseke</v>
          </cell>
          <cell r="D650" t="str">
            <v>Wakiso</v>
          </cell>
          <cell r="E650">
            <v>0</v>
          </cell>
          <cell r="F650" t="str">
            <v>Kenneth Andama</v>
          </cell>
          <cell r="G650">
            <v>0.309398333333333</v>
          </cell>
          <cell r="H650">
            <v>32.960124999999998</v>
          </cell>
          <cell r="I650" t="str">
            <v>Netis</v>
          </cell>
          <cell r="J650" t="str">
            <v>Samuel Naseke</v>
          </cell>
        </row>
        <row r="651">
          <cell r="A651">
            <v>608501</v>
          </cell>
          <cell r="B651" t="str">
            <v>Abim</v>
          </cell>
          <cell r="C651" t="str">
            <v>Moses Wandera</v>
          </cell>
          <cell r="D651" t="str">
            <v>Abim</v>
          </cell>
          <cell r="E651" t="str">
            <v>Northern</v>
          </cell>
          <cell r="F651" t="str">
            <v>Kenneth Andama</v>
          </cell>
          <cell r="G651">
            <v>2.6980461</v>
          </cell>
          <cell r="H651">
            <v>33.638855900000003</v>
          </cell>
          <cell r="I651" t="str">
            <v>Netis</v>
          </cell>
          <cell r="J651" t="str">
            <v>Moses Wandera</v>
          </cell>
        </row>
        <row r="652">
          <cell r="A652">
            <v>609259</v>
          </cell>
          <cell r="B652" t="str">
            <v>Muteswa</v>
          </cell>
          <cell r="C652" t="str">
            <v>Christopher Alituha</v>
          </cell>
          <cell r="D652" t="str">
            <v>Mityana</v>
          </cell>
          <cell r="E652">
            <v>0</v>
          </cell>
          <cell r="F652" t="str">
            <v>Faridah Nantege</v>
          </cell>
          <cell r="G652">
            <v>0.56541110000000006</v>
          </cell>
          <cell r="H652">
            <v>31.985329199999999</v>
          </cell>
          <cell r="I652" t="str">
            <v>Camusat</v>
          </cell>
          <cell r="J652" t="str">
            <v>Christopher Alituha</v>
          </cell>
        </row>
        <row r="653">
          <cell r="A653">
            <v>605470</v>
          </cell>
          <cell r="B653" t="str">
            <v>Abim</v>
          </cell>
          <cell r="C653" t="str">
            <v>Moses Wandera</v>
          </cell>
          <cell r="D653" t="str">
            <v>Abim</v>
          </cell>
          <cell r="E653" t="str">
            <v>Northern</v>
          </cell>
          <cell r="F653" t="str">
            <v>Kenneth Andama</v>
          </cell>
          <cell r="G653">
            <v>2.6980149999999998</v>
          </cell>
          <cell r="H653">
            <v>33.6386447</v>
          </cell>
          <cell r="I653" t="str">
            <v>Netis</v>
          </cell>
          <cell r="J653" t="str">
            <v>Moses Wandera</v>
          </cell>
        </row>
        <row r="654">
          <cell r="A654">
            <v>701132</v>
          </cell>
          <cell r="B654" t="str">
            <v>Bugongi 2</v>
          </cell>
          <cell r="C654" t="str">
            <v>Thomasi Seruyange</v>
          </cell>
          <cell r="D654" t="str">
            <v>Sheema</v>
          </cell>
          <cell r="E654" t="str">
            <v>Mbarara</v>
          </cell>
          <cell r="F654" t="str">
            <v>Faridah Nantege</v>
          </cell>
          <cell r="G654">
            <v>-0.63468139999999995</v>
          </cell>
          <cell r="H654">
            <v>30.2581682</v>
          </cell>
          <cell r="I654" t="str">
            <v>Camusat</v>
          </cell>
          <cell r="J654" t="str">
            <v>Thomasi Seruyange</v>
          </cell>
        </row>
        <row r="655">
          <cell r="A655">
            <v>607908</v>
          </cell>
          <cell r="B655" t="str">
            <v>Nsasa</v>
          </cell>
          <cell r="C655" t="str">
            <v>Benbridge Mulongo</v>
          </cell>
          <cell r="D655" t="str">
            <v>Wakiso</v>
          </cell>
          <cell r="E655" t="str">
            <v>Kampala East</v>
          </cell>
          <cell r="F655" t="str">
            <v>Kenneth Andama</v>
          </cell>
          <cell r="G655">
            <v>0.41914485000000001</v>
          </cell>
          <cell r="H655">
            <v>32.660454340000001</v>
          </cell>
          <cell r="I655" t="str">
            <v>Netis</v>
          </cell>
          <cell r="J655" t="str">
            <v>Benbridge Mulongo</v>
          </cell>
        </row>
        <row r="656">
          <cell r="A656">
            <v>607710</v>
          </cell>
          <cell r="B656" t="str">
            <v>Njeru Town</v>
          </cell>
          <cell r="C656" t="str">
            <v>Samuel Naseke</v>
          </cell>
          <cell r="D656" t="str">
            <v>Buikwe</v>
          </cell>
          <cell r="E656">
            <v>0</v>
          </cell>
          <cell r="F656" t="str">
            <v>Kenneth Andama</v>
          </cell>
          <cell r="G656">
            <v>0.41867130000000002</v>
          </cell>
          <cell r="H656">
            <v>33.141041000000001</v>
          </cell>
          <cell r="I656" t="str">
            <v>Netis</v>
          </cell>
          <cell r="J656" t="str">
            <v>Samuel Naseke</v>
          </cell>
        </row>
        <row r="657">
          <cell r="A657">
            <v>609150</v>
          </cell>
          <cell r="B657" t="str">
            <v>Katunguru</v>
          </cell>
          <cell r="C657" t="str">
            <v>Stephen Rwabwogo</v>
          </cell>
          <cell r="D657" t="str">
            <v>Kasese</v>
          </cell>
          <cell r="E657" t="str">
            <v>Western</v>
          </cell>
          <cell r="F657" t="str">
            <v>Faridah Nantege</v>
          </cell>
          <cell r="G657">
            <v>-0.12053759999999999</v>
          </cell>
          <cell r="H657">
            <v>30.047486599999999</v>
          </cell>
          <cell r="I657" t="str">
            <v>Camusat</v>
          </cell>
          <cell r="J657" t="str">
            <v>Stephen Rwabwogo</v>
          </cell>
        </row>
        <row r="658">
          <cell r="A658">
            <v>609105</v>
          </cell>
          <cell r="B658" t="str">
            <v>Kaisunga</v>
          </cell>
          <cell r="C658" t="str">
            <v>Stephen Rwabwogo</v>
          </cell>
          <cell r="D658" t="str">
            <v>Kamwenge</v>
          </cell>
          <cell r="E658" t="str">
            <v>Western</v>
          </cell>
          <cell r="F658" t="str">
            <v>Faridah Nantege</v>
          </cell>
          <cell r="G658">
            <v>0.27167999999999998</v>
          </cell>
          <cell r="H658">
            <v>30.691273299999999</v>
          </cell>
          <cell r="I658" t="str">
            <v>Camusat</v>
          </cell>
          <cell r="J658" t="str">
            <v>Stephen Rwabwogo</v>
          </cell>
        </row>
        <row r="659">
          <cell r="A659">
            <v>606847</v>
          </cell>
          <cell r="B659" t="str">
            <v>Boroboro</v>
          </cell>
          <cell r="C659" t="str">
            <v>Muhamood Kyongo</v>
          </cell>
          <cell r="D659" t="str">
            <v>Lira</v>
          </cell>
          <cell r="E659" t="str">
            <v>Lira</v>
          </cell>
          <cell r="F659" t="str">
            <v>Allan Kavuma</v>
          </cell>
          <cell r="G659">
            <v>2.2050649999999998</v>
          </cell>
          <cell r="H659">
            <v>32.912405</v>
          </cell>
          <cell r="I659" t="str">
            <v>I-Engineering</v>
          </cell>
          <cell r="J659" t="str">
            <v>Muhamood Kyongo</v>
          </cell>
        </row>
        <row r="660">
          <cell r="A660">
            <v>609698</v>
          </cell>
          <cell r="B660" t="str">
            <v>Nsooba East</v>
          </cell>
          <cell r="C660" t="str">
            <v>Benbridge Mulongo</v>
          </cell>
          <cell r="D660" t="str">
            <v>Kampala</v>
          </cell>
          <cell r="E660" t="str">
            <v>Kampala East</v>
          </cell>
          <cell r="F660" t="str">
            <v>Kenneth Andama</v>
          </cell>
          <cell r="G660">
            <v>0.34603535000000002</v>
          </cell>
          <cell r="H660">
            <v>32.5833440166667</v>
          </cell>
          <cell r="I660" t="str">
            <v>Netis</v>
          </cell>
          <cell r="J660" t="str">
            <v>Benbridge Mulongo</v>
          </cell>
        </row>
        <row r="661">
          <cell r="A661">
            <v>701060</v>
          </cell>
          <cell r="B661" t="str">
            <v>Kawaala Zone 2</v>
          </cell>
          <cell r="C661" t="str">
            <v>Joash Lubwama</v>
          </cell>
          <cell r="D661" t="str">
            <v>Kampala</v>
          </cell>
          <cell r="E661">
            <v>0</v>
          </cell>
          <cell r="F661" t="str">
            <v>Allan Kavuma</v>
          </cell>
          <cell r="G661">
            <v>0.34683979999999998</v>
          </cell>
          <cell r="H661">
            <v>32.553111999999999</v>
          </cell>
          <cell r="I661" t="str">
            <v>I-Engineering</v>
          </cell>
          <cell r="J661" t="str">
            <v>Joash Lubwama</v>
          </cell>
        </row>
        <row r="662">
          <cell r="A662">
            <v>605659</v>
          </cell>
          <cell r="B662" t="str">
            <v>Oyam</v>
          </cell>
          <cell r="C662" t="str">
            <v>Muhamood Kyongo</v>
          </cell>
          <cell r="D662" t="str">
            <v>Oyam</v>
          </cell>
          <cell r="E662" t="str">
            <v>Lira</v>
          </cell>
          <cell r="F662" t="str">
            <v>Allan Kavuma</v>
          </cell>
          <cell r="G662">
            <v>2.3845261999999998</v>
          </cell>
          <cell r="H662">
            <v>32.508107799999998</v>
          </cell>
          <cell r="I662" t="str">
            <v>I-Engineering</v>
          </cell>
          <cell r="J662" t="str">
            <v>Muhamood Kyongo</v>
          </cell>
        </row>
        <row r="663">
          <cell r="A663">
            <v>606732</v>
          </cell>
          <cell r="B663" t="str">
            <v>Matovu</v>
          </cell>
          <cell r="C663" t="str">
            <v>Emmanuel Kafuko</v>
          </cell>
          <cell r="D663" t="str">
            <v>Mayuge</v>
          </cell>
          <cell r="E663" t="str">
            <v>Jinja</v>
          </cell>
          <cell r="F663" t="str">
            <v>Kenneth Andama</v>
          </cell>
          <cell r="G663">
            <v>0.36138819999999999</v>
          </cell>
          <cell r="H663">
            <v>33.621262799999997</v>
          </cell>
          <cell r="I663" t="str">
            <v>Netis</v>
          </cell>
          <cell r="J663" t="str">
            <v>Emmanuel Kafuko</v>
          </cell>
        </row>
        <row r="664">
          <cell r="A664">
            <v>606028</v>
          </cell>
          <cell r="B664" t="str">
            <v>Kabunyata</v>
          </cell>
          <cell r="C664" t="str">
            <v>Robert Otim</v>
          </cell>
          <cell r="D664" t="str">
            <v>Luwero</v>
          </cell>
          <cell r="E664" t="str">
            <v>Luwero</v>
          </cell>
          <cell r="F664" t="str">
            <v>Allan Kavuma</v>
          </cell>
          <cell r="G664">
            <v>1.0491916666666701</v>
          </cell>
          <cell r="H664">
            <v>32.695176666666697</v>
          </cell>
          <cell r="I664" t="str">
            <v>I-Engineering</v>
          </cell>
          <cell r="J664" t="str">
            <v>Robert Otim</v>
          </cell>
        </row>
        <row r="665">
          <cell r="A665">
            <v>609490</v>
          </cell>
          <cell r="B665" t="str">
            <v>Ngongolo</v>
          </cell>
          <cell r="C665" t="str">
            <v>Patrick Kalibbala</v>
          </cell>
          <cell r="D665" t="str">
            <v>Wakiso</v>
          </cell>
          <cell r="E665" t="str">
            <v>Kampala West</v>
          </cell>
          <cell r="F665" t="str">
            <v>Faridah Nantege</v>
          </cell>
          <cell r="G665">
            <v>0.15412619999999999</v>
          </cell>
          <cell r="H665">
            <v>32.478012499999998</v>
          </cell>
          <cell r="I665" t="str">
            <v>Camusat</v>
          </cell>
          <cell r="J665" t="str">
            <v>M Patrick Kalibbala</v>
          </cell>
        </row>
        <row r="666">
          <cell r="A666">
            <v>608669</v>
          </cell>
          <cell r="B666" t="str">
            <v>Tara</v>
          </cell>
          <cell r="C666" t="str">
            <v>Innocent Ayiko</v>
          </cell>
          <cell r="D666" t="str">
            <v>Koboko</v>
          </cell>
          <cell r="E666" t="str">
            <v>Arua</v>
          </cell>
          <cell r="F666" t="str">
            <v>Allan Kavuma</v>
          </cell>
          <cell r="G666">
            <v>3.2977242000000002</v>
          </cell>
          <cell r="H666">
            <v>31.035626799999999</v>
          </cell>
          <cell r="I666" t="str">
            <v>I-Engineering</v>
          </cell>
          <cell r="J666" t="str">
            <v>Innocent Ayiko</v>
          </cell>
        </row>
        <row r="667">
          <cell r="A667">
            <v>605946</v>
          </cell>
          <cell r="B667" t="str">
            <v>Kitampene</v>
          </cell>
          <cell r="C667" t="str">
            <v>Denis Masaba</v>
          </cell>
          <cell r="D667" t="str">
            <v>Ntungamo</v>
          </cell>
          <cell r="E667" t="str">
            <v>Kabale</v>
          </cell>
          <cell r="F667" t="str">
            <v>Faridah Nantege</v>
          </cell>
          <cell r="G667">
            <v>-0.82813666666666697</v>
          </cell>
          <cell r="H667">
            <v>30.142911666666699</v>
          </cell>
          <cell r="I667" t="str">
            <v>Camusat</v>
          </cell>
          <cell r="J667" t="str">
            <v>Denis Masaba</v>
          </cell>
        </row>
        <row r="668">
          <cell r="A668">
            <v>606753</v>
          </cell>
          <cell r="B668" t="str">
            <v>Mokotu</v>
          </cell>
          <cell r="C668" t="str">
            <v>Jude Musana</v>
          </cell>
          <cell r="D668" t="str">
            <v>Kapchorwa</v>
          </cell>
          <cell r="E668" t="str">
            <v>Mbale 2</v>
          </cell>
          <cell r="F668" t="str">
            <v>Kenneth Andama</v>
          </cell>
          <cell r="G668">
            <v>1.3582825166666701</v>
          </cell>
          <cell r="H668">
            <v>34.426550816666698</v>
          </cell>
          <cell r="I668" t="str">
            <v>Netis</v>
          </cell>
          <cell r="J668" t="str">
            <v>Jude Musana</v>
          </cell>
        </row>
        <row r="669">
          <cell r="A669">
            <v>605429</v>
          </cell>
          <cell r="B669" t="str">
            <v>Masindi Town</v>
          </cell>
          <cell r="C669" t="str">
            <v>Latima Musoke</v>
          </cell>
          <cell r="D669" t="str">
            <v>Masindi</v>
          </cell>
          <cell r="E669" t="str">
            <v>Western</v>
          </cell>
          <cell r="F669" t="str">
            <v>Allan Kavuma</v>
          </cell>
          <cell r="G669">
            <v>1.68173333333333</v>
          </cell>
          <cell r="H669">
            <v>31.722760000000001</v>
          </cell>
          <cell r="I669" t="str">
            <v>I-Engineering</v>
          </cell>
          <cell r="J669" t="str">
            <v>Latima Musoke</v>
          </cell>
        </row>
        <row r="670">
          <cell r="A670">
            <v>605587</v>
          </cell>
          <cell r="B670" t="str">
            <v>Kiziranfumbi</v>
          </cell>
          <cell r="C670" t="str">
            <v>Latima Musoke</v>
          </cell>
          <cell r="D670" t="str">
            <v>Hoima</v>
          </cell>
          <cell r="E670" t="str">
            <v>Hoima</v>
          </cell>
          <cell r="F670" t="str">
            <v>Allan Kavuma</v>
          </cell>
          <cell r="G670">
            <v>1.3359992000000001</v>
          </cell>
          <cell r="H670">
            <v>31.204704599999999</v>
          </cell>
          <cell r="I670" t="str">
            <v>I-Engineering</v>
          </cell>
          <cell r="J670" t="str">
            <v>Latima Musoke</v>
          </cell>
        </row>
        <row r="671">
          <cell r="A671">
            <v>605908</v>
          </cell>
          <cell r="B671" t="str">
            <v>Bulo</v>
          </cell>
          <cell r="C671" t="str">
            <v>Christopher Alituha</v>
          </cell>
          <cell r="D671" t="str">
            <v>Butambala</v>
          </cell>
          <cell r="E671" t="str">
            <v>Masaka</v>
          </cell>
          <cell r="F671" t="str">
            <v>Faridah Nantege</v>
          </cell>
          <cell r="G671">
            <v>0.11052339999999999</v>
          </cell>
          <cell r="H671">
            <v>32.031906999999997</v>
          </cell>
          <cell r="I671" t="str">
            <v>Camusat</v>
          </cell>
          <cell r="J671" t="str">
            <v>Christopher Alituha</v>
          </cell>
        </row>
        <row r="672">
          <cell r="A672">
            <v>608089</v>
          </cell>
          <cell r="B672" t="str">
            <v>Gogonyo</v>
          </cell>
          <cell r="C672" t="str">
            <v>Jude Musana</v>
          </cell>
          <cell r="D672" t="str">
            <v>Pallisa</v>
          </cell>
          <cell r="E672">
            <v>0</v>
          </cell>
          <cell r="F672" t="str">
            <v>Kenneth Andama</v>
          </cell>
          <cell r="G672">
            <v>1.2543280000000001</v>
          </cell>
          <cell r="H672">
            <v>33.609583999999998</v>
          </cell>
          <cell r="I672" t="str">
            <v>Netis</v>
          </cell>
          <cell r="J672" t="str">
            <v>Jude Musana</v>
          </cell>
        </row>
        <row r="673">
          <cell r="A673">
            <v>607633</v>
          </cell>
          <cell r="B673" t="str">
            <v>Senyange</v>
          </cell>
          <cell r="C673" t="str">
            <v>Patrick Kalibbala</v>
          </cell>
          <cell r="D673" t="str">
            <v>Masaka</v>
          </cell>
          <cell r="E673" t="str">
            <v>Masaka</v>
          </cell>
          <cell r="F673" t="str">
            <v>Faridah Nantege</v>
          </cell>
          <cell r="G673">
            <v>-0.347779</v>
          </cell>
          <cell r="H673">
            <v>31.747577700000001</v>
          </cell>
          <cell r="I673" t="str">
            <v>Camusat</v>
          </cell>
          <cell r="J673" t="str">
            <v>M Patrick Kalibbala</v>
          </cell>
        </row>
        <row r="674">
          <cell r="A674">
            <v>605699</v>
          </cell>
          <cell r="B674" t="str">
            <v>Nabumali</v>
          </cell>
          <cell r="C674" t="str">
            <v>Jude Musana</v>
          </cell>
          <cell r="D674" t="str">
            <v>Mbale</v>
          </cell>
          <cell r="E674" t="str">
            <v>North East</v>
          </cell>
          <cell r="F674" t="str">
            <v>Kenneth Andama</v>
          </cell>
          <cell r="G674">
            <v>0.98331166666666703</v>
          </cell>
          <cell r="H674">
            <v>34.191816666666703</v>
          </cell>
          <cell r="I674" t="str">
            <v>Netis</v>
          </cell>
          <cell r="J674" t="str">
            <v>Jude Musana</v>
          </cell>
        </row>
        <row r="675">
          <cell r="A675">
            <v>607544</v>
          </cell>
          <cell r="B675" t="str">
            <v>Namubiru</v>
          </cell>
          <cell r="C675" t="str">
            <v>Samuel Naseke</v>
          </cell>
          <cell r="D675" t="str">
            <v>Mukono</v>
          </cell>
          <cell r="E675">
            <v>0</v>
          </cell>
          <cell r="F675" t="str">
            <v>Kenneth Andama</v>
          </cell>
          <cell r="G675">
            <v>0.37091980000000002</v>
          </cell>
          <cell r="H675">
            <v>32.7743228</v>
          </cell>
          <cell r="I675" t="str">
            <v>Netis</v>
          </cell>
          <cell r="J675" t="str">
            <v>Samuel Naseke</v>
          </cell>
        </row>
        <row r="676">
          <cell r="A676">
            <v>701002</v>
          </cell>
          <cell r="B676" t="str">
            <v>Nsasa 2</v>
          </cell>
          <cell r="C676" t="str">
            <v>Benbridge Mulongo</v>
          </cell>
          <cell r="D676" t="str">
            <v>Wakiso</v>
          </cell>
          <cell r="E676" t="str">
            <v>Kampala East</v>
          </cell>
          <cell r="F676" t="str">
            <v>Kenneth Andama</v>
          </cell>
          <cell r="G676">
            <v>0.40354603999999999</v>
          </cell>
          <cell r="H676">
            <v>32.654301050000001</v>
          </cell>
          <cell r="I676" t="str">
            <v>Netis</v>
          </cell>
          <cell r="J676" t="str">
            <v>Benbridge Mulongo</v>
          </cell>
        </row>
        <row r="677">
          <cell r="A677">
            <v>605750</v>
          </cell>
          <cell r="B677" t="str">
            <v>Kalisizo Town</v>
          </cell>
          <cell r="C677" t="str">
            <v>Patrick Kalibbala</v>
          </cell>
          <cell r="D677" t="str">
            <v>Rakai</v>
          </cell>
          <cell r="E677" t="str">
            <v>Masaka</v>
          </cell>
          <cell r="F677" t="str">
            <v>Faridah Nantege</v>
          </cell>
          <cell r="G677">
            <v>-0.53226329999999999</v>
          </cell>
          <cell r="H677">
            <v>31.631868300000001</v>
          </cell>
          <cell r="I677" t="str">
            <v>Camusat</v>
          </cell>
          <cell r="J677" t="str">
            <v>M Patrick Kalibbala</v>
          </cell>
        </row>
        <row r="678">
          <cell r="A678">
            <v>605678</v>
          </cell>
          <cell r="B678" t="str">
            <v>Bwerenga</v>
          </cell>
          <cell r="C678" t="str">
            <v>Abu Kasamba</v>
          </cell>
          <cell r="D678" t="str">
            <v>Wakiso</v>
          </cell>
          <cell r="E678" t="str">
            <v>Kampala West</v>
          </cell>
          <cell r="F678" t="str">
            <v>Faridah Nantege</v>
          </cell>
          <cell r="G678">
            <v>0.1375372</v>
          </cell>
          <cell r="H678">
            <v>32.5744726</v>
          </cell>
          <cell r="I678" t="str">
            <v>Camusat</v>
          </cell>
          <cell r="J678" t="str">
            <v>Abu Kasamba</v>
          </cell>
        </row>
        <row r="679">
          <cell r="A679">
            <v>609575</v>
          </cell>
          <cell r="B679" t="str">
            <v>Kirasa 2</v>
          </cell>
          <cell r="C679" t="str">
            <v>Latima Musoke</v>
          </cell>
          <cell r="D679" t="str">
            <v>Masindi</v>
          </cell>
          <cell r="E679" t="str">
            <v>Hoima</v>
          </cell>
          <cell r="F679" t="str">
            <v>Allan Kavuma</v>
          </cell>
          <cell r="G679">
            <v>1.6821520000000001</v>
          </cell>
          <cell r="H679">
            <v>31.734992500000001</v>
          </cell>
          <cell r="I679" t="str">
            <v>I-Engineering</v>
          </cell>
          <cell r="J679" t="str">
            <v>Latima Musoke</v>
          </cell>
        </row>
        <row r="680">
          <cell r="A680">
            <v>605259</v>
          </cell>
          <cell r="B680" t="str">
            <v>Pride Theatre</v>
          </cell>
          <cell r="C680" t="str">
            <v>Abu Kasamba</v>
          </cell>
          <cell r="D680" t="str">
            <v>Kampala</v>
          </cell>
          <cell r="E680" t="str">
            <v>Kampala West</v>
          </cell>
          <cell r="F680" t="str">
            <v>Faridah Nantege</v>
          </cell>
          <cell r="G680">
            <v>0.31312833333333301</v>
          </cell>
          <cell r="H680">
            <v>32.568129999999996</v>
          </cell>
          <cell r="I680" t="str">
            <v>Camusat</v>
          </cell>
          <cell r="J680" t="str">
            <v>Abu Kasamba</v>
          </cell>
        </row>
        <row r="681">
          <cell r="A681">
            <v>606065</v>
          </cell>
          <cell r="B681" t="str">
            <v>Kocgoma</v>
          </cell>
          <cell r="C681" t="str">
            <v>Moses Kaganda</v>
          </cell>
          <cell r="D681" t="str">
            <v>Nwoya</v>
          </cell>
          <cell r="E681" t="str">
            <v>Gulu</v>
          </cell>
          <cell r="F681" t="str">
            <v>Allan Kavuma</v>
          </cell>
          <cell r="G681">
            <v>2.60458833333333</v>
          </cell>
          <cell r="H681">
            <v>32.167866666666697</v>
          </cell>
          <cell r="I681" t="str">
            <v>I-Engineering</v>
          </cell>
          <cell r="J681" t="str">
            <v>Moses Kaganda</v>
          </cell>
        </row>
        <row r="682">
          <cell r="A682">
            <v>606233</v>
          </cell>
          <cell r="B682" t="str">
            <v>Nawandala</v>
          </cell>
          <cell r="C682" t="str">
            <v>Emmanuel Kafuko</v>
          </cell>
          <cell r="D682" t="str">
            <v>Iganga</v>
          </cell>
          <cell r="E682" t="str">
            <v>Jinja</v>
          </cell>
          <cell r="F682" t="str">
            <v>Kenneth Andama</v>
          </cell>
          <cell r="G682">
            <v>0.83398499999999998</v>
          </cell>
          <cell r="H682">
            <v>33.390771700000002</v>
          </cell>
          <cell r="I682" t="str">
            <v>Netis</v>
          </cell>
          <cell r="J682" t="str">
            <v>Emmanuel Kafuko</v>
          </cell>
        </row>
        <row r="683">
          <cell r="A683">
            <v>609202</v>
          </cell>
          <cell r="B683" t="str">
            <v>Kyamuhunga</v>
          </cell>
          <cell r="C683" t="str">
            <v>Denis Masaba</v>
          </cell>
          <cell r="D683" t="str">
            <v>Bushenyi</v>
          </cell>
          <cell r="E683" t="str">
            <v>Mbarara</v>
          </cell>
          <cell r="F683" t="str">
            <v>Faridah Nantege</v>
          </cell>
          <cell r="G683">
            <v>-0.46024229999999999</v>
          </cell>
          <cell r="H683">
            <v>30.112058999999999</v>
          </cell>
          <cell r="I683" t="str">
            <v>Camusat</v>
          </cell>
          <cell r="J683" t="str">
            <v>Denis Masaba</v>
          </cell>
        </row>
        <row r="684">
          <cell r="A684">
            <v>609976</v>
          </cell>
          <cell r="B684" t="str">
            <v>Mutolere</v>
          </cell>
          <cell r="C684" t="str">
            <v>Denis Masaba</v>
          </cell>
          <cell r="D684" t="str">
            <v>Kisoro</v>
          </cell>
          <cell r="E684" t="str">
            <v>Kabale</v>
          </cell>
          <cell r="F684" t="str">
            <v>Faridah Nantege</v>
          </cell>
          <cell r="G684">
            <v>-1.2640921000000001</v>
          </cell>
          <cell r="H684">
            <v>29.722872800000001</v>
          </cell>
          <cell r="I684" t="str">
            <v>Camusat</v>
          </cell>
          <cell r="J684" t="str">
            <v>Denis Masaba</v>
          </cell>
        </row>
        <row r="685">
          <cell r="A685">
            <v>606850</v>
          </cell>
          <cell r="B685" t="str">
            <v>Agulu</v>
          </cell>
          <cell r="C685" t="str">
            <v>Muhamood Kyongo</v>
          </cell>
          <cell r="D685" t="str">
            <v>Apac</v>
          </cell>
          <cell r="E685" t="str">
            <v>Lira</v>
          </cell>
          <cell r="F685" t="str">
            <v>Allan Kavuma</v>
          </cell>
          <cell r="G685">
            <v>1.9840633000000001</v>
          </cell>
          <cell r="H685">
            <v>32.536383299999997</v>
          </cell>
          <cell r="I685" t="str">
            <v>I-Engineering</v>
          </cell>
          <cell r="J685" t="str">
            <v>Muhamood Kyongo</v>
          </cell>
        </row>
        <row r="686">
          <cell r="A686">
            <v>701401</v>
          </cell>
          <cell r="B686" t="str">
            <v>Kashunga Cell</v>
          </cell>
          <cell r="C686" t="str">
            <v>Thomasi Seruyange</v>
          </cell>
          <cell r="D686" t="str">
            <v>Sheema</v>
          </cell>
          <cell r="E686" t="str">
            <v>Mbarara</v>
          </cell>
          <cell r="F686" t="str">
            <v>Faridah Nantege</v>
          </cell>
          <cell r="G686">
            <v>-0.61845899999999998</v>
          </cell>
          <cell r="H686">
            <v>30.329527299999999</v>
          </cell>
          <cell r="I686" t="str">
            <v>Camusat</v>
          </cell>
          <cell r="J686" t="str">
            <v>Thomasi Seruyange</v>
          </cell>
        </row>
        <row r="687">
          <cell r="A687">
            <v>701720</v>
          </cell>
          <cell r="B687" t="str">
            <v>Kamwokya Central</v>
          </cell>
          <cell r="C687" t="str">
            <v>Benbridge Mulongo</v>
          </cell>
          <cell r="D687" t="str">
            <v>Kampala</v>
          </cell>
          <cell r="E687" t="str">
            <v>Kampala East</v>
          </cell>
          <cell r="F687" t="str">
            <v>Kenneth Andama</v>
          </cell>
          <cell r="G687">
            <v>0.3469679</v>
          </cell>
          <cell r="H687">
            <v>32.580714399999998</v>
          </cell>
          <cell r="I687" t="str">
            <v>Netis</v>
          </cell>
          <cell r="J687" t="str">
            <v>Benbridge Mulongo</v>
          </cell>
        </row>
        <row r="688">
          <cell r="A688">
            <v>608641</v>
          </cell>
          <cell r="B688" t="str">
            <v>Packwach</v>
          </cell>
          <cell r="C688" t="str">
            <v>Innocent Ayiko</v>
          </cell>
          <cell r="D688" t="str">
            <v>Nebbi</v>
          </cell>
          <cell r="E688" t="str">
            <v>Arua</v>
          </cell>
          <cell r="F688" t="str">
            <v>Allan Kavuma</v>
          </cell>
          <cell r="G688">
            <v>2.4962013000000001</v>
          </cell>
          <cell r="H688">
            <v>31.459364300000001</v>
          </cell>
          <cell r="I688" t="str">
            <v>I-Engineering</v>
          </cell>
          <cell r="J688" t="str">
            <v>Innocent Ayiko</v>
          </cell>
        </row>
        <row r="689">
          <cell r="A689">
            <v>606873</v>
          </cell>
          <cell r="B689" t="str">
            <v>Muni NTC</v>
          </cell>
          <cell r="C689" t="str">
            <v>Innocent Ayiko</v>
          </cell>
          <cell r="D689" t="str">
            <v>Arua</v>
          </cell>
          <cell r="E689" t="str">
            <v>Arua</v>
          </cell>
          <cell r="F689" t="str">
            <v>Allan Kavuma</v>
          </cell>
          <cell r="G689">
            <v>3.0047204000000001</v>
          </cell>
          <cell r="H689">
            <v>30.9373772</v>
          </cell>
          <cell r="I689" t="str">
            <v>I-Engineering</v>
          </cell>
          <cell r="J689" t="str">
            <v>Innocent Ayiko</v>
          </cell>
        </row>
        <row r="690">
          <cell r="A690">
            <v>607445</v>
          </cell>
          <cell r="B690" t="str">
            <v>Mbuya</v>
          </cell>
          <cell r="C690" t="str">
            <v>Paul Mbabazi</v>
          </cell>
          <cell r="D690" t="str">
            <v>Kampala</v>
          </cell>
          <cell r="E690">
            <v>0</v>
          </cell>
          <cell r="F690" t="str">
            <v>Kenneth Andama</v>
          </cell>
          <cell r="G690">
            <v>0.33068999999999998</v>
          </cell>
          <cell r="H690">
            <v>32.626631699999997</v>
          </cell>
          <cell r="I690" t="str">
            <v>Netis</v>
          </cell>
          <cell r="J690" t="str">
            <v>Paul Mbabazi</v>
          </cell>
        </row>
        <row r="691">
          <cell r="A691">
            <v>701538</v>
          </cell>
          <cell r="B691" t="str">
            <v xml:space="preserve">Bulwanyi </v>
          </cell>
          <cell r="C691" t="str">
            <v>Patrick Kalibbala</v>
          </cell>
          <cell r="D691" t="str">
            <v>Wakiso</v>
          </cell>
          <cell r="E691" t="str">
            <v>Masaka</v>
          </cell>
          <cell r="F691" t="str">
            <v>Faridah Nantege</v>
          </cell>
          <cell r="G691">
            <v>0.217367</v>
          </cell>
          <cell r="H691">
            <v>32.431331800000002</v>
          </cell>
          <cell r="I691" t="str">
            <v>Camusat</v>
          </cell>
          <cell r="J691" t="str">
            <v>M Patrick Kalibbala</v>
          </cell>
        </row>
        <row r="692">
          <cell r="A692">
            <v>605821</v>
          </cell>
          <cell r="B692" t="str">
            <v>Ireda</v>
          </cell>
          <cell r="C692" t="str">
            <v>Muhamood Kyongo</v>
          </cell>
          <cell r="D692" t="str">
            <v>Lira</v>
          </cell>
          <cell r="E692" t="str">
            <v>Lira</v>
          </cell>
          <cell r="F692" t="str">
            <v>Allan Kavuma</v>
          </cell>
          <cell r="G692">
            <v>2.2286549999999998</v>
          </cell>
          <cell r="H692">
            <v>32.890561699999999</v>
          </cell>
          <cell r="I692" t="str">
            <v>I-Engineering</v>
          </cell>
          <cell r="J692" t="str">
            <v>Muhamood Kyongo</v>
          </cell>
        </row>
        <row r="693">
          <cell r="A693">
            <v>605680</v>
          </cell>
          <cell r="B693" t="str">
            <v>Kalangala_Busanga</v>
          </cell>
          <cell r="C693" t="str">
            <v>Patrick Kalibbala</v>
          </cell>
          <cell r="D693" t="str">
            <v>Kalangala</v>
          </cell>
          <cell r="E693" t="str">
            <v>Masaka</v>
          </cell>
          <cell r="F693" t="str">
            <v>Faridah Nantege</v>
          </cell>
          <cell r="G693">
            <v>-0.31771549999999998</v>
          </cell>
          <cell r="H693">
            <v>32.1712895</v>
          </cell>
          <cell r="I693" t="str">
            <v>Camusat</v>
          </cell>
          <cell r="J693" t="str">
            <v>M Patrick Kalibbala</v>
          </cell>
        </row>
        <row r="694">
          <cell r="A694">
            <v>701033</v>
          </cell>
          <cell r="B694" t="str">
            <v>Kibutika</v>
          </cell>
          <cell r="C694" t="str">
            <v>Abu Kasamba</v>
          </cell>
          <cell r="D694" t="str">
            <v>Wakiso</v>
          </cell>
          <cell r="E694" t="str">
            <v>Kampala West</v>
          </cell>
          <cell r="F694" t="str">
            <v>Faridah Nantege</v>
          </cell>
          <cell r="G694">
            <v>0.24727099999999999</v>
          </cell>
          <cell r="H694">
            <v>32.5797624</v>
          </cell>
          <cell r="I694" t="str">
            <v>Camusat</v>
          </cell>
          <cell r="J694" t="str">
            <v>Abu Kasamba</v>
          </cell>
        </row>
        <row r="695">
          <cell r="A695">
            <v>606124</v>
          </cell>
          <cell r="B695" t="str">
            <v>Debeza Kikandwa</v>
          </cell>
          <cell r="C695" t="str">
            <v>Christopher Alituha</v>
          </cell>
          <cell r="D695" t="str">
            <v>Mubende</v>
          </cell>
          <cell r="E695" t="str">
            <v>Kampala West</v>
          </cell>
          <cell r="F695" t="str">
            <v>Faridah Nantege</v>
          </cell>
          <cell r="G695">
            <v>0.66615829999999998</v>
          </cell>
          <cell r="H695">
            <v>31.546296699999999</v>
          </cell>
          <cell r="I695" t="str">
            <v>Camusat</v>
          </cell>
          <cell r="J695" t="str">
            <v>Christopher Alituha</v>
          </cell>
        </row>
        <row r="696">
          <cell r="A696">
            <v>605094</v>
          </cell>
          <cell r="B696" t="str">
            <v>Kalisizo</v>
          </cell>
          <cell r="C696" t="str">
            <v>Patrick Kalibbala</v>
          </cell>
          <cell r="D696" t="str">
            <v>Rakai</v>
          </cell>
          <cell r="E696" t="str">
            <v>Masaka</v>
          </cell>
          <cell r="F696" t="str">
            <v>Faridah Nantege</v>
          </cell>
          <cell r="G696">
            <v>-0.52785740000000003</v>
          </cell>
          <cell r="H696">
            <v>31.6163217</v>
          </cell>
          <cell r="I696" t="str">
            <v>Camusat</v>
          </cell>
          <cell r="J696" t="str">
            <v>M Patrick Kalibbala</v>
          </cell>
        </row>
        <row r="697">
          <cell r="A697">
            <v>609541</v>
          </cell>
          <cell r="B697" t="str">
            <v>Okorotok</v>
          </cell>
          <cell r="C697" t="str">
            <v>Jude Musana</v>
          </cell>
          <cell r="D697" t="str">
            <v>Pallisa</v>
          </cell>
          <cell r="E697" t="str">
            <v>Mobile</v>
          </cell>
          <cell r="F697" t="str">
            <v>Kenneth Andama</v>
          </cell>
          <cell r="G697">
            <v>1.2219726</v>
          </cell>
          <cell r="H697">
            <v>33.654251100000003</v>
          </cell>
          <cell r="I697" t="str">
            <v>Netis</v>
          </cell>
          <cell r="J697" t="str">
            <v>Jude Musana</v>
          </cell>
        </row>
        <row r="698">
          <cell r="A698">
            <v>606336</v>
          </cell>
          <cell r="B698" t="str">
            <v>Kapeke</v>
          </cell>
          <cell r="C698" t="str">
            <v>Christopher Alituha</v>
          </cell>
          <cell r="D698" t="str">
            <v>Kiboga</v>
          </cell>
          <cell r="E698" t="str">
            <v>Kampala 1</v>
          </cell>
          <cell r="F698" t="str">
            <v>Faridah Nantege</v>
          </cell>
          <cell r="G698">
            <v>0.90196200000000004</v>
          </cell>
          <cell r="H698">
            <v>31.803929100000001</v>
          </cell>
          <cell r="I698" t="str">
            <v>Camusat</v>
          </cell>
          <cell r="J698" t="str">
            <v>Christopher Alituha</v>
          </cell>
        </row>
        <row r="699">
          <cell r="A699">
            <v>608214</v>
          </cell>
          <cell r="B699" t="str">
            <v>Nabumali</v>
          </cell>
          <cell r="C699" t="str">
            <v>Jude Musana</v>
          </cell>
          <cell r="D699" t="str">
            <v>Mbale</v>
          </cell>
          <cell r="E699">
            <v>0</v>
          </cell>
          <cell r="F699" t="str">
            <v>Kenneth Andama</v>
          </cell>
          <cell r="G699">
            <v>0.97360500000000005</v>
          </cell>
          <cell r="H699">
            <v>34.221721666666703</v>
          </cell>
          <cell r="I699" t="str">
            <v>Netis</v>
          </cell>
          <cell r="J699" t="str">
            <v>Jude Musana</v>
          </cell>
        </row>
        <row r="700">
          <cell r="A700">
            <v>607183</v>
          </cell>
          <cell r="B700" t="str">
            <v>Kanjokya Street</v>
          </cell>
          <cell r="C700" t="str">
            <v>Benbridge Mulongo</v>
          </cell>
          <cell r="D700" t="str">
            <v>Kampala</v>
          </cell>
          <cell r="E700" t="str">
            <v>Kampala East</v>
          </cell>
          <cell r="F700" t="str">
            <v>Kenneth Andama</v>
          </cell>
          <cell r="G700">
            <v>0.34202579999999999</v>
          </cell>
          <cell r="H700">
            <v>32.592010399999999</v>
          </cell>
          <cell r="I700" t="str">
            <v>Netis</v>
          </cell>
          <cell r="J700" t="str">
            <v>Benbridge Mulongo</v>
          </cell>
        </row>
        <row r="701">
          <cell r="A701">
            <v>606855</v>
          </cell>
          <cell r="B701" t="str">
            <v>Mbaale</v>
          </cell>
          <cell r="C701" t="str">
            <v>Emmanuel Kafuko</v>
          </cell>
          <cell r="D701" t="str">
            <v>Iganga</v>
          </cell>
          <cell r="E701" t="str">
            <v>Jinja</v>
          </cell>
          <cell r="F701" t="str">
            <v>Kenneth Andama</v>
          </cell>
          <cell r="G701">
            <v>0.52316039999999997</v>
          </cell>
          <cell r="H701">
            <v>33.4704087</v>
          </cell>
          <cell r="I701" t="str">
            <v>Netis</v>
          </cell>
          <cell r="J701" t="str">
            <v>Emmanuel Kafuko</v>
          </cell>
        </row>
        <row r="702">
          <cell r="A702">
            <v>607602</v>
          </cell>
          <cell r="B702" t="str">
            <v>Ntusi</v>
          </cell>
          <cell r="C702" t="str">
            <v>Thomasi Seruyange</v>
          </cell>
          <cell r="D702" t="str">
            <v>Sembabule</v>
          </cell>
          <cell r="E702" t="str">
            <v>Mbarara</v>
          </cell>
          <cell r="F702" t="str">
            <v>Faridah Nantege</v>
          </cell>
          <cell r="G702">
            <v>6.3910099999999997E-2</v>
          </cell>
          <cell r="H702">
            <v>31.193633299999998</v>
          </cell>
          <cell r="I702" t="str">
            <v>Camusat</v>
          </cell>
          <cell r="J702" t="str">
            <v>Thomasi Seruyange</v>
          </cell>
        </row>
        <row r="703">
          <cell r="A703">
            <v>609633</v>
          </cell>
          <cell r="B703" t="str">
            <v>Kabamba</v>
          </cell>
          <cell r="C703" t="str">
            <v>Stephen Rwabwogo</v>
          </cell>
          <cell r="D703" t="str">
            <v>Kibaale</v>
          </cell>
          <cell r="E703">
            <v>0</v>
          </cell>
          <cell r="F703" t="str">
            <v>Faridah Nantege</v>
          </cell>
          <cell r="G703">
            <v>1.000475</v>
          </cell>
          <cell r="H703">
            <v>31.013521666666701</v>
          </cell>
          <cell r="I703" t="str">
            <v>Camusat</v>
          </cell>
          <cell r="J703" t="str">
            <v>Stephen Rwabwogo</v>
          </cell>
        </row>
        <row r="704">
          <cell r="A704">
            <v>607388</v>
          </cell>
          <cell r="B704" t="str">
            <v>Luzira</v>
          </cell>
          <cell r="C704" t="str">
            <v>Paul Mbabazi</v>
          </cell>
          <cell r="D704" t="str">
            <v>Kampala</v>
          </cell>
          <cell r="E704">
            <v>0</v>
          </cell>
          <cell r="F704" t="str">
            <v>Kenneth Andama</v>
          </cell>
          <cell r="G704">
            <v>0.30458499999999999</v>
          </cell>
          <cell r="H704">
            <v>32.648831700000002</v>
          </cell>
          <cell r="I704" t="str">
            <v>Netis</v>
          </cell>
          <cell r="J704" t="str">
            <v>Paul Mbabazi</v>
          </cell>
        </row>
        <row r="705">
          <cell r="A705">
            <v>609229</v>
          </cell>
          <cell r="B705" t="str">
            <v>Masindi</v>
          </cell>
          <cell r="C705" t="str">
            <v>Latima Musoke</v>
          </cell>
          <cell r="D705" t="str">
            <v>Masindi</v>
          </cell>
          <cell r="E705" t="str">
            <v>Western</v>
          </cell>
          <cell r="F705" t="str">
            <v>Allan Kavuma</v>
          </cell>
          <cell r="G705">
            <v>1.6893433333333301</v>
          </cell>
          <cell r="H705">
            <v>31.752105</v>
          </cell>
          <cell r="I705" t="str">
            <v>I-Engineering</v>
          </cell>
          <cell r="J705" t="str">
            <v>Latima Musoke</v>
          </cell>
        </row>
        <row r="706">
          <cell r="A706">
            <v>608042</v>
          </cell>
          <cell r="B706" t="str">
            <v>Bulamagi TC</v>
          </cell>
          <cell r="C706" t="str">
            <v>Emmanuel Kafuko</v>
          </cell>
          <cell r="D706" t="str">
            <v>Iganga</v>
          </cell>
          <cell r="E706" t="str">
            <v>Jinja</v>
          </cell>
          <cell r="F706" t="str">
            <v>Kenneth Andama</v>
          </cell>
          <cell r="G706">
            <v>0.61964260000000004</v>
          </cell>
          <cell r="H706">
            <v>33.440582900000003</v>
          </cell>
          <cell r="I706" t="str">
            <v>Netis</v>
          </cell>
          <cell r="J706" t="str">
            <v>Emmanuel Kafuko</v>
          </cell>
        </row>
        <row r="707">
          <cell r="A707">
            <v>701552</v>
          </cell>
          <cell r="B707" t="str">
            <v>Rwemirinzi 2</v>
          </cell>
          <cell r="C707" t="str">
            <v>Thomasi Seruyange</v>
          </cell>
          <cell r="D707" t="str">
            <v>Mbarara</v>
          </cell>
          <cell r="E707" t="str">
            <v>Mbarara</v>
          </cell>
          <cell r="F707" t="str">
            <v>Faridah Nantege</v>
          </cell>
          <cell r="G707">
            <v>-0.62125169999999996</v>
          </cell>
          <cell r="H707">
            <v>30.6786697</v>
          </cell>
          <cell r="I707" t="str">
            <v>Camusat</v>
          </cell>
          <cell r="J707" t="str">
            <v>Thomasi Seruyange</v>
          </cell>
        </row>
        <row r="708">
          <cell r="A708">
            <v>606669</v>
          </cell>
          <cell r="B708" t="str">
            <v>Ryensibo</v>
          </cell>
          <cell r="C708" t="str">
            <v>Thomasi Seruyange</v>
          </cell>
          <cell r="D708" t="str">
            <v>Sheema</v>
          </cell>
          <cell r="E708" t="str">
            <v>Mbarara</v>
          </cell>
          <cell r="F708" t="str">
            <v>Faridah Nantege</v>
          </cell>
          <cell r="G708">
            <v>-0.50656809999999997</v>
          </cell>
          <cell r="H708">
            <v>30.342024599999998</v>
          </cell>
          <cell r="I708" t="str">
            <v>Camusat</v>
          </cell>
          <cell r="J708" t="str">
            <v>Thomasi Seruyange</v>
          </cell>
        </row>
        <row r="709">
          <cell r="A709">
            <v>607616</v>
          </cell>
          <cell r="B709" t="str">
            <v>Rubaga ITEL</v>
          </cell>
          <cell r="C709" t="str">
            <v>Abu Kasamba</v>
          </cell>
          <cell r="D709" t="str">
            <v>Kampala</v>
          </cell>
          <cell r="E709" t="str">
            <v>Kampala West</v>
          </cell>
          <cell r="F709" t="str">
            <v>Faridah Nantege</v>
          </cell>
          <cell r="G709">
            <v>0.29763666666666699</v>
          </cell>
          <cell r="H709">
            <v>32.554746666666702</v>
          </cell>
          <cell r="I709" t="str">
            <v>Camusat</v>
          </cell>
          <cell r="J709" t="str">
            <v>Abu Kasamba</v>
          </cell>
        </row>
        <row r="710">
          <cell r="A710">
            <v>608134</v>
          </cell>
          <cell r="B710" t="str">
            <v>Kapchorwa_B</v>
          </cell>
          <cell r="C710" t="str">
            <v>Jude Musana</v>
          </cell>
          <cell r="D710" t="str">
            <v>Kapchorwa</v>
          </cell>
          <cell r="E710">
            <v>0</v>
          </cell>
          <cell r="F710" t="str">
            <v>Kenneth Andama</v>
          </cell>
          <cell r="G710">
            <v>1.4091563</v>
          </cell>
          <cell r="H710">
            <v>34.473959499999999</v>
          </cell>
          <cell r="I710" t="str">
            <v>Netis</v>
          </cell>
          <cell r="J710" t="str">
            <v>Jude Musana</v>
          </cell>
        </row>
        <row r="711">
          <cell r="A711">
            <v>608524</v>
          </cell>
          <cell r="B711" t="str">
            <v>Apac</v>
          </cell>
          <cell r="C711" t="str">
            <v>Muhamood Kyongo</v>
          </cell>
          <cell r="D711" t="str">
            <v>Apac</v>
          </cell>
          <cell r="E711" t="str">
            <v>Lira</v>
          </cell>
          <cell r="F711" t="str">
            <v>Allan Kavuma</v>
          </cell>
          <cell r="G711">
            <v>1.9865283</v>
          </cell>
          <cell r="H711">
            <v>32.532645000000002</v>
          </cell>
          <cell r="I711" t="str">
            <v>I-Engineering</v>
          </cell>
          <cell r="J711" t="str">
            <v>Muhamood Kyongo</v>
          </cell>
        </row>
        <row r="712">
          <cell r="A712">
            <v>606204</v>
          </cell>
          <cell r="B712" t="str">
            <v>Luyanzi</v>
          </cell>
          <cell r="C712" t="str">
            <v>Samuel Naseke</v>
          </cell>
          <cell r="D712" t="str">
            <v>Buikwe</v>
          </cell>
          <cell r="E712" t="str">
            <v>Kampala East</v>
          </cell>
          <cell r="F712" t="str">
            <v>Kenneth Andama</v>
          </cell>
          <cell r="G712">
            <v>0.353715</v>
          </cell>
          <cell r="H712">
            <v>32.947960000000002</v>
          </cell>
          <cell r="I712" t="str">
            <v>Netis</v>
          </cell>
          <cell r="J712" t="str">
            <v>Samuel Naseke</v>
          </cell>
        </row>
        <row r="713">
          <cell r="A713">
            <v>608576</v>
          </cell>
          <cell r="B713" t="str">
            <v>Kitgum-Matidi</v>
          </cell>
          <cell r="C713" t="str">
            <v>Moses Kaganda</v>
          </cell>
          <cell r="D713" t="str">
            <v>Kitgum</v>
          </cell>
          <cell r="E713" t="str">
            <v>Gulu</v>
          </cell>
          <cell r="F713" t="str">
            <v>Allan Kavuma</v>
          </cell>
          <cell r="G713">
            <v>3.2690017</v>
          </cell>
          <cell r="H713">
            <v>33.049720000000001</v>
          </cell>
          <cell r="I713" t="str">
            <v>I-Engineering</v>
          </cell>
          <cell r="J713" t="str">
            <v>Moses Kaganda</v>
          </cell>
        </row>
        <row r="714">
          <cell r="A714">
            <v>606187</v>
          </cell>
          <cell r="B714" t="str">
            <v>Pajimu</v>
          </cell>
          <cell r="C714" t="str">
            <v>Moses Kaganda</v>
          </cell>
          <cell r="D714" t="str">
            <v>Kitgum</v>
          </cell>
          <cell r="E714" t="str">
            <v>Gulu</v>
          </cell>
          <cell r="F714" t="str">
            <v>Allan Kavuma</v>
          </cell>
          <cell r="G714">
            <v>3.3596019300000002</v>
          </cell>
          <cell r="H714">
            <v>32.806851760000001</v>
          </cell>
          <cell r="I714" t="str">
            <v>I-Engineering</v>
          </cell>
          <cell r="J714" t="str">
            <v>Moses Kaganda</v>
          </cell>
        </row>
        <row r="715">
          <cell r="A715">
            <v>701850</v>
          </cell>
          <cell r="B715" t="str">
            <v>Kamahe</v>
          </cell>
          <cell r="C715" t="str">
            <v>Denis Masaba</v>
          </cell>
          <cell r="D715" t="str">
            <v>Kanungu</v>
          </cell>
          <cell r="E715" t="str">
            <v>Kabale</v>
          </cell>
          <cell r="F715" t="str">
            <v>Faridah Nantege</v>
          </cell>
          <cell r="G715">
            <v>-0.77830540000000004</v>
          </cell>
          <cell r="H715">
            <v>29.648595400000001</v>
          </cell>
          <cell r="I715" t="str">
            <v>Camusat</v>
          </cell>
          <cell r="J715" t="str">
            <v>Denis Masaba</v>
          </cell>
        </row>
        <row r="716">
          <cell r="A716">
            <v>607702</v>
          </cell>
          <cell r="B716" t="str">
            <v>Kawoko</v>
          </cell>
          <cell r="C716" t="str">
            <v>Patrick Kalibbala</v>
          </cell>
          <cell r="D716" t="str">
            <v>Kalungu</v>
          </cell>
          <cell r="E716" t="str">
            <v>Masaka</v>
          </cell>
          <cell r="F716" t="str">
            <v>Faridah Nantege</v>
          </cell>
          <cell r="G716">
            <v>-0.18105019999999999</v>
          </cell>
          <cell r="H716">
            <v>31.693124000000001</v>
          </cell>
          <cell r="I716" t="str">
            <v>Camusat</v>
          </cell>
          <cell r="J716" t="str">
            <v>M Patrick Kalibbala</v>
          </cell>
        </row>
        <row r="717">
          <cell r="A717">
            <v>701440</v>
          </cell>
          <cell r="B717" t="str">
            <v>Kigowa Kalinabiri</v>
          </cell>
          <cell r="C717" t="str">
            <v>Benbridge Mulongo</v>
          </cell>
          <cell r="D717" t="str">
            <v>Kampala</v>
          </cell>
          <cell r="E717" t="str">
            <v>Kampala East</v>
          </cell>
          <cell r="F717" t="str">
            <v>Kenneth Andama</v>
          </cell>
          <cell r="G717">
            <v>0.36433450000000001</v>
          </cell>
          <cell r="H717">
            <v>32.612652500000003</v>
          </cell>
          <cell r="I717" t="str">
            <v>Netis</v>
          </cell>
          <cell r="J717" t="str">
            <v>Benbridge Mulongo</v>
          </cell>
        </row>
        <row r="718">
          <cell r="A718">
            <v>608604</v>
          </cell>
          <cell r="B718" t="str">
            <v>Minakulu</v>
          </cell>
          <cell r="C718" t="str">
            <v>Muhamood Kyongo</v>
          </cell>
          <cell r="D718" t="str">
            <v>Oyam</v>
          </cell>
          <cell r="E718" t="str">
            <v>Lira</v>
          </cell>
          <cell r="F718" t="str">
            <v>Allan Kavuma</v>
          </cell>
          <cell r="G718">
            <v>2.4432665999999998</v>
          </cell>
          <cell r="H718">
            <v>32.3854325</v>
          </cell>
          <cell r="I718" t="str">
            <v>I-Engineering</v>
          </cell>
          <cell r="J718" t="str">
            <v>Muhamood Kyongo</v>
          </cell>
        </row>
        <row r="719">
          <cell r="A719">
            <v>701599</v>
          </cell>
          <cell r="B719" t="str">
            <v>Abia Cell</v>
          </cell>
          <cell r="C719" t="str">
            <v>Innocent Ayiko</v>
          </cell>
          <cell r="D719" t="str">
            <v>Arua</v>
          </cell>
          <cell r="E719" t="str">
            <v>Arua</v>
          </cell>
          <cell r="F719" t="str">
            <v>Allan Kavuma</v>
          </cell>
          <cell r="G719">
            <v>3.0261868000000001</v>
          </cell>
          <cell r="H719">
            <v>30.912832000000002</v>
          </cell>
          <cell r="I719" t="str">
            <v>I-Engineering</v>
          </cell>
          <cell r="J719" t="str">
            <v>Innocent Ayiko</v>
          </cell>
        </row>
        <row r="720">
          <cell r="A720">
            <v>605076</v>
          </cell>
          <cell r="B720" t="str">
            <v>Masindi</v>
          </cell>
          <cell r="C720" t="str">
            <v>Latima Musoke</v>
          </cell>
          <cell r="D720" t="str">
            <v>Masindi</v>
          </cell>
          <cell r="E720" t="str">
            <v>Western</v>
          </cell>
          <cell r="F720" t="str">
            <v>Allan Kavuma</v>
          </cell>
          <cell r="G720">
            <v>1.68959833333333</v>
          </cell>
          <cell r="H720">
            <v>31.751751666666699</v>
          </cell>
          <cell r="I720" t="str">
            <v>I-Engineering</v>
          </cell>
          <cell r="J720" t="str">
            <v>Latima Musoke</v>
          </cell>
        </row>
        <row r="721">
          <cell r="A721">
            <v>607175</v>
          </cell>
          <cell r="B721" t="str">
            <v>Kalisizo</v>
          </cell>
          <cell r="C721" t="str">
            <v>Patrick Kalibbala</v>
          </cell>
          <cell r="D721" t="str">
            <v>Masaka</v>
          </cell>
          <cell r="E721" t="str">
            <v>Masaka</v>
          </cell>
          <cell r="F721" t="str">
            <v>Faridah Nantege</v>
          </cell>
          <cell r="G721">
            <v>-0.5281129</v>
          </cell>
          <cell r="H721">
            <v>31.615494999999999</v>
          </cell>
          <cell r="I721" t="str">
            <v>Camusat</v>
          </cell>
          <cell r="J721" t="str">
            <v>M Patrick Kalibbala</v>
          </cell>
        </row>
        <row r="722">
          <cell r="A722">
            <v>609568</v>
          </cell>
          <cell r="B722" t="str">
            <v>Oliduru</v>
          </cell>
          <cell r="C722" t="str">
            <v>Moses Wandera</v>
          </cell>
          <cell r="D722" t="str">
            <v>Otuke</v>
          </cell>
          <cell r="E722" t="str">
            <v>Soroti</v>
          </cell>
          <cell r="F722" t="str">
            <v>Kenneth Andama</v>
          </cell>
          <cell r="G722">
            <v>2.5108725000000001</v>
          </cell>
          <cell r="H722">
            <v>33.593207100000001</v>
          </cell>
          <cell r="I722" t="str">
            <v>Netis</v>
          </cell>
          <cell r="J722" t="str">
            <v>Moses Wandera</v>
          </cell>
        </row>
        <row r="723">
          <cell r="A723">
            <v>701085</v>
          </cell>
          <cell r="B723" t="str">
            <v>Kikobe</v>
          </cell>
          <cell r="C723" t="str">
            <v>Innocent Ayiko</v>
          </cell>
          <cell r="D723" t="str">
            <v>Nebbi</v>
          </cell>
          <cell r="E723" t="str">
            <v>Arua</v>
          </cell>
          <cell r="F723" t="str">
            <v>Allan Kavuma</v>
          </cell>
          <cell r="G723">
            <v>2.6354633000000001</v>
          </cell>
          <cell r="H723">
            <v>31.273949999999999</v>
          </cell>
          <cell r="I723" t="str">
            <v>I-Engineering</v>
          </cell>
          <cell r="J723" t="str">
            <v>Innocent Ayiko</v>
          </cell>
        </row>
        <row r="724">
          <cell r="A724">
            <v>606670</v>
          </cell>
          <cell r="B724" t="str">
            <v>Kabutsye 1</v>
          </cell>
          <cell r="C724" t="str">
            <v>Thomasi Seruyange</v>
          </cell>
          <cell r="D724" t="str">
            <v>Sheema</v>
          </cell>
          <cell r="E724" t="str">
            <v>Mbarara</v>
          </cell>
          <cell r="F724" t="str">
            <v>Faridah Nantege</v>
          </cell>
          <cell r="G724">
            <v>-0.46696070000000001</v>
          </cell>
          <cell r="H724">
            <v>30.3982125</v>
          </cell>
          <cell r="I724" t="str">
            <v>Camusat</v>
          </cell>
          <cell r="J724" t="str">
            <v>Thomasi Seruyange</v>
          </cell>
        </row>
        <row r="725">
          <cell r="A725">
            <v>607404</v>
          </cell>
          <cell r="B725" t="str">
            <v>Mairikiti</v>
          </cell>
          <cell r="C725" t="str">
            <v>Robert Otim</v>
          </cell>
          <cell r="D725" t="str">
            <v>Nakasongola</v>
          </cell>
          <cell r="E725" t="str">
            <v>Luwero</v>
          </cell>
          <cell r="F725" t="str">
            <v>Allan Kavuma</v>
          </cell>
          <cell r="G725">
            <v>1.2522131000000001</v>
          </cell>
          <cell r="H725">
            <v>32.721093600000003</v>
          </cell>
          <cell r="I725" t="str">
            <v>I-Engineering</v>
          </cell>
          <cell r="J725" t="str">
            <v>Robert Otim</v>
          </cell>
        </row>
        <row r="726">
          <cell r="A726">
            <v>607393</v>
          </cell>
          <cell r="B726" t="str">
            <v>Lwemiyaga</v>
          </cell>
          <cell r="C726" t="str">
            <v>Thomasi Seruyange</v>
          </cell>
          <cell r="D726" t="str">
            <v>Sembabule</v>
          </cell>
          <cell r="E726" t="str">
            <v>Mbarara</v>
          </cell>
          <cell r="F726" t="str">
            <v>Faridah Nantege</v>
          </cell>
          <cell r="G726">
            <v>8.9984800000000004E-2</v>
          </cell>
          <cell r="H726">
            <v>31.093551399999999</v>
          </cell>
          <cell r="I726" t="str">
            <v>Camusat</v>
          </cell>
          <cell r="J726" t="str">
            <v>Thomasi Seruyange</v>
          </cell>
        </row>
        <row r="727">
          <cell r="A727">
            <v>606012</v>
          </cell>
          <cell r="B727" t="str">
            <v>Kiboga Town</v>
          </cell>
          <cell r="C727" t="str">
            <v>Christopher Alituha</v>
          </cell>
          <cell r="D727" t="str">
            <v>Kiboga</v>
          </cell>
          <cell r="E727" t="str">
            <v>Masindi 2</v>
          </cell>
          <cell r="F727" t="str">
            <v>Faridah Nantege</v>
          </cell>
          <cell r="G727">
            <v>0.91527380000000003</v>
          </cell>
          <cell r="H727">
            <v>31.766264100000001</v>
          </cell>
          <cell r="I727" t="str">
            <v>Camusat</v>
          </cell>
          <cell r="J727" t="str">
            <v>Christopher Alituha</v>
          </cell>
        </row>
        <row r="728">
          <cell r="A728">
            <v>605077</v>
          </cell>
          <cell r="B728" t="str">
            <v>Nsangi</v>
          </cell>
          <cell r="C728" t="str">
            <v>Patrick Kalibbala</v>
          </cell>
          <cell r="D728" t="str">
            <v>Wakiso</v>
          </cell>
          <cell r="E728" t="str">
            <v>Masaka</v>
          </cell>
          <cell r="F728" t="str">
            <v>Faridah Nantege</v>
          </cell>
          <cell r="G728">
            <v>0.28285919999999998</v>
          </cell>
          <cell r="H728">
            <v>32.456396599999998</v>
          </cell>
          <cell r="I728" t="str">
            <v>Camusat</v>
          </cell>
          <cell r="J728" t="str">
            <v>M Patrick Kalibbala</v>
          </cell>
        </row>
        <row r="729">
          <cell r="A729">
            <v>609867</v>
          </cell>
          <cell r="B729" t="str">
            <v>Kigowa Ntinda</v>
          </cell>
          <cell r="C729" t="str">
            <v>Benbridge Mulongo</v>
          </cell>
          <cell r="D729" t="str">
            <v>Kampala</v>
          </cell>
          <cell r="E729" t="str">
            <v>Kampala East</v>
          </cell>
          <cell r="F729" t="str">
            <v>Kenneth Andama</v>
          </cell>
          <cell r="G729">
            <v>0.3604638</v>
          </cell>
          <cell r="H729">
            <v>32.609417800000003</v>
          </cell>
          <cell r="I729" t="str">
            <v>Netis</v>
          </cell>
          <cell r="J729" t="str">
            <v>Benbridge Mulongo</v>
          </cell>
        </row>
        <row r="730">
          <cell r="A730">
            <v>606412</v>
          </cell>
          <cell r="B730" t="str">
            <v>Kisinja Road Jinja</v>
          </cell>
          <cell r="C730" t="str">
            <v>Emmanuel Kafuko</v>
          </cell>
          <cell r="D730" t="str">
            <v>Jinja</v>
          </cell>
          <cell r="E730" t="str">
            <v>Jinja</v>
          </cell>
          <cell r="F730" t="str">
            <v>Kenneth Andama</v>
          </cell>
          <cell r="G730">
            <v>0.41839579999999998</v>
          </cell>
          <cell r="H730">
            <v>33.212371900000001</v>
          </cell>
          <cell r="I730" t="str">
            <v>Netis</v>
          </cell>
          <cell r="J730" t="str">
            <v>Emmanuel Kafuko</v>
          </cell>
        </row>
        <row r="731">
          <cell r="A731">
            <v>609581</v>
          </cell>
          <cell r="B731" t="str">
            <v>Nabusugwe 2</v>
          </cell>
          <cell r="C731" t="str">
            <v>Benbridge Mulongo</v>
          </cell>
          <cell r="D731" t="str">
            <v>Mukono</v>
          </cell>
          <cell r="E731" t="str">
            <v>Kampala East</v>
          </cell>
          <cell r="F731" t="str">
            <v>Kenneth Andama</v>
          </cell>
          <cell r="G731">
            <v>0.4090472</v>
          </cell>
          <cell r="H731">
            <v>32.676628399999998</v>
          </cell>
          <cell r="I731" t="str">
            <v>Netis</v>
          </cell>
          <cell r="J731" t="str">
            <v>Benbridge Mulongo</v>
          </cell>
        </row>
        <row r="732">
          <cell r="A732">
            <v>609660</v>
          </cell>
          <cell r="B732" t="str">
            <v>Kabaga Kayanja</v>
          </cell>
          <cell r="C732" t="str">
            <v>Joash Lubwama</v>
          </cell>
          <cell r="D732" t="str">
            <v>Wakiso</v>
          </cell>
          <cell r="E732" t="str">
            <v>Kampala North</v>
          </cell>
          <cell r="F732" t="str">
            <v>Allan Kavuma</v>
          </cell>
          <cell r="G732">
            <v>0.42201260000000002</v>
          </cell>
          <cell r="H732">
            <v>32.562814299999999</v>
          </cell>
          <cell r="I732" t="str">
            <v>I-Engineering</v>
          </cell>
          <cell r="J732" t="str">
            <v>Joash Lubwama</v>
          </cell>
        </row>
        <row r="733">
          <cell r="A733">
            <v>609438</v>
          </cell>
          <cell r="B733" t="str">
            <v>Kabasojo</v>
          </cell>
          <cell r="C733" t="str">
            <v>Christopher Alituha</v>
          </cell>
          <cell r="D733" t="str">
            <v>Mubende</v>
          </cell>
          <cell r="E733">
            <v>0</v>
          </cell>
          <cell r="F733" t="str">
            <v>Faridah Nantege</v>
          </cell>
          <cell r="G733">
            <v>0.55012830000000001</v>
          </cell>
          <cell r="H733">
            <v>31.392058299999999</v>
          </cell>
          <cell r="I733" t="str">
            <v>Camusat</v>
          </cell>
          <cell r="J733" t="str">
            <v>Christopher Alituha</v>
          </cell>
        </row>
        <row r="734">
          <cell r="A734">
            <v>605283</v>
          </cell>
          <cell r="B734" t="str">
            <v>Namungoona Flats</v>
          </cell>
          <cell r="C734" t="str">
            <v>Abu Kasamba</v>
          </cell>
          <cell r="D734" t="str">
            <v>Wakiso</v>
          </cell>
          <cell r="E734" t="str">
            <v>Kampala Central</v>
          </cell>
          <cell r="F734" t="str">
            <v>Faridah Nantege</v>
          </cell>
          <cell r="G734">
            <v>0.3384895</v>
          </cell>
          <cell r="H734">
            <v>32.542332700000003</v>
          </cell>
          <cell r="I734" t="str">
            <v>Camusat</v>
          </cell>
          <cell r="J734" t="str">
            <v>Abu Kasamba</v>
          </cell>
        </row>
        <row r="735">
          <cell r="A735">
            <v>607083</v>
          </cell>
          <cell r="B735" t="str">
            <v>Buwama Town</v>
          </cell>
          <cell r="C735" t="str">
            <v>Patrick Kalibbala</v>
          </cell>
          <cell r="D735" t="str">
            <v>Mpigi</v>
          </cell>
          <cell r="E735" t="str">
            <v>Masaka</v>
          </cell>
          <cell r="F735" t="str">
            <v>Faridah Nantege</v>
          </cell>
          <cell r="G735">
            <v>6.2946100000000005E-2</v>
          </cell>
          <cell r="H735">
            <v>32.105530899999998</v>
          </cell>
          <cell r="I735" t="str">
            <v>Camusat</v>
          </cell>
          <cell r="J735" t="str">
            <v>M Patrick Kalibbala</v>
          </cell>
        </row>
        <row r="736">
          <cell r="A736">
            <v>607282</v>
          </cell>
          <cell r="B736" t="str">
            <v>Kisenyi</v>
          </cell>
          <cell r="C736" t="str">
            <v>Abu Kasamba</v>
          </cell>
          <cell r="D736" t="str">
            <v>Kampala</v>
          </cell>
          <cell r="E736" t="str">
            <v>Kampala West</v>
          </cell>
          <cell r="F736" t="str">
            <v>Faridah Nantege</v>
          </cell>
          <cell r="G736">
            <v>0.306424905018781</v>
          </cell>
          <cell r="H736">
            <v>32.575114183082199</v>
          </cell>
          <cell r="I736" t="str">
            <v>Camusat</v>
          </cell>
          <cell r="J736" t="str">
            <v>Abu Kasamba</v>
          </cell>
        </row>
        <row r="737">
          <cell r="A737">
            <v>607622</v>
          </cell>
          <cell r="B737" t="str">
            <v>Sanje</v>
          </cell>
          <cell r="C737" t="str">
            <v>Patrick Kalibbala</v>
          </cell>
          <cell r="D737" t="str">
            <v>Rakai</v>
          </cell>
          <cell r="E737" t="str">
            <v>Masaka</v>
          </cell>
          <cell r="F737" t="str">
            <v>Faridah Nantege</v>
          </cell>
          <cell r="G737">
            <v>-0.76950830000000003</v>
          </cell>
          <cell r="H737">
            <v>31.432678299999999</v>
          </cell>
          <cell r="I737" t="str">
            <v>Camusat</v>
          </cell>
          <cell r="J737" t="str">
            <v>M Patrick Kalibbala</v>
          </cell>
        </row>
        <row r="738">
          <cell r="A738">
            <v>701509</v>
          </cell>
          <cell r="B738" t="str">
            <v>Nakayima 3</v>
          </cell>
          <cell r="C738" t="str">
            <v>Christopher Alituha</v>
          </cell>
          <cell r="D738" t="str">
            <v>Mubende</v>
          </cell>
          <cell r="E738" t="str">
            <v>Mityana</v>
          </cell>
          <cell r="F738" t="str">
            <v>Faridah Nantege</v>
          </cell>
          <cell r="G738">
            <v>0.55042000000000002</v>
          </cell>
          <cell r="H738">
            <v>31.380285000000001</v>
          </cell>
          <cell r="I738" t="str">
            <v>Camusat</v>
          </cell>
          <cell r="J738" t="str">
            <v>Christopher Alituha</v>
          </cell>
        </row>
        <row r="739">
          <cell r="A739">
            <v>701542</v>
          </cell>
          <cell r="B739" t="str">
            <v>Lubugumu</v>
          </cell>
          <cell r="C739" t="str">
            <v>Paul Mbabazi</v>
          </cell>
          <cell r="D739" t="str">
            <v>Wakiso</v>
          </cell>
          <cell r="E739" t="str">
            <v>Kampala South</v>
          </cell>
          <cell r="F739" t="str">
            <v>Kenneth Andama</v>
          </cell>
          <cell r="G739">
            <v>0.21909670000000001</v>
          </cell>
          <cell r="H739">
            <v>32.578913300000004</v>
          </cell>
          <cell r="I739" t="str">
            <v>Netis</v>
          </cell>
          <cell r="J739" t="str">
            <v>Paul Mbabazi</v>
          </cell>
        </row>
        <row r="740">
          <cell r="A740">
            <v>701501</v>
          </cell>
          <cell r="B740" t="str">
            <v>Kihani</v>
          </cell>
          <cell r="C740" t="str">
            <v>Thomasi Seruyange</v>
          </cell>
          <cell r="D740" t="str">
            <v>Ibanda</v>
          </cell>
          <cell r="E740" t="str">
            <v>Mbarara</v>
          </cell>
          <cell r="F740" t="str">
            <v>Faridah Nantege</v>
          </cell>
          <cell r="G740">
            <v>-0.1946329</v>
          </cell>
          <cell r="H740">
            <v>30.556605999999999</v>
          </cell>
          <cell r="I740" t="str">
            <v>Camusat</v>
          </cell>
          <cell r="J740" t="str">
            <v>Thomasi Seruyange</v>
          </cell>
        </row>
        <row r="741">
          <cell r="A741">
            <v>606540</v>
          </cell>
          <cell r="B741" t="str">
            <v>Namayemba</v>
          </cell>
          <cell r="C741" t="str">
            <v>Jude Musana</v>
          </cell>
          <cell r="D741" t="str">
            <v>Bugiri</v>
          </cell>
          <cell r="E741" t="str">
            <v>Kampala East</v>
          </cell>
          <cell r="F741" t="str">
            <v>Kenneth Andama</v>
          </cell>
          <cell r="G741">
            <v>0.51403169999999998</v>
          </cell>
          <cell r="H741">
            <v>33.797341699999997</v>
          </cell>
          <cell r="I741" t="str">
            <v>Netis</v>
          </cell>
          <cell r="J741" t="str">
            <v>Jude Musana</v>
          </cell>
        </row>
        <row r="742">
          <cell r="A742">
            <v>605105</v>
          </cell>
          <cell r="B742" t="str">
            <v>Owino</v>
          </cell>
          <cell r="C742" t="str">
            <v>Abu Kasamba</v>
          </cell>
          <cell r="D742" t="str">
            <v>Kampala</v>
          </cell>
          <cell r="E742" t="str">
            <v>Kampala West</v>
          </cell>
          <cell r="F742" t="str">
            <v>Faridah Nantege</v>
          </cell>
          <cell r="G742">
            <v>0.30693666666666702</v>
          </cell>
          <cell r="H742">
            <v>32.572996666666697</v>
          </cell>
          <cell r="I742" t="str">
            <v>Camusat</v>
          </cell>
          <cell r="J742" t="str">
            <v>Abu Kasamba</v>
          </cell>
        </row>
        <row r="743">
          <cell r="A743">
            <v>701075</v>
          </cell>
          <cell r="B743" t="str">
            <v>Kilibulu</v>
          </cell>
          <cell r="C743" t="str">
            <v>Abu Kasamba</v>
          </cell>
          <cell r="D743" t="str">
            <v>Wakiso</v>
          </cell>
          <cell r="E743" t="str">
            <v>Kampala West</v>
          </cell>
          <cell r="F743" t="str">
            <v>Faridah Nantege</v>
          </cell>
          <cell r="G743">
            <v>9.0503399999999998E-2</v>
          </cell>
          <cell r="H743">
            <v>32.494655399999999</v>
          </cell>
          <cell r="I743" t="str">
            <v>Camusat</v>
          </cell>
          <cell r="J743" t="str">
            <v>Abu Kasamba</v>
          </cell>
        </row>
        <row r="744">
          <cell r="A744">
            <v>609995</v>
          </cell>
          <cell r="B744" t="str">
            <v>Bukaya East</v>
          </cell>
          <cell r="C744" t="str">
            <v>Samuel Naseke</v>
          </cell>
          <cell r="D744" t="str">
            <v>Jinja</v>
          </cell>
          <cell r="E744">
            <v>0</v>
          </cell>
          <cell r="F744" t="str">
            <v>Kenneth Andama</v>
          </cell>
          <cell r="G744">
            <v>0.42729250000000002</v>
          </cell>
          <cell r="H744">
            <v>33.188909700000004</v>
          </cell>
          <cell r="I744" t="str">
            <v>Netis</v>
          </cell>
          <cell r="J744" t="str">
            <v>Samuel Naseke</v>
          </cell>
        </row>
        <row r="745">
          <cell r="A745">
            <v>607455</v>
          </cell>
          <cell r="B745" t="str">
            <v>Mpererwe2</v>
          </cell>
          <cell r="C745" t="str">
            <v>Joash Lubwama</v>
          </cell>
          <cell r="D745" t="str">
            <v>Kampala</v>
          </cell>
          <cell r="E745">
            <v>0</v>
          </cell>
          <cell r="F745" t="str">
            <v>Allan Kavuma</v>
          </cell>
          <cell r="G745">
            <v>0.39021679999999997</v>
          </cell>
          <cell r="H745">
            <v>32.5624149</v>
          </cell>
          <cell r="I745" t="str">
            <v>I-Engineering</v>
          </cell>
          <cell r="J745" t="str">
            <v>Joash Lubwama</v>
          </cell>
        </row>
        <row r="746">
          <cell r="A746">
            <v>605698</v>
          </cell>
          <cell r="B746" t="str">
            <v>Arua Ediofe</v>
          </cell>
          <cell r="C746" t="str">
            <v>Innocent Ayiko</v>
          </cell>
          <cell r="D746" t="str">
            <v>Arua</v>
          </cell>
          <cell r="E746" t="str">
            <v>Arua</v>
          </cell>
          <cell r="F746" t="str">
            <v>Allan Kavuma</v>
          </cell>
          <cell r="G746">
            <v>3.0157733000000002</v>
          </cell>
          <cell r="H746">
            <v>30.899533300000002</v>
          </cell>
          <cell r="I746" t="str">
            <v>I-Engineering</v>
          </cell>
          <cell r="J746" t="str">
            <v>Innocent Ayiko</v>
          </cell>
        </row>
        <row r="747">
          <cell r="A747">
            <v>605682</v>
          </cell>
          <cell r="B747" t="str">
            <v>Seeta Bukerere</v>
          </cell>
          <cell r="C747" t="str">
            <v>Samuel Naseke</v>
          </cell>
          <cell r="D747" t="str">
            <v>Mukono</v>
          </cell>
          <cell r="E747" t="str">
            <v>Kampala East</v>
          </cell>
          <cell r="F747" t="str">
            <v>Kenneth Andama</v>
          </cell>
          <cell r="G747">
            <v>0.39228790000000002</v>
          </cell>
          <cell r="H747">
            <v>32.704109899999999</v>
          </cell>
          <cell r="I747" t="str">
            <v>Netis</v>
          </cell>
          <cell r="J747" t="str">
            <v>Samuel Naseke</v>
          </cell>
        </row>
        <row r="748">
          <cell r="A748">
            <v>607369</v>
          </cell>
          <cell r="B748" t="str">
            <v>Lubowa</v>
          </cell>
          <cell r="C748" t="str">
            <v>Abu Kasamba</v>
          </cell>
          <cell r="D748" t="str">
            <v>Kampala</v>
          </cell>
          <cell r="E748" t="str">
            <v>Kampala West</v>
          </cell>
          <cell r="F748" t="str">
            <v>Faridah Nantege</v>
          </cell>
          <cell r="G748">
            <v>0.240921</v>
          </cell>
          <cell r="H748">
            <v>32.561688699999998</v>
          </cell>
          <cell r="I748" t="str">
            <v>Camusat</v>
          </cell>
          <cell r="J748" t="str">
            <v>Abu Kasamba</v>
          </cell>
        </row>
        <row r="749">
          <cell r="A749">
            <v>701153</v>
          </cell>
          <cell r="B749" t="str">
            <v>Nkono 2</v>
          </cell>
          <cell r="C749" t="str">
            <v>Emmanuel Kafuko</v>
          </cell>
          <cell r="D749" t="str">
            <v>Iganga</v>
          </cell>
          <cell r="E749" t="str">
            <v>Jinja</v>
          </cell>
          <cell r="F749" t="str">
            <v>Kenneth Andama</v>
          </cell>
          <cell r="G749">
            <v>0.61990330000000005</v>
          </cell>
          <cell r="H749">
            <v>33.467847599999999</v>
          </cell>
          <cell r="I749" t="str">
            <v>Netis</v>
          </cell>
          <cell r="J749" t="str">
            <v>Emmanuel Kafuko</v>
          </cell>
        </row>
        <row r="750">
          <cell r="A750">
            <v>608187</v>
          </cell>
          <cell r="B750" t="str">
            <v>Maluku</v>
          </cell>
          <cell r="C750" t="str">
            <v>Jude Musana</v>
          </cell>
          <cell r="D750" t="str">
            <v>Soroti</v>
          </cell>
          <cell r="E750">
            <v>0</v>
          </cell>
          <cell r="F750" t="str">
            <v>Kenneth Andama</v>
          </cell>
          <cell r="G750">
            <v>1.06118166666667</v>
          </cell>
          <cell r="H750">
            <v>34.154491666666701</v>
          </cell>
          <cell r="I750" t="str">
            <v>Netis</v>
          </cell>
          <cell r="J750" t="str">
            <v>Jude Musana</v>
          </cell>
        </row>
        <row r="751">
          <cell r="A751">
            <v>609830</v>
          </cell>
          <cell r="B751" t="str">
            <v>Kigarama</v>
          </cell>
          <cell r="C751" t="str">
            <v>Stephen Rwabwogo</v>
          </cell>
          <cell r="D751" t="str">
            <v>Kabarole</v>
          </cell>
          <cell r="E751" t="str">
            <v>Fort Portal</v>
          </cell>
          <cell r="F751" t="str">
            <v>Faridah Nantege</v>
          </cell>
          <cell r="G751">
            <v>0.64167799999999997</v>
          </cell>
          <cell r="H751">
            <v>30.346470799999999</v>
          </cell>
          <cell r="I751" t="str">
            <v>Camusat</v>
          </cell>
          <cell r="J751" t="str">
            <v>Stephen Rwabwogo</v>
          </cell>
        </row>
        <row r="752">
          <cell r="A752">
            <v>701601</v>
          </cell>
          <cell r="B752" t="str">
            <v>Kitinda</v>
          </cell>
          <cell r="C752" t="str">
            <v>Abu Kasamba</v>
          </cell>
          <cell r="D752" t="str">
            <v>Wakiso</v>
          </cell>
          <cell r="E752" t="str">
            <v>Kampala West</v>
          </cell>
          <cell r="F752" t="str">
            <v>Faridah Nantege</v>
          </cell>
          <cell r="G752">
            <v>8.6681499999999995E-2</v>
          </cell>
          <cell r="H752">
            <v>32.494607000000002</v>
          </cell>
          <cell r="I752" t="str">
            <v>Camusat</v>
          </cell>
          <cell r="J752" t="str">
            <v>Abu Kasamba</v>
          </cell>
        </row>
        <row r="753">
          <cell r="A753">
            <v>607583</v>
          </cell>
          <cell r="B753" t="str">
            <v>Nsambya B</v>
          </cell>
          <cell r="C753" t="str">
            <v>Paul Mbabazi</v>
          </cell>
          <cell r="D753" t="str">
            <v>Kampala</v>
          </cell>
          <cell r="E753">
            <v>0</v>
          </cell>
          <cell r="F753" t="str">
            <v>Kenneth Andama</v>
          </cell>
          <cell r="G753">
            <v>0.2964215</v>
          </cell>
          <cell r="H753">
            <v>32.584004800000002</v>
          </cell>
          <cell r="I753" t="str">
            <v>Netis</v>
          </cell>
          <cell r="J753" t="str">
            <v>Paul Mbabazi</v>
          </cell>
        </row>
        <row r="754">
          <cell r="A754">
            <v>607337</v>
          </cell>
          <cell r="B754" t="str">
            <v>Kyagwe Road</v>
          </cell>
          <cell r="C754" t="str">
            <v>Joash Lubwama</v>
          </cell>
          <cell r="D754" t="str">
            <v>Kampala</v>
          </cell>
          <cell r="E754">
            <v>0</v>
          </cell>
          <cell r="F754" t="str">
            <v>Allan Kavuma</v>
          </cell>
          <cell r="G754">
            <v>0.31740170000000001</v>
          </cell>
          <cell r="H754">
            <v>32.572720199999999</v>
          </cell>
          <cell r="I754" t="str">
            <v>I-Engineering</v>
          </cell>
          <cell r="J754" t="str">
            <v>Joash Lubwama</v>
          </cell>
        </row>
        <row r="755">
          <cell r="A755">
            <v>608150</v>
          </cell>
          <cell r="B755" t="str">
            <v>Kidera_B</v>
          </cell>
          <cell r="C755" t="str">
            <v>Samuel Naseke</v>
          </cell>
          <cell r="D755" t="str">
            <v>Buyende</v>
          </cell>
          <cell r="E755">
            <v>0</v>
          </cell>
          <cell r="F755" t="str">
            <v>Kenneth Andama</v>
          </cell>
          <cell r="G755">
            <v>1.3770317000000001</v>
          </cell>
          <cell r="H755">
            <v>32.872059999999998</v>
          </cell>
          <cell r="I755" t="str">
            <v>Netis</v>
          </cell>
          <cell r="J755" t="str">
            <v>Samuel Naseke</v>
          </cell>
        </row>
        <row r="756">
          <cell r="A756">
            <v>609008</v>
          </cell>
          <cell r="B756" t="str">
            <v>Bikurungu</v>
          </cell>
          <cell r="C756" t="str">
            <v>Denis Masaba</v>
          </cell>
          <cell r="D756" t="str">
            <v>Rukungiri</v>
          </cell>
          <cell r="E756" t="str">
            <v>Kabale</v>
          </cell>
          <cell r="F756" t="str">
            <v>Faridah Nantege</v>
          </cell>
          <cell r="G756">
            <v>-0.64328569999999996</v>
          </cell>
          <cell r="H756">
            <v>29.8430669</v>
          </cell>
          <cell r="I756" t="str">
            <v>Camusat</v>
          </cell>
          <cell r="J756" t="str">
            <v>Denis Masaba</v>
          </cell>
        </row>
        <row r="757">
          <cell r="A757">
            <v>609836</v>
          </cell>
          <cell r="B757" t="str">
            <v>Waikot</v>
          </cell>
          <cell r="C757" t="str">
            <v>Muhamood Kyongo</v>
          </cell>
          <cell r="D757" t="str">
            <v>Lira</v>
          </cell>
          <cell r="E757" t="str">
            <v>Lira</v>
          </cell>
          <cell r="F757" t="str">
            <v>Allan Kavuma</v>
          </cell>
          <cell r="G757">
            <v>2.4869431</v>
          </cell>
          <cell r="H757">
            <v>32.933438099999996</v>
          </cell>
          <cell r="I757" t="str">
            <v>I-Engineering</v>
          </cell>
          <cell r="J757" t="str">
            <v>Muhamood Kyongo</v>
          </cell>
        </row>
        <row r="758">
          <cell r="A758">
            <v>609074</v>
          </cell>
          <cell r="B758" t="str">
            <v>Ibanda_B</v>
          </cell>
          <cell r="C758" t="str">
            <v>Thomasi Seruyange</v>
          </cell>
          <cell r="D758" t="str">
            <v>Ibanda</v>
          </cell>
          <cell r="E758" t="str">
            <v>Mbarara</v>
          </cell>
          <cell r="F758" t="str">
            <v>Faridah Nantege</v>
          </cell>
          <cell r="G758">
            <v>-0.167243</v>
          </cell>
          <cell r="H758">
            <v>30.5528279</v>
          </cell>
          <cell r="I758" t="str">
            <v>Camusat</v>
          </cell>
          <cell r="J758" t="str">
            <v>Thomasi Seruyange</v>
          </cell>
        </row>
        <row r="759">
          <cell r="A759">
            <v>701232</v>
          </cell>
          <cell r="B759" t="str">
            <v>Thoban Cell</v>
          </cell>
          <cell r="C759" t="str">
            <v>Christopher Alituha</v>
          </cell>
          <cell r="D759" t="str">
            <v>Mityana</v>
          </cell>
          <cell r="E759" t="str">
            <v>Mityana</v>
          </cell>
          <cell r="F759" t="str">
            <v>Faridah Nantege</v>
          </cell>
          <cell r="G759">
            <v>0.39640186820179202</v>
          </cell>
          <cell r="H759">
            <v>32.045140005648101</v>
          </cell>
          <cell r="I759" t="str">
            <v>Camusat</v>
          </cell>
          <cell r="J759" t="str">
            <v>Christopher Alituha</v>
          </cell>
        </row>
        <row r="760">
          <cell r="A760">
            <v>606188</v>
          </cell>
          <cell r="B760" t="str">
            <v>Buhimba</v>
          </cell>
          <cell r="C760" t="str">
            <v>Latima Musoke</v>
          </cell>
          <cell r="D760" t="str">
            <v>Hoima</v>
          </cell>
          <cell r="E760" t="str">
            <v>Hoima</v>
          </cell>
          <cell r="F760" t="str">
            <v>Allan Kavuma</v>
          </cell>
          <cell r="G760">
            <v>1.3484853000000001</v>
          </cell>
          <cell r="H760">
            <v>31.320927399999999</v>
          </cell>
          <cell r="I760" t="str">
            <v>I-Engineering</v>
          </cell>
          <cell r="J760" t="str">
            <v>Latima Musoke</v>
          </cell>
        </row>
        <row r="761">
          <cell r="A761">
            <v>605167</v>
          </cell>
          <cell r="B761" t="str">
            <v>Kisenyi</v>
          </cell>
          <cell r="C761" t="str">
            <v>Abu Kasamba</v>
          </cell>
          <cell r="D761" t="str">
            <v>Kampala</v>
          </cell>
          <cell r="E761" t="str">
            <v>Kampala West</v>
          </cell>
          <cell r="F761" t="str">
            <v>Faridah Nantege</v>
          </cell>
          <cell r="G761">
            <v>0.30845952693397599</v>
          </cell>
          <cell r="H761">
            <v>32.5674955035769</v>
          </cell>
          <cell r="I761" t="str">
            <v>Camusat</v>
          </cell>
          <cell r="J761" t="str">
            <v>Abu Kasamba</v>
          </cell>
        </row>
        <row r="762">
          <cell r="A762">
            <v>701797</v>
          </cell>
          <cell r="B762" t="str">
            <v>Nanso B cell</v>
          </cell>
          <cell r="C762" t="str">
            <v>Samuel Naseke</v>
          </cell>
          <cell r="D762" t="str">
            <v>Buikwe</v>
          </cell>
          <cell r="E762" t="str">
            <v>Mukono</v>
          </cell>
          <cell r="F762" t="str">
            <v>Kenneth Andama</v>
          </cell>
          <cell r="G762">
            <v>0.37878729999999999</v>
          </cell>
          <cell r="H762">
            <v>33.220261399999998</v>
          </cell>
          <cell r="I762" t="str">
            <v>Netis</v>
          </cell>
          <cell r="J762" t="str">
            <v>Samuel Naseke</v>
          </cell>
        </row>
        <row r="763">
          <cell r="A763">
            <v>608087</v>
          </cell>
          <cell r="B763" t="str">
            <v>Ejemoruno</v>
          </cell>
          <cell r="C763" t="str">
            <v>Moses Wandera</v>
          </cell>
          <cell r="D763" t="str">
            <v>Soroti</v>
          </cell>
          <cell r="E763">
            <v>0</v>
          </cell>
          <cell r="F763" t="str">
            <v>Kenneth Andama</v>
          </cell>
          <cell r="G763">
            <v>1.8500179999999999</v>
          </cell>
          <cell r="H763">
            <v>33.583331700000002</v>
          </cell>
          <cell r="I763" t="str">
            <v>Netis</v>
          </cell>
          <cell r="J763" t="str">
            <v>Moses Wandera</v>
          </cell>
        </row>
        <row r="764">
          <cell r="A764">
            <v>608080</v>
          </cell>
          <cell r="B764" t="str">
            <v>Buwuni</v>
          </cell>
          <cell r="C764" t="str">
            <v>Jude Musana</v>
          </cell>
          <cell r="D764" t="str">
            <v>Bugiri</v>
          </cell>
          <cell r="E764">
            <v>0</v>
          </cell>
          <cell r="F764" t="str">
            <v>Kenneth Andama</v>
          </cell>
          <cell r="G764">
            <v>0.53031720000000004</v>
          </cell>
          <cell r="H764">
            <v>33.863776600000001</v>
          </cell>
          <cell r="I764" t="str">
            <v>Netis</v>
          </cell>
          <cell r="J764" t="str">
            <v>Jude Musana</v>
          </cell>
        </row>
        <row r="765">
          <cell r="A765">
            <v>701635</v>
          </cell>
          <cell r="B765" t="str">
            <v>Kitubulu 2</v>
          </cell>
          <cell r="C765" t="str">
            <v>Abu Kasamba</v>
          </cell>
          <cell r="D765" t="str">
            <v>Wakiso</v>
          </cell>
          <cell r="E765" t="str">
            <v>Kampala West</v>
          </cell>
          <cell r="F765" t="str">
            <v>Faridah Nantege</v>
          </cell>
          <cell r="G765">
            <v>8.8064100000000006E-2</v>
          </cell>
          <cell r="H765">
            <v>32.486720200000001</v>
          </cell>
          <cell r="I765" t="str">
            <v>Camusat</v>
          </cell>
          <cell r="J765" t="str">
            <v>Abu Kasamba</v>
          </cell>
        </row>
        <row r="766">
          <cell r="A766">
            <v>607336</v>
          </cell>
          <cell r="B766" t="str">
            <v>Kyaggwe_Rd</v>
          </cell>
          <cell r="C766" t="str">
            <v>Joash Lubwama</v>
          </cell>
          <cell r="D766" t="str">
            <v>Kampala</v>
          </cell>
          <cell r="E766">
            <v>0</v>
          </cell>
          <cell r="F766" t="str">
            <v>Allan Kavuma</v>
          </cell>
          <cell r="G766">
            <v>0.31725969999999998</v>
          </cell>
          <cell r="H766">
            <v>32.573227500000002</v>
          </cell>
          <cell r="I766" t="str">
            <v>I-Engineering</v>
          </cell>
          <cell r="J766" t="str">
            <v>Joash Lubwama</v>
          </cell>
        </row>
        <row r="767">
          <cell r="A767">
            <v>701410</v>
          </cell>
          <cell r="B767" t="str">
            <v>Kirinda</v>
          </cell>
          <cell r="C767" t="str">
            <v>Paul Mbabazi</v>
          </cell>
          <cell r="D767" t="str">
            <v>Wakiso</v>
          </cell>
          <cell r="E767" t="str">
            <v>Kampala South</v>
          </cell>
          <cell r="F767" t="str">
            <v>Kenneth Andama</v>
          </cell>
          <cell r="G767">
            <v>0.27656459999999999</v>
          </cell>
          <cell r="H767">
            <v>32.584515099999997</v>
          </cell>
          <cell r="I767" t="str">
            <v>Netis</v>
          </cell>
          <cell r="J767" t="str">
            <v>Paul Mbabazi</v>
          </cell>
        </row>
        <row r="768">
          <cell r="A768">
            <v>609749</v>
          </cell>
          <cell r="B768" t="str">
            <v>Kirundi</v>
          </cell>
          <cell r="C768" t="str">
            <v>Paul Mbabazi</v>
          </cell>
          <cell r="D768" t="str">
            <v>Kampala</v>
          </cell>
          <cell r="E768" t="str">
            <v>Kampala South</v>
          </cell>
          <cell r="F768" t="str">
            <v>Kenneth Andama</v>
          </cell>
          <cell r="G768">
            <v>0.2769238</v>
          </cell>
          <cell r="H768">
            <v>32.583987299999997</v>
          </cell>
          <cell r="I768" t="str">
            <v>Netis</v>
          </cell>
          <cell r="J768" t="str">
            <v>Paul Mbabazi</v>
          </cell>
        </row>
        <row r="769">
          <cell r="A769">
            <v>701775</v>
          </cell>
          <cell r="B769" t="str">
            <v>Mukkutogumu 2</v>
          </cell>
          <cell r="C769" t="str">
            <v>Benbridge Mulongo</v>
          </cell>
          <cell r="D769" t="str">
            <v>Wakiso</v>
          </cell>
          <cell r="E769" t="str">
            <v>Kampala East</v>
          </cell>
          <cell r="F769" t="str">
            <v>Kenneth Andama</v>
          </cell>
          <cell r="G769">
            <v>0.39583469999999998</v>
          </cell>
          <cell r="H769">
            <v>32.627969899999997</v>
          </cell>
          <cell r="I769" t="str">
            <v>Netis</v>
          </cell>
          <cell r="J769" t="str">
            <v>Benbridge Mulongo</v>
          </cell>
        </row>
        <row r="770">
          <cell r="A770">
            <v>607243</v>
          </cell>
          <cell r="B770" t="str">
            <v>Kiganda</v>
          </cell>
          <cell r="C770" t="str">
            <v>Christopher Alituha</v>
          </cell>
          <cell r="D770" t="str">
            <v>Mubende</v>
          </cell>
          <cell r="E770">
            <v>0</v>
          </cell>
          <cell r="F770" t="str">
            <v>Faridah Nantege</v>
          </cell>
          <cell r="G770">
            <v>0.44917289999999999</v>
          </cell>
          <cell r="H770">
            <v>31.670883700000001</v>
          </cell>
          <cell r="I770" t="str">
            <v>Camusat</v>
          </cell>
          <cell r="J770" t="str">
            <v>Christopher Alituha</v>
          </cell>
        </row>
        <row r="771">
          <cell r="A771">
            <v>605419</v>
          </cell>
          <cell r="B771" t="str">
            <v>Zeu</v>
          </cell>
          <cell r="C771" t="str">
            <v>Innocent Ayiko</v>
          </cell>
          <cell r="D771" t="str">
            <v>Zombo</v>
          </cell>
          <cell r="E771" t="str">
            <v>Arua</v>
          </cell>
          <cell r="F771" t="str">
            <v>Allan Kavuma</v>
          </cell>
          <cell r="G771">
            <v>2.5074448</v>
          </cell>
          <cell r="H771">
            <v>30.814096299999999</v>
          </cell>
          <cell r="I771" t="str">
            <v>I-Engineering</v>
          </cell>
          <cell r="J771" t="str">
            <v>Innocent Ayiko</v>
          </cell>
        </row>
        <row r="772">
          <cell r="A772">
            <v>607520</v>
          </cell>
          <cell r="B772" t="str">
            <v>Nakifuma</v>
          </cell>
          <cell r="C772" t="str">
            <v>Samuel Naseke</v>
          </cell>
          <cell r="D772" t="str">
            <v>Mukono</v>
          </cell>
          <cell r="E772">
            <v>0</v>
          </cell>
          <cell r="F772" t="str">
            <v>Kenneth Andama</v>
          </cell>
          <cell r="G772">
            <v>0.58467009999999997</v>
          </cell>
          <cell r="H772">
            <v>32.808433399999998</v>
          </cell>
          <cell r="I772" t="str">
            <v>Netis</v>
          </cell>
          <cell r="J772" t="str">
            <v>Samuel Naseke</v>
          </cell>
        </row>
        <row r="773">
          <cell r="A773">
            <v>701196</v>
          </cell>
          <cell r="B773" t="str">
            <v>Shauriyako A</v>
          </cell>
          <cell r="C773" t="str">
            <v>Joash Lubwama</v>
          </cell>
          <cell r="D773" t="str">
            <v>Kampala</v>
          </cell>
          <cell r="E773" t="str">
            <v>Kampala North</v>
          </cell>
          <cell r="F773" t="str">
            <v>Allan Kavuma</v>
          </cell>
          <cell r="G773">
            <v>0.31756709999999999</v>
          </cell>
          <cell r="H773">
            <v>32.573922699999997</v>
          </cell>
          <cell r="I773" t="str">
            <v>I-Engineering</v>
          </cell>
          <cell r="J773" t="str">
            <v>Joash Lubwama</v>
          </cell>
        </row>
        <row r="774">
          <cell r="A774">
            <v>701069</v>
          </cell>
          <cell r="B774" t="str">
            <v>Mutungo</v>
          </cell>
          <cell r="C774" t="str">
            <v>Paul Mbabazi</v>
          </cell>
          <cell r="D774" t="str">
            <v>Kampala</v>
          </cell>
          <cell r="E774" t="str">
            <v>Kampala South</v>
          </cell>
          <cell r="F774" t="str">
            <v>Kenneth Andama</v>
          </cell>
          <cell r="G774">
            <v>0.32438</v>
          </cell>
          <cell r="H774">
            <v>32.649299999999997</v>
          </cell>
          <cell r="I774" t="str">
            <v>Netis</v>
          </cell>
          <cell r="J774" t="str">
            <v>Paul Mbabazi</v>
          </cell>
        </row>
        <row r="775">
          <cell r="A775">
            <v>607279</v>
          </cell>
          <cell r="B775" t="str">
            <v>Kiseka Market</v>
          </cell>
          <cell r="C775" t="str">
            <v>Joash Lubwama</v>
          </cell>
          <cell r="D775" t="str">
            <v>Kampala</v>
          </cell>
          <cell r="E775">
            <v>0</v>
          </cell>
          <cell r="F775" t="str">
            <v>Allan Kavuma</v>
          </cell>
          <cell r="G775">
            <v>0.31757930000000001</v>
          </cell>
          <cell r="H775">
            <v>32.573931399999999</v>
          </cell>
          <cell r="I775" t="str">
            <v>I-Engineering</v>
          </cell>
          <cell r="J775" t="str">
            <v>Joash Lubwama</v>
          </cell>
        </row>
        <row r="776">
          <cell r="A776">
            <v>605171</v>
          </cell>
          <cell r="B776" t="str">
            <v>Mulago</v>
          </cell>
          <cell r="C776" t="str">
            <v>Joash Lubwama</v>
          </cell>
          <cell r="D776" t="str">
            <v>Kampala</v>
          </cell>
          <cell r="E776" t="str">
            <v>Kampala Central</v>
          </cell>
          <cell r="F776" t="str">
            <v>Allan Kavuma</v>
          </cell>
          <cell r="G776">
            <v>0.34370000000000001</v>
          </cell>
          <cell r="H776">
            <v>32.573548299999999</v>
          </cell>
          <cell r="I776" t="str">
            <v>I-Engineering</v>
          </cell>
          <cell r="J776" t="str">
            <v>Joash Lubwama</v>
          </cell>
        </row>
        <row r="777">
          <cell r="A777">
            <v>701387</v>
          </cell>
          <cell r="B777" t="str">
            <v>Luyira</v>
          </cell>
          <cell r="C777" t="str">
            <v>Emmanuel Kafuko</v>
          </cell>
          <cell r="D777" t="str">
            <v>Mayuge</v>
          </cell>
          <cell r="E777" t="str">
            <v>Jinja</v>
          </cell>
          <cell r="F777" t="str">
            <v>Kenneth Andama</v>
          </cell>
          <cell r="G777">
            <v>0.55407689999999998</v>
          </cell>
          <cell r="H777">
            <v>33.464253200000002</v>
          </cell>
          <cell r="I777" t="str">
            <v>Netis</v>
          </cell>
          <cell r="J777" t="str">
            <v>Emmanuel Kafuko</v>
          </cell>
        </row>
        <row r="778">
          <cell r="A778">
            <v>605915</v>
          </cell>
          <cell r="B778" t="str">
            <v>Kisiita (Lwengo)</v>
          </cell>
          <cell r="C778" t="str">
            <v>Patrick Kalibbala</v>
          </cell>
          <cell r="D778" t="str">
            <v>Lwengo</v>
          </cell>
          <cell r="E778" t="str">
            <v>Masaka</v>
          </cell>
          <cell r="F778" t="str">
            <v>Faridah Nantege</v>
          </cell>
          <cell r="G778">
            <v>-0.48546519999999999</v>
          </cell>
          <cell r="H778">
            <v>31.5119972</v>
          </cell>
          <cell r="I778" t="str">
            <v>Camusat</v>
          </cell>
          <cell r="J778" t="str">
            <v>M Patrick Kalibbala</v>
          </cell>
        </row>
        <row r="779">
          <cell r="A779">
            <v>609189</v>
          </cell>
          <cell r="B779" t="str">
            <v>Kitamba</v>
          </cell>
          <cell r="C779" t="str">
            <v>Latima Musoke</v>
          </cell>
          <cell r="D779" t="str">
            <v>Masindi</v>
          </cell>
          <cell r="E779" t="str">
            <v>Western</v>
          </cell>
          <cell r="F779" t="str">
            <v>Allan Kavuma</v>
          </cell>
          <cell r="G779">
            <v>1.5406839999999999</v>
          </cell>
          <cell r="H779">
            <v>31.6712582</v>
          </cell>
          <cell r="I779" t="str">
            <v>I-Engineering</v>
          </cell>
          <cell r="J779" t="str">
            <v>Latima Musoke</v>
          </cell>
        </row>
        <row r="780">
          <cell r="A780">
            <v>605878</v>
          </cell>
          <cell r="B780" t="str">
            <v>Bulubandi</v>
          </cell>
          <cell r="C780" t="str">
            <v>Emmanuel Kafuko</v>
          </cell>
          <cell r="D780" t="str">
            <v>Iganga</v>
          </cell>
          <cell r="E780" t="str">
            <v>Jinja</v>
          </cell>
          <cell r="F780" t="str">
            <v>Kenneth Andama</v>
          </cell>
          <cell r="G780">
            <v>0.60632050000000004</v>
          </cell>
          <cell r="H780">
            <v>33.499213400000002</v>
          </cell>
          <cell r="I780" t="str">
            <v>Netis</v>
          </cell>
          <cell r="J780" t="str">
            <v>Emmanuel Kafuko</v>
          </cell>
        </row>
        <row r="781">
          <cell r="A781">
            <v>609324</v>
          </cell>
          <cell r="B781" t="str">
            <v>Rukungiri</v>
          </cell>
          <cell r="C781" t="str">
            <v>Denis Masaba</v>
          </cell>
          <cell r="D781" t="str">
            <v>Rukungiri</v>
          </cell>
          <cell r="E781" t="str">
            <v>Kabale</v>
          </cell>
          <cell r="F781" t="str">
            <v>Faridah Nantege</v>
          </cell>
          <cell r="G781">
            <v>-0.78852</v>
          </cell>
          <cell r="H781">
            <v>29.929469999999998</v>
          </cell>
          <cell r="I781" t="str">
            <v>Camusat</v>
          </cell>
          <cell r="J781" t="str">
            <v>Denis Masaba</v>
          </cell>
        </row>
        <row r="782">
          <cell r="A782">
            <v>606312</v>
          </cell>
          <cell r="B782" t="str">
            <v>Busibante Najjera</v>
          </cell>
          <cell r="C782" t="str">
            <v>Benbridge Mulongo</v>
          </cell>
          <cell r="D782" t="str">
            <v>Wakiso</v>
          </cell>
          <cell r="E782" t="str">
            <v>Kampala East</v>
          </cell>
          <cell r="F782" t="str">
            <v>Kenneth Andama</v>
          </cell>
          <cell r="G782">
            <v>0.38929638999999999</v>
          </cell>
          <cell r="H782">
            <v>32.62893742</v>
          </cell>
          <cell r="I782" t="str">
            <v>Netis</v>
          </cell>
          <cell r="J782" t="str">
            <v>Benbridge Mulongo</v>
          </cell>
        </row>
        <row r="783">
          <cell r="A783">
            <v>701697</v>
          </cell>
          <cell r="B783" t="str">
            <v>Sebitoli</v>
          </cell>
          <cell r="C783" t="str">
            <v>Stephen Rwabwogo</v>
          </cell>
          <cell r="D783" t="str">
            <v>Kabarole</v>
          </cell>
          <cell r="E783" t="str">
            <v>Fort Portal</v>
          </cell>
          <cell r="F783" t="str">
            <v>Faridah Nantege</v>
          </cell>
          <cell r="G783">
            <v>0.64781149999999998</v>
          </cell>
          <cell r="H783">
            <v>30.371244900000001</v>
          </cell>
          <cell r="I783" t="str">
            <v>Camusat</v>
          </cell>
          <cell r="J783" t="str">
            <v>Stephen Rwabwogo</v>
          </cell>
        </row>
        <row r="784">
          <cell r="A784">
            <v>607362</v>
          </cell>
          <cell r="B784" t="str">
            <v>Lake Victoria Serena Hotel (Kigo)</v>
          </cell>
          <cell r="C784" t="str">
            <v>Paul Mbabazi</v>
          </cell>
          <cell r="D784" t="str">
            <v>Wakiso</v>
          </cell>
          <cell r="E784">
            <v>0</v>
          </cell>
          <cell r="F784" t="str">
            <v>Kenneth Andama</v>
          </cell>
          <cell r="G784">
            <v>0.2068932</v>
          </cell>
          <cell r="H784">
            <v>32.582622399999998</v>
          </cell>
          <cell r="I784" t="str">
            <v>Netis</v>
          </cell>
          <cell r="J784" t="str">
            <v>Paul Mbabazi</v>
          </cell>
        </row>
        <row r="785">
          <cell r="A785">
            <v>609135</v>
          </cell>
          <cell r="B785" t="str">
            <v>Kashari</v>
          </cell>
          <cell r="C785" t="str">
            <v>Thomasi Seruyange</v>
          </cell>
          <cell r="D785" t="str">
            <v>Mbarara</v>
          </cell>
          <cell r="E785" t="str">
            <v>Mbarara</v>
          </cell>
          <cell r="F785" t="str">
            <v>Faridah Nantege</v>
          </cell>
          <cell r="G785">
            <v>-0.59266490000000005</v>
          </cell>
          <cell r="H785">
            <v>30.668325599999999</v>
          </cell>
          <cell r="I785" t="str">
            <v>Camusat</v>
          </cell>
          <cell r="J785" t="str">
            <v>Thomasi Seruyange</v>
          </cell>
        </row>
        <row r="786">
          <cell r="A786">
            <v>701151</v>
          </cell>
          <cell r="B786" t="str">
            <v>Akisim</v>
          </cell>
          <cell r="C786" t="str">
            <v>Moses Wandera</v>
          </cell>
          <cell r="D786" t="str">
            <v>Ngora</v>
          </cell>
          <cell r="E786">
            <v>0</v>
          </cell>
          <cell r="F786" t="str">
            <v>Kenneth Andama</v>
          </cell>
          <cell r="G786">
            <v>1.5725642</v>
          </cell>
          <cell r="H786">
            <v>33.785682299999998</v>
          </cell>
          <cell r="I786" t="str">
            <v>Netis</v>
          </cell>
          <cell r="J786" t="str">
            <v>Moses Wandera</v>
          </cell>
        </row>
        <row r="787">
          <cell r="A787">
            <v>606557</v>
          </cell>
          <cell r="B787" t="str">
            <v>Odukai</v>
          </cell>
          <cell r="C787" t="str">
            <v>Moses Wandera</v>
          </cell>
          <cell r="D787" t="str">
            <v>Soroti</v>
          </cell>
          <cell r="E787" t="str">
            <v>North East</v>
          </cell>
          <cell r="F787" t="str">
            <v>Kenneth Andama</v>
          </cell>
          <cell r="G787">
            <v>1.8523504</v>
          </cell>
          <cell r="H787">
            <v>33.626281300000002</v>
          </cell>
          <cell r="I787" t="str">
            <v>Netis</v>
          </cell>
          <cell r="J787" t="str">
            <v>Moses Wandera</v>
          </cell>
        </row>
        <row r="788">
          <cell r="A788">
            <v>605616</v>
          </cell>
          <cell r="B788" t="str">
            <v>Kalerwe</v>
          </cell>
          <cell r="C788" t="str">
            <v>Joash Lubwama</v>
          </cell>
          <cell r="D788" t="str">
            <v>Kampala</v>
          </cell>
          <cell r="E788" t="str">
            <v>Mobile</v>
          </cell>
          <cell r="F788" t="str">
            <v>Allan Kavuma</v>
          </cell>
          <cell r="G788">
            <v>0.35037829999999998</v>
          </cell>
          <cell r="H788">
            <v>32.5729167</v>
          </cell>
          <cell r="I788" t="str">
            <v>I-Engineering</v>
          </cell>
          <cell r="J788" t="str">
            <v>Joash Lubwama</v>
          </cell>
        </row>
        <row r="789">
          <cell r="A789">
            <v>605917</v>
          </cell>
          <cell r="B789" t="str">
            <v>Sanje</v>
          </cell>
          <cell r="C789" t="str">
            <v>Patrick Kalibbala</v>
          </cell>
          <cell r="D789" t="str">
            <v>Rakai</v>
          </cell>
          <cell r="E789" t="str">
            <v>Masaka</v>
          </cell>
          <cell r="F789" t="str">
            <v>Faridah Nantege</v>
          </cell>
          <cell r="G789">
            <v>-0.7896185</v>
          </cell>
          <cell r="H789">
            <v>31.490912600000001</v>
          </cell>
          <cell r="I789" t="str">
            <v>Camusat</v>
          </cell>
          <cell r="J789" t="str">
            <v>M Patrick Kalibbala</v>
          </cell>
        </row>
        <row r="790">
          <cell r="A790">
            <v>605021</v>
          </cell>
          <cell r="B790" t="str">
            <v>Mbarara Golf</v>
          </cell>
          <cell r="C790" t="str">
            <v>Thomasi Seruyange</v>
          </cell>
          <cell r="D790" t="str">
            <v>Mbarara</v>
          </cell>
          <cell r="E790" t="str">
            <v>Mbarara</v>
          </cell>
          <cell r="F790" t="str">
            <v>Faridah Nantege</v>
          </cell>
          <cell r="G790">
            <v>-0.61082899999999996</v>
          </cell>
          <cell r="H790">
            <v>30.658177299999998</v>
          </cell>
          <cell r="I790" t="str">
            <v>Camusat</v>
          </cell>
          <cell r="J790" t="str">
            <v>Thomasi Seruyange</v>
          </cell>
        </row>
        <row r="791">
          <cell r="A791">
            <v>701591</v>
          </cell>
          <cell r="B791" t="str">
            <v>ST. AUGUSTINE</v>
          </cell>
          <cell r="C791" t="str">
            <v>Paul Mbabazi</v>
          </cell>
          <cell r="D791" t="str">
            <v>Kampala</v>
          </cell>
          <cell r="E791" t="str">
            <v>Kampala South</v>
          </cell>
          <cell r="F791" t="str">
            <v>Kenneth Andama</v>
          </cell>
          <cell r="G791">
            <v>0.29055049999999999</v>
          </cell>
          <cell r="H791">
            <v>32.590710100000003</v>
          </cell>
          <cell r="I791" t="str">
            <v>Netis</v>
          </cell>
          <cell r="J791" t="str">
            <v>Paul Mbabazi</v>
          </cell>
        </row>
        <row r="792">
          <cell r="A792">
            <v>701737</v>
          </cell>
          <cell r="B792" t="str">
            <v>Koboko Town</v>
          </cell>
          <cell r="C792" t="str">
            <v>Innocent Ayiko</v>
          </cell>
          <cell r="D792" t="str">
            <v>Koboko</v>
          </cell>
          <cell r="E792" t="str">
            <v>Arua</v>
          </cell>
          <cell r="F792" t="str">
            <v>Allan Kavuma</v>
          </cell>
          <cell r="G792">
            <v>3.4094899000000001</v>
          </cell>
          <cell r="H792">
            <v>30.958813800000001</v>
          </cell>
          <cell r="I792" t="str">
            <v>I-Engineering</v>
          </cell>
          <cell r="J792" t="str">
            <v>Innocent Ayiko</v>
          </cell>
        </row>
        <row r="793">
          <cell r="A793">
            <v>607599</v>
          </cell>
          <cell r="B793" t="str">
            <v>Ntinda Sempagala</v>
          </cell>
          <cell r="C793" t="str">
            <v>Benbridge Mulongo</v>
          </cell>
          <cell r="D793" t="str">
            <v>Kampala</v>
          </cell>
          <cell r="E793" t="str">
            <v>Kampala East</v>
          </cell>
          <cell r="F793" t="str">
            <v>Kenneth Andama</v>
          </cell>
          <cell r="G793">
            <v>0.34792440000000002</v>
          </cell>
          <cell r="H793">
            <v>32.576757600000001</v>
          </cell>
          <cell r="I793" t="str">
            <v>Netis</v>
          </cell>
          <cell r="J793" t="str">
            <v>Benbridge Mulongo</v>
          </cell>
        </row>
        <row r="794">
          <cell r="A794">
            <v>605572</v>
          </cell>
          <cell r="B794" t="str">
            <v>Amka_Rd</v>
          </cell>
          <cell r="C794" t="str">
            <v>Paul Mbabazi</v>
          </cell>
          <cell r="D794" t="str">
            <v>Kampala</v>
          </cell>
          <cell r="E794" t="str">
            <v>Kampala East</v>
          </cell>
          <cell r="F794" t="str">
            <v>Kenneth Andama</v>
          </cell>
          <cell r="G794">
            <v>0.31755480000000003</v>
          </cell>
          <cell r="H794">
            <v>32.636681899999999</v>
          </cell>
          <cell r="I794" t="str">
            <v>Netis</v>
          </cell>
          <cell r="J794" t="str">
            <v>Paul Mbabazi</v>
          </cell>
        </row>
        <row r="795">
          <cell r="A795">
            <v>609648</v>
          </cell>
          <cell r="B795" t="str">
            <v>Katugo</v>
          </cell>
          <cell r="C795" t="str">
            <v>Christopher Alituha</v>
          </cell>
          <cell r="D795" t="str">
            <v>Mubende</v>
          </cell>
          <cell r="E795">
            <v>0</v>
          </cell>
          <cell r="F795" t="str">
            <v>Faridah Nantege</v>
          </cell>
          <cell r="G795">
            <v>0.4411312</v>
          </cell>
          <cell r="H795">
            <v>31.837052700000001</v>
          </cell>
          <cell r="I795" t="str">
            <v>Camusat</v>
          </cell>
          <cell r="J795" t="str">
            <v>Christopher Alituha</v>
          </cell>
        </row>
        <row r="796">
          <cell r="A796">
            <v>608584</v>
          </cell>
          <cell r="B796" t="str">
            <v>Laguti Lapyem</v>
          </cell>
          <cell r="C796" t="str">
            <v>Moses Kaganda</v>
          </cell>
          <cell r="D796" t="str">
            <v>Kitgum</v>
          </cell>
          <cell r="E796" t="str">
            <v>Gulu</v>
          </cell>
          <cell r="F796" t="str">
            <v>Allan Kavuma</v>
          </cell>
          <cell r="G796">
            <v>3.0721133333333301</v>
          </cell>
          <cell r="H796">
            <v>32.816654999999997</v>
          </cell>
          <cell r="I796" t="str">
            <v>I-Engineering</v>
          </cell>
          <cell r="J796" t="str">
            <v>Moses Kaganda</v>
          </cell>
        </row>
        <row r="797">
          <cell r="A797">
            <v>606237</v>
          </cell>
          <cell r="B797" t="str">
            <v>Nshororo</v>
          </cell>
          <cell r="C797" t="str">
            <v>Thomasi Seruyange</v>
          </cell>
          <cell r="D797" t="str">
            <v>Isingiro</v>
          </cell>
          <cell r="E797" t="str">
            <v>Mbarara</v>
          </cell>
          <cell r="F797" t="str">
            <v>Faridah Nantege</v>
          </cell>
          <cell r="G797">
            <v>-0.92863030000000002</v>
          </cell>
          <cell r="H797">
            <v>31.027471899999998</v>
          </cell>
          <cell r="I797" t="str">
            <v>Camusat</v>
          </cell>
          <cell r="J797" t="str">
            <v>Thomasi Seruyange</v>
          </cell>
        </row>
        <row r="798">
          <cell r="A798">
            <v>608680</v>
          </cell>
          <cell r="B798" t="str">
            <v>Zombo 2</v>
          </cell>
          <cell r="C798" t="str">
            <v>Innocent Ayiko</v>
          </cell>
          <cell r="D798" t="str">
            <v>Zombo</v>
          </cell>
          <cell r="E798" t="str">
            <v>Arua</v>
          </cell>
          <cell r="F798" t="str">
            <v>Allan Kavuma</v>
          </cell>
          <cell r="G798">
            <v>2.5182324999999999</v>
          </cell>
          <cell r="H798">
            <v>30.91047</v>
          </cell>
          <cell r="I798" t="str">
            <v>I-Engineering</v>
          </cell>
          <cell r="J798" t="str">
            <v>Innocent Ayiko</v>
          </cell>
        </row>
        <row r="799">
          <cell r="A799">
            <v>605181</v>
          </cell>
          <cell r="B799" t="str">
            <v>Lyded Tower</v>
          </cell>
          <cell r="C799" t="str">
            <v>Joash Lubwama</v>
          </cell>
          <cell r="D799" t="str">
            <v>Kampala</v>
          </cell>
          <cell r="E799" t="str">
            <v>Kampala Central</v>
          </cell>
          <cell r="F799" t="str">
            <v>Allan Kavuma</v>
          </cell>
          <cell r="G799">
            <v>0.34540539999999997</v>
          </cell>
          <cell r="H799">
            <v>32.571595299999998</v>
          </cell>
          <cell r="I799" t="str">
            <v>I-Engineering</v>
          </cell>
          <cell r="J799" t="str">
            <v>Joash Lubwama</v>
          </cell>
        </row>
        <row r="800">
          <cell r="A800">
            <v>609522</v>
          </cell>
          <cell r="B800" t="str">
            <v>Acegelekinei</v>
          </cell>
          <cell r="C800" t="str">
            <v>Moses Wandera</v>
          </cell>
          <cell r="D800" t="str">
            <v>Katakwi</v>
          </cell>
          <cell r="E800" t="str">
            <v>Soroti</v>
          </cell>
          <cell r="F800" t="str">
            <v>Kenneth Andama</v>
          </cell>
          <cell r="G800">
            <v>1.8673177000000001</v>
          </cell>
          <cell r="H800">
            <v>34.116634099999999</v>
          </cell>
          <cell r="I800" t="str">
            <v>Netis</v>
          </cell>
          <cell r="J800" t="str">
            <v>Moses Wandera</v>
          </cell>
        </row>
        <row r="801">
          <cell r="A801">
            <v>608711</v>
          </cell>
          <cell r="B801" t="str">
            <v>Paduny</v>
          </cell>
          <cell r="C801" t="str">
            <v>Moses Kaganda</v>
          </cell>
          <cell r="D801" t="str">
            <v>Gulu</v>
          </cell>
          <cell r="E801" t="str">
            <v>Gulu</v>
          </cell>
          <cell r="F801" t="str">
            <v>Allan Kavuma</v>
          </cell>
          <cell r="G801">
            <v>2.9575871999999999</v>
          </cell>
          <cell r="H801">
            <v>32.392459000000002</v>
          </cell>
          <cell r="I801" t="str">
            <v>I-Engineering</v>
          </cell>
          <cell r="J801" t="str">
            <v>Moses Kaganda</v>
          </cell>
        </row>
        <row r="802">
          <cell r="A802">
            <v>609773</v>
          </cell>
          <cell r="B802" t="str">
            <v>Mukono Kitemu</v>
          </cell>
          <cell r="C802" t="str">
            <v>Patrick Kalibbala</v>
          </cell>
          <cell r="D802" t="str">
            <v>Wakiso</v>
          </cell>
          <cell r="E802" t="str">
            <v>Masaka</v>
          </cell>
          <cell r="F802" t="str">
            <v>Faridah Nantege</v>
          </cell>
          <cell r="G802">
            <v>0.2730629</v>
          </cell>
          <cell r="H802">
            <v>32.467936399999999</v>
          </cell>
          <cell r="I802" t="str">
            <v>Camusat</v>
          </cell>
          <cell r="J802" t="str">
            <v>M Patrick Kalibbala</v>
          </cell>
        </row>
        <row r="803">
          <cell r="A803">
            <v>608634</v>
          </cell>
          <cell r="B803" t="str">
            <v>Omugo</v>
          </cell>
          <cell r="C803" t="str">
            <v>Innocent Ayiko</v>
          </cell>
          <cell r="D803" t="str">
            <v>Maracha</v>
          </cell>
          <cell r="E803" t="str">
            <v>Arua</v>
          </cell>
          <cell r="F803" t="str">
            <v>Allan Kavuma</v>
          </cell>
          <cell r="G803">
            <v>3.272815</v>
          </cell>
          <cell r="H803">
            <v>31.114868333333298</v>
          </cell>
          <cell r="I803" t="str">
            <v>I-Engineering</v>
          </cell>
          <cell r="J803" t="str">
            <v>Innocent Ayiko</v>
          </cell>
        </row>
        <row r="804">
          <cell r="A804">
            <v>701086</v>
          </cell>
          <cell r="B804" t="str">
            <v xml:space="preserve">Ofua </v>
          </cell>
          <cell r="C804" t="str">
            <v>Innocent Ayiko</v>
          </cell>
          <cell r="D804" t="str">
            <v>Arua</v>
          </cell>
          <cell r="E804" t="str">
            <v>Arua</v>
          </cell>
          <cell r="F804" t="str">
            <v>Allan Kavuma</v>
          </cell>
          <cell r="G804">
            <v>3.1134217</v>
          </cell>
          <cell r="H804">
            <v>31.157055</v>
          </cell>
          <cell r="I804" t="str">
            <v>I-Engineering</v>
          </cell>
          <cell r="J804" t="str">
            <v>Innocent Ayiko</v>
          </cell>
        </row>
        <row r="805">
          <cell r="A805">
            <v>607328</v>
          </cell>
          <cell r="B805" t="str">
            <v>Konge</v>
          </cell>
          <cell r="C805" t="str">
            <v>Paul Mbabazi</v>
          </cell>
          <cell r="D805" t="str">
            <v>Kampala</v>
          </cell>
          <cell r="E805">
            <v>0</v>
          </cell>
          <cell r="F805" t="str">
            <v>Kenneth Andama</v>
          </cell>
          <cell r="G805">
            <v>0.26738869999999998</v>
          </cell>
          <cell r="H805">
            <v>32.605841699999999</v>
          </cell>
          <cell r="I805" t="str">
            <v>Netis</v>
          </cell>
          <cell r="J805" t="str">
            <v>Paul Mbabazi</v>
          </cell>
        </row>
        <row r="806">
          <cell r="A806">
            <v>606521</v>
          </cell>
          <cell r="B806" t="str">
            <v>Nabitende-Banadha</v>
          </cell>
          <cell r="C806" t="str">
            <v>Emmanuel Kafuko</v>
          </cell>
          <cell r="D806" t="str">
            <v>Iganga</v>
          </cell>
          <cell r="E806" t="str">
            <v>Jinja</v>
          </cell>
          <cell r="F806" t="str">
            <v>Kenneth Andama</v>
          </cell>
          <cell r="G806">
            <v>0.84454720000000005</v>
          </cell>
          <cell r="H806">
            <v>33.499092699999999</v>
          </cell>
          <cell r="I806" t="str">
            <v>Netis</v>
          </cell>
          <cell r="J806" t="str">
            <v>Emmanuel Kafuko</v>
          </cell>
        </row>
        <row r="807">
          <cell r="A807">
            <v>701180</v>
          </cell>
          <cell r="B807" t="str">
            <v>Arwot Omiya Cell</v>
          </cell>
          <cell r="C807" t="str">
            <v>Moses Kaganda</v>
          </cell>
          <cell r="D807" t="str">
            <v>Gulu</v>
          </cell>
          <cell r="E807" t="str">
            <v>Gulu</v>
          </cell>
          <cell r="F807" t="str">
            <v>Allan Kavuma</v>
          </cell>
          <cell r="G807">
            <v>2.6083623</v>
          </cell>
          <cell r="H807">
            <v>32.475785000000002</v>
          </cell>
          <cell r="I807" t="str">
            <v>I-Engineering</v>
          </cell>
          <cell r="J807" t="str">
            <v>Moses Kaganda</v>
          </cell>
        </row>
        <row r="808">
          <cell r="A808">
            <v>609850</v>
          </cell>
          <cell r="B808" t="str">
            <v>Piyoitu</v>
          </cell>
          <cell r="C808" t="str">
            <v>Moses Wandera</v>
          </cell>
          <cell r="D808" t="str">
            <v>Kaabong</v>
          </cell>
          <cell r="E808" t="str">
            <v>Soroti</v>
          </cell>
          <cell r="F808" t="str">
            <v>Kenneth Andama</v>
          </cell>
          <cell r="G808">
            <v>3.5438711000000001</v>
          </cell>
          <cell r="H808">
            <v>34.050398100000002</v>
          </cell>
          <cell r="I808" t="str">
            <v>Netis</v>
          </cell>
          <cell r="J808" t="str">
            <v>Moses Wandera</v>
          </cell>
        </row>
        <row r="809">
          <cell r="A809">
            <v>605710</v>
          </cell>
          <cell r="B809" t="str">
            <v>Mutunda</v>
          </cell>
          <cell r="C809" t="str">
            <v>Latima Musoke</v>
          </cell>
          <cell r="D809" t="str">
            <v>Kiryandongo</v>
          </cell>
          <cell r="E809" t="str">
            <v>Western</v>
          </cell>
          <cell r="F809" t="str">
            <v>Allan Kavuma</v>
          </cell>
          <cell r="G809">
            <v>2.0559376999999999</v>
          </cell>
          <cell r="H809">
            <v>32.261349699999997</v>
          </cell>
          <cell r="I809" t="str">
            <v>I-Engineering</v>
          </cell>
          <cell r="J809" t="str">
            <v>Latima Musoke</v>
          </cell>
        </row>
        <row r="810">
          <cell r="A810">
            <v>606892</v>
          </cell>
          <cell r="B810" t="str">
            <v>Busibante</v>
          </cell>
          <cell r="C810" t="str">
            <v>Benbridge Mulongo</v>
          </cell>
          <cell r="D810" t="str">
            <v>Wakiso</v>
          </cell>
          <cell r="E810" t="str">
            <v>Kampala East</v>
          </cell>
          <cell r="F810" t="str">
            <v>Kenneth Andama</v>
          </cell>
          <cell r="G810">
            <v>0.38178792</v>
          </cell>
          <cell r="H810">
            <v>32.629627239999998</v>
          </cell>
          <cell r="I810" t="str">
            <v>Netis</v>
          </cell>
          <cell r="J810" t="str">
            <v>Benbridge Mulongo</v>
          </cell>
        </row>
        <row r="811">
          <cell r="A811">
            <v>606744</v>
          </cell>
          <cell r="B811" t="str">
            <v>Bukalunga</v>
          </cell>
          <cell r="C811" t="str">
            <v>Patrick Kalibbala</v>
          </cell>
          <cell r="D811" t="str">
            <v>Mpigi</v>
          </cell>
          <cell r="E811" t="str">
            <v>Masaka</v>
          </cell>
          <cell r="F811" t="str">
            <v>Faridah Nantege</v>
          </cell>
          <cell r="G811">
            <v>-8.2143400000000005E-2</v>
          </cell>
          <cell r="H811">
            <v>32.0557935</v>
          </cell>
          <cell r="I811" t="str">
            <v>Camusat</v>
          </cell>
          <cell r="J811" t="str">
            <v>M Patrick Kalibbala</v>
          </cell>
        </row>
        <row r="812">
          <cell r="A812">
            <v>605191</v>
          </cell>
          <cell r="B812" t="str">
            <v>Radio West</v>
          </cell>
          <cell r="C812" t="str">
            <v>Thomasi Seruyange</v>
          </cell>
          <cell r="D812" t="str">
            <v>Mbarara</v>
          </cell>
          <cell r="E812" t="str">
            <v>Mbarara</v>
          </cell>
          <cell r="F812" t="str">
            <v>Faridah Nantege</v>
          </cell>
          <cell r="G812">
            <v>-0.60536429999999997</v>
          </cell>
          <cell r="H812">
            <v>30.662609700000001</v>
          </cell>
          <cell r="I812" t="str">
            <v>Camusat</v>
          </cell>
          <cell r="J812" t="str">
            <v>Thomasi Seruyange</v>
          </cell>
        </row>
        <row r="813">
          <cell r="A813">
            <v>608084</v>
          </cell>
          <cell r="B813" t="str">
            <v>Bwalula</v>
          </cell>
          <cell r="C813" t="str">
            <v>Emmanuel Kafuko</v>
          </cell>
          <cell r="D813" t="str">
            <v>Mayuge</v>
          </cell>
          <cell r="E813" t="str">
            <v>Jinja</v>
          </cell>
          <cell r="F813" t="str">
            <v>Kenneth Andama</v>
          </cell>
          <cell r="G813">
            <v>0.45743919999999999</v>
          </cell>
          <cell r="H813">
            <v>33.646197200000003</v>
          </cell>
          <cell r="I813" t="str">
            <v>Netis</v>
          </cell>
          <cell r="J813" t="str">
            <v>Emmanuel Kafuko</v>
          </cell>
        </row>
        <row r="814">
          <cell r="A814">
            <v>609743</v>
          </cell>
          <cell r="B814" t="str">
            <v>Baronio</v>
          </cell>
          <cell r="C814" t="str">
            <v>Muhamood Kyongo</v>
          </cell>
          <cell r="D814" t="str">
            <v>Lira</v>
          </cell>
          <cell r="E814" t="str">
            <v>Lira</v>
          </cell>
          <cell r="F814" t="str">
            <v>Allan Kavuma</v>
          </cell>
          <cell r="G814">
            <v>2.4651972</v>
          </cell>
          <cell r="H814">
            <v>33.001164099999997</v>
          </cell>
          <cell r="I814" t="str">
            <v>I-Engineering</v>
          </cell>
          <cell r="J814" t="str">
            <v>Muhamood Kyongo</v>
          </cell>
        </row>
        <row r="815">
          <cell r="A815">
            <v>609745</v>
          </cell>
          <cell r="B815" t="str">
            <v>Gogonya 2</v>
          </cell>
          <cell r="C815" t="str">
            <v>Paul Mbabazi</v>
          </cell>
          <cell r="D815" t="str">
            <v>Kampala</v>
          </cell>
          <cell r="E815" t="str">
            <v>Kampala South</v>
          </cell>
          <cell r="F815" t="str">
            <v>Kenneth Andama</v>
          </cell>
          <cell r="G815">
            <v>0.29224850000000002</v>
          </cell>
          <cell r="H815">
            <v>32.593367200000003</v>
          </cell>
          <cell r="I815" t="str">
            <v>Netis</v>
          </cell>
          <cell r="J815" t="str">
            <v>Paul Mbabazi</v>
          </cell>
        </row>
        <row r="816">
          <cell r="A816">
            <v>605143</v>
          </cell>
          <cell r="B816" t="str">
            <v>Kisugu</v>
          </cell>
          <cell r="C816" t="str">
            <v>Paul Mbabazi</v>
          </cell>
          <cell r="D816" t="str">
            <v>Kampala</v>
          </cell>
          <cell r="E816" t="str">
            <v>Kampala East</v>
          </cell>
          <cell r="F816" t="str">
            <v>Kenneth Andama</v>
          </cell>
          <cell r="G816">
            <v>0.30614330000000001</v>
          </cell>
          <cell r="H816">
            <v>32.599350000000001</v>
          </cell>
          <cell r="I816" t="str">
            <v>Netis</v>
          </cell>
          <cell r="J816" t="str">
            <v>Paul Mbabazi</v>
          </cell>
        </row>
        <row r="817">
          <cell r="A817">
            <v>609235</v>
          </cell>
          <cell r="B817" t="str">
            <v>Mbarara BSC</v>
          </cell>
          <cell r="C817" t="str">
            <v>Thomasi Seruyange</v>
          </cell>
          <cell r="D817" t="str">
            <v>Mbarara</v>
          </cell>
          <cell r="E817" t="str">
            <v>Mbarara</v>
          </cell>
          <cell r="F817" t="str">
            <v>Faridah Nantege</v>
          </cell>
          <cell r="G817">
            <v>-0.6020759</v>
          </cell>
          <cell r="H817">
            <v>30.663468600000002</v>
          </cell>
          <cell r="I817" t="str">
            <v>Camusat</v>
          </cell>
          <cell r="J817" t="str">
            <v>Thomasi Seruyange</v>
          </cell>
        </row>
        <row r="818">
          <cell r="A818">
            <v>609803</v>
          </cell>
          <cell r="B818" t="str">
            <v>Mugaju</v>
          </cell>
          <cell r="C818" t="str">
            <v>Christopher Alituha</v>
          </cell>
          <cell r="D818" t="str">
            <v>Mubende</v>
          </cell>
          <cell r="E818">
            <v>0</v>
          </cell>
          <cell r="F818" t="str">
            <v>Faridah Nantege</v>
          </cell>
          <cell r="G818">
            <v>0.4475267</v>
          </cell>
          <cell r="H818">
            <v>31.376012899999999</v>
          </cell>
          <cell r="I818" t="str">
            <v>Camusat</v>
          </cell>
          <cell r="J818" t="str">
            <v>Christopher Alituha</v>
          </cell>
        </row>
        <row r="819">
          <cell r="A819">
            <v>609050</v>
          </cell>
          <cell r="B819" t="str">
            <v>Bwijanga</v>
          </cell>
          <cell r="C819" t="str">
            <v>Latima Musoke</v>
          </cell>
          <cell r="D819" t="str">
            <v>Masindi</v>
          </cell>
          <cell r="E819" t="str">
            <v>Hoima</v>
          </cell>
          <cell r="F819" t="str">
            <v>Allan Kavuma</v>
          </cell>
          <cell r="G819">
            <v>1.5435243000000001</v>
          </cell>
          <cell r="H819">
            <v>31.537492</v>
          </cell>
          <cell r="I819" t="str">
            <v>I-Engineering</v>
          </cell>
          <cell r="J819" t="str">
            <v>Latima Musoke</v>
          </cell>
        </row>
        <row r="820">
          <cell r="A820">
            <v>606798</v>
          </cell>
          <cell r="B820" t="str">
            <v>Nakabango</v>
          </cell>
          <cell r="C820" t="str">
            <v>Samuel Naseke</v>
          </cell>
          <cell r="D820" t="str">
            <v>Kayunga</v>
          </cell>
          <cell r="E820" t="str">
            <v>Kampala East</v>
          </cell>
          <cell r="F820" t="str">
            <v>Kenneth Andama</v>
          </cell>
          <cell r="G820">
            <v>0.89425500000000002</v>
          </cell>
          <cell r="H820">
            <v>32.863736699999997</v>
          </cell>
          <cell r="I820" t="str">
            <v>Netis</v>
          </cell>
          <cell r="J820" t="str">
            <v>Samuel Naseke</v>
          </cell>
        </row>
        <row r="821">
          <cell r="A821">
            <v>607157</v>
          </cell>
          <cell r="B821" t="str">
            <v>Kajjansi Lweza</v>
          </cell>
          <cell r="C821" t="str">
            <v>Abu Kasamba</v>
          </cell>
          <cell r="D821" t="str">
            <v>Kampala</v>
          </cell>
          <cell r="E821" t="str">
            <v>Kampala West</v>
          </cell>
          <cell r="F821" t="str">
            <v>Faridah Nantege</v>
          </cell>
          <cell r="G821">
            <v>0.21347379999999999</v>
          </cell>
          <cell r="H821">
            <v>32.543092799999997</v>
          </cell>
          <cell r="I821" t="str">
            <v>Camusat</v>
          </cell>
          <cell r="J821" t="str">
            <v>Abu Kasamba</v>
          </cell>
        </row>
        <row r="822">
          <cell r="A822">
            <v>606040</v>
          </cell>
          <cell r="B822" t="str">
            <v>Ndeeba_Kinoni</v>
          </cell>
          <cell r="C822" t="str">
            <v>Patrick Kalibbala</v>
          </cell>
          <cell r="D822" t="str">
            <v>Masaka</v>
          </cell>
          <cell r="E822" t="str">
            <v>Masaka</v>
          </cell>
          <cell r="F822" t="str">
            <v>Faridah Nantege</v>
          </cell>
          <cell r="G822">
            <v>-0.43413889999999999</v>
          </cell>
          <cell r="H822">
            <v>31.520833100000001</v>
          </cell>
          <cell r="I822" t="str">
            <v>Camusat</v>
          </cell>
          <cell r="J822" t="str">
            <v>M Patrick Kalibbala</v>
          </cell>
        </row>
        <row r="823">
          <cell r="A823">
            <v>609554</v>
          </cell>
          <cell r="B823" t="str">
            <v>Pakeyo</v>
          </cell>
          <cell r="C823" t="str">
            <v>Moses Kaganda</v>
          </cell>
          <cell r="D823" t="str">
            <v>Pader</v>
          </cell>
          <cell r="E823" t="str">
            <v>Gulu</v>
          </cell>
          <cell r="F823" t="str">
            <v>Allan Kavuma</v>
          </cell>
          <cell r="G823">
            <v>3.0259716666666701</v>
          </cell>
          <cell r="H823">
            <v>32.761780000000002</v>
          </cell>
          <cell r="I823" t="str">
            <v>I-Engineering</v>
          </cell>
          <cell r="J823" t="str">
            <v>Moses Kaganda</v>
          </cell>
        </row>
        <row r="824">
          <cell r="A824">
            <v>609996</v>
          </cell>
          <cell r="B824" t="str">
            <v>Oluo</v>
          </cell>
          <cell r="C824" t="str">
            <v>Innocent Ayiko</v>
          </cell>
          <cell r="D824" t="str">
            <v>Arua</v>
          </cell>
          <cell r="E824" t="str">
            <v>Arua</v>
          </cell>
          <cell r="F824" t="str">
            <v>Allan Kavuma</v>
          </cell>
          <cell r="G824">
            <v>3.0663100000000001</v>
          </cell>
          <cell r="H824">
            <v>30.887606699999999</v>
          </cell>
          <cell r="I824" t="str">
            <v>I-Engineering</v>
          </cell>
          <cell r="J824" t="str">
            <v>Innocent Ayiko</v>
          </cell>
        </row>
        <row r="825">
          <cell r="A825">
            <v>701527</v>
          </cell>
          <cell r="B825" t="str">
            <v>Ruhoko</v>
          </cell>
          <cell r="C825" t="str">
            <v>Thomasi Seruyange</v>
          </cell>
          <cell r="D825" t="str">
            <v>Isingiro</v>
          </cell>
          <cell r="E825" t="str">
            <v>Mbarara</v>
          </cell>
          <cell r="F825" t="str">
            <v>Faridah Nantege</v>
          </cell>
          <cell r="G825">
            <v>-0.72244850000000005</v>
          </cell>
          <cell r="H825">
            <v>31.030707499999998</v>
          </cell>
          <cell r="I825" t="str">
            <v>Camusat</v>
          </cell>
          <cell r="J825" t="str">
            <v>Thomasi Seruyange</v>
          </cell>
        </row>
        <row r="826">
          <cell r="A826">
            <v>701119</v>
          </cell>
          <cell r="B826" t="str">
            <v>Matiri</v>
          </cell>
          <cell r="C826" t="str">
            <v>Stephen Rwabwogo</v>
          </cell>
          <cell r="D826" t="str">
            <v>Kyenjojo</v>
          </cell>
          <cell r="E826" t="str">
            <v>Fort Portal</v>
          </cell>
          <cell r="F826" t="str">
            <v>Faridah Nantege</v>
          </cell>
          <cell r="G826">
            <v>0.56128829999999996</v>
          </cell>
          <cell r="H826">
            <v>30.776599999999998</v>
          </cell>
          <cell r="I826" t="str">
            <v>Camusat</v>
          </cell>
          <cell r="J826" t="str">
            <v>Stephen Rwabwogo</v>
          </cell>
        </row>
        <row r="827">
          <cell r="A827">
            <v>701236</v>
          </cell>
          <cell r="B827" t="str">
            <v>Kihanga 2</v>
          </cell>
          <cell r="C827" t="str">
            <v>Latima Musoke</v>
          </cell>
          <cell r="D827" t="str">
            <v>Hoima</v>
          </cell>
          <cell r="E827" t="str">
            <v>Hoima</v>
          </cell>
          <cell r="F827" t="str">
            <v>Allan Kavuma</v>
          </cell>
          <cell r="G827">
            <v>1.3992382999999999</v>
          </cell>
          <cell r="H827">
            <v>31.383638300000001</v>
          </cell>
          <cell r="I827" t="str">
            <v>I-Engineering</v>
          </cell>
          <cell r="J827" t="str">
            <v>Latima Musoke</v>
          </cell>
        </row>
        <row r="828">
          <cell r="A828">
            <v>701723</v>
          </cell>
          <cell r="B828" t="str">
            <v>Manja Cell</v>
          </cell>
          <cell r="C828" t="str">
            <v>Patrick Kalibbala</v>
          </cell>
          <cell r="D828" t="str">
            <v>Wakiso</v>
          </cell>
          <cell r="E828" t="str">
            <v>Masaka</v>
          </cell>
          <cell r="F828" t="str">
            <v>Faridah Nantege</v>
          </cell>
          <cell r="G828">
            <v>0.3040061</v>
          </cell>
          <cell r="H828">
            <v>32.446449000000001</v>
          </cell>
          <cell r="I828" t="str">
            <v>Camusat</v>
          </cell>
          <cell r="J828" t="str">
            <v>M Patrick Kalibbala</v>
          </cell>
        </row>
        <row r="829">
          <cell r="A829">
            <v>701211</v>
          </cell>
          <cell r="B829" t="str">
            <v>Kisanga Cell</v>
          </cell>
          <cell r="C829" t="str">
            <v>Stephen Rwabwogo</v>
          </cell>
          <cell r="D829" t="str">
            <v>Kasese</v>
          </cell>
          <cell r="E829">
            <v>0</v>
          </cell>
          <cell r="F829" t="str">
            <v>Faridah Nantege</v>
          </cell>
          <cell r="G829">
            <v>0.17950749999999999</v>
          </cell>
          <cell r="H829">
            <v>30.081242700000001</v>
          </cell>
          <cell r="I829" t="str">
            <v>Camusat</v>
          </cell>
          <cell r="J829" t="str">
            <v>Stephen Rwabwogo</v>
          </cell>
        </row>
        <row r="830">
          <cell r="A830">
            <v>605863</v>
          </cell>
          <cell r="B830" t="str">
            <v>Ewanyapa</v>
          </cell>
          <cell r="C830" t="str">
            <v>Innocent Ayiko</v>
          </cell>
          <cell r="D830" t="str">
            <v>Arua</v>
          </cell>
          <cell r="E830" t="str">
            <v>Arua</v>
          </cell>
          <cell r="F830" t="str">
            <v>Allan Kavuma</v>
          </cell>
          <cell r="G830">
            <v>3.0214951999999999</v>
          </cell>
          <cell r="H830">
            <v>30.901569500000001</v>
          </cell>
          <cell r="I830" t="str">
            <v>I-Engineering</v>
          </cell>
          <cell r="J830" t="str">
            <v>Innocent Ayiko</v>
          </cell>
        </row>
        <row r="831">
          <cell r="A831">
            <v>701535</v>
          </cell>
          <cell r="B831" t="str">
            <v>Telela Central</v>
          </cell>
          <cell r="C831" t="str">
            <v>Muhamood Kyongo</v>
          </cell>
          <cell r="D831" t="str">
            <v>Apac</v>
          </cell>
          <cell r="E831" t="str">
            <v>Lira</v>
          </cell>
          <cell r="F831" t="str">
            <v>Allan Kavuma</v>
          </cell>
          <cell r="G831">
            <v>2.0904150000000001</v>
          </cell>
          <cell r="H831">
            <v>32.824466700000002</v>
          </cell>
          <cell r="I831" t="str">
            <v>I-Engineering</v>
          </cell>
          <cell r="J831" t="str">
            <v>Muhamood Kyongo</v>
          </cell>
        </row>
        <row r="832">
          <cell r="A832">
            <v>608263</v>
          </cell>
          <cell r="B832" t="str">
            <v>Sipi</v>
          </cell>
          <cell r="C832" t="str">
            <v>Jude Musana</v>
          </cell>
          <cell r="D832" t="str">
            <v>Kapchorwa</v>
          </cell>
          <cell r="E832">
            <v>0</v>
          </cell>
          <cell r="F832" t="str">
            <v>Kenneth Andama</v>
          </cell>
          <cell r="G832">
            <v>1.34133218333333</v>
          </cell>
          <cell r="H832">
            <v>34.380480900000002</v>
          </cell>
          <cell r="I832" t="str">
            <v>Netis</v>
          </cell>
          <cell r="J832" t="str">
            <v>Jude Musana</v>
          </cell>
        </row>
        <row r="833">
          <cell r="A833">
            <v>607387</v>
          </cell>
          <cell r="B833" t="str">
            <v>Luzira</v>
          </cell>
          <cell r="C833" t="str">
            <v>Paul Mbabazi</v>
          </cell>
          <cell r="D833" t="str">
            <v>Kampala</v>
          </cell>
          <cell r="E833">
            <v>0</v>
          </cell>
          <cell r="F833" t="str">
            <v>Kenneth Andama</v>
          </cell>
          <cell r="G833">
            <v>0.29844270000000001</v>
          </cell>
          <cell r="H833">
            <v>32.651703500000004</v>
          </cell>
          <cell r="I833" t="str">
            <v>Netis</v>
          </cell>
          <cell r="J833" t="str">
            <v>Paul Mbabazi</v>
          </cell>
        </row>
        <row r="834">
          <cell r="A834">
            <v>606294</v>
          </cell>
          <cell r="B834" t="str">
            <v>Kazinga 2</v>
          </cell>
          <cell r="C834" t="str">
            <v>Samuel Naseke</v>
          </cell>
          <cell r="D834" t="str">
            <v>Mukono</v>
          </cell>
          <cell r="E834" t="str">
            <v>Kampala East</v>
          </cell>
          <cell r="F834" t="str">
            <v>Kenneth Andama</v>
          </cell>
          <cell r="G834">
            <v>0.31160666666666698</v>
          </cell>
          <cell r="H834">
            <v>32.769651666666697</v>
          </cell>
          <cell r="I834" t="str">
            <v>Netis</v>
          </cell>
          <cell r="J834" t="str">
            <v>Samuel Naseke</v>
          </cell>
        </row>
        <row r="835">
          <cell r="A835">
            <v>606471</v>
          </cell>
          <cell r="B835" t="str">
            <v>Kyamugongo</v>
          </cell>
          <cell r="C835" t="str">
            <v>Samuel Naseke</v>
          </cell>
          <cell r="D835" t="str">
            <v>Kayunga</v>
          </cell>
          <cell r="E835" t="str">
            <v>Kampala East</v>
          </cell>
          <cell r="F835" t="str">
            <v>Kenneth Andama</v>
          </cell>
          <cell r="G835">
            <v>0.94367500000000004</v>
          </cell>
          <cell r="H835">
            <v>32.88017</v>
          </cell>
          <cell r="I835" t="str">
            <v>Netis</v>
          </cell>
          <cell r="J835" t="str">
            <v>Samuel Naseke</v>
          </cell>
        </row>
        <row r="836">
          <cell r="A836">
            <v>606829</v>
          </cell>
          <cell r="B836" t="str">
            <v>Seguku Zone</v>
          </cell>
          <cell r="C836" t="str">
            <v>Abu Kasamba</v>
          </cell>
          <cell r="D836" t="str">
            <v>Wakiso</v>
          </cell>
          <cell r="E836" t="str">
            <v>Kampala West</v>
          </cell>
          <cell r="F836" t="str">
            <v>Faridah Nantege</v>
          </cell>
          <cell r="G836">
            <v>0.23013020000000001</v>
          </cell>
          <cell r="H836">
            <v>32.550119700000003</v>
          </cell>
          <cell r="I836" t="str">
            <v>Camusat</v>
          </cell>
          <cell r="J836" t="str">
            <v>Abu Kasamba</v>
          </cell>
        </row>
        <row r="837">
          <cell r="A837">
            <v>605560</v>
          </cell>
          <cell r="B837" t="str">
            <v>Kitholhu</v>
          </cell>
          <cell r="C837" t="str">
            <v>Stephen Rwabwogo</v>
          </cell>
          <cell r="D837" t="str">
            <v>Kasese</v>
          </cell>
          <cell r="E837" t="str">
            <v>Western</v>
          </cell>
          <cell r="F837" t="str">
            <v>Faridah Nantege</v>
          </cell>
          <cell r="G837">
            <v>0.11664190000000001</v>
          </cell>
          <cell r="H837">
            <v>29.7475424</v>
          </cell>
          <cell r="I837" t="str">
            <v>Camusat</v>
          </cell>
          <cell r="J837" t="str">
            <v>Stephen Rwabwogo</v>
          </cell>
        </row>
        <row r="838">
          <cell r="A838">
            <v>609014</v>
          </cell>
          <cell r="B838" t="str">
            <v>Bugango</v>
          </cell>
          <cell r="C838" t="str">
            <v>Thomasi Seruyange</v>
          </cell>
          <cell r="D838" t="str">
            <v>Isingiro</v>
          </cell>
          <cell r="E838" t="str">
            <v>Mbarara</v>
          </cell>
          <cell r="F838" t="str">
            <v>Faridah Nantege</v>
          </cell>
          <cell r="G838">
            <v>-0.98954929999999997</v>
          </cell>
          <cell r="H838">
            <v>30.966805000000001</v>
          </cell>
          <cell r="I838" t="str">
            <v>Camusat</v>
          </cell>
          <cell r="J838" t="str">
            <v>Thomasi Seruyange</v>
          </cell>
        </row>
        <row r="839">
          <cell r="A839">
            <v>701860</v>
          </cell>
          <cell r="B839" t="str">
            <v>Barlonyo</v>
          </cell>
          <cell r="C839" t="str">
            <v>Muhamood Kyongo</v>
          </cell>
          <cell r="D839" t="str">
            <v>Lira</v>
          </cell>
          <cell r="E839" t="str">
            <v>Lira</v>
          </cell>
          <cell r="F839" t="str">
            <v>Allan Kavuma</v>
          </cell>
          <cell r="G839">
            <v>2.4754326999999998</v>
          </cell>
          <cell r="H839">
            <v>32.989675099999999</v>
          </cell>
          <cell r="I839" t="str">
            <v>I-Engineering</v>
          </cell>
          <cell r="J839" t="str">
            <v>Muhamood Kyongo</v>
          </cell>
        </row>
        <row r="840">
          <cell r="A840">
            <v>608238</v>
          </cell>
          <cell r="B840" t="str">
            <v>Nankoma</v>
          </cell>
          <cell r="C840" t="str">
            <v>Emmanuel Kafuko</v>
          </cell>
          <cell r="D840" t="str">
            <v>Bugiri</v>
          </cell>
          <cell r="E840" t="str">
            <v>Jinja</v>
          </cell>
          <cell r="F840" t="str">
            <v>Kenneth Andama</v>
          </cell>
          <cell r="G840">
            <v>0.4510499</v>
          </cell>
          <cell r="H840">
            <v>33.680330900000001</v>
          </cell>
          <cell r="I840" t="str">
            <v>Netis</v>
          </cell>
          <cell r="J840" t="str">
            <v>Emmanuel Kafuko</v>
          </cell>
        </row>
        <row r="841">
          <cell r="A841">
            <v>701213</v>
          </cell>
          <cell r="B841" t="str">
            <v>Kiwatule Central Zone</v>
          </cell>
          <cell r="C841" t="str">
            <v>Benbridge Mulongo</v>
          </cell>
          <cell r="D841" t="str">
            <v>Kampala</v>
          </cell>
          <cell r="E841" t="str">
            <v>Kampala East</v>
          </cell>
          <cell r="F841" t="str">
            <v>Kenneth Andama</v>
          </cell>
          <cell r="G841">
            <v>0.36600220999999999</v>
          </cell>
          <cell r="H841">
            <v>32.623627880000001</v>
          </cell>
          <cell r="I841" t="str">
            <v>Netis</v>
          </cell>
          <cell r="J841" t="str">
            <v>Benbridge Mulongo</v>
          </cell>
        </row>
        <row r="842">
          <cell r="A842">
            <v>609164</v>
          </cell>
          <cell r="B842" t="str">
            <v>Kidoma</v>
          </cell>
          <cell r="C842" t="str">
            <v>Latima Musoke</v>
          </cell>
          <cell r="D842" t="str">
            <v>Hoima</v>
          </cell>
          <cell r="E842" t="str">
            <v>Hoima</v>
          </cell>
          <cell r="F842" t="str">
            <v>Allan Kavuma</v>
          </cell>
          <cell r="G842">
            <v>1.425055</v>
          </cell>
          <cell r="H842">
            <v>31.095971666666699</v>
          </cell>
          <cell r="I842" t="str">
            <v>I-Engineering</v>
          </cell>
          <cell r="J842" t="str">
            <v>Latima Musoke</v>
          </cell>
        </row>
        <row r="843">
          <cell r="A843">
            <v>701045</v>
          </cell>
          <cell r="B843" t="str">
            <v>Jiako</v>
          </cell>
          <cell r="C843" t="str">
            <v>Innocent Ayiko</v>
          </cell>
          <cell r="D843" t="str">
            <v>Arua</v>
          </cell>
          <cell r="E843" t="str">
            <v>Arua</v>
          </cell>
          <cell r="F843" t="str">
            <v>Allan Kavuma</v>
          </cell>
          <cell r="G843">
            <v>3.0433333</v>
          </cell>
          <cell r="H843">
            <v>30.904605</v>
          </cell>
          <cell r="I843" t="str">
            <v>I-Engineering</v>
          </cell>
          <cell r="J843" t="str">
            <v>Innocent Ayiko</v>
          </cell>
        </row>
        <row r="844">
          <cell r="A844">
            <v>701409</v>
          </cell>
          <cell r="B844" t="str">
            <v>Bulaza</v>
          </cell>
          <cell r="C844" t="str">
            <v>Christopher Alituha</v>
          </cell>
          <cell r="D844" t="str">
            <v>Mubende</v>
          </cell>
          <cell r="E844" t="str">
            <v>Mityana</v>
          </cell>
          <cell r="F844" t="str">
            <v>Faridah Nantege</v>
          </cell>
          <cell r="G844">
            <v>0.44580999999999998</v>
          </cell>
          <cell r="H844">
            <v>31.411066699999999</v>
          </cell>
          <cell r="I844" t="str">
            <v>Camusat</v>
          </cell>
          <cell r="J844" t="str">
            <v>Christopher Alituha</v>
          </cell>
        </row>
        <row r="845">
          <cell r="A845">
            <v>609122</v>
          </cell>
          <cell r="B845" t="str">
            <v>Kanungu</v>
          </cell>
          <cell r="C845" t="str">
            <v>Denis Masaba</v>
          </cell>
          <cell r="D845" t="str">
            <v>Kanungu</v>
          </cell>
          <cell r="E845" t="str">
            <v>Kabale</v>
          </cell>
          <cell r="F845" t="str">
            <v>Faridah Nantege</v>
          </cell>
          <cell r="G845">
            <v>-0.84857839999999995</v>
          </cell>
          <cell r="H845">
            <v>29.7540899</v>
          </cell>
          <cell r="I845" t="str">
            <v>Camusat</v>
          </cell>
          <cell r="J845" t="str">
            <v>Denis Masaba</v>
          </cell>
        </row>
        <row r="846">
          <cell r="A846">
            <v>608232</v>
          </cell>
          <cell r="B846" t="str">
            <v>Namulesa</v>
          </cell>
          <cell r="C846" t="str">
            <v>Emmanuel Kafuko</v>
          </cell>
          <cell r="D846" t="str">
            <v>Jinja</v>
          </cell>
          <cell r="E846" t="str">
            <v>Jinja</v>
          </cell>
          <cell r="F846" t="str">
            <v>Kenneth Andama</v>
          </cell>
          <cell r="G846">
            <v>0.54195249999999995</v>
          </cell>
          <cell r="H846">
            <v>33.215372799999997</v>
          </cell>
          <cell r="I846" t="str">
            <v>Netis</v>
          </cell>
          <cell r="J846" t="str">
            <v>Emmanuel Kafuko</v>
          </cell>
        </row>
        <row r="847">
          <cell r="A847">
            <v>607397</v>
          </cell>
          <cell r="B847" t="str">
            <v>Lyantonde</v>
          </cell>
          <cell r="C847" t="str">
            <v>Thomasi Seruyange</v>
          </cell>
          <cell r="D847" t="str">
            <v>Lyantonde</v>
          </cell>
          <cell r="E847" t="str">
            <v>Mbarara</v>
          </cell>
          <cell r="F847" t="str">
            <v>Faridah Nantege</v>
          </cell>
          <cell r="G847">
            <v>-0.4048465</v>
          </cell>
          <cell r="H847">
            <v>31.144088</v>
          </cell>
          <cell r="I847" t="str">
            <v>Camusat</v>
          </cell>
          <cell r="J847" t="str">
            <v>Thomasi Seruyange</v>
          </cell>
        </row>
        <row r="848">
          <cell r="A848">
            <v>605617</v>
          </cell>
          <cell r="B848" t="str">
            <v>Sipi</v>
          </cell>
          <cell r="C848" t="str">
            <v>Jude Musana</v>
          </cell>
          <cell r="D848" t="str">
            <v>Kapchorwa</v>
          </cell>
          <cell r="E848" t="str">
            <v>North East</v>
          </cell>
          <cell r="F848" t="str">
            <v>Kenneth Andama</v>
          </cell>
          <cell r="G848">
            <v>1.3415318000000001</v>
          </cell>
          <cell r="H848">
            <v>34.380238499999997</v>
          </cell>
          <cell r="I848" t="str">
            <v>Netis</v>
          </cell>
          <cell r="J848" t="str">
            <v>Jude Musana</v>
          </cell>
        </row>
        <row r="849">
          <cell r="A849">
            <v>701433</v>
          </cell>
          <cell r="B849" t="str">
            <v>Nabutiti</v>
          </cell>
          <cell r="C849" t="str">
            <v>Paul Mbabazi</v>
          </cell>
          <cell r="D849" t="str">
            <v>Kampala</v>
          </cell>
          <cell r="E849" t="str">
            <v>Kampala South</v>
          </cell>
          <cell r="F849" t="str">
            <v>Kenneth Andama</v>
          </cell>
          <cell r="G849">
            <v>0.28419460000000002</v>
          </cell>
          <cell r="H849">
            <v>32.609912199999997</v>
          </cell>
          <cell r="I849" t="str">
            <v>Netis</v>
          </cell>
          <cell r="J849" t="str">
            <v>Paul Mbabazi</v>
          </cell>
        </row>
        <row r="850">
          <cell r="A850">
            <v>606629</v>
          </cell>
          <cell r="B850" t="str">
            <v>Rwenturagara</v>
          </cell>
          <cell r="C850" t="str">
            <v>Thomasi Seruyange</v>
          </cell>
          <cell r="D850" t="str">
            <v>Isingiro</v>
          </cell>
          <cell r="E850" t="str">
            <v>Mbarara</v>
          </cell>
          <cell r="F850" t="str">
            <v>Faridah Nantege</v>
          </cell>
          <cell r="G850">
            <v>-0.78895117999999997</v>
          </cell>
          <cell r="H850">
            <v>31.063025410000002</v>
          </cell>
          <cell r="I850" t="str">
            <v>Camusat</v>
          </cell>
          <cell r="J850" t="str">
            <v>Thomasi Seruyange</v>
          </cell>
        </row>
        <row r="851">
          <cell r="A851">
            <v>609352</v>
          </cell>
          <cell r="B851" t="str">
            <v>Stanley Street</v>
          </cell>
          <cell r="C851" t="str">
            <v>Stephen Rwabwogo</v>
          </cell>
          <cell r="D851" t="str">
            <v>Kasese</v>
          </cell>
          <cell r="E851" t="str">
            <v>Western</v>
          </cell>
          <cell r="F851" t="str">
            <v>Faridah Nantege</v>
          </cell>
          <cell r="G851">
            <v>0.1819704</v>
          </cell>
          <cell r="H851">
            <v>30.086950699999999</v>
          </cell>
          <cell r="I851" t="str">
            <v>Camusat</v>
          </cell>
          <cell r="J851" t="str">
            <v>Stephen Rwabwogo</v>
          </cell>
        </row>
        <row r="852">
          <cell r="A852">
            <v>609702</v>
          </cell>
          <cell r="B852" t="str">
            <v>Kigoowa Zone</v>
          </cell>
          <cell r="C852" t="str">
            <v>Benbridge Mulongo</v>
          </cell>
          <cell r="D852" t="str">
            <v>Kampala</v>
          </cell>
          <cell r="E852" t="str">
            <v>Kampala East</v>
          </cell>
          <cell r="F852" t="str">
            <v>Kenneth Andama</v>
          </cell>
          <cell r="G852">
            <v>0.36629621000000001</v>
          </cell>
          <cell r="H852">
            <v>32.617810689999999</v>
          </cell>
          <cell r="I852" t="str">
            <v>Netis</v>
          </cell>
          <cell r="J852" t="str">
            <v>Benbridge Mulongo</v>
          </cell>
        </row>
        <row r="853">
          <cell r="A853">
            <v>605443</v>
          </cell>
          <cell r="B853" t="str">
            <v>Nankoma</v>
          </cell>
          <cell r="C853" t="str">
            <v>Emmanuel Kafuko</v>
          </cell>
          <cell r="D853" t="str">
            <v>Bugiri</v>
          </cell>
          <cell r="E853" t="str">
            <v>Jinja</v>
          </cell>
          <cell r="F853" t="str">
            <v>Kenneth Andama</v>
          </cell>
          <cell r="G853">
            <v>0.45112780000000002</v>
          </cell>
          <cell r="H853">
            <v>33.6803867</v>
          </cell>
          <cell r="I853" t="str">
            <v>Netis</v>
          </cell>
          <cell r="J853" t="str">
            <v>Emmanuel Kafuko</v>
          </cell>
        </row>
        <row r="854">
          <cell r="A854">
            <v>605638</v>
          </cell>
          <cell r="B854" t="str">
            <v>Butale</v>
          </cell>
          <cell r="C854" t="str">
            <v>Patrick Kalibbala</v>
          </cell>
          <cell r="D854" t="str">
            <v>Masaka</v>
          </cell>
          <cell r="E854" t="str">
            <v>Masaka</v>
          </cell>
          <cell r="F854" t="str">
            <v>Faridah Nantege</v>
          </cell>
          <cell r="G854">
            <v>-0.40355170000000001</v>
          </cell>
          <cell r="H854">
            <v>31.643055400000001</v>
          </cell>
          <cell r="I854" t="str">
            <v>Camusat</v>
          </cell>
          <cell r="J854" t="str">
            <v>M Patrick Kalibbala</v>
          </cell>
        </row>
        <row r="855">
          <cell r="A855">
            <v>606734</v>
          </cell>
          <cell r="B855" t="str">
            <v>Kkole</v>
          </cell>
          <cell r="C855" t="str">
            <v>Samuel Naseke</v>
          </cell>
          <cell r="D855" t="str">
            <v>Mukono</v>
          </cell>
          <cell r="E855" t="str">
            <v>Jinja</v>
          </cell>
          <cell r="F855" t="str">
            <v>Kenneth Andama</v>
          </cell>
          <cell r="G855">
            <v>0.34837590000000002</v>
          </cell>
          <cell r="H855">
            <v>32.694946700000003</v>
          </cell>
          <cell r="I855" t="str">
            <v>Netis</v>
          </cell>
          <cell r="J855" t="str">
            <v>Samuel Naseke</v>
          </cell>
        </row>
        <row r="856">
          <cell r="A856">
            <v>607668</v>
          </cell>
          <cell r="B856" t="str">
            <v>Namanve Industrial Park</v>
          </cell>
          <cell r="C856" t="str">
            <v>Samuel Naseke</v>
          </cell>
          <cell r="D856" t="str">
            <v>Mukono</v>
          </cell>
          <cell r="E856">
            <v>0</v>
          </cell>
          <cell r="F856" t="str">
            <v>Kenneth Andama</v>
          </cell>
          <cell r="G856">
            <v>0.34312540000000002</v>
          </cell>
          <cell r="H856">
            <v>32.691757799999998</v>
          </cell>
          <cell r="I856" t="str">
            <v>Netis</v>
          </cell>
          <cell r="J856" t="str">
            <v>Samuel Naseke</v>
          </cell>
        </row>
        <row r="857">
          <cell r="A857">
            <v>606407</v>
          </cell>
          <cell r="B857" t="str">
            <v>Adyeda</v>
          </cell>
          <cell r="C857" t="str">
            <v>Muhamood Kyongo</v>
          </cell>
          <cell r="D857" t="str">
            <v>Apac</v>
          </cell>
          <cell r="E857" t="str">
            <v>Lira</v>
          </cell>
          <cell r="F857" t="str">
            <v>Allan Kavuma</v>
          </cell>
          <cell r="G857">
            <v>2.0231933</v>
          </cell>
          <cell r="H857">
            <v>32.717656699999999</v>
          </cell>
          <cell r="I857" t="str">
            <v>I-Engineering</v>
          </cell>
          <cell r="J857" t="str">
            <v>Muhamood Kyongo</v>
          </cell>
        </row>
        <row r="858">
          <cell r="A858">
            <v>607185</v>
          </cell>
          <cell r="B858" t="str">
            <v>Kansanga</v>
          </cell>
          <cell r="C858" t="str">
            <v>Paul Mbabazi</v>
          </cell>
          <cell r="D858" t="str">
            <v>Kampala</v>
          </cell>
          <cell r="E858">
            <v>0</v>
          </cell>
          <cell r="F858" t="str">
            <v>Kenneth Andama</v>
          </cell>
          <cell r="G858">
            <v>0.28064909999999998</v>
          </cell>
          <cell r="H858">
            <v>32.607742000000002</v>
          </cell>
          <cell r="I858" t="str">
            <v>Netis</v>
          </cell>
          <cell r="J858" t="str">
            <v>Paul Mbabazi</v>
          </cell>
        </row>
        <row r="859">
          <cell r="A859">
            <v>609925</v>
          </cell>
          <cell r="B859" t="str">
            <v>Kanani</v>
          </cell>
          <cell r="C859" t="str">
            <v>Patrick Kalibbala</v>
          </cell>
          <cell r="D859" t="str">
            <v>Mpigi</v>
          </cell>
          <cell r="E859" t="str">
            <v>Masaka</v>
          </cell>
          <cell r="F859" t="str">
            <v>Faridah Nantege</v>
          </cell>
          <cell r="G859">
            <v>8.0801799999999993E-2</v>
          </cell>
          <cell r="H859">
            <v>32.146308300000001</v>
          </cell>
          <cell r="I859" t="str">
            <v>Camusat</v>
          </cell>
          <cell r="J859" t="str">
            <v>M Patrick Kalibbala</v>
          </cell>
        </row>
        <row r="860">
          <cell r="A860">
            <v>608081</v>
          </cell>
          <cell r="B860" t="str">
            <v>Buyaga</v>
          </cell>
          <cell r="C860" t="str">
            <v>Jude Musana</v>
          </cell>
          <cell r="D860" t="str">
            <v>Sironko</v>
          </cell>
          <cell r="E860">
            <v>0</v>
          </cell>
          <cell r="F860" t="str">
            <v>Kenneth Andama</v>
          </cell>
          <cell r="G860">
            <v>1.2794662666666701</v>
          </cell>
          <cell r="H860">
            <v>34.276016866666701</v>
          </cell>
          <cell r="I860" t="str">
            <v>Netis</v>
          </cell>
          <cell r="J860" t="str">
            <v>Jude Musana</v>
          </cell>
        </row>
        <row r="861">
          <cell r="A861">
            <v>605472</v>
          </cell>
          <cell r="B861" t="str">
            <v>Arua_Market</v>
          </cell>
          <cell r="C861" t="str">
            <v>Innocent Ayiko</v>
          </cell>
          <cell r="D861" t="str">
            <v>Arua</v>
          </cell>
          <cell r="E861" t="str">
            <v>Arua</v>
          </cell>
          <cell r="F861" t="str">
            <v>Allan Kavuma</v>
          </cell>
          <cell r="G861">
            <v>3.0257657</v>
          </cell>
          <cell r="H861">
            <v>30.908862800000001</v>
          </cell>
          <cell r="I861" t="str">
            <v>I-Engineering</v>
          </cell>
          <cell r="J861" t="str">
            <v>Innocent Ayiko</v>
          </cell>
        </row>
        <row r="862">
          <cell r="A862">
            <v>701754</v>
          </cell>
          <cell r="B862" t="str">
            <v>Namakonkome</v>
          </cell>
          <cell r="C862" t="str">
            <v>Robert Otim</v>
          </cell>
          <cell r="D862" t="str">
            <v>Wakiso</v>
          </cell>
          <cell r="E862" t="str">
            <v>Luwero</v>
          </cell>
          <cell r="F862" t="str">
            <v>Allan Kavuma</v>
          </cell>
          <cell r="G862">
            <v>0.51586430000000005</v>
          </cell>
          <cell r="H862">
            <v>32.529099000000002</v>
          </cell>
          <cell r="I862" t="str">
            <v>I-Engineering</v>
          </cell>
          <cell r="J862" t="str">
            <v>Robert Otim</v>
          </cell>
        </row>
        <row r="863">
          <cell r="A863">
            <v>701198</v>
          </cell>
          <cell r="B863" t="str">
            <v>Majengo Cell</v>
          </cell>
          <cell r="C863" t="str">
            <v>Moses Wandera</v>
          </cell>
          <cell r="D863" t="str">
            <v>Soroti</v>
          </cell>
          <cell r="E863" t="str">
            <v>Soroti</v>
          </cell>
          <cell r="F863" t="str">
            <v>Kenneth Andama</v>
          </cell>
          <cell r="G863">
            <v>1.71008</v>
          </cell>
          <cell r="H863">
            <v>33.592019999999998</v>
          </cell>
          <cell r="I863" t="str">
            <v>Netis</v>
          </cell>
          <cell r="J863" t="str">
            <v>Moses Wandera</v>
          </cell>
        </row>
        <row r="864">
          <cell r="A864">
            <v>607186</v>
          </cell>
          <cell r="B864" t="str">
            <v>Kansanga</v>
          </cell>
          <cell r="C864" t="str">
            <v>Paul Mbabazi</v>
          </cell>
          <cell r="D864" t="str">
            <v>Kampala</v>
          </cell>
          <cell r="E864">
            <v>0</v>
          </cell>
          <cell r="F864" t="str">
            <v>Kenneth Andama</v>
          </cell>
          <cell r="G864">
            <v>0.28473809999999999</v>
          </cell>
          <cell r="H864">
            <v>32.605543699999998</v>
          </cell>
          <cell r="I864" t="str">
            <v>Netis</v>
          </cell>
          <cell r="J864" t="str">
            <v>Paul Mbabazi</v>
          </cell>
        </row>
        <row r="865">
          <cell r="A865">
            <v>605381</v>
          </cell>
          <cell r="B865" t="str">
            <v>Ntinda Ministers Village</v>
          </cell>
          <cell r="C865" t="str">
            <v>Benbridge Mulongo</v>
          </cell>
          <cell r="D865" t="str">
            <v>Kampala</v>
          </cell>
          <cell r="E865" t="str">
            <v>Kampala East</v>
          </cell>
          <cell r="F865" t="str">
            <v>Kenneth Andama</v>
          </cell>
          <cell r="G865">
            <v>0.35444788999999999</v>
          </cell>
          <cell r="H865">
            <v>32.618953320000003</v>
          </cell>
          <cell r="I865" t="str">
            <v>Netis</v>
          </cell>
          <cell r="J865" t="str">
            <v>Benbridge Mulongo</v>
          </cell>
        </row>
        <row r="866">
          <cell r="A866">
            <v>606837</v>
          </cell>
          <cell r="B866" t="str">
            <v>Kiseeta</v>
          </cell>
          <cell r="C866" t="str">
            <v>Samuel Naseke</v>
          </cell>
          <cell r="D866" t="str">
            <v>Kayunga</v>
          </cell>
          <cell r="E866" t="str">
            <v>Kampala East</v>
          </cell>
          <cell r="F866" t="str">
            <v>Kenneth Andama</v>
          </cell>
          <cell r="G866">
            <v>0.98159819999999998</v>
          </cell>
          <cell r="H866">
            <v>32.921218199999998</v>
          </cell>
          <cell r="I866" t="str">
            <v>Netis</v>
          </cell>
          <cell r="J866" t="str">
            <v>Samuel Naseke</v>
          </cell>
        </row>
        <row r="867">
          <cell r="A867">
            <v>607669</v>
          </cell>
          <cell r="B867" t="str">
            <v>Mutungo  TC</v>
          </cell>
          <cell r="C867" t="str">
            <v>Paul Mbabazi</v>
          </cell>
          <cell r="D867" t="str">
            <v>Kampala</v>
          </cell>
          <cell r="E867">
            <v>0</v>
          </cell>
          <cell r="F867" t="str">
            <v>Kenneth Andama</v>
          </cell>
          <cell r="G867">
            <v>0.32267859999999998</v>
          </cell>
          <cell r="H867">
            <v>32.642454100000002</v>
          </cell>
          <cell r="I867" t="str">
            <v>Netis</v>
          </cell>
          <cell r="J867" t="str">
            <v>Paul Mbabazi</v>
          </cell>
        </row>
        <row r="868">
          <cell r="A868">
            <v>605306</v>
          </cell>
          <cell r="B868" t="str">
            <v>Unifat Primary</v>
          </cell>
          <cell r="C868" t="str">
            <v>Moses Kaganda</v>
          </cell>
          <cell r="D868" t="str">
            <v>Gulu</v>
          </cell>
          <cell r="E868" t="str">
            <v>Gulu</v>
          </cell>
          <cell r="F868" t="str">
            <v>Allan Kavuma</v>
          </cell>
          <cell r="G868">
            <v>2.7758745999999999</v>
          </cell>
          <cell r="H868">
            <v>32.294657299999997</v>
          </cell>
          <cell r="I868" t="str">
            <v>I-Engineering</v>
          </cell>
          <cell r="J868" t="str">
            <v>Moses Kaganda</v>
          </cell>
        </row>
        <row r="869">
          <cell r="A869">
            <v>605198</v>
          </cell>
          <cell r="B869" t="str">
            <v>Kansanga</v>
          </cell>
          <cell r="C869" t="str">
            <v>Paul Mbabazi</v>
          </cell>
          <cell r="D869" t="str">
            <v>Kampala</v>
          </cell>
          <cell r="E869" t="str">
            <v>Kampala Central</v>
          </cell>
          <cell r="F869" t="str">
            <v>Kenneth Andama</v>
          </cell>
          <cell r="G869">
            <v>0.28232220000000002</v>
          </cell>
          <cell r="H869">
            <v>32.603706500000001</v>
          </cell>
          <cell r="I869" t="str">
            <v>Netis</v>
          </cell>
          <cell r="J869" t="str">
            <v>Paul Mbabazi</v>
          </cell>
        </row>
        <row r="870">
          <cell r="A870">
            <v>609116</v>
          </cell>
          <cell r="B870" t="str">
            <v>Kalonga</v>
          </cell>
          <cell r="C870" t="str">
            <v>Stephen Rwabwogo</v>
          </cell>
          <cell r="D870" t="str">
            <v>Mubende</v>
          </cell>
          <cell r="E870">
            <v>0</v>
          </cell>
          <cell r="F870" t="str">
            <v>Faridah Nantege</v>
          </cell>
          <cell r="G870">
            <v>0.47758230000000002</v>
          </cell>
          <cell r="H870">
            <v>31.585803899999998</v>
          </cell>
          <cell r="I870" t="str">
            <v>Camusat</v>
          </cell>
          <cell r="J870" t="str">
            <v>Stephen Rwabwogo</v>
          </cell>
        </row>
        <row r="871">
          <cell r="A871">
            <v>701090</v>
          </cell>
          <cell r="B871" t="str">
            <v>Nyamukoni</v>
          </cell>
          <cell r="C871" t="str">
            <v>Denis Masaba</v>
          </cell>
          <cell r="D871" t="str">
            <v>Ntungamo</v>
          </cell>
          <cell r="E871" t="str">
            <v>Kabale</v>
          </cell>
          <cell r="F871" t="str">
            <v>Faridah Nantege</v>
          </cell>
          <cell r="G871">
            <v>-0.88559500000000002</v>
          </cell>
          <cell r="H871">
            <v>30.132384999999999</v>
          </cell>
          <cell r="I871" t="str">
            <v>Camusat</v>
          </cell>
          <cell r="J871" t="str">
            <v>Denis Masaba</v>
          </cell>
        </row>
        <row r="872">
          <cell r="A872">
            <v>609922</v>
          </cell>
          <cell r="B872" t="str">
            <v>Kigaga Cell</v>
          </cell>
          <cell r="C872" t="str">
            <v>Denis Masaba</v>
          </cell>
          <cell r="D872" t="str">
            <v>Ntungamo</v>
          </cell>
          <cell r="E872" t="str">
            <v>Kabale</v>
          </cell>
          <cell r="F872" t="str">
            <v>Faridah Nantege</v>
          </cell>
          <cell r="G872">
            <v>-1.1007667999999999</v>
          </cell>
          <cell r="H872">
            <v>30.2933688</v>
          </cell>
          <cell r="I872" t="str">
            <v>Camusat</v>
          </cell>
          <cell r="J872" t="str">
            <v>Denis Masaba</v>
          </cell>
        </row>
        <row r="873">
          <cell r="A873">
            <v>606615</v>
          </cell>
          <cell r="B873" t="str">
            <v>Kasagama</v>
          </cell>
          <cell r="C873" t="str">
            <v>Thomasi Seruyange</v>
          </cell>
          <cell r="D873" t="str">
            <v>Lyantonde</v>
          </cell>
          <cell r="E873" t="str">
            <v>Mbarara</v>
          </cell>
          <cell r="F873" t="str">
            <v>Faridah Nantege</v>
          </cell>
          <cell r="G873">
            <v>-0.1232963</v>
          </cell>
          <cell r="H873">
            <v>31.147537799999998</v>
          </cell>
          <cell r="I873" t="str">
            <v>Camusat</v>
          </cell>
          <cell r="J873" t="str">
            <v>Thomasi Seruyange</v>
          </cell>
        </row>
        <row r="874">
          <cell r="A874">
            <v>701255</v>
          </cell>
          <cell r="B874" t="str">
            <v>Kisekende cell</v>
          </cell>
          <cell r="C874" t="str">
            <v>Christopher Alituha</v>
          </cell>
          <cell r="D874" t="str">
            <v>Mubende</v>
          </cell>
          <cell r="E874" t="str">
            <v>Mityana</v>
          </cell>
          <cell r="F874" t="str">
            <v>Faridah Nantege</v>
          </cell>
          <cell r="G874">
            <v>0.54688170000000003</v>
          </cell>
          <cell r="H874">
            <v>31.4017783</v>
          </cell>
          <cell r="I874" t="str">
            <v>Camusat</v>
          </cell>
          <cell r="J874" t="str">
            <v>Christopher Alituha</v>
          </cell>
        </row>
        <row r="875">
          <cell r="A875">
            <v>606011</v>
          </cell>
          <cell r="B875" t="str">
            <v>Nyahuka Town</v>
          </cell>
          <cell r="C875" t="str">
            <v>Stephen Rwabwogo</v>
          </cell>
          <cell r="D875" t="str">
            <v>Bundibugyo</v>
          </cell>
          <cell r="E875" t="str">
            <v>Western</v>
          </cell>
          <cell r="F875" t="str">
            <v>Faridah Nantege</v>
          </cell>
          <cell r="G875">
            <v>0.67804509999999996</v>
          </cell>
          <cell r="H875">
            <v>29.990456699999999</v>
          </cell>
          <cell r="I875" t="str">
            <v>Camusat</v>
          </cell>
          <cell r="J875" t="str">
            <v>Stephen Rwabwogo</v>
          </cell>
        </row>
        <row r="876">
          <cell r="A876">
            <v>607203</v>
          </cell>
          <cell r="B876" t="str">
            <v>Kasubi B</v>
          </cell>
          <cell r="C876" t="str">
            <v>Abu Kasamba</v>
          </cell>
          <cell r="D876" t="str">
            <v>Kampala</v>
          </cell>
          <cell r="E876">
            <v>0</v>
          </cell>
          <cell r="F876" t="str">
            <v>Faridah Nantege</v>
          </cell>
          <cell r="G876">
            <v>0.33990310000000001</v>
          </cell>
          <cell r="H876">
            <v>32.539952900000003</v>
          </cell>
          <cell r="I876" t="str">
            <v>Camusat</v>
          </cell>
          <cell r="J876" t="str">
            <v>Abu Kasamba</v>
          </cell>
        </row>
        <row r="877">
          <cell r="A877">
            <v>605577</v>
          </cell>
          <cell r="B877" t="str">
            <v>HBTowers</v>
          </cell>
          <cell r="C877" t="str">
            <v>Paul Mbabazi</v>
          </cell>
          <cell r="D877" t="str">
            <v>Kampala</v>
          </cell>
          <cell r="E877" t="str">
            <v>Kampala Central</v>
          </cell>
          <cell r="F877" t="str">
            <v>Kenneth Andama</v>
          </cell>
          <cell r="G877">
            <v>0.31289519999999998</v>
          </cell>
          <cell r="H877">
            <v>32.577229899999999</v>
          </cell>
          <cell r="I877" t="str">
            <v>Netis</v>
          </cell>
          <cell r="J877" t="str">
            <v>Paul Mbabazi</v>
          </cell>
        </row>
        <row r="878">
          <cell r="A878">
            <v>608118</v>
          </cell>
          <cell r="B878" t="str">
            <v>Kakira_B</v>
          </cell>
          <cell r="C878" t="str">
            <v>Emmanuel Kafuko</v>
          </cell>
          <cell r="D878" t="str">
            <v>Jinja</v>
          </cell>
          <cell r="E878" t="str">
            <v>Jinja</v>
          </cell>
          <cell r="F878" t="str">
            <v>Kenneth Andama</v>
          </cell>
          <cell r="G878">
            <v>0.48766019999999999</v>
          </cell>
          <cell r="H878">
            <v>33.293420599999997</v>
          </cell>
          <cell r="I878" t="str">
            <v>Netis</v>
          </cell>
          <cell r="J878" t="str">
            <v>Emmanuel Kafuko</v>
          </cell>
        </row>
        <row r="879">
          <cell r="A879">
            <v>607541</v>
          </cell>
          <cell r="B879" t="str">
            <v>Namirembe</v>
          </cell>
          <cell r="C879" t="str">
            <v>Abu Kasamba</v>
          </cell>
          <cell r="D879" t="str">
            <v>Kampala</v>
          </cell>
          <cell r="E879" t="str">
            <v>Kampala West</v>
          </cell>
          <cell r="F879" t="str">
            <v>Faridah Nantege</v>
          </cell>
          <cell r="G879">
            <v>0.31646854085110998</v>
          </cell>
          <cell r="H879">
            <v>32.559785810073897</v>
          </cell>
          <cell r="I879" t="str">
            <v>Camusat</v>
          </cell>
          <cell r="J879" t="str">
            <v>Abu Kasamba</v>
          </cell>
        </row>
        <row r="880">
          <cell r="A880">
            <v>605993</v>
          </cell>
          <cell r="B880" t="str">
            <v>Christ the King (Kabaka Njagala)</v>
          </cell>
          <cell r="C880" t="str">
            <v>Abu Kasamba</v>
          </cell>
          <cell r="D880" t="str">
            <v>Kampala</v>
          </cell>
          <cell r="E880" t="str">
            <v>Kampala West</v>
          </cell>
          <cell r="F880" t="str">
            <v>Faridah Nantege</v>
          </cell>
          <cell r="G880">
            <v>0.30586930923706002</v>
          </cell>
          <cell r="H880">
            <v>32.562253776920201</v>
          </cell>
          <cell r="I880" t="str">
            <v>Camusat</v>
          </cell>
          <cell r="J880" t="str">
            <v>Abu Kasamba</v>
          </cell>
        </row>
        <row r="881">
          <cell r="A881">
            <v>606143</v>
          </cell>
          <cell r="B881" t="str">
            <v>Lusalira</v>
          </cell>
          <cell r="C881" t="str">
            <v>Christopher Alituha</v>
          </cell>
          <cell r="D881" t="str">
            <v>Mubende</v>
          </cell>
          <cell r="E881" t="str">
            <v>Kampala West</v>
          </cell>
          <cell r="F881" t="str">
            <v>Faridah Nantege</v>
          </cell>
          <cell r="G881">
            <v>0.53685170000000004</v>
          </cell>
          <cell r="H881">
            <v>31.342105</v>
          </cell>
          <cell r="I881" t="str">
            <v>Camusat</v>
          </cell>
          <cell r="J881" t="str">
            <v>Christopher Alituha</v>
          </cell>
        </row>
        <row r="882">
          <cell r="A882">
            <v>701753</v>
          </cell>
          <cell r="B882" t="str">
            <v xml:space="preserve">Kazinga Hussan </v>
          </cell>
          <cell r="C882" t="str">
            <v>Benbridge Mulongo</v>
          </cell>
          <cell r="D882" t="str">
            <v>Wakiso</v>
          </cell>
          <cell r="E882" t="str">
            <v>Kampala East</v>
          </cell>
          <cell r="F882" t="str">
            <v>Kenneth Andama</v>
          </cell>
          <cell r="G882">
            <v>0.35370239999999997</v>
          </cell>
          <cell r="H882">
            <v>32.6715765</v>
          </cell>
          <cell r="I882" t="str">
            <v>Netis</v>
          </cell>
          <cell r="J882" t="str">
            <v>Benbridge Mulongo</v>
          </cell>
        </row>
        <row r="883">
          <cell r="A883">
            <v>607773</v>
          </cell>
          <cell r="B883" t="str">
            <v>Salaama Rd_Bukejje Zone</v>
          </cell>
          <cell r="C883" t="str">
            <v>Paul Mbabazi</v>
          </cell>
          <cell r="D883" t="str">
            <v>Kampala</v>
          </cell>
          <cell r="E883">
            <v>0</v>
          </cell>
          <cell r="F883" t="str">
            <v>Kenneth Andama</v>
          </cell>
          <cell r="G883">
            <v>0.27162829999999999</v>
          </cell>
          <cell r="H883">
            <v>32.585293299999996</v>
          </cell>
          <cell r="I883" t="str">
            <v>Netis</v>
          </cell>
          <cell r="J883" t="str">
            <v>Paul Mbabazi</v>
          </cell>
        </row>
        <row r="884">
          <cell r="A884">
            <v>605686</v>
          </cell>
          <cell r="B884" t="str">
            <v>Majanji</v>
          </cell>
          <cell r="C884" t="str">
            <v>Emmanuel Kafuko</v>
          </cell>
          <cell r="D884" t="str">
            <v>Busia</v>
          </cell>
          <cell r="E884" t="str">
            <v>Jinja</v>
          </cell>
          <cell r="F884" t="str">
            <v>Kenneth Andama</v>
          </cell>
          <cell r="G884">
            <v>0.2764566</v>
          </cell>
          <cell r="H884">
            <v>34.001169400000002</v>
          </cell>
          <cell r="I884" t="str">
            <v>Netis</v>
          </cell>
          <cell r="J884" t="str">
            <v>Emmanuel Kafuko</v>
          </cell>
        </row>
        <row r="885">
          <cell r="A885">
            <v>701804</v>
          </cell>
          <cell r="B885" t="str">
            <v>Marale</v>
          </cell>
          <cell r="C885" t="str">
            <v>Jude Musana</v>
          </cell>
          <cell r="D885" t="str">
            <v>Mbale</v>
          </cell>
          <cell r="E885" t="str">
            <v>Mbale</v>
          </cell>
          <cell r="F885" t="str">
            <v>Kenneth Andama</v>
          </cell>
          <cell r="G885">
            <v>1.05188666666667</v>
          </cell>
          <cell r="H885">
            <v>34.167578333333303</v>
          </cell>
          <cell r="I885" t="str">
            <v>Netis</v>
          </cell>
          <cell r="J885" t="str">
            <v>Jude Musana</v>
          </cell>
        </row>
        <row r="886">
          <cell r="A886">
            <v>701855</v>
          </cell>
          <cell r="B886" t="str">
            <v>Bukazito</v>
          </cell>
          <cell r="C886" t="str">
            <v>Emmanuel Kafuko</v>
          </cell>
          <cell r="D886" t="str">
            <v>Bugiri</v>
          </cell>
          <cell r="E886" t="str">
            <v>Jinja</v>
          </cell>
          <cell r="F886" t="str">
            <v>Kenneth Andama</v>
          </cell>
          <cell r="G886">
            <v>0.65604770000000001</v>
          </cell>
          <cell r="H886">
            <v>33.7729432</v>
          </cell>
          <cell r="I886" t="str">
            <v>Netis</v>
          </cell>
          <cell r="J886" t="str">
            <v>Emmanuel Kafuko</v>
          </cell>
        </row>
        <row r="887">
          <cell r="A887">
            <v>609002</v>
          </cell>
          <cell r="B887" t="str">
            <v>Bihanga</v>
          </cell>
          <cell r="C887" t="str">
            <v>Thomasi Seruyange</v>
          </cell>
          <cell r="D887" t="str">
            <v>Buhweju</v>
          </cell>
          <cell r="E887" t="str">
            <v>Mbarara</v>
          </cell>
          <cell r="F887" t="str">
            <v>Faridah Nantege</v>
          </cell>
          <cell r="G887">
            <v>-0.31929770000000002</v>
          </cell>
          <cell r="H887">
            <v>30.366782400000002</v>
          </cell>
          <cell r="I887" t="str">
            <v>Camusat</v>
          </cell>
          <cell r="J887" t="str">
            <v>Thomasi Seruyange</v>
          </cell>
        </row>
        <row r="888">
          <cell r="A888">
            <v>606332</v>
          </cell>
          <cell r="B888" t="str">
            <v>Mbalwa</v>
          </cell>
          <cell r="C888" t="str">
            <v>Benbridge Mulongo</v>
          </cell>
          <cell r="D888" t="str">
            <v>Wakiso</v>
          </cell>
          <cell r="E888" t="str">
            <v>Kampala East</v>
          </cell>
          <cell r="F888" t="str">
            <v>Kenneth Andama</v>
          </cell>
          <cell r="G888">
            <v>0.37250519999999998</v>
          </cell>
          <cell r="H888">
            <v>32.655231899999997</v>
          </cell>
          <cell r="I888" t="str">
            <v>Netis</v>
          </cell>
          <cell r="J888" t="str">
            <v>Benbridge Mulongo</v>
          </cell>
        </row>
        <row r="889">
          <cell r="A889">
            <v>607204</v>
          </cell>
          <cell r="B889" t="str">
            <v>Katabi</v>
          </cell>
          <cell r="C889" t="str">
            <v>Abu Kasamba</v>
          </cell>
          <cell r="D889" t="str">
            <v>Wakiso</v>
          </cell>
          <cell r="E889" t="str">
            <v>Kampala West</v>
          </cell>
          <cell r="F889" t="str">
            <v>Faridah Nantege</v>
          </cell>
          <cell r="G889">
            <v>8.3408700000000002E-2</v>
          </cell>
          <cell r="H889">
            <v>32.477177699999999</v>
          </cell>
          <cell r="I889" t="str">
            <v>Camusat</v>
          </cell>
          <cell r="J889" t="str">
            <v>Abu Kasamba</v>
          </cell>
        </row>
        <row r="890">
          <cell r="A890">
            <v>701411</v>
          </cell>
          <cell r="B890" t="str">
            <v>Butenzi</v>
          </cell>
          <cell r="C890" t="str">
            <v>Patrick Kalibbala</v>
          </cell>
          <cell r="D890" t="str">
            <v>Masaka</v>
          </cell>
          <cell r="E890" t="str">
            <v>Masaka</v>
          </cell>
          <cell r="F890" t="str">
            <v>Faridah Nantege</v>
          </cell>
          <cell r="G890">
            <v>-0.37986969999999998</v>
          </cell>
          <cell r="H890">
            <v>31.8079824</v>
          </cell>
          <cell r="I890" t="str">
            <v>Camusat</v>
          </cell>
          <cell r="J890" t="str">
            <v>M Patrick Kalibbala</v>
          </cell>
        </row>
        <row r="891">
          <cell r="A891">
            <v>607350</v>
          </cell>
          <cell r="B891" t="str">
            <v>Kyazanga</v>
          </cell>
          <cell r="C891" t="str">
            <v>Thomasi Seruyange</v>
          </cell>
          <cell r="D891" t="str">
            <v>Masaka</v>
          </cell>
          <cell r="E891" t="str">
            <v>Masaka</v>
          </cell>
          <cell r="F891" t="str">
            <v>Faridah Nantege</v>
          </cell>
          <cell r="G891">
            <v>-0.38325360000000003</v>
          </cell>
          <cell r="H891">
            <v>31.320509999999999</v>
          </cell>
          <cell r="I891" t="str">
            <v>Camusat</v>
          </cell>
          <cell r="J891" t="str">
            <v>Thomasi Seruyange</v>
          </cell>
        </row>
        <row r="892">
          <cell r="A892">
            <v>605007</v>
          </cell>
          <cell r="B892" t="str">
            <v>Mutundwe</v>
          </cell>
          <cell r="C892" t="str">
            <v>Abu Kasamba</v>
          </cell>
          <cell r="D892" t="str">
            <v>Wakiso</v>
          </cell>
          <cell r="E892" t="str">
            <v>Kampala West</v>
          </cell>
          <cell r="F892" t="str">
            <v>Faridah Nantege</v>
          </cell>
          <cell r="G892">
            <v>0.28331790000000001</v>
          </cell>
          <cell r="H892">
            <v>32.532334800000001</v>
          </cell>
          <cell r="I892" t="str">
            <v>Camusat</v>
          </cell>
          <cell r="J892" t="str">
            <v>Abu Kasamba</v>
          </cell>
        </row>
        <row r="893">
          <cell r="A893">
            <v>608527</v>
          </cell>
          <cell r="B893" t="str">
            <v>Arua</v>
          </cell>
          <cell r="C893" t="str">
            <v>Innocent Ayiko</v>
          </cell>
          <cell r="D893" t="str">
            <v>Arua</v>
          </cell>
          <cell r="E893" t="str">
            <v>Arua</v>
          </cell>
          <cell r="F893" t="str">
            <v>Allan Kavuma</v>
          </cell>
          <cell r="G893">
            <v>3.0261420000000001</v>
          </cell>
          <cell r="H893">
            <v>30.908066600000002</v>
          </cell>
          <cell r="I893" t="str">
            <v>I-Engineering</v>
          </cell>
          <cell r="J893" t="str">
            <v>Innocent Ayiko</v>
          </cell>
        </row>
        <row r="894">
          <cell r="A894">
            <v>607372</v>
          </cell>
          <cell r="B894" t="str">
            <v>Lugazi</v>
          </cell>
          <cell r="C894" t="str">
            <v>Samuel Naseke</v>
          </cell>
          <cell r="D894" t="str">
            <v>Buikwe</v>
          </cell>
          <cell r="E894">
            <v>0</v>
          </cell>
          <cell r="F894" t="str">
            <v>Kenneth Andama</v>
          </cell>
          <cell r="G894">
            <v>0.37087166666666699</v>
          </cell>
          <cell r="H894">
            <v>32.945561666666698</v>
          </cell>
          <cell r="I894" t="str">
            <v>Netis</v>
          </cell>
          <cell r="J894" t="str">
            <v>Samuel Naseke</v>
          </cell>
        </row>
        <row r="895">
          <cell r="A895">
            <v>609782</v>
          </cell>
          <cell r="B895" t="str">
            <v>Rutobo</v>
          </cell>
          <cell r="C895" t="str">
            <v>Stephen Rwabwogo</v>
          </cell>
          <cell r="D895" t="str">
            <v>Bundibugyo</v>
          </cell>
          <cell r="E895" t="str">
            <v>Fort Portal</v>
          </cell>
          <cell r="F895" t="str">
            <v>Faridah Nantege</v>
          </cell>
          <cell r="G895">
            <v>0.62769640000000004</v>
          </cell>
          <cell r="H895">
            <v>29.971487</v>
          </cell>
          <cell r="I895" t="str">
            <v>Camusat</v>
          </cell>
          <cell r="J895" t="str">
            <v>Stephen Rwabwogo</v>
          </cell>
        </row>
        <row r="896">
          <cell r="A896">
            <v>608163</v>
          </cell>
          <cell r="B896" t="str">
            <v>Lothaa</v>
          </cell>
          <cell r="C896" t="str">
            <v>Moses Wandera</v>
          </cell>
          <cell r="D896" t="str">
            <v>Napak</v>
          </cell>
          <cell r="E896" t="str">
            <v>Northern</v>
          </cell>
          <cell r="F896" t="str">
            <v>Kenneth Andama</v>
          </cell>
          <cell r="G896">
            <v>2.2249770999999998</v>
          </cell>
          <cell r="H896">
            <v>34.245001000000002</v>
          </cell>
          <cell r="I896" t="str">
            <v>Netis</v>
          </cell>
          <cell r="J896" t="str">
            <v>Moses Wandera</v>
          </cell>
        </row>
        <row r="897">
          <cell r="A897">
            <v>607941</v>
          </cell>
          <cell r="B897" t="str">
            <v>Lwengo Bukoto</v>
          </cell>
          <cell r="C897" t="str">
            <v>Patrick Kalibbala</v>
          </cell>
          <cell r="D897" t="str">
            <v>Masaka</v>
          </cell>
          <cell r="E897" t="str">
            <v>Masaka</v>
          </cell>
          <cell r="F897" t="str">
            <v>Faridah Nantege</v>
          </cell>
          <cell r="G897">
            <v>-0.36401099999999997</v>
          </cell>
          <cell r="H897">
            <v>31.663899600000001</v>
          </cell>
          <cell r="I897" t="str">
            <v>Camusat</v>
          </cell>
          <cell r="J897" t="str">
            <v>M Patrick Kalibbala</v>
          </cell>
        </row>
        <row r="898">
          <cell r="A898">
            <v>605762</v>
          </cell>
          <cell r="B898" t="str">
            <v>Bufumbo</v>
          </cell>
          <cell r="C898" t="str">
            <v>Jude Musana</v>
          </cell>
          <cell r="D898" t="str">
            <v>Mbale</v>
          </cell>
          <cell r="E898" t="str">
            <v>North East</v>
          </cell>
          <cell r="F898" t="str">
            <v>Kenneth Andama</v>
          </cell>
          <cell r="G898">
            <v>1.0935557</v>
          </cell>
          <cell r="H898">
            <v>34.246800999999998</v>
          </cell>
          <cell r="I898" t="str">
            <v>Netis</v>
          </cell>
          <cell r="J898" t="str">
            <v>Jude Musana</v>
          </cell>
        </row>
        <row r="899">
          <cell r="A899">
            <v>609821</v>
          </cell>
          <cell r="B899" t="str">
            <v>Kanyege</v>
          </cell>
          <cell r="C899" t="str">
            <v>Latima Musoke</v>
          </cell>
          <cell r="D899" t="str">
            <v>Masindi</v>
          </cell>
          <cell r="E899" t="str">
            <v>Hoima</v>
          </cell>
          <cell r="F899" t="str">
            <v>Allan Kavuma</v>
          </cell>
          <cell r="G899">
            <v>1.6769118000000001</v>
          </cell>
          <cell r="H899">
            <v>31.5088568</v>
          </cell>
          <cell r="I899" t="str">
            <v>I-Engineering</v>
          </cell>
          <cell r="J899" t="str">
            <v>Latima Musoke</v>
          </cell>
        </row>
        <row r="900">
          <cell r="A900">
            <v>607917</v>
          </cell>
          <cell r="B900" t="str">
            <v>Naama</v>
          </cell>
          <cell r="C900" t="str">
            <v>Christopher Alituha</v>
          </cell>
          <cell r="D900" t="str">
            <v>Wakiso</v>
          </cell>
          <cell r="E900" t="str">
            <v>Mityana</v>
          </cell>
          <cell r="F900" t="str">
            <v>Faridah Nantege</v>
          </cell>
          <cell r="G900">
            <v>0.41626540000000001</v>
          </cell>
          <cell r="H900">
            <v>31.9799352</v>
          </cell>
          <cell r="I900" t="str">
            <v>Camusat</v>
          </cell>
          <cell r="J900" t="str">
            <v>Christopher Alituha</v>
          </cell>
        </row>
        <row r="901">
          <cell r="A901">
            <v>701523</v>
          </cell>
          <cell r="B901" t="str">
            <v>Rwentuuma</v>
          </cell>
          <cell r="C901" t="str">
            <v>Thomasi Seruyange</v>
          </cell>
          <cell r="D901" t="str">
            <v>Kiruhura</v>
          </cell>
          <cell r="E901" t="str">
            <v>Mbarara</v>
          </cell>
          <cell r="F901" t="str">
            <v>Faridah Nantege</v>
          </cell>
          <cell r="G901">
            <v>1.2531499999999999E-2</v>
          </cell>
          <cell r="H901">
            <v>30.769485700000001</v>
          </cell>
          <cell r="I901" t="str">
            <v>Camusat</v>
          </cell>
          <cell r="J901" t="str">
            <v>Thomasi Seruyange</v>
          </cell>
        </row>
        <row r="902">
          <cell r="A902">
            <v>605011</v>
          </cell>
          <cell r="B902" t="str">
            <v>Katabi</v>
          </cell>
          <cell r="C902" t="str">
            <v>Abu Kasamba</v>
          </cell>
          <cell r="D902" t="str">
            <v>Wakiso</v>
          </cell>
          <cell r="E902" t="str">
            <v>Kampala West</v>
          </cell>
          <cell r="F902" t="str">
            <v>Faridah Nantege</v>
          </cell>
          <cell r="G902">
            <v>8.3188200000000004E-2</v>
          </cell>
          <cell r="H902">
            <v>32.477335400000001</v>
          </cell>
          <cell r="I902" t="str">
            <v>Camusat</v>
          </cell>
          <cell r="J902" t="str">
            <v>Abu Kasamba</v>
          </cell>
        </row>
        <row r="903">
          <cell r="A903">
            <v>605744</v>
          </cell>
          <cell r="B903" t="str">
            <v>Nakabago</v>
          </cell>
          <cell r="C903" t="str">
            <v>Samuel Naseke</v>
          </cell>
          <cell r="D903" t="str">
            <v>Mukono</v>
          </cell>
          <cell r="E903" t="str">
            <v>Kampala East</v>
          </cell>
          <cell r="F903" t="str">
            <v>Kenneth Andama</v>
          </cell>
          <cell r="G903">
            <v>0.37011729999999998</v>
          </cell>
          <cell r="H903">
            <v>32.748679699999997</v>
          </cell>
          <cell r="I903" t="str">
            <v>Netis</v>
          </cell>
          <cell r="J903" t="str">
            <v>Samuel Naseke</v>
          </cell>
        </row>
        <row r="904">
          <cell r="A904">
            <v>609321</v>
          </cell>
          <cell r="B904" t="str">
            <v>Ruhija2</v>
          </cell>
          <cell r="C904" t="str">
            <v>Denis Masaba</v>
          </cell>
          <cell r="D904" t="str">
            <v>Kanungu</v>
          </cell>
          <cell r="E904" t="str">
            <v>Kabale</v>
          </cell>
          <cell r="F904" t="str">
            <v>Faridah Nantege</v>
          </cell>
          <cell r="G904">
            <v>-1.0059024999999999</v>
          </cell>
          <cell r="H904">
            <v>29.734304099999999</v>
          </cell>
          <cell r="I904" t="str">
            <v>Camusat</v>
          </cell>
          <cell r="J904" t="str">
            <v>Denis Masaba</v>
          </cell>
        </row>
        <row r="905">
          <cell r="A905">
            <v>701004</v>
          </cell>
          <cell r="B905" t="str">
            <v>Nakirebe</v>
          </cell>
          <cell r="C905" t="str">
            <v>Patrick Kalibbala</v>
          </cell>
          <cell r="D905" t="str">
            <v>Mpigi</v>
          </cell>
          <cell r="E905" t="str">
            <v>Masaka</v>
          </cell>
          <cell r="F905" t="str">
            <v>Faridah Nantege</v>
          </cell>
          <cell r="G905">
            <v>0.24991820000000001</v>
          </cell>
          <cell r="H905">
            <v>32.4079184</v>
          </cell>
          <cell r="I905" t="str">
            <v>Camusat</v>
          </cell>
          <cell r="J905" t="str">
            <v>M Patrick Kalibbala</v>
          </cell>
        </row>
        <row r="906">
          <cell r="A906">
            <v>607621</v>
          </cell>
          <cell r="B906" t="str">
            <v>Salaama Road</v>
          </cell>
          <cell r="C906" t="str">
            <v>Paul Mbabazi</v>
          </cell>
          <cell r="D906" t="str">
            <v>Kampala</v>
          </cell>
          <cell r="E906">
            <v>0</v>
          </cell>
          <cell r="F906" t="str">
            <v>Kenneth Andama</v>
          </cell>
          <cell r="G906">
            <v>0.24205670000000001</v>
          </cell>
          <cell r="H906">
            <v>32.602494999999998</v>
          </cell>
          <cell r="I906" t="str">
            <v>Netis</v>
          </cell>
          <cell r="J906" t="str">
            <v>Paul Mbabazi</v>
          </cell>
        </row>
        <row r="907">
          <cell r="A907">
            <v>606821</v>
          </cell>
          <cell r="B907" t="str">
            <v>Kitiko</v>
          </cell>
          <cell r="C907" t="str">
            <v>Abu Kasamba</v>
          </cell>
          <cell r="D907" t="str">
            <v>Wakiso</v>
          </cell>
          <cell r="E907" t="str">
            <v>Kampala West</v>
          </cell>
          <cell r="F907" t="str">
            <v>Faridah Nantege</v>
          </cell>
          <cell r="G907">
            <v>0.2139354</v>
          </cell>
          <cell r="H907">
            <v>32.558768000000001</v>
          </cell>
          <cell r="I907" t="str">
            <v>Camusat</v>
          </cell>
          <cell r="J907" t="str">
            <v>Abu Kasamba</v>
          </cell>
        </row>
        <row r="908">
          <cell r="A908">
            <v>607081</v>
          </cell>
          <cell r="B908" t="str">
            <v>Buvuma Island 2</v>
          </cell>
          <cell r="C908" t="str">
            <v>Samuel Naseke</v>
          </cell>
          <cell r="D908" t="str">
            <v>Buvuma</v>
          </cell>
          <cell r="E908">
            <v>0</v>
          </cell>
          <cell r="F908" t="str">
            <v>Kenneth Andama</v>
          </cell>
          <cell r="G908">
            <v>0.14515459999999999</v>
          </cell>
          <cell r="H908">
            <v>33.160996400000002</v>
          </cell>
          <cell r="I908" t="str">
            <v>Netis</v>
          </cell>
          <cell r="J908" t="str">
            <v>Samuel Naseke</v>
          </cell>
        </row>
        <row r="909">
          <cell r="A909">
            <v>609043</v>
          </cell>
          <cell r="B909" t="str">
            <v>Butiti 2</v>
          </cell>
          <cell r="C909" t="str">
            <v>Stephen Rwabwogo</v>
          </cell>
          <cell r="D909" t="str">
            <v>Kyenjojo</v>
          </cell>
          <cell r="E909" t="str">
            <v>Western</v>
          </cell>
          <cell r="F909" t="str">
            <v>Faridah Nantege</v>
          </cell>
          <cell r="G909">
            <v>0.66221220000000003</v>
          </cell>
          <cell r="H909">
            <v>30.433519700000002</v>
          </cell>
          <cell r="I909" t="str">
            <v>Camusat</v>
          </cell>
          <cell r="J909" t="str">
            <v>Stephen Rwabwogo</v>
          </cell>
        </row>
        <row r="910">
          <cell r="A910">
            <v>609747</v>
          </cell>
          <cell r="B910" t="str">
            <v>Alenga</v>
          </cell>
          <cell r="C910" t="str">
            <v>Muhamood Kyongo</v>
          </cell>
          <cell r="D910" t="str">
            <v>Lira</v>
          </cell>
          <cell r="E910" t="str">
            <v>Lira</v>
          </cell>
          <cell r="F910" t="str">
            <v>Allan Kavuma</v>
          </cell>
          <cell r="G910">
            <v>2.2743522999999999</v>
          </cell>
          <cell r="H910">
            <v>32.917586700000001</v>
          </cell>
          <cell r="I910" t="str">
            <v>I-Engineering</v>
          </cell>
          <cell r="J910" t="str">
            <v>Muhamood Kyongo</v>
          </cell>
        </row>
        <row r="911">
          <cell r="A911">
            <v>609129</v>
          </cell>
          <cell r="B911" t="str">
            <v>Kasangari</v>
          </cell>
          <cell r="C911" t="str">
            <v>Stephen Rwabwogo</v>
          </cell>
          <cell r="D911" t="str">
            <v>Kabarole</v>
          </cell>
          <cell r="E911" t="str">
            <v>Western</v>
          </cell>
          <cell r="F911" t="str">
            <v>Faridah Nantege</v>
          </cell>
          <cell r="G911">
            <v>0.47096009999999999</v>
          </cell>
          <cell r="H911">
            <v>30.1170148</v>
          </cell>
          <cell r="I911" t="str">
            <v>Camusat</v>
          </cell>
          <cell r="J911" t="str">
            <v>Stephen Rwabwogo</v>
          </cell>
        </row>
        <row r="912">
          <cell r="A912">
            <v>607408</v>
          </cell>
          <cell r="B912" t="str">
            <v>Makerere College</v>
          </cell>
          <cell r="C912" t="str">
            <v>Joash Lubwama</v>
          </cell>
          <cell r="D912" t="str">
            <v>Kampala</v>
          </cell>
          <cell r="E912">
            <v>0</v>
          </cell>
          <cell r="F912" t="str">
            <v>Allan Kavuma</v>
          </cell>
          <cell r="G912">
            <v>0.32773730000000001</v>
          </cell>
          <cell r="H912">
            <v>32.568598399999999</v>
          </cell>
          <cell r="I912" t="str">
            <v>I-Engineering</v>
          </cell>
          <cell r="J912" t="str">
            <v>Joash Lubwama</v>
          </cell>
        </row>
        <row r="913">
          <cell r="A913">
            <v>605728</v>
          </cell>
          <cell r="B913" t="str">
            <v>Gulu High</v>
          </cell>
          <cell r="C913" t="str">
            <v>Moses Kaganda</v>
          </cell>
          <cell r="D913" t="str">
            <v>Gulu</v>
          </cell>
          <cell r="E913" t="str">
            <v>Gulu</v>
          </cell>
          <cell r="F913" t="str">
            <v>Allan Kavuma</v>
          </cell>
          <cell r="G913">
            <v>2.7689092999999998</v>
          </cell>
          <cell r="H913">
            <v>32.276178000000002</v>
          </cell>
          <cell r="I913" t="str">
            <v>I-Engineering</v>
          </cell>
          <cell r="J913" t="str">
            <v>Moses Kaganda</v>
          </cell>
        </row>
        <row r="914">
          <cell r="A914">
            <v>607086</v>
          </cell>
          <cell r="B914" t="str">
            <v>Buyala</v>
          </cell>
          <cell r="C914" t="str">
            <v>Christopher Alituha</v>
          </cell>
          <cell r="D914" t="str">
            <v>Mpigi</v>
          </cell>
          <cell r="E914">
            <v>0</v>
          </cell>
          <cell r="F914" t="str">
            <v>Faridah Nantege</v>
          </cell>
          <cell r="G914">
            <v>0.33230539999999997</v>
          </cell>
          <cell r="H914">
            <v>32.411492299999999</v>
          </cell>
          <cell r="I914" t="str">
            <v>Camusat</v>
          </cell>
          <cell r="J914" t="str">
            <v>Christopher Alituha</v>
          </cell>
        </row>
        <row r="915">
          <cell r="A915">
            <v>609345</v>
          </cell>
          <cell r="B915" t="str">
            <v>Rwentuha</v>
          </cell>
          <cell r="C915" t="str">
            <v>Thomasi Seruyange</v>
          </cell>
          <cell r="D915" t="str">
            <v>Bushenyi</v>
          </cell>
          <cell r="E915" t="str">
            <v>Mbarara</v>
          </cell>
          <cell r="F915" t="str">
            <v>Faridah Nantege</v>
          </cell>
          <cell r="G915">
            <v>-0.55610219999999999</v>
          </cell>
          <cell r="H915">
            <v>30.275060400000001</v>
          </cell>
          <cell r="I915" t="str">
            <v>Camusat</v>
          </cell>
          <cell r="J915" t="str">
            <v>Thomasi Seruyange</v>
          </cell>
        </row>
        <row r="916">
          <cell r="A916">
            <v>605042</v>
          </cell>
          <cell r="B916" t="str">
            <v>Godia</v>
          </cell>
          <cell r="C916" t="str">
            <v>Innocent Ayiko</v>
          </cell>
          <cell r="D916" t="str">
            <v>Koboko</v>
          </cell>
          <cell r="E916" t="str">
            <v>Arua</v>
          </cell>
          <cell r="F916" t="str">
            <v>Allan Kavuma</v>
          </cell>
          <cell r="G916">
            <v>3.4101252999999998</v>
          </cell>
          <cell r="H916">
            <v>30.947396900000001</v>
          </cell>
          <cell r="I916" t="str">
            <v>I-Engineering</v>
          </cell>
          <cell r="J916" t="str">
            <v>Innocent Ayiko</v>
          </cell>
        </row>
        <row r="917">
          <cell r="A917">
            <v>609775</v>
          </cell>
          <cell r="B917" t="str">
            <v>Orio</v>
          </cell>
          <cell r="C917" t="str">
            <v>Moses Wandera</v>
          </cell>
          <cell r="D917" t="str">
            <v>Kaberamaido</v>
          </cell>
          <cell r="E917" t="str">
            <v>Soroti</v>
          </cell>
          <cell r="F917" t="str">
            <v>Kenneth Andama</v>
          </cell>
          <cell r="G917">
            <v>1.7984249999999999</v>
          </cell>
          <cell r="H917">
            <v>33.215960000000003</v>
          </cell>
          <cell r="I917" t="str">
            <v>Netis</v>
          </cell>
          <cell r="J917" t="str">
            <v>Moses Wandera</v>
          </cell>
        </row>
        <row r="918">
          <cell r="A918">
            <v>606434</v>
          </cell>
          <cell r="B918" t="str">
            <v>Albert Cook Road</v>
          </cell>
          <cell r="C918" t="str">
            <v>Abu Kasamba</v>
          </cell>
          <cell r="D918" t="str">
            <v>Kampala</v>
          </cell>
          <cell r="E918" t="str">
            <v>Kampala West</v>
          </cell>
          <cell r="F918" t="str">
            <v>Faridah Nantege</v>
          </cell>
          <cell r="G918">
            <v>0.30945611351708902</v>
          </cell>
          <cell r="H918">
            <v>32.557360528698503</v>
          </cell>
          <cell r="I918" t="str">
            <v>Camusat</v>
          </cell>
          <cell r="J918" t="str">
            <v>Abu Kasamba</v>
          </cell>
        </row>
        <row r="919">
          <cell r="A919">
            <v>605230</v>
          </cell>
          <cell r="B919" t="str">
            <v>Mbalwa1800</v>
          </cell>
          <cell r="C919" t="str">
            <v>Benbridge Mulongo</v>
          </cell>
          <cell r="D919" t="str">
            <v>Wakiso</v>
          </cell>
          <cell r="E919" t="str">
            <v>Kampala East</v>
          </cell>
          <cell r="F919" t="str">
            <v>Kenneth Andama</v>
          </cell>
          <cell r="G919">
            <v>0.37700567000000001</v>
          </cell>
          <cell r="H919">
            <v>32.663900380000001</v>
          </cell>
          <cell r="I919" t="str">
            <v>Netis</v>
          </cell>
          <cell r="J919" t="str">
            <v>Benbridge Mulongo</v>
          </cell>
        </row>
        <row r="920">
          <cell r="A920">
            <v>605158</v>
          </cell>
          <cell r="B920" t="str">
            <v>Bwenkoma</v>
          </cell>
          <cell r="C920" t="str">
            <v>Thomasi Seruyange</v>
          </cell>
          <cell r="D920" t="str">
            <v>Mbarara</v>
          </cell>
          <cell r="E920" t="str">
            <v>Mbarara</v>
          </cell>
          <cell r="F920" t="str">
            <v>Faridah Nantege</v>
          </cell>
          <cell r="G920">
            <v>-0.6433082</v>
          </cell>
          <cell r="H920">
            <v>30.593807999999999</v>
          </cell>
          <cell r="I920" t="str">
            <v>Camusat</v>
          </cell>
          <cell r="J920" t="str">
            <v>Thomasi Seruyange</v>
          </cell>
        </row>
        <row r="921">
          <cell r="A921">
            <v>608325</v>
          </cell>
          <cell r="B921" t="str">
            <v>Budhaya</v>
          </cell>
          <cell r="C921" t="str">
            <v>Emmanuel Kafuko</v>
          </cell>
          <cell r="D921" t="str">
            <v>Bugiri</v>
          </cell>
          <cell r="E921" t="str">
            <v>Jinja</v>
          </cell>
          <cell r="F921" t="str">
            <v>Kenneth Andama</v>
          </cell>
          <cell r="G921">
            <v>0.39235160000000002</v>
          </cell>
          <cell r="H921">
            <v>33.7685855</v>
          </cell>
          <cell r="I921" t="str">
            <v>Netis</v>
          </cell>
          <cell r="J921" t="str">
            <v>Emmanuel Kafuko</v>
          </cell>
        </row>
        <row r="922">
          <cell r="A922">
            <v>606419</v>
          </cell>
          <cell r="B922" t="str">
            <v>Omukatojo</v>
          </cell>
          <cell r="C922" t="str">
            <v>Denis Masaba</v>
          </cell>
          <cell r="D922" t="str">
            <v>Rukungiri</v>
          </cell>
          <cell r="E922" t="str">
            <v>Kabale</v>
          </cell>
          <cell r="F922" t="str">
            <v>Faridah Nantege</v>
          </cell>
          <cell r="G922">
            <v>-0.89259833333333305</v>
          </cell>
          <cell r="H922">
            <v>29.982986666666701</v>
          </cell>
          <cell r="I922" t="str">
            <v>Camusat</v>
          </cell>
          <cell r="J922" t="str">
            <v>Denis Masaba</v>
          </cell>
        </row>
        <row r="923">
          <cell r="A923">
            <v>606429</v>
          </cell>
          <cell r="B923" t="str">
            <v>Maduwa</v>
          </cell>
          <cell r="C923" t="str">
            <v>Emmanuel Kafuko</v>
          </cell>
          <cell r="D923" t="str">
            <v>Busia</v>
          </cell>
          <cell r="E923" t="str">
            <v>Jinja</v>
          </cell>
          <cell r="F923" t="str">
            <v>Kenneth Andama</v>
          </cell>
          <cell r="G923">
            <v>0.24762300000000001</v>
          </cell>
          <cell r="H923">
            <v>33.991890900000001</v>
          </cell>
          <cell r="I923" t="str">
            <v>Netis</v>
          </cell>
          <cell r="J923" t="str">
            <v>Emmanuel Kafuko</v>
          </cell>
        </row>
        <row r="924">
          <cell r="A924">
            <v>607561</v>
          </cell>
          <cell r="B924" t="str">
            <v>Nansana</v>
          </cell>
          <cell r="C924" t="str">
            <v>Christopher Alituha</v>
          </cell>
          <cell r="D924" t="str">
            <v>Wakiso</v>
          </cell>
          <cell r="E924">
            <v>0</v>
          </cell>
          <cell r="F924" t="str">
            <v>Faridah Nantege</v>
          </cell>
          <cell r="G924">
            <v>0.35667935851961402</v>
          </cell>
          <cell r="H924">
            <v>32.532745068892801</v>
          </cell>
          <cell r="I924" t="str">
            <v>Camusat</v>
          </cell>
          <cell r="J924" t="str">
            <v>Christopher Alituha</v>
          </cell>
        </row>
        <row r="925">
          <cell r="A925">
            <v>606026</v>
          </cell>
          <cell r="B925" t="str">
            <v>Karungo</v>
          </cell>
          <cell r="C925" t="str">
            <v>Thomasi Seruyange</v>
          </cell>
          <cell r="D925" t="str">
            <v>Buhweju</v>
          </cell>
          <cell r="E925" t="str">
            <v>Mbarara</v>
          </cell>
          <cell r="F925" t="str">
            <v>Faridah Nantege</v>
          </cell>
          <cell r="G925">
            <v>-0.3456921</v>
          </cell>
          <cell r="H925">
            <v>30.421477400000001</v>
          </cell>
          <cell r="I925" t="str">
            <v>Camusat</v>
          </cell>
          <cell r="J925" t="str">
            <v>Thomasi Seruyange</v>
          </cell>
        </row>
        <row r="926">
          <cell r="A926">
            <v>608717</v>
          </cell>
          <cell r="B926" t="str">
            <v>Losakucha</v>
          </cell>
          <cell r="C926" t="str">
            <v>Moses Wandera</v>
          </cell>
          <cell r="D926" t="str">
            <v>Kotido</v>
          </cell>
          <cell r="E926" t="str">
            <v>Northern</v>
          </cell>
          <cell r="F926" t="str">
            <v>Kenneth Andama</v>
          </cell>
          <cell r="G926">
            <v>3.0989144999999998</v>
          </cell>
          <cell r="H926">
            <v>33.9335223</v>
          </cell>
          <cell r="I926" t="str">
            <v>Netis</v>
          </cell>
          <cell r="J926" t="str">
            <v>Moses Wandera</v>
          </cell>
        </row>
        <row r="927">
          <cell r="A927">
            <v>605405</v>
          </cell>
          <cell r="B927" t="str">
            <v>Nakaseke</v>
          </cell>
          <cell r="C927" t="str">
            <v>Robert Otim</v>
          </cell>
          <cell r="D927" t="str">
            <v>Nakaseke</v>
          </cell>
          <cell r="E927" t="str">
            <v>Kampala Central</v>
          </cell>
          <cell r="F927" t="str">
            <v>Allan Kavuma</v>
          </cell>
          <cell r="G927">
            <v>0.70892829999999996</v>
          </cell>
          <cell r="H927">
            <v>32.397208300000003</v>
          </cell>
          <cell r="I927" t="str">
            <v>I-Engineering</v>
          </cell>
          <cell r="J927" t="str">
            <v>Robert Otim</v>
          </cell>
        </row>
        <row r="928">
          <cell r="A928">
            <v>701600</v>
          </cell>
          <cell r="B928" t="str">
            <v>Kyema</v>
          </cell>
          <cell r="C928" t="str">
            <v>Latima Musoke</v>
          </cell>
          <cell r="D928" t="str">
            <v>Masindi</v>
          </cell>
          <cell r="E928">
            <v>0</v>
          </cell>
          <cell r="F928" t="str">
            <v>Allan Kavuma</v>
          </cell>
          <cell r="G928">
            <v>1.7194875999999999</v>
          </cell>
          <cell r="H928">
            <v>31.7341032</v>
          </cell>
          <cell r="I928" t="str">
            <v>I-Engineering</v>
          </cell>
          <cell r="J928" t="str">
            <v>Latima Musoke</v>
          </cell>
        </row>
        <row r="929">
          <cell r="A929">
            <v>608655</v>
          </cell>
          <cell r="B929" t="str">
            <v>Paminyai</v>
          </cell>
          <cell r="C929" t="str">
            <v>Moses Kaganda</v>
          </cell>
          <cell r="D929" t="str">
            <v>Gulu</v>
          </cell>
          <cell r="E929" t="str">
            <v>Gulu</v>
          </cell>
          <cell r="F929" t="str">
            <v>Allan Kavuma</v>
          </cell>
          <cell r="G929">
            <v>2.7665932999999998</v>
          </cell>
          <cell r="H929">
            <v>32.126395000000002</v>
          </cell>
          <cell r="I929" t="str">
            <v>I-Engineering</v>
          </cell>
          <cell r="J929" t="str">
            <v>Moses Kaganda</v>
          </cell>
        </row>
        <row r="930">
          <cell r="A930">
            <v>609445</v>
          </cell>
          <cell r="B930" t="str">
            <v>Kagugube</v>
          </cell>
          <cell r="C930" t="str">
            <v>Joash Lubwama</v>
          </cell>
          <cell r="D930" t="str">
            <v>Kampala</v>
          </cell>
          <cell r="E930">
            <v>0</v>
          </cell>
          <cell r="F930" t="str">
            <v>Allan Kavuma</v>
          </cell>
          <cell r="G930">
            <v>0.32519769999999998</v>
          </cell>
          <cell r="H930">
            <v>32.566302800000003</v>
          </cell>
          <cell r="I930" t="str">
            <v>I-Engineering</v>
          </cell>
          <cell r="J930" t="str">
            <v>Joash Lubwama</v>
          </cell>
        </row>
        <row r="931">
          <cell r="A931">
            <v>701244</v>
          </cell>
          <cell r="B931" t="str">
            <v>Bumangeni</v>
          </cell>
          <cell r="C931" t="str">
            <v>Jude Musana</v>
          </cell>
          <cell r="D931" t="str">
            <v>Mbale</v>
          </cell>
          <cell r="E931" t="str">
            <v>Mbale</v>
          </cell>
          <cell r="F931" t="str">
            <v>Kenneth Andama</v>
          </cell>
          <cell r="G931">
            <v>1.0335633333333301</v>
          </cell>
          <cell r="H931">
            <v>34.176348333333301</v>
          </cell>
          <cell r="I931" t="str">
            <v>Netis</v>
          </cell>
          <cell r="J931" t="str">
            <v>Jude Musana</v>
          </cell>
        </row>
        <row r="932">
          <cell r="A932">
            <v>609718</v>
          </cell>
          <cell r="B932" t="str">
            <v>Ntare</v>
          </cell>
          <cell r="C932" t="str">
            <v>Thomasi Seruyange</v>
          </cell>
          <cell r="D932" t="str">
            <v>Mbarara</v>
          </cell>
          <cell r="E932" t="str">
            <v>Mbarara</v>
          </cell>
          <cell r="F932" t="str">
            <v>Faridah Nantege</v>
          </cell>
          <cell r="G932">
            <v>-0.60552059999999996</v>
          </cell>
          <cell r="H932">
            <v>30.653683000000001</v>
          </cell>
          <cell r="I932" t="str">
            <v>Camusat</v>
          </cell>
          <cell r="J932" t="str">
            <v>Thomasi Seruyange</v>
          </cell>
        </row>
        <row r="933">
          <cell r="A933">
            <v>609206</v>
          </cell>
          <cell r="B933" t="str">
            <v>Kyangwari_Camp</v>
          </cell>
          <cell r="C933" t="str">
            <v>Latima Musoke</v>
          </cell>
          <cell r="D933" t="str">
            <v>Hoima</v>
          </cell>
          <cell r="E933" t="str">
            <v>Hoima</v>
          </cell>
          <cell r="F933" t="str">
            <v>Allan Kavuma</v>
          </cell>
          <cell r="G933">
            <v>1.1841497000000001</v>
          </cell>
          <cell r="H933">
            <v>30.783381899999998</v>
          </cell>
          <cell r="I933" t="str">
            <v>I-Engineering</v>
          </cell>
          <cell r="J933" t="str">
            <v>Latima Musoke</v>
          </cell>
        </row>
        <row r="934">
          <cell r="A934">
            <v>606304</v>
          </cell>
          <cell r="B934" t="str">
            <v>Zambia Zone</v>
          </cell>
          <cell r="C934" t="str">
            <v>Innocent Ayiko</v>
          </cell>
          <cell r="D934" t="str">
            <v>Arua</v>
          </cell>
          <cell r="E934" t="str">
            <v>Arua</v>
          </cell>
          <cell r="F934" t="str">
            <v>Allan Kavuma</v>
          </cell>
          <cell r="G934">
            <v>3.0143900000000001</v>
          </cell>
          <cell r="H934">
            <v>30.935490000000001</v>
          </cell>
          <cell r="I934" t="str">
            <v>I-Engineering</v>
          </cell>
          <cell r="J934" t="str">
            <v>Innocent Ayiko</v>
          </cell>
        </row>
        <row r="935">
          <cell r="A935">
            <v>607595</v>
          </cell>
          <cell r="B935" t="str">
            <v>Ntambi Road</v>
          </cell>
          <cell r="C935" t="str">
            <v>Abu Kasamba</v>
          </cell>
          <cell r="D935" t="str">
            <v>Kampala</v>
          </cell>
          <cell r="E935" t="str">
            <v>Kampala West</v>
          </cell>
          <cell r="F935" t="str">
            <v>Faridah Nantege</v>
          </cell>
          <cell r="G935">
            <v>0.33427180000000001</v>
          </cell>
          <cell r="H935">
            <v>32.549144499999997</v>
          </cell>
          <cell r="I935" t="str">
            <v>Camusat</v>
          </cell>
          <cell r="J935" t="str">
            <v>Abu Kasamba</v>
          </cell>
        </row>
        <row r="936">
          <cell r="A936">
            <v>606253</v>
          </cell>
          <cell r="B936" t="str">
            <v>Makerere Studio Flats</v>
          </cell>
          <cell r="C936" t="str">
            <v>Joash Lubwama</v>
          </cell>
          <cell r="D936" t="str">
            <v>Kampala</v>
          </cell>
          <cell r="E936" t="str">
            <v>Kampala Central</v>
          </cell>
          <cell r="F936" t="str">
            <v>Allan Kavuma</v>
          </cell>
          <cell r="G936">
            <v>0.33027309999999999</v>
          </cell>
          <cell r="H936">
            <v>32.564486799999997</v>
          </cell>
          <cell r="I936" t="str">
            <v>I-Engineering</v>
          </cell>
          <cell r="J936" t="str">
            <v>Joash Lubwama</v>
          </cell>
        </row>
        <row r="937">
          <cell r="A937">
            <v>606489</v>
          </cell>
          <cell r="B937" t="str">
            <v>Namasuba Masajja</v>
          </cell>
          <cell r="C937" t="str">
            <v>Abu Kasamba</v>
          </cell>
          <cell r="D937" t="str">
            <v>Wakiso</v>
          </cell>
          <cell r="E937" t="str">
            <v>Kampala West</v>
          </cell>
          <cell r="F937" t="str">
            <v>Faridah Nantege</v>
          </cell>
          <cell r="G937">
            <v>0.27256989999999998</v>
          </cell>
          <cell r="H937">
            <v>32.563049300000003</v>
          </cell>
          <cell r="I937" t="str">
            <v>Camusat</v>
          </cell>
          <cell r="J937" t="str">
            <v>Abu Kasamba</v>
          </cell>
        </row>
        <row r="938">
          <cell r="A938">
            <v>701136</v>
          </cell>
          <cell r="B938" t="str">
            <v>Rwenyonyozi</v>
          </cell>
          <cell r="C938" t="str">
            <v>Denis Masaba</v>
          </cell>
          <cell r="D938" t="str">
            <v>Ntungamo</v>
          </cell>
          <cell r="E938" t="str">
            <v>Kabale</v>
          </cell>
          <cell r="F938" t="str">
            <v>Faridah Nantege</v>
          </cell>
          <cell r="G938">
            <v>-0.83074333333333295</v>
          </cell>
          <cell r="H938">
            <v>30.322368333333301</v>
          </cell>
          <cell r="I938" t="str">
            <v>Camusat</v>
          </cell>
          <cell r="J938" t="str">
            <v>Denis Masaba</v>
          </cell>
        </row>
        <row r="939">
          <cell r="A939">
            <v>701763</v>
          </cell>
          <cell r="B939" t="str">
            <v>Mbaliga</v>
          </cell>
          <cell r="C939" t="str">
            <v>Samuel Naseke</v>
          </cell>
          <cell r="D939" t="str">
            <v>Mukono</v>
          </cell>
          <cell r="E939" t="str">
            <v>Mukono</v>
          </cell>
          <cell r="F939" t="str">
            <v>Kenneth Andama</v>
          </cell>
          <cell r="G939">
            <v>0.45397330000000002</v>
          </cell>
          <cell r="H939">
            <v>32.790341699999999</v>
          </cell>
          <cell r="I939" t="str">
            <v>Netis</v>
          </cell>
          <cell r="J939" t="str">
            <v>Samuel Naseke</v>
          </cell>
        </row>
        <row r="940">
          <cell r="A940">
            <v>607021</v>
          </cell>
          <cell r="B940" t="str">
            <v>Biwanga</v>
          </cell>
          <cell r="C940" t="str">
            <v>Christopher Alituha</v>
          </cell>
          <cell r="D940" t="str">
            <v>Mubende</v>
          </cell>
          <cell r="E940">
            <v>0</v>
          </cell>
          <cell r="F940" t="str">
            <v>Faridah Nantege</v>
          </cell>
          <cell r="G940">
            <v>0.53429499999999996</v>
          </cell>
          <cell r="H940">
            <v>31.344856700000001</v>
          </cell>
          <cell r="I940" t="str">
            <v>Camusat</v>
          </cell>
          <cell r="J940" t="str">
            <v>Christopher Alituha</v>
          </cell>
        </row>
        <row r="941">
          <cell r="A941">
            <v>607437</v>
          </cell>
          <cell r="B941" t="str">
            <v>Mawanda Road</v>
          </cell>
          <cell r="C941" t="str">
            <v>Benbridge Mulongo</v>
          </cell>
          <cell r="D941" t="str">
            <v>Kampala</v>
          </cell>
          <cell r="E941" t="str">
            <v>Kampala East</v>
          </cell>
          <cell r="F941" t="str">
            <v>Kenneth Andama</v>
          </cell>
          <cell r="G941">
            <v>0.3510373</v>
          </cell>
          <cell r="H941">
            <v>32.563701100000003</v>
          </cell>
          <cell r="I941" t="str">
            <v>Netis</v>
          </cell>
          <cell r="J941" t="str">
            <v>Benbridge Mulongo</v>
          </cell>
        </row>
        <row r="942">
          <cell r="A942">
            <v>607318</v>
          </cell>
          <cell r="B942" t="str">
            <v>Kiweebya</v>
          </cell>
          <cell r="C942" t="str">
            <v>Christopher Alituha</v>
          </cell>
          <cell r="D942" t="str">
            <v>Mityana</v>
          </cell>
          <cell r="E942">
            <v>0</v>
          </cell>
          <cell r="F942" t="str">
            <v>Faridah Nantege</v>
          </cell>
          <cell r="G942">
            <v>0.38867649999999998</v>
          </cell>
          <cell r="H942">
            <v>32.092233999999998</v>
          </cell>
          <cell r="I942" t="str">
            <v>Camusat</v>
          </cell>
          <cell r="J942" t="str">
            <v>Christopher Alituha</v>
          </cell>
        </row>
        <row r="943">
          <cell r="A943">
            <v>608233</v>
          </cell>
          <cell r="B943" t="str">
            <v>Namutumba</v>
          </cell>
          <cell r="C943" t="str">
            <v>Emmanuel Kafuko</v>
          </cell>
          <cell r="D943" t="str">
            <v>Namutumba</v>
          </cell>
          <cell r="E943" t="str">
            <v>Jinja</v>
          </cell>
          <cell r="F943" t="str">
            <v>Kenneth Andama</v>
          </cell>
          <cell r="G943">
            <v>0.83655979999999996</v>
          </cell>
          <cell r="H943">
            <v>33.682814100000002</v>
          </cell>
          <cell r="I943" t="str">
            <v>Netis</v>
          </cell>
          <cell r="J943" t="str">
            <v>Emmanuel Kafuko</v>
          </cell>
        </row>
        <row r="944">
          <cell r="A944">
            <v>607644</v>
          </cell>
          <cell r="B944" t="str">
            <v>Ttula COU</v>
          </cell>
          <cell r="C944" t="str">
            <v>Joash Lubwama</v>
          </cell>
          <cell r="D944" t="str">
            <v>Wakiso</v>
          </cell>
          <cell r="E944">
            <v>0</v>
          </cell>
          <cell r="F944" t="str">
            <v>Allan Kavuma</v>
          </cell>
          <cell r="G944">
            <v>0.39836379999999999</v>
          </cell>
          <cell r="H944">
            <v>32.558396899999998</v>
          </cell>
          <cell r="I944" t="str">
            <v>I-Engineering</v>
          </cell>
          <cell r="J944" t="str">
            <v>Joash Lubwama</v>
          </cell>
        </row>
        <row r="945">
          <cell r="A945">
            <v>701710</v>
          </cell>
          <cell r="B945" t="str">
            <v>Sekiwuga</v>
          </cell>
          <cell r="C945" t="str">
            <v>Patrick Kalibbala</v>
          </cell>
          <cell r="D945" t="str">
            <v>Mpigi</v>
          </cell>
          <cell r="E945" t="str">
            <v>Masaka</v>
          </cell>
          <cell r="F945" t="str">
            <v>Faridah Nantege</v>
          </cell>
          <cell r="G945">
            <v>0.28093750000000001</v>
          </cell>
          <cell r="H945">
            <v>32.406444</v>
          </cell>
          <cell r="I945" t="str">
            <v>Camusat</v>
          </cell>
          <cell r="J945" t="str">
            <v>M Patrick Kalibbala</v>
          </cell>
        </row>
        <row r="946">
          <cell r="A946">
            <v>606338</v>
          </cell>
          <cell r="B946" t="str">
            <v>Nabiswera</v>
          </cell>
          <cell r="C946" t="str">
            <v>Robert Otim</v>
          </cell>
          <cell r="D946" t="str">
            <v>Nakasongola</v>
          </cell>
          <cell r="E946" t="str">
            <v>Kampala North</v>
          </cell>
          <cell r="F946" t="str">
            <v>Allan Kavuma</v>
          </cell>
          <cell r="G946">
            <v>1.4703417000000001</v>
          </cell>
          <cell r="H946">
            <v>32.269945</v>
          </cell>
          <cell r="I946" t="str">
            <v>I-Engineering</v>
          </cell>
          <cell r="J946" t="str">
            <v>Robert Otim</v>
          </cell>
        </row>
        <row r="947">
          <cell r="A947">
            <v>609284</v>
          </cell>
          <cell r="B947" t="str">
            <v>Nyahuka</v>
          </cell>
          <cell r="C947" t="str">
            <v>Stephen Rwabwogo</v>
          </cell>
          <cell r="D947" t="str">
            <v>Bundibugyo</v>
          </cell>
          <cell r="E947" t="str">
            <v>Western</v>
          </cell>
          <cell r="F947" t="str">
            <v>Faridah Nantege</v>
          </cell>
          <cell r="G947">
            <v>0.67367869999999996</v>
          </cell>
          <cell r="H947">
            <v>29.996574899999999</v>
          </cell>
          <cell r="I947" t="str">
            <v>Camusat</v>
          </cell>
          <cell r="J947" t="str">
            <v>Stephen Rwabwogo</v>
          </cell>
        </row>
        <row r="948">
          <cell r="A948">
            <v>607206</v>
          </cell>
          <cell r="B948" t="str">
            <v>Katabi Estates</v>
          </cell>
          <cell r="C948" t="str">
            <v>Abu Kasamba</v>
          </cell>
          <cell r="D948" t="str">
            <v>Wakiso</v>
          </cell>
          <cell r="E948" t="str">
            <v>Kampala West</v>
          </cell>
          <cell r="F948" t="str">
            <v>Faridah Nantege</v>
          </cell>
          <cell r="G948">
            <v>8.8751300000000005E-2</v>
          </cell>
          <cell r="H948">
            <v>32.468393900000002</v>
          </cell>
          <cell r="I948" t="str">
            <v>Camusat</v>
          </cell>
          <cell r="J948" t="str">
            <v>Abu Kasamba</v>
          </cell>
        </row>
        <row r="949">
          <cell r="A949">
            <v>605652</v>
          </cell>
          <cell r="B949" t="str">
            <v>Rwentuha</v>
          </cell>
          <cell r="C949" t="str">
            <v>Thomasi Seruyange</v>
          </cell>
          <cell r="D949" t="str">
            <v>Bushenyi</v>
          </cell>
          <cell r="E949" t="str">
            <v>Mbarara</v>
          </cell>
          <cell r="F949" t="str">
            <v>Faridah Nantege</v>
          </cell>
          <cell r="G949">
            <v>-0.57071320000000003</v>
          </cell>
          <cell r="H949">
            <v>30.279070000000001</v>
          </cell>
          <cell r="I949" t="str">
            <v>Camusat</v>
          </cell>
          <cell r="J949" t="str">
            <v>Thomasi Seruyange</v>
          </cell>
        </row>
        <row r="950">
          <cell r="A950">
            <v>605765</v>
          </cell>
          <cell r="B950" t="str">
            <v>Busano</v>
          </cell>
          <cell r="C950" t="str">
            <v>Jude Musana</v>
          </cell>
          <cell r="D950" t="str">
            <v>Mbale</v>
          </cell>
          <cell r="E950" t="str">
            <v>North East</v>
          </cell>
          <cell r="F950" t="str">
            <v>Kenneth Andama</v>
          </cell>
          <cell r="G950">
            <v>0.98810549999999997</v>
          </cell>
          <cell r="H950">
            <v>34.2542556</v>
          </cell>
          <cell r="I950" t="str">
            <v>Netis</v>
          </cell>
          <cell r="J950" t="str">
            <v>Jude Musana</v>
          </cell>
        </row>
        <row r="951">
          <cell r="A951">
            <v>605619</v>
          </cell>
          <cell r="B951" t="str">
            <v>Kyanamukaka</v>
          </cell>
          <cell r="C951" t="str">
            <v>Patrick Kalibbala</v>
          </cell>
          <cell r="D951" t="str">
            <v>Masaka</v>
          </cell>
          <cell r="E951" t="str">
            <v>Masaka</v>
          </cell>
          <cell r="F951" t="str">
            <v>Faridah Nantege</v>
          </cell>
          <cell r="G951">
            <v>-0.45651330000000001</v>
          </cell>
          <cell r="H951">
            <v>31.753806699999998</v>
          </cell>
          <cell r="I951" t="str">
            <v>Camusat</v>
          </cell>
          <cell r="J951" t="str">
            <v>M Patrick Kalibbala</v>
          </cell>
        </row>
        <row r="952">
          <cell r="A952">
            <v>609301</v>
          </cell>
          <cell r="B952" t="str">
            <v>Paraa</v>
          </cell>
          <cell r="C952" t="str">
            <v>Latima Musoke</v>
          </cell>
          <cell r="D952" t="str">
            <v>Masindi</v>
          </cell>
          <cell r="E952" t="str">
            <v>Western</v>
          </cell>
          <cell r="F952" t="str">
            <v>Allan Kavuma</v>
          </cell>
          <cell r="G952">
            <v>2.2115649999999998</v>
          </cell>
          <cell r="H952">
            <v>31.561658333333298</v>
          </cell>
          <cell r="I952" t="str">
            <v>I-Engineering</v>
          </cell>
          <cell r="J952" t="str">
            <v>Latima Musoke</v>
          </cell>
        </row>
        <row r="953">
          <cell r="A953">
            <v>605194</v>
          </cell>
          <cell r="B953" t="str">
            <v>Isagara</v>
          </cell>
          <cell r="C953" t="str">
            <v>Latima Musoke</v>
          </cell>
          <cell r="D953" t="str">
            <v>Masindi</v>
          </cell>
          <cell r="E953" t="str">
            <v>Western</v>
          </cell>
          <cell r="F953" t="str">
            <v>Allan Kavuma</v>
          </cell>
          <cell r="G953">
            <v>1.5943516666666699</v>
          </cell>
          <cell r="H953">
            <v>31.6037316666667</v>
          </cell>
          <cell r="I953" t="str">
            <v>I-Engineering</v>
          </cell>
          <cell r="J953" t="str">
            <v>Latima Musoke</v>
          </cell>
        </row>
        <row r="954">
          <cell r="A954">
            <v>605631</v>
          </cell>
          <cell r="B954" t="str">
            <v>Nyeihanga</v>
          </cell>
          <cell r="C954" t="str">
            <v>Denis Masaba</v>
          </cell>
          <cell r="D954" t="str">
            <v>Mbarara</v>
          </cell>
          <cell r="E954" t="str">
            <v>Kabale</v>
          </cell>
          <cell r="F954" t="str">
            <v>Faridah Nantege</v>
          </cell>
          <cell r="G954">
            <v>-0.69363169999999996</v>
          </cell>
          <cell r="H954">
            <v>30.401281699999998</v>
          </cell>
          <cell r="I954" t="str">
            <v>Camusat</v>
          </cell>
          <cell r="J954" t="str">
            <v>Denis Masaba</v>
          </cell>
        </row>
        <row r="955">
          <cell r="A955">
            <v>609544</v>
          </cell>
          <cell r="B955" t="str">
            <v>Majengo</v>
          </cell>
          <cell r="C955" t="str">
            <v>Moses Wandera</v>
          </cell>
          <cell r="D955" t="str">
            <v>Kaberamaido</v>
          </cell>
          <cell r="E955" t="str">
            <v>Soroti</v>
          </cell>
          <cell r="F955" t="str">
            <v>Kenneth Andama</v>
          </cell>
          <cell r="G955">
            <v>1.76247166666667</v>
          </cell>
          <cell r="H955">
            <v>33.153060000000004</v>
          </cell>
          <cell r="I955" t="str">
            <v>Netis</v>
          </cell>
          <cell r="J955" t="str">
            <v>Moses Wandera</v>
          </cell>
        </row>
        <row r="956">
          <cell r="A956">
            <v>609918</v>
          </cell>
          <cell r="B956" t="str">
            <v>Dubai Ocoko</v>
          </cell>
          <cell r="C956" t="str">
            <v>Innocent Ayiko</v>
          </cell>
          <cell r="D956" t="str">
            <v>Arua</v>
          </cell>
          <cell r="E956" t="str">
            <v>Arua</v>
          </cell>
          <cell r="F956" t="str">
            <v>Allan Kavuma</v>
          </cell>
          <cell r="G956">
            <v>2.9435962</v>
          </cell>
          <cell r="H956">
            <v>30.965682999999999</v>
          </cell>
          <cell r="I956" t="str">
            <v>I-Engineering</v>
          </cell>
          <cell r="J956" t="str">
            <v>Innocent Ayiko</v>
          </cell>
        </row>
        <row r="957">
          <cell r="A957">
            <v>605296</v>
          </cell>
          <cell r="B957" t="str">
            <v>Kakiri</v>
          </cell>
          <cell r="C957" t="str">
            <v>Christopher Alituha</v>
          </cell>
          <cell r="D957" t="str">
            <v>Wakiso</v>
          </cell>
          <cell r="E957" t="str">
            <v>Kampala West</v>
          </cell>
          <cell r="F957" t="str">
            <v>Faridah Nantege</v>
          </cell>
          <cell r="G957">
            <v>0.40081329999999998</v>
          </cell>
          <cell r="H957">
            <v>32.397946699999999</v>
          </cell>
          <cell r="I957" t="str">
            <v>Camusat</v>
          </cell>
          <cell r="J957" t="str">
            <v>Christopher Alituha</v>
          </cell>
        </row>
        <row r="958">
          <cell r="A958">
            <v>701517</v>
          </cell>
          <cell r="B958" t="str">
            <v>Kiwumu-Kalabi</v>
          </cell>
          <cell r="C958" t="str">
            <v>Christopher Alituha</v>
          </cell>
          <cell r="D958" t="str">
            <v>Wakiso</v>
          </cell>
          <cell r="E958" t="str">
            <v>Mityana</v>
          </cell>
          <cell r="F958" t="str">
            <v>Faridah Nantege</v>
          </cell>
          <cell r="G958">
            <v>0.31668639999999998</v>
          </cell>
          <cell r="H958">
            <v>32.472267299999999</v>
          </cell>
          <cell r="I958" t="str">
            <v>Camusat</v>
          </cell>
          <cell r="J958" t="str">
            <v>Christopher Alituha</v>
          </cell>
        </row>
        <row r="959">
          <cell r="A959">
            <v>608588</v>
          </cell>
          <cell r="B959" t="str">
            <v>Layibi College</v>
          </cell>
          <cell r="C959" t="str">
            <v>Moses Kaganda</v>
          </cell>
          <cell r="D959" t="str">
            <v>Gulu</v>
          </cell>
          <cell r="E959" t="str">
            <v>Gulu</v>
          </cell>
          <cell r="F959" t="str">
            <v>Allan Kavuma</v>
          </cell>
          <cell r="G959">
            <v>2.7380498000000002</v>
          </cell>
          <cell r="H959">
            <v>32.294505899999997</v>
          </cell>
          <cell r="I959" t="str">
            <v>I-Engineering</v>
          </cell>
          <cell r="J959" t="str">
            <v>Moses Kaganda</v>
          </cell>
        </row>
        <row r="960">
          <cell r="A960">
            <v>606461</v>
          </cell>
          <cell r="B960" t="str">
            <v>Akisim</v>
          </cell>
          <cell r="C960" t="str">
            <v>Moses Wandera</v>
          </cell>
          <cell r="D960" t="str">
            <v>Amuria</v>
          </cell>
          <cell r="E960" t="str">
            <v>North East</v>
          </cell>
          <cell r="F960" t="str">
            <v>Kenneth Andama</v>
          </cell>
          <cell r="G960">
            <v>2.0287925000000002</v>
          </cell>
          <cell r="H960">
            <v>33.641682500000002</v>
          </cell>
          <cell r="I960" t="str">
            <v>Netis</v>
          </cell>
          <cell r="J960" t="str">
            <v>Moses Wandera</v>
          </cell>
        </row>
        <row r="961">
          <cell r="A961">
            <v>607258</v>
          </cell>
          <cell r="B961" t="str">
            <v>Kingo</v>
          </cell>
          <cell r="C961" t="str">
            <v>Patrick Kalibbala</v>
          </cell>
          <cell r="D961" t="str">
            <v>Masaka</v>
          </cell>
          <cell r="E961" t="str">
            <v>Masaka</v>
          </cell>
          <cell r="F961" t="str">
            <v>Faridah Nantege</v>
          </cell>
          <cell r="G961">
            <v>-0.33721050000000002</v>
          </cell>
          <cell r="H961">
            <v>31.676195799999999</v>
          </cell>
          <cell r="I961" t="str">
            <v>Camusat</v>
          </cell>
          <cell r="J961" t="str">
            <v>M Patrick Kalibbala</v>
          </cell>
        </row>
        <row r="962">
          <cell r="A962">
            <v>609835</v>
          </cell>
          <cell r="B962" t="str">
            <v>Lokoona</v>
          </cell>
          <cell r="C962" t="str">
            <v>Moses Wandera</v>
          </cell>
          <cell r="D962" t="str">
            <v>Kotido</v>
          </cell>
          <cell r="E962" t="str">
            <v>Soroti</v>
          </cell>
          <cell r="F962" t="str">
            <v>Kenneth Andama</v>
          </cell>
          <cell r="G962">
            <v>3.1718674</v>
          </cell>
          <cell r="H962">
            <v>33.933283600000003</v>
          </cell>
          <cell r="I962" t="str">
            <v>Netis</v>
          </cell>
          <cell r="J962" t="str">
            <v>Moses Wandera</v>
          </cell>
        </row>
        <row r="963">
          <cell r="A963">
            <v>607483</v>
          </cell>
          <cell r="B963" t="str">
            <v>Mutundwe</v>
          </cell>
          <cell r="C963" t="str">
            <v>Abu Kasamba</v>
          </cell>
          <cell r="D963" t="str">
            <v>Kampala</v>
          </cell>
          <cell r="E963" t="str">
            <v>Kampala West</v>
          </cell>
          <cell r="F963" t="str">
            <v>Faridah Nantege</v>
          </cell>
          <cell r="G963">
            <v>0.28311120000000001</v>
          </cell>
          <cell r="H963">
            <v>32.531414499999997</v>
          </cell>
          <cell r="I963" t="str">
            <v>Camusat</v>
          </cell>
          <cell r="J963" t="str">
            <v>Abu Kasamba</v>
          </cell>
        </row>
        <row r="964">
          <cell r="A964">
            <v>701834</v>
          </cell>
          <cell r="B964" t="str">
            <v>Kitooho</v>
          </cell>
          <cell r="C964" t="str">
            <v>Thomasi Seruyange</v>
          </cell>
          <cell r="D964" t="str">
            <v>Buhweju</v>
          </cell>
          <cell r="E964" t="str">
            <v>Mbarara</v>
          </cell>
          <cell r="F964" t="str">
            <v>Faridah Nantege</v>
          </cell>
          <cell r="G964">
            <v>-0.31901079999999998</v>
          </cell>
          <cell r="H964">
            <v>30.399417100000001</v>
          </cell>
          <cell r="I964" t="str">
            <v>Camusat</v>
          </cell>
          <cell r="J964" t="str">
            <v>Thomasi Seruyange</v>
          </cell>
        </row>
        <row r="965">
          <cell r="A965">
            <v>606563</v>
          </cell>
          <cell r="B965" t="str">
            <v>Burlobo</v>
          </cell>
          <cell r="C965" t="str">
            <v>Moses Kaganda</v>
          </cell>
          <cell r="D965" t="str">
            <v>Pader</v>
          </cell>
          <cell r="E965" t="str">
            <v>Gulu</v>
          </cell>
          <cell r="F965" t="str">
            <v>Allan Kavuma</v>
          </cell>
          <cell r="G965">
            <v>3.0891283</v>
          </cell>
          <cell r="H965">
            <v>32.536911699999997</v>
          </cell>
          <cell r="I965" t="str">
            <v>I-Engineering</v>
          </cell>
          <cell r="J965" t="str">
            <v>Moses Kaganda</v>
          </cell>
        </row>
        <row r="966">
          <cell r="A966">
            <v>605436</v>
          </cell>
          <cell r="B966" t="str">
            <v>Kaberamaido</v>
          </cell>
          <cell r="C966" t="str">
            <v>Moses Wandera</v>
          </cell>
          <cell r="D966" t="str">
            <v>Kaberamaido</v>
          </cell>
          <cell r="E966" t="str">
            <v>North East</v>
          </cell>
          <cell r="F966" t="str">
            <v>Kenneth Andama</v>
          </cell>
          <cell r="G966">
            <v>1.7681153999999999</v>
          </cell>
          <cell r="H966">
            <v>33.151399499999997</v>
          </cell>
          <cell r="I966" t="str">
            <v>Netis</v>
          </cell>
          <cell r="J966" t="str">
            <v>Moses Wandera</v>
          </cell>
        </row>
        <row r="967">
          <cell r="A967">
            <v>609479</v>
          </cell>
          <cell r="B967" t="str">
            <v>Kibiri B</v>
          </cell>
          <cell r="C967" t="str">
            <v>Paul Mbabazi</v>
          </cell>
          <cell r="D967" t="str">
            <v>Wakiso</v>
          </cell>
          <cell r="E967" t="str">
            <v>Kampala South</v>
          </cell>
          <cell r="F967" t="str">
            <v>Kenneth Andama</v>
          </cell>
          <cell r="G967">
            <v>0.23183500000000001</v>
          </cell>
          <cell r="H967">
            <v>32.597169999999998</v>
          </cell>
          <cell r="I967" t="str">
            <v>Netis</v>
          </cell>
          <cell r="J967" t="str">
            <v>Paul Mbabazi</v>
          </cell>
        </row>
        <row r="968">
          <cell r="A968">
            <v>609023</v>
          </cell>
          <cell r="B968" t="str">
            <v>Bukanga</v>
          </cell>
          <cell r="C968" t="str">
            <v>Thomasi Seruyange</v>
          </cell>
          <cell r="D968" t="str">
            <v>Isingiro</v>
          </cell>
          <cell r="E968" t="str">
            <v>Mbarara</v>
          </cell>
          <cell r="F968" t="str">
            <v>Faridah Nantege</v>
          </cell>
          <cell r="G968">
            <v>-0.91333790000000004</v>
          </cell>
          <cell r="H968">
            <v>30.849305900000001</v>
          </cell>
          <cell r="I968" t="str">
            <v>Camusat</v>
          </cell>
          <cell r="J968" t="str">
            <v>Thomasi Seruyange</v>
          </cell>
        </row>
        <row r="969">
          <cell r="A969">
            <v>701738</v>
          </cell>
          <cell r="B969" t="str">
            <v>Oluko</v>
          </cell>
          <cell r="C969" t="str">
            <v>Innocent Ayiko</v>
          </cell>
          <cell r="D969" t="str">
            <v>Arua</v>
          </cell>
          <cell r="E969" t="str">
            <v>Arua</v>
          </cell>
          <cell r="F969" t="str">
            <v>Allan Kavuma</v>
          </cell>
          <cell r="G969">
            <v>3.0120900000000002</v>
          </cell>
          <cell r="H969">
            <v>30.965641699999999</v>
          </cell>
          <cell r="I969" t="str">
            <v>I-Engineering</v>
          </cell>
          <cell r="J969" t="str">
            <v>Innocent Ayiko</v>
          </cell>
        </row>
        <row r="970">
          <cell r="A970">
            <v>701557</v>
          </cell>
          <cell r="B970" t="str">
            <v>Nakuwadde 2</v>
          </cell>
          <cell r="C970" t="str">
            <v>Christopher Alituha</v>
          </cell>
          <cell r="D970" t="str">
            <v>Wakiso</v>
          </cell>
          <cell r="E970" t="str">
            <v>Mityana</v>
          </cell>
          <cell r="F970" t="str">
            <v>Faridah Nantege</v>
          </cell>
          <cell r="G970">
            <v>0.32896550000000002</v>
          </cell>
          <cell r="H970">
            <v>32.508591799999998</v>
          </cell>
          <cell r="I970" t="str">
            <v>Camusat</v>
          </cell>
          <cell r="J970" t="str">
            <v>Christopher Alituha</v>
          </cell>
        </row>
        <row r="971">
          <cell r="A971">
            <v>606543</v>
          </cell>
          <cell r="B971" t="str">
            <v>Opwach</v>
          </cell>
          <cell r="C971" t="str">
            <v>Moses Kaganda</v>
          </cell>
          <cell r="D971" t="str">
            <v>Amuru</v>
          </cell>
          <cell r="E971" t="str">
            <v>Gulu</v>
          </cell>
          <cell r="F971" t="str">
            <v>Allan Kavuma</v>
          </cell>
          <cell r="G971">
            <v>2.6328974000000001</v>
          </cell>
          <cell r="H971">
            <v>32.569415999999997</v>
          </cell>
          <cell r="I971" t="str">
            <v>I-Engineering</v>
          </cell>
          <cell r="J971" t="str">
            <v>Moses Kaganda</v>
          </cell>
        </row>
        <row r="972">
          <cell r="A972">
            <v>701201</v>
          </cell>
          <cell r="B972" t="str">
            <v>Nyamitanga Cell</v>
          </cell>
          <cell r="C972" t="str">
            <v>Thomasi Seruyange</v>
          </cell>
          <cell r="D972" t="str">
            <v>Mbarara</v>
          </cell>
          <cell r="E972" t="str">
            <v>Mbarara</v>
          </cell>
          <cell r="F972" t="str">
            <v>Faridah Nantege</v>
          </cell>
          <cell r="G972">
            <v>-0.60198569999999996</v>
          </cell>
          <cell r="H972">
            <v>30.609776700000001</v>
          </cell>
          <cell r="I972" t="str">
            <v>Camusat</v>
          </cell>
          <cell r="J972" t="str">
            <v>Thomasi Seruyange</v>
          </cell>
        </row>
        <row r="973">
          <cell r="A973">
            <v>609488</v>
          </cell>
          <cell r="B973" t="str">
            <v>Ganda</v>
          </cell>
          <cell r="C973" t="str">
            <v>Christopher Alituha</v>
          </cell>
          <cell r="D973" t="str">
            <v>Wakiso</v>
          </cell>
          <cell r="E973">
            <v>0</v>
          </cell>
          <cell r="F973" t="str">
            <v>Faridah Nantege</v>
          </cell>
          <cell r="G973">
            <v>0.34774490000000002</v>
          </cell>
          <cell r="H973">
            <v>32.529285899999998</v>
          </cell>
          <cell r="I973" t="str">
            <v>Camusat</v>
          </cell>
          <cell r="J973" t="str">
            <v>Christopher Alituha</v>
          </cell>
        </row>
        <row r="974">
          <cell r="A974">
            <v>609035</v>
          </cell>
          <cell r="B974" t="str">
            <v>Buremba</v>
          </cell>
          <cell r="C974" t="str">
            <v>Thomasi Seruyange</v>
          </cell>
          <cell r="D974" t="str">
            <v>Mbarara</v>
          </cell>
          <cell r="E974" t="str">
            <v>Mbarara</v>
          </cell>
          <cell r="F974" t="str">
            <v>Faridah Nantege</v>
          </cell>
          <cell r="G974">
            <v>-0.60717010000000005</v>
          </cell>
          <cell r="H974">
            <v>30.665771899999999</v>
          </cell>
          <cell r="I974" t="str">
            <v>Camusat</v>
          </cell>
          <cell r="J974" t="str">
            <v>Thomasi Seruyange</v>
          </cell>
        </row>
        <row r="975">
          <cell r="A975">
            <v>607426</v>
          </cell>
          <cell r="B975" t="str">
            <v>Masaka BSC</v>
          </cell>
          <cell r="C975" t="str">
            <v>Patrick Kalibbala</v>
          </cell>
          <cell r="D975" t="str">
            <v>Masaka</v>
          </cell>
          <cell r="E975" t="str">
            <v>Masaka</v>
          </cell>
          <cell r="F975" t="str">
            <v>Faridah Nantege</v>
          </cell>
          <cell r="G975">
            <v>-0.30956630000000002</v>
          </cell>
          <cell r="H975">
            <v>31.772671599999999</v>
          </cell>
          <cell r="I975" t="str">
            <v>Camusat</v>
          </cell>
          <cell r="J975" t="str">
            <v>M Patrick Kalibbala</v>
          </cell>
        </row>
        <row r="976">
          <cell r="A976">
            <v>606606</v>
          </cell>
          <cell r="B976" t="str">
            <v>Muterere Zone</v>
          </cell>
          <cell r="C976" t="str">
            <v>Emmanuel Kafuko</v>
          </cell>
          <cell r="D976" t="str">
            <v>Bugiri</v>
          </cell>
          <cell r="E976" t="str">
            <v>Jinja</v>
          </cell>
          <cell r="F976" t="str">
            <v>Kenneth Andama</v>
          </cell>
          <cell r="G976">
            <v>0.42999759999999998</v>
          </cell>
          <cell r="H976">
            <v>33.7731438</v>
          </cell>
          <cell r="I976" t="str">
            <v>Netis</v>
          </cell>
          <cell r="J976" t="str">
            <v>Emmanuel Kafuko</v>
          </cell>
        </row>
        <row r="977">
          <cell r="A977">
            <v>606737</v>
          </cell>
          <cell r="B977" t="str">
            <v>Girinya</v>
          </cell>
          <cell r="C977" t="str">
            <v>Samuel Naseke</v>
          </cell>
          <cell r="D977" t="str">
            <v>Mukono</v>
          </cell>
          <cell r="E977" t="str">
            <v>Kampala East</v>
          </cell>
          <cell r="F977" t="str">
            <v>Kenneth Andama</v>
          </cell>
          <cell r="G977">
            <v>0.493425</v>
          </cell>
          <cell r="H977">
            <v>32.815226699999997</v>
          </cell>
          <cell r="I977" t="str">
            <v>Netis</v>
          </cell>
          <cell r="J977" t="str">
            <v>Samuel Naseke</v>
          </cell>
        </row>
        <row r="978">
          <cell r="A978">
            <v>607158</v>
          </cell>
          <cell r="B978" t="str">
            <v>Kakinse</v>
          </cell>
          <cell r="C978" t="str">
            <v>Robert Otim</v>
          </cell>
          <cell r="D978" t="str">
            <v>Luwero</v>
          </cell>
          <cell r="E978">
            <v>0</v>
          </cell>
          <cell r="F978" t="str">
            <v>Allan Kavuma</v>
          </cell>
          <cell r="G978">
            <v>0.92132670000000005</v>
          </cell>
          <cell r="H978">
            <v>32.470440000000004</v>
          </cell>
          <cell r="I978" t="str">
            <v>I-Engineering</v>
          </cell>
          <cell r="J978" t="str">
            <v>Robert Otim</v>
          </cell>
        </row>
        <row r="979">
          <cell r="A979">
            <v>701793</v>
          </cell>
          <cell r="B979" t="str">
            <v>NAMBENGERE</v>
          </cell>
          <cell r="C979" t="str">
            <v>Emmanuel Kafuko</v>
          </cell>
          <cell r="D979" t="str">
            <v>Busia</v>
          </cell>
          <cell r="E979" t="str">
            <v>Jinja</v>
          </cell>
          <cell r="F979" t="str">
            <v>Kenneth Andama</v>
          </cell>
          <cell r="G979">
            <v>0.27338410000000002</v>
          </cell>
          <cell r="H979">
            <v>33.930856800000001</v>
          </cell>
          <cell r="I979" t="str">
            <v>Netis</v>
          </cell>
          <cell r="J979" t="str">
            <v>Emmanuel Kafuko</v>
          </cell>
        </row>
        <row r="980">
          <cell r="A980">
            <v>605201</v>
          </cell>
          <cell r="B980" t="str">
            <v>Kabowa</v>
          </cell>
          <cell r="C980" t="str">
            <v>Abu Kasamba</v>
          </cell>
          <cell r="D980" t="str">
            <v>Kampala</v>
          </cell>
          <cell r="E980" t="str">
            <v>Kampala West</v>
          </cell>
          <cell r="F980" t="str">
            <v>Faridah Nantege</v>
          </cell>
          <cell r="G980">
            <v>0.28416609999999998</v>
          </cell>
          <cell r="H980">
            <v>32.557435300000002</v>
          </cell>
          <cell r="I980" t="str">
            <v>Camusat</v>
          </cell>
          <cell r="J980" t="str">
            <v>Abu Kasamba</v>
          </cell>
        </row>
        <row r="981">
          <cell r="A981">
            <v>609178</v>
          </cell>
          <cell r="B981" t="str">
            <v>Kinyara</v>
          </cell>
          <cell r="C981" t="str">
            <v>Latima Musoke</v>
          </cell>
          <cell r="D981" t="str">
            <v>Masindi</v>
          </cell>
          <cell r="E981" t="str">
            <v>Western</v>
          </cell>
          <cell r="F981" t="str">
            <v>Allan Kavuma</v>
          </cell>
          <cell r="G981">
            <v>1.5948466666666701</v>
          </cell>
          <cell r="H981">
            <v>31.603571666666699</v>
          </cell>
          <cell r="I981" t="str">
            <v>I-Engineering</v>
          </cell>
          <cell r="J981" t="str">
            <v>Latima Musoke</v>
          </cell>
        </row>
        <row r="982">
          <cell r="A982">
            <v>608193</v>
          </cell>
          <cell r="B982" t="str">
            <v>Mayuge</v>
          </cell>
          <cell r="C982" t="str">
            <v>Emmanuel Kafuko</v>
          </cell>
          <cell r="D982" t="str">
            <v>Mayuge</v>
          </cell>
          <cell r="E982" t="str">
            <v>Jinja</v>
          </cell>
          <cell r="F982" t="str">
            <v>Kenneth Andama</v>
          </cell>
          <cell r="G982">
            <v>0.45918809999999999</v>
          </cell>
          <cell r="H982">
            <v>33.4795807</v>
          </cell>
          <cell r="I982" t="str">
            <v>Netis</v>
          </cell>
          <cell r="J982" t="str">
            <v>Emmanuel Kafuko</v>
          </cell>
        </row>
        <row r="983">
          <cell r="A983">
            <v>609319</v>
          </cell>
          <cell r="B983" t="str">
            <v>Ruharo</v>
          </cell>
          <cell r="C983" t="str">
            <v>Thomasi Seruyange</v>
          </cell>
          <cell r="D983" t="str">
            <v>Mbarara</v>
          </cell>
          <cell r="E983" t="str">
            <v>Mbarara</v>
          </cell>
          <cell r="F983" t="str">
            <v>Faridah Nantege</v>
          </cell>
          <cell r="G983">
            <v>-0.59919636666666698</v>
          </cell>
          <cell r="H983">
            <v>30.612012866666699</v>
          </cell>
          <cell r="I983" t="str">
            <v>Camusat</v>
          </cell>
          <cell r="J983" t="str">
            <v>Thomasi Seruyange</v>
          </cell>
        </row>
        <row r="984">
          <cell r="A984">
            <v>609083</v>
          </cell>
          <cell r="B984" t="str">
            <v>Itojo</v>
          </cell>
          <cell r="C984" t="str">
            <v>Denis Masaba</v>
          </cell>
          <cell r="D984" t="str">
            <v>Ntungamo</v>
          </cell>
          <cell r="E984" t="str">
            <v>Kabale</v>
          </cell>
          <cell r="F984" t="str">
            <v>Faridah Nantege</v>
          </cell>
          <cell r="G984">
            <v>-0.81239830000000002</v>
          </cell>
          <cell r="H984">
            <v>30.276906700000001</v>
          </cell>
          <cell r="I984" t="str">
            <v>Camusat</v>
          </cell>
          <cell r="J984" t="str">
            <v>Denis Masaba</v>
          </cell>
        </row>
        <row r="985">
          <cell r="A985">
            <v>609731</v>
          </cell>
          <cell r="B985" t="str">
            <v>Nyanzi Zone</v>
          </cell>
          <cell r="C985" t="str">
            <v>Christopher Alituha</v>
          </cell>
          <cell r="D985" t="str">
            <v>Mityana</v>
          </cell>
          <cell r="E985" t="str">
            <v>Mityana</v>
          </cell>
          <cell r="F985" t="str">
            <v>Faridah Nantege</v>
          </cell>
          <cell r="G985">
            <v>0.33600799999999997</v>
          </cell>
          <cell r="H985">
            <v>32.015431</v>
          </cell>
          <cell r="I985" t="str">
            <v>Camusat</v>
          </cell>
          <cell r="J985" t="str">
            <v>Christopher Alituha</v>
          </cell>
        </row>
        <row r="986">
          <cell r="A986">
            <v>607756</v>
          </cell>
          <cell r="B986" t="str">
            <v>Mutundwe RingRd</v>
          </cell>
          <cell r="C986" t="str">
            <v>Abu Kasamba</v>
          </cell>
          <cell r="D986" t="str">
            <v>Wakiso</v>
          </cell>
          <cell r="E986" t="str">
            <v>Kampala West</v>
          </cell>
          <cell r="F986" t="str">
            <v>Faridah Nantege</v>
          </cell>
          <cell r="G986">
            <v>0.28227600000000003</v>
          </cell>
          <cell r="H986">
            <v>32.5265725</v>
          </cell>
          <cell r="I986" t="str">
            <v>Camusat</v>
          </cell>
          <cell r="J986" t="str">
            <v>Abu Kasamba</v>
          </cell>
        </row>
        <row r="987">
          <cell r="A987">
            <v>605391</v>
          </cell>
          <cell r="B987" t="str">
            <v>Busunju</v>
          </cell>
          <cell r="C987" t="str">
            <v>Christopher Alituha</v>
          </cell>
          <cell r="D987" t="str">
            <v>Mityana</v>
          </cell>
          <cell r="E987" t="str">
            <v>Kampala West</v>
          </cell>
          <cell r="F987" t="str">
            <v>Faridah Nantege</v>
          </cell>
          <cell r="G987">
            <v>0.58364329999999998</v>
          </cell>
          <cell r="H987">
            <v>32.2014</v>
          </cell>
          <cell r="I987" t="str">
            <v>Camusat</v>
          </cell>
          <cell r="J987" t="str">
            <v>Christopher Alituha</v>
          </cell>
        </row>
        <row r="988">
          <cell r="A988">
            <v>701263</v>
          </cell>
          <cell r="B988" t="str">
            <v>Aponye Mall Nakasero</v>
          </cell>
          <cell r="C988" t="str">
            <v>Paul Mbabazi</v>
          </cell>
          <cell r="D988" t="str">
            <v>Kampala</v>
          </cell>
          <cell r="E988" t="str">
            <v>Kampala South</v>
          </cell>
          <cell r="F988" t="str">
            <v>Kenneth Andama</v>
          </cell>
          <cell r="G988">
            <v>0.31052279999999999</v>
          </cell>
          <cell r="H988">
            <v>32.577680100000002</v>
          </cell>
          <cell r="I988" t="str">
            <v>Netis</v>
          </cell>
          <cell r="J988" t="str">
            <v>Paul Mbabazi</v>
          </cell>
        </row>
        <row r="989">
          <cell r="A989">
            <v>605956</v>
          </cell>
          <cell r="B989" t="str">
            <v>Naalya Housing</v>
          </cell>
          <cell r="C989" t="str">
            <v>Benbridge Mulongo</v>
          </cell>
          <cell r="D989" t="str">
            <v>Wakiso</v>
          </cell>
          <cell r="E989" t="str">
            <v>Kampala East</v>
          </cell>
          <cell r="F989" t="str">
            <v>Kenneth Andama</v>
          </cell>
          <cell r="G989">
            <v>0.37080463000000002</v>
          </cell>
          <cell r="H989">
            <v>32.638147429999997</v>
          </cell>
          <cell r="I989" t="str">
            <v>Netis</v>
          </cell>
          <cell r="J989" t="str">
            <v>Benbridge Mulongo</v>
          </cell>
        </row>
        <row r="990">
          <cell r="A990">
            <v>605197</v>
          </cell>
          <cell r="B990" t="str">
            <v>Bubaale</v>
          </cell>
          <cell r="C990" t="str">
            <v>Patrick Kalibbala</v>
          </cell>
          <cell r="D990" t="str">
            <v>Kalungu</v>
          </cell>
          <cell r="E990" t="str">
            <v>Masaka</v>
          </cell>
          <cell r="F990" t="str">
            <v>Faridah Nantege</v>
          </cell>
          <cell r="G990">
            <v>-0.17294329999999999</v>
          </cell>
          <cell r="H990">
            <v>31.842683300000001</v>
          </cell>
          <cell r="I990" t="str">
            <v>Camusat</v>
          </cell>
          <cell r="J990" t="str">
            <v>M Patrick Kalibbala</v>
          </cell>
        </row>
        <row r="991">
          <cell r="A991">
            <v>607905</v>
          </cell>
          <cell r="B991" t="str">
            <v>Kyagulanyi Ministries</v>
          </cell>
          <cell r="C991" t="str">
            <v>Christopher Alituha</v>
          </cell>
          <cell r="D991" t="str">
            <v>Wakiso</v>
          </cell>
          <cell r="E991">
            <v>0</v>
          </cell>
          <cell r="F991" t="str">
            <v>Faridah Nantege</v>
          </cell>
          <cell r="G991">
            <v>0.3502323</v>
          </cell>
          <cell r="H991">
            <v>32.537638399999999</v>
          </cell>
          <cell r="I991" t="str">
            <v>Camusat</v>
          </cell>
          <cell r="J991" t="str">
            <v>Christopher Alituha</v>
          </cell>
        </row>
        <row r="992">
          <cell r="A992">
            <v>701570</v>
          </cell>
          <cell r="B992" t="str">
            <v>Kasaana Bugobagoba</v>
          </cell>
          <cell r="C992" t="str">
            <v>Robert Otim</v>
          </cell>
          <cell r="D992" t="str">
            <v>Wakiso</v>
          </cell>
          <cell r="E992" t="str">
            <v>Luwero</v>
          </cell>
          <cell r="F992" t="str">
            <v>Allan Kavuma</v>
          </cell>
          <cell r="G992">
            <v>0.5509134</v>
          </cell>
          <cell r="H992">
            <v>32.645154400000003</v>
          </cell>
          <cell r="I992" t="str">
            <v>I-Engineering</v>
          </cell>
          <cell r="J992" t="str">
            <v>Robert Otim</v>
          </cell>
        </row>
        <row r="993">
          <cell r="A993">
            <v>605887</v>
          </cell>
          <cell r="B993" t="str">
            <v>Kyebando Central</v>
          </cell>
          <cell r="C993" t="str">
            <v>Benbridge Mulongo</v>
          </cell>
          <cell r="D993" t="str">
            <v>Kampala</v>
          </cell>
          <cell r="E993" t="str">
            <v>Kampala East</v>
          </cell>
          <cell r="F993" t="str">
            <v>Kenneth Andama</v>
          </cell>
          <cell r="G993">
            <v>0.35315600000000003</v>
          </cell>
          <cell r="H993">
            <v>32.582063400000003</v>
          </cell>
          <cell r="I993" t="str">
            <v>Netis</v>
          </cell>
          <cell r="J993" t="str">
            <v>Benbridge Mulongo</v>
          </cell>
        </row>
        <row r="994">
          <cell r="A994">
            <v>606812</v>
          </cell>
          <cell r="B994" t="str">
            <v>Mitete</v>
          </cell>
          <cell r="C994" t="str">
            <v>Patrick Kalibbala</v>
          </cell>
          <cell r="D994" t="str">
            <v>Sembabule</v>
          </cell>
          <cell r="E994" t="str">
            <v>Masaka</v>
          </cell>
          <cell r="F994" t="str">
            <v>Faridah Nantege</v>
          </cell>
          <cell r="G994">
            <v>-0.24410399999999999</v>
          </cell>
          <cell r="H994">
            <v>31.561753299999999</v>
          </cell>
          <cell r="I994" t="str">
            <v>Camusat</v>
          </cell>
          <cell r="J994" t="str">
            <v>M Patrick Kalibbala</v>
          </cell>
        </row>
        <row r="995">
          <cell r="A995">
            <v>607077</v>
          </cell>
          <cell r="B995" t="str">
            <v>Busunju</v>
          </cell>
          <cell r="C995" t="str">
            <v>Christopher Alituha</v>
          </cell>
          <cell r="D995" t="str">
            <v>Mityana</v>
          </cell>
          <cell r="E995">
            <v>0</v>
          </cell>
          <cell r="F995" t="str">
            <v>Faridah Nantege</v>
          </cell>
          <cell r="G995">
            <v>0.5834684</v>
          </cell>
          <cell r="H995">
            <v>32.201309600000002</v>
          </cell>
          <cell r="I995" t="str">
            <v>Camusat</v>
          </cell>
          <cell r="J995" t="str">
            <v>Christopher Alituha</v>
          </cell>
        </row>
        <row r="996">
          <cell r="A996">
            <v>605725</v>
          </cell>
          <cell r="B996" t="str">
            <v>Arivu</v>
          </cell>
          <cell r="C996" t="str">
            <v>Innocent Ayiko</v>
          </cell>
          <cell r="D996" t="str">
            <v>Arua</v>
          </cell>
          <cell r="E996" t="str">
            <v>Arua</v>
          </cell>
          <cell r="F996" t="str">
            <v>Allan Kavuma</v>
          </cell>
          <cell r="G996">
            <v>2.8375579000000002</v>
          </cell>
          <cell r="H996">
            <v>30.990053899999999</v>
          </cell>
          <cell r="I996" t="str">
            <v>I-Engineering</v>
          </cell>
          <cell r="J996" t="str">
            <v>Innocent Ayiko</v>
          </cell>
        </row>
        <row r="997">
          <cell r="A997">
            <v>608548</v>
          </cell>
          <cell r="B997" t="str">
            <v>Dokolo</v>
          </cell>
          <cell r="C997" t="str">
            <v>Moses Wandera</v>
          </cell>
          <cell r="D997" t="str">
            <v>Dokolo</v>
          </cell>
          <cell r="E997" t="str">
            <v>Northern</v>
          </cell>
          <cell r="F997" t="str">
            <v>Kenneth Andama</v>
          </cell>
          <cell r="G997">
            <v>1.91224666666667</v>
          </cell>
          <cell r="H997">
            <v>33.174326666666701</v>
          </cell>
          <cell r="I997" t="str">
            <v>Netis</v>
          </cell>
          <cell r="J997" t="str">
            <v>Moses Wandera</v>
          </cell>
        </row>
        <row r="998">
          <cell r="A998">
            <v>701112</v>
          </cell>
          <cell r="B998" t="str">
            <v>Nyamiganda</v>
          </cell>
          <cell r="C998" t="str">
            <v>Latima Musoke</v>
          </cell>
          <cell r="D998" t="str">
            <v>Hoima</v>
          </cell>
          <cell r="E998" t="str">
            <v>Hoima</v>
          </cell>
          <cell r="F998" t="str">
            <v>Allan Kavuma</v>
          </cell>
          <cell r="G998">
            <v>1.1481730999999999</v>
          </cell>
          <cell r="H998">
            <v>30.736562800000002</v>
          </cell>
          <cell r="I998" t="str">
            <v>I-Engineering</v>
          </cell>
          <cell r="J998" t="str">
            <v>Latima Musoke</v>
          </cell>
        </row>
        <row r="999">
          <cell r="A999">
            <v>605205</v>
          </cell>
          <cell r="B999" t="str">
            <v>GayazaRoad</v>
          </cell>
          <cell r="C999" t="str">
            <v>Joash Lubwama</v>
          </cell>
          <cell r="D999" t="str">
            <v>Kampala</v>
          </cell>
          <cell r="E999" t="str">
            <v>Kampala Central</v>
          </cell>
          <cell r="F999" t="str">
            <v>Allan Kavuma</v>
          </cell>
          <cell r="G999">
            <v>0.3596376</v>
          </cell>
          <cell r="H999">
            <v>32.574449199999997</v>
          </cell>
          <cell r="I999" t="str">
            <v>I-Engineering</v>
          </cell>
          <cell r="J999" t="str">
            <v>Joash Lubwama</v>
          </cell>
        </row>
        <row r="1000">
          <cell r="A1000">
            <v>607434</v>
          </cell>
          <cell r="B1000" t="str">
            <v>Matugga</v>
          </cell>
          <cell r="C1000" t="str">
            <v>Robert Otim</v>
          </cell>
          <cell r="D1000" t="str">
            <v>Wakiso</v>
          </cell>
          <cell r="E1000">
            <v>0</v>
          </cell>
          <cell r="F1000" t="str">
            <v>Allan Kavuma</v>
          </cell>
          <cell r="G1000">
            <v>0.4547908</v>
          </cell>
          <cell r="H1000">
            <v>32.527468499999998</v>
          </cell>
          <cell r="I1000" t="str">
            <v>I-Engineering</v>
          </cell>
          <cell r="J1000" t="str">
            <v>Robert Otim</v>
          </cell>
        </row>
        <row r="1001">
          <cell r="A1001">
            <v>606720</v>
          </cell>
          <cell r="B1001" t="str">
            <v>Bulijo</v>
          </cell>
          <cell r="C1001" t="str">
            <v>Samuel Naseke</v>
          </cell>
          <cell r="D1001" t="str">
            <v>Mukono</v>
          </cell>
          <cell r="E1001" t="str">
            <v>Jinja</v>
          </cell>
          <cell r="F1001" t="str">
            <v>Kenneth Andama</v>
          </cell>
          <cell r="G1001">
            <v>0.47834169999999998</v>
          </cell>
          <cell r="H1001">
            <v>32.775410000000001</v>
          </cell>
          <cell r="I1001" t="str">
            <v>Netis</v>
          </cell>
          <cell r="J1001" t="str">
            <v>Samuel Naseke</v>
          </cell>
        </row>
        <row r="1002">
          <cell r="A1002">
            <v>609843</v>
          </cell>
          <cell r="B1002" t="str">
            <v>Gwanika A Zone</v>
          </cell>
          <cell r="C1002" t="str">
            <v>Stephen Rwabwogo</v>
          </cell>
          <cell r="D1002" t="str">
            <v>Mubende</v>
          </cell>
          <cell r="E1002">
            <v>0</v>
          </cell>
          <cell r="F1002" t="str">
            <v>Faridah Nantege</v>
          </cell>
          <cell r="G1002">
            <v>0.48837809999999998</v>
          </cell>
          <cell r="H1002">
            <v>31.2291509</v>
          </cell>
          <cell r="I1002" t="str">
            <v>Camusat</v>
          </cell>
          <cell r="J1002" t="str">
            <v>Stephen Rwabwogo</v>
          </cell>
        </row>
        <row r="1003">
          <cell r="A1003">
            <v>701187</v>
          </cell>
          <cell r="B1003" t="str">
            <v>Nyamitanga Cell</v>
          </cell>
          <cell r="C1003" t="str">
            <v>Thomasi Seruyange</v>
          </cell>
          <cell r="D1003" t="str">
            <v>Mbarara</v>
          </cell>
          <cell r="E1003" t="str">
            <v>Mbarara</v>
          </cell>
          <cell r="F1003" t="str">
            <v>Faridah Nantege</v>
          </cell>
          <cell r="G1003">
            <v>-0.62518808999999997</v>
          </cell>
          <cell r="H1003">
            <v>30.655846789999998</v>
          </cell>
          <cell r="I1003" t="str">
            <v>Camusat</v>
          </cell>
          <cell r="J1003" t="str">
            <v>Thomasi Seruyange</v>
          </cell>
        </row>
        <row r="1004">
          <cell r="A1004">
            <v>701716</v>
          </cell>
          <cell r="B1004" t="str">
            <v>Jandira</v>
          </cell>
          <cell r="C1004" t="str">
            <v>Patrick Kalibbala</v>
          </cell>
          <cell r="D1004" t="str">
            <v>Wakiso</v>
          </cell>
          <cell r="E1004" t="str">
            <v>Masaka</v>
          </cell>
          <cell r="F1004" t="str">
            <v>Faridah Nantege</v>
          </cell>
          <cell r="G1004">
            <v>0.22634550000000001</v>
          </cell>
          <cell r="H1004">
            <v>32.416078300000002</v>
          </cell>
          <cell r="I1004" t="str">
            <v>Camusat</v>
          </cell>
          <cell r="J1004" t="str">
            <v>M Patrick Kalibbala</v>
          </cell>
        </row>
        <row r="1005">
          <cell r="A1005">
            <v>609880</v>
          </cell>
          <cell r="B1005" t="str">
            <v>Bucucuke</v>
          </cell>
          <cell r="C1005" t="str">
            <v>Christopher Alituha</v>
          </cell>
          <cell r="D1005" t="str">
            <v>Mubende</v>
          </cell>
          <cell r="E1005" t="str">
            <v>Hoima</v>
          </cell>
          <cell r="F1005" t="str">
            <v>Faridah Nantege</v>
          </cell>
          <cell r="G1005">
            <v>0.6909073</v>
          </cell>
          <cell r="H1005">
            <v>31.634315399999998</v>
          </cell>
          <cell r="I1005" t="str">
            <v>Camusat</v>
          </cell>
          <cell r="J1005" t="str">
            <v>Christopher Alituha</v>
          </cell>
        </row>
        <row r="1006">
          <cell r="A1006">
            <v>701551</v>
          </cell>
          <cell r="B1006" t="str">
            <v>Mbaguta</v>
          </cell>
          <cell r="C1006" t="str">
            <v>Thomasi Seruyange</v>
          </cell>
          <cell r="D1006" t="str">
            <v>Mbarara</v>
          </cell>
          <cell r="E1006" t="str">
            <v>Mbarara</v>
          </cell>
          <cell r="F1006" t="str">
            <v>Faridah Nantege</v>
          </cell>
          <cell r="G1006">
            <v>-0.60139629999999999</v>
          </cell>
          <cell r="H1006">
            <v>30.628482999999999</v>
          </cell>
          <cell r="I1006" t="str">
            <v>Camusat</v>
          </cell>
          <cell r="J1006" t="str">
            <v>Thomasi Seruyange</v>
          </cell>
        </row>
        <row r="1007">
          <cell r="A1007">
            <v>609693</v>
          </cell>
          <cell r="B1007" t="str">
            <v>Buganju</v>
          </cell>
          <cell r="C1007" t="str">
            <v>Patrick Kalibbala</v>
          </cell>
          <cell r="D1007" t="str">
            <v>Rakai</v>
          </cell>
          <cell r="E1007" t="str">
            <v>Masaka</v>
          </cell>
          <cell r="F1007" t="str">
            <v>Faridah Nantege</v>
          </cell>
          <cell r="G1007">
            <v>-0.47542329999999999</v>
          </cell>
          <cell r="H1007">
            <v>31.583697799999999</v>
          </cell>
          <cell r="I1007" t="str">
            <v>Camusat</v>
          </cell>
          <cell r="J1007" t="str">
            <v>M Patrick Kalibbala</v>
          </cell>
        </row>
        <row r="1008">
          <cell r="A1008">
            <v>701125</v>
          </cell>
          <cell r="B1008" t="str">
            <v>Kabowa Sserwada</v>
          </cell>
          <cell r="C1008" t="str">
            <v>Abu Kasamba</v>
          </cell>
          <cell r="D1008" t="str">
            <v>Kampala</v>
          </cell>
          <cell r="E1008" t="str">
            <v>Kampala West</v>
          </cell>
          <cell r="F1008" t="str">
            <v>Faridah Nantege</v>
          </cell>
          <cell r="G1008">
            <v>0.28612789999999999</v>
          </cell>
          <cell r="H1008">
            <v>32.553281699999999</v>
          </cell>
          <cell r="I1008" t="str">
            <v>Camusat</v>
          </cell>
          <cell r="J1008" t="str">
            <v>Abu Kasamba</v>
          </cell>
        </row>
        <row r="1009">
          <cell r="A1009">
            <v>605642</v>
          </cell>
          <cell r="B1009" t="str">
            <v>Zigoti</v>
          </cell>
          <cell r="C1009" t="str">
            <v>Christopher Alituha</v>
          </cell>
          <cell r="D1009" t="str">
            <v>Mityana</v>
          </cell>
          <cell r="E1009" t="str">
            <v>Kampala West</v>
          </cell>
          <cell r="F1009" t="str">
            <v>Faridah Nantege</v>
          </cell>
          <cell r="G1009">
            <v>0.3890729</v>
          </cell>
          <cell r="H1009">
            <v>32.150346300000002</v>
          </cell>
          <cell r="I1009" t="str">
            <v>Camusat</v>
          </cell>
          <cell r="J1009" t="str">
            <v>Christopher Alituha</v>
          </cell>
        </row>
        <row r="1010">
          <cell r="A1010">
            <v>606447</v>
          </cell>
          <cell r="B1010" t="str">
            <v>Nakuwadde</v>
          </cell>
          <cell r="C1010" t="str">
            <v>Christopher Alituha</v>
          </cell>
          <cell r="D1010" t="str">
            <v>Wakiso</v>
          </cell>
          <cell r="E1010" t="str">
            <v>Kampala Central</v>
          </cell>
          <cell r="F1010" t="str">
            <v>Faridah Nantege</v>
          </cell>
          <cell r="G1010">
            <v>0.33191540000000003</v>
          </cell>
          <cell r="H1010">
            <v>32.517904399999999</v>
          </cell>
          <cell r="I1010" t="str">
            <v>Camusat</v>
          </cell>
          <cell r="J1010" t="str">
            <v>Christopher Alituha</v>
          </cell>
        </row>
        <row r="1011">
          <cell r="A1011">
            <v>609036</v>
          </cell>
          <cell r="B1011" t="str">
            <v>Burumba</v>
          </cell>
          <cell r="C1011" t="str">
            <v>Thomasi Seruyange</v>
          </cell>
          <cell r="D1011" t="str">
            <v>Isingiro</v>
          </cell>
          <cell r="E1011" t="str">
            <v>Mbarara</v>
          </cell>
          <cell r="F1011" t="str">
            <v>Faridah Nantege</v>
          </cell>
          <cell r="G1011">
            <v>-0.97072400000000003</v>
          </cell>
          <cell r="H1011">
            <v>30.817464600000001</v>
          </cell>
          <cell r="I1011" t="str">
            <v>Camusat</v>
          </cell>
          <cell r="J1011" t="str">
            <v>Thomasi Seruyange</v>
          </cell>
        </row>
        <row r="1012">
          <cell r="A1012">
            <v>606402</v>
          </cell>
          <cell r="B1012" t="str">
            <v>Bethany High School Naalya</v>
          </cell>
          <cell r="C1012" t="str">
            <v>Benbridge Mulongo</v>
          </cell>
          <cell r="D1012" t="str">
            <v>Wakiso</v>
          </cell>
          <cell r="E1012" t="str">
            <v>Kampala East</v>
          </cell>
          <cell r="F1012" t="str">
            <v>Kenneth Andama</v>
          </cell>
          <cell r="G1012">
            <v>0.36599935</v>
          </cell>
          <cell r="H1012">
            <v>32.64551719</v>
          </cell>
          <cell r="I1012" t="str">
            <v>Netis</v>
          </cell>
          <cell r="J1012" t="str">
            <v>Benbridge Mulongo</v>
          </cell>
        </row>
        <row r="1013">
          <cell r="A1013">
            <v>605092</v>
          </cell>
          <cell r="B1013" t="str">
            <v>Kako</v>
          </cell>
          <cell r="C1013" t="str">
            <v>Patrick Kalibbala</v>
          </cell>
          <cell r="D1013" t="str">
            <v>Masaka</v>
          </cell>
          <cell r="E1013" t="str">
            <v>Masaka</v>
          </cell>
          <cell r="F1013" t="str">
            <v>Faridah Nantege</v>
          </cell>
          <cell r="G1013">
            <v>-0.30051670000000003</v>
          </cell>
          <cell r="H1013">
            <v>31.806341700000001</v>
          </cell>
          <cell r="I1013" t="str">
            <v>Camusat</v>
          </cell>
          <cell r="J1013" t="str">
            <v>M Patrick Kalibbala</v>
          </cell>
        </row>
        <row r="1014">
          <cell r="A1014">
            <v>608194</v>
          </cell>
          <cell r="B1014" t="str">
            <v>Mayuge</v>
          </cell>
          <cell r="C1014" t="str">
            <v>Emmanuel Kafuko</v>
          </cell>
          <cell r="D1014" t="str">
            <v>Mayuge</v>
          </cell>
          <cell r="E1014" t="str">
            <v>Jinja</v>
          </cell>
          <cell r="F1014" t="str">
            <v>Kenneth Andama</v>
          </cell>
          <cell r="G1014">
            <v>0.42320990000000003</v>
          </cell>
          <cell r="H1014">
            <v>33.458683000000001</v>
          </cell>
          <cell r="I1014" t="str">
            <v>Netis</v>
          </cell>
          <cell r="J1014" t="str">
            <v>Emmanuel Kafuko</v>
          </cell>
        </row>
        <row r="1015">
          <cell r="A1015">
            <v>609717</v>
          </cell>
          <cell r="B1015" t="str">
            <v>Kibuloka</v>
          </cell>
          <cell r="C1015" t="str">
            <v>Christopher Alituha</v>
          </cell>
          <cell r="D1015" t="str">
            <v>Wakiso</v>
          </cell>
          <cell r="E1015" t="str">
            <v>Mityana</v>
          </cell>
          <cell r="F1015" t="str">
            <v>Faridah Nantege</v>
          </cell>
          <cell r="G1015">
            <v>0.3537382</v>
          </cell>
          <cell r="H1015">
            <v>32.5358807</v>
          </cell>
          <cell r="I1015" t="str">
            <v>Camusat</v>
          </cell>
          <cell r="J1015" t="str">
            <v>Christopher Alituha</v>
          </cell>
        </row>
        <row r="1016">
          <cell r="A1016">
            <v>608603</v>
          </cell>
          <cell r="B1016" t="str">
            <v>Migyera</v>
          </cell>
          <cell r="C1016" t="str">
            <v>Robert Otim</v>
          </cell>
          <cell r="D1016" t="str">
            <v>Nakasongola</v>
          </cell>
          <cell r="E1016">
            <v>0</v>
          </cell>
          <cell r="F1016" t="str">
            <v>Allan Kavuma</v>
          </cell>
          <cell r="G1016">
            <v>1.4087133000000001</v>
          </cell>
          <cell r="H1016">
            <v>32.268009999999997</v>
          </cell>
          <cell r="I1016" t="str">
            <v>I-Engineering</v>
          </cell>
          <cell r="J1016" t="str">
            <v>Robert Otim</v>
          </cell>
        </row>
        <row r="1017">
          <cell r="A1017">
            <v>607491</v>
          </cell>
          <cell r="B1017" t="str">
            <v>Nabitanga</v>
          </cell>
          <cell r="C1017" t="str">
            <v>Thomasi Seruyange</v>
          </cell>
          <cell r="D1017" t="str">
            <v>Sembabule</v>
          </cell>
          <cell r="E1017" t="str">
            <v>Mbarara</v>
          </cell>
          <cell r="F1017" t="str">
            <v>Faridah Nantege</v>
          </cell>
          <cell r="G1017">
            <v>-1.89036E-2</v>
          </cell>
          <cell r="H1017">
            <v>31.1298317</v>
          </cell>
          <cell r="I1017" t="str">
            <v>Camusat</v>
          </cell>
          <cell r="J1017" t="str">
            <v>Thomasi Seruyange</v>
          </cell>
        </row>
        <row r="1018">
          <cell r="A1018">
            <v>606269</v>
          </cell>
          <cell r="B1018" t="str">
            <v>Mutundwe Switch</v>
          </cell>
          <cell r="C1018" t="str">
            <v>Abu Kasamba</v>
          </cell>
          <cell r="D1018" t="str">
            <v>Kampala</v>
          </cell>
          <cell r="E1018" t="str">
            <v>Kampala West</v>
          </cell>
          <cell r="F1018" t="str">
            <v>Faridah Nantege</v>
          </cell>
          <cell r="G1018">
            <v>0.28638059999999999</v>
          </cell>
          <cell r="H1018">
            <v>32.534078999999998</v>
          </cell>
          <cell r="I1018" t="str">
            <v>Camusat</v>
          </cell>
          <cell r="J1018" t="str">
            <v>Abu Kasamba</v>
          </cell>
        </row>
        <row r="1019">
          <cell r="A1019">
            <v>606389</v>
          </cell>
          <cell r="B1019" t="str">
            <v>Kiwenda RT</v>
          </cell>
          <cell r="C1019" t="str">
            <v>Robert Otim</v>
          </cell>
          <cell r="D1019" t="str">
            <v>Wakiso</v>
          </cell>
          <cell r="E1019" t="str">
            <v>Luwero</v>
          </cell>
          <cell r="F1019" t="str">
            <v>Allan Kavuma</v>
          </cell>
          <cell r="G1019">
            <v>0.54866859999999995</v>
          </cell>
          <cell r="H1019">
            <v>32.6273312</v>
          </cell>
          <cell r="I1019" t="str">
            <v>I-Engineering</v>
          </cell>
          <cell r="J1019" t="str">
            <v>Robert Otim</v>
          </cell>
        </row>
        <row r="1020">
          <cell r="A1020">
            <v>609470</v>
          </cell>
          <cell r="B1020" t="str">
            <v>Nyangilia</v>
          </cell>
          <cell r="C1020" t="str">
            <v>Innocent Ayiko</v>
          </cell>
          <cell r="D1020" t="str">
            <v>Koboko</v>
          </cell>
          <cell r="E1020" t="str">
            <v>Arua</v>
          </cell>
          <cell r="F1020" t="str">
            <v>Allan Kavuma</v>
          </cell>
          <cell r="G1020">
            <v>3.3889303000000002</v>
          </cell>
          <cell r="H1020">
            <v>30.9542079</v>
          </cell>
          <cell r="I1020" t="str">
            <v>I-Engineering</v>
          </cell>
          <cell r="J1020" t="str">
            <v>Innocent Ayiko</v>
          </cell>
        </row>
        <row r="1021">
          <cell r="A1021">
            <v>607090</v>
          </cell>
          <cell r="B1021" t="str">
            <v>Bwaise</v>
          </cell>
          <cell r="C1021" t="str">
            <v>Joash Lubwama</v>
          </cell>
          <cell r="D1021" t="str">
            <v>Kampala</v>
          </cell>
          <cell r="E1021" t="str">
            <v>Kampala North</v>
          </cell>
          <cell r="F1021" t="str">
            <v>Allan Kavuma</v>
          </cell>
          <cell r="G1021">
            <v>0.35098439999999997</v>
          </cell>
          <cell r="H1021">
            <v>32.5628794</v>
          </cell>
          <cell r="I1021" t="str">
            <v>I-Engineering</v>
          </cell>
          <cell r="J1021" t="str">
            <v>Joash Lubwama</v>
          </cell>
        </row>
        <row r="1022">
          <cell r="A1022">
            <v>605349</v>
          </cell>
          <cell r="B1022" t="str">
            <v>Ruzinga</v>
          </cell>
          <cell r="C1022" t="str">
            <v>Thomasi Seruyange</v>
          </cell>
          <cell r="D1022" t="str">
            <v>Kiruhura</v>
          </cell>
          <cell r="E1022" t="str">
            <v>Mbarara</v>
          </cell>
          <cell r="F1022" t="str">
            <v>Faridah Nantege</v>
          </cell>
          <cell r="G1022">
            <v>-5.8472000000000003E-2</v>
          </cell>
          <cell r="H1022">
            <v>30.749736200000001</v>
          </cell>
          <cell r="I1022" t="str">
            <v>Camusat</v>
          </cell>
          <cell r="J1022" t="str">
            <v>Thomasi Seruyange</v>
          </cell>
        </row>
        <row r="1023">
          <cell r="A1023">
            <v>609639</v>
          </cell>
          <cell r="B1023" t="str">
            <v>Bukuuku</v>
          </cell>
          <cell r="C1023" t="str">
            <v>Robert Otim</v>
          </cell>
          <cell r="D1023" t="str">
            <v>Nakaseke</v>
          </cell>
          <cell r="E1023" t="str">
            <v>Luwero</v>
          </cell>
          <cell r="F1023" t="str">
            <v>Allan Kavuma</v>
          </cell>
          <cell r="G1023">
            <v>0.73585670000000003</v>
          </cell>
          <cell r="H1023">
            <v>32.458714999999998</v>
          </cell>
          <cell r="I1023" t="str">
            <v>I-Engineering</v>
          </cell>
          <cell r="J1023" t="str">
            <v>Robert Otim</v>
          </cell>
        </row>
        <row r="1024">
          <cell r="A1024">
            <v>606701</v>
          </cell>
          <cell r="B1024" t="str">
            <v>Barongin</v>
          </cell>
          <cell r="C1024" t="str">
            <v>Muhamood Kyongo</v>
          </cell>
          <cell r="D1024" t="str">
            <v>Lira</v>
          </cell>
          <cell r="E1024" t="str">
            <v>Lira</v>
          </cell>
          <cell r="F1024" t="str">
            <v>Allan Kavuma</v>
          </cell>
          <cell r="G1024">
            <v>2.4820639</v>
          </cell>
          <cell r="H1024">
            <v>32.907814299999998</v>
          </cell>
          <cell r="I1024" t="str">
            <v>I-Engineering</v>
          </cell>
          <cell r="J1024" t="str">
            <v>Muhamood Kyongo</v>
          </cell>
        </row>
        <row r="1025">
          <cell r="A1025">
            <v>605789</v>
          </cell>
          <cell r="B1025" t="str">
            <v>Kakinzi</v>
          </cell>
          <cell r="C1025" t="str">
            <v>Robert Otim</v>
          </cell>
          <cell r="D1025" t="str">
            <v>Luwero</v>
          </cell>
          <cell r="E1025" t="str">
            <v>Luwero</v>
          </cell>
          <cell r="F1025" t="str">
            <v>Allan Kavuma</v>
          </cell>
          <cell r="G1025">
            <v>0.91825979999999996</v>
          </cell>
          <cell r="H1025">
            <v>32.471875300000001</v>
          </cell>
          <cell r="I1025" t="str">
            <v>I-Engineering</v>
          </cell>
          <cell r="J1025" t="str">
            <v>Robert Otim</v>
          </cell>
        </row>
        <row r="1026">
          <cell r="A1026">
            <v>609656</v>
          </cell>
          <cell r="B1026" t="str">
            <v>Waigaba</v>
          </cell>
          <cell r="C1026" t="str">
            <v>Muhamood Kyongo</v>
          </cell>
          <cell r="D1026" t="str">
            <v>Oyam</v>
          </cell>
          <cell r="E1026" t="str">
            <v>Lira</v>
          </cell>
          <cell r="F1026" t="str">
            <v>Allan Kavuma</v>
          </cell>
          <cell r="G1026">
            <v>2.584991</v>
          </cell>
          <cell r="H1026">
            <v>32.704304200000003</v>
          </cell>
          <cell r="I1026" t="str">
            <v>I-Engineering</v>
          </cell>
          <cell r="J1026" t="str">
            <v>Muhamood Kyongo</v>
          </cell>
        </row>
        <row r="1027">
          <cell r="A1027">
            <v>607163</v>
          </cell>
          <cell r="B1027" t="str">
            <v>Kako</v>
          </cell>
          <cell r="C1027" t="str">
            <v>Patrick Kalibbala</v>
          </cell>
          <cell r="D1027" t="str">
            <v>Masaka</v>
          </cell>
          <cell r="E1027" t="str">
            <v>Masaka</v>
          </cell>
          <cell r="F1027" t="str">
            <v>Faridah Nantege</v>
          </cell>
          <cell r="G1027">
            <v>-0.30164970000000002</v>
          </cell>
          <cell r="H1027">
            <v>31.787037999999999</v>
          </cell>
          <cell r="I1027" t="str">
            <v>Camusat</v>
          </cell>
          <cell r="J1027" t="str">
            <v>M Patrick Kalibbala</v>
          </cell>
        </row>
        <row r="1028">
          <cell r="A1028">
            <v>609450</v>
          </cell>
          <cell r="B1028" t="str">
            <v>Namengo</v>
          </cell>
          <cell r="C1028" t="str">
            <v>Samuel Naseke</v>
          </cell>
          <cell r="D1028" t="str">
            <v>Buikwe</v>
          </cell>
          <cell r="E1028">
            <v>0</v>
          </cell>
          <cell r="F1028" t="str">
            <v>Kenneth Andama</v>
          </cell>
          <cell r="G1028">
            <v>0.36258333333333298</v>
          </cell>
          <cell r="H1028">
            <v>32.939183333333297</v>
          </cell>
          <cell r="I1028" t="str">
            <v>Netis</v>
          </cell>
          <cell r="J1028" t="str">
            <v>Samuel Naseke</v>
          </cell>
        </row>
        <row r="1029">
          <cell r="A1029">
            <v>607458</v>
          </cell>
          <cell r="B1029" t="str">
            <v>Mpoma</v>
          </cell>
          <cell r="C1029" t="str">
            <v>Samuel Naseke</v>
          </cell>
          <cell r="D1029" t="str">
            <v>Mukono</v>
          </cell>
          <cell r="E1029">
            <v>0</v>
          </cell>
          <cell r="F1029" t="str">
            <v>Kenneth Andama</v>
          </cell>
          <cell r="G1029">
            <v>0.43888169999999999</v>
          </cell>
          <cell r="H1029">
            <v>32.763926699999999</v>
          </cell>
          <cell r="I1029" t="str">
            <v>Netis</v>
          </cell>
          <cell r="J1029" t="str">
            <v>Samuel Naseke</v>
          </cell>
        </row>
        <row r="1030">
          <cell r="A1030">
            <v>605823</v>
          </cell>
          <cell r="B1030" t="str">
            <v>Kazinga</v>
          </cell>
          <cell r="C1030" t="str">
            <v>Abu Kasamba</v>
          </cell>
          <cell r="D1030" t="str">
            <v>Wakiso</v>
          </cell>
          <cell r="E1030" t="str">
            <v>Kampala West</v>
          </cell>
          <cell r="F1030" t="str">
            <v>Faridah Nantege</v>
          </cell>
          <cell r="G1030">
            <v>0.22465370000000001</v>
          </cell>
          <cell r="H1030">
            <v>32.536151199999999</v>
          </cell>
          <cell r="I1030" t="str">
            <v>Camusat</v>
          </cell>
          <cell r="J1030" t="str">
            <v>Abu Kasamba</v>
          </cell>
        </row>
        <row r="1031">
          <cell r="A1031">
            <v>605571</v>
          </cell>
          <cell r="B1031" t="str">
            <v>Carol_House</v>
          </cell>
          <cell r="C1031" t="str">
            <v>Joash Lubwama</v>
          </cell>
          <cell r="D1031" t="str">
            <v>Kampala</v>
          </cell>
          <cell r="E1031" t="str">
            <v>Kampala Central</v>
          </cell>
          <cell r="F1031" t="str">
            <v>Allan Kavuma</v>
          </cell>
          <cell r="G1031">
            <v>0.32496049999999999</v>
          </cell>
          <cell r="H1031">
            <v>32.573803300000002</v>
          </cell>
          <cell r="I1031" t="str">
            <v>I-Engineering</v>
          </cell>
          <cell r="J1031" t="str">
            <v>Joash Lubwama</v>
          </cell>
        </row>
        <row r="1032">
          <cell r="A1032">
            <v>606710</v>
          </cell>
          <cell r="B1032" t="str">
            <v>Kihoro</v>
          </cell>
          <cell r="C1032" t="str">
            <v>Stephen Rwabwogo</v>
          </cell>
          <cell r="D1032" t="str">
            <v>Kyenjojo</v>
          </cell>
          <cell r="E1032" t="str">
            <v>Mobile</v>
          </cell>
          <cell r="F1032" t="str">
            <v>Faridah Nantege</v>
          </cell>
          <cell r="G1032">
            <v>0.59352669999999996</v>
          </cell>
          <cell r="H1032">
            <v>30.537941700000001</v>
          </cell>
          <cell r="I1032" t="str">
            <v>Camusat</v>
          </cell>
          <cell r="J1032" t="str">
            <v>Stephen Rwabwogo</v>
          </cell>
        </row>
        <row r="1033">
          <cell r="A1033">
            <v>609892</v>
          </cell>
          <cell r="B1033" t="str">
            <v>Osemwa</v>
          </cell>
          <cell r="C1033" t="str">
            <v>Moses Wandera</v>
          </cell>
          <cell r="D1033" t="str">
            <v>Katakwi</v>
          </cell>
          <cell r="E1033" t="str">
            <v>Soroti</v>
          </cell>
          <cell r="F1033" t="str">
            <v>Kenneth Andama</v>
          </cell>
          <cell r="G1033">
            <v>2.0502139000000001</v>
          </cell>
          <cell r="H1033">
            <v>34.144292299999996</v>
          </cell>
          <cell r="I1033" t="str">
            <v>Netis</v>
          </cell>
          <cell r="J1033" t="str">
            <v>Moses Wandera</v>
          </cell>
        </row>
        <row r="1034">
          <cell r="A1034">
            <v>701017</v>
          </cell>
          <cell r="B1034" t="str">
            <v>Kabawo Zone 2</v>
          </cell>
          <cell r="C1034" t="str">
            <v>Abu Kasamba</v>
          </cell>
          <cell r="D1034" t="str">
            <v>Kampala</v>
          </cell>
          <cell r="E1034" t="str">
            <v>Kampala West</v>
          </cell>
          <cell r="F1034" t="str">
            <v>Faridah Nantege</v>
          </cell>
          <cell r="G1034">
            <v>0.29250189999999998</v>
          </cell>
          <cell r="H1034">
            <v>32.539650600000002</v>
          </cell>
          <cell r="I1034" t="str">
            <v>Camusat</v>
          </cell>
          <cell r="J1034" t="str">
            <v>Abu Kasamba</v>
          </cell>
        </row>
        <row r="1035">
          <cell r="A1035">
            <v>701444</v>
          </cell>
          <cell r="B1035" t="str">
            <v>Alos</v>
          </cell>
          <cell r="C1035" t="str">
            <v>Moses Wandera</v>
          </cell>
          <cell r="D1035" t="str">
            <v>Serere</v>
          </cell>
          <cell r="E1035" t="str">
            <v>Soroti</v>
          </cell>
          <cell r="F1035" t="str">
            <v>Kenneth Andama</v>
          </cell>
          <cell r="G1035">
            <v>1.3856179</v>
          </cell>
          <cell r="H1035">
            <v>33.556812000000001</v>
          </cell>
          <cell r="I1035" t="str">
            <v>Netis</v>
          </cell>
          <cell r="J1035" t="str">
            <v>Moses Wandera</v>
          </cell>
        </row>
        <row r="1036">
          <cell r="A1036">
            <v>609822</v>
          </cell>
          <cell r="B1036" t="str">
            <v>Nawangisa</v>
          </cell>
          <cell r="C1036" t="str">
            <v>Emmanuel Kafuko</v>
          </cell>
          <cell r="D1036" t="str">
            <v>Mayuge</v>
          </cell>
          <cell r="E1036" t="str">
            <v>Jinja</v>
          </cell>
          <cell r="F1036" t="str">
            <v>Kenneth Andama</v>
          </cell>
          <cell r="G1036">
            <v>0.72483549999999997</v>
          </cell>
          <cell r="H1036">
            <v>33.581824500000003</v>
          </cell>
          <cell r="I1036" t="str">
            <v>Netis</v>
          </cell>
          <cell r="J1036" t="str">
            <v>Emmanuel Kafuko</v>
          </cell>
        </row>
        <row r="1037">
          <cell r="A1037">
            <v>701636</v>
          </cell>
          <cell r="B1037" t="str">
            <v>Kikaaya Zone</v>
          </cell>
          <cell r="C1037" t="str">
            <v>Benbridge Mulongo</v>
          </cell>
          <cell r="D1037" t="str">
            <v>Kampala</v>
          </cell>
          <cell r="E1037" t="str">
            <v>Kampala East</v>
          </cell>
          <cell r="F1037" t="str">
            <v>Kenneth Andama</v>
          </cell>
          <cell r="G1037">
            <v>0.36472300000000002</v>
          </cell>
          <cell r="H1037">
            <v>32.584524799999997</v>
          </cell>
          <cell r="I1037" t="str">
            <v>Netis</v>
          </cell>
          <cell r="J1037" t="str">
            <v>Benbridge Mulongo</v>
          </cell>
        </row>
        <row r="1038">
          <cell r="A1038">
            <v>605251</v>
          </cell>
          <cell r="B1038" t="str">
            <v>Matugga</v>
          </cell>
          <cell r="C1038" t="str">
            <v>Robert Otim</v>
          </cell>
          <cell r="D1038" t="str">
            <v>Kampala</v>
          </cell>
          <cell r="E1038" t="str">
            <v>Kampala East</v>
          </cell>
          <cell r="F1038" t="str">
            <v>Allan Kavuma</v>
          </cell>
          <cell r="G1038">
            <v>0.45476630000000001</v>
          </cell>
          <cell r="H1038">
            <v>32.526937699999998</v>
          </cell>
          <cell r="I1038" t="str">
            <v>I-Engineering</v>
          </cell>
          <cell r="J1038" t="str">
            <v>Robert Otim</v>
          </cell>
        </row>
        <row r="1039">
          <cell r="A1039">
            <v>607152</v>
          </cell>
          <cell r="B1039" t="str">
            <v>Kadugala</v>
          </cell>
          <cell r="C1039" t="str">
            <v>Patrick Kalibbala</v>
          </cell>
          <cell r="D1039" t="str">
            <v>Masaka</v>
          </cell>
          <cell r="E1039" t="str">
            <v>Masaka</v>
          </cell>
          <cell r="F1039" t="str">
            <v>Faridah Nantege</v>
          </cell>
          <cell r="G1039">
            <v>-0.26660810000000001</v>
          </cell>
          <cell r="H1039">
            <v>31.810956000000001</v>
          </cell>
          <cell r="I1039" t="str">
            <v>Camusat</v>
          </cell>
          <cell r="J1039" t="str">
            <v>M Patrick Kalibbala</v>
          </cell>
        </row>
        <row r="1040">
          <cell r="A1040">
            <v>606880</v>
          </cell>
          <cell r="B1040" t="str">
            <v>Nduru</v>
          </cell>
          <cell r="C1040" t="str">
            <v>Innocent Ayiko</v>
          </cell>
          <cell r="D1040" t="str">
            <v>Nebbi</v>
          </cell>
          <cell r="E1040" t="str">
            <v>Arua</v>
          </cell>
          <cell r="F1040" t="str">
            <v>Allan Kavuma</v>
          </cell>
          <cell r="G1040">
            <v>2.4743433000000001</v>
          </cell>
          <cell r="H1040">
            <v>31.096329999999998</v>
          </cell>
          <cell r="I1040" t="str">
            <v>I-Engineering</v>
          </cell>
          <cell r="J1040" t="str">
            <v>Innocent Ayiko</v>
          </cell>
        </row>
        <row r="1041">
          <cell r="A1041">
            <v>605675</v>
          </cell>
          <cell r="B1041" t="str">
            <v>Naalya</v>
          </cell>
          <cell r="C1041" t="str">
            <v>Benbridge Mulongo</v>
          </cell>
          <cell r="D1041" t="str">
            <v>Kampala</v>
          </cell>
          <cell r="E1041" t="str">
            <v>Kampala East</v>
          </cell>
          <cell r="F1041" t="str">
            <v>Kenneth Andama</v>
          </cell>
          <cell r="G1041">
            <v>0.37005535000000001</v>
          </cell>
          <cell r="H1041">
            <v>32.629364260000003</v>
          </cell>
          <cell r="I1041" t="str">
            <v>Netis</v>
          </cell>
          <cell r="J1041" t="str">
            <v>Benbridge Mulongo</v>
          </cell>
        </row>
        <row r="1042">
          <cell r="A1042">
            <v>701446</v>
          </cell>
          <cell r="B1042" t="str">
            <v>Obutei</v>
          </cell>
          <cell r="C1042" t="str">
            <v>Moses Wandera</v>
          </cell>
          <cell r="D1042" t="str">
            <v>Soroti</v>
          </cell>
          <cell r="E1042" t="str">
            <v>Soroti</v>
          </cell>
          <cell r="F1042" t="str">
            <v>Kenneth Andama</v>
          </cell>
          <cell r="G1042">
            <v>1.76436333333333</v>
          </cell>
          <cell r="H1042">
            <v>33.590398333333297</v>
          </cell>
          <cell r="I1042" t="str">
            <v>Netis</v>
          </cell>
          <cell r="J1042" t="str">
            <v>Moses Wandera</v>
          </cell>
        </row>
        <row r="1043">
          <cell r="A1043">
            <v>608687</v>
          </cell>
          <cell r="B1043" t="str">
            <v>Lukwor</v>
          </cell>
          <cell r="C1043" t="str">
            <v>Moses Kaganda</v>
          </cell>
          <cell r="D1043" t="str">
            <v>Gulu</v>
          </cell>
          <cell r="E1043" t="str">
            <v>Gulu</v>
          </cell>
          <cell r="F1043" t="str">
            <v>Allan Kavuma</v>
          </cell>
          <cell r="G1043">
            <v>2.6860748000000001</v>
          </cell>
          <cell r="H1043">
            <v>32.656931299999997</v>
          </cell>
          <cell r="I1043" t="str">
            <v>I-Engineering</v>
          </cell>
          <cell r="J1043" t="str">
            <v>Moses Kaganda</v>
          </cell>
        </row>
        <row r="1044">
          <cell r="A1044">
            <v>606284</v>
          </cell>
          <cell r="B1044" t="str">
            <v>Mbale Quality</v>
          </cell>
          <cell r="C1044" t="str">
            <v>Jude Musana</v>
          </cell>
          <cell r="D1044" t="str">
            <v>Mbale</v>
          </cell>
          <cell r="E1044" t="str">
            <v>Mobile</v>
          </cell>
          <cell r="F1044" t="str">
            <v>Kenneth Andama</v>
          </cell>
          <cell r="G1044">
            <v>1.0710900000000001</v>
          </cell>
          <cell r="H1044">
            <v>34.166726666666698</v>
          </cell>
          <cell r="I1044" t="str">
            <v>Netis</v>
          </cell>
          <cell r="J1044" t="str">
            <v>Jude Musana</v>
          </cell>
        </row>
        <row r="1045">
          <cell r="A1045">
            <v>609449</v>
          </cell>
          <cell r="B1045" t="str">
            <v>Kiwenda Cell</v>
          </cell>
          <cell r="C1045" t="str">
            <v>Robert Otim</v>
          </cell>
          <cell r="D1045" t="str">
            <v>Wakiso</v>
          </cell>
          <cell r="E1045" t="str">
            <v>Luwero</v>
          </cell>
          <cell r="F1045" t="str">
            <v>Allan Kavuma</v>
          </cell>
          <cell r="G1045">
            <v>0.54927870000000001</v>
          </cell>
          <cell r="H1045">
            <v>32.6294459</v>
          </cell>
          <cell r="I1045" t="str">
            <v>I-Engineering</v>
          </cell>
          <cell r="J1045" t="str">
            <v>Robert Otim</v>
          </cell>
        </row>
        <row r="1046">
          <cell r="A1046">
            <v>609539</v>
          </cell>
          <cell r="B1046" t="str">
            <v>Bumadyemu</v>
          </cell>
          <cell r="C1046" t="str">
            <v>Jude Musana</v>
          </cell>
          <cell r="D1046" t="str">
            <v>Sironko</v>
          </cell>
          <cell r="E1046" t="str">
            <v>Mbale</v>
          </cell>
          <cell r="F1046" t="str">
            <v>Kenneth Andama</v>
          </cell>
          <cell r="G1046">
            <v>1.1743994333333301</v>
          </cell>
          <cell r="H1046">
            <v>34.342276383333299</v>
          </cell>
          <cell r="I1046" t="str">
            <v>Netis</v>
          </cell>
          <cell r="J1046" t="str">
            <v>Jude Musana</v>
          </cell>
        </row>
        <row r="1047">
          <cell r="A1047">
            <v>607087</v>
          </cell>
          <cell r="B1047" t="str">
            <v>Buyoga</v>
          </cell>
          <cell r="C1047" t="str">
            <v>Patrick Kalibbala</v>
          </cell>
          <cell r="D1047" t="str">
            <v>Bukomansibi</v>
          </cell>
          <cell r="E1047" t="str">
            <v>Masaka</v>
          </cell>
          <cell r="F1047" t="str">
            <v>Faridah Nantege</v>
          </cell>
          <cell r="G1047">
            <v>-0.26131100000000002</v>
          </cell>
          <cell r="H1047">
            <v>31.6278142</v>
          </cell>
          <cell r="I1047" t="str">
            <v>Camusat</v>
          </cell>
          <cell r="J1047" t="str">
            <v>M Patrick Kalibbala</v>
          </cell>
        </row>
        <row r="1048">
          <cell r="A1048">
            <v>607225</v>
          </cell>
          <cell r="B1048" t="str">
            <v>Kawempe Lugoba</v>
          </cell>
          <cell r="C1048" t="str">
            <v>Joash Lubwama</v>
          </cell>
          <cell r="D1048" t="str">
            <v>Wakiso</v>
          </cell>
          <cell r="E1048">
            <v>0</v>
          </cell>
          <cell r="F1048" t="str">
            <v>Allan Kavuma</v>
          </cell>
          <cell r="G1048">
            <v>0.38629639999999998</v>
          </cell>
          <cell r="H1048">
            <v>32.552390500000001</v>
          </cell>
          <cell r="I1048" t="str">
            <v>I-Engineering</v>
          </cell>
          <cell r="J1048" t="str">
            <v>Joash Lubwama</v>
          </cell>
        </row>
        <row r="1049">
          <cell r="A1049">
            <v>605454</v>
          </cell>
          <cell r="B1049" t="str">
            <v>Kafunzo</v>
          </cell>
          <cell r="C1049" t="str">
            <v>Denis Masaba</v>
          </cell>
          <cell r="D1049" t="str">
            <v>Mbarara</v>
          </cell>
          <cell r="E1049" t="str">
            <v>Kabale</v>
          </cell>
          <cell r="F1049" t="str">
            <v>Faridah Nantege</v>
          </cell>
          <cell r="G1049">
            <v>-0.96242000000000005</v>
          </cell>
          <cell r="H1049">
            <v>30.430103299999999</v>
          </cell>
          <cell r="I1049" t="str">
            <v>Camusat</v>
          </cell>
          <cell r="J1049" t="str">
            <v>Denis Masaba</v>
          </cell>
        </row>
        <row r="1050">
          <cell r="A1050">
            <v>605553</v>
          </cell>
          <cell r="B1050" t="str">
            <v>Bugoma</v>
          </cell>
          <cell r="C1050" t="str">
            <v>Latima Musoke</v>
          </cell>
          <cell r="D1050" t="str">
            <v>Hoima</v>
          </cell>
          <cell r="E1050" t="str">
            <v>Hoima</v>
          </cell>
          <cell r="F1050" t="str">
            <v>Allan Kavuma</v>
          </cell>
          <cell r="G1050">
            <v>1.203114</v>
          </cell>
          <cell r="H1050">
            <v>30.7423477</v>
          </cell>
          <cell r="I1050" t="str">
            <v>I-Engineering</v>
          </cell>
          <cell r="J1050" t="str">
            <v>Latima Musoke</v>
          </cell>
        </row>
        <row r="1051">
          <cell r="A1051">
            <v>606343</v>
          </cell>
          <cell r="B1051" t="str">
            <v>Kyabitondo</v>
          </cell>
          <cell r="C1051" t="str">
            <v>Stephen Rwabwogo</v>
          </cell>
          <cell r="D1051" t="str">
            <v>Kasese</v>
          </cell>
          <cell r="E1051" t="str">
            <v>Western</v>
          </cell>
          <cell r="F1051" t="str">
            <v>Faridah Nantege</v>
          </cell>
          <cell r="G1051">
            <v>0.38240350000000001</v>
          </cell>
          <cell r="H1051">
            <v>30.1143565</v>
          </cell>
          <cell r="I1051" t="str">
            <v>Camusat</v>
          </cell>
          <cell r="J1051" t="str">
            <v>Stephen Rwabwogo</v>
          </cell>
        </row>
        <row r="1052">
          <cell r="A1052">
            <v>609616</v>
          </cell>
          <cell r="B1052" t="str">
            <v>Kyangwale</v>
          </cell>
          <cell r="C1052" t="str">
            <v>Stephen Rwabwogo</v>
          </cell>
          <cell r="D1052" t="str">
            <v>Kasese</v>
          </cell>
          <cell r="E1052" t="str">
            <v>Fort Portal</v>
          </cell>
          <cell r="F1052" t="str">
            <v>Faridah Nantege</v>
          </cell>
          <cell r="G1052">
            <v>0.36636600000000002</v>
          </cell>
          <cell r="H1052">
            <v>30.194186999999999</v>
          </cell>
          <cell r="I1052" t="str">
            <v>Camusat</v>
          </cell>
          <cell r="J1052" t="str">
            <v>Stephen Rwabwogo</v>
          </cell>
        </row>
        <row r="1053">
          <cell r="A1053">
            <v>701121</v>
          </cell>
          <cell r="B1053" t="str">
            <v>Katwe 2</v>
          </cell>
          <cell r="C1053" t="str">
            <v>Patrick Kalibbala</v>
          </cell>
          <cell r="D1053" t="str">
            <v>Wakiso</v>
          </cell>
          <cell r="E1053" t="str">
            <v>Kampala West</v>
          </cell>
          <cell r="F1053" t="str">
            <v>Faridah Nantege</v>
          </cell>
          <cell r="G1053">
            <v>0.19774900000000001</v>
          </cell>
          <cell r="H1053">
            <v>32.458338599999998</v>
          </cell>
          <cell r="I1053" t="str">
            <v>Camusat</v>
          </cell>
          <cell r="J1053" t="str">
            <v>M Patrick Kalibbala</v>
          </cell>
        </row>
        <row r="1054">
          <cell r="A1054">
            <v>609460</v>
          </cell>
          <cell r="B1054" t="str">
            <v>Rwemirinzi</v>
          </cell>
          <cell r="C1054" t="str">
            <v>Thomasi Seruyange</v>
          </cell>
          <cell r="D1054" t="str">
            <v>Mbarara</v>
          </cell>
          <cell r="E1054" t="str">
            <v>Mbarara</v>
          </cell>
          <cell r="F1054" t="str">
            <v>Faridah Nantege</v>
          </cell>
          <cell r="G1054">
            <v>-0.61450510000000003</v>
          </cell>
          <cell r="H1054">
            <v>30.6778081</v>
          </cell>
          <cell r="I1054" t="str">
            <v>Camusat</v>
          </cell>
          <cell r="J1054" t="str">
            <v>Thomasi Seruyange</v>
          </cell>
        </row>
        <row r="1055">
          <cell r="A1055">
            <v>605856</v>
          </cell>
          <cell r="B1055" t="str">
            <v>Seguku</v>
          </cell>
          <cell r="C1055" t="str">
            <v>Abu Kasamba</v>
          </cell>
          <cell r="D1055" t="str">
            <v>Wakiso</v>
          </cell>
          <cell r="E1055" t="str">
            <v>Kampala West</v>
          </cell>
          <cell r="F1055" t="str">
            <v>Faridah Nantege</v>
          </cell>
          <cell r="G1055">
            <v>0.2372824</v>
          </cell>
          <cell r="H1055">
            <v>32.5515823</v>
          </cell>
          <cell r="I1055" t="str">
            <v>Camusat</v>
          </cell>
          <cell r="J1055" t="str">
            <v>Abu Kasamba</v>
          </cell>
        </row>
        <row r="1056">
          <cell r="A1056">
            <v>606827</v>
          </cell>
          <cell r="B1056" t="str">
            <v>Kabaawo Zone</v>
          </cell>
          <cell r="C1056" t="str">
            <v>Abu Kasamba</v>
          </cell>
          <cell r="D1056" t="str">
            <v>Kampala</v>
          </cell>
          <cell r="E1056" t="str">
            <v>Kampala West</v>
          </cell>
          <cell r="F1056" t="str">
            <v>Faridah Nantege</v>
          </cell>
          <cell r="G1056">
            <v>0.28778769999999998</v>
          </cell>
          <cell r="H1056">
            <v>32.542838199999998</v>
          </cell>
          <cell r="I1056" t="str">
            <v>Camusat</v>
          </cell>
          <cell r="J1056" t="str">
            <v>Abu Kasamba</v>
          </cell>
        </row>
        <row r="1057">
          <cell r="A1057">
            <v>701167</v>
          </cell>
          <cell r="B1057" t="str">
            <v>Nyabukara</v>
          </cell>
          <cell r="C1057" t="str">
            <v>Stephen Rwabwogo</v>
          </cell>
          <cell r="D1057" t="str">
            <v>Kabarole</v>
          </cell>
          <cell r="E1057">
            <v>0</v>
          </cell>
          <cell r="F1057" t="str">
            <v>Faridah Nantege</v>
          </cell>
          <cell r="G1057">
            <v>0.67976490000000001</v>
          </cell>
          <cell r="H1057">
            <v>30.281781599999999</v>
          </cell>
          <cell r="I1057" t="str">
            <v>Camusat</v>
          </cell>
          <cell r="J1057" t="str">
            <v>Stephen Rwabwogo</v>
          </cell>
        </row>
        <row r="1058">
          <cell r="A1058">
            <v>608638</v>
          </cell>
          <cell r="B1058" t="str">
            <v>Otwal</v>
          </cell>
          <cell r="C1058" t="str">
            <v>Muhamood Kyongo</v>
          </cell>
          <cell r="D1058" t="str">
            <v>Oyam</v>
          </cell>
          <cell r="E1058" t="str">
            <v>Lira</v>
          </cell>
          <cell r="F1058" t="str">
            <v>Allan Kavuma</v>
          </cell>
          <cell r="G1058">
            <v>2.5042450000000001</v>
          </cell>
          <cell r="H1058">
            <v>32.750516699999999</v>
          </cell>
          <cell r="I1058" t="str">
            <v>I-Engineering</v>
          </cell>
          <cell r="J1058" t="str">
            <v>Muhamood Kyongo</v>
          </cell>
        </row>
        <row r="1059">
          <cell r="A1059">
            <v>701558</v>
          </cell>
          <cell r="B1059" t="str">
            <v xml:space="preserve">Kulambiro Zone </v>
          </cell>
          <cell r="C1059" t="str">
            <v>Benbridge Mulongo</v>
          </cell>
          <cell r="D1059" t="str">
            <v>Kampala</v>
          </cell>
          <cell r="E1059" t="str">
            <v>Kampala East</v>
          </cell>
          <cell r="F1059" t="str">
            <v>Kenneth Andama</v>
          </cell>
          <cell r="G1059">
            <v>0.36937249999999999</v>
          </cell>
          <cell r="H1059">
            <v>32.602219300000002</v>
          </cell>
          <cell r="I1059" t="str">
            <v>Netis</v>
          </cell>
          <cell r="J1059" t="str">
            <v>Benbridge Mulongo</v>
          </cell>
        </row>
        <row r="1060">
          <cell r="A1060">
            <v>605135</v>
          </cell>
          <cell r="B1060" t="str">
            <v>Hoima</v>
          </cell>
          <cell r="C1060" t="str">
            <v>Latima Musoke</v>
          </cell>
          <cell r="D1060" t="str">
            <v>Hoima</v>
          </cell>
          <cell r="E1060" t="str">
            <v>Hoima</v>
          </cell>
          <cell r="F1060" t="str">
            <v>Allan Kavuma</v>
          </cell>
          <cell r="G1060">
            <v>1.4433450000000001</v>
          </cell>
          <cell r="H1060">
            <v>31.36994</v>
          </cell>
          <cell r="I1060" t="str">
            <v>I-Engineering</v>
          </cell>
          <cell r="J1060" t="str">
            <v>Latima Musoke</v>
          </cell>
        </row>
        <row r="1061">
          <cell r="A1061">
            <v>607378</v>
          </cell>
          <cell r="B1061" t="str">
            <v>Lukaya</v>
          </cell>
          <cell r="C1061" t="str">
            <v>Patrick Kalibbala</v>
          </cell>
          <cell r="D1061" t="str">
            <v>Masaka</v>
          </cell>
          <cell r="E1061" t="str">
            <v>Masaka</v>
          </cell>
          <cell r="F1061" t="str">
            <v>Faridah Nantege</v>
          </cell>
          <cell r="G1061">
            <v>-0.17306659999999999</v>
          </cell>
          <cell r="H1061">
            <v>31.8424385</v>
          </cell>
          <cell r="I1061" t="str">
            <v>Camusat</v>
          </cell>
          <cell r="J1061" t="str">
            <v>M Patrick Kalibbala</v>
          </cell>
        </row>
        <row r="1062">
          <cell r="A1062">
            <v>701231</v>
          </cell>
          <cell r="B1062" t="str">
            <v>Nambale Cell</v>
          </cell>
          <cell r="C1062" t="str">
            <v>Christopher Alituha</v>
          </cell>
          <cell r="D1062" t="str">
            <v>Mityana</v>
          </cell>
          <cell r="E1062" t="str">
            <v>Mityana</v>
          </cell>
          <cell r="F1062" t="str">
            <v>Faridah Nantege</v>
          </cell>
          <cell r="G1062">
            <v>0.36531639999999999</v>
          </cell>
          <cell r="H1062">
            <v>32.033990099999997</v>
          </cell>
          <cell r="I1062" t="str">
            <v>Camusat</v>
          </cell>
          <cell r="J1062" t="str">
            <v>Christopher Alituha</v>
          </cell>
        </row>
        <row r="1063">
          <cell r="A1063">
            <v>606059</v>
          </cell>
          <cell r="B1063" t="str">
            <v>Kinoni_kiruhura</v>
          </cell>
          <cell r="C1063" t="str">
            <v>Thomasi Seruyange</v>
          </cell>
          <cell r="D1063" t="str">
            <v>Kiruhura</v>
          </cell>
          <cell r="E1063" t="str">
            <v>Mbarara</v>
          </cell>
          <cell r="F1063" t="str">
            <v>Faridah Nantege</v>
          </cell>
          <cell r="G1063">
            <v>-7.1940100000000007E-2</v>
          </cell>
          <cell r="H1063">
            <v>31.063343100000001</v>
          </cell>
          <cell r="I1063" t="str">
            <v>Camusat</v>
          </cell>
          <cell r="J1063" t="str">
            <v>Thomasi Seruyange</v>
          </cell>
        </row>
        <row r="1064">
          <cell r="A1064">
            <v>605106</v>
          </cell>
          <cell r="B1064" t="str">
            <v>Kyadondo</v>
          </cell>
          <cell r="C1064" t="str">
            <v>Joash Lubwama</v>
          </cell>
          <cell r="D1064" t="str">
            <v>Kampala</v>
          </cell>
          <cell r="E1064" t="str">
            <v>Kampala Central</v>
          </cell>
          <cell r="F1064" t="str">
            <v>Allan Kavuma</v>
          </cell>
          <cell r="G1064">
            <v>0.37127870000000002</v>
          </cell>
          <cell r="H1064">
            <v>32.563868599999999</v>
          </cell>
          <cell r="I1064" t="str">
            <v>I-Engineering</v>
          </cell>
          <cell r="J1064" t="str">
            <v>Joash Lubwama</v>
          </cell>
        </row>
        <row r="1065">
          <cell r="A1065">
            <v>608538</v>
          </cell>
          <cell r="B1065" t="str">
            <v>Bolo</v>
          </cell>
          <cell r="C1065" t="str">
            <v>Muhamood Kyongo</v>
          </cell>
          <cell r="D1065" t="str">
            <v>Pader</v>
          </cell>
          <cell r="E1065" t="str">
            <v>Lira</v>
          </cell>
          <cell r="F1065" t="str">
            <v>Allan Kavuma</v>
          </cell>
          <cell r="G1065">
            <v>2.7671066999999998</v>
          </cell>
          <cell r="H1065">
            <v>32.757663299999997</v>
          </cell>
          <cell r="I1065" t="str">
            <v>I-Engineering</v>
          </cell>
          <cell r="J1065" t="str">
            <v>Muhamood Kyongo</v>
          </cell>
        </row>
        <row r="1066">
          <cell r="A1066">
            <v>701750</v>
          </cell>
          <cell r="B1066" t="str">
            <v>Mbuya Kinawata 2</v>
          </cell>
          <cell r="C1066" t="str">
            <v>Paul Mbabazi</v>
          </cell>
          <cell r="D1066" t="str">
            <v>Kampala</v>
          </cell>
          <cell r="E1066" t="str">
            <v>Kampala South</v>
          </cell>
          <cell r="F1066" t="str">
            <v>Kenneth Andama</v>
          </cell>
          <cell r="G1066">
            <v>0.33678170000000002</v>
          </cell>
          <cell r="H1066">
            <v>32.628543299999997</v>
          </cell>
          <cell r="I1066" t="str">
            <v>Netis</v>
          </cell>
          <cell r="J1066" t="str">
            <v>Paul Mbabazi</v>
          </cell>
        </row>
        <row r="1067">
          <cell r="A1067">
            <v>607749</v>
          </cell>
          <cell r="B1067" t="str">
            <v>Nakisunga</v>
          </cell>
          <cell r="C1067" t="str">
            <v>Samuel Naseke</v>
          </cell>
          <cell r="D1067" t="str">
            <v>Mukono</v>
          </cell>
          <cell r="E1067">
            <v>0</v>
          </cell>
          <cell r="F1067" t="str">
            <v>Kenneth Andama</v>
          </cell>
          <cell r="G1067">
            <v>0.26500669999999998</v>
          </cell>
          <cell r="H1067">
            <v>32.7962633</v>
          </cell>
          <cell r="I1067" t="str">
            <v>Netis</v>
          </cell>
          <cell r="J1067" t="str">
            <v>Samuel Naseke</v>
          </cell>
        </row>
        <row r="1068">
          <cell r="A1068">
            <v>609765</v>
          </cell>
          <cell r="B1068" t="str">
            <v>Nkombe</v>
          </cell>
          <cell r="C1068" t="str">
            <v>Emmanuel Kafuko</v>
          </cell>
          <cell r="D1068" t="str">
            <v>Mayuge</v>
          </cell>
          <cell r="E1068" t="str">
            <v>Jinja</v>
          </cell>
          <cell r="F1068" t="str">
            <v>Kenneth Andama</v>
          </cell>
          <cell r="G1068">
            <v>0.44504500000000002</v>
          </cell>
          <cell r="H1068">
            <v>33.410093699999997</v>
          </cell>
          <cell r="I1068" t="str">
            <v>Netis</v>
          </cell>
          <cell r="J1068" t="str">
            <v>Emmanuel Kafuko</v>
          </cell>
        </row>
        <row r="1069">
          <cell r="A1069">
            <v>605057</v>
          </cell>
          <cell r="B1069" t="str">
            <v>Gateway Bus</v>
          </cell>
          <cell r="C1069" t="str">
            <v>Joash Lubwama</v>
          </cell>
          <cell r="D1069" t="str">
            <v>Kampala</v>
          </cell>
          <cell r="E1069" t="str">
            <v>Kampala Central</v>
          </cell>
          <cell r="F1069" t="str">
            <v>Allan Kavuma</v>
          </cell>
          <cell r="G1069">
            <v>0.32229600000000003</v>
          </cell>
          <cell r="H1069">
            <v>32.5694959</v>
          </cell>
          <cell r="I1069" t="str">
            <v>I-Engineering</v>
          </cell>
          <cell r="J1069" t="str">
            <v>Joash Lubwama</v>
          </cell>
        </row>
        <row r="1070">
          <cell r="A1070">
            <v>701170</v>
          </cell>
          <cell r="B1070" t="str">
            <v>Rwensenene</v>
          </cell>
          <cell r="C1070" t="str">
            <v>Stephen Rwabwogo</v>
          </cell>
          <cell r="D1070" t="str">
            <v>Kabarole</v>
          </cell>
          <cell r="E1070">
            <v>0</v>
          </cell>
          <cell r="F1070" t="str">
            <v>Faridah Nantege</v>
          </cell>
          <cell r="G1070">
            <v>0.57348169999999998</v>
          </cell>
          <cell r="H1070">
            <v>30.2165933</v>
          </cell>
          <cell r="I1070" t="str">
            <v>Camusat</v>
          </cell>
          <cell r="J1070" t="str">
            <v>Stephen Rwabwogo</v>
          </cell>
        </row>
        <row r="1071">
          <cell r="A1071">
            <v>605460</v>
          </cell>
          <cell r="B1071" t="str">
            <v>Olima</v>
          </cell>
          <cell r="C1071" t="str">
            <v>Moses Kaganda</v>
          </cell>
          <cell r="D1071" t="str">
            <v>Lamwo</v>
          </cell>
          <cell r="E1071" t="str">
            <v>Gulu</v>
          </cell>
          <cell r="F1071" t="str">
            <v>Allan Kavuma</v>
          </cell>
          <cell r="G1071">
            <v>3.2083333000000001</v>
          </cell>
          <cell r="H1071">
            <v>32.383061699999999</v>
          </cell>
          <cell r="I1071" t="str">
            <v>I-Engineering</v>
          </cell>
          <cell r="J1071" t="str">
            <v>Moses Kaganda</v>
          </cell>
        </row>
        <row r="1072">
          <cell r="A1072">
            <v>608510</v>
          </cell>
          <cell r="B1072" t="str">
            <v>Adilang</v>
          </cell>
          <cell r="C1072" t="str">
            <v>Muhamood Kyongo</v>
          </cell>
          <cell r="D1072" t="str">
            <v>Agago</v>
          </cell>
          <cell r="E1072" t="str">
            <v>Lira</v>
          </cell>
          <cell r="F1072" t="str">
            <v>Allan Kavuma</v>
          </cell>
          <cell r="G1072">
            <v>3.2238883</v>
          </cell>
          <cell r="H1072">
            <v>32.3764167</v>
          </cell>
          <cell r="I1072" t="str">
            <v>I-Engineering</v>
          </cell>
          <cell r="J1072" t="str">
            <v>Muhamood Kyongo</v>
          </cell>
        </row>
        <row r="1073">
          <cell r="A1073">
            <v>605268</v>
          </cell>
          <cell r="B1073" t="str">
            <v>Buwenge</v>
          </cell>
          <cell r="C1073" t="str">
            <v>Samuel Naseke</v>
          </cell>
          <cell r="D1073" t="str">
            <v>Jinja</v>
          </cell>
          <cell r="E1073" t="str">
            <v>Kampala East</v>
          </cell>
          <cell r="F1073" t="str">
            <v>Kenneth Andama</v>
          </cell>
          <cell r="G1073">
            <v>0.66601333333333301</v>
          </cell>
          <cell r="H1073">
            <v>33.168753333333299</v>
          </cell>
          <cell r="I1073" t="str">
            <v>Netis</v>
          </cell>
          <cell r="J1073" t="str">
            <v>Samuel Naseke</v>
          </cell>
        </row>
        <row r="1074">
          <cell r="A1074">
            <v>606601</v>
          </cell>
          <cell r="B1074" t="str">
            <v>Katagi</v>
          </cell>
          <cell r="C1074" t="str">
            <v>Christopher Alituha</v>
          </cell>
          <cell r="D1074" t="str">
            <v>Mubende</v>
          </cell>
          <cell r="E1074" t="str">
            <v>Kampala West</v>
          </cell>
          <cell r="F1074" t="str">
            <v>Faridah Nantege</v>
          </cell>
          <cell r="G1074">
            <v>0.82650500000000005</v>
          </cell>
          <cell r="H1074">
            <v>31.472204999999999</v>
          </cell>
          <cell r="I1074" t="str">
            <v>Camusat</v>
          </cell>
          <cell r="J1074" t="str">
            <v>Christopher Alituha</v>
          </cell>
        </row>
        <row r="1075">
          <cell r="A1075">
            <v>605888</v>
          </cell>
          <cell r="B1075" t="str">
            <v>Kenjoy</v>
          </cell>
          <cell r="C1075" t="str">
            <v>Abu Kasamba</v>
          </cell>
          <cell r="D1075" t="str">
            <v>Kampala</v>
          </cell>
          <cell r="E1075" t="str">
            <v>Kampala West</v>
          </cell>
          <cell r="F1075" t="str">
            <v>Faridah Nantege</v>
          </cell>
          <cell r="G1075">
            <v>0.2841147</v>
          </cell>
          <cell r="H1075">
            <v>32.567354600000002</v>
          </cell>
          <cell r="I1075" t="str">
            <v>Camusat</v>
          </cell>
          <cell r="J1075" t="str">
            <v>Abu Kasamba</v>
          </cell>
        </row>
        <row r="1076">
          <cell r="A1076">
            <v>605845</v>
          </cell>
          <cell r="B1076" t="str">
            <v>Bumogolo</v>
          </cell>
          <cell r="C1076" t="str">
            <v>Patrick Kalibbala</v>
          </cell>
          <cell r="D1076" t="str">
            <v>Rakai</v>
          </cell>
          <cell r="E1076" t="str">
            <v>Masaka</v>
          </cell>
          <cell r="F1076" t="str">
            <v>Faridah Nantege</v>
          </cell>
          <cell r="G1076">
            <v>-0.78100499999999995</v>
          </cell>
          <cell r="H1076">
            <v>31.385908100000002</v>
          </cell>
          <cell r="I1076" t="str">
            <v>Camusat</v>
          </cell>
          <cell r="J1076" t="str">
            <v>M Patrick Kalibbala</v>
          </cell>
        </row>
        <row r="1077">
          <cell r="A1077">
            <v>701184</v>
          </cell>
          <cell r="B1077" t="str">
            <v>Nsumbi Zone 2</v>
          </cell>
          <cell r="C1077" t="str">
            <v>Abu Kasamba</v>
          </cell>
          <cell r="D1077" t="str">
            <v>Wakiso</v>
          </cell>
          <cell r="E1077" t="str">
            <v>Mityana</v>
          </cell>
          <cell r="F1077" t="str">
            <v>Faridah Nantege</v>
          </cell>
          <cell r="G1077">
            <v>0.35057480000000002</v>
          </cell>
          <cell r="H1077">
            <v>32.5129704</v>
          </cell>
          <cell r="I1077" t="str">
            <v>Camusat</v>
          </cell>
          <cell r="J1077" t="str">
            <v>Abu Kasamba</v>
          </cell>
        </row>
        <row r="1078">
          <cell r="A1078">
            <v>701696</v>
          </cell>
          <cell r="B1078" t="str">
            <v>Gganda</v>
          </cell>
          <cell r="C1078" t="str">
            <v>Abu Kasamba</v>
          </cell>
          <cell r="D1078" t="str">
            <v>Wakiso</v>
          </cell>
          <cell r="E1078" t="str">
            <v>Mityana</v>
          </cell>
          <cell r="F1078" t="str">
            <v>Faridah Nantege</v>
          </cell>
          <cell r="G1078">
            <v>0.35596919999999999</v>
          </cell>
          <cell r="H1078">
            <v>32.525294500000001</v>
          </cell>
          <cell r="I1078" t="str">
            <v>Camusat</v>
          </cell>
          <cell r="J1078" t="str">
            <v>Abu Kasamba</v>
          </cell>
        </row>
        <row r="1079">
          <cell r="A1079">
            <v>606240</v>
          </cell>
          <cell r="B1079" t="str">
            <v>Mpasaana</v>
          </cell>
          <cell r="C1079" t="str">
            <v>Christopher Alituha</v>
          </cell>
          <cell r="D1079" t="str">
            <v>Kibaale</v>
          </cell>
          <cell r="E1079" t="str">
            <v>Mubende</v>
          </cell>
          <cell r="F1079" t="str">
            <v>Faridah Nantege</v>
          </cell>
          <cell r="G1079">
            <v>1.043398</v>
          </cell>
          <cell r="H1079">
            <v>31.414684600000001</v>
          </cell>
          <cell r="I1079" t="str">
            <v>Camusat</v>
          </cell>
          <cell r="J1079" t="str">
            <v>Christopher Alituha</v>
          </cell>
        </row>
        <row r="1080">
          <cell r="A1080">
            <v>605415</v>
          </cell>
          <cell r="B1080" t="str">
            <v>Kakumiro</v>
          </cell>
          <cell r="C1080" t="str">
            <v>Christopher Alituha</v>
          </cell>
          <cell r="D1080" t="str">
            <v>Kibaale</v>
          </cell>
          <cell r="E1080" t="str">
            <v>Western</v>
          </cell>
          <cell r="F1080" t="str">
            <v>Faridah Nantege</v>
          </cell>
          <cell r="G1080">
            <v>0.77827329999999995</v>
          </cell>
          <cell r="H1080">
            <v>31.321233299999999</v>
          </cell>
          <cell r="I1080" t="str">
            <v>Camusat</v>
          </cell>
          <cell r="J1080" t="str">
            <v>Christopher Alituha</v>
          </cell>
        </row>
        <row r="1081">
          <cell r="A1081">
            <v>606724</v>
          </cell>
          <cell r="B1081" t="str">
            <v>Bukuumi</v>
          </cell>
          <cell r="C1081" t="str">
            <v>Christopher Alituha</v>
          </cell>
          <cell r="D1081" t="str">
            <v>Kibaale</v>
          </cell>
          <cell r="E1081" t="str">
            <v>Mobile</v>
          </cell>
          <cell r="F1081" t="str">
            <v>Faridah Nantege</v>
          </cell>
          <cell r="G1081">
            <v>0.8222933</v>
          </cell>
          <cell r="H1081">
            <v>31.370781699999998</v>
          </cell>
          <cell r="I1081" t="str">
            <v>Camusat</v>
          </cell>
          <cell r="J1081" t="str">
            <v>Christopher Alituha</v>
          </cell>
        </row>
        <row r="1082">
          <cell r="A1082">
            <v>606474</v>
          </cell>
          <cell r="B1082" t="str">
            <v>Rugashali</v>
          </cell>
          <cell r="C1082" t="str">
            <v>Stephen Rwabwogo</v>
          </cell>
          <cell r="D1082" t="str">
            <v>Kibaale</v>
          </cell>
          <cell r="E1082" t="str">
            <v>Western</v>
          </cell>
          <cell r="F1082" t="str">
            <v>Faridah Nantege</v>
          </cell>
          <cell r="G1082">
            <v>1.08690833333333</v>
          </cell>
          <cell r="H1082">
            <v>30.8205633333333</v>
          </cell>
          <cell r="I1082" t="str">
            <v>Camusat</v>
          </cell>
          <cell r="J1082" t="str">
            <v>Stephen Rwabwogo</v>
          </cell>
        </row>
        <row r="1083">
          <cell r="A1083">
            <v>701598</v>
          </cell>
          <cell r="B1083" t="str">
            <v>Hospital Cell Arua</v>
          </cell>
          <cell r="C1083" t="str">
            <v>Innocent Ayiko</v>
          </cell>
          <cell r="D1083" t="str">
            <v>Arua</v>
          </cell>
          <cell r="E1083" t="str">
            <v>Arua</v>
          </cell>
          <cell r="F1083" t="str">
            <v>Allan Kavuma</v>
          </cell>
          <cell r="G1083">
            <v>3.0178674000000001</v>
          </cell>
          <cell r="H1083">
            <v>30.913210299999999</v>
          </cell>
          <cell r="I1083" t="str">
            <v>I-Engineering</v>
          </cell>
          <cell r="J1083" t="str">
            <v>Innocent Ayiko</v>
          </cell>
        </row>
        <row r="1084">
          <cell r="A1084">
            <v>605338</v>
          </cell>
          <cell r="B1084" t="str">
            <v>Kotido</v>
          </cell>
          <cell r="C1084" t="str">
            <v>Moses Wandera</v>
          </cell>
          <cell r="D1084" t="str">
            <v>Kotido</v>
          </cell>
          <cell r="E1084" t="str">
            <v>Northern</v>
          </cell>
          <cell r="F1084" t="str">
            <v>Kenneth Andama</v>
          </cell>
          <cell r="G1084">
            <v>3.0066763999999999</v>
          </cell>
          <cell r="H1084">
            <v>34.114675099999999</v>
          </cell>
          <cell r="I1084" t="str">
            <v>Netis</v>
          </cell>
          <cell r="J1084" t="str">
            <v>Moses Wandera</v>
          </cell>
        </row>
        <row r="1085">
          <cell r="A1085">
            <v>609253</v>
          </cell>
          <cell r="B1085" t="str">
            <v>Muhokya</v>
          </cell>
          <cell r="C1085" t="str">
            <v>Stephen Rwabwogo</v>
          </cell>
          <cell r="D1085" t="str">
            <v>Kasese</v>
          </cell>
          <cell r="E1085" t="str">
            <v>Western</v>
          </cell>
          <cell r="F1085" t="str">
            <v>Faridah Nantege</v>
          </cell>
          <cell r="G1085">
            <v>0.11339349999999999</v>
          </cell>
          <cell r="H1085">
            <v>30.040940200000001</v>
          </cell>
          <cell r="I1085" t="str">
            <v>Camusat</v>
          </cell>
          <cell r="J1085" t="str">
            <v>Stephen Rwabwogo</v>
          </cell>
        </row>
        <row r="1086">
          <cell r="A1086">
            <v>605565</v>
          </cell>
          <cell r="B1086" t="str">
            <v>Rwimi</v>
          </cell>
          <cell r="C1086" t="str">
            <v>Stephen Rwabwogo</v>
          </cell>
          <cell r="D1086" t="str">
            <v>Kabarole</v>
          </cell>
          <cell r="E1086" t="str">
            <v>Western</v>
          </cell>
          <cell r="F1086" t="str">
            <v>Faridah Nantege</v>
          </cell>
          <cell r="G1086">
            <v>0.38490459999999999</v>
          </cell>
          <cell r="H1086">
            <v>30.2295938</v>
          </cell>
          <cell r="I1086" t="str">
            <v>Camusat</v>
          </cell>
          <cell r="J1086" t="str">
            <v>Stephen Rwabwogo</v>
          </cell>
        </row>
        <row r="1087">
          <cell r="A1087">
            <v>605217</v>
          </cell>
          <cell r="B1087" t="str">
            <v>Nyabushozi</v>
          </cell>
          <cell r="C1087" t="str">
            <v>Thomasi Seruyange</v>
          </cell>
          <cell r="D1087" t="str">
            <v>Kiruhura</v>
          </cell>
          <cell r="E1087" t="str">
            <v>Mbarara</v>
          </cell>
          <cell r="F1087" t="str">
            <v>Faridah Nantege</v>
          </cell>
          <cell r="G1087">
            <v>-0.147676</v>
          </cell>
          <cell r="H1087">
            <v>30.9529204</v>
          </cell>
          <cell r="I1087" t="str">
            <v>Camusat</v>
          </cell>
          <cell r="J1087" t="str">
            <v>Thomasi Seruyange</v>
          </cell>
        </row>
        <row r="1088">
          <cell r="A1088">
            <v>605623</v>
          </cell>
          <cell r="B1088" t="str">
            <v>Nalweyo-Kisiita</v>
          </cell>
          <cell r="C1088" t="str">
            <v>Christopher Alituha</v>
          </cell>
          <cell r="D1088" t="str">
            <v>Kibaale</v>
          </cell>
          <cell r="E1088" t="str">
            <v>Western</v>
          </cell>
          <cell r="F1088" t="str">
            <v>Faridah Nantege</v>
          </cell>
          <cell r="G1088">
            <v>1.0518575999999999</v>
          </cell>
          <cell r="H1088">
            <v>31.316493699999999</v>
          </cell>
          <cell r="I1088" t="str">
            <v>Camusat</v>
          </cell>
          <cell r="J1088" t="str">
            <v>Christopher Alituha</v>
          </cell>
        </row>
        <row r="1089">
          <cell r="A1089">
            <v>609662</v>
          </cell>
          <cell r="B1089" t="str">
            <v>Bbira 2</v>
          </cell>
          <cell r="C1089" t="str">
            <v>Christopher Alituha</v>
          </cell>
          <cell r="D1089" t="str">
            <v>Wakiso</v>
          </cell>
          <cell r="E1089" t="str">
            <v>Kampala West</v>
          </cell>
          <cell r="F1089" t="str">
            <v>Faridah Nantege</v>
          </cell>
          <cell r="G1089">
            <v>0.32653660000000001</v>
          </cell>
          <cell r="H1089">
            <v>32.4980142</v>
          </cell>
          <cell r="I1089" t="str">
            <v>Camusat</v>
          </cell>
          <cell r="J1089" t="str">
            <v>Christopher Alituha</v>
          </cell>
        </row>
        <row r="1090">
          <cell r="A1090">
            <v>609500</v>
          </cell>
          <cell r="B1090" t="str">
            <v>SSUMBWE 2</v>
          </cell>
          <cell r="C1090" t="str">
            <v>Christopher Alituha</v>
          </cell>
          <cell r="D1090" t="str">
            <v>Wakiso</v>
          </cell>
          <cell r="E1090">
            <v>0</v>
          </cell>
          <cell r="F1090" t="str">
            <v>Faridah Nantege</v>
          </cell>
          <cell r="G1090">
            <v>0.3172122</v>
          </cell>
          <cell r="H1090">
            <v>32.5100677</v>
          </cell>
          <cell r="I1090" t="str">
            <v>Camusat</v>
          </cell>
          <cell r="J1090" t="str">
            <v>Christopher Alituha</v>
          </cell>
        </row>
        <row r="1091">
          <cell r="A1091">
            <v>605905</v>
          </cell>
          <cell r="B1091" t="str">
            <v>Nabugabo Road / Mengo Hospital</v>
          </cell>
          <cell r="C1091" t="str">
            <v>Abu Kasamba</v>
          </cell>
          <cell r="D1091" t="str">
            <v>Kampala</v>
          </cell>
          <cell r="E1091" t="str">
            <v>Kampala West</v>
          </cell>
          <cell r="F1091" t="str">
            <v>Faridah Nantege</v>
          </cell>
          <cell r="G1091">
            <v>0.31208212270664598</v>
          </cell>
          <cell r="H1091">
            <v>32.559683568855299</v>
          </cell>
          <cell r="I1091" t="str">
            <v>Camusat</v>
          </cell>
          <cell r="J1091" t="str">
            <v>Abu Kasamba</v>
          </cell>
        </row>
        <row r="1092">
          <cell r="A1092">
            <v>605013</v>
          </cell>
          <cell r="B1092" t="str">
            <v>Mukono</v>
          </cell>
          <cell r="C1092" t="str">
            <v>Samuel Naseke</v>
          </cell>
          <cell r="D1092" t="str">
            <v>Mukono</v>
          </cell>
          <cell r="E1092" t="str">
            <v>Kampala East</v>
          </cell>
          <cell r="F1092" t="str">
            <v>Kenneth Andama</v>
          </cell>
          <cell r="G1092">
            <v>0.34969830000000002</v>
          </cell>
          <cell r="H1092">
            <v>32.743997999999998</v>
          </cell>
          <cell r="I1092" t="str">
            <v>Netis</v>
          </cell>
          <cell r="J1092" t="str">
            <v>Samuel Naseke</v>
          </cell>
        </row>
        <row r="1093">
          <cell r="A1093">
            <v>606442</v>
          </cell>
          <cell r="B1093" t="str">
            <v>Kileku Zone</v>
          </cell>
          <cell r="C1093" t="str">
            <v>Benbridge Mulongo</v>
          </cell>
          <cell r="D1093" t="str">
            <v>Wakiso</v>
          </cell>
          <cell r="E1093" t="str">
            <v>Kampala East</v>
          </cell>
          <cell r="F1093" t="str">
            <v>Kenneth Andama</v>
          </cell>
          <cell r="G1093">
            <v>0.34585369999999999</v>
          </cell>
          <cell r="H1093">
            <v>32.671049799999999</v>
          </cell>
          <cell r="I1093" t="str">
            <v>Netis</v>
          </cell>
          <cell r="J1093" t="str">
            <v>Benbridge Mulongo</v>
          </cell>
        </row>
        <row r="1094">
          <cell r="A1094">
            <v>606393</v>
          </cell>
          <cell r="B1094" t="str">
            <v>Mawangala</v>
          </cell>
          <cell r="C1094" t="str">
            <v>Samuel Naseke</v>
          </cell>
          <cell r="D1094" t="str">
            <v>Mukono</v>
          </cell>
          <cell r="E1094" t="str">
            <v>Kampala East</v>
          </cell>
          <cell r="F1094" t="str">
            <v>Kenneth Andama</v>
          </cell>
          <cell r="G1094">
            <v>0.45495439999999998</v>
          </cell>
          <cell r="H1094">
            <v>32.688512699999997</v>
          </cell>
          <cell r="I1094" t="str">
            <v>Netis</v>
          </cell>
          <cell r="J1094" t="str">
            <v>Samuel Naseke</v>
          </cell>
        </row>
        <row r="1095">
          <cell r="A1095">
            <v>606175</v>
          </cell>
          <cell r="B1095" t="str">
            <v>Namanve</v>
          </cell>
          <cell r="C1095" t="str">
            <v>Samuel Naseke</v>
          </cell>
          <cell r="D1095" t="str">
            <v>Mukono</v>
          </cell>
          <cell r="E1095" t="str">
            <v>Kampala East</v>
          </cell>
          <cell r="F1095" t="str">
            <v>Kenneth Andama</v>
          </cell>
          <cell r="G1095">
            <v>0.3640137</v>
          </cell>
          <cell r="H1095">
            <v>32.689997599999998</v>
          </cell>
          <cell r="I1095" t="str">
            <v>Netis</v>
          </cell>
          <cell r="J1095" t="str">
            <v>Samuel Naseke</v>
          </cell>
        </row>
        <row r="1096">
          <cell r="A1096">
            <v>609589</v>
          </cell>
          <cell r="B1096" t="str">
            <v>Kalungu 2</v>
          </cell>
          <cell r="C1096" t="str">
            <v>Paul Mbabazi</v>
          </cell>
          <cell r="D1096" t="str">
            <v>Wakiso</v>
          </cell>
          <cell r="E1096" t="str">
            <v>Kampala East</v>
          </cell>
          <cell r="F1096" t="str">
            <v>Kenneth Andama</v>
          </cell>
          <cell r="G1096">
            <v>0.27618330000000002</v>
          </cell>
          <cell r="H1096">
            <v>32.625091699999999</v>
          </cell>
          <cell r="I1096" t="str">
            <v>Netis</v>
          </cell>
          <cell r="J1096" t="str">
            <v>Paul Mbabazi</v>
          </cell>
        </row>
        <row r="1097">
          <cell r="A1097">
            <v>606602</v>
          </cell>
          <cell r="B1097" t="str">
            <v>Kabambiro</v>
          </cell>
          <cell r="C1097" t="str">
            <v>Thomasi Seruyange</v>
          </cell>
          <cell r="D1097" t="str">
            <v>Kamwenge</v>
          </cell>
          <cell r="E1097" t="str">
            <v>Mbarara</v>
          </cell>
          <cell r="F1097" t="str">
            <v>Faridah Nantege</v>
          </cell>
          <cell r="G1097">
            <v>0.15712690000000001</v>
          </cell>
          <cell r="H1097">
            <v>30.5074012</v>
          </cell>
          <cell r="I1097" t="str">
            <v>Camusat</v>
          </cell>
          <cell r="J1097" t="str">
            <v>Thomasi Seruyange</v>
          </cell>
        </row>
        <row r="1098">
          <cell r="A1098">
            <v>609813</v>
          </cell>
          <cell r="B1098" t="str">
            <v>Ojar</v>
          </cell>
          <cell r="C1098" t="str">
            <v>Muhamood Kyongo</v>
          </cell>
          <cell r="D1098" t="str">
            <v>Dokolo</v>
          </cell>
          <cell r="E1098" t="str">
            <v>Lira</v>
          </cell>
          <cell r="F1098" t="str">
            <v>Allan Kavuma</v>
          </cell>
          <cell r="G1098">
            <v>1.82928</v>
          </cell>
          <cell r="H1098">
            <v>32.994661700000002</v>
          </cell>
          <cell r="I1098" t="str">
            <v>I-Engineering</v>
          </cell>
          <cell r="J1098" t="str">
            <v>Muhamood Kyongo</v>
          </cell>
        </row>
        <row r="1099">
          <cell r="A1099">
            <v>608201</v>
          </cell>
          <cell r="B1099" t="str">
            <v>Mbale Senior quaters</v>
          </cell>
          <cell r="C1099" t="str">
            <v>Jude Musana</v>
          </cell>
          <cell r="D1099" t="str">
            <v>Mbale</v>
          </cell>
          <cell r="E1099">
            <v>0</v>
          </cell>
          <cell r="F1099" t="str">
            <v>Kenneth Andama</v>
          </cell>
          <cell r="G1099">
            <v>1.0632883333333301</v>
          </cell>
          <cell r="H1099">
            <v>34.205511666666702</v>
          </cell>
          <cell r="I1099" t="str">
            <v>Netis</v>
          </cell>
          <cell r="J1099" t="str">
            <v>Jude Musana</v>
          </cell>
        </row>
        <row r="1100">
          <cell r="A1100">
            <v>605992</v>
          </cell>
          <cell r="B1100" t="str">
            <v>Uganda Railways (Crest House )</v>
          </cell>
          <cell r="C1100" t="str">
            <v>Paul Mbabazi</v>
          </cell>
          <cell r="D1100" t="str">
            <v>Kampala</v>
          </cell>
          <cell r="E1100" t="str">
            <v>Kampala Central</v>
          </cell>
          <cell r="F1100" t="str">
            <v>Kenneth Andama</v>
          </cell>
          <cell r="G1100">
            <v>0.31202940000000001</v>
          </cell>
          <cell r="H1100">
            <v>32.587154400000003</v>
          </cell>
          <cell r="I1100" t="str">
            <v>Netis</v>
          </cell>
          <cell r="J1100" t="str">
            <v>Paul Mbabazi</v>
          </cell>
        </row>
        <row r="1101">
          <cell r="A1101">
            <v>607052</v>
          </cell>
          <cell r="B1101" t="str">
            <v>Bukwiri</v>
          </cell>
          <cell r="C1101" t="str">
            <v>Latima Musoke</v>
          </cell>
          <cell r="D1101" t="str">
            <v>Kyankwanzi</v>
          </cell>
          <cell r="E1101" t="str">
            <v>Hoima</v>
          </cell>
          <cell r="F1101" t="str">
            <v>Allan Kavuma</v>
          </cell>
          <cell r="G1101">
            <v>1.1453154000000001</v>
          </cell>
          <cell r="H1101">
            <v>31.544402300000002</v>
          </cell>
          <cell r="I1101" t="str">
            <v>I-Engineering</v>
          </cell>
          <cell r="J1101" t="str">
            <v>Latima Musoke</v>
          </cell>
        </row>
        <row r="1102">
          <cell r="A1102">
            <v>606018</v>
          </cell>
          <cell r="B1102" t="str">
            <v>Bweyogerere RT</v>
          </cell>
          <cell r="C1102" t="str">
            <v>Benbridge Mulongo</v>
          </cell>
          <cell r="D1102" t="str">
            <v>Wakiso</v>
          </cell>
          <cell r="E1102" t="str">
            <v>Kampala East</v>
          </cell>
          <cell r="F1102" t="str">
            <v>Kenneth Andama</v>
          </cell>
          <cell r="G1102">
            <v>0.35454479999999999</v>
          </cell>
          <cell r="H1102">
            <v>32.667679399999997</v>
          </cell>
          <cell r="I1102" t="str">
            <v>Netis</v>
          </cell>
          <cell r="J1102" t="str">
            <v>Benbridge Mulongo</v>
          </cell>
        </row>
        <row r="1103">
          <cell r="A1103">
            <v>701212</v>
          </cell>
          <cell r="B1103" t="str">
            <v>Katabi industrial Zone</v>
          </cell>
          <cell r="C1103" t="str">
            <v>Abu Kasamba</v>
          </cell>
          <cell r="D1103" t="str">
            <v>Wakiso</v>
          </cell>
          <cell r="E1103" t="str">
            <v>Kampala West</v>
          </cell>
          <cell r="F1103" t="str">
            <v>Faridah Nantege</v>
          </cell>
          <cell r="G1103">
            <v>7.3540499999999995E-2</v>
          </cell>
          <cell r="H1103">
            <v>32.481823599999998</v>
          </cell>
          <cell r="I1103" t="str">
            <v>Camusat</v>
          </cell>
          <cell r="J1103" t="str">
            <v>Abu Kasamba</v>
          </cell>
        </row>
        <row r="1104">
          <cell r="A1104">
            <v>701031</v>
          </cell>
          <cell r="B1104" t="str">
            <v>Kabuwambo East</v>
          </cell>
          <cell r="C1104" t="str">
            <v>Christopher Alituha</v>
          </cell>
          <cell r="D1104" t="str">
            <v>Mityana</v>
          </cell>
          <cell r="E1104" t="str">
            <v>Mityana</v>
          </cell>
          <cell r="F1104" t="str">
            <v>Faridah Nantege</v>
          </cell>
          <cell r="G1104">
            <v>0.35882370000000002</v>
          </cell>
          <cell r="H1104">
            <v>32.068914599999999</v>
          </cell>
          <cell r="I1104" t="str">
            <v>Camusat</v>
          </cell>
          <cell r="J1104" t="str">
            <v>Christopher Alituha</v>
          </cell>
        </row>
        <row r="1105">
          <cell r="A1105">
            <v>606345</v>
          </cell>
          <cell r="B1105" t="str">
            <v>Nkanja</v>
          </cell>
          <cell r="C1105" t="str">
            <v>Stephen Rwabwogo</v>
          </cell>
          <cell r="D1105" t="str">
            <v>Kyegegwa</v>
          </cell>
          <cell r="E1105" t="str">
            <v>Western</v>
          </cell>
          <cell r="F1105" t="str">
            <v>Faridah Nantege</v>
          </cell>
          <cell r="G1105">
            <v>0.37770500000000001</v>
          </cell>
          <cell r="H1105">
            <v>31.0686617</v>
          </cell>
          <cell r="I1105" t="str">
            <v>Camusat</v>
          </cell>
          <cell r="J1105" t="str">
            <v>Stephen Rwabwogo</v>
          </cell>
        </row>
        <row r="1106">
          <cell r="A1106">
            <v>609695</v>
          </cell>
          <cell r="B1106" t="str">
            <v>Kafuba West</v>
          </cell>
          <cell r="C1106" t="str">
            <v>Samuel Naseke</v>
          </cell>
          <cell r="D1106" t="str">
            <v>Buikwe</v>
          </cell>
          <cell r="E1106">
            <v>0</v>
          </cell>
          <cell r="F1106" t="str">
            <v>Kenneth Andama</v>
          </cell>
          <cell r="G1106">
            <v>0.231021</v>
          </cell>
          <cell r="H1106">
            <v>33.122771899999996</v>
          </cell>
          <cell r="I1106" t="str">
            <v>Netis</v>
          </cell>
          <cell r="J1106" t="str">
            <v>Samuel Naseke</v>
          </cell>
        </row>
        <row r="1107">
          <cell r="A1107">
            <v>609757</v>
          </cell>
          <cell r="B1107" t="str">
            <v>Kkungu 3</v>
          </cell>
          <cell r="C1107" t="str">
            <v>Benbridge Mulongo</v>
          </cell>
          <cell r="D1107" t="str">
            <v>Wakiso</v>
          </cell>
          <cell r="E1107" t="str">
            <v>Kampala East</v>
          </cell>
          <cell r="F1107" t="str">
            <v>Kenneth Andama</v>
          </cell>
          <cell r="G1107">
            <v>0.39337840000000002</v>
          </cell>
          <cell r="H1107">
            <v>32.620140999999997</v>
          </cell>
          <cell r="I1107" t="str">
            <v>Netis</v>
          </cell>
          <cell r="J1107" t="str">
            <v>Benbridge Mulongo</v>
          </cell>
        </row>
        <row r="1108">
          <cell r="A1108">
            <v>607441</v>
          </cell>
          <cell r="B1108" t="str">
            <v>Mbirizi</v>
          </cell>
          <cell r="C1108" t="str">
            <v>Patrick Kalibbala</v>
          </cell>
          <cell r="D1108" t="str">
            <v>Masaka</v>
          </cell>
          <cell r="E1108" t="str">
            <v>Masaka</v>
          </cell>
          <cell r="F1108" t="str">
            <v>Faridah Nantege</v>
          </cell>
          <cell r="G1108">
            <v>-0.37864449999999999</v>
          </cell>
          <cell r="H1108">
            <v>31.453591100000001</v>
          </cell>
          <cell r="I1108" t="str">
            <v>Camusat</v>
          </cell>
          <cell r="J1108" t="str">
            <v>M Patrick Kalibbala</v>
          </cell>
        </row>
        <row r="1109">
          <cell r="A1109">
            <v>605275</v>
          </cell>
          <cell r="B1109" t="str">
            <v>Kitebi</v>
          </cell>
          <cell r="C1109" t="str">
            <v>Abu Kasamba</v>
          </cell>
          <cell r="D1109" t="str">
            <v>Kampala</v>
          </cell>
          <cell r="E1109" t="str">
            <v>Kampala West</v>
          </cell>
          <cell r="F1109" t="str">
            <v>Faridah Nantege</v>
          </cell>
          <cell r="G1109">
            <v>0.28214400000000001</v>
          </cell>
          <cell r="H1109">
            <v>32.547822699999998</v>
          </cell>
          <cell r="I1109" t="str">
            <v>Camusat</v>
          </cell>
          <cell r="J1109" t="str">
            <v>Abu Kasamba</v>
          </cell>
        </row>
        <row r="1110">
          <cell r="A1110">
            <v>609040</v>
          </cell>
          <cell r="B1110" t="str">
            <v>Busooro</v>
          </cell>
          <cell r="C1110" t="str">
            <v>Stephen Rwabwogo</v>
          </cell>
          <cell r="D1110" t="str">
            <v>Kabarole</v>
          </cell>
          <cell r="E1110" t="str">
            <v>Western</v>
          </cell>
          <cell r="F1110" t="str">
            <v>Faridah Nantege</v>
          </cell>
          <cell r="G1110">
            <v>0.64476169999999999</v>
          </cell>
          <cell r="H1110">
            <v>30.332153399999999</v>
          </cell>
          <cell r="I1110" t="str">
            <v>Camusat</v>
          </cell>
          <cell r="J1110" t="str">
            <v>Stephen Rwabwogo</v>
          </cell>
        </row>
        <row r="1111">
          <cell r="A1111">
            <v>609755</v>
          </cell>
          <cell r="B1111" t="str">
            <v>Kalungu Cell</v>
          </cell>
          <cell r="C1111" t="str">
            <v>Paul Mbabazi</v>
          </cell>
          <cell r="D1111" t="str">
            <v>Kampala</v>
          </cell>
          <cell r="E1111" t="str">
            <v>Kampala South</v>
          </cell>
          <cell r="F1111" t="str">
            <v>Kenneth Andama</v>
          </cell>
          <cell r="G1111">
            <v>0.27717219999999998</v>
          </cell>
          <cell r="H1111">
            <v>32.617648600000003</v>
          </cell>
          <cell r="I1111" t="str">
            <v>Netis</v>
          </cell>
          <cell r="J1111" t="str">
            <v>Paul Mbabazi</v>
          </cell>
        </row>
        <row r="1112">
          <cell r="A1112">
            <v>701733</v>
          </cell>
          <cell r="B1112" t="str">
            <v>Bukasa Bukulu</v>
          </cell>
          <cell r="C1112" t="str">
            <v>Christopher Alituha</v>
          </cell>
          <cell r="D1112" t="str">
            <v>Wakiso</v>
          </cell>
          <cell r="E1112" t="str">
            <v>Mityana</v>
          </cell>
          <cell r="F1112" t="str">
            <v>Faridah Nantege</v>
          </cell>
          <cell r="G1112">
            <v>0.34278150000000002</v>
          </cell>
          <cell r="H1112">
            <v>32.449802300000002</v>
          </cell>
          <cell r="I1112" t="str">
            <v>Camusat</v>
          </cell>
          <cell r="J1112" t="str">
            <v>Christopher Alituha</v>
          </cell>
        </row>
        <row r="1113">
          <cell r="A1113">
            <v>605998</v>
          </cell>
          <cell r="B1113" t="str">
            <v>Mbale Resort (Lira Lumumba)</v>
          </cell>
          <cell r="C1113" t="str">
            <v>Muhamood Kyongo</v>
          </cell>
          <cell r="D1113" t="str">
            <v>Lira</v>
          </cell>
          <cell r="E1113" t="str">
            <v>Lira</v>
          </cell>
          <cell r="F1113" t="str">
            <v>Allan Kavuma</v>
          </cell>
          <cell r="G1113">
            <v>2.2279064000000002</v>
          </cell>
          <cell r="H1113">
            <v>32.902813899999998</v>
          </cell>
          <cell r="I1113" t="str">
            <v>I-Engineering</v>
          </cell>
          <cell r="J1113" t="str">
            <v>Muhamood Kyongo</v>
          </cell>
        </row>
        <row r="1114">
          <cell r="A1114">
            <v>608025</v>
          </cell>
          <cell r="B1114" t="str">
            <v>Bugembe</v>
          </cell>
          <cell r="C1114" t="str">
            <v>Emmanuel Kafuko</v>
          </cell>
          <cell r="D1114" t="str">
            <v>Jinja</v>
          </cell>
          <cell r="E1114" t="str">
            <v>Jinja</v>
          </cell>
          <cell r="F1114" t="str">
            <v>Kenneth Andama</v>
          </cell>
          <cell r="G1114">
            <v>0.47480030000000001</v>
          </cell>
          <cell r="H1114">
            <v>33.235125799999999</v>
          </cell>
          <cell r="I1114" t="str">
            <v>Netis</v>
          </cell>
          <cell r="J1114" t="str">
            <v>Emmanuel Kafuko</v>
          </cell>
        </row>
        <row r="1115">
          <cell r="A1115">
            <v>701466</v>
          </cell>
          <cell r="B1115" t="str">
            <v>Ajikdak</v>
          </cell>
          <cell r="C1115" t="str">
            <v>Moses Wandera</v>
          </cell>
          <cell r="D1115" t="str">
            <v>Soroti</v>
          </cell>
          <cell r="E1115" t="str">
            <v>Soroti</v>
          </cell>
          <cell r="F1115" t="str">
            <v>Kenneth Andama</v>
          </cell>
          <cell r="G1115">
            <v>1.8006416999999999</v>
          </cell>
          <cell r="H1115">
            <v>33.620375000000003</v>
          </cell>
          <cell r="I1115" t="str">
            <v>Netis</v>
          </cell>
          <cell r="J1115" t="str">
            <v>Moses Wandera</v>
          </cell>
        </row>
        <row r="1116">
          <cell r="A1116">
            <v>607210</v>
          </cell>
          <cell r="B1116" t="str">
            <v>Katigondo</v>
          </cell>
          <cell r="C1116" t="str">
            <v>Patrick Kalibbala</v>
          </cell>
          <cell r="D1116" t="str">
            <v>Kalungu</v>
          </cell>
          <cell r="E1116" t="str">
            <v>Masaka</v>
          </cell>
          <cell r="F1116" t="str">
            <v>Faridah Nantege</v>
          </cell>
          <cell r="G1116">
            <v>-0.22334380000000001</v>
          </cell>
          <cell r="H1116">
            <v>31.748599899999999</v>
          </cell>
          <cell r="I1116" t="str">
            <v>Camusat</v>
          </cell>
          <cell r="J1116" t="str">
            <v>M Patrick Kalibbala</v>
          </cell>
        </row>
        <row r="1117">
          <cell r="A1117">
            <v>605512</v>
          </cell>
          <cell r="B1117" t="str">
            <v>Butemba</v>
          </cell>
          <cell r="C1117" t="str">
            <v>Latima Musoke</v>
          </cell>
          <cell r="D1117" t="str">
            <v>Kyankwanzi</v>
          </cell>
          <cell r="E1117" t="str">
            <v>Hoima</v>
          </cell>
          <cell r="F1117" t="str">
            <v>Allan Kavuma</v>
          </cell>
          <cell r="G1117">
            <v>1.1458535000000001</v>
          </cell>
          <cell r="H1117">
            <v>31.544515000000001</v>
          </cell>
          <cell r="I1117" t="str">
            <v>I-Engineering</v>
          </cell>
          <cell r="J1117" t="str">
            <v>Latima Musoke</v>
          </cell>
        </row>
        <row r="1118">
          <cell r="A1118">
            <v>608076</v>
          </cell>
          <cell r="B1118" t="str">
            <v>Buwenge</v>
          </cell>
          <cell r="C1118" t="str">
            <v>Samuel Naseke</v>
          </cell>
          <cell r="D1118" t="str">
            <v>Jinja</v>
          </cell>
          <cell r="E1118">
            <v>0</v>
          </cell>
          <cell r="F1118" t="str">
            <v>Kenneth Andama</v>
          </cell>
          <cell r="G1118">
            <v>0.64834666666666696</v>
          </cell>
          <cell r="H1118">
            <v>33.168484999999997</v>
          </cell>
          <cell r="I1118" t="str">
            <v>Netis</v>
          </cell>
          <cell r="J1118" t="str">
            <v>Samuel Naseke</v>
          </cell>
        </row>
        <row r="1119">
          <cell r="A1119">
            <v>609979</v>
          </cell>
          <cell r="B1119" t="str">
            <v>Manyago 1</v>
          </cell>
          <cell r="C1119" t="str">
            <v>Abu Kasamba</v>
          </cell>
          <cell r="D1119" t="str">
            <v>Wakiso</v>
          </cell>
          <cell r="E1119" t="str">
            <v>Kampala West</v>
          </cell>
          <cell r="F1119" t="str">
            <v>Faridah Nantege</v>
          </cell>
          <cell r="G1119">
            <v>7.1921799999999994E-2</v>
          </cell>
          <cell r="H1119">
            <v>32.477460800000003</v>
          </cell>
          <cell r="I1119" t="str">
            <v>Camusat</v>
          </cell>
          <cell r="J1119" t="str">
            <v>Abu Kasamba</v>
          </cell>
        </row>
        <row r="1120">
          <cell r="A1120">
            <v>701052</v>
          </cell>
          <cell r="B1120" t="str">
            <v>Kazinga Hassan Zone</v>
          </cell>
          <cell r="C1120" t="str">
            <v>Benbridge Mulongo</v>
          </cell>
          <cell r="D1120" t="str">
            <v>Wakiso</v>
          </cell>
          <cell r="E1120" t="str">
            <v>Kampala East</v>
          </cell>
          <cell r="F1120" t="str">
            <v>Kenneth Andama</v>
          </cell>
          <cell r="G1120">
            <v>0.35865859999999999</v>
          </cell>
          <cell r="H1120">
            <v>32.672824200000001</v>
          </cell>
          <cell r="I1120" t="str">
            <v>Netis</v>
          </cell>
          <cell r="J1120" t="str">
            <v>Benbridge Mulongo</v>
          </cell>
        </row>
        <row r="1121">
          <cell r="A1121">
            <v>606225</v>
          </cell>
          <cell r="B1121" t="str">
            <v>Mabirizi Complex 2</v>
          </cell>
          <cell r="C1121" t="str">
            <v>Paul Mbabazi</v>
          </cell>
          <cell r="D1121" t="str">
            <v>Kampala</v>
          </cell>
          <cell r="E1121" t="str">
            <v>Kampala Central</v>
          </cell>
          <cell r="F1121" t="str">
            <v>Kenneth Andama</v>
          </cell>
          <cell r="G1121">
            <v>0.31522030000000001</v>
          </cell>
          <cell r="H1121">
            <v>32.577907400000001</v>
          </cell>
          <cell r="I1121" t="str">
            <v>Netis</v>
          </cell>
          <cell r="J1121" t="str">
            <v>Paul Mbabazi</v>
          </cell>
        </row>
        <row r="1122">
          <cell r="A1122">
            <v>607438</v>
          </cell>
          <cell r="B1122" t="str">
            <v>Maya</v>
          </cell>
          <cell r="C1122" t="str">
            <v>Patrick Kalibbala</v>
          </cell>
          <cell r="D1122" t="str">
            <v>Wakiso</v>
          </cell>
          <cell r="E1122" t="str">
            <v>Masaka</v>
          </cell>
          <cell r="F1122" t="str">
            <v>Faridah Nantege</v>
          </cell>
          <cell r="G1122">
            <v>0.2306281</v>
          </cell>
          <cell r="H1122">
            <v>32.442017700000001</v>
          </cell>
          <cell r="I1122" t="str">
            <v>Camusat</v>
          </cell>
          <cell r="J1122" t="str">
            <v>M Patrick Kalibbala</v>
          </cell>
        </row>
        <row r="1123">
          <cell r="A1123">
            <v>701032</v>
          </cell>
          <cell r="B1123" t="str">
            <v>Bekiina</v>
          </cell>
          <cell r="C1123" t="str">
            <v>Christopher Alituha</v>
          </cell>
          <cell r="D1123" t="str">
            <v>Mityana</v>
          </cell>
          <cell r="E1123" t="str">
            <v>Mityana</v>
          </cell>
          <cell r="F1123" t="str">
            <v>Faridah Nantege</v>
          </cell>
          <cell r="G1123">
            <v>0.320606</v>
          </cell>
          <cell r="H1123">
            <v>32.090220799999997</v>
          </cell>
          <cell r="I1123" t="str">
            <v>Camusat</v>
          </cell>
          <cell r="J1123" t="str">
            <v>Christopher Alituha</v>
          </cell>
        </row>
        <row r="1124">
          <cell r="A1124">
            <v>609333</v>
          </cell>
          <cell r="B1124" t="str">
            <v>Rwakitura</v>
          </cell>
          <cell r="C1124" t="str">
            <v>Thomasi Seruyange</v>
          </cell>
          <cell r="D1124" t="str">
            <v>Kiruhura</v>
          </cell>
          <cell r="E1124" t="str">
            <v>Mbarara</v>
          </cell>
          <cell r="F1124" t="str">
            <v>Faridah Nantege</v>
          </cell>
          <cell r="G1124">
            <v>-0.14793770000000001</v>
          </cell>
          <cell r="H1124">
            <v>30.9527456</v>
          </cell>
          <cell r="I1124" t="str">
            <v>Camusat</v>
          </cell>
          <cell r="J1124" t="str">
            <v>Thomasi Seruyange</v>
          </cell>
        </row>
        <row r="1125">
          <cell r="A1125">
            <v>609232</v>
          </cell>
          <cell r="B1125" t="str">
            <v>Mbarara</v>
          </cell>
          <cell r="C1125" t="str">
            <v>Thomasi Seruyange</v>
          </cell>
          <cell r="D1125" t="str">
            <v>Mbarara</v>
          </cell>
          <cell r="E1125" t="str">
            <v>Mbarara</v>
          </cell>
          <cell r="F1125" t="str">
            <v>Faridah Nantege</v>
          </cell>
          <cell r="G1125">
            <v>-0.60759019999999997</v>
          </cell>
          <cell r="H1125">
            <v>30.660956500000001</v>
          </cell>
          <cell r="I1125" t="str">
            <v>Camusat</v>
          </cell>
          <cell r="J1125" t="str">
            <v>Thomasi Seruyange</v>
          </cell>
        </row>
        <row r="1126">
          <cell r="A1126">
            <v>608155</v>
          </cell>
          <cell r="B1126" t="str">
            <v>Kiyindi Landing Site</v>
          </cell>
          <cell r="C1126" t="str">
            <v>Samuel Naseke</v>
          </cell>
          <cell r="D1126" t="str">
            <v>Buikwe</v>
          </cell>
          <cell r="E1126">
            <v>0</v>
          </cell>
          <cell r="F1126" t="str">
            <v>Kenneth Andama</v>
          </cell>
          <cell r="G1126">
            <v>0.28729710000000003</v>
          </cell>
          <cell r="H1126">
            <v>33.134002899999999</v>
          </cell>
          <cell r="I1126" t="str">
            <v>Netis</v>
          </cell>
          <cell r="J1126" t="str">
            <v>Samuel Naseke</v>
          </cell>
        </row>
        <row r="1127">
          <cell r="A1127">
            <v>701602</v>
          </cell>
          <cell r="B1127" t="str">
            <v>Ganda Nansana</v>
          </cell>
          <cell r="C1127" t="str">
            <v>Abu Kasamba</v>
          </cell>
          <cell r="D1127" t="str">
            <v>Wakiso</v>
          </cell>
          <cell r="E1127" t="str">
            <v>Mityana</v>
          </cell>
          <cell r="F1127" t="str">
            <v>Faridah Nantege</v>
          </cell>
          <cell r="G1127">
            <v>0.35344740000000002</v>
          </cell>
          <cell r="H1127">
            <v>32.524663799999999</v>
          </cell>
          <cell r="I1127" t="str">
            <v>Camusat</v>
          </cell>
          <cell r="J1127" t="str">
            <v>Abu Kasamba</v>
          </cell>
        </row>
        <row r="1128">
          <cell r="A1128">
            <v>606754</v>
          </cell>
          <cell r="B1128" t="str">
            <v>Rwenkobwa</v>
          </cell>
          <cell r="C1128" t="str">
            <v>Thomasi Seruyange</v>
          </cell>
          <cell r="D1128" t="str">
            <v>Ibanda</v>
          </cell>
          <cell r="E1128" t="str">
            <v>Mbarara</v>
          </cell>
          <cell r="F1128" t="str">
            <v>Faridah Nantege</v>
          </cell>
          <cell r="G1128">
            <v>-1.3259999999999999E-3</v>
          </cell>
          <cell r="H1128">
            <v>30.429900799999999</v>
          </cell>
          <cell r="I1128" t="str">
            <v>Camusat</v>
          </cell>
          <cell r="J1128" t="str">
            <v>Thomasi Seruyange</v>
          </cell>
        </row>
        <row r="1129">
          <cell r="A1129">
            <v>609781</v>
          </cell>
          <cell r="B1129" t="str">
            <v>Ngamba 3</v>
          </cell>
          <cell r="C1129" t="str">
            <v>Stephen Rwabwogo</v>
          </cell>
          <cell r="D1129" t="str">
            <v>Bundibugyo</v>
          </cell>
          <cell r="E1129">
            <v>0</v>
          </cell>
          <cell r="F1129" t="str">
            <v>Faridah Nantege</v>
          </cell>
          <cell r="G1129">
            <v>0.76165170000000004</v>
          </cell>
          <cell r="H1129">
            <v>30.1199783</v>
          </cell>
          <cell r="I1129" t="str">
            <v>Camusat</v>
          </cell>
          <cell r="J1129" t="str">
            <v>Stephen Rwabwogo</v>
          </cell>
        </row>
        <row r="1130">
          <cell r="A1130">
            <v>609776</v>
          </cell>
          <cell r="B1130" t="str">
            <v>Lubiri</v>
          </cell>
          <cell r="C1130" t="str">
            <v>Moses Wandera</v>
          </cell>
          <cell r="D1130" t="str">
            <v>Amolatar</v>
          </cell>
          <cell r="E1130" t="str">
            <v>Soroti</v>
          </cell>
          <cell r="F1130" t="str">
            <v>Kenneth Andama</v>
          </cell>
          <cell r="G1130">
            <v>1.7154433</v>
          </cell>
          <cell r="H1130">
            <v>33.631515899999997</v>
          </cell>
          <cell r="I1130" t="str">
            <v>Netis</v>
          </cell>
          <cell r="J1130" t="str">
            <v>Moses Wandera</v>
          </cell>
        </row>
        <row r="1131">
          <cell r="A1131">
            <v>701149</v>
          </cell>
          <cell r="B1131" t="str">
            <v>Kooki Towers</v>
          </cell>
          <cell r="C1131" t="str">
            <v>Paul Mbabazi</v>
          </cell>
          <cell r="D1131" t="str">
            <v>Kampala</v>
          </cell>
          <cell r="E1131">
            <v>0</v>
          </cell>
          <cell r="F1131" t="str">
            <v>Kenneth Andama</v>
          </cell>
          <cell r="G1131">
            <v>0.31555159999999999</v>
          </cell>
          <cell r="H1131">
            <v>32.577525799999997</v>
          </cell>
          <cell r="I1131" t="str">
            <v>Netis</v>
          </cell>
          <cell r="J1131" t="str">
            <v>Paul Mbabazi</v>
          </cell>
        </row>
        <row r="1132">
          <cell r="A1132">
            <v>609491</v>
          </cell>
          <cell r="B1132" t="str">
            <v>Kungu_2</v>
          </cell>
          <cell r="C1132" t="str">
            <v>Benbridge Mulongo</v>
          </cell>
          <cell r="D1132" t="str">
            <v>Kampala</v>
          </cell>
          <cell r="E1132" t="str">
            <v>Kampala East</v>
          </cell>
          <cell r="F1132" t="str">
            <v>Kenneth Andama</v>
          </cell>
          <cell r="G1132">
            <v>0.3953313</v>
          </cell>
          <cell r="H1132">
            <v>32.611742399999997</v>
          </cell>
          <cell r="I1132" t="str">
            <v>Netis</v>
          </cell>
          <cell r="J1132" t="str">
            <v>Benbridge Mulongo</v>
          </cell>
        </row>
        <row r="1133">
          <cell r="A1133">
            <v>606385</v>
          </cell>
          <cell r="B1133" t="str">
            <v>Vanguard Gulu</v>
          </cell>
          <cell r="C1133" t="str">
            <v>Moses Kaganda</v>
          </cell>
          <cell r="D1133" t="str">
            <v>Gulu</v>
          </cell>
          <cell r="E1133" t="str">
            <v>Gulu</v>
          </cell>
          <cell r="F1133" t="str">
            <v>Allan Kavuma</v>
          </cell>
          <cell r="G1133">
            <v>2.7626930999999999</v>
          </cell>
          <cell r="H1133">
            <v>32.309275999999997</v>
          </cell>
          <cell r="I1133" t="str">
            <v>I-Engineering</v>
          </cell>
          <cell r="J1133" t="str">
            <v>Moses Kaganda</v>
          </cell>
        </row>
        <row r="1134">
          <cell r="A1134">
            <v>607300</v>
          </cell>
          <cell r="B1134" t="str">
            <v>Kitebi</v>
          </cell>
          <cell r="C1134" t="str">
            <v>Abu Kasamba</v>
          </cell>
          <cell r="D1134" t="str">
            <v>Kampala</v>
          </cell>
          <cell r="E1134" t="str">
            <v>Kampala West</v>
          </cell>
          <cell r="F1134" t="str">
            <v>Faridah Nantege</v>
          </cell>
          <cell r="G1134">
            <v>0.28190999999999999</v>
          </cell>
          <cell r="H1134">
            <v>32.5464761</v>
          </cell>
          <cell r="I1134" t="str">
            <v>Camusat</v>
          </cell>
          <cell r="J1134" t="str">
            <v>Abu Kasamba</v>
          </cell>
        </row>
        <row r="1135">
          <cell r="A1135">
            <v>608072</v>
          </cell>
          <cell r="B1135" t="str">
            <v>Butinde</v>
          </cell>
          <cell r="C1135" t="str">
            <v>Emmanuel Kafuko</v>
          </cell>
          <cell r="D1135" t="str">
            <v>Busia</v>
          </cell>
          <cell r="E1135" t="str">
            <v>Jinja</v>
          </cell>
          <cell r="F1135" t="str">
            <v>Kenneth Andama</v>
          </cell>
          <cell r="G1135">
            <v>0.25206919999999999</v>
          </cell>
          <cell r="H1135">
            <v>33.942071599999998</v>
          </cell>
          <cell r="I1135" t="str">
            <v>Netis</v>
          </cell>
          <cell r="J1135" t="str">
            <v>Emmanuel Kafuko</v>
          </cell>
        </row>
        <row r="1136">
          <cell r="A1136">
            <v>607460</v>
          </cell>
          <cell r="B1136" t="str">
            <v>MUK_Library</v>
          </cell>
          <cell r="C1136" t="str">
            <v>Joash Lubwama</v>
          </cell>
          <cell r="D1136" t="str">
            <v>Kampala</v>
          </cell>
          <cell r="E1136">
            <v>0</v>
          </cell>
          <cell r="F1136" t="str">
            <v>Allan Kavuma</v>
          </cell>
          <cell r="G1136">
            <v>0.33526489999999998</v>
          </cell>
          <cell r="H1136">
            <v>32.567077400000002</v>
          </cell>
          <cell r="I1136" t="str">
            <v>I-Engineering</v>
          </cell>
          <cell r="J1136" t="str">
            <v>Joash Lubwama</v>
          </cell>
        </row>
        <row r="1137">
          <cell r="A1137">
            <v>608297</v>
          </cell>
          <cell r="B1137" t="str">
            <v>Sagitu Island</v>
          </cell>
          <cell r="C1137" t="str">
            <v>Emmanuel Kafuko</v>
          </cell>
          <cell r="D1137" t="str">
            <v>Namayingo</v>
          </cell>
          <cell r="E1137" t="str">
            <v>Jinja</v>
          </cell>
          <cell r="F1137" t="str">
            <v>Kenneth Andama</v>
          </cell>
          <cell r="G1137">
            <v>2.1283199999999999E-2</v>
          </cell>
          <cell r="H1137">
            <v>33.639725800000001</v>
          </cell>
          <cell r="I1137" t="str">
            <v>Netis</v>
          </cell>
          <cell r="J1137" t="str">
            <v>Emmanuel Kafuko</v>
          </cell>
        </row>
        <row r="1138">
          <cell r="A1138">
            <v>607648</v>
          </cell>
          <cell r="B1138" t="str">
            <v>Victoria Mall</v>
          </cell>
          <cell r="C1138" t="str">
            <v>Abu Kasamba</v>
          </cell>
          <cell r="D1138" t="str">
            <v>Wakiso</v>
          </cell>
          <cell r="E1138" t="str">
            <v>Kampala West</v>
          </cell>
          <cell r="F1138" t="str">
            <v>Faridah Nantege</v>
          </cell>
          <cell r="G1138">
            <v>6.5720799999999996E-2</v>
          </cell>
          <cell r="H1138">
            <v>32.4768531</v>
          </cell>
          <cell r="I1138" t="str">
            <v>Camusat</v>
          </cell>
          <cell r="J1138" t="str">
            <v>Abu Kasamba</v>
          </cell>
        </row>
        <row r="1139">
          <cell r="A1139">
            <v>605788</v>
          </cell>
          <cell r="B1139" t="str">
            <v>Kyatiri</v>
          </cell>
          <cell r="C1139" t="str">
            <v>Latima Musoke</v>
          </cell>
          <cell r="D1139" t="str">
            <v>Masindi</v>
          </cell>
          <cell r="E1139" t="str">
            <v>Western</v>
          </cell>
          <cell r="F1139" t="str">
            <v>Allan Kavuma</v>
          </cell>
          <cell r="G1139">
            <v>1.7872699999999999</v>
          </cell>
          <cell r="H1139">
            <v>31.8754633333333</v>
          </cell>
          <cell r="I1139" t="str">
            <v>I-Engineering</v>
          </cell>
          <cell r="J1139" t="str">
            <v>Latima Musoke</v>
          </cell>
        </row>
        <row r="1140">
          <cell r="A1140">
            <v>701820</v>
          </cell>
          <cell r="B1140" t="str">
            <v>Angalarach</v>
          </cell>
          <cell r="C1140" t="str">
            <v>Innocent Ayiko</v>
          </cell>
          <cell r="D1140" t="str">
            <v>Zombo</v>
          </cell>
          <cell r="E1140" t="str">
            <v>Arua</v>
          </cell>
          <cell r="F1140" t="str">
            <v>Allan Kavuma</v>
          </cell>
          <cell r="G1140">
            <v>2.5679892</v>
          </cell>
          <cell r="H1140">
            <v>30.920723500000001</v>
          </cell>
          <cell r="I1140" t="str">
            <v>I-Engineering</v>
          </cell>
          <cell r="J1140" t="str">
            <v>Innocent Ayiko</v>
          </cell>
        </row>
        <row r="1141">
          <cell r="A1141">
            <v>605458</v>
          </cell>
          <cell r="B1141" t="str">
            <v>Kakabara</v>
          </cell>
          <cell r="C1141" t="str">
            <v>Stephen Rwabwogo</v>
          </cell>
          <cell r="D1141" t="str">
            <v>Kyegegwa</v>
          </cell>
          <cell r="E1141" t="str">
            <v>Western</v>
          </cell>
          <cell r="F1141" t="str">
            <v>Faridah Nantege</v>
          </cell>
          <cell r="G1141">
            <v>0.52334590000000003</v>
          </cell>
          <cell r="H1141">
            <v>30.915563299999999</v>
          </cell>
          <cell r="I1141" t="str">
            <v>Camusat</v>
          </cell>
          <cell r="J1141" t="str">
            <v>Stephen Rwabwogo</v>
          </cell>
        </row>
        <row r="1142">
          <cell r="A1142">
            <v>605348</v>
          </cell>
          <cell r="B1142" t="str">
            <v>Katakwi_Rock</v>
          </cell>
          <cell r="C1142" t="str">
            <v>Moses Wandera</v>
          </cell>
          <cell r="D1142" t="str">
            <v>Katakwi</v>
          </cell>
          <cell r="E1142" t="str">
            <v>North East</v>
          </cell>
          <cell r="F1142" t="str">
            <v>Kenneth Andama</v>
          </cell>
          <cell r="G1142">
            <v>1.8853591999999999</v>
          </cell>
          <cell r="H1142">
            <v>33.929570900000002</v>
          </cell>
          <cell r="I1142" t="str">
            <v>Netis</v>
          </cell>
          <cell r="J1142" t="str">
            <v>Moses Wandera</v>
          </cell>
        </row>
        <row r="1143">
          <cell r="A1143">
            <v>605576</v>
          </cell>
          <cell r="B1143" t="str">
            <v>Kikyusa</v>
          </cell>
          <cell r="C1143" t="str">
            <v>Robert Otim</v>
          </cell>
          <cell r="D1143" t="str">
            <v>Luwero</v>
          </cell>
          <cell r="E1143" t="str">
            <v>Luwero</v>
          </cell>
          <cell r="F1143" t="str">
            <v>Allan Kavuma</v>
          </cell>
          <cell r="G1143">
            <v>0.83859170000000005</v>
          </cell>
          <cell r="H1143">
            <v>32.644528299999998</v>
          </cell>
          <cell r="I1143" t="str">
            <v>I-Engineering</v>
          </cell>
          <cell r="J1143" t="str">
            <v>Robert Otim</v>
          </cell>
        </row>
        <row r="1144">
          <cell r="A1144">
            <v>609106</v>
          </cell>
          <cell r="B1144" t="str">
            <v>Kakabara</v>
          </cell>
          <cell r="C1144" t="str">
            <v>Stephen Rwabwogo</v>
          </cell>
          <cell r="D1144" t="str">
            <v>Kyenjojo</v>
          </cell>
          <cell r="E1144" t="str">
            <v>Western</v>
          </cell>
          <cell r="F1144" t="str">
            <v>Faridah Nantege</v>
          </cell>
          <cell r="G1144">
            <v>0.52283460000000004</v>
          </cell>
          <cell r="H1144">
            <v>30.915486999999999</v>
          </cell>
          <cell r="I1144" t="str">
            <v>Camusat</v>
          </cell>
          <cell r="J1144" t="str">
            <v>Stephen Rwabwogo</v>
          </cell>
        </row>
        <row r="1145">
          <cell r="A1145">
            <v>606627</v>
          </cell>
          <cell r="B1145" t="str">
            <v>Barroceco</v>
          </cell>
          <cell r="C1145" t="str">
            <v>Muhamood Kyongo</v>
          </cell>
          <cell r="D1145" t="str">
            <v>Otuke</v>
          </cell>
          <cell r="E1145" t="str">
            <v>Lira</v>
          </cell>
          <cell r="F1145" t="str">
            <v>Allan Kavuma</v>
          </cell>
          <cell r="G1145">
            <v>2.6862263999999998</v>
          </cell>
          <cell r="H1145">
            <v>33.197047300000001</v>
          </cell>
          <cell r="I1145" t="str">
            <v>I-Engineering</v>
          </cell>
          <cell r="J1145" t="str">
            <v>Muhamood Kyongo</v>
          </cell>
        </row>
        <row r="1146">
          <cell r="A1146">
            <v>606009</v>
          </cell>
          <cell r="B1146" t="str">
            <v>Komuria</v>
          </cell>
          <cell r="C1146" t="str">
            <v>Moses Wandera</v>
          </cell>
          <cell r="D1146" t="str">
            <v>Kaabong</v>
          </cell>
          <cell r="E1146" t="str">
            <v>Northern</v>
          </cell>
          <cell r="F1146" t="str">
            <v>Kenneth Andama</v>
          </cell>
          <cell r="G1146">
            <v>3.535126</v>
          </cell>
          <cell r="H1146">
            <v>34.123327500000002</v>
          </cell>
          <cell r="I1146" t="str">
            <v>Netis</v>
          </cell>
          <cell r="J1146" t="str">
            <v>Moses Wandera</v>
          </cell>
        </row>
        <row r="1147">
          <cell r="A1147">
            <v>701275</v>
          </cell>
          <cell r="B1147" t="str">
            <v>Kisangani</v>
          </cell>
          <cell r="C1147" t="str">
            <v>Jude Musana</v>
          </cell>
          <cell r="D1147" t="str">
            <v>Kween</v>
          </cell>
          <cell r="E1147" t="str">
            <v>Mbale</v>
          </cell>
          <cell r="F1147" t="str">
            <v>Kenneth Andama</v>
          </cell>
          <cell r="G1147">
            <v>1.3599839</v>
          </cell>
          <cell r="H1147">
            <v>34.636933366666703</v>
          </cell>
          <cell r="I1147" t="str">
            <v>Netis</v>
          </cell>
          <cell r="J1147" t="str">
            <v>Jude Musana</v>
          </cell>
        </row>
        <row r="1148">
          <cell r="A1148">
            <v>607062</v>
          </cell>
          <cell r="B1148" t="str">
            <v>Buloba 4</v>
          </cell>
          <cell r="C1148" t="str">
            <v>Christopher Alituha</v>
          </cell>
          <cell r="D1148" t="str">
            <v>Wakiso</v>
          </cell>
          <cell r="E1148">
            <v>0</v>
          </cell>
          <cell r="F1148" t="str">
            <v>Faridah Nantege</v>
          </cell>
          <cell r="G1148">
            <v>0.35123720000000003</v>
          </cell>
          <cell r="H1148">
            <v>32.460326000000002</v>
          </cell>
          <cell r="I1148" t="str">
            <v>Camusat</v>
          </cell>
          <cell r="J1148" t="str">
            <v>Christopher Alituha</v>
          </cell>
        </row>
        <row r="1149">
          <cell r="A1149">
            <v>609480</v>
          </cell>
          <cell r="B1149" t="str">
            <v>Kazinga Main</v>
          </cell>
          <cell r="C1149" t="str">
            <v>Benbridge Mulongo</v>
          </cell>
          <cell r="D1149" t="str">
            <v>Wakiso</v>
          </cell>
          <cell r="E1149" t="str">
            <v>Kampala East</v>
          </cell>
          <cell r="F1149" t="str">
            <v>Kenneth Andama</v>
          </cell>
          <cell r="G1149">
            <v>0.35670439999999998</v>
          </cell>
          <cell r="H1149">
            <v>32.678257199999997</v>
          </cell>
          <cell r="I1149" t="str">
            <v>Netis</v>
          </cell>
          <cell r="J1149" t="str">
            <v>Benbridge Mulongo</v>
          </cell>
        </row>
        <row r="1150">
          <cell r="A1150">
            <v>605255</v>
          </cell>
          <cell r="B1150" t="str">
            <v>Abayita_Ababiri</v>
          </cell>
          <cell r="C1150" t="str">
            <v>Abu Kasamba</v>
          </cell>
          <cell r="D1150" t="str">
            <v>Wakiso</v>
          </cell>
          <cell r="E1150" t="str">
            <v>Kampala West</v>
          </cell>
          <cell r="F1150" t="str">
            <v>Faridah Nantege</v>
          </cell>
          <cell r="G1150">
            <v>9.4749E-2</v>
          </cell>
          <cell r="H1150">
            <v>32.504907199999998</v>
          </cell>
          <cell r="I1150" t="str">
            <v>Camusat</v>
          </cell>
          <cell r="J1150" t="str">
            <v>Abu Kasamba</v>
          </cell>
        </row>
        <row r="1151">
          <cell r="A1151">
            <v>609591</v>
          </cell>
          <cell r="B1151" t="str">
            <v>Kyajawa</v>
          </cell>
          <cell r="C1151" t="str">
            <v>Christopher Alituha</v>
          </cell>
          <cell r="D1151" t="str">
            <v>Kibaale</v>
          </cell>
          <cell r="E1151" t="str">
            <v>Mobile</v>
          </cell>
          <cell r="F1151" t="str">
            <v>Faridah Nantege</v>
          </cell>
          <cell r="G1151">
            <v>1.0630759999999999</v>
          </cell>
          <cell r="H1151">
            <v>31.410336699999998</v>
          </cell>
          <cell r="I1151" t="str">
            <v>Camusat</v>
          </cell>
          <cell r="J1151" t="str">
            <v>Christopher Alituha</v>
          </cell>
        </row>
        <row r="1152">
          <cell r="A1152">
            <v>605534</v>
          </cell>
          <cell r="B1152" t="str">
            <v>Lira_Soroti_Road</v>
          </cell>
          <cell r="C1152" t="str">
            <v>Muhamood Kyongo</v>
          </cell>
          <cell r="D1152" t="str">
            <v>Lira</v>
          </cell>
          <cell r="E1152" t="str">
            <v>Lira</v>
          </cell>
          <cell r="F1152" t="str">
            <v>Allan Kavuma</v>
          </cell>
          <cell r="G1152">
            <v>2.2347788999999998</v>
          </cell>
          <cell r="H1152">
            <v>32.892944900000003</v>
          </cell>
          <cell r="I1152" t="str">
            <v>I-Engineering</v>
          </cell>
          <cell r="J1152" t="str">
            <v>Muhamood Kyongo</v>
          </cell>
        </row>
        <row r="1153">
          <cell r="A1153">
            <v>607549</v>
          </cell>
          <cell r="B1153" t="str">
            <v>Namulanda</v>
          </cell>
          <cell r="C1153" t="str">
            <v>Abu Kasamba</v>
          </cell>
          <cell r="D1153" t="str">
            <v>Wakiso</v>
          </cell>
          <cell r="E1153" t="str">
            <v>Kampala West</v>
          </cell>
          <cell r="F1153" t="str">
            <v>Faridah Nantege</v>
          </cell>
          <cell r="G1153">
            <v>0.14475740000000001</v>
          </cell>
          <cell r="H1153">
            <v>32.545020399999999</v>
          </cell>
          <cell r="I1153" t="str">
            <v>Camusat</v>
          </cell>
          <cell r="J1153" t="str">
            <v>Abu Kasamba</v>
          </cell>
        </row>
        <row r="1154">
          <cell r="A1154">
            <v>606339</v>
          </cell>
          <cell r="B1154" t="str">
            <v>Magamaga Town</v>
          </cell>
          <cell r="C1154" t="str">
            <v>Emmanuel Kafuko</v>
          </cell>
          <cell r="D1154" t="str">
            <v>Mayuge</v>
          </cell>
          <cell r="E1154" t="str">
            <v>Jinja</v>
          </cell>
          <cell r="F1154" t="str">
            <v>Kenneth Andama</v>
          </cell>
          <cell r="G1154">
            <v>0.51641870000000001</v>
          </cell>
          <cell r="H1154">
            <v>33.344330300000003</v>
          </cell>
          <cell r="I1154" t="str">
            <v>Netis</v>
          </cell>
          <cell r="J1154" t="str">
            <v>Emmanuel Kafuko</v>
          </cell>
        </row>
        <row r="1155">
          <cell r="A1155">
            <v>608063</v>
          </cell>
          <cell r="B1155" t="str">
            <v>Busoba</v>
          </cell>
          <cell r="C1155" t="str">
            <v>Jude Musana</v>
          </cell>
          <cell r="D1155" t="str">
            <v>Mbale</v>
          </cell>
          <cell r="E1155">
            <v>0</v>
          </cell>
          <cell r="F1155" t="str">
            <v>Kenneth Andama</v>
          </cell>
          <cell r="G1155">
            <v>0.97193499999999999</v>
          </cell>
          <cell r="H1155">
            <v>34.169878333333301</v>
          </cell>
          <cell r="I1155" t="str">
            <v>Netis</v>
          </cell>
          <cell r="J1155" t="str">
            <v>Jude Musana</v>
          </cell>
        </row>
        <row r="1156">
          <cell r="A1156">
            <v>609807</v>
          </cell>
          <cell r="B1156" t="str">
            <v>Rwabarata</v>
          </cell>
          <cell r="C1156" t="str">
            <v>Thomasi Seruyange</v>
          </cell>
          <cell r="D1156" t="str">
            <v>Kiruhura</v>
          </cell>
          <cell r="E1156" t="str">
            <v>Mbarara</v>
          </cell>
          <cell r="F1156" t="str">
            <v>Faridah Nantege</v>
          </cell>
          <cell r="G1156">
            <v>-0.56869380000000003</v>
          </cell>
          <cell r="H1156">
            <v>30.917296199999999</v>
          </cell>
          <cell r="I1156" t="str">
            <v>Camusat</v>
          </cell>
          <cell r="J1156" t="str">
            <v>Thomasi Seruyange</v>
          </cell>
        </row>
        <row r="1157">
          <cell r="A1157">
            <v>605979</v>
          </cell>
          <cell r="B1157" t="str">
            <v>Rwenshama</v>
          </cell>
          <cell r="C1157" t="str">
            <v>Denis Masaba</v>
          </cell>
          <cell r="D1157" t="str">
            <v>Rukungiri</v>
          </cell>
          <cell r="E1157" t="str">
            <v>Kabale</v>
          </cell>
          <cell r="F1157" t="str">
            <v>Faridah Nantege</v>
          </cell>
          <cell r="G1157">
            <v>-0.41393079999999999</v>
          </cell>
          <cell r="H1157">
            <v>29.776131500000002</v>
          </cell>
          <cell r="I1157" t="str">
            <v>Camusat</v>
          </cell>
          <cell r="J1157" t="str">
            <v>Denis Masaba</v>
          </cell>
        </row>
        <row r="1158">
          <cell r="A1158">
            <v>608580</v>
          </cell>
          <cell r="B1158" t="str">
            <v>Koboko Town 2</v>
          </cell>
          <cell r="C1158" t="str">
            <v>Innocent Ayiko</v>
          </cell>
          <cell r="D1158" t="str">
            <v>Koboko</v>
          </cell>
          <cell r="E1158" t="str">
            <v>Arua</v>
          </cell>
          <cell r="F1158" t="str">
            <v>Allan Kavuma</v>
          </cell>
          <cell r="G1158">
            <v>3.4237533</v>
          </cell>
          <cell r="H1158">
            <v>30.9687327</v>
          </cell>
          <cell r="I1158" t="str">
            <v>I-Engineering</v>
          </cell>
          <cell r="J1158" t="str">
            <v>Innocent Ayiko</v>
          </cell>
        </row>
        <row r="1159">
          <cell r="A1159">
            <v>605665</v>
          </cell>
          <cell r="B1159" t="str">
            <v>Entebbe_Town</v>
          </cell>
          <cell r="C1159" t="str">
            <v>Abu Kasamba</v>
          </cell>
          <cell r="D1159" t="str">
            <v>Wakiso</v>
          </cell>
          <cell r="E1159" t="str">
            <v>Kampala West</v>
          </cell>
          <cell r="F1159" t="str">
            <v>Faridah Nantege</v>
          </cell>
          <cell r="G1159">
            <v>6.1520699999999998E-2</v>
          </cell>
          <cell r="H1159">
            <v>32.472037299999997</v>
          </cell>
          <cell r="I1159" t="str">
            <v>Camusat</v>
          </cell>
          <cell r="J1159" t="str">
            <v>Abu Kasamba</v>
          </cell>
        </row>
        <row r="1160">
          <cell r="A1160">
            <v>605911</v>
          </cell>
          <cell r="B1160" t="str">
            <v>Nyakagyeme (Muhoro)</v>
          </cell>
          <cell r="C1160" t="str">
            <v>Stephen Rwabwogo</v>
          </cell>
          <cell r="D1160" t="str">
            <v>Kibaale</v>
          </cell>
          <cell r="E1160" t="str">
            <v>Western</v>
          </cell>
          <cell r="F1160" t="str">
            <v>Faridah Nantege</v>
          </cell>
          <cell r="G1160">
            <v>0.91594166666666699</v>
          </cell>
          <cell r="H1160">
            <v>30.756180000000001</v>
          </cell>
          <cell r="I1160" t="str">
            <v>Camusat</v>
          </cell>
          <cell r="J1160" t="str">
            <v>Stephen Rwabwogo</v>
          </cell>
        </row>
        <row r="1161">
          <cell r="A1161">
            <v>609622</v>
          </cell>
          <cell r="B1161" t="str">
            <v>Malomba</v>
          </cell>
          <cell r="C1161" t="str">
            <v>Stephen Rwabwogo</v>
          </cell>
          <cell r="D1161" t="str">
            <v>Bundibugyo</v>
          </cell>
          <cell r="E1161" t="str">
            <v>Fort Portal</v>
          </cell>
          <cell r="F1161" t="str">
            <v>Faridah Nantege</v>
          </cell>
          <cell r="G1161">
            <v>0.78478000000000003</v>
          </cell>
          <cell r="H1161">
            <v>30.125005000000002</v>
          </cell>
          <cell r="I1161" t="str">
            <v>Camusat</v>
          </cell>
          <cell r="J1161" t="str">
            <v>Stephen Rwabwogo</v>
          </cell>
        </row>
        <row r="1162">
          <cell r="A1162">
            <v>605501</v>
          </cell>
          <cell r="B1162" t="str">
            <v>Nakivubo_Place</v>
          </cell>
          <cell r="C1162" t="str">
            <v>Joash Lubwama</v>
          </cell>
          <cell r="D1162" t="str">
            <v>Kampala</v>
          </cell>
          <cell r="E1162" t="str">
            <v>Kampala Central</v>
          </cell>
          <cell r="F1162" t="str">
            <v>Allan Kavuma</v>
          </cell>
          <cell r="G1162">
            <v>0.30967939999999999</v>
          </cell>
          <cell r="H1162">
            <v>32.575629599999999</v>
          </cell>
          <cell r="I1162" t="str">
            <v>I-Engineering</v>
          </cell>
          <cell r="J1162" t="str">
            <v>Joash Lubwama</v>
          </cell>
        </row>
        <row r="1163">
          <cell r="A1163">
            <v>609709</v>
          </cell>
          <cell r="B1163" t="str">
            <v>Kitintale Zone</v>
          </cell>
          <cell r="C1163" t="str">
            <v>Paul Mbabazi</v>
          </cell>
          <cell r="D1163" t="str">
            <v>Kampala</v>
          </cell>
          <cell r="E1163" t="str">
            <v>Kampala South</v>
          </cell>
          <cell r="F1163" t="str">
            <v>Kenneth Andama</v>
          </cell>
          <cell r="G1163">
            <v>0.30766379999999999</v>
          </cell>
          <cell r="H1163">
            <v>32.634730500000003</v>
          </cell>
          <cell r="I1163" t="str">
            <v>Netis</v>
          </cell>
          <cell r="J1163" t="str">
            <v>Paul Mbabazi</v>
          </cell>
        </row>
        <row r="1164">
          <cell r="A1164">
            <v>605814</v>
          </cell>
          <cell r="B1164" t="str">
            <v>Purongo</v>
          </cell>
          <cell r="C1164" t="str">
            <v>Moses Kaganda</v>
          </cell>
          <cell r="D1164" t="str">
            <v>Nwoya</v>
          </cell>
          <cell r="E1164" t="str">
            <v>Gulu</v>
          </cell>
          <cell r="F1164" t="str">
            <v>Allan Kavuma</v>
          </cell>
          <cell r="G1164">
            <v>2.5319265</v>
          </cell>
          <cell r="H1164">
            <v>31.835103400000001</v>
          </cell>
          <cell r="I1164" t="str">
            <v>I-Engineering</v>
          </cell>
          <cell r="J1164" t="str">
            <v>Moses Kaganda</v>
          </cell>
        </row>
        <row r="1165">
          <cell r="A1165">
            <v>606183</v>
          </cell>
          <cell r="B1165" t="str">
            <v>Maya</v>
          </cell>
          <cell r="C1165" t="str">
            <v>Patrick Kalibbala</v>
          </cell>
          <cell r="D1165" t="str">
            <v>Wakiso</v>
          </cell>
          <cell r="E1165" t="str">
            <v>Kampala West</v>
          </cell>
          <cell r="F1165" t="str">
            <v>Faridah Nantege</v>
          </cell>
          <cell r="G1165">
            <v>0.21179049999999999</v>
          </cell>
          <cell r="H1165">
            <v>32.455760400000003</v>
          </cell>
          <cell r="I1165" t="str">
            <v>Camusat</v>
          </cell>
          <cell r="J1165" t="str">
            <v>M Patrick Kalibbala</v>
          </cell>
        </row>
        <row r="1166">
          <cell r="A1166">
            <v>606043</v>
          </cell>
          <cell r="B1166" t="str">
            <v>Ndeese</v>
          </cell>
          <cell r="C1166" t="str">
            <v>Samuel Naseke</v>
          </cell>
          <cell r="D1166" t="str">
            <v>Mukono</v>
          </cell>
          <cell r="E1166" t="str">
            <v>Kampala East</v>
          </cell>
          <cell r="F1166" t="str">
            <v>Kenneth Andama</v>
          </cell>
          <cell r="G1166">
            <v>0.61848579999999997</v>
          </cell>
          <cell r="H1166">
            <v>32.798446800000001</v>
          </cell>
          <cell r="I1166" t="str">
            <v>Netis</v>
          </cell>
          <cell r="J1166" t="str">
            <v>Samuel Naseke</v>
          </cell>
        </row>
        <row r="1167">
          <cell r="A1167">
            <v>607135</v>
          </cell>
          <cell r="B1167" t="str">
            <v>Hotel Triangle</v>
          </cell>
          <cell r="C1167" t="str">
            <v>Paul Mbabazi</v>
          </cell>
          <cell r="D1167" t="str">
            <v>Kampala</v>
          </cell>
          <cell r="E1167">
            <v>0</v>
          </cell>
          <cell r="F1167" t="str">
            <v>Kenneth Andama</v>
          </cell>
          <cell r="G1167">
            <v>0.31731379999999998</v>
          </cell>
          <cell r="H1167">
            <v>32.576660500000003</v>
          </cell>
          <cell r="I1167" t="str">
            <v>Netis</v>
          </cell>
          <cell r="J1167" t="str">
            <v>Paul Mbabazi</v>
          </cell>
        </row>
        <row r="1168">
          <cell r="A1168">
            <v>605313</v>
          </cell>
          <cell r="B1168" t="str">
            <v>Bwongyera</v>
          </cell>
          <cell r="C1168" t="str">
            <v>Denis Masaba</v>
          </cell>
          <cell r="D1168" t="str">
            <v>Ntungamo</v>
          </cell>
          <cell r="E1168" t="str">
            <v>Kabale</v>
          </cell>
          <cell r="F1168" t="str">
            <v>Faridah Nantege</v>
          </cell>
          <cell r="G1168">
            <v>-0.83033500000000005</v>
          </cell>
          <cell r="H1168">
            <v>30.06701</v>
          </cell>
          <cell r="I1168" t="str">
            <v>Camusat</v>
          </cell>
          <cell r="J1168" t="str">
            <v>Denis Masaba</v>
          </cell>
        </row>
        <row r="1169">
          <cell r="A1169">
            <v>606135</v>
          </cell>
          <cell r="B1169" t="str">
            <v>Zombo</v>
          </cell>
          <cell r="C1169" t="str">
            <v>Innocent Ayiko</v>
          </cell>
          <cell r="D1169" t="str">
            <v>Zombo</v>
          </cell>
          <cell r="E1169" t="str">
            <v>Arua</v>
          </cell>
          <cell r="F1169" t="str">
            <v>Allan Kavuma</v>
          </cell>
          <cell r="G1169">
            <v>2.5241758999999999</v>
          </cell>
          <cell r="H1169">
            <v>30.908380399999999</v>
          </cell>
          <cell r="I1169" t="str">
            <v>I-Engineering</v>
          </cell>
          <cell r="J1169" t="str">
            <v>Innocent Ayiko</v>
          </cell>
        </row>
        <row r="1170">
          <cell r="A1170">
            <v>605627</v>
          </cell>
          <cell r="B1170" t="str">
            <v>Kaweweta</v>
          </cell>
          <cell r="C1170" t="str">
            <v>Robert Otim</v>
          </cell>
          <cell r="D1170" t="str">
            <v>Nakaseke</v>
          </cell>
          <cell r="E1170" t="str">
            <v>Kampala North</v>
          </cell>
          <cell r="F1170" t="str">
            <v>Allan Kavuma</v>
          </cell>
          <cell r="G1170">
            <v>1.2108017</v>
          </cell>
          <cell r="H1170">
            <v>32.180340000000001</v>
          </cell>
          <cell r="I1170" t="str">
            <v>I-Engineering</v>
          </cell>
          <cell r="J1170" t="str">
            <v>Robert Otim</v>
          </cell>
        </row>
        <row r="1171">
          <cell r="A1171">
            <v>605858</v>
          </cell>
          <cell r="B1171" t="str">
            <v>Kabasanda</v>
          </cell>
          <cell r="C1171" t="str">
            <v>Christopher Alituha</v>
          </cell>
          <cell r="D1171" t="str">
            <v>Butambala</v>
          </cell>
          <cell r="E1171" t="str">
            <v>Masaka</v>
          </cell>
          <cell r="F1171" t="str">
            <v>Faridah Nantege</v>
          </cell>
          <cell r="G1171">
            <v>0.26366390000000001</v>
          </cell>
          <cell r="H1171">
            <v>32.222374299999998</v>
          </cell>
          <cell r="I1171" t="str">
            <v>Camusat</v>
          </cell>
          <cell r="J1171" t="str">
            <v>Christopher Alituha</v>
          </cell>
        </row>
        <row r="1172">
          <cell r="A1172">
            <v>607550</v>
          </cell>
          <cell r="B1172" t="str">
            <v>Namulonge</v>
          </cell>
          <cell r="C1172" t="str">
            <v>Robert Otim</v>
          </cell>
          <cell r="D1172" t="str">
            <v>Wakiso</v>
          </cell>
          <cell r="E1172" t="str">
            <v>Luwero</v>
          </cell>
          <cell r="F1172" t="str">
            <v>Allan Kavuma</v>
          </cell>
          <cell r="G1172">
            <v>0.56826330000000003</v>
          </cell>
          <cell r="H1172">
            <v>32.655695100000003</v>
          </cell>
          <cell r="I1172" t="str">
            <v>I-Engineering</v>
          </cell>
          <cell r="J1172" t="str">
            <v>Robert Otim</v>
          </cell>
        </row>
        <row r="1173">
          <cell r="A1173">
            <v>606865</v>
          </cell>
          <cell r="B1173" t="str">
            <v>Aywee</v>
          </cell>
          <cell r="C1173" t="str">
            <v>Moses Kaganda</v>
          </cell>
          <cell r="D1173" t="str">
            <v>Gulu</v>
          </cell>
          <cell r="E1173" t="str">
            <v>Gulu</v>
          </cell>
          <cell r="F1173" t="str">
            <v>Allan Kavuma</v>
          </cell>
          <cell r="G1173">
            <v>2.7553499000000001</v>
          </cell>
          <cell r="H1173">
            <v>32.311330900000002</v>
          </cell>
          <cell r="I1173" t="str">
            <v>I-Engineering</v>
          </cell>
          <cell r="J1173" t="str">
            <v>Moses Kaganda</v>
          </cell>
        </row>
        <row r="1174">
          <cell r="A1174">
            <v>605263</v>
          </cell>
          <cell r="B1174" t="str">
            <v>Bakuli</v>
          </cell>
          <cell r="C1174" t="str">
            <v>Abu Kasamba</v>
          </cell>
          <cell r="D1174" t="str">
            <v>Kampala</v>
          </cell>
          <cell r="E1174" t="str">
            <v>Kampala West</v>
          </cell>
          <cell r="F1174" t="str">
            <v>Faridah Nantege</v>
          </cell>
          <cell r="G1174">
            <v>0.31786166666666699</v>
          </cell>
          <cell r="H1174">
            <v>32.562491666666702</v>
          </cell>
          <cell r="I1174" t="str">
            <v>Camusat</v>
          </cell>
          <cell r="J1174" t="str">
            <v>Abu Kasamba</v>
          </cell>
        </row>
        <row r="1175">
          <cell r="A1175">
            <v>701417</v>
          </cell>
          <cell r="B1175" t="str">
            <v xml:space="preserve">Rwakakole </v>
          </cell>
          <cell r="C1175" t="str">
            <v>Thomasi Seruyange</v>
          </cell>
          <cell r="D1175" t="str">
            <v>Isingiro</v>
          </cell>
          <cell r="E1175" t="str">
            <v>Mbarara</v>
          </cell>
          <cell r="F1175" t="str">
            <v>Faridah Nantege</v>
          </cell>
          <cell r="G1175">
            <v>-0.81872290000000003</v>
          </cell>
          <cell r="H1175">
            <v>31.140255</v>
          </cell>
          <cell r="I1175" t="str">
            <v>Camusat</v>
          </cell>
          <cell r="J1175" t="str">
            <v>Thomasi Seruyange</v>
          </cell>
        </row>
        <row r="1176">
          <cell r="A1176">
            <v>607288</v>
          </cell>
          <cell r="B1176" t="str">
            <v>Kisu</v>
          </cell>
          <cell r="C1176" t="str">
            <v>Benbridge Mulongo</v>
          </cell>
          <cell r="D1176" t="str">
            <v>Kampala</v>
          </cell>
          <cell r="E1176" t="str">
            <v>Kampala East</v>
          </cell>
          <cell r="F1176" t="str">
            <v>Kenneth Andama</v>
          </cell>
          <cell r="G1176">
            <v>0.35231420000000002</v>
          </cell>
          <cell r="H1176">
            <v>32.583635399999999</v>
          </cell>
          <cell r="I1176" t="str">
            <v>Netis</v>
          </cell>
          <cell r="J1176" t="str">
            <v>Benbridge Mulongo</v>
          </cell>
        </row>
        <row r="1177">
          <cell r="A1177">
            <v>609435</v>
          </cell>
          <cell r="B1177" t="str">
            <v>Wankulukuku</v>
          </cell>
          <cell r="C1177" t="str">
            <v>Abu Kasamba</v>
          </cell>
          <cell r="D1177" t="str">
            <v>Kampala</v>
          </cell>
          <cell r="E1177" t="str">
            <v>Kampala West</v>
          </cell>
          <cell r="F1177" t="str">
            <v>Faridah Nantege</v>
          </cell>
          <cell r="G1177">
            <v>0.28249160000000001</v>
          </cell>
          <cell r="H1177">
            <v>32.552087399999998</v>
          </cell>
          <cell r="I1177" t="str">
            <v>Camusat</v>
          </cell>
          <cell r="J1177" t="str">
            <v>Abu Kasamba</v>
          </cell>
        </row>
        <row r="1178">
          <cell r="A1178">
            <v>607691</v>
          </cell>
          <cell r="B1178" t="str">
            <v>Kuleekana</v>
          </cell>
          <cell r="C1178" t="str">
            <v>Paul Mbabazi</v>
          </cell>
          <cell r="D1178" t="str">
            <v>Kampala</v>
          </cell>
          <cell r="E1178">
            <v>0</v>
          </cell>
          <cell r="F1178" t="str">
            <v>Kenneth Andama</v>
          </cell>
          <cell r="G1178">
            <v>0.26381169999999998</v>
          </cell>
          <cell r="H1178">
            <v>32.596588300000001</v>
          </cell>
          <cell r="I1178" t="str">
            <v>Netis</v>
          </cell>
          <cell r="J1178" t="str">
            <v>Paul Mbabazi</v>
          </cell>
        </row>
        <row r="1179">
          <cell r="A1179">
            <v>605139</v>
          </cell>
          <cell r="B1179" t="str">
            <v>Kiwuliriza</v>
          </cell>
          <cell r="C1179" t="str">
            <v>Paul Mbabazi</v>
          </cell>
          <cell r="D1179" t="str">
            <v>Kampala</v>
          </cell>
          <cell r="E1179" t="str">
            <v>Kampala East</v>
          </cell>
          <cell r="F1179" t="str">
            <v>Kenneth Andama</v>
          </cell>
          <cell r="G1179">
            <v>0.30763420000000002</v>
          </cell>
          <cell r="H1179">
            <v>32.611171800000001</v>
          </cell>
          <cell r="I1179" t="str">
            <v>Netis</v>
          </cell>
          <cell r="J1179" t="str">
            <v>Paul Mbabazi</v>
          </cell>
        </row>
        <row r="1180">
          <cell r="A1180">
            <v>605382</v>
          </cell>
          <cell r="B1180" t="str">
            <v>Mpanga</v>
          </cell>
          <cell r="C1180" t="str">
            <v>Latima Musoke</v>
          </cell>
          <cell r="D1180" t="str">
            <v>Hoima</v>
          </cell>
          <cell r="E1180" t="str">
            <v>Hoima</v>
          </cell>
          <cell r="F1180" t="str">
            <v>Allan Kavuma</v>
          </cell>
          <cell r="G1180">
            <v>1.2544616666666699</v>
          </cell>
          <cell r="H1180">
            <v>31.104741666666701</v>
          </cell>
          <cell r="I1180" t="str">
            <v>I-Engineering</v>
          </cell>
          <cell r="J1180" t="str">
            <v>Latima Musoke</v>
          </cell>
        </row>
        <row r="1181">
          <cell r="A1181">
            <v>607327</v>
          </cell>
          <cell r="B1181" t="str">
            <v>Kome_island</v>
          </cell>
          <cell r="C1181" t="str">
            <v>Samuel Naseke</v>
          </cell>
          <cell r="D1181" t="str">
            <v>Mukono</v>
          </cell>
          <cell r="E1181">
            <v>0</v>
          </cell>
          <cell r="F1181" t="str">
            <v>Kenneth Andama</v>
          </cell>
          <cell r="G1181">
            <v>-0.10526000000000001</v>
          </cell>
          <cell r="H1181">
            <v>32.728863333333301</v>
          </cell>
          <cell r="I1181" t="str">
            <v>Netis</v>
          </cell>
          <cell r="J1181" t="str">
            <v>Samuel Naseke</v>
          </cell>
        </row>
        <row r="1182">
          <cell r="A1182">
            <v>606588</v>
          </cell>
          <cell r="B1182" t="str">
            <v>Atirir</v>
          </cell>
          <cell r="C1182" t="str">
            <v>Moses Wandera</v>
          </cell>
          <cell r="D1182" t="str">
            <v>Soroti</v>
          </cell>
          <cell r="E1182" t="str">
            <v>Kampala East</v>
          </cell>
          <cell r="F1182" t="str">
            <v>Kenneth Andama</v>
          </cell>
          <cell r="G1182">
            <v>1.7265545</v>
          </cell>
          <cell r="H1182">
            <v>33.5978019</v>
          </cell>
          <cell r="I1182" t="str">
            <v>Netis</v>
          </cell>
          <cell r="J1182" t="str">
            <v>Moses Wandera</v>
          </cell>
        </row>
        <row r="1183">
          <cell r="A1183">
            <v>606574</v>
          </cell>
          <cell r="B1183" t="str">
            <v>Kolir</v>
          </cell>
          <cell r="C1183" t="str">
            <v>Jude Musana</v>
          </cell>
          <cell r="D1183" t="str">
            <v>Bukedea</v>
          </cell>
          <cell r="E1183" t="str">
            <v>North East</v>
          </cell>
          <cell r="F1183" t="str">
            <v>Kenneth Andama</v>
          </cell>
          <cell r="G1183">
            <v>1.3198517000000001</v>
          </cell>
          <cell r="H1183">
            <v>34.165298300000003</v>
          </cell>
          <cell r="I1183" t="str">
            <v>Netis</v>
          </cell>
          <cell r="J1183" t="str">
            <v>Jude Musana</v>
          </cell>
        </row>
        <row r="1184">
          <cell r="A1184">
            <v>609604</v>
          </cell>
          <cell r="B1184" t="str">
            <v>Kapera</v>
          </cell>
          <cell r="C1184" t="str">
            <v>Benbridge Mulongo</v>
          </cell>
          <cell r="D1184" t="str">
            <v>Wakiso</v>
          </cell>
          <cell r="E1184" t="str">
            <v>Kampala East</v>
          </cell>
          <cell r="F1184" t="str">
            <v>Kenneth Andama</v>
          </cell>
          <cell r="G1184">
            <v>0.38796412000000002</v>
          </cell>
          <cell r="H1184">
            <v>32.646428819999997</v>
          </cell>
          <cell r="I1184" t="str">
            <v>Netis</v>
          </cell>
          <cell r="J1184" t="str">
            <v>Benbridge Mulongo</v>
          </cell>
        </row>
        <row r="1185">
          <cell r="A1185">
            <v>608007</v>
          </cell>
          <cell r="B1185" t="str">
            <v>Atutur</v>
          </cell>
          <cell r="C1185" t="str">
            <v>Jude Musana</v>
          </cell>
          <cell r="D1185" t="str">
            <v>Kumi</v>
          </cell>
          <cell r="E1185">
            <v>0</v>
          </cell>
          <cell r="F1185" t="str">
            <v>Kenneth Andama</v>
          </cell>
          <cell r="G1185">
            <v>1.4130606000000001</v>
          </cell>
          <cell r="H1185">
            <v>33.996727700000001</v>
          </cell>
          <cell r="I1185" t="str">
            <v>Netis</v>
          </cell>
          <cell r="J1185" t="str">
            <v>Jude Musana</v>
          </cell>
        </row>
        <row r="1186">
          <cell r="A1186">
            <v>609894</v>
          </cell>
          <cell r="B1186" t="str">
            <v>Bufume</v>
          </cell>
          <cell r="C1186" t="str">
            <v>Samuel Naseke</v>
          </cell>
          <cell r="D1186" t="str">
            <v>Buikwe</v>
          </cell>
          <cell r="E1186" t="str">
            <v>Mukono</v>
          </cell>
          <cell r="F1186" t="str">
            <v>Kenneth Andama</v>
          </cell>
          <cell r="G1186">
            <v>0.28147630000000001</v>
          </cell>
          <cell r="H1186">
            <v>33.143956600000003</v>
          </cell>
          <cell r="I1186" t="str">
            <v>Netis</v>
          </cell>
          <cell r="J1186" t="str">
            <v>Samuel Naseke</v>
          </cell>
        </row>
        <row r="1187">
          <cell r="A1187">
            <v>608557</v>
          </cell>
          <cell r="B1187" t="str">
            <v>Ibuje</v>
          </cell>
          <cell r="C1187" t="str">
            <v>Muhamood Kyongo</v>
          </cell>
          <cell r="D1187" t="str">
            <v>Apac</v>
          </cell>
          <cell r="E1187" t="str">
            <v>Lira</v>
          </cell>
          <cell r="F1187" t="str">
            <v>Allan Kavuma</v>
          </cell>
          <cell r="G1187">
            <v>2.2857832999999999</v>
          </cell>
          <cell r="H1187">
            <v>32.799239999999998</v>
          </cell>
          <cell r="I1187" t="str">
            <v>I-Engineering</v>
          </cell>
          <cell r="J1187" t="str">
            <v>Muhamood Kyongo</v>
          </cell>
        </row>
        <row r="1188">
          <cell r="A1188">
            <v>606341</v>
          </cell>
          <cell r="B1188" t="str">
            <v>Piida A</v>
          </cell>
          <cell r="C1188" t="str">
            <v>Latima Musoke</v>
          </cell>
          <cell r="D1188" t="str">
            <v>Buliisa</v>
          </cell>
          <cell r="E1188" t="str">
            <v>Hoima</v>
          </cell>
          <cell r="F1188" t="str">
            <v>Allan Kavuma</v>
          </cell>
          <cell r="G1188">
            <v>1.7638466666666699</v>
          </cell>
          <cell r="H1188">
            <v>31.325973333333302</v>
          </cell>
          <cell r="I1188" t="str">
            <v>I-Engineering</v>
          </cell>
          <cell r="J1188" t="str">
            <v>Latima Musoke</v>
          </cell>
        </row>
        <row r="1189">
          <cell r="A1189">
            <v>609429</v>
          </cell>
          <cell r="B1189" t="str">
            <v>MUK Livingstone</v>
          </cell>
          <cell r="C1189" t="str">
            <v>Joash Lubwama</v>
          </cell>
          <cell r="D1189" t="str">
            <v>Kampala</v>
          </cell>
          <cell r="E1189">
            <v>0</v>
          </cell>
          <cell r="F1189" t="str">
            <v>Allan Kavuma</v>
          </cell>
          <cell r="G1189">
            <v>0.33850069999999999</v>
          </cell>
          <cell r="H1189">
            <v>32.568680499999999</v>
          </cell>
          <cell r="I1189" t="str">
            <v>I-Engineering</v>
          </cell>
          <cell r="J1189" t="str">
            <v>Joash Lubwama</v>
          </cell>
        </row>
        <row r="1190">
          <cell r="A1190">
            <v>608516</v>
          </cell>
          <cell r="B1190" t="str">
            <v>Akalu</v>
          </cell>
          <cell r="C1190" t="str">
            <v>Muhamood Kyongo</v>
          </cell>
          <cell r="D1190" t="str">
            <v>Lira</v>
          </cell>
          <cell r="E1190" t="str">
            <v>Lira</v>
          </cell>
          <cell r="F1190" t="str">
            <v>Allan Kavuma</v>
          </cell>
          <cell r="G1190">
            <v>2.2731433000000001</v>
          </cell>
          <cell r="H1190">
            <v>32.833888299999998</v>
          </cell>
          <cell r="I1190" t="str">
            <v>I-Engineering</v>
          </cell>
          <cell r="J1190" t="str">
            <v>Muhamood Kyongo</v>
          </cell>
        </row>
        <row r="1191">
          <cell r="A1191">
            <v>605226</v>
          </cell>
          <cell r="B1191" t="str">
            <v>Nyerere road</v>
          </cell>
          <cell r="C1191" t="str">
            <v>Denis Masaba</v>
          </cell>
          <cell r="D1191" t="str">
            <v>Kabale</v>
          </cell>
          <cell r="E1191" t="str">
            <v>Kabale</v>
          </cell>
          <cell r="F1191" t="str">
            <v>Faridah Nantege</v>
          </cell>
          <cell r="G1191">
            <v>-1.2519442999999999</v>
          </cell>
          <cell r="H1191">
            <v>29.985489999999999</v>
          </cell>
          <cell r="I1191" t="str">
            <v>Camusat</v>
          </cell>
          <cell r="J1191" t="str">
            <v>Denis Masaba</v>
          </cell>
        </row>
        <row r="1192">
          <cell r="A1192">
            <v>607252</v>
          </cell>
          <cell r="B1192" t="str">
            <v>Kikyusa</v>
          </cell>
          <cell r="C1192" t="str">
            <v>Robert Otim</v>
          </cell>
          <cell r="D1192" t="str">
            <v>Luwero</v>
          </cell>
          <cell r="E1192">
            <v>0</v>
          </cell>
          <cell r="F1192" t="str">
            <v>Allan Kavuma</v>
          </cell>
          <cell r="G1192">
            <v>0.84596000000000005</v>
          </cell>
          <cell r="H1192">
            <v>32.645401700000001</v>
          </cell>
          <cell r="I1192" t="str">
            <v>I-Engineering</v>
          </cell>
          <cell r="J1192" t="str">
            <v>Robert Otim</v>
          </cell>
        </row>
        <row r="1193">
          <cell r="A1193">
            <v>607687</v>
          </cell>
          <cell r="B1193" t="str">
            <v>Nakivubo Mews</v>
          </cell>
          <cell r="C1193" t="str">
            <v>Joash Lubwama</v>
          </cell>
          <cell r="D1193" t="str">
            <v>Kampala</v>
          </cell>
          <cell r="E1193" t="str">
            <v>Kampala North</v>
          </cell>
          <cell r="F1193" t="str">
            <v>Allan Kavuma</v>
          </cell>
          <cell r="G1193">
            <v>0.3112066</v>
          </cell>
          <cell r="H1193">
            <v>32.575289400000003</v>
          </cell>
          <cell r="I1193" t="str">
            <v>I-Engineering</v>
          </cell>
          <cell r="J1193" t="str">
            <v>Joash Lubwama</v>
          </cell>
        </row>
        <row r="1194">
          <cell r="A1194">
            <v>606806</v>
          </cell>
          <cell r="B1194" t="str">
            <v>Kalungu Town</v>
          </cell>
          <cell r="C1194" t="str">
            <v>Patrick Kalibbala</v>
          </cell>
          <cell r="D1194" t="str">
            <v>Kalungu</v>
          </cell>
          <cell r="E1194" t="str">
            <v>Masaka</v>
          </cell>
          <cell r="F1194" t="str">
            <v>Faridah Nantege</v>
          </cell>
          <cell r="G1194">
            <v>-0.1688682</v>
          </cell>
          <cell r="H1194">
            <v>31.7569047</v>
          </cell>
          <cell r="I1194" t="str">
            <v>Camusat</v>
          </cell>
          <cell r="J1194" t="str">
            <v>M Patrick Kalibbala</v>
          </cell>
        </row>
        <row r="1195">
          <cell r="A1195">
            <v>606554</v>
          </cell>
          <cell r="B1195" t="str">
            <v>Kisiita</v>
          </cell>
          <cell r="C1195" t="str">
            <v>Christopher Alituha</v>
          </cell>
          <cell r="D1195" t="str">
            <v>Kibaale</v>
          </cell>
          <cell r="E1195" t="str">
            <v>Mobile</v>
          </cell>
          <cell r="F1195" t="str">
            <v>Faridah Nantege</v>
          </cell>
          <cell r="G1195">
            <v>1.1127749</v>
          </cell>
          <cell r="H1195">
            <v>31.372032699999998</v>
          </cell>
          <cell r="I1195" t="str">
            <v>Camusat</v>
          </cell>
          <cell r="J1195" t="str">
            <v>Christopher Alituha</v>
          </cell>
        </row>
        <row r="1196">
          <cell r="A1196">
            <v>605121</v>
          </cell>
          <cell r="B1196" t="str">
            <v>Lira</v>
          </cell>
          <cell r="C1196" t="str">
            <v>Muhamood Kyongo</v>
          </cell>
          <cell r="D1196" t="str">
            <v>Lira</v>
          </cell>
          <cell r="E1196" t="str">
            <v>Lira</v>
          </cell>
          <cell r="F1196" t="str">
            <v>Allan Kavuma</v>
          </cell>
          <cell r="G1196">
            <v>2.2595467</v>
          </cell>
          <cell r="H1196">
            <v>32.876323300000003</v>
          </cell>
          <cell r="I1196" t="str">
            <v>I-Engineering</v>
          </cell>
          <cell r="J1196" t="str">
            <v>Muhamood Kyongo</v>
          </cell>
        </row>
        <row r="1197">
          <cell r="A1197">
            <v>701434</v>
          </cell>
          <cell r="B1197" t="str">
            <v>Nansansa</v>
          </cell>
          <cell r="C1197" t="str">
            <v>Jude Musana</v>
          </cell>
          <cell r="D1197" t="str">
            <v>Budaka</v>
          </cell>
          <cell r="E1197" t="str">
            <v>Mbale</v>
          </cell>
          <cell r="F1197" t="str">
            <v>Kenneth Andama</v>
          </cell>
          <cell r="G1197">
            <v>1.0829397999999999</v>
          </cell>
          <cell r="H1197">
            <v>33.938794600000001</v>
          </cell>
          <cell r="I1197" t="str">
            <v>Netis</v>
          </cell>
          <cell r="J1197" t="str">
            <v>Jude Musana</v>
          </cell>
        </row>
        <row r="1198">
          <cell r="A1198">
            <v>608590</v>
          </cell>
          <cell r="B1198" t="str">
            <v>Lira</v>
          </cell>
          <cell r="C1198" t="str">
            <v>Muhamood Kyongo</v>
          </cell>
          <cell r="D1198" t="str">
            <v>Lira</v>
          </cell>
          <cell r="E1198" t="str">
            <v>Lira</v>
          </cell>
          <cell r="F1198" t="str">
            <v>Allan Kavuma</v>
          </cell>
          <cell r="G1198">
            <v>2.2465000000000002</v>
          </cell>
          <cell r="H1198">
            <v>32.885066700000003</v>
          </cell>
          <cell r="I1198" t="str">
            <v>I-Engineering</v>
          </cell>
          <cell r="J1198" t="str">
            <v>Muhamood Kyongo</v>
          </cell>
        </row>
        <row r="1199">
          <cell r="A1199">
            <v>605304</v>
          </cell>
          <cell r="B1199" t="str">
            <v>Lira White House A</v>
          </cell>
          <cell r="C1199" t="str">
            <v>Muhamood Kyongo</v>
          </cell>
          <cell r="D1199" t="str">
            <v>Lira</v>
          </cell>
          <cell r="E1199" t="str">
            <v>Lira</v>
          </cell>
          <cell r="F1199" t="str">
            <v>Allan Kavuma</v>
          </cell>
          <cell r="G1199">
            <v>2.2458683000000002</v>
          </cell>
          <cell r="H1199">
            <v>32.885438299999997</v>
          </cell>
          <cell r="I1199" t="str">
            <v>I-Engineering</v>
          </cell>
          <cell r="J1199" t="str">
            <v>Muhamood Kyongo</v>
          </cell>
        </row>
        <row r="1200">
          <cell r="A1200">
            <v>609251</v>
          </cell>
          <cell r="B1200" t="str">
            <v>Muhanga</v>
          </cell>
          <cell r="C1200" t="str">
            <v>Denis Masaba</v>
          </cell>
          <cell r="D1200" t="str">
            <v>Kabale</v>
          </cell>
          <cell r="E1200" t="str">
            <v>Kabale</v>
          </cell>
          <cell r="F1200" t="str">
            <v>Faridah Nantege</v>
          </cell>
          <cell r="G1200">
            <v>-1.18018666666667</v>
          </cell>
          <cell r="H1200">
            <v>30.125498333333301</v>
          </cell>
          <cell r="I1200" t="str">
            <v>Camusat</v>
          </cell>
          <cell r="J1200" t="str">
            <v>Denis Masaba</v>
          </cell>
        </row>
        <row r="1201">
          <cell r="A1201">
            <v>608119</v>
          </cell>
          <cell r="B1201" t="str">
            <v>Kakira_Sugar</v>
          </cell>
          <cell r="C1201" t="str">
            <v>Emmanuel Kafuko</v>
          </cell>
          <cell r="D1201" t="str">
            <v>Jinja</v>
          </cell>
          <cell r="E1201" t="str">
            <v>Jinja</v>
          </cell>
          <cell r="F1201" t="str">
            <v>Kenneth Andama</v>
          </cell>
          <cell r="G1201">
            <v>0.51545799999999997</v>
          </cell>
          <cell r="H1201">
            <v>33.291185200000001</v>
          </cell>
          <cell r="I1201" t="str">
            <v>Netis</v>
          </cell>
          <cell r="J1201" t="str">
            <v>Emmanuel Kafuko</v>
          </cell>
        </row>
        <row r="1202">
          <cell r="A1202">
            <v>607548</v>
          </cell>
          <cell r="B1202" t="str">
            <v>Namulanda</v>
          </cell>
          <cell r="C1202" t="str">
            <v>Abu Kasamba</v>
          </cell>
          <cell r="D1202" t="str">
            <v>Wakiso</v>
          </cell>
          <cell r="E1202" t="str">
            <v>Kampala West</v>
          </cell>
          <cell r="F1202" t="str">
            <v>Faridah Nantege</v>
          </cell>
          <cell r="G1202">
            <v>0.1456402</v>
          </cell>
          <cell r="H1202">
            <v>32.547247800000001</v>
          </cell>
          <cell r="I1202" t="str">
            <v>Camusat</v>
          </cell>
          <cell r="J1202" t="str">
            <v>Abu Kasamba</v>
          </cell>
        </row>
        <row r="1203">
          <cell r="A1203">
            <v>605844</v>
          </cell>
          <cell r="B1203" t="str">
            <v>Nsamizi</v>
          </cell>
          <cell r="C1203" t="str">
            <v>Abu Kasamba</v>
          </cell>
          <cell r="D1203" t="str">
            <v>Wakiso</v>
          </cell>
          <cell r="E1203" t="str">
            <v>Kampala West</v>
          </cell>
          <cell r="F1203" t="str">
            <v>Faridah Nantege</v>
          </cell>
          <cell r="G1203">
            <v>6.7970500000000003E-2</v>
          </cell>
          <cell r="H1203">
            <v>32.461788400000003</v>
          </cell>
          <cell r="I1203" t="str">
            <v>Camusat</v>
          </cell>
          <cell r="J1203" t="str">
            <v>Abu Kasamba</v>
          </cell>
        </row>
        <row r="1204">
          <cell r="A1204">
            <v>607427</v>
          </cell>
          <cell r="B1204" t="str">
            <v>Masaka RT</v>
          </cell>
          <cell r="C1204" t="str">
            <v>Patrick Kalibbala</v>
          </cell>
          <cell r="D1204" t="str">
            <v>Masaka</v>
          </cell>
          <cell r="E1204" t="str">
            <v>Masaka</v>
          </cell>
          <cell r="F1204" t="str">
            <v>Faridah Nantege</v>
          </cell>
          <cell r="G1204">
            <v>-0.34651680000000001</v>
          </cell>
          <cell r="H1204">
            <v>31.737426299999999</v>
          </cell>
          <cell r="I1204" t="str">
            <v>Camusat</v>
          </cell>
          <cell r="J1204" t="str">
            <v>M Patrick Kalibbala</v>
          </cell>
        </row>
        <row r="1205">
          <cell r="A1205">
            <v>701672</v>
          </cell>
          <cell r="B1205" t="str">
            <v>Church House</v>
          </cell>
          <cell r="C1205" t="str">
            <v>Paul Mbabazi</v>
          </cell>
          <cell r="D1205" t="str">
            <v>Kampala</v>
          </cell>
          <cell r="E1205" t="str">
            <v>Kampala South</v>
          </cell>
          <cell r="F1205" t="str">
            <v>Kenneth Andama</v>
          </cell>
          <cell r="G1205">
            <v>0.31187559999999998</v>
          </cell>
          <cell r="H1205">
            <v>32.578490799999997</v>
          </cell>
          <cell r="I1205" t="str">
            <v>Netis</v>
          </cell>
          <cell r="J1205" t="str">
            <v>Paul Mbabazi</v>
          </cell>
        </row>
        <row r="1206">
          <cell r="A1206">
            <v>605432</v>
          </cell>
          <cell r="B1206" t="str">
            <v>Kalongo</v>
          </cell>
          <cell r="C1206" t="str">
            <v>Moses Kaganda</v>
          </cell>
          <cell r="D1206" t="str">
            <v>Agago</v>
          </cell>
          <cell r="E1206" t="str">
            <v>Gulu</v>
          </cell>
          <cell r="F1206" t="str">
            <v>Allan Kavuma</v>
          </cell>
          <cell r="G1206">
            <v>3.0425182999999998</v>
          </cell>
          <cell r="H1206">
            <v>33.365493299999997</v>
          </cell>
          <cell r="I1206" t="str">
            <v>I-Engineering</v>
          </cell>
          <cell r="J1206" t="str">
            <v>Moses Kaganda</v>
          </cell>
        </row>
        <row r="1207">
          <cell r="A1207">
            <v>609611</v>
          </cell>
          <cell r="B1207" t="str">
            <v>Rwemiringa</v>
          </cell>
          <cell r="C1207" t="str">
            <v>Denis Masaba</v>
          </cell>
          <cell r="D1207" t="str">
            <v>Ntungamo</v>
          </cell>
          <cell r="E1207" t="str">
            <v>Kabale</v>
          </cell>
          <cell r="F1207" t="str">
            <v>Faridah Nantege</v>
          </cell>
          <cell r="G1207">
            <v>-0.81360833333333304</v>
          </cell>
          <cell r="H1207">
            <v>30.123121666666702</v>
          </cell>
          <cell r="I1207" t="str">
            <v>Camusat</v>
          </cell>
          <cell r="J1207" t="str">
            <v>Denis Masaba</v>
          </cell>
        </row>
        <row r="1208">
          <cell r="A1208">
            <v>701465</v>
          </cell>
          <cell r="B1208" t="str">
            <v>Adudul</v>
          </cell>
          <cell r="C1208" t="str">
            <v>Moses Wandera</v>
          </cell>
          <cell r="D1208" t="str">
            <v>Kaberamaido</v>
          </cell>
          <cell r="E1208" t="str">
            <v>Soroti</v>
          </cell>
          <cell r="F1208" t="str">
            <v>Kenneth Andama</v>
          </cell>
          <cell r="G1208">
            <v>1.9129640999999999</v>
          </cell>
          <cell r="H1208">
            <v>33.387683000000003</v>
          </cell>
          <cell r="I1208" t="str">
            <v>Netis</v>
          </cell>
          <cell r="J1208" t="str">
            <v>Moses Wandera</v>
          </cell>
        </row>
        <row r="1209">
          <cell r="A1209">
            <v>607253</v>
          </cell>
          <cell r="B1209" t="str">
            <v>Kimbejja</v>
          </cell>
          <cell r="C1209" t="str">
            <v>Benbridge Mulongo</v>
          </cell>
          <cell r="D1209" t="str">
            <v>Wakiso</v>
          </cell>
          <cell r="E1209" t="str">
            <v>Kampala East</v>
          </cell>
          <cell r="F1209" t="str">
            <v>Kenneth Andama</v>
          </cell>
          <cell r="G1209">
            <v>0.38084557000000002</v>
          </cell>
          <cell r="H1209">
            <v>32.64261862</v>
          </cell>
          <cell r="I1209" t="str">
            <v>Netis</v>
          </cell>
          <cell r="J1209" t="str">
            <v>Benbridge Mulongo</v>
          </cell>
        </row>
        <row r="1210">
          <cell r="A1210">
            <v>608679</v>
          </cell>
          <cell r="B1210" t="str">
            <v>Zeu 2</v>
          </cell>
          <cell r="C1210" t="str">
            <v>Innocent Ayiko</v>
          </cell>
          <cell r="D1210" t="str">
            <v>Zombo</v>
          </cell>
          <cell r="E1210" t="str">
            <v>Arua</v>
          </cell>
          <cell r="F1210" t="str">
            <v>Allan Kavuma</v>
          </cell>
          <cell r="G1210">
            <v>2.4785805999999999</v>
          </cell>
          <cell r="H1210">
            <v>30.809624700000001</v>
          </cell>
          <cell r="I1210" t="str">
            <v>I-Engineering</v>
          </cell>
          <cell r="J1210" t="str">
            <v>Innocent Ayiko</v>
          </cell>
        </row>
        <row r="1211">
          <cell r="A1211">
            <v>607518</v>
          </cell>
          <cell r="B1211" t="str">
            <v>Nakawuka</v>
          </cell>
          <cell r="C1211" t="str">
            <v>Patrick Kalibbala</v>
          </cell>
          <cell r="D1211" t="str">
            <v>Wakiso</v>
          </cell>
          <cell r="E1211" t="str">
            <v>Kampala West</v>
          </cell>
          <cell r="F1211" t="str">
            <v>Faridah Nantege</v>
          </cell>
          <cell r="G1211">
            <v>0.1892221</v>
          </cell>
          <cell r="H1211">
            <v>32.425550800000003</v>
          </cell>
          <cell r="I1211" t="str">
            <v>Camusat</v>
          </cell>
          <cell r="J1211" t="str">
            <v>M Patrick Kalibbala</v>
          </cell>
        </row>
        <row r="1212">
          <cell r="A1212">
            <v>701095</v>
          </cell>
          <cell r="B1212" t="str">
            <v>Wianaka</v>
          </cell>
          <cell r="C1212" t="str">
            <v>Moses Kaganda</v>
          </cell>
          <cell r="D1212" t="str">
            <v>Nwoya</v>
          </cell>
          <cell r="E1212" t="str">
            <v>Gulu</v>
          </cell>
          <cell r="F1212" t="str">
            <v>Allan Kavuma</v>
          </cell>
          <cell r="G1212">
            <v>2.5800550000000002</v>
          </cell>
          <cell r="H1212">
            <v>31.772151699999998</v>
          </cell>
          <cell r="I1212" t="str">
            <v>I-Engineering</v>
          </cell>
          <cell r="J1212" t="str">
            <v>Moses Kaganda</v>
          </cell>
        </row>
        <row r="1213">
          <cell r="A1213">
            <v>605759</v>
          </cell>
          <cell r="B1213" t="str">
            <v>Kibibi</v>
          </cell>
          <cell r="C1213" t="str">
            <v>Christopher Alituha</v>
          </cell>
          <cell r="D1213" t="str">
            <v>Butambala</v>
          </cell>
          <cell r="E1213" t="str">
            <v>Masaka</v>
          </cell>
          <cell r="F1213" t="str">
            <v>Faridah Nantege</v>
          </cell>
          <cell r="G1213">
            <v>0.2395359</v>
          </cell>
          <cell r="H1213">
            <v>32.1794042</v>
          </cell>
          <cell r="I1213" t="str">
            <v>Camusat</v>
          </cell>
          <cell r="J1213" t="str">
            <v>Christopher Alituha</v>
          </cell>
        </row>
        <row r="1214">
          <cell r="A1214">
            <v>606621</v>
          </cell>
          <cell r="B1214" t="str">
            <v>Awio TC</v>
          </cell>
          <cell r="C1214" t="str">
            <v>Muhamood Kyongo</v>
          </cell>
          <cell r="D1214" t="str">
            <v>Oyam</v>
          </cell>
          <cell r="E1214" t="str">
            <v>Lira</v>
          </cell>
          <cell r="F1214" t="str">
            <v>Allan Kavuma</v>
          </cell>
          <cell r="G1214">
            <v>2.4606669999999999</v>
          </cell>
          <cell r="H1214">
            <v>32.583153799999998</v>
          </cell>
          <cell r="I1214" t="str">
            <v>I-Engineering</v>
          </cell>
          <cell r="J1214" t="str">
            <v>Muhamood Kyongo</v>
          </cell>
        </row>
        <row r="1215">
          <cell r="A1215">
            <v>609690</v>
          </cell>
          <cell r="B1215" t="str">
            <v>William St</v>
          </cell>
          <cell r="C1215" t="str">
            <v>Joash Lubwama</v>
          </cell>
          <cell r="D1215" t="str">
            <v>Kampala</v>
          </cell>
          <cell r="E1215" t="str">
            <v>Kampala North</v>
          </cell>
          <cell r="F1215" t="str">
            <v>Allan Kavuma</v>
          </cell>
          <cell r="G1215">
            <v>0.31378990000000001</v>
          </cell>
          <cell r="H1215">
            <v>32.577171300000003</v>
          </cell>
          <cell r="I1215" t="str">
            <v>I-Engineering</v>
          </cell>
          <cell r="J1215" t="str">
            <v>Joash Lubwama</v>
          </cell>
        </row>
        <row r="1216">
          <cell r="A1216">
            <v>609508</v>
          </cell>
          <cell r="B1216" t="str">
            <v>Kamubeize</v>
          </cell>
          <cell r="C1216" t="str">
            <v>Thomasi Seruyange</v>
          </cell>
          <cell r="D1216" t="str">
            <v>Isingiro</v>
          </cell>
          <cell r="E1216" t="str">
            <v>Kabale</v>
          </cell>
          <cell r="F1216" t="str">
            <v>Faridah Nantege</v>
          </cell>
          <cell r="G1216">
            <v>-0.96113870000000001</v>
          </cell>
          <cell r="H1216">
            <v>30.731456999999999</v>
          </cell>
          <cell r="I1216" t="str">
            <v>Camusat</v>
          </cell>
          <cell r="J1216" t="str">
            <v>Thomasi Seruyange</v>
          </cell>
        </row>
        <row r="1217">
          <cell r="A1217">
            <v>605050</v>
          </cell>
          <cell r="B1217" t="str">
            <v>Busiika</v>
          </cell>
          <cell r="C1217" t="str">
            <v>Robert Otim</v>
          </cell>
          <cell r="D1217" t="str">
            <v>Luwero</v>
          </cell>
          <cell r="E1217" t="str">
            <v>Luwero</v>
          </cell>
          <cell r="F1217" t="str">
            <v>Allan Kavuma</v>
          </cell>
          <cell r="G1217">
            <v>0.58940999999999999</v>
          </cell>
          <cell r="H1217">
            <v>32.660301699999998</v>
          </cell>
          <cell r="I1217" t="str">
            <v>I-Engineering</v>
          </cell>
          <cell r="J1217" t="str">
            <v>Robert Otim</v>
          </cell>
        </row>
        <row r="1218">
          <cell r="A1218">
            <v>606263</v>
          </cell>
          <cell r="B1218" t="str">
            <v>Muyenga Chez Johnson</v>
          </cell>
          <cell r="C1218" t="str">
            <v>Paul Mbabazi</v>
          </cell>
          <cell r="D1218" t="str">
            <v>Kampala</v>
          </cell>
          <cell r="E1218" t="str">
            <v>Kampala Central</v>
          </cell>
          <cell r="F1218" t="str">
            <v>Kenneth Andama</v>
          </cell>
          <cell r="G1218">
            <v>0.30069240000000003</v>
          </cell>
          <cell r="H1218">
            <v>32.6082301</v>
          </cell>
          <cell r="I1218" t="str">
            <v>Netis</v>
          </cell>
          <cell r="J1218" t="str">
            <v>Paul Mbabazi</v>
          </cell>
        </row>
        <row r="1219">
          <cell r="A1219">
            <v>608093</v>
          </cell>
          <cell r="B1219" t="str">
            <v>Iganga</v>
          </cell>
          <cell r="C1219" t="str">
            <v>Emmanuel Kafuko</v>
          </cell>
          <cell r="D1219" t="str">
            <v>Iganga</v>
          </cell>
          <cell r="E1219" t="str">
            <v>Jinja</v>
          </cell>
          <cell r="F1219" t="str">
            <v>Kenneth Andama</v>
          </cell>
          <cell r="G1219">
            <v>0.62939389999999995</v>
          </cell>
          <cell r="H1219">
            <v>33.489936299999997</v>
          </cell>
          <cell r="I1219" t="str">
            <v>Netis</v>
          </cell>
          <cell r="J1219" t="str">
            <v>Emmanuel Kafuko</v>
          </cell>
        </row>
        <row r="1220">
          <cell r="A1220">
            <v>605746</v>
          </cell>
          <cell r="B1220" t="str">
            <v>Kabimbiri</v>
          </cell>
          <cell r="C1220" t="str">
            <v>Samuel Naseke</v>
          </cell>
          <cell r="D1220" t="str">
            <v>Mukono</v>
          </cell>
          <cell r="E1220" t="str">
            <v>Kampala East</v>
          </cell>
          <cell r="F1220" t="str">
            <v>Kenneth Andama</v>
          </cell>
          <cell r="G1220">
            <v>0.64869600000000005</v>
          </cell>
          <cell r="H1220">
            <v>32.847135700000003</v>
          </cell>
          <cell r="I1220" t="str">
            <v>Netis</v>
          </cell>
          <cell r="J1220" t="str">
            <v>Samuel Naseke</v>
          </cell>
        </row>
        <row r="1221">
          <cell r="A1221">
            <v>606776</v>
          </cell>
          <cell r="B1221" t="str">
            <v>Boston</v>
          </cell>
          <cell r="C1221" t="str">
            <v>Paul Mbabazi</v>
          </cell>
          <cell r="D1221" t="str">
            <v>Kampala</v>
          </cell>
          <cell r="E1221" t="str">
            <v>Kampala East</v>
          </cell>
          <cell r="F1221" t="str">
            <v>Kenneth Andama</v>
          </cell>
          <cell r="G1221">
            <v>0.27207360000000003</v>
          </cell>
          <cell r="H1221">
            <v>32.599836699999997</v>
          </cell>
          <cell r="I1221" t="str">
            <v>Netis</v>
          </cell>
          <cell r="J1221" t="str">
            <v>Paul Mbabazi</v>
          </cell>
        </row>
        <row r="1222">
          <cell r="A1222">
            <v>606756</v>
          </cell>
          <cell r="B1222" t="str">
            <v>Lusango</v>
          </cell>
          <cell r="C1222" t="str">
            <v>Patrick Kalibbala</v>
          </cell>
          <cell r="D1222" t="str">
            <v>Kalungu</v>
          </cell>
          <cell r="E1222" t="str">
            <v>Masaka</v>
          </cell>
          <cell r="F1222" t="str">
            <v>Faridah Nantege</v>
          </cell>
          <cell r="G1222">
            <v>-0.1286496</v>
          </cell>
          <cell r="H1222">
            <v>31.836733800000001</v>
          </cell>
          <cell r="I1222" t="str">
            <v>Camusat</v>
          </cell>
          <cell r="J1222" t="str">
            <v>M Patrick Kalibbala</v>
          </cell>
        </row>
        <row r="1223">
          <cell r="A1223">
            <v>607049</v>
          </cell>
          <cell r="B1223" t="str">
            <v>Bukoto</v>
          </cell>
          <cell r="C1223" t="str">
            <v>Benbridge Mulongo</v>
          </cell>
          <cell r="D1223" t="str">
            <v>Kampala</v>
          </cell>
          <cell r="E1223" t="str">
            <v>Kampala East</v>
          </cell>
          <cell r="F1223" t="str">
            <v>Kenneth Andama</v>
          </cell>
          <cell r="G1223">
            <v>0.35620459999999998</v>
          </cell>
          <cell r="H1223">
            <v>32.596409999999999</v>
          </cell>
          <cell r="I1223" t="str">
            <v>Netis</v>
          </cell>
          <cell r="J1223" t="str">
            <v>Benbridge Mulongo</v>
          </cell>
        </row>
        <row r="1224">
          <cell r="A1224">
            <v>609928</v>
          </cell>
          <cell r="B1224" t="str">
            <v>Kyatega</v>
          </cell>
          <cell r="C1224" t="str">
            <v>Stephen Rwabwogo</v>
          </cell>
          <cell r="D1224" t="str">
            <v>Kyegegwa</v>
          </cell>
          <cell r="E1224" t="str">
            <v>Fort Portal</v>
          </cell>
          <cell r="F1224" t="str">
            <v>Faridah Nantege</v>
          </cell>
          <cell r="G1224">
            <v>0.5002084</v>
          </cell>
          <cell r="H1224">
            <v>30.9924572</v>
          </cell>
          <cell r="I1224" t="str">
            <v>Camusat</v>
          </cell>
          <cell r="J1224" t="str">
            <v>Stephen Rwabwogo</v>
          </cell>
        </row>
        <row r="1225">
          <cell r="A1225">
            <v>701398</v>
          </cell>
          <cell r="B1225" t="str">
            <v>Kisomole</v>
          </cell>
          <cell r="C1225" t="str">
            <v>Patrick Kalibbala</v>
          </cell>
          <cell r="D1225" t="str">
            <v>Rakai</v>
          </cell>
          <cell r="E1225" t="str">
            <v>Masaka</v>
          </cell>
          <cell r="F1225" t="str">
            <v>Faridah Nantege</v>
          </cell>
          <cell r="G1225">
            <v>-0.74616830000000001</v>
          </cell>
          <cell r="H1225">
            <v>31.3255433</v>
          </cell>
          <cell r="I1225" t="str">
            <v>Camusat</v>
          </cell>
          <cell r="J1225" t="str">
            <v>M Patrick Kalibbala</v>
          </cell>
        </row>
        <row r="1226">
          <cell r="A1226">
            <v>608004</v>
          </cell>
          <cell r="B1226" t="str">
            <v>Amus</v>
          </cell>
          <cell r="C1226" t="str">
            <v>Jude Musana</v>
          </cell>
          <cell r="D1226" t="str">
            <v>Bukedea</v>
          </cell>
          <cell r="E1226">
            <v>0</v>
          </cell>
          <cell r="F1226" t="str">
            <v>Kenneth Andama</v>
          </cell>
          <cell r="G1226">
            <v>1.1775433</v>
          </cell>
          <cell r="H1226">
            <v>34.163416699999999</v>
          </cell>
          <cell r="I1226" t="str">
            <v>Netis</v>
          </cell>
          <cell r="J1226" t="str">
            <v>Jude Musana</v>
          </cell>
        </row>
        <row r="1227">
          <cell r="A1227">
            <v>608269</v>
          </cell>
          <cell r="B1227" t="str">
            <v>Sugarworks</v>
          </cell>
          <cell r="C1227" t="str">
            <v>Emmanuel Kafuko</v>
          </cell>
          <cell r="D1227" t="str">
            <v>Jinja</v>
          </cell>
          <cell r="E1227" t="str">
            <v>Jinja</v>
          </cell>
          <cell r="F1227" t="str">
            <v>Kenneth Andama</v>
          </cell>
          <cell r="G1227">
            <v>0.5029148</v>
          </cell>
          <cell r="H1227">
            <v>33.291823800000003</v>
          </cell>
          <cell r="I1227" t="str">
            <v>Netis</v>
          </cell>
          <cell r="J1227" t="str">
            <v>Emmanuel Kafuko</v>
          </cell>
        </row>
        <row r="1228">
          <cell r="A1228">
            <v>609111</v>
          </cell>
          <cell r="B1228" t="str">
            <v>Kakumiro</v>
          </cell>
          <cell r="C1228" t="str">
            <v>Christopher Alituha</v>
          </cell>
          <cell r="D1228" t="str">
            <v>Kibaale</v>
          </cell>
          <cell r="E1228" t="str">
            <v>Western</v>
          </cell>
          <cell r="F1228" t="str">
            <v>Faridah Nantege</v>
          </cell>
          <cell r="G1228">
            <v>0.77813670000000001</v>
          </cell>
          <cell r="H1228">
            <v>31.320466700000001</v>
          </cell>
          <cell r="I1228" t="str">
            <v>Camusat</v>
          </cell>
          <cell r="J1228" t="str">
            <v>Christopher Alituha</v>
          </cell>
        </row>
        <row r="1229">
          <cell r="A1229">
            <v>605767</v>
          </cell>
          <cell r="B1229" t="str">
            <v>Ntatamukye</v>
          </cell>
          <cell r="C1229" t="str">
            <v>Thomasi Seruyange</v>
          </cell>
          <cell r="D1229" t="str">
            <v>Rakai</v>
          </cell>
          <cell r="E1229" t="str">
            <v>Mbarara</v>
          </cell>
          <cell r="F1229" t="str">
            <v>Faridah Nantege</v>
          </cell>
          <cell r="G1229">
            <v>-0.9012732</v>
          </cell>
          <cell r="H1229">
            <v>31.215827600000001</v>
          </cell>
          <cell r="I1229" t="str">
            <v>Camusat</v>
          </cell>
          <cell r="J1229" t="str">
            <v>Thomasi Seruyange</v>
          </cell>
        </row>
        <row r="1230">
          <cell r="A1230">
            <v>607109</v>
          </cell>
          <cell r="B1230" t="str">
            <v>Entebbe</v>
          </cell>
          <cell r="C1230" t="str">
            <v>Abu Kasamba</v>
          </cell>
          <cell r="D1230" t="str">
            <v>Wakiso</v>
          </cell>
          <cell r="E1230" t="str">
            <v>Kampala West</v>
          </cell>
          <cell r="F1230" t="str">
            <v>Faridah Nantege</v>
          </cell>
          <cell r="G1230">
            <v>5.7421666666666697E-2</v>
          </cell>
          <cell r="H1230">
            <v>32.47334</v>
          </cell>
          <cell r="I1230" t="str">
            <v>Camusat</v>
          </cell>
          <cell r="J1230" t="str">
            <v>Abu Kasamba</v>
          </cell>
        </row>
        <row r="1231">
          <cell r="A1231">
            <v>606045</v>
          </cell>
          <cell r="B1231" t="str">
            <v>Oleba</v>
          </cell>
          <cell r="C1231" t="str">
            <v>Innocent Ayiko</v>
          </cell>
          <cell r="D1231" t="str">
            <v>Maracha</v>
          </cell>
          <cell r="E1231" t="str">
            <v>Arua</v>
          </cell>
          <cell r="F1231" t="str">
            <v>Allan Kavuma</v>
          </cell>
          <cell r="G1231">
            <v>3.2984564999999999</v>
          </cell>
          <cell r="H1231">
            <v>30.928167999999999</v>
          </cell>
          <cell r="I1231" t="str">
            <v>I-Engineering</v>
          </cell>
          <cell r="J1231" t="str">
            <v>Innocent Ayiko</v>
          </cell>
        </row>
        <row r="1232">
          <cell r="A1232">
            <v>609343</v>
          </cell>
          <cell r="B1232" t="str">
            <v>Rwenshama</v>
          </cell>
          <cell r="C1232" t="str">
            <v>Denis Masaba</v>
          </cell>
          <cell r="D1232" t="str">
            <v>Rubirizi</v>
          </cell>
          <cell r="E1232" t="str">
            <v>Kabale</v>
          </cell>
          <cell r="F1232" t="str">
            <v>Faridah Nantege</v>
          </cell>
          <cell r="G1232">
            <v>-0.4136399</v>
          </cell>
          <cell r="H1232">
            <v>29.775648799999999</v>
          </cell>
          <cell r="I1232" t="str">
            <v>Camusat</v>
          </cell>
          <cell r="J1232" t="str">
            <v>Denis Masaba</v>
          </cell>
        </row>
        <row r="1233">
          <cell r="A1233">
            <v>608111</v>
          </cell>
          <cell r="B1233" t="str">
            <v>Kabugoga</v>
          </cell>
          <cell r="C1233" t="str">
            <v>Samuel Naseke</v>
          </cell>
          <cell r="D1233" t="str">
            <v>Buikwe</v>
          </cell>
          <cell r="E1233">
            <v>0</v>
          </cell>
          <cell r="F1233" t="str">
            <v>Kenneth Andama</v>
          </cell>
          <cell r="G1233">
            <v>0.29516130000000002</v>
          </cell>
          <cell r="H1233">
            <v>33.112200000000001</v>
          </cell>
          <cell r="I1233" t="str">
            <v>Netis</v>
          </cell>
          <cell r="J1233" t="str">
            <v>Samuel Naseke</v>
          </cell>
        </row>
        <row r="1234">
          <cell r="A1234">
            <v>605978</v>
          </cell>
          <cell r="B1234" t="str">
            <v>Mpanga Falls</v>
          </cell>
          <cell r="C1234" t="str">
            <v>Stephen Rwabwogo</v>
          </cell>
          <cell r="D1234" t="str">
            <v>Kamwenge</v>
          </cell>
          <cell r="E1234" t="str">
            <v>Mbarara</v>
          </cell>
          <cell r="F1234" t="str">
            <v>Faridah Nantege</v>
          </cell>
          <cell r="G1234">
            <v>8.0151700000000006E-2</v>
          </cell>
          <cell r="H1234">
            <v>30.35378</v>
          </cell>
          <cell r="I1234" t="str">
            <v>Camusat</v>
          </cell>
          <cell r="J1234" t="str">
            <v>Stephen Rwabwogo</v>
          </cell>
        </row>
        <row r="1235">
          <cell r="A1235">
            <v>605070</v>
          </cell>
          <cell r="B1235" t="str">
            <v>Kumi</v>
          </cell>
          <cell r="C1235" t="str">
            <v>Moses Wandera</v>
          </cell>
          <cell r="D1235" t="str">
            <v>Kumi</v>
          </cell>
          <cell r="E1235" t="str">
            <v>North East</v>
          </cell>
          <cell r="F1235" t="str">
            <v>Kenneth Andama</v>
          </cell>
          <cell r="G1235">
            <v>1.4858692</v>
          </cell>
          <cell r="H1235">
            <v>33.939329600000001</v>
          </cell>
          <cell r="I1235" t="str">
            <v>Netis</v>
          </cell>
          <cell r="J1235" t="str">
            <v>Moses Wandera</v>
          </cell>
        </row>
        <row r="1236">
          <cell r="A1236">
            <v>609658</v>
          </cell>
          <cell r="B1236" t="str">
            <v>Lusanja Zone</v>
          </cell>
          <cell r="C1236" t="str">
            <v>Joash Lubwama</v>
          </cell>
          <cell r="D1236" t="str">
            <v>Wakiso</v>
          </cell>
          <cell r="E1236" t="str">
            <v>Kampala North</v>
          </cell>
          <cell r="F1236" t="str">
            <v>Allan Kavuma</v>
          </cell>
          <cell r="G1236">
            <v>0.40644639999999999</v>
          </cell>
          <cell r="H1236">
            <v>32.576055599999997</v>
          </cell>
          <cell r="I1236" t="str">
            <v>I-Engineering</v>
          </cell>
          <cell r="J1236" t="str">
            <v>Joash Lubwama</v>
          </cell>
        </row>
        <row r="1237">
          <cell r="A1237">
            <v>605469</v>
          </cell>
          <cell r="B1237" t="str">
            <v>Iriiri</v>
          </cell>
          <cell r="C1237" t="str">
            <v>Moses Wandera</v>
          </cell>
          <cell r="D1237" t="str">
            <v>Napak</v>
          </cell>
          <cell r="E1237" t="str">
            <v>Northern</v>
          </cell>
          <cell r="F1237" t="str">
            <v>Kenneth Andama</v>
          </cell>
          <cell r="G1237">
            <v>2.1132947999999998</v>
          </cell>
          <cell r="H1237">
            <v>34.234964900000001</v>
          </cell>
          <cell r="I1237" t="str">
            <v>Netis</v>
          </cell>
          <cell r="J1237" t="str">
            <v>Moses Wandera</v>
          </cell>
        </row>
        <row r="1238">
          <cell r="A1238">
            <v>605047</v>
          </cell>
          <cell r="B1238" t="str">
            <v>Suam</v>
          </cell>
          <cell r="C1238" t="str">
            <v>Jude Musana</v>
          </cell>
          <cell r="D1238" t="str">
            <v>Bukwa</v>
          </cell>
          <cell r="E1238" t="str">
            <v>North East</v>
          </cell>
          <cell r="F1238" t="str">
            <v>Kenneth Andama</v>
          </cell>
          <cell r="G1238">
            <v>1.2286794000000001</v>
          </cell>
          <cell r="H1238">
            <v>34.737758399999997</v>
          </cell>
          <cell r="I1238" t="str">
            <v>Netis</v>
          </cell>
          <cell r="J1238" t="str">
            <v>Jude Musana</v>
          </cell>
        </row>
        <row r="1239">
          <cell r="A1239">
            <v>606623</v>
          </cell>
          <cell r="B1239" t="str">
            <v>Maganda</v>
          </cell>
          <cell r="C1239" t="str">
            <v>Emmanuel Kafuko</v>
          </cell>
          <cell r="D1239" t="str">
            <v>Mayuge</v>
          </cell>
          <cell r="E1239" t="str">
            <v>Jinja</v>
          </cell>
          <cell r="F1239" t="str">
            <v>Kenneth Andama</v>
          </cell>
          <cell r="G1239">
            <v>-1.3812400000000001E-2</v>
          </cell>
          <cell r="H1239">
            <v>33.6607287</v>
          </cell>
          <cell r="I1239" t="str">
            <v>Netis</v>
          </cell>
          <cell r="J1239" t="str">
            <v>Emmanuel Kafuko</v>
          </cell>
        </row>
        <row r="1240">
          <cell r="A1240">
            <v>605834</v>
          </cell>
          <cell r="B1240" t="str">
            <v>Nyanama</v>
          </cell>
          <cell r="C1240" t="str">
            <v>Abu Kasamba</v>
          </cell>
          <cell r="D1240" t="str">
            <v>Wakiso</v>
          </cell>
          <cell r="E1240" t="str">
            <v>Kampala West</v>
          </cell>
          <cell r="F1240" t="str">
            <v>Faridah Nantege</v>
          </cell>
          <cell r="G1240">
            <v>0.271955</v>
          </cell>
          <cell r="H1240">
            <v>32.556773700000001</v>
          </cell>
          <cell r="I1240" t="str">
            <v>Camusat</v>
          </cell>
          <cell r="J1240" t="str">
            <v>Abu Kasamba</v>
          </cell>
        </row>
        <row r="1241">
          <cell r="A1241">
            <v>606805</v>
          </cell>
          <cell r="B1241" t="str">
            <v>Kaleyaleya</v>
          </cell>
          <cell r="C1241" t="str">
            <v>Stephen Rwabwogo</v>
          </cell>
          <cell r="D1241" t="str">
            <v>Bundibugyo</v>
          </cell>
          <cell r="E1241" t="str">
            <v>Western</v>
          </cell>
          <cell r="F1241" t="str">
            <v>Faridah Nantege</v>
          </cell>
          <cell r="G1241">
            <v>0.638185</v>
          </cell>
          <cell r="H1241">
            <v>30.032029999999999</v>
          </cell>
          <cell r="I1241" t="str">
            <v>Camusat</v>
          </cell>
          <cell r="J1241" t="str">
            <v>Stephen Rwabwogo</v>
          </cell>
        </row>
        <row r="1242">
          <cell r="A1242">
            <v>605160</v>
          </cell>
          <cell r="B1242" t="str">
            <v>Kalangala</v>
          </cell>
          <cell r="C1242" t="str">
            <v>Patrick Kalibbala</v>
          </cell>
          <cell r="D1242" t="str">
            <v>Kalangala</v>
          </cell>
          <cell r="E1242" t="str">
            <v>Masaka</v>
          </cell>
          <cell r="F1242" t="str">
            <v>Faridah Nantege</v>
          </cell>
          <cell r="G1242">
            <v>-0.32492179999999998</v>
          </cell>
          <cell r="H1242">
            <v>32.285317800000001</v>
          </cell>
          <cell r="I1242" t="str">
            <v>Camusat</v>
          </cell>
          <cell r="J1242" t="str">
            <v>M Patrick Kalibbala</v>
          </cell>
        </row>
        <row r="1243">
          <cell r="A1243">
            <v>609346</v>
          </cell>
          <cell r="B1243" t="str">
            <v>Rwesirabo</v>
          </cell>
          <cell r="C1243" t="str">
            <v>Thomasi Seruyange</v>
          </cell>
          <cell r="D1243" t="str">
            <v>Kiruhura</v>
          </cell>
          <cell r="E1243" t="str">
            <v>Mbarara</v>
          </cell>
          <cell r="F1243" t="str">
            <v>Faridah Nantege</v>
          </cell>
          <cell r="G1243">
            <v>-0.47936279999999998</v>
          </cell>
          <cell r="H1243">
            <v>30.985357499999999</v>
          </cell>
          <cell r="I1243" t="str">
            <v>Camusat</v>
          </cell>
          <cell r="J1243" t="str">
            <v>Thomasi Seruyange</v>
          </cell>
        </row>
        <row r="1244">
          <cell r="A1244">
            <v>608244</v>
          </cell>
          <cell r="B1244" t="str">
            <v>Nawanyago</v>
          </cell>
          <cell r="C1244" t="str">
            <v>Samuel Naseke</v>
          </cell>
          <cell r="D1244" t="str">
            <v>Kamuli</v>
          </cell>
          <cell r="E1244">
            <v>0</v>
          </cell>
          <cell r="F1244" t="str">
            <v>Kenneth Andama</v>
          </cell>
          <cell r="G1244">
            <v>0.71611833333333297</v>
          </cell>
          <cell r="H1244">
            <v>33.156320000000001</v>
          </cell>
          <cell r="I1244" t="str">
            <v>Netis</v>
          </cell>
          <cell r="J1244" t="str">
            <v>Samuel Naseke</v>
          </cell>
        </row>
        <row r="1245">
          <cell r="A1245">
            <v>605374</v>
          </cell>
          <cell r="B1245" t="str">
            <v>Aduku</v>
          </cell>
          <cell r="C1245" t="str">
            <v>Muhamood Kyongo</v>
          </cell>
          <cell r="D1245" t="str">
            <v>Apac</v>
          </cell>
          <cell r="E1245" t="str">
            <v>Lira</v>
          </cell>
          <cell r="F1245" t="str">
            <v>Allan Kavuma</v>
          </cell>
          <cell r="G1245">
            <v>1.9925234000000001</v>
          </cell>
          <cell r="H1245">
            <v>32.713842300000003</v>
          </cell>
          <cell r="I1245" t="str">
            <v>I-Engineering</v>
          </cell>
          <cell r="J1245" t="str">
            <v>Muhamood Kyongo</v>
          </cell>
        </row>
        <row r="1246">
          <cell r="A1246">
            <v>605178</v>
          </cell>
          <cell r="B1246" t="str">
            <v>Ntungamo</v>
          </cell>
          <cell r="C1246" t="str">
            <v>Denis Masaba</v>
          </cell>
          <cell r="D1246" t="str">
            <v>Ntungamo</v>
          </cell>
          <cell r="E1246" t="str">
            <v>Kabale</v>
          </cell>
          <cell r="F1246" t="str">
            <v>Faridah Nantege</v>
          </cell>
          <cell r="G1246">
            <v>-0.86840170000000005</v>
          </cell>
          <cell r="H1246">
            <v>30.236513299999999</v>
          </cell>
          <cell r="I1246" t="str">
            <v>Camusat</v>
          </cell>
          <cell r="J1246" t="str">
            <v>Denis Masaba</v>
          </cell>
        </row>
        <row r="1247">
          <cell r="A1247">
            <v>607002</v>
          </cell>
          <cell r="B1247" t="str">
            <v>7th Street</v>
          </cell>
          <cell r="C1247" t="str">
            <v>Paul Mbabazi</v>
          </cell>
          <cell r="D1247" t="str">
            <v>Kampala</v>
          </cell>
          <cell r="E1247">
            <v>0</v>
          </cell>
          <cell r="F1247" t="str">
            <v>Kenneth Andama</v>
          </cell>
          <cell r="G1247">
            <v>0.31380550000000001</v>
          </cell>
          <cell r="H1247">
            <v>32.605362</v>
          </cell>
          <cell r="I1247" t="str">
            <v>Netis</v>
          </cell>
          <cell r="J1247" t="str">
            <v>Paul Mbabazi</v>
          </cell>
        </row>
        <row r="1248">
          <cell r="A1248">
            <v>607176</v>
          </cell>
          <cell r="B1248" t="str">
            <v>Kalungu</v>
          </cell>
          <cell r="C1248" t="str">
            <v>Patrick Kalibbala</v>
          </cell>
          <cell r="D1248" t="str">
            <v>Masaka</v>
          </cell>
          <cell r="E1248" t="str">
            <v>Masaka</v>
          </cell>
          <cell r="F1248" t="str">
            <v>Faridah Nantege</v>
          </cell>
          <cell r="G1248">
            <v>-0.18279880000000001</v>
          </cell>
          <cell r="H1248">
            <v>31.771415300000001</v>
          </cell>
          <cell r="I1248" t="str">
            <v>Camusat</v>
          </cell>
          <cell r="J1248" t="str">
            <v>M Patrick Kalibbala</v>
          </cell>
        </row>
        <row r="1249">
          <cell r="A1249">
            <v>607142</v>
          </cell>
          <cell r="B1249" t="str">
            <v>Kabimbiri</v>
          </cell>
          <cell r="C1249" t="str">
            <v>Samuel Naseke</v>
          </cell>
          <cell r="D1249" t="str">
            <v>Mukono</v>
          </cell>
          <cell r="E1249">
            <v>0</v>
          </cell>
          <cell r="F1249" t="str">
            <v>Kenneth Andama</v>
          </cell>
          <cell r="G1249">
            <v>0.64869679999999996</v>
          </cell>
          <cell r="H1249">
            <v>32.849412700000002</v>
          </cell>
          <cell r="I1249" t="str">
            <v>Netis</v>
          </cell>
          <cell r="J1249" t="str">
            <v>Samuel Naseke</v>
          </cell>
        </row>
        <row r="1250">
          <cell r="A1250">
            <v>609166</v>
          </cell>
          <cell r="B1250" t="str">
            <v>Kigaraare</v>
          </cell>
          <cell r="C1250" t="str">
            <v>Stephen Rwabwogo</v>
          </cell>
          <cell r="D1250" t="str">
            <v>Kyenjojo</v>
          </cell>
          <cell r="E1250" t="str">
            <v>Western</v>
          </cell>
          <cell r="F1250" t="str">
            <v>Faridah Nantege</v>
          </cell>
          <cell r="G1250">
            <v>0.47842240000000003</v>
          </cell>
          <cell r="H1250">
            <v>30.606178700000001</v>
          </cell>
          <cell r="I1250" t="str">
            <v>Camusat</v>
          </cell>
          <cell r="J1250" t="str">
            <v>Stephen Rwabwogo</v>
          </cell>
        </row>
        <row r="1251">
          <cell r="A1251">
            <v>609973</v>
          </cell>
          <cell r="B1251" t="str">
            <v xml:space="preserve">Kikaaya_Musale  </v>
          </cell>
          <cell r="C1251" t="str">
            <v>Patrick Kalibbala</v>
          </cell>
          <cell r="D1251" t="str">
            <v>Wakiso</v>
          </cell>
          <cell r="E1251">
            <v>0</v>
          </cell>
          <cell r="F1251" t="str">
            <v>Faridah Nantege</v>
          </cell>
          <cell r="G1251">
            <v>0.105988</v>
          </cell>
          <cell r="H1251">
            <v>32.421440799999999</v>
          </cell>
          <cell r="I1251" t="str">
            <v>Camusat</v>
          </cell>
          <cell r="J1251" t="str">
            <v>M Patrick Kalibbala</v>
          </cell>
        </row>
        <row r="1252">
          <cell r="A1252">
            <v>609675</v>
          </cell>
          <cell r="B1252" t="str">
            <v>Kongole Cell</v>
          </cell>
          <cell r="C1252" t="str">
            <v>Moses Wandera</v>
          </cell>
          <cell r="D1252" t="str">
            <v>Kotido</v>
          </cell>
          <cell r="E1252">
            <v>0</v>
          </cell>
          <cell r="F1252" t="str">
            <v>Kenneth Andama</v>
          </cell>
          <cell r="G1252">
            <v>2.9060725999999999</v>
          </cell>
          <cell r="H1252">
            <v>34.1117487</v>
          </cell>
          <cell r="I1252" t="str">
            <v>Netis</v>
          </cell>
          <cell r="J1252" t="str">
            <v>Moses Wandera</v>
          </cell>
        </row>
        <row r="1253">
          <cell r="A1253">
            <v>609674</v>
          </cell>
          <cell r="B1253" t="str">
            <v>Ndeeba</v>
          </cell>
          <cell r="C1253" t="str">
            <v>Robert Otim</v>
          </cell>
          <cell r="D1253" t="str">
            <v>Luwero</v>
          </cell>
          <cell r="E1253" t="str">
            <v>Luwero</v>
          </cell>
          <cell r="F1253" t="str">
            <v>Allan Kavuma</v>
          </cell>
          <cell r="G1253">
            <v>0.61949670000000001</v>
          </cell>
          <cell r="H1253">
            <v>32.690503300000003</v>
          </cell>
          <cell r="I1253" t="str">
            <v>I-Engineering</v>
          </cell>
          <cell r="J1253" t="str">
            <v>Robert Otim</v>
          </cell>
        </row>
        <row r="1254">
          <cell r="A1254">
            <v>607235</v>
          </cell>
          <cell r="B1254" t="str">
            <v>Kibale</v>
          </cell>
          <cell r="C1254" t="str">
            <v>Patrick Kalibbala</v>
          </cell>
          <cell r="D1254" t="str">
            <v>Rakai</v>
          </cell>
          <cell r="E1254" t="str">
            <v>Masaka</v>
          </cell>
          <cell r="F1254" t="str">
            <v>Faridah Nantege</v>
          </cell>
          <cell r="G1254">
            <v>-0.81170169999999997</v>
          </cell>
          <cell r="H1254">
            <v>31.325148299999999</v>
          </cell>
          <cell r="I1254" t="str">
            <v>Camusat</v>
          </cell>
          <cell r="J1254" t="str">
            <v>M Patrick Kalibbala</v>
          </cell>
        </row>
        <row r="1255">
          <cell r="A1255">
            <v>609659</v>
          </cell>
          <cell r="B1255" t="str">
            <v>Nsekwa Musisi</v>
          </cell>
          <cell r="C1255" t="str">
            <v>Christopher Alituha</v>
          </cell>
          <cell r="D1255" t="str">
            <v>Wakiso</v>
          </cell>
          <cell r="E1255">
            <v>0</v>
          </cell>
          <cell r="F1255" t="str">
            <v>Faridah Nantege</v>
          </cell>
          <cell r="G1255">
            <v>0.45168429999999998</v>
          </cell>
          <cell r="H1255">
            <v>32.457135700000002</v>
          </cell>
          <cell r="I1255" t="str">
            <v>Camusat</v>
          </cell>
          <cell r="J1255" t="str">
            <v>Christopher Alituha</v>
          </cell>
        </row>
        <row r="1256">
          <cell r="A1256">
            <v>605220</v>
          </cell>
          <cell r="B1256" t="str">
            <v>Rugarama</v>
          </cell>
          <cell r="C1256" t="str">
            <v>Denis Masaba</v>
          </cell>
          <cell r="D1256" t="str">
            <v>Kabale</v>
          </cell>
          <cell r="E1256" t="str">
            <v>Kabale</v>
          </cell>
          <cell r="F1256" t="str">
            <v>Faridah Nantege</v>
          </cell>
          <cell r="G1256">
            <v>-1.2386588999999999</v>
          </cell>
          <cell r="H1256">
            <v>29.985762699999999</v>
          </cell>
          <cell r="I1256" t="str">
            <v>Camusat</v>
          </cell>
          <cell r="J1256" t="str">
            <v>Denis Masaba</v>
          </cell>
        </row>
        <row r="1257">
          <cell r="A1257">
            <v>701081</v>
          </cell>
          <cell r="B1257" t="str">
            <v>Ayavu Gazi</v>
          </cell>
          <cell r="C1257" t="str">
            <v>Innocent Ayiko</v>
          </cell>
          <cell r="D1257" t="str">
            <v>Arua</v>
          </cell>
          <cell r="E1257" t="str">
            <v>Arua</v>
          </cell>
          <cell r="F1257" t="str">
            <v>Allan Kavuma</v>
          </cell>
          <cell r="G1257">
            <v>2.8786782999999998</v>
          </cell>
          <cell r="H1257">
            <v>31.2276217</v>
          </cell>
          <cell r="I1257" t="str">
            <v>I-Engineering</v>
          </cell>
          <cell r="J1257" t="str">
            <v>Innocent Ayiko</v>
          </cell>
        </row>
        <row r="1258">
          <cell r="A1258">
            <v>609704</v>
          </cell>
          <cell r="B1258" t="str">
            <v>Kisaasi Zone</v>
          </cell>
          <cell r="C1258" t="str">
            <v>Benbridge Mulongo</v>
          </cell>
          <cell r="D1258" t="str">
            <v>Kampala</v>
          </cell>
          <cell r="E1258" t="str">
            <v>Kampala East</v>
          </cell>
          <cell r="F1258" t="str">
            <v>Kenneth Andama</v>
          </cell>
          <cell r="G1258">
            <v>0.37475609999999998</v>
          </cell>
          <cell r="H1258">
            <v>32.600921100000001</v>
          </cell>
          <cell r="I1258" t="str">
            <v>Netis</v>
          </cell>
          <cell r="J1258" t="str">
            <v>Benbridge Mulongo</v>
          </cell>
        </row>
        <row r="1259">
          <cell r="A1259">
            <v>608279</v>
          </cell>
          <cell r="B1259" t="str">
            <v>Wairaka</v>
          </cell>
          <cell r="C1259" t="str">
            <v>Emmanuel Kafuko</v>
          </cell>
          <cell r="D1259" t="str">
            <v>Jinja</v>
          </cell>
          <cell r="E1259" t="str">
            <v>Jinja</v>
          </cell>
          <cell r="F1259" t="str">
            <v>Kenneth Andama</v>
          </cell>
          <cell r="G1259">
            <v>0.47600959999999998</v>
          </cell>
          <cell r="H1259">
            <v>33.264203600000002</v>
          </cell>
          <cell r="I1259" t="str">
            <v>Netis</v>
          </cell>
          <cell r="J1259" t="str">
            <v>Emmanuel Kafuko</v>
          </cell>
        </row>
        <row r="1260">
          <cell r="A1260">
            <v>607459</v>
          </cell>
          <cell r="B1260" t="str">
            <v>Muge</v>
          </cell>
          <cell r="C1260" t="str">
            <v>Patrick Kalibbala</v>
          </cell>
          <cell r="D1260" t="str">
            <v>Mpigi</v>
          </cell>
          <cell r="E1260" t="str">
            <v>Masaka</v>
          </cell>
          <cell r="F1260" t="str">
            <v>Faridah Nantege</v>
          </cell>
          <cell r="G1260">
            <v>-7.2763700000000001E-2</v>
          </cell>
          <cell r="H1260">
            <v>31.978363999999999</v>
          </cell>
          <cell r="I1260" t="str">
            <v>Camusat</v>
          </cell>
          <cell r="J1260" t="str">
            <v>M Patrick Kalibbala</v>
          </cell>
        </row>
        <row r="1261">
          <cell r="A1261">
            <v>609314</v>
          </cell>
          <cell r="B1261" t="str">
            <v>Rugashari</v>
          </cell>
          <cell r="C1261" t="str">
            <v>Stephen Rwabwogo</v>
          </cell>
          <cell r="D1261" t="str">
            <v>Kibaale</v>
          </cell>
          <cell r="E1261" t="str">
            <v>Western</v>
          </cell>
          <cell r="F1261" t="str">
            <v>Faridah Nantege</v>
          </cell>
          <cell r="G1261">
            <v>1.04930833333333</v>
          </cell>
          <cell r="H1261">
            <v>30.844673333333301</v>
          </cell>
          <cell r="I1261" t="str">
            <v>Camusat</v>
          </cell>
          <cell r="J1261" t="str">
            <v>Stephen Rwabwogo</v>
          </cell>
        </row>
        <row r="1262">
          <cell r="A1262">
            <v>608657</v>
          </cell>
          <cell r="B1262" t="str">
            <v>Pasai</v>
          </cell>
          <cell r="C1262" t="str">
            <v>Innocent Ayiko</v>
          </cell>
          <cell r="D1262" t="str">
            <v>Zombo</v>
          </cell>
          <cell r="E1262" t="str">
            <v>Arua</v>
          </cell>
          <cell r="F1262" t="str">
            <v>Allan Kavuma</v>
          </cell>
          <cell r="G1262">
            <v>2.5827990000000001</v>
          </cell>
          <cell r="H1262">
            <v>30.836700100000002</v>
          </cell>
          <cell r="I1262" t="str">
            <v>I-Engineering</v>
          </cell>
          <cell r="J1262" t="str">
            <v>Innocent Ayiko</v>
          </cell>
        </row>
        <row r="1263">
          <cell r="A1263">
            <v>606646</v>
          </cell>
          <cell r="B1263" t="str">
            <v>Burambira</v>
          </cell>
          <cell r="C1263" t="str">
            <v>Denis Masaba</v>
          </cell>
          <cell r="D1263" t="str">
            <v>Isingiro</v>
          </cell>
          <cell r="E1263" t="str">
            <v>Kabale</v>
          </cell>
          <cell r="F1263" t="str">
            <v>Faridah Nantege</v>
          </cell>
          <cell r="G1263">
            <v>-0.96688439999999998</v>
          </cell>
          <cell r="H1263">
            <v>30.7045928</v>
          </cell>
          <cell r="I1263" t="str">
            <v>Camusat</v>
          </cell>
          <cell r="J1263" t="str">
            <v>Denis Masaba</v>
          </cell>
        </row>
        <row r="1264">
          <cell r="A1264">
            <v>701546</v>
          </cell>
          <cell r="B1264" t="str">
            <v>Rwensheko</v>
          </cell>
          <cell r="C1264" t="str">
            <v>Thomasi Seruyange</v>
          </cell>
          <cell r="D1264" t="str">
            <v>Kiruhura</v>
          </cell>
          <cell r="E1264" t="str">
            <v>Mbarara</v>
          </cell>
          <cell r="F1264" t="str">
            <v>Faridah Nantege</v>
          </cell>
          <cell r="G1264">
            <v>-0.4985792</v>
          </cell>
          <cell r="H1264">
            <v>30.905611799999999</v>
          </cell>
          <cell r="I1264" t="str">
            <v>Camusat</v>
          </cell>
          <cell r="J1264" t="str">
            <v>Thomasi Seruyange</v>
          </cell>
        </row>
        <row r="1265">
          <cell r="A1265">
            <v>609348</v>
          </cell>
          <cell r="B1265" t="str">
            <v>Rwimi</v>
          </cell>
          <cell r="C1265" t="str">
            <v>Stephen Rwabwogo</v>
          </cell>
          <cell r="D1265" t="str">
            <v>Kabarole</v>
          </cell>
          <cell r="E1265" t="str">
            <v>Western</v>
          </cell>
          <cell r="F1265" t="str">
            <v>Faridah Nantege</v>
          </cell>
          <cell r="G1265">
            <v>0.39312200000000003</v>
          </cell>
          <cell r="H1265">
            <v>30.231667099999999</v>
          </cell>
          <cell r="I1265" t="str">
            <v>Camusat</v>
          </cell>
          <cell r="J1265" t="str">
            <v>Stephen Rwabwogo</v>
          </cell>
        </row>
        <row r="1266">
          <cell r="A1266">
            <v>605012</v>
          </cell>
          <cell r="B1266" t="str">
            <v>Entebbe</v>
          </cell>
          <cell r="C1266" t="str">
            <v>Abu Kasamba</v>
          </cell>
          <cell r="D1266" t="str">
            <v>Wakiso</v>
          </cell>
          <cell r="E1266" t="str">
            <v>Kampala West</v>
          </cell>
          <cell r="F1266" t="str">
            <v>Faridah Nantege</v>
          </cell>
          <cell r="G1266">
            <v>5.2752500000000001E-2</v>
          </cell>
          <cell r="H1266">
            <v>32.465740699999998</v>
          </cell>
          <cell r="I1266" t="str">
            <v>Camusat</v>
          </cell>
          <cell r="J1266" t="str">
            <v>Abu Kasamba</v>
          </cell>
        </row>
        <row r="1267">
          <cell r="A1267">
            <v>606136</v>
          </cell>
          <cell r="B1267" t="str">
            <v>Nyarugabu</v>
          </cell>
          <cell r="C1267" t="str">
            <v>Latima Musoke</v>
          </cell>
          <cell r="D1267" t="str">
            <v>Hoima</v>
          </cell>
          <cell r="E1267" t="str">
            <v>Hoima</v>
          </cell>
          <cell r="F1267" t="str">
            <v>Allan Kavuma</v>
          </cell>
          <cell r="G1267">
            <v>1.4317103</v>
          </cell>
          <cell r="H1267">
            <v>31.285011399999998</v>
          </cell>
          <cell r="I1267" t="str">
            <v>I-Engineering</v>
          </cell>
          <cell r="J1267" t="str">
            <v>Latima Musoke</v>
          </cell>
        </row>
        <row r="1268">
          <cell r="A1268">
            <v>609349</v>
          </cell>
          <cell r="B1268" t="str">
            <v>Ryeishe</v>
          </cell>
          <cell r="C1268" t="str">
            <v>Denis Masaba</v>
          </cell>
          <cell r="D1268" t="str">
            <v>Bushenyi</v>
          </cell>
          <cell r="E1268" t="str">
            <v>Kabale</v>
          </cell>
          <cell r="F1268" t="str">
            <v>Faridah Nantege</v>
          </cell>
          <cell r="G1268">
            <v>-0.60957589999999995</v>
          </cell>
          <cell r="H1268">
            <v>30.136973699999999</v>
          </cell>
          <cell r="I1268" t="str">
            <v>Camusat</v>
          </cell>
          <cell r="J1268" t="str">
            <v>Denis Masaba</v>
          </cell>
        </row>
        <row r="1269">
          <cell r="A1269">
            <v>607734</v>
          </cell>
          <cell r="B1269" t="str">
            <v>Kirinya Bukasa 2</v>
          </cell>
          <cell r="C1269" t="str">
            <v>Benbridge Mulongo</v>
          </cell>
          <cell r="D1269" t="str">
            <v>Kampala</v>
          </cell>
          <cell r="E1269" t="str">
            <v>Kampala East</v>
          </cell>
          <cell r="F1269" t="str">
            <v>Kenneth Andama</v>
          </cell>
          <cell r="G1269">
            <v>0.32231209999999999</v>
          </cell>
          <cell r="H1269">
            <v>32.674602100000001</v>
          </cell>
          <cell r="I1269" t="str">
            <v>Netis</v>
          </cell>
          <cell r="J1269" t="str">
            <v>Benbridge Mulongo</v>
          </cell>
        </row>
        <row r="1270">
          <cell r="A1270">
            <v>605473</v>
          </cell>
          <cell r="B1270" t="str">
            <v>Zanna_Ndejje</v>
          </cell>
          <cell r="C1270" t="str">
            <v>Abu Kasamba</v>
          </cell>
          <cell r="D1270" t="str">
            <v>Wakiso</v>
          </cell>
          <cell r="E1270" t="str">
            <v>Kampala West</v>
          </cell>
          <cell r="F1270" t="str">
            <v>Faridah Nantege</v>
          </cell>
          <cell r="G1270">
            <v>0.25159140000000002</v>
          </cell>
          <cell r="H1270">
            <v>32.570451599999998</v>
          </cell>
          <cell r="I1270" t="str">
            <v>Camusat</v>
          </cell>
          <cell r="J1270" t="str">
            <v>Abu Kasamba</v>
          </cell>
        </row>
        <row r="1271">
          <cell r="A1271">
            <v>608648</v>
          </cell>
          <cell r="B1271" t="str">
            <v>Paimol</v>
          </cell>
          <cell r="C1271" t="str">
            <v>Moses Kaganda</v>
          </cell>
          <cell r="D1271" t="str">
            <v>Agago</v>
          </cell>
          <cell r="E1271" t="str">
            <v>Gulu</v>
          </cell>
          <cell r="F1271" t="str">
            <v>Allan Kavuma</v>
          </cell>
          <cell r="G1271">
            <v>3.042605</v>
          </cell>
          <cell r="H1271">
            <v>33.4566017</v>
          </cell>
          <cell r="I1271" t="str">
            <v>I-Engineering</v>
          </cell>
          <cell r="J1271" t="str">
            <v>Moses Kaganda</v>
          </cell>
        </row>
        <row r="1272">
          <cell r="A1272">
            <v>605854</v>
          </cell>
          <cell r="B1272" t="str">
            <v>Entebbe-Kitoro</v>
          </cell>
          <cell r="C1272" t="str">
            <v>Abu Kasamba</v>
          </cell>
          <cell r="D1272" t="str">
            <v>Wakiso</v>
          </cell>
          <cell r="E1272" t="str">
            <v>Kampala West</v>
          </cell>
          <cell r="F1272" t="str">
            <v>Faridah Nantege</v>
          </cell>
          <cell r="G1272">
            <v>5.7121699999999997E-2</v>
          </cell>
          <cell r="H1272">
            <v>32.462439000000003</v>
          </cell>
          <cell r="I1272" t="str">
            <v>Camusat</v>
          </cell>
          <cell r="J1272" t="str">
            <v>Abu Kasamba</v>
          </cell>
        </row>
        <row r="1273">
          <cell r="A1273">
            <v>701185</v>
          </cell>
          <cell r="B1273" t="str">
            <v>Bulami</v>
          </cell>
          <cell r="C1273" t="str">
            <v>Robert Otim</v>
          </cell>
          <cell r="D1273" t="str">
            <v>Luwero</v>
          </cell>
          <cell r="E1273" t="str">
            <v>Luwero</v>
          </cell>
          <cell r="F1273" t="str">
            <v>Allan Kavuma</v>
          </cell>
          <cell r="G1273">
            <v>0.63435140000000001</v>
          </cell>
          <cell r="H1273">
            <v>32.700670899999999</v>
          </cell>
          <cell r="I1273" t="str">
            <v>I-Engineering</v>
          </cell>
          <cell r="J1273" t="str">
            <v>Robert Otim</v>
          </cell>
        </row>
        <row r="1274">
          <cell r="A1274">
            <v>606726</v>
          </cell>
          <cell r="B1274" t="str">
            <v>Kasawo</v>
          </cell>
          <cell r="C1274" t="str">
            <v>Samuel Naseke</v>
          </cell>
          <cell r="D1274" t="str">
            <v>Mukono</v>
          </cell>
          <cell r="E1274" t="str">
            <v>Kampala East</v>
          </cell>
          <cell r="F1274" t="str">
            <v>Kenneth Andama</v>
          </cell>
          <cell r="G1274">
            <v>0.6835367</v>
          </cell>
          <cell r="H1274">
            <v>32.828048899999999</v>
          </cell>
          <cell r="I1274" t="str">
            <v>Netis</v>
          </cell>
          <cell r="J1274" t="str">
            <v>Samuel Naseke</v>
          </cell>
        </row>
        <row r="1275">
          <cell r="A1275">
            <v>606463</v>
          </cell>
          <cell r="B1275" t="str">
            <v>Mukevero House Nsambya</v>
          </cell>
          <cell r="C1275" t="str">
            <v>Paul Mbabazi</v>
          </cell>
          <cell r="D1275" t="str">
            <v>Kampala</v>
          </cell>
          <cell r="E1275" t="str">
            <v>Kampala West</v>
          </cell>
          <cell r="F1275" t="str">
            <v>Kenneth Andama</v>
          </cell>
          <cell r="G1275">
            <v>0.29671890000000001</v>
          </cell>
          <cell r="H1275">
            <v>32.5924421</v>
          </cell>
          <cell r="I1275" t="str">
            <v>Netis</v>
          </cell>
          <cell r="J1275" t="str">
            <v>Paul Mbabazi</v>
          </cell>
        </row>
        <row r="1276">
          <cell r="A1276">
            <v>606153</v>
          </cell>
          <cell r="B1276" t="str">
            <v>Adumi</v>
          </cell>
          <cell r="C1276" t="str">
            <v>Innocent Ayiko</v>
          </cell>
          <cell r="D1276" t="str">
            <v>Arua</v>
          </cell>
          <cell r="E1276" t="str">
            <v>Arua</v>
          </cell>
          <cell r="F1276" t="str">
            <v>Allan Kavuma</v>
          </cell>
          <cell r="G1276">
            <v>3.0962782999999998</v>
          </cell>
          <cell r="H1276">
            <v>30.825489999999999</v>
          </cell>
          <cell r="I1276" t="str">
            <v>I-Engineering</v>
          </cell>
          <cell r="J1276" t="str">
            <v>Innocent Ayiko</v>
          </cell>
        </row>
        <row r="1277">
          <cell r="A1277">
            <v>609741</v>
          </cell>
          <cell r="B1277" t="str">
            <v>Karani</v>
          </cell>
          <cell r="C1277" t="str">
            <v>Latima Musoke</v>
          </cell>
          <cell r="D1277" t="str">
            <v>Kiryandongo</v>
          </cell>
          <cell r="E1277" t="str">
            <v>Lira</v>
          </cell>
          <cell r="F1277" t="str">
            <v>Allan Kavuma</v>
          </cell>
          <cell r="G1277">
            <v>1.8885932999999999</v>
          </cell>
          <cell r="H1277">
            <v>32.165039999999998</v>
          </cell>
          <cell r="I1277" t="str">
            <v>I-Engineering</v>
          </cell>
          <cell r="J1277" t="str">
            <v>Latima Musoke</v>
          </cell>
        </row>
        <row r="1278">
          <cell r="A1278">
            <v>607194</v>
          </cell>
          <cell r="B1278" t="str">
            <v>Kasanje</v>
          </cell>
          <cell r="C1278" t="str">
            <v>Patrick Kalibbala</v>
          </cell>
          <cell r="D1278" t="str">
            <v>Mpigi</v>
          </cell>
          <cell r="E1278" t="str">
            <v>Kampala West</v>
          </cell>
          <cell r="F1278" t="str">
            <v>Faridah Nantege</v>
          </cell>
          <cell r="G1278">
            <v>0.1516613</v>
          </cell>
          <cell r="H1278">
            <v>32.394581299999999</v>
          </cell>
          <cell r="I1278" t="str">
            <v>Camusat</v>
          </cell>
          <cell r="J1278" t="str">
            <v>M Patrick Kalibbala</v>
          </cell>
        </row>
        <row r="1279">
          <cell r="A1279">
            <v>609019</v>
          </cell>
          <cell r="B1279" t="str">
            <v>Bugungu</v>
          </cell>
          <cell r="C1279" t="str">
            <v>Latima Musoke</v>
          </cell>
          <cell r="D1279" t="str">
            <v>Buliisa</v>
          </cell>
          <cell r="E1279" t="str">
            <v>Hoima</v>
          </cell>
          <cell r="F1279" t="str">
            <v>Allan Kavuma</v>
          </cell>
          <cell r="G1279">
            <v>2.0641233333333302</v>
          </cell>
          <cell r="H1279">
            <v>31.506879999999999</v>
          </cell>
          <cell r="I1279" t="str">
            <v>I-Engineering</v>
          </cell>
          <cell r="J1279" t="str">
            <v>Latima Musoke</v>
          </cell>
        </row>
        <row r="1280">
          <cell r="A1280">
            <v>606355</v>
          </cell>
          <cell r="B1280" t="str">
            <v>Byenkende</v>
          </cell>
          <cell r="C1280" t="str">
            <v>Patrick Kalibbala</v>
          </cell>
          <cell r="D1280" t="str">
            <v>Masaka</v>
          </cell>
          <cell r="E1280" t="str">
            <v>Masaka</v>
          </cell>
          <cell r="F1280" t="str">
            <v>Faridah Nantege</v>
          </cell>
          <cell r="G1280">
            <v>-0.79178669999999995</v>
          </cell>
          <cell r="H1280">
            <v>31.343164999999999</v>
          </cell>
          <cell r="I1280" t="str">
            <v>Camusat</v>
          </cell>
          <cell r="J1280" t="str">
            <v>M Patrick Kalibbala</v>
          </cell>
        </row>
        <row r="1281">
          <cell r="A1281">
            <v>607504</v>
          </cell>
          <cell r="B1281" t="str">
            <v>Naguru Valley</v>
          </cell>
          <cell r="C1281" t="str">
            <v>Benbridge Mulongo</v>
          </cell>
          <cell r="D1281" t="str">
            <v>Kampala</v>
          </cell>
          <cell r="E1281" t="str">
            <v>Kampala East</v>
          </cell>
          <cell r="F1281" t="str">
            <v>Kenneth Andama</v>
          </cell>
          <cell r="G1281">
            <v>0.3404433</v>
          </cell>
          <cell r="H1281">
            <v>32.609221699999999</v>
          </cell>
          <cell r="I1281" t="str">
            <v>Netis</v>
          </cell>
          <cell r="J1281" t="str">
            <v>Benbridge Mulongo</v>
          </cell>
        </row>
        <row r="1282">
          <cell r="A1282">
            <v>607597</v>
          </cell>
          <cell r="B1282" t="str">
            <v>Ntinda Primary School</v>
          </cell>
          <cell r="C1282" t="str">
            <v>Benbridge Mulongo</v>
          </cell>
          <cell r="D1282" t="str">
            <v>Kampala</v>
          </cell>
          <cell r="E1282" t="str">
            <v>Kampala East</v>
          </cell>
          <cell r="F1282" t="str">
            <v>Kenneth Andama</v>
          </cell>
          <cell r="G1282">
            <v>0.35115067</v>
          </cell>
          <cell r="H1282">
            <v>32.616801979999998</v>
          </cell>
          <cell r="I1282" t="str">
            <v>Netis</v>
          </cell>
          <cell r="J1282" t="str">
            <v>Benbridge Mulongo</v>
          </cell>
        </row>
        <row r="1283">
          <cell r="A1283">
            <v>608287</v>
          </cell>
          <cell r="B1283" t="str">
            <v>Zigulu</v>
          </cell>
          <cell r="C1283" t="str">
            <v>Samuel Naseke</v>
          </cell>
          <cell r="D1283" t="str">
            <v>Kayunga</v>
          </cell>
          <cell r="E1283">
            <v>0</v>
          </cell>
          <cell r="F1283" t="str">
            <v>Kenneth Andama</v>
          </cell>
          <cell r="G1283">
            <v>0.54079500000000003</v>
          </cell>
          <cell r="H1283">
            <v>32.862987500000003</v>
          </cell>
          <cell r="I1283" t="str">
            <v>Netis</v>
          </cell>
          <cell r="J1283" t="str">
            <v>Samuel Naseke</v>
          </cell>
        </row>
        <row r="1284">
          <cell r="A1284">
            <v>606467</v>
          </cell>
          <cell r="B1284" t="str">
            <v>Ayiig</v>
          </cell>
          <cell r="C1284" t="str">
            <v>Muhamood Kyongo</v>
          </cell>
          <cell r="D1284" t="str">
            <v>Apac</v>
          </cell>
          <cell r="E1284" t="str">
            <v>Lira</v>
          </cell>
          <cell r="F1284" t="str">
            <v>Allan Kavuma</v>
          </cell>
          <cell r="G1284">
            <v>1.9987916999999999</v>
          </cell>
          <cell r="H1284">
            <v>32.838576699999997</v>
          </cell>
          <cell r="I1284" t="str">
            <v>I-Engineering</v>
          </cell>
          <cell r="J1284" t="str">
            <v>Muhamood Kyongo</v>
          </cell>
        </row>
        <row r="1285">
          <cell r="A1285">
            <v>606802</v>
          </cell>
          <cell r="B1285" t="str">
            <v>Ruyonza</v>
          </cell>
          <cell r="C1285" t="str">
            <v>Thomasi Seruyange</v>
          </cell>
          <cell r="D1285" t="str">
            <v>Mbarara</v>
          </cell>
          <cell r="E1285" t="str">
            <v>Kabale</v>
          </cell>
          <cell r="F1285" t="str">
            <v>Faridah Nantege</v>
          </cell>
          <cell r="G1285">
            <v>-1.0008714000000001</v>
          </cell>
          <cell r="H1285">
            <v>30.724646799999999</v>
          </cell>
          <cell r="I1285" t="str">
            <v>Camusat</v>
          </cell>
          <cell r="J1285" t="str">
            <v>Thomasi Seruyange</v>
          </cell>
        </row>
        <row r="1286">
          <cell r="A1286">
            <v>606123</v>
          </cell>
          <cell r="B1286" t="str">
            <v>Ayavu Rhino Camp</v>
          </cell>
          <cell r="C1286" t="str">
            <v>Innocent Ayiko</v>
          </cell>
          <cell r="D1286" t="str">
            <v>Arua</v>
          </cell>
          <cell r="E1286" t="str">
            <v>Arua</v>
          </cell>
          <cell r="F1286" t="str">
            <v>Allan Kavuma</v>
          </cell>
          <cell r="G1286">
            <v>2.9728867000000001</v>
          </cell>
          <cell r="H1286">
            <v>31.396548299999999</v>
          </cell>
          <cell r="I1286" t="str">
            <v>I-Engineering</v>
          </cell>
          <cell r="J1286" t="str">
            <v>Innocent Ayiko</v>
          </cell>
        </row>
        <row r="1287">
          <cell r="A1287">
            <v>701022</v>
          </cell>
          <cell r="B1287" t="str">
            <v>Kisaasi 2</v>
          </cell>
          <cell r="C1287" t="str">
            <v>Benbridge Mulongo</v>
          </cell>
          <cell r="D1287" t="str">
            <v>Kampala</v>
          </cell>
          <cell r="E1287" t="str">
            <v>Kampala East</v>
          </cell>
          <cell r="F1287" t="str">
            <v>Kenneth Andama</v>
          </cell>
          <cell r="G1287">
            <v>0.37501869999999998</v>
          </cell>
          <cell r="H1287">
            <v>32.600974899999997</v>
          </cell>
          <cell r="I1287" t="str">
            <v>Netis</v>
          </cell>
          <cell r="J1287" t="str">
            <v>Benbridge Mulongo</v>
          </cell>
        </row>
        <row r="1288">
          <cell r="A1288">
            <v>701077</v>
          </cell>
          <cell r="B1288" t="str">
            <v>Bukasa 2</v>
          </cell>
          <cell r="C1288" t="str">
            <v>Benbridge Mulongo</v>
          </cell>
          <cell r="D1288" t="str">
            <v>Wakiso</v>
          </cell>
          <cell r="E1288" t="str">
            <v>Kampala East</v>
          </cell>
          <cell r="F1288" t="str">
            <v>Kenneth Andama</v>
          </cell>
          <cell r="G1288">
            <v>0.3295537</v>
          </cell>
          <cell r="H1288">
            <v>32.674543399999997</v>
          </cell>
          <cell r="I1288" t="str">
            <v>Netis</v>
          </cell>
          <cell r="J1288" t="str">
            <v>Benbridge Mulongo</v>
          </cell>
        </row>
        <row r="1289">
          <cell r="A1289">
            <v>605778</v>
          </cell>
          <cell r="B1289" t="str">
            <v>Koome</v>
          </cell>
          <cell r="C1289" t="str">
            <v>Samuel Naseke</v>
          </cell>
          <cell r="D1289" t="str">
            <v>Mukono</v>
          </cell>
          <cell r="E1289" t="str">
            <v>Kampala East</v>
          </cell>
          <cell r="F1289" t="str">
            <v>Kenneth Andama</v>
          </cell>
          <cell r="G1289">
            <v>-9.9885000000000002E-2</v>
          </cell>
          <cell r="H1289">
            <v>32.735684999999997</v>
          </cell>
          <cell r="I1289" t="str">
            <v>Netis</v>
          </cell>
          <cell r="J1289" t="str">
            <v>Samuel Naseke</v>
          </cell>
        </row>
        <row r="1290">
          <cell r="A1290">
            <v>606214</v>
          </cell>
          <cell r="B1290" t="str">
            <v>Rwengobe</v>
          </cell>
          <cell r="C1290" t="str">
            <v>Stephen Rwabwogo</v>
          </cell>
          <cell r="D1290" t="str">
            <v>Kamwenge</v>
          </cell>
          <cell r="E1290" t="str">
            <v>Western</v>
          </cell>
          <cell r="F1290" t="str">
            <v>Faridah Nantege</v>
          </cell>
          <cell r="G1290">
            <v>0.37634830000000002</v>
          </cell>
          <cell r="H1290">
            <v>30.420936699999999</v>
          </cell>
          <cell r="I1290" t="str">
            <v>Camusat</v>
          </cell>
          <cell r="J1290" t="str">
            <v>Stephen Rwabwogo</v>
          </cell>
        </row>
        <row r="1291">
          <cell r="A1291">
            <v>605625</v>
          </cell>
          <cell r="B1291" t="str">
            <v>Mabale</v>
          </cell>
          <cell r="C1291" t="str">
            <v>Stephen Rwabwogo</v>
          </cell>
          <cell r="D1291" t="str">
            <v>Kibaale</v>
          </cell>
          <cell r="E1291" t="str">
            <v>Western</v>
          </cell>
          <cell r="F1291" t="str">
            <v>Faridah Nantege</v>
          </cell>
          <cell r="G1291">
            <v>1.0608883333333301</v>
          </cell>
          <cell r="H1291">
            <v>30.925705000000001</v>
          </cell>
          <cell r="I1291" t="str">
            <v>Camusat</v>
          </cell>
          <cell r="J1291" t="str">
            <v>Stephen Rwabwogo</v>
          </cell>
        </row>
        <row r="1292">
          <cell r="A1292">
            <v>605041</v>
          </cell>
          <cell r="B1292" t="str">
            <v>Kayanja</v>
          </cell>
          <cell r="C1292" t="str">
            <v>Thomasi Seruyange</v>
          </cell>
          <cell r="D1292" t="str">
            <v>Kiruhura</v>
          </cell>
          <cell r="E1292" t="str">
            <v>Mbarara</v>
          </cell>
          <cell r="F1292" t="str">
            <v>Faridah Nantege</v>
          </cell>
          <cell r="G1292">
            <v>-0.49414940000000002</v>
          </cell>
          <cell r="H1292">
            <v>30.9855336</v>
          </cell>
          <cell r="I1292" t="str">
            <v>Camusat</v>
          </cell>
          <cell r="J1292" t="str">
            <v>Thomasi Seruyange</v>
          </cell>
        </row>
        <row r="1293">
          <cell r="A1293">
            <v>609077</v>
          </cell>
          <cell r="B1293" t="str">
            <v>Ishaka</v>
          </cell>
          <cell r="C1293" t="str">
            <v>Denis Masaba</v>
          </cell>
          <cell r="D1293" t="str">
            <v>Bushenyi</v>
          </cell>
          <cell r="E1293" t="str">
            <v>Kabale</v>
          </cell>
          <cell r="F1293" t="str">
            <v>Faridah Nantege</v>
          </cell>
          <cell r="G1293">
            <v>-0.55392169999999996</v>
          </cell>
          <cell r="H1293">
            <v>30.139420000000001</v>
          </cell>
          <cell r="I1293" t="str">
            <v>Camusat</v>
          </cell>
          <cell r="J1293" t="str">
            <v>Denis Masaba</v>
          </cell>
        </row>
        <row r="1294">
          <cell r="A1294">
            <v>607498</v>
          </cell>
          <cell r="B1294" t="str">
            <v>Nagalama</v>
          </cell>
          <cell r="C1294" t="str">
            <v>Samuel Naseke</v>
          </cell>
          <cell r="D1294" t="str">
            <v>Mukono</v>
          </cell>
          <cell r="E1294">
            <v>0</v>
          </cell>
          <cell r="F1294" t="str">
            <v>Kenneth Andama</v>
          </cell>
          <cell r="G1294">
            <v>0.53524369999999999</v>
          </cell>
          <cell r="H1294">
            <v>32.786373500000003</v>
          </cell>
          <cell r="I1294" t="str">
            <v>Netis</v>
          </cell>
          <cell r="J1294" t="str">
            <v>Samuel Naseke</v>
          </cell>
        </row>
        <row r="1295">
          <cell r="A1295">
            <v>609603</v>
          </cell>
          <cell r="B1295" t="str">
            <v>Kazinga 2</v>
          </cell>
          <cell r="C1295" t="str">
            <v>Benbridge Mulongo</v>
          </cell>
          <cell r="D1295" t="str">
            <v>Kampala</v>
          </cell>
          <cell r="E1295" t="str">
            <v>Kampala East</v>
          </cell>
          <cell r="F1295" t="str">
            <v>Kenneth Andama</v>
          </cell>
          <cell r="G1295">
            <v>0.37627960999999999</v>
          </cell>
          <cell r="H1295">
            <v>32.630738379999997</v>
          </cell>
          <cell r="I1295" t="str">
            <v>Netis</v>
          </cell>
          <cell r="J1295" t="str">
            <v>Benbridge Mulongo</v>
          </cell>
        </row>
        <row r="1296">
          <cell r="A1296">
            <v>701741</v>
          </cell>
          <cell r="B1296" t="str">
            <v>Naggalama</v>
          </cell>
          <cell r="C1296" t="str">
            <v>Samuel Naseke</v>
          </cell>
          <cell r="D1296" t="str">
            <v>Mukono</v>
          </cell>
          <cell r="E1296" t="str">
            <v>Mukono</v>
          </cell>
          <cell r="F1296" t="str">
            <v>Kenneth Andama</v>
          </cell>
          <cell r="G1296">
            <v>0.53523469999999995</v>
          </cell>
          <cell r="H1296">
            <v>32.7863769</v>
          </cell>
          <cell r="I1296" t="str">
            <v>Netis</v>
          </cell>
          <cell r="J1296" t="str">
            <v>Samuel Naseke</v>
          </cell>
        </row>
        <row r="1297">
          <cell r="A1297">
            <v>701408</v>
          </cell>
          <cell r="B1297" t="str">
            <v>Kikwanana Cell</v>
          </cell>
          <cell r="C1297" t="str">
            <v>Latima Musoke</v>
          </cell>
          <cell r="D1297" t="str">
            <v>Masindi</v>
          </cell>
          <cell r="E1297" t="str">
            <v>Hoima</v>
          </cell>
          <cell r="F1297" t="str">
            <v>Allan Kavuma</v>
          </cell>
          <cell r="G1297">
            <v>1.6626742000000001</v>
          </cell>
          <cell r="H1297">
            <v>31.735652000000002</v>
          </cell>
          <cell r="I1297" t="str">
            <v>I-Engineering</v>
          </cell>
          <cell r="J1297" t="str">
            <v>Latima Musoke</v>
          </cell>
        </row>
        <row r="1298">
          <cell r="A1298">
            <v>607169</v>
          </cell>
          <cell r="B1298" t="str">
            <v>Kalangala - Island</v>
          </cell>
          <cell r="C1298" t="str">
            <v>Patrick Kalibbala</v>
          </cell>
          <cell r="D1298" t="str">
            <v>Kalangala</v>
          </cell>
          <cell r="E1298" t="str">
            <v>Masaka</v>
          </cell>
          <cell r="F1298" t="str">
            <v>Faridah Nantege</v>
          </cell>
          <cell r="G1298">
            <v>-0.32501649999999999</v>
          </cell>
          <cell r="H1298">
            <v>32.286434800000002</v>
          </cell>
          <cell r="I1298" t="str">
            <v>Camusat</v>
          </cell>
          <cell r="J1298" t="str">
            <v>M Patrick Kalibbala</v>
          </cell>
        </row>
        <row r="1299">
          <cell r="A1299">
            <v>605963</v>
          </cell>
          <cell r="B1299" t="str">
            <v>Nalumunye (Kasenge)</v>
          </cell>
          <cell r="C1299" t="str">
            <v>Abu Kasamba</v>
          </cell>
          <cell r="D1299" t="str">
            <v>Wakiso</v>
          </cell>
          <cell r="E1299" t="str">
            <v>Kampala West</v>
          </cell>
          <cell r="F1299" t="str">
            <v>Faridah Nantege</v>
          </cell>
          <cell r="G1299">
            <v>0.24736844468861799</v>
          </cell>
          <cell r="H1299">
            <v>32.504788069054499</v>
          </cell>
          <cell r="I1299" t="str">
            <v>Camusat</v>
          </cell>
          <cell r="J1299" t="str">
            <v>Abu Kasamba</v>
          </cell>
        </row>
        <row r="1300">
          <cell r="A1300">
            <v>606083</v>
          </cell>
          <cell r="B1300" t="str">
            <v>Ntoroko</v>
          </cell>
          <cell r="C1300" t="str">
            <v>Stephen Rwabwogo</v>
          </cell>
          <cell r="D1300" t="str">
            <v>Ntoroko</v>
          </cell>
          <cell r="E1300" t="str">
            <v>Western</v>
          </cell>
          <cell r="F1300" t="str">
            <v>Faridah Nantege</v>
          </cell>
          <cell r="G1300">
            <v>1.0522598999999999</v>
          </cell>
          <cell r="H1300">
            <v>30.537858</v>
          </cell>
          <cell r="I1300" t="str">
            <v>Camusat</v>
          </cell>
          <cell r="J1300" t="str">
            <v>Stephen Rwabwogo</v>
          </cell>
        </row>
        <row r="1301">
          <cell r="A1301">
            <v>609007</v>
          </cell>
          <cell r="B1301" t="str">
            <v>Bijubwe2</v>
          </cell>
          <cell r="C1301" t="str">
            <v>Thomasi Seruyange</v>
          </cell>
          <cell r="D1301" t="str">
            <v>Kiruhura</v>
          </cell>
          <cell r="E1301" t="str">
            <v>Mbarara</v>
          </cell>
          <cell r="F1301" t="str">
            <v>Faridah Nantege</v>
          </cell>
          <cell r="G1301">
            <v>-0.35858380000000001</v>
          </cell>
          <cell r="H1301">
            <v>31.079450999999999</v>
          </cell>
          <cell r="I1301" t="str">
            <v>Camusat</v>
          </cell>
          <cell r="J1301" t="str">
            <v>Thomasi Seruyange</v>
          </cell>
        </row>
        <row r="1302">
          <cell r="A1302">
            <v>607358</v>
          </cell>
          <cell r="B1302" t="str">
            <v>Kyengera2</v>
          </cell>
          <cell r="C1302" t="str">
            <v>Abu Kasamba</v>
          </cell>
          <cell r="D1302" t="str">
            <v>Wakiso</v>
          </cell>
          <cell r="E1302" t="str">
            <v>Masaka</v>
          </cell>
          <cell r="F1302" t="str">
            <v>Faridah Nantege</v>
          </cell>
          <cell r="G1302">
            <v>0.28759590000000002</v>
          </cell>
          <cell r="H1302">
            <v>32.503709999999998</v>
          </cell>
          <cell r="I1302" t="str">
            <v>Camusat</v>
          </cell>
          <cell r="J1302" t="str">
            <v>Abu Kasamba</v>
          </cell>
        </row>
        <row r="1303">
          <cell r="A1303">
            <v>607484</v>
          </cell>
          <cell r="B1303" t="str">
            <v>Mutundwe_B</v>
          </cell>
          <cell r="C1303" t="str">
            <v>Abu Kasamba</v>
          </cell>
          <cell r="D1303" t="str">
            <v>Wakiso</v>
          </cell>
          <cell r="E1303" t="str">
            <v>Kampala West</v>
          </cell>
          <cell r="F1303" t="str">
            <v>Faridah Nantege</v>
          </cell>
          <cell r="G1303">
            <v>0.28739870000000001</v>
          </cell>
          <cell r="H1303">
            <v>32.514997800000003</v>
          </cell>
          <cell r="I1303" t="str">
            <v>Camusat</v>
          </cell>
          <cell r="J1303" t="str">
            <v>Abu Kasamba</v>
          </cell>
        </row>
        <row r="1304">
          <cell r="A1304">
            <v>606679</v>
          </cell>
          <cell r="B1304" t="str">
            <v>Bujjuko</v>
          </cell>
          <cell r="C1304" t="str">
            <v>Christopher Alituha</v>
          </cell>
          <cell r="D1304" t="str">
            <v>Mpigi</v>
          </cell>
          <cell r="E1304" t="str">
            <v>Mobile</v>
          </cell>
          <cell r="F1304" t="str">
            <v>Faridah Nantege</v>
          </cell>
          <cell r="G1304">
            <v>0.33881240000000001</v>
          </cell>
          <cell r="H1304">
            <v>32.382319699999996</v>
          </cell>
          <cell r="I1304" t="str">
            <v>Camusat</v>
          </cell>
          <cell r="J1304" t="str">
            <v>Christopher Alituha</v>
          </cell>
        </row>
        <row r="1305">
          <cell r="A1305">
            <v>607379</v>
          </cell>
          <cell r="B1305" t="str">
            <v>Lulumbu</v>
          </cell>
          <cell r="C1305" t="str">
            <v>Christopher Alituha</v>
          </cell>
          <cell r="D1305" t="str">
            <v>Mpigi</v>
          </cell>
          <cell r="E1305">
            <v>0</v>
          </cell>
          <cell r="F1305" t="str">
            <v>Faridah Nantege</v>
          </cell>
          <cell r="G1305">
            <v>0.34280749999999999</v>
          </cell>
          <cell r="H1305">
            <v>32.329382600000002</v>
          </cell>
          <cell r="I1305" t="str">
            <v>Camusat</v>
          </cell>
          <cell r="J1305" t="str">
            <v>Christopher Alituha</v>
          </cell>
        </row>
        <row r="1306">
          <cell r="A1306">
            <v>606558</v>
          </cell>
          <cell r="B1306" t="str">
            <v>Kyamukweya</v>
          </cell>
          <cell r="C1306" t="str">
            <v>Christopher Alituha</v>
          </cell>
          <cell r="D1306" t="str">
            <v>Kiboga</v>
          </cell>
          <cell r="E1306" t="str">
            <v>Kampala 2</v>
          </cell>
          <cell r="F1306" t="str">
            <v>Faridah Nantege</v>
          </cell>
          <cell r="G1306">
            <v>1.055145</v>
          </cell>
          <cell r="H1306">
            <v>31.921425899999999</v>
          </cell>
          <cell r="I1306" t="str">
            <v>Camusat</v>
          </cell>
          <cell r="J1306" t="str">
            <v>Christopher Alituha</v>
          </cell>
        </row>
        <row r="1307">
          <cell r="A1307">
            <v>606803</v>
          </cell>
          <cell r="B1307" t="str">
            <v>Kibyamirizi</v>
          </cell>
          <cell r="C1307" t="str">
            <v>Christopher Alituha</v>
          </cell>
          <cell r="D1307" t="str">
            <v>Mubende</v>
          </cell>
          <cell r="E1307" t="str">
            <v>Kampala West</v>
          </cell>
          <cell r="F1307" t="str">
            <v>Faridah Nantege</v>
          </cell>
          <cell r="G1307">
            <v>0.56073499999999998</v>
          </cell>
          <cell r="H1307">
            <v>31.554600000000001</v>
          </cell>
          <cell r="I1307" t="str">
            <v>Camusat</v>
          </cell>
          <cell r="J1307" t="str">
            <v>Christopher Alituha</v>
          </cell>
        </row>
        <row r="1308">
          <cell r="A1308">
            <v>605214</v>
          </cell>
          <cell r="B1308" t="str">
            <v>Kibiito</v>
          </cell>
          <cell r="C1308" t="str">
            <v>Stephen Rwabwogo</v>
          </cell>
          <cell r="D1308" t="str">
            <v>Kabarole</v>
          </cell>
          <cell r="E1308" t="str">
            <v>Western</v>
          </cell>
          <cell r="F1308" t="str">
            <v>Faridah Nantege</v>
          </cell>
          <cell r="G1308">
            <v>0.46793269999999998</v>
          </cell>
          <cell r="H1308">
            <v>30.195199899999999</v>
          </cell>
          <cell r="I1308" t="str">
            <v>Camusat</v>
          </cell>
          <cell r="J1308" t="str">
            <v>Stephen Rwabwogo</v>
          </cell>
        </row>
        <row r="1309">
          <cell r="A1309">
            <v>605193</v>
          </cell>
          <cell r="B1309" t="str">
            <v>Kinaawa</v>
          </cell>
          <cell r="C1309" t="str">
            <v>Abu Kasamba</v>
          </cell>
          <cell r="D1309" t="str">
            <v>Kampala</v>
          </cell>
          <cell r="E1309" t="str">
            <v>Kampala West</v>
          </cell>
          <cell r="F1309" t="str">
            <v>Faridah Nantege</v>
          </cell>
          <cell r="G1309">
            <v>0.27788069999999998</v>
          </cell>
          <cell r="H1309">
            <v>32.514500400000003</v>
          </cell>
          <cell r="I1309" t="str">
            <v>Camusat</v>
          </cell>
          <cell r="J1309" t="str">
            <v>Abu Kasamba</v>
          </cell>
        </row>
        <row r="1310">
          <cell r="A1310">
            <v>701822</v>
          </cell>
          <cell r="B1310" t="str">
            <v>Kameme</v>
          </cell>
          <cell r="C1310" t="str">
            <v>Denis Masaba</v>
          </cell>
          <cell r="D1310" t="str">
            <v>Kanungu</v>
          </cell>
          <cell r="E1310" t="str">
            <v>Kabale</v>
          </cell>
          <cell r="F1310" t="str">
            <v>Faridah Nantege</v>
          </cell>
          <cell r="G1310">
            <v>-0.614703</v>
          </cell>
          <cell r="H1310">
            <v>29.746770600000001</v>
          </cell>
          <cell r="I1310" t="str">
            <v>Camusat</v>
          </cell>
          <cell r="J1310" t="str">
            <v>Denis Masaba</v>
          </cell>
        </row>
        <row r="1311">
          <cell r="A1311">
            <v>609011</v>
          </cell>
          <cell r="B1311" t="str">
            <v>Bitereko</v>
          </cell>
          <cell r="C1311" t="str">
            <v>Denis Masaba</v>
          </cell>
          <cell r="D1311" t="str">
            <v>Bushenyi</v>
          </cell>
          <cell r="E1311" t="str">
            <v>Kabale</v>
          </cell>
          <cell r="F1311" t="str">
            <v>Faridah Nantege</v>
          </cell>
          <cell r="G1311">
            <v>-0.62348333333333295</v>
          </cell>
          <cell r="H1311">
            <v>29.9922</v>
          </cell>
          <cell r="I1311" t="str">
            <v>Camusat</v>
          </cell>
          <cell r="J1311" t="str">
            <v>Denis Masaba</v>
          </cell>
        </row>
        <row r="1312">
          <cell r="A1312">
            <v>701238</v>
          </cell>
          <cell r="B1312" t="str">
            <v>Central Cell</v>
          </cell>
          <cell r="C1312" t="str">
            <v>Denis Masaba</v>
          </cell>
          <cell r="D1312" t="str">
            <v>Kabale</v>
          </cell>
          <cell r="E1312" t="str">
            <v>Kabale</v>
          </cell>
          <cell r="F1312" t="str">
            <v>Faridah Nantege</v>
          </cell>
          <cell r="G1312">
            <v>-1.2562082999999999</v>
          </cell>
          <cell r="H1312">
            <v>29.985964599999999</v>
          </cell>
          <cell r="I1312" t="str">
            <v>Camusat</v>
          </cell>
          <cell r="J1312" t="str">
            <v>Denis Masaba</v>
          </cell>
        </row>
        <row r="1313">
          <cell r="A1313">
            <v>606747</v>
          </cell>
          <cell r="B1313" t="str">
            <v>Binoni</v>
          </cell>
          <cell r="C1313" t="str">
            <v>Patrick Kalibbala</v>
          </cell>
          <cell r="D1313" t="str">
            <v>Mpigi</v>
          </cell>
          <cell r="E1313" t="str">
            <v>Masaka</v>
          </cell>
          <cell r="F1313" t="str">
            <v>Faridah Nantege</v>
          </cell>
          <cell r="G1313">
            <v>-0.6080219</v>
          </cell>
          <cell r="H1313">
            <v>31.382015800000001</v>
          </cell>
          <cell r="I1313" t="str">
            <v>Camusat</v>
          </cell>
          <cell r="J1313" t="str">
            <v>M Patrick Kalibbala</v>
          </cell>
        </row>
        <row r="1314">
          <cell r="A1314">
            <v>605933</v>
          </cell>
          <cell r="B1314" t="str">
            <v>Mitooma</v>
          </cell>
          <cell r="C1314" t="str">
            <v>Denis Masaba</v>
          </cell>
          <cell r="D1314" t="str">
            <v>Bushenyi</v>
          </cell>
          <cell r="E1314" t="str">
            <v>Kabale</v>
          </cell>
          <cell r="F1314" t="str">
            <v>Faridah Nantege</v>
          </cell>
          <cell r="G1314">
            <v>-0.73089666666666697</v>
          </cell>
          <cell r="H1314">
            <v>30.055583333333299</v>
          </cell>
          <cell r="I1314" t="str">
            <v>Camusat</v>
          </cell>
          <cell r="J1314" t="str">
            <v>Denis Masaba</v>
          </cell>
        </row>
        <row r="1315">
          <cell r="A1315">
            <v>606494</v>
          </cell>
          <cell r="B1315" t="str">
            <v>Katuuso</v>
          </cell>
          <cell r="C1315" t="str">
            <v>Paul Mbabazi</v>
          </cell>
          <cell r="D1315" t="str">
            <v>Kampala</v>
          </cell>
          <cell r="E1315" t="str">
            <v>Kampala Central</v>
          </cell>
          <cell r="F1315" t="str">
            <v>Kenneth Andama</v>
          </cell>
          <cell r="G1315">
            <v>0.26331969999999999</v>
          </cell>
          <cell r="H1315">
            <v>32.616781400000001</v>
          </cell>
          <cell r="I1315" t="str">
            <v>Netis</v>
          </cell>
          <cell r="J1315" t="str">
            <v>Paul Mbabazi</v>
          </cell>
        </row>
        <row r="1316">
          <cell r="A1316">
            <v>606661</v>
          </cell>
          <cell r="B1316" t="str">
            <v>Dungu Zone</v>
          </cell>
          <cell r="C1316" t="str">
            <v>Benbridge Mulongo</v>
          </cell>
          <cell r="D1316" t="str">
            <v>Kampala</v>
          </cell>
          <cell r="E1316" t="str">
            <v>Kampala East</v>
          </cell>
          <cell r="F1316" t="str">
            <v>Kenneth Andama</v>
          </cell>
          <cell r="G1316">
            <v>0.37701970000000001</v>
          </cell>
          <cell r="H1316">
            <v>32.595171499999999</v>
          </cell>
          <cell r="I1316" t="str">
            <v>Netis</v>
          </cell>
          <cell r="J1316" t="str">
            <v>Benbridge Mulongo</v>
          </cell>
        </row>
        <row r="1317">
          <cell r="A1317">
            <v>608258</v>
          </cell>
          <cell r="B1317" t="str">
            <v>Poyameri</v>
          </cell>
          <cell r="C1317" t="str">
            <v>Jude Musana</v>
          </cell>
          <cell r="D1317" t="str">
            <v>Tororo</v>
          </cell>
          <cell r="E1317">
            <v>0</v>
          </cell>
          <cell r="F1317" t="str">
            <v>Kenneth Andama</v>
          </cell>
          <cell r="G1317">
            <v>0.62324329999999994</v>
          </cell>
          <cell r="H1317">
            <v>34.096581700000002</v>
          </cell>
          <cell r="I1317" t="str">
            <v>Netis</v>
          </cell>
          <cell r="J1317" t="str">
            <v>Jude Musana</v>
          </cell>
        </row>
        <row r="1318">
          <cell r="A1318">
            <v>607147</v>
          </cell>
          <cell r="B1318" t="str">
            <v>Kabulasoke</v>
          </cell>
          <cell r="C1318" t="str">
            <v>Christopher Alituha</v>
          </cell>
          <cell r="D1318" t="str">
            <v>Mpigi</v>
          </cell>
          <cell r="E1318" t="str">
            <v>Masaka</v>
          </cell>
          <cell r="F1318" t="str">
            <v>Faridah Nantege</v>
          </cell>
          <cell r="G1318">
            <v>0.16272690000000001</v>
          </cell>
          <cell r="H1318">
            <v>31.827587099999999</v>
          </cell>
          <cell r="I1318" t="str">
            <v>Camusat</v>
          </cell>
          <cell r="J1318" t="str">
            <v>Christopher Alituha</v>
          </cell>
        </row>
        <row r="1319">
          <cell r="A1319">
            <v>608011</v>
          </cell>
          <cell r="B1319" t="str">
            <v>Boma</v>
          </cell>
          <cell r="C1319" t="str">
            <v>Jude Musana</v>
          </cell>
          <cell r="D1319" t="str">
            <v>Mbale</v>
          </cell>
          <cell r="E1319">
            <v>0</v>
          </cell>
          <cell r="F1319" t="str">
            <v>Kenneth Andama</v>
          </cell>
          <cell r="G1319">
            <v>1.06693333333333</v>
          </cell>
          <cell r="H1319">
            <v>34.1897533333333</v>
          </cell>
          <cell r="I1319" t="str">
            <v>Netis</v>
          </cell>
          <cell r="J1319" t="str">
            <v>Jude Musana</v>
          </cell>
        </row>
        <row r="1320">
          <cell r="A1320">
            <v>607916</v>
          </cell>
          <cell r="B1320" t="str">
            <v>Tweyanze</v>
          </cell>
          <cell r="C1320" t="str">
            <v>Robert Otim</v>
          </cell>
          <cell r="D1320" t="str">
            <v>Luwero</v>
          </cell>
          <cell r="E1320" t="str">
            <v>Luwero</v>
          </cell>
          <cell r="F1320" t="str">
            <v>Allan Kavuma</v>
          </cell>
          <cell r="G1320">
            <v>0.72661169999999997</v>
          </cell>
          <cell r="H1320">
            <v>32.579030000000003</v>
          </cell>
          <cell r="I1320" t="str">
            <v>I-Engineering</v>
          </cell>
          <cell r="J1320" t="str">
            <v>Robert Otim</v>
          </cell>
        </row>
        <row r="1321">
          <cell r="A1321">
            <v>605774</v>
          </cell>
          <cell r="B1321" t="str">
            <v>Ntungamo Town</v>
          </cell>
          <cell r="C1321" t="str">
            <v>Denis Masaba</v>
          </cell>
          <cell r="D1321" t="str">
            <v>Ntungamo</v>
          </cell>
          <cell r="E1321" t="str">
            <v>Kabale</v>
          </cell>
          <cell r="F1321" t="str">
            <v>Faridah Nantege</v>
          </cell>
          <cell r="G1321">
            <v>-0.87854940000000004</v>
          </cell>
          <cell r="H1321">
            <v>30.2728562</v>
          </cell>
          <cell r="I1321" t="str">
            <v>Camusat</v>
          </cell>
          <cell r="J1321" t="str">
            <v>Denis Masaba</v>
          </cell>
        </row>
        <row r="1322">
          <cell r="A1322">
            <v>607149</v>
          </cell>
          <cell r="B1322" t="str">
            <v>Kabulengwa</v>
          </cell>
          <cell r="C1322" t="str">
            <v>Christopher Alituha</v>
          </cell>
          <cell r="D1322" t="str">
            <v>Wakiso</v>
          </cell>
          <cell r="E1322">
            <v>0</v>
          </cell>
          <cell r="F1322" t="str">
            <v>Faridah Nantege</v>
          </cell>
          <cell r="G1322">
            <v>0.37560900000000003</v>
          </cell>
          <cell r="H1322">
            <v>32.5065077</v>
          </cell>
          <cell r="I1322" t="str">
            <v>Camusat</v>
          </cell>
          <cell r="J1322" t="str">
            <v>Christopher Alituha</v>
          </cell>
        </row>
        <row r="1323">
          <cell r="A1323">
            <v>701518</v>
          </cell>
          <cell r="B1323" t="str">
            <v>Nagalabi</v>
          </cell>
          <cell r="C1323" t="str">
            <v>Patrick Kalibbala</v>
          </cell>
          <cell r="D1323" t="str">
            <v>Wakiso</v>
          </cell>
          <cell r="E1323" t="str">
            <v>Masaka</v>
          </cell>
          <cell r="F1323" t="str">
            <v>Faridah Nantege</v>
          </cell>
          <cell r="G1323">
            <v>0.26561259999999998</v>
          </cell>
          <cell r="H1323">
            <v>32.475017899999997</v>
          </cell>
          <cell r="I1323" t="str">
            <v>Camusat</v>
          </cell>
          <cell r="J1323" t="str">
            <v>M Patrick Kalibbala</v>
          </cell>
        </row>
        <row r="1324">
          <cell r="A1324">
            <v>607751</v>
          </cell>
          <cell r="B1324" t="str">
            <v>Mukudde</v>
          </cell>
          <cell r="C1324" t="str">
            <v>Patrick Kalibbala</v>
          </cell>
          <cell r="D1324" t="str">
            <v>Masaka</v>
          </cell>
          <cell r="E1324" t="str">
            <v>Masaka</v>
          </cell>
          <cell r="F1324" t="str">
            <v>Faridah Nantege</v>
          </cell>
          <cell r="G1324">
            <v>-0.31587539999999997</v>
          </cell>
          <cell r="H1324">
            <v>31.7604562</v>
          </cell>
          <cell r="I1324" t="str">
            <v>Camusat</v>
          </cell>
          <cell r="J1324" t="str">
            <v>M Patrick Kalibbala</v>
          </cell>
        </row>
        <row r="1325">
          <cell r="A1325">
            <v>609816</v>
          </cell>
          <cell r="B1325" t="str">
            <v>Apwori cell</v>
          </cell>
          <cell r="C1325" t="str">
            <v>Muhamood Kyongo</v>
          </cell>
          <cell r="D1325" t="str">
            <v>Apac</v>
          </cell>
          <cell r="E1325" t="str">
            <v>Lira</v>
          </cell>
          <cell r="F1325" t="str">
            <v>Allan Kavuma</v>
          </cell>
          <cell r="G1325">
            <v>1.8470249999999999</v>
          </cell>
          <cell r="H1325">
            <v>32.700625000000002</v>
          </cell>
          <cell r="I1325" t="str">
            <v>I-Engineering</v>
          </cell>
          <cell r="J1325" t="str">
            <v>Muhamood Kyongo</v>
          </cell>
        </row>
        <row r="1326">
          <cell r="A1326">
            <v>605684</v>
          </cell>
          <cell r="B1326" t="str">
            <v>Kireka_Kamuli</v>
          </cell>
          <cell r="C1326" t="str">
            <v>Benbridge Mulongo</v>
          </cell>
          <cell r="D1326" t="str">
            <v>Kampala</v>
          </cell>
          <cell r="E1326" t="str">
            <v>Kampala East</v>
          </cell>
          <cell r="F1326" t="str">
            <v>Kenneth Andama</v>
          </cell>
          <cell r="G1326">
            <v>0.35855009999999998</v>
          </cell>
          <cell r="H1326">
            <v>32.642006000000002</v>
          </cell>
          <cell r="I1326" t="str">
            <v>Netis</v>
          </cell>
          <cell r="J1326" t="str">
            <v>Benbridge Mulongo</v>
          </cell>
        </row>
        <row r="1327">
          <cell r="A1327">
            <v>701422</v>
          </cell>
          <cell r="B1327" t="str">
            <v>Katabi 2</v>
          </cell>
          <cell r="C1327" t="str">
            <v>Abu Kasamba</v>
          </cell>
          <cell r="D1327" t="str">
            <v>Wakiso</v>
          </cell>
          <cell r="E1327" t="str">
            <v>Kampala West</v>
          </cell>
          <cell r="F1327" t="str">
            <v>Faridah Nantege</v>
          </cell>
          <cell r="G1327">
            <v>6.2600100000000006E-2</v>
          </cell>
          <cell r="H1327">
            <v>32.471435499999998</v>
          </cell>
          <cell r="I1327" t="str">
            <v>Camusat</v>
          </cell>
          <cell r="J1327" t="str">
            <v>Abu Kasamba</v>
          </cell>
        </row>
        <row r="1328">
          <cell r="A1328">
            <v>607707</v>
          </cell>
          <cell r="B1328" t="str">
            <v>Seguku_Zana</v>
          </cell>
          <cell r="C1328" t="str">
            <v>Abu Kasamba</v>
          </cell>
          <cell r="D1328" t="str">
            <v>Wakiso</v>
          </cell>
          <cell r="E1328" t="str">
            <v>Kampala West</v>
          </cell>
          <cell r="F1328" t="str">
            <v>Faridah Nantege</v>
          </cell>
          <cell r="G1328">
            <v>0.2449963</v>
          </cell>
          <cell r="H1328">
            <v>32.552577900000003</v>
          </cell>
          <cell r="I1328" t="str">
            <v>Camusat</v>
          </cell>
          <cell r="J1328" t="str">
            <v>Abu Kasamba</v>
          </cell>
        </row>
        <row r="1329">
          <cell r="A1329">
            <v>607642</v>
          </cell>
          <cell r="B1329" t="str">
            <v>Tandem Hotel</v>
          </cell>
          <cell r="C1329" t="str">
            <v>Paul Mbabazi</v>
          </cell>
          <cell r="D1329" t="str">
            <v>Kampala</v>
          </cell>
          <cell r="E1329">
            <v>0</v>
          </cell>
          <cell r="F1329" t="str">
            <v>Kenneth Andama</v>
          </cell>
          <cell r="G1329">
            <v>0.28907969999999999</v>
          </cell>
          <cell r="H1329">
            <v>32.577509300000003</v>
          </cell>
          <cell r="I1329" t="str">
            <v>Netis</v>
          </cell>
          <cell r="J1329" t="str">
            <v>Paul Mbabazi</v>
          </cell>
        </row>
        <row r="1330">
          <cell r="A1330">
            <v>609585</v>
          </cell>
          <cell r="B1330" t="str">
            <v>Kyengaju</v>
          </cell>
          <cell r="C1330" t="str">
            <v>Stephen Rwabwogo</v>
          </cell>
          <cell r="D1330" t="str">
            <v>Kyenjojo</v>
          </cell>
          <cell r="E1330" t="str">
            <v>Mobile</v>
          </cell>
          <cell r="F1330" t="str">
            <v>Faridah Nantege</v>
          </cell>
          <cell r="G1330">
            <v>0.93530000000000002</v>
          </cell>
          <cell r="H1330">
            <v>30.817270000000001</v>
          </cell>
          <cell r="I1330" t="str">
            <v>Camusat</v>
          </cell>
          <cell r="J1330" t="str">
            <v>Stephen Rwabwogo</v>
          </cell>
        </row>
        <row r="1331">
          <cell r="A1331">
            <v>607443</v>
          </cell>
          <cell r="B1331" t="str">
            <v>Mbogo</v>
          </cell>
          <cell r="C1331" t="str">
            <v>Joash Lubwama</v>
          </cell>
          <cell r="D1331" t="str">
            <v>Kampala</v>
          </cell>
          <cell r="E1331">
            <v>0</v>
          </cell>
          <cell r="F1331" t="str">
            <v>Allan Kavuma</v>
          </cell>
          <cell r="G1331">
            <v>0.3709133</v>
          </cell>
          <cell r="H1331">
            <v>32.548523500000002</v>
          </cell>
          <cell r="I1331" t="str">
            <v>I-Engineering</v>
          </cell>
          <cell r="J1331" t="str">
            <v>Joash Lubwama</v>
          </cell>
        </row>
        <row r="1332">
          <cell r="A1332">
            <v>607725</v>
          </cell>
          <cell r="B1332" t="str">
            <v>Watubba X</v>
          </cell>
          <cell r="C1332" t="str">
            <v>Joash Lubwama</v>
          </cell>
          <cell r="D1332" t="str">
            <v>Kampala</v>
          </cell>
          <cell r="E1332">
            <v>0</v>
          </cell>
          <cell r="F1332" t="str">
            <v>Allan Kavuma</v>
          </cell>
          <cell r="G1332">
            <v>0.4398649</v>
          </cell>
          <cell r="H1332">
            <v>32.539947400000003</v>
          </cell>
          <cell r="I1332" t="str">
            <v>I-Engineering</v>
          </cell>
          <cell r="J1332" t="str">
            <v>Joash Lubwama</v>
          </cell>
        </row>
        <row r="1333">
          <cell r="A1333">
            <v>607286</v>
          </cell>
          <cell r="B1333" t="str">
            <v>Kisozi</v>
          </cell>
          <cell r="C1333" t="str">
            <v>Christopher Alituha</v>
          </cell>
          <cell r="D1333" t="str">
            <v>Gomba</v>
          </cell>
          <cell r="E1333" t="str">
            <v>Masaka</v>
          </cell>
          <cell r="F1333" t="str">
            <v>Faridah Nantege</v>
          </cell>
          <cell r="G1333">
            <v>5.2085699999999999E-2</v>
          </cell>
          <cell r="H1333">
            <v>31.6298858</v>
          </cell>
          <cell r="I1333" t="str">
            <v>Camusat</v>
          </cell>
          <cell r="J1333" t="str">
            <v>Christopher Alituha</v>
          </cell>
        </row>
        <row r="1334">
          <cell r="A1334">
            <v>701195</v>
          </cell>
          <cell r="B1334" t="str">
            <v>Nyangande Cell</v>
          </cell>
          <cell r="C1334" t="str">
            <v>Denis Masaba</v>
          </cell>
          <cell r="D1334" t="str">
            <v>Kabale</v>
          </cell>
          <cell r="E1334" t="str">
            <v>Kabale</v>
          </cell>
          <cell r="F1334" t="str">
            <v>Faridah Nantege</v>
          </cell>
          <cell r="G1334">
            <v>-1.2721420000000001</v>
          </cell>
          <cell r="H1334">
            <v>29.9925763</v>
          </cell>
          <cell r="I1334" t="str">
            <v>Camusat</v>
          </cell>
          <cell r="J1334" t="str">
            <v>Denis Masaba</v>
          </cell>
        </row>
        <row r="1335">
          <cell r="A1335">
            <v>607326</v>
          </cell>
          <cell r="B1335" t="str">
            <v>Kololo Secondary School</v>
          </cell>
          <cell r="C1335" t="str">
            <v>Benbridge Mulongo</v>
          </cell>
          <cell r="D1335" t="str">
            <v>Kampala</v>
          </cell>
          <cell r="E1335" t="str">
            <v>Kampala East</v>
          </cell>
          <cell r="F1335" t="str">
            <v>Kenneth Andama</v>
          </cell>
          <cell r="G1335">
            <v>0.33762330000000002</v>
          </cell>
          <cell r="H1335">
            <v>32.598171700000002</v>
          </cell>
          <cell r="I1335" t="str">
            <v>Netis</v>
          </cell>
          <cell r="J1335" t="str">
            <v>Benbridge Mulongo</v>
          </cell>
        </row>
        <row r="1336">
          <cell r="A1336">
            <v>609607</v>
          </cell>
          <cell r="B1336" t="str">
            <v>Wansalanyi</v>
          </cell>
          <cell r="C1336" t="str">
            <v>Robert Otim</v>
          </cell>
          <cell r="D1336" t="str">
            <v>Nakaseke</v>
          </cell>
          <cell r="E1336" t="str">
            <v>Kampala North</v>
          </cell>
          <cell r="F1336" t="str">
            <v>Allan Kavuma</v>
          </cell>
          <cell r="G1336">
            <v>0.84489499999999995</v>
          </cell>
          <cell r="H1336">
            <v>32.283906700000003</v>
          </cell>
          <cell r="I1336" t="str">
            <v>I-Engineering</v>
          </cell>
          <cell r="J1336" t="str">
            <v>Robert Otim</v>
          </cell>
        </row>
        <row r="1337">
          <cell r="A1337">
            <v>609592</v>
          </cell>
          <cell r="B1337" t="str">
            <v>Rugando</v>
          </cell>
          <cell r="C1337" t="str">
            <v>Denis Masaba</v>
          </cell>
          <cell r="D1337" t="str">
            <v>Mitooma</v>
          </cell>
          <cell r="E1337" t="str">
            <v>Kabale</v>
          </cell>
          <cell r="F1337" t="str">
            <v>Faridah Nantege</v>
          </cell>
          <cell r="G1337">
            <v>-0.73650499999999997</v>
          </cell>
          <cell r="H1337">
            <v>30.009033333333299</v>
          </cell>
          <cell r="I1337" t="str">
            <v>Camusat</v>
          </cell>
          <cell r="J1337" t="str">
            <v>Denis Masaba</v>
          </cell>
        </row>
        <row r="1338">
          <cell r="A1338">
            <v>607478</v>
          </cell>
          <cell r="B1338" t="str">
            <v>Munyonyo Resort</v>
          </cell>
          <cell r="C1338" t="str">
            <v>Paul Mbabazi</v>
          </cell>
          <cell r="D1338" t="str">
            <v>Kampala</v>
          </cell>
          <cell r="E1338">
            <v>0</v>
          </cell>
          <cell r="F1338" t="str">
            <v>Kenneth Andama</v>
          </cell>
          <cell r="G1338">
            <v>0.23692569999999999</v>
          </cell>
          <cell r="H1338">
            <v>32.618363500000001</v>
          </cell>
          <cell r="I1338" t="str">
            <v>Netis</v>
          </cell>
          <cell r="J1338" t="str">
            <v>Paul Mbabazi</v>
          </cell>
        </row>
        <row r="1339">
          <cell r="A1339">
            <v>606004</v>
          </cell>
          <cell r="B1339" t="str">
            <v>Entebbe Market</v>
          </cell>
          <cell r="C1339" t="str">
            <v>Abu Kasamba</v>
          </cell>
          <cell r="D1339" t="str">
            <v>Wakiso</v>
          </cell>
          <cell r="E1339" t="str">
            <v>Kampala West</v>
          </cell>
          <cell r="F1339" t="str">
            <v>Faridah Nantege</v>
          </cell>
          <cell r="G1339">
            <v>6.9651400000000002E-2</v>
          </cell>
          <cell r="H1339">
            <v>32.4749531</v>
          </cell>
          <cell r="I1339" t="str">
            <v>Camusat</v>
          </cell>
          <cell r="J1339" t="str">
            <v>Abu Kasamba</v>
          </cell>
        </row>
        <row r="1340">
          <cell r="A1340">
            <v>609774</v>
          </cell>
          <cell r="B1340" t="str">
            <v>Kasenge</v>
          </cell>
          <cell r="C1340" t="str">
            <v>Abu Kasamba</v>
          </cell>
          <cell r="D1340" t="str">
            <v>Wakiso</v>
          </cell>
          <cell r="E1340" t="str">
            <v>Kampala West</v>
          </cell>
          <cell r="F1340" t="str">
            <v>Faridah Nantege</v>
          </cell>
          <cell r="G1340">
            <v>0.25759919999999997</v>
          </cell>
          <cell r="H1340">
            <v>32.508252200000001</v>
          </cell>
          <cell r="I1340" t="str">
            <v>Camusat</v>
          </cell>
          <cell r="J1340" t="str">
            <v>Abu Kasamba</v>
          </cell>
        </row>
        <row r="1341">
          <cell r="A1341">
            <v>609545</v>
          </cell>
          <cell r="B1341" t="str">
            <v>Vanguard</v>
          </cell>
          <cell r="C1341" t="str">
            <v>Moses Kaganda</v>
          </cell>
          <cell r="D1341" t="str">
            <v>Gulu</v>
          </cell>
          <cell r="E1341" t="str">
            <v>Gulu</v>
          </cell>
          <cell r="F1341" t="str">
            <v>Allan Kavuma</v>
          </cell>
          <cell r="G1341">
            <v>2.7674001000000001</v>
          </cell>
          <cell r="H1341">
            <v>32.306372199999998</v>
          </cell>
          <cell r="I1341" t="str">
            <v>I-Engineering</v>
          </cell>
          <cell r="J1341" t="str">
            <v>Moses Kaganda</v>
          </cell>
        </row>
        <row r="1342">
          <cell r="A1342">
            <v>606182</v>
          </cell>
          <cell r="B1342" t="str">
            <v>Kitemu</v>
          </cell>
          <cell r="C1342" t="str">
            <v>Patrick Kalibbala</v>
          </cell>
          <cell r="D1342" t="str">
            <v>Wakiso</v>
          </cell>
          <cell r="E1342" t="str">
            <v>Masaka</v>
          </cell>
          <cell r="F1342" t="str">
            <v>Faridah Nantege</v>
          </cell>
          <cell r="G1342">
            <v>0.27637509999999998</v>
          </cell>
          <cell r="H1342">
            <v>32.471657999999998</v>
          </cell>
          <cell r="I1342" t="str">
            <v>Camusat</v>
          </cell>
          <cell r="J1342" t="str">
            <v>M Patrick Kalibbala</v>
          </cell>
        </row>
        <row r="1343">
          <cell r="A1343">
            <v>609981</v>
          </cell>
          <cell r="B1343" t="str">
            <v>Kyanju Cell</v>
          </cell>
          <cell r="C1343" t="str">
            <v>Denis Masaba</v>
          </cell>
          <cell r="D1343" t="str">
            <v>Ntungamo</v>
          </cell>
          <cell r="E1343" t="str">
            <v>Kabale</v>
          </cell>
          <cell r="F1343" t="str">
            <v>Faridah Nantege</v>
          </cell>
          <cell r="G1343">
            <v>-0.86323333333333296</v>
          </cell>
          <cell r="H1343">
            <v>30.260276666666702</v>
          </cell>
          <cell r="I1343" t="str">
            <v>Camusat</v>
          </cell>
          <cell r="J1343" t="str">
            <v>Denis Masaba</v>
          </cell>
        </row>
        <row r="1344">
          <cell r="A1344">
            <v>606357</v>
          </cell>
          <cell r="B1344" t="str">
            <v>Kambugu</v>
          </cell>
          <cell r="C1344" t="str">
            <v>Thomasi Seruyange</v>
          </cell>
          <cell r="D1344" t="str">
            <v>Buhweju</v>
          </cell>
          <cell r="E1344" t="str">
            <v>Mbarara</v>
          </cell>
          <cell r="F1344" t="str">
            <v>Faridah Nantege</v>
          </cell>
          <cell r="G1344">
            <v>-0.26713809999999999</v>
          </cell>
          <cell r="H1344">
            <v>30.4074016</v>
          </cell>
          <cell r="I1344" t="str">
            <v>Camusat</v>
          </cell>
          <cell r="J1344" t="str">
            <v>Thomasi Seruyange</v>
          </cell>
        </row>
        <row r="1345">
          <cell r="A1345">
            <v>701581</v>
          </cell>
          <cell r="B1345" t="str">
            <v>Jokolera</v>
          </cell>
          <cell r="C1345" t="str">
            <v>Joash Lubwama</v>
          </cell>
          <cell r="D1345" t="str">
            <v>Wakiso</v>
          </cell>
          <cell r="E1345" t="str">
            <v>Kampala North</v>
          </cell>
          <cell r="F1345" t="str">
            <v>Allan Kavuma</v>
          </cell>
          <cell r="G1345">
            <v>0.43886170000000002</v>
          </cell>
          <cell r="H1345">
            <v>32.549453</v>
          </cell>
          <cell r="I1345" t="str">
            <v>I-Engineering</v>
          </cell>
          <cell r="J1345" t="str">
            <v>Joash Lubwama</v>
          </cell>
        </row>
        <row r="1346">
          <cell r="A1346">
            <v>606052</v>
          </cell>
          <cell r="B1346" t="str">
            <v>Lulumbu</v>
          </cell>
          <cell r="C1346" t="str">
            <v>Christopher Alituha</v>
          </cell>
          <cell r="D1346" t="str">
            <v>Mpigi</v>
          </cell>
          <cell r="E1346" t="str">
            <v>Kampala West</v>
          </cell>
          <cell r="F1346" t="str">
            <v>Faridah Nantege</v>
          </cell>
          <cell r="G1346">
            <v>0.3417268</v>
          </cell>
          <cell r="H1346">
            <v>32.329327999999997</v>
          </cell>
          <cell r="I1346" t="str">
            <v>Camusat</v>
          </cell>
          <cell r="J1346" t="str">
            <v>Christopher Alituha</v>
          </cell>
        </row>
        <row r="1347">
          <cell r="A1347">
            <v>609810</v>
          </cell>
          <cell r="B1347" t="str">
            <v>Katongole</v>
          </cell>
          <cell r="C1347" t="str">
            <v>Thomasi Seruyange</v>
          </cell>
          <cell r="D1347" t="str">
            <v>Kiruhura</v>
          </cell>
          <cell r="E1347" t="str">
            <v>Mbarara</v>
          </cell>
          <cell r="F1347" t="str">
            <v>Faridah Nantege</v>
          </cell>
          <cell r="G1347">
            <v>-0.26685730000000002</v>
          </cell>
          <cell r="H1347">
            <v>31.0184228</v>
          </cell>
          <cell r="I1347" t="str">
            <v>Camusat</v>
          </cell>
          <cell r="J1347" t="str">
            <v>Thomasi Seruyange</v>
          </cell>
        </row>
        <row r="1348">
          <cell r="A1348">
            <v>605517</v>
          </cell>
          <cell r="B1348" t="str">
            <v>Kawuka</v>
          </cell>
          <cell r="C1348" t="str">
            <v>Latima Musoke</v>
          </cell>
          <cell r="D1348" t="str">
            <v>Kyankwanzi</v>
          </cell>
          <cell r="E1348" t="str">
            <v>Hoima</v>
          </cell>
          <cell r="F1348" t="str">
            <v>Allan Kavuma</v>
          </cell>
          <cell r="G1348">
            <v>1.2575000000000001</v>
          </cell>
          <cell r="H1348">
            <v>31.520096666666699</v>
          </cell>
          <cell r="I1348" t="str">
            <v>I-Engineering</v>
          </cell>
          <cell r="J1348" t="str">
            <v>Latima Musoke</v>
          </cell>
        </row>
        <row r="1349">
          <cell r="A1349">
            <v>606021</v>
          </cell>
          <cell r="B1349" t="str">
            <v>Kyangwali</v>
          </cell>
          <cell r="C1349" t="str">
            <v>Latima Musoke</v>
          </cell>
          <cell r="D1349" t="str">
            <v>Hoima</v>
          </cell>
          <cell r="E1349" t="str">
            <v>Hoima</v>
          </cell>
          <cell r="F1349" t="str">
            <v>Allan Kavuma</v>
          </cell>
          <cell r="G1349">
            <v>1.2282139999999999</v>
          </cell>
          <cell r="H1349">
            <v>30.821303</v>
          </cell>
          <cell r="I1349" t="str">
            <v>I-Engineering</v>
          </cell>
          <cell r="J1349" t="str">
            <v>Latima Musoke</v>
          </cell>
        </row>
        <row r="1350">
          <cell r="A1350">
            <v>701583</v>
          </cell>
          <cell r="B1350" t="str">
            <v xml:space="preserve">Muyenga Zone_Wobulenzi </v>
          </cell>
          <cell r="C1350" t="str">
            <v>Robert Otim</v>
          </cell>
          <cell r="D1350" t="str">
            <v>Luwero</v>
          </cell>
          <cell r="E1350" t="str">
            <v>Luwero</v>
          </cell>
          <cell r="F1350" t="str">
            <v>Allan Kavuma</v>
          </cell>
          <cell r="G1350">
            <v>0.71965630000000003</v>
          </cell>
          <cell r="H1350">
            <v>32.535959800000001</v>
          </cell>
          <cell r="I1350" t="str">
            <v>I-Engineering</v>
          </cell>
          <cell r="J1350" t="str">
            <v>Robert Otim</v>
          </cell>
        </row>
        <row r="1351">
          <cell r="A1351">
            <v>701202</v>
          </cell>
          <cell r="B1351" t="str">
            <v>Nyakiziba</v>
          </cell>
          <cell r="C1351" t="str">
            <v>Thomasi Seruyange</v>
          </cell>
          <cell r="D1351" t="str">
            <v>Mbarara</v>
          </cell>
          <cell r="E1351" t="str">
            <v>Mbarara</v>
          </cell>
          <cell r="F1351" t="str">
            <v>Faridah Nantege</v>
          </cell>
          <cell r="G1351">
            <v>-0.57334909999999994</v>
          </cell>
          <cell r="H1351">
            <v>30.677273</v>
          </cell>
          <cell r="I1351" t="str">
            <v>Camusat</v>
          </cell>
          <cell r="J1351" t="str">
            <v>Thomasi Seruyange</v>
          </cell>
        </row>
        <row r="1352">
          <cell r="A1352">
            <v>605276</v>
          </cell>
          <cell r="B1352" t="str">
            <v>Kahuna</v>
          </cell>
          <cell r="C1352" t="str">
            <v>Stephen Rwabwogo</v>
          </cell>
          <cell r="D1352" t="str">
            <v>Kabarole</v>
          </cell>
          <cell r="E1352" t="str">
            <v>Western</v>
          </cell>
          <cell r="F1352" t="str">
            <v>Faridah Nantege</v>
          </cell>
          <cell r="G1352">
            <v>0.81821449999999996</v>
          </cell>
          <cell r="H1352">
            <v>30.3873003</v>
          </cell>
          <cell r="I1352" t="str">
            <v>Camusat</v>
          </cell>
          <cell r="J1352" t="str">
            <v>Stephen Rwabwogo</v>
          </cell>
        </row>
        <row r="1353">
          <cell r="A1353">
            <v>606475</v>
          </cell>
          <cell r="B1353" t="str">
            <v>Lwenkanja</v>
          </cell>
          <cell r="C1353" t="str">
            <v>Thomasi Seruyange</v>
          </cell>
          <cell r="D1353" t="str">
            <v>Mbarara</v>
          </cell>
          <cell r="E1353" t="str">
            <v>Mbarara</v>
          </cell>
          <cell r="F1353" t="str">
            <v>Faridah Nantege</v>
          </cell>
          <cell r="G1353">
            <v>-0.54766630000000005</v>
          </cell>
          <cell r="H1353">
            <v>30.7141792</v>
          </cell>
          <cell r="I1353" t="str">
            <v>Camusat</v>
          </cell>
          <cell r="J1353" t="str">
            <v>Thomasi Seruyange</v>
          </cell>
        </row>
        <row r="1354">
          <cell r="A1354">
            <v>608077</v>
          </cell>
          <cell r="B1354" t="str">
            <v>Buwenge</v>
          </cell>
          <cell r="C1354" t="str">
            <v>Samuel Naseke</v>
          </cell>
          <cell r="D1354" t="str">
            <v>Jinja</v>
          </cell>
          <cell r="E1354">
            <v>0</v>
          </cell>
          <cell r="F1354" t="str">
            <v>Kenneth Andama</v>
          </cell>
          <cell r="G1354">
            <v>0.59905833333333303</v>
          </cell>
          <cell r="H1354">
            <v>33.185540000000003</v>
          </cell>
          <cell r="I1354" t="str">
            <v>Netis</v>
          </cell>
          <cell r="J1354" t="str">
            <v>Samuel Naseke</v>
          </cell>
        </row>
        <row r="1355">
          <cell r="A1355">
            <v>609315</v>
          </cell>
          <cell r="B1355" t="str">
            <v>Rugazi</v>
          </cell>
          <cell r="C1355" t="str">
            <v>Thomasi Seruyange</v>
          </cell>
          <cell r="D1355" t="str">
            <v>Mbarara</v>
          </cell>
          <cell r="E1355" t="str">
            <v>Mbarara</v>
          </cell>
          <cell r="F1355" t="str">
            <v>Faridah Nantege</v>
          </cell>
          <cell r="G1355">
            <v>-0.61178739999999998</v>
          </cell>
          <cell r="H1355">
            <v>30.667229899999999</v>
          </cell>
          <cell r="I1355" t="str">
            <v>Camusat</v>
          </cell>
          <cell r="J1355" t="str">
            <v>Thomasi Seruyange</v>
          </cell>
        </row>
        <row r="1356">
          <cell r="A1356">
            <v>605291</v>
          </cell>
          <cell r="B1356" t="str">
            <v>Kawempe_Lugoba</v>
          </cell>
          <cell r="C1356" t="str">
            <v>Joash Lubwama</v>
          </cell>
          <cell r="D1356" t="str">
            <v>Wakiso</v>
          </cell>
          <cell r="E1356" t="str">
            <v>Kampala Central</v>
          </cell>
          <cell r="F1356" t="str">
            <v>Allan Kavuma</v>
          </cell>
          <cell r="G1356">
            <v>0.37308000000000002</v>
          </cell>
          <cell r="H1356">
            <v>32.548744999999997</v>
          </cell>
          <cell r="I1356" t="str">
            <v>I-Engineering</v>
          </cell>
          <cell r="J1356" t="str">
            <v>Joash Lubwama</v>
          </cell>
        </row>
        <row r="1357">
          <cell r="A1357">
            <v>609303</v>
          </cell>
          <cell r="B1357" t="str">
            <v>Rubanda Mobile BTS</v>
          </cell>
          <cell r="C1357" t="str">
            <v>Denis Masaba</v>
          </cell>
          <cell r="D1357" t="str">
            <v>Kabale</v>
          </cell>
          <cell r="E1357" t="str">
            <v>Kabale</v>
          </cell>
          <cell r="F1357" t="str">
            <v>Faridah Nantege</v>
          </cell>
          <cell r="G1357">
            <v>-1.1356242999999999</v>
          </cell>
          <cell r="H1357">
            <v>29.861993999999999</v>
          </cell>
          <cell r="I1357" t="str">
            <v>Camusat</v>
          </cell>
          <cell r="J1357" t="str">
            <v>Denis Masaba</v>
          </cell>
        </row>
        <row r="1358">
          <cell r="A1358">
            <v>609210</v>
          </cell>
          <cell r="B1358" t="str">
            <v>Kyatwa</v>
          </cell>
          <cell r="C1358" t="str">
            <v>Stephen Rwabwogo</v>
          </cell>
          <cell r="D1358" t="str">
            <v>Kabarole</v>
          </cell>
          <cell r="E1358" t="str">
            <v>Western</v>
          </cell>
          <cell r="F1358" t="str">
            <v>Faridah Nantege</v>
          </cell>
          <cell r="G1358">
            <v>0.43902069999999999</v>
          </cell>
          <cell r="H1358">
            <v>30.217956900000001</v>
          </cell>
          <cell r="I1358" t="str">
            <v>Camusat</v>
          </cell>
          <cell r="J1358" t="str">
            <v>Stephen Rwabwogo</v>
          </cell>
        </row>
        <row r="1359">
          <cell r="A1359">
            <v>606758</v>
          </cell>
          <cell r="B1359" t="str">
            <v>Magola</v>
          </cell>
          <cell r="C1359" t="str">
            <v>Jude Musana</v>
          </cell>
          <cell r="D1359" t="str">
            <v>Tororo</v>
          </cell>
          <cell r="E1359" t="str">
            <v>Mbale 1</v>
          </cell>
          <cell r="F1359" t="str">
            <v>Kenneth Andama</v>
          </cell>
          <cell r="G1359">
            <v>0.72097650000000002</v>
          </cell>
          <cell r="H1359">
            <v>33.8949578</v>
          </cell>
          <cell r="I1359" t="str">
            <v>Netis</v>
          </cell>
          <cell r="J1359" t="str">
            <v>Jude Musana</v>
          </cell>
        </row>
        <row r="1360">
          <cell r="A1360">
            <v>609199</v>
          </cell>
          <cell r="B1360" t="str">
            <v>Kyabadeba</v>
          </cell>
          <cell r="C1360" t="str">
            <v>Latima Musoke</v>
          </cell>
          <cell r="D1360" t="str">
            <v>Hoima</v>
          </cell>
          <cell r="E1360" t="str">
            <v>Hoima</v>
          </cell>
          <cell r="F1360" t="str">
            <v>Allan Kavuma</v>
          </cell>
          <cell r="G1360">
            <v>1.2575433333333299</v>
          </cell>
          <cell r="H1360">
            <v>31.520091666666701</v>
          </cell>
          <cell r="I1360" t="str">
            <v>I-Engineering</v>
          </cell>
          <cell r="J1360" t="str">
            <v>Latima Musoke</v>
          </cell>
        </row>
        <row r="1361">
          <cell r="A1361">
            <v>609440</v>
          </cell>
          <cell r="B1361" t="str">
            <v>Kibuye-Salaama</v>
          </cell>
          <cell r="C1361" t="str">
            <v>Abu Kasamba</v>
          </cell>
          <cell r="D1361" t="str">
            <v>Kampala</v>
          </cell>
          <cell r="E1361" t="str">
            <v>Kampala West</v>
          </cell>
          <cell r="F1361" t="str">
            <v>Faridah Nantege</v>
          </cell>
          <cell r="G1361">
            <v>0.28871580000000002</v>
          </cell>
          <cell r="H1361">
            <v>32.572572999999998</v>
          </cell>
          <cell r="I1361" t="str">
            <v>Camusat</v>
          </cell>
          <cell r="J1361" t="str">
            <v>Abu Kasamba</v>
          </cell>
        </row>
        <row r="1362">
          <cell r="A1362">
            <v>701712</v>
          </cell>
          <cell r="B1362" t="str">
            <v>Kabunza</v>
          </cell>
          <cell r="C1362" t="str">
            <v>Joash Lubwama</v>
          </cell>
          <cell r="D1362" t="str">
            <v>Wakiso</v>
          </cell>
          <cell r="E1362" t="str">
            <v>Kampala North</v>
          </cell>
          <cell r="F1362" t="str">
            <v>Allan Kavuma</v>
          </cell>
          <cell r="G1362">
            <v>0.44498110000000002</v>
          </cell>
          <cell r="H1362">
            <v>32.548700400000001</v>
          </cell>
          <cell r="I1362" t="str">
            <v>I-Engineering</v>
          </cell>
          <cell r="J1362" t="str">
            <v>Joash Lubwama</v>
          </cell>
        </row>
        <row r="1363">
          <cell r="A1363">
            <v>608200</v>
          </cell>
          <cell r="B1363" t="str">
            <v>Mbale Market</v>
          </cell>
          <cell r="C1363" t="str">
            <v>Jude Musana</v>
          </cell>
          <cell r="D1363" t="str">
            <v>Mbale</v>
          </cell>
          <cell r="E1363">
            <v>0</v>
          </cell>
          <cell r="F1363" t="str">
            <v>Kenneth Andama</v>
          </cell>
          <cell r="G1363">
            <v>1.0706438</v>
          </cell>
          <cell r="H1363">
            <v>34.177980400000003</v>
          </cell>
          <cell r="I1363" t="str">
            <v>Netis</v>
          </cell>
          <cell r="J1363" t="str">
            <v>Jude Musana</v>
          </cell>
        </row>
        <row r="1364">
          <cell r="A1364">
            <v>608639</v>
          </cell>
          <cell r="B1364" t="str">
            <v>Pabbo</v>
          </cell>
          <cell r="C1364" t="str">
            <v>Moses Kaganda</v>
          </cell>
          <cell r="D1364" t="str">
            <v>Amuru</v>
          </cell>
          <cell r="E1364" t="str">
            <v>Gulu</v>
          </cell>
          <cell r="F1364" t="str">
            <v>Allan Kavuma</v>
          </cell>
          <cell r="G1364">
            <v>3.0100037999999998</v>
          </cell>
          <cell r="H1364">
            <v>32.149167499999997</v>
          </cell>
          <cell r="I1364" t="str">
            <v>I-Engineering</v>
          </cell>
          <cell r="J1364" t="str">
            <v>Moses Kaganda</v>
          </cell>
        </row>
        <row r="1365">
          <cell r="A1365">
            <v>607292</v>
          </cell>
          <cell r="B1365" t="str">
            <v>Kisugu</v>
          </cell>
          <cell r="C1365" t="str">
            <v>Paul Mbabazi</v>
          </cell>
          <cell r="D1365" t="str">
            <v>Kampala</v>
          </cell>
          <cell r="E1365">
            <v>0</v>
          </cell>
          <cell r="F1365" t="str">
            <v>Kenneth Andama</v>
          </cell>
          <cell r="G1365">
            <v>0.3083825</v>
          </cell>
          <cell r="H1365">
            <v>32.6041709</v>
          </cell>
          <cell r="I1365" t="str">
            <v>Netis</v>
          </cell>
          <cell r="J1365" t="str">
            <v>Paul Mbabazi</v>
          </cell>
        </row>
        <row r="1366">
          <cell r="A1366">
            <v>609650</v>
          </cell>
          <cell r="B1366" t="str">
            <v>Teilwa</v>
          </cell>
          <cell r="C1366" t="str">
            <v>Muhamood Kyongo</v>
          </cell>
          <cell r="D1366" t="str">
            <v>Kween</v>
          </cell>
          <cell r="E1366" t="str">
            <v>Lira</v>
          </cell>
          <cell r="F1366" t="str">
            <v>Allan Kavuma</v>
          </cell>
          <cell r="G1366">
            <v>1.8880882999999999</v>
          </cell>
          <cell r="H1366">
            <v>32.670583299999997</v>
          </cell>
          <cell r="I1366" t="str">
            <v>I-Engineering</v>
          </cell>
          <cell r="J1366" t="str">
            <v>Muhamood Kyongo</v>
          </cell>
        </row>
        <row r="1367">
          <cell r="A1367">
            <v>608551</v>
          </cell>
          <cell r="B1367" t="str">
            <v>Gulu</v>
          </cell>
          <cell r="C1367" t="str">
            <v>Moses Kaganda</v>
          </cell>
          <cell r="D1367" t="str">
            <v>Gulu</v>
          </cell>
          <cell r="E1367" t="str">
            <v>Gulu</v>
          </cell>
          <cell r="F1367" t="str">
            <v>Allan Kavuma</v>
          </cell>
          <cell r="G1367">
            <v>2.7684207000000001</v>
          </cell>
          <cell r="H1367">
            <v>32.299599899999997</v>
          </cell>
          <cell r="I1367" t="str">
            <v>I-Engineering</v>
          </cell>
          <cell r="J1367" t="str">
            <v>Moses Kaganda</v>
          </cell>
        </row>
        <row r="1368">
          <cell r="A1368">
            <v>701056</v>
          </cell>
          <cell r="B1368" t="str">
            <v>Kawuku 2</v>
          </cell>
          <cell r="C1368" t="str">
            <v>Abu Kasamba</v>
          </cell>
          <cell r="D1368" t="str">
            <v>Wakiso</v>
          </cell>
          <cell r="E1368" t="str">
            <v>Kampala West</v>
          </cell>
          <cell r="F1368" t="str">
            <v>Faridah Nantege</v>
          </cell>
          <cell r="G1368">
            <v>0.1303627</v>
          </cell>
          <cell r="H1368">
            <v>32.532878699999998</v>
          </cell>
          <cell r="I1368" t="str">
            <v>Camusat</v>
          </cell>
          <cell r="J1368" t="str">
            <v>Abu Kasamba</v>
          </cell>
        </row>
        <row r="1369">
          <cell r="A1369">
            <v>609719</v>
          </cell>
          <cell r="B1369" t="str">
            <v>Rubiri Cell</v>
          </cell>
          <cell r="C1369" t="str">
            <v>Thomasi Seruyange</v>
          </cell>
          <cell r="D1369" t="str">
            <v>Mbarara</v>
          </cell>
          <cell r="E1369" t="str">
            <v>Mbarara</v>
          </cell>
          <cell r="F1369" t="str">
            <v>Faridah Nantege</v>
          </cell>
          <cell r="G1369">
            <v>-0.58785500000000002</v>
          </cell>
          <cell r="H1369">
            <v>30.680481</v>
          </cell>
          <cell r="I1369" t="str">
            <v>Camusat</v>
          </cell>
          <cell r="J1369" t="str">
            <v>Thomasi Seruyange</v>
          </cell>
        </row>
        <row r="1370">
          <cell r="A1370">
            <v>608246</v>
          </cell>
          <cell r="B1370" t="str">
            <v>Nazigo</v>
          </cell>
          <cell r="C1370" t="str">
            <v>Samuel Naseke</v>
          </cell>
          <cell r="D1370" t="str">
            <v>Kayunga</v>
          </cell>
          <cell r="E1370">
            <v>0</v>
          </cell>
          <cell r="F1370" t="str">
            <v>Kenneth Andama</v>
          </cell>
          <cell r="G1370">
            <v>0.65263170000000004</v>
          </cell>
          <cell r="H1370">
            <v>32.992024999999998</v>
          </cell>
          <cell r="I1370" t="str">
            <v>Netis</v>
          </cell>
          <cell r="J1370" t="str">
            <v>Samuel Naseke</v>
          </cell>
        </row>
        <row r="1371">
          <cell r="A1371">
            <v>608105</v>
          </cell>
          <cell r="B1371" t="str">
            <v>Jinja_Nile Breweries(Njeru)</v>
          </cell>
          <cell r="C1371" t="str">
            <v>Samuel Naseke</v>
          </cell>
          <cell r="D1371" t="str">
            <v>Jinja</v>
          </cell>
          <cell r="E1371">
            <v>0</v>
          </cell>
          <cell r="F1371" t="str">
            <v>Kenneth Andama</v>
          </cell>
          <cell r="G1371">
            <v>0.4431583</v>
          </cell>
          <cell r="H1371">
            <v>33.178032299999998</v>
          </cell>
          <cell r="I1371" t="str">
            <v>Netis</v>
          </cell>
          <cell r="J1371" t="str">
            <v>Samuel Naseke</v>
          </cell>
        </row>
        <row r="1372">
          <cell r="A1372">
            <v>607497</v>
          </cell>
          <cell r="B1372" t="str">
            <v>Nabweru Road</v>
          </cell>
          <cell r="C1372" t="str">
            <v>Christopher Alituha</v>
          </cell>
          <cell r="D1372" t="str">
            <v>Kampala</v>
          </cell>
          <cell r="E1372">
            <v>0</v>
          </cell>
          <cell r="F1372" t="str">
            <v>Faridah Nantege</v>
          </cell>
          <cell r="G1372">
            <v>0.37007640000000003</v>
          </cell>
          <cell r="H1372">
            <v>32.544283800000002</v>
          </cell>
          <cell r="I1372" t="str">
            <v>Camusat</v>
          </cell>
          <cell r="J1372" t="str">
            <v>Christopher Alituha</v>
          </cell>
        </row>
        <row r="1373">
          <cell r="A1373">
            <v>606129</v>
          </cell>
          <cell r="B1373" t="str">
            <v>Magoro</v>
          </cell>
          <cell r="C1373" t="str">
            <v>Moses Wandera</v>
          </cell>
          <cell r="D1373" t="str">
            <v>Katakwi</v>
          </cell>
          <cell r="E1373" t="str">
            <v>North East</v>
          </cell>
          <cell r="F1373" t="str">
            <v>Kenneth Andama</v>
          </cell>
          <cell r="G1373">
            <v>1.7281165000000001</v>
          </cell>
          <cell r="H1373">
            <v>34.1018215</v>
          </cell>
          <cell r="I1373" t="str">
            <v>Netis</v>
          </cell>
          <cell r="J1373" t="str">
            <v>Moses Wandera</v>
          </cell>
        </row>
        <row r="1374">
          <cell r="A1374">
            <v>607771</v>
          </cell>
          <cell r="B1374" t="str">
            <v>Kafumbe Mukasa Road</v>
          </cell>
          <cell r="C1374" t="str">
            <v>Joash Lubwama</v>
          </cell>
          <cell r="D1374" t="str">
            <v>Kampala</v>
          </cell>
          <cell r="E1374">
            <v>0</v>
          </cell>
          <cell r="F1374" t="str">
            <v>Allan Kavuma</v>
          </cell>
          <cell r="G1374">
            <v>0.3087761</v>
          </cell>
          <cell r="H1374">
            <v>32.573535100000001</v>
          </cell>
          <cell r="I1374" t="str">
            <v>I-Engineering</v>
          </cell>
          <cell r="J1374" t="str">
            <v>Joash Lubwama</v>
          </cell>
        </row>
        <row r="1375">
          <cell r="A1375">
            <v>607130</v>
          </cell>
          <cell r="B1375" t="str">
            <v>Ggaba</v>
          </cell>
          <cell r="C1375" t="str">
            <v>Paul Mbabazi</v>
          </cell>
          <cell r="D1375" t="str">
            <v>Kampala</v>
          </cell>
          <cell r="E1375">
            <v>0</v>
          </cell>
          <cell r="F1375" t="str">
            <v>Kenneth Andama</v>
          </cell>
          <cell r="G1375">
            <v>0.25555810000000001</v>
          </cell>
          <cell r="H1375">
            <v>32.633846300000002</v>
          </cell>
          <cell r="I1375" t="str">
            <v>Netis</v>
          </cell>
          <cell r="J1375" t="str">
            <v>Paul Mbabazi</v>
          </cell>
        </row>
        <row r="1376">
          <cell r="A1376">
            <v>608541</v>
          </cell>
          <cell r="B1376" t="str">
            <v>Bondo</v>
          </cell>
          <cell r="C1376" t="str">
            <v>Innocent Ayiko</v>
          </cell>
          <cell r="D1376" t="str">
            <v>Arua</v>
          </cell>
          <cell r="E1376" t="str">
            <v>Arua</v>
          </cell>
          <cell r="F1376" t="str">
            <v>Allan Kavuma</v>
          </cell>
          <cell r="G1376">
            <v>2.7982765000000001</v>
          </cell>
          <cell r="H1376">
            <v>31.0139067</v>
          </cell>
          <cell r="I1376" t="str">
            <v>I-Engineering</v>
          </cell>
          <cell r="J1376" t="str">
            <v>Innocent Ayiko</v>
          </cell>
        </row>
        <row r="1377">
          <cell r="A1377">
            <v>609895</v>
          </cell>
          <cell r="B1377" t="str">
            <v>Mukono Town 1</v>
          </cell>
          <cell r="C1377" t="str">
            <v>Samuel Naseke</v>
          </cell>
          <cell r="D1377" t="str">
            <v>Mukono</v>
          </cell>
          <cell r="E1377" t="str">
            <v>Mukono</v>
          </cell>
          <cell r="F1377" t="str">
            <v>Kenneth Andama</v>
          </cell>
          <cell r="G1377">
            <v>0.34027499999999999</v>
          </cell>
          <cell r="H1377">
            <v>32.748548333333297</v>
          </cell>
          <cell r="I1377" t="str">
            <v>Netis</v>
          </cell>
          <cell r="J1377" t="str">
            <v>Samuel Naseke</v>
          </cell>
        </row>
        <row r="1378">
          <cell r="A1378">
            <v>701104</v>
          </cell>
          <cell r="B1378" t="str">
            <v>Katete 2</v>
          </cell>
          <cell r="C1378" t="str">
            <v>Thomasi Seruyange</v>
          </cell>
          <cell r="D1378" t="str">
            <v>Mbarara</v>
          </cell>
          <cell r="E1378" t="str">
            <v>Mbarara</v>
          </cell>
          <cell r="F1378" t="str">
            <v>Faridah Nantege</v>
          </cell>
          <cell r="G1378">
            <v>-0.61868579999999995</v>
          </cell>
          <cell r="H1378">
            <v>30.670919900000001</v>
          </cell>
          <cell r="I1378" t="str">
            <v>Camusat</v>
          </cell>
          <cell r="J1378" t="str">
            <v>Thomasi Seruyange</v>
          </cell>
        </row>
        <row r="1379">
          <cell r="A1379">
            <v>609708</v>
          </cell>
          <cell r="B1379" t="str">
            <v>Lugoba</v>
          </cell>
          <cell r="C1379" t="str">
            <v>Joash Lubwama</v>
          </cell>
          <cell r="D1379" t="str">
            <v>Kampala</v>
          </cell>
          <cell r="E1379" t="str">
            <v>Kampala North</v>
          </cell>
          <cell r="F1379" t="str">
            <v>Allan Kavuma</v>
          </cell>
          <cell r="G1379">
            <v>0.37500329999999998</v>
          </cell>
          <cell r="H1379">
            <v>32.550833300000001</v>
          </cell>
          <cell r="I1379" t="str">
            <v>I-Engineering</v>
          </cell>
          <cell r="J1379" t="str">
            <v>Joash Lubwama</v>
          </cell>
        </row>
        <row r="1380">
          <cell r="A1380">
            <v>609439</v>
          </cell>
          <cell r="B1380" t="str">
            <v>Buyiisa</v>
          </cell>
          <cell r="C1380" t="str">
            <v>Patrick Kalibbala</v>
          </cell>
          <cell r="D1380" t="str">
            <v>Rakai</v>
          </cell>
          <cell r="E1380" t="str">
            <v>Masaka</v>
          </cell>
          <cell r="F1380" t="str">
            <v>Faridah Nantege</v>
          </cell>
          <cell r="G1380">
            <v>-0.48419669999999998</v>
          </cell>
          <cell r="H1380">
            <v>31.644776700000001</v>
          </cell>
          <cell r="I1380" t="str">
            <v>Camusat</v>
          </cell>
          <cell r="J1380" t="str">
            <v>M Patrick Kalibbala</v>
          </cell>
        </row>
        <row r="1381">
          <cell r="A1381">
            <v>608544</v>
          </cell>
          <cell r="B1381" t="str">
            <v>Chobe lodge</v>
          </cell>
          <cell r="C1381" t="str">
            <v>Latima Musoke</v>
          </cell>
          <cell r="D1381" t="str">
            <v>Masindi</v>
          </cell>
          <cell r="E1381" t="str">
            <v>Western</v>
          </cell>
          <cell r="F1381" t="str">
            <v>Allan Kavuma</v>
          </cell>
          <cell r="G1381">
            <v>2.2432002999999998</v>
          </cell>
          <cell r="H1381">
            <v>32.137760999999998</v>
          </cell>
          <cell r="I1381" t="str">
            <v>I-Engineering</v>
          </cell>
          <cell r="J1381" t="str">
            <v>Latima Musoke</v>
          </cell>
        </row>
        <row r="1382">
          <cell r="A1382">
            <v>607037</v>
          </cell>
          <cell r="B1382" t="str">
            <v>Bujjuko</v>
          </cell>
          <cell r="C1382" t="str">
            <v>Christopher Alituha</v>
          </cell>
          <cell r="D1382" t="str">
            <v>Mpigi</v>
          </cell>
          <cell r="E1382">
            <v>0</v>
          </cell>
          <cell r="F1382" t="str">
            <v>Faridah Nantege</v>
          </cell>
          <cell r="G1382">
            <v>0.32993030000000001</v>
          </cell>
          <cell r="H1382">
            <v>32.3703371</v>
          </cell>
          <cell r="I1382" t="str">
            <v>Camusat</v>
          </cell>
          <cell r="J1382" t="str">
            <v>Christopher Alituha</v>
          </cell>
        </row>
        <row r="1383">
          <cell r="A1383">
            <v>605223</v>
          </cell>
          <cell r="B1383" t="str">
            <v>Mbirizi</v>
          </cell>
          <cell r="C1383" t="str">
            <v>Patrick Kalibbala</v>
          </cell>
          <cell r="D1383" t="str">
            <v>Lwengo</v>
          </cell>
          <cell r="E1383" t="str">
            <v>Masaka</v>
          </cell>
          <cell r="F1383" t="str">
            <v>Faridah Nantege</v>
          </cell>
          <cell r="G1383">
            <v>-0.38556380000000001</v>
          </cell>
          <cell r="H1383">
            <v>31.454862800000001</v>
          </cell>
          <cell r="I1383" t="str">
            <v>Camusat</v>
          </cell>
          <cell r="J1383" t="str">
            <v>M Patrick Kalibbala</v>
          </cell>
        </row>
        <row r="1384">
          <cell r="A1384">
            <v>606295</v>
          </cell>
          <cell r="B1384" t="str">
            <v>Kanti Mansion</v>
          </cell>
          <cell r="C1384" t="str">
            <v>Benbridge Mulongo</v>
          </cell>
          <cell r="D1384" t="str">
            <v>Kampala</v>
          </cell>
          <cell r="E1384" t="str">
            <v>Kampala East</v>
          </cell>
          <cell r="F1384" t="str">
            <v>Kenneth Andama</v>
          </cell>
          <cell r="G1384">
            <v>0.33988230000000003</v>
          </cell>
          <cell r="H1384">
            <v>32.587831899999998</v>
          </cell>
          <cell r="I1384" t="str">
            <v>Netis</v>
          </cell>
          <cell r="J1384" t="str">
            <v>Benbridge Mulongo</v>
          </cell>
        </row>
        <row r="1385">
          <cell r="A1385">
            <v>607695</v>
          </cell>
          <cell r="B1385" t="str">
            <v>Lwabagabo</v>
          </cell>
          <cell r="C1385" t="str">
            <v>Christopher Alituha</v>
          </cell>
          <cell r="D1385" t="str">
            <v>Mubende</v>
          </cell>
          <cell r="E1385">
            <v>0</v>
          </cell>
          <cell r="F1385" t="str">
            <v>Faridah Nantege</v>
          </cell>
          <cell r="G1385">
            <v>0.53713829999999996</v>
          </cell>
          <cell r="H1385">
            <v>31.394970000000001</v>
          </cell>
          <cell r="I1385" t="str">
            <v>Camusat</v>
          </cell>
          <cell r="J1385" t="str">
            <v>Christopher Alituha</v>
          </cell>
        </row>
        <row r="1386">
          <cell r="A1386">
            <v>607551</v>
          </cell>
          <cell r="B1386" t="str">
            <v>Namulonge_B</v>
          </cell>
          <cell r="C1386" t="str">
            <v>Robert Otim</v>
          </cell>
          <cell r="D1386" t="str">
            <v>Wakiso</v>
          </cell>
          <cell r="E1386" t="str">
            <v>Luwero</v>
          </cell>
          <cell r="F1386" t="str">
            <v>Allan Kavuma</v>
          </cell>
          <cell r="G1386">
            <v>0.6504837</v>
          </cell>
          <cell r="H1386">
            <v>32.630531499999996</v>
          </cell>
          <cell r="I1386" t="str">
            <v>I-Engineering</v>
          </cell>
          <cell r="J1386" t="str">
            <v>Robert Otim</v>
          </cell>
        </row>
        <row r="1387">
          <cell r="A1387">
            <v>607694</v>
          </cell>
          <cell r="B1387" t="str">
            <v>Bukalasa College</v>
          </cell>
          <cell r="C1387" t="str">
            <v>Robert Otim</v>
          </cell>
          <cell r="D1387" t="str">
            <v>Luwero</v>
          </cell>
          <cell r="E1387" t="str">
            <v>Luwero</v>
          </cell>
          <cell r="F1387" t="str">
            <v>Allan Kavuma</v>
          </cell>
          <cell r="G1387">
            <v>0.71469870000000002</v>
          </cell>
          <cell r="H1387">
            <v>32.508609999999997</v>
          </cell>
          <cell r="I1387" t="str">
            <v>I-Engineering</v>
          </cell>
          <cell r="J1387" t="str">
            <v>Robert Otim</v>
          </cell>
        </row>
        <row r="1388">
          <cell r="A1388">
            <v>605770</v>
          </cell>
          <cell r="B1388" t="str">
            <v>Nyakashojwa</v>
          </cell>
          <cell r="C1388" t="str">
            <v>Denis Masaba</v>
          </cell>
          <cell r="D1388" t="str">
            <v>Mitooma</v>
          </cell>
          <cell r="E1388" t="str">
            <v>Kabale</v>
          </cell>
          <cell r="F1388" t="str">
            <v>Faridah Nantege</v>
          </cell>
          <cell r="G1388">
            <v>-0.52059860000000002</v>
          </cell>
          <cell r="H1388">
            <v>30.0198368</v>
          </cell>
          <cell r="I1388" t="str">
            <v>Camusat</v>
          </cell>
          <cell r="J1388" t="str">
            <v>Denis Masaba</v>
          </cell>
        </row>
        <row r="1389">
          <cell r="A1389">
            <v>609161</v>
          </cell>
          <cell r="B1389" t="str">
            <v>Kibito</v>
          </cell>
          <cell r="C1389" t="str">
            <v>Stephen Rwabwogo</v>
          </cell>
          <cell r="D1389" t="str">
            <v>Kabarole</v>
          </cell>
          <cell r="E1389" t="str">
            <v>Western</v>
          </cell>
          <cell r="F1389" t="str">
            <v>Faridah Nantege</v>
          </cell>
          <cell r="G1389">
            <v>0.46795629999999999</v>
          </cell>
          <cell r="H1389">
            <v>30.194891999999999</v>
          </cell>
          <cell r="I1389" t="str">
            <v>Camusat</v>
          </cell>
          <cell r="J1389" t="str">
            <v>Stephen Rwabwogo</v>
          </cell>
        </row>
        <row r="1390">
          <cell r="A1390">
            <v>605019</v>
          </cell>
          <cell r="B1390" t="str">
            <v>Mpigi</v>
          </cell>
          <cell r="C1390" t="str">
            <v>Patrick Kalibbala</v>
          </cell>
          <cell r="D1390" t="str">
            <v>Mpigi</v>
          </cell>
          <cell r="E1390" t="str">
            <v>Masaka</v>
          </cell>
          <cell r="F1390" t="str">
            <v>Faridah Nantege</v>
          </cell>
          <cell r="G1390">
            <v>0.27780830000000001</v>
          </cell>
          <cell r="H1390">
            <v>32.454059999999998</v>
          </cell>
          <cell r="I1390" t="str">
            <v>Camusat</v>
          </cell>
          <cell r="J1390" t="str">
            <v>M Patrick Kalibbala</v>
          </cell>
        </row>
        <row r="1391">
          <cell r="A1391">
            <v>701597</v>
          </cell>
          <cell r="B1391" t="str">
            <v>Egoayiko</v>
          </cell>
          <cell r="C1391" t="str">
            <v>Innocent Ayiko</v>
          </cell>
          <cell r="D1391" t="str">
            <v>Arua</v>
          </cell>
          <cell r="E1391" t="str">
            <v>Arua</v>
          </cell>
          <cell r="F1391" t="str">
            <v>Allan Kavuma</v>
          </cell>
          <cell r="G1391">
            <v>2.999765</v>
          </cell>
          <cell r="H1391">
            <v>30.827171700000001</v>
          </cell>
          <cell r="I1391" t="str">
            <v>I-Engineering</v>
          </cell>
          <cell r="J1391" t="str">
            <v>Innocent Ayiko</v>
          </cell>
        </row>
        <row r="1392">
          <cell r="A1392">
            <v>605169</v>
          </cell>
          <cell r="B1392" t="str">
            <v>Kibuye</v>
          </cell>
          <cell r="C1392" t="str">
            <v>Abu Kasamba</v>
          </cell>
          <cell r="D1392" t="str">
            <v>Kampala</v>
          </cell>
          <cell r="E1392" t="str">
            <v>Kampala West</v>
          </cell>
          <cell r="F1392" t="str">
            <v>Faridah Nantege</v>
          </cell>
          <cell r="G1392">
            <v>0.28913870000000003</v>
          </cell>
          <cell r="H1392">
            <v>32.577032000000003</v>
          </cell>
          <cell r="I1392" t="str">
            <v>Camusat</v>
          </cell>
          <cell r="J1392" t="str">
            <v>Abu Kasamba</v>
          </cell>
        </row>
        <row r="1393">
          <cell r="A1393">
            <v>609725</v>
          </cell>
          <cell r="B1393" t="str">
            <v>Kinawataka Zone</v>
          </cell>
          <cell r="C1393" t="str">
            <v>Paul Mbabazi</v>
          </cell>
          <cell r="D1393" t="str">
            <v>Kampala</v>
          </cell>
          <cell r="E1393" t="str">
            <v>Kampala South</v>
          </cell>
          <cell r="F1393" t="str">
            <v>Kenneth Andama</v>
          </cell>
          <cell r="G1393">
            <v>0.33141999999999999</v>
          </cell>
          <cell r="H1393">
            <v>32.638028300000002</v>
          </cell>
          <cell r="I1393" t="str">
            <v>Netis</v>
          </cell>
          <cell r="J1393" t="str">
            <v>Paul Mbabazi</v>
          </cell>
        </row>
        <row r="1394">
          <cell r="A1394">
            <v>606426</v>
          </cell>
          <cell r="B1394" t="str">
            <v>Butawaata</v>
          </cell>
          <cell r="C1394" t="str">
            <v>Patrick Kalibbala</v>
          </cell>
          <cell r="D1394" t="str">
            <v>Kalungu</v>
          </cell>
          <cell r="E1394" t="str">
            <v>Masaka</v>
          </cell>
          <cell r="F1394" t="str">
            <v>Faridah Nantege</v>
          </cell>
          <cell r="G1394">
            <v>-0.25942379999999998</v>
          </cell>
          <cell r="H1394">
            <v>31.751687</v>
          </cell>
          <cell r="I1394" t="str">
            <v>Camusat</v>
          </cell>
          <cell r="J1394" t="str">
            <v>M Patrick Kalibbala</v>
          </cell>
        </row>
        <row r="1395">
          <cell r="A1395">
            <v>607291</v>
          </cell>
          <cell r="B1395" t="str">
            <v>Kisugu</v>
          </cell>
          <cell r="C1395" t="str">
            <v>Paul Mbabazi</v>
          </cell>
          <cell r="D1395" t="str">
            <v>Kampala</v>
          </cell>
          <cell r="E1395">
            <v>0</v>
          </cell>
          <cell r="F1395" t="str">
            <v>Kenneth Andama</v>
          </cell>
          <cell r="G1395">
            <v>0.30381019999999997</v>
          </cell>
          <cell r="H1395">
            <v>32.603874400000002</v>
          </cell>
          <cell r="I1395" t="str">
            <v>Netis</v>
          </cell>
          <cell r="J1395" t="str">
            <v>Paul Mbabazi</v>
          </cell>
        </row>
        <row r="1396">
          <cell r="A1396">
            <v>701062</v>
          </cell>
          <cell r="B1396" t="str">
            <v>Mandela Cell</v>
          </cell>
          <cell r="C1396" t="str">
            <v>Thomasi Seruyange</v>
          </cell>
          <cell r="D1396" t="str">
            <v>Mbarara</v>
          </cell>
          <cell r="E1396" t="str">
            <v>Mbarara</v>
          </cell>
          <cell r="F1396" t="str">
            <v>Faridah Nantege</v>
          </cell>
          <cell r="G1396">
            <v>-0.59803700000000004</v>
          </cell>
          <cell r="H1396">
            <v>30.6724487</v>
          </cell>
          <cell r="I1396" t="str">
            <v>Camusat</v>
          </cell>
          <cell r="J1396" t="str">
            <v>Thomasi Seruyange</v>
          </cell>
        </row>
        <row r="1397">
          <cell r="A1397">
            <v>608138</v>
          </cell>
          <cell r="B1397" t="str">
            <v>Kaserem</v>
          </cell>
          <cell r="C1397" t="str">
            <v>Jude Musana</v>
          </cell>
          <cell r="D1397" t="str">
            <v>Kapchorwa</v>
          </cell>
          <cell r="E1397">
            <v>0</v>
          </cell>
          <cell r="F1397" t="str">
            <v>Kenneth Andama</v>
          </cell>
          <cell r="G1397">
            <v>1.3182218000000001</v>
          </cell>
          <cell r="H1397">
            <v>34.326729299999997</v>
          </cell>
          <cell r="I1397" t="str">
            <v>Netis</v>
          </cell>
          <cell r="J1397" t="str">
            <v>Jude Musana</v>
          </cell>
        </row>
        <row r="1398">
          <cell r="A1398">
            <v>608024</v>
          </cell>
          <cell r="B1398" t="str">
            <v>Bugembe</v>
          </cell>
          <cell r="C1398" t="str">
            <v>Emmanuel Kafuko</v>
          </cell>
          <cell r="D1398" t="str">
            <v>Jinja</v>
          </cell>
          <cell r="E1398" t="str">
            <v>Jinja</v>
          </cell>
          <cell r="F1398" t="str">
            <v>Kenneth Andama</v>
          </cell>
          <cell r="G1398">
            <v>0.46636689999999997</v>
          </cell>
          <cell r="H1398">
            <v>33.239007000000001</v>
          </cell>
          <cell r="I1398" t="str">
            <v>Netis</v>
          </cell>
          <cell r="J1398" t="str">
            <v>Emmanuel Kafuko</v>
          </cell>
        </row>
        <row r="1399">
          <cell r="A1399">
            <v>607001</v>
          </cell>
          <cell r="B1399" t="str">
            <v>6TH Street Peacok</v>
          </cell>
          <cell r="C1399" t="str">
            <v>Paul Mbabazi</v>
          </cell>
          <cell r="D1399" t="str">
            <v>Kampala</v>
          </cell>
          <cell r="E1399">
            <v>0</v>
          </cell>
          <cell r="F1399" t="str">
            <v>Kenneth Andama</v>
          </cell>
          <cell r="G1399">
            <v>0.3171717</v>
          </cell>
          <cell r="H1399">
            <v>32.600731699999997</v>
          </cell>
          <cell r="I1399" t="str">
            <v>Netis</v>
          </cell>
          <cell r="J1399" t="str">
            <v>Paul Mbabazi</v>
          </cell>
        </row>
        <row r="1400">
          <cell r="A1400">
            <v>608301</v>
          </cell>
          <cell r="B1400" t="str">
            <v>Okwangalete</v>
          </cell>
          <cell r="C1400" t="str">
            <v>Moses Wandera</v>
          </cell>
          <cell r="D1400" t="str">
            <v>Kaberamaido</v>
          </cell>
          <cell r="E1400">
            <v>0</v>
          </cell>
          <cell r="F1400" t="str">
            <v>Kenneth Andama</v>
          </cell>
          <cell r="G1400">
            <v>1.4977931</v>
          </cell>
          <cell r="H1400">
            <v>33.103546399999999</v>
          </cell>
          <cell r="I1400" t="str">
            <v>Netis</v>
          </cell>
          <cell r="J1400" t="str">
            <v>Moses Wandera</v>
          </cell>
        </row>
        <row r="1401">
          <cell r="A1401">
            <v>607114</v>
          </cell>
          <cell r="B1401" t="str">
            <v>Entebbe_Expressway (Sisa)</v>
          </cell>
          <cell r="C1401" t="str">
            <v>Abu Kasamba</v>
          </cell>
          <cell r="D1401" t="str">
            <v>Wakiso</v>
          </cell>
          <cell r="E1401" t="str">
            <v>Kampala West</v>
          </cell>
          <cell r="F1401" t="str">
            <v>Faridah Nantege</v>
          </cell>
          <cell r="G1401">
            <v>0.14910880000000001</v>
          </cell>
          <cell r="H1401">
            <v>32.517733900000003</v>
          </cell>
          <cell r="I1401" t="str">
            <v>Camusat</v>
          </cell>
          <cell r="J1401" t="str">
            <v>Abu Kasamba</v>
          </cell>
        </row>
        <row r="1402">
          <cell r="A1402">
            <v>605467</v>
          </cell>
          <cell r="B1402" t="str">
            <v>Bisozi</v>
          </cell>
          <cell r="C1402" t="str">
            <v>Stephen Rwabwogo</v>
          </cell>
          <cell r="D1402" t="str">
            <v>Kamwenge</v>
          </cell>
          <cell r="E1402" t="str">
            <v>Western</v>
          </cell>
          <cell r="F1402" t="str">
            <v>Faridah Nantege</v>
          </cell>
          <cell r="G1402">
            <v>0.28526499999999999</v>
          </cell>
          <cell r="H1402">
            <v>30.600286700000002</v>
          </cell>
          <cell r="I1402" t="str">
            <v>Camusat</v>
          </cell>
          <cell r="J1402" t="str">
            <v>Stephen Rwabwogo</v>
          </cell>
        </row>
        <row r="1403">
          <cell r="A1403">
            <v>605491</v>
          </cell>
          <cell r="B1403" t="str">
            <v>Gulu_Town</v>
          </cell>
          <cell r="C1403" t="str">
            <v>Moses Kaganda</v>
          </cell>
          <cell r="D1403" t="str">
            <v>Gulu</v>
          </cell>
          <cell r="E1403" t="str">
            <v>Gulu</v>
          </cell>
          <cell r="F1403" t="str">
            <v>Allan Kavuma</v>
          </cell>
          <cell r="G1403">
            <v>2.7717641999999998</v>
          </cell>
          <cell r="H1403">
            <v>32.299895499999998</v>
          </cell>
          <cell r="I1403" t="str">
            <v>I-Engineering</v>
          </cell>
          <cell r="J1403" t="str">
            <v>Moses Kaganda</v>
          </cell>
        </row>
        <row r="1404">
          <cell r="A1404">
            <v>609772</v>
          </cell>
          <cell r="B1404" t="str">
            <v>Kinaawa</v>
          </cell>
          <cell r="C1404" t="str">
            <v>Abu Kasamba</v>
          </cell>
          <cell r="D1404" t="str">
            <v>Wakiso</v>
          </cell>
          <cell r="E1404" t="str">
            <v>Kampala West</v>
          </cell>
          <cell r="F1404" t="str">
            <v>Faridah Nantege</v>
          </cell>
          <cell r="G1404">
            <v>0.28081489999999998</v>
          </cell>
          <cell r="H1404">
            <v>32.520825100000003</v>
          </cell>
          <cell r="I1404" t="str">
            <v>Camusat</v>
          </cell>
          <cell r="J1404" t="str">
            <v>Abu Kasamba</v>
          </cell>
        </row>
        <row r="1405">
          <cell r="A1405">
            <v>606092</v>
          </cell>
          <cell r="B1405" t="str">
            <v>Namirembe Road</v>
          </cell>
          <cell r="C1405" t="str">
            <v>Joash Lubwama</v>
          </cell>
          <cell r="D1405" t="str">
            <v>Kampala</v>
          </cell>
          <cell r="E1405" t="str">
            <v>Kampala Central</v>
          </cell>
          <cell r="F1405" t="str">
            <v>Allan Kavuma</v>
          </cell>
          <cell r="G1405">
            <v>0.31316860000000002</v>
          </cell>
          <cell r="H1405">
            <v>32.570881499999999</v>
          </cell>
          <cell r="I1405" t="str">
            <v>I-Engineering</v>
          </cell>
          <cell r="J1405" t="str">
            <v>Joash Lubwama</v>
          </cell>
        </row>
        <row r="1406">
          <cell r="A1406">
            <v>607026</v>
          </cell>
          <cell r="B1406" t="str">
            <v>Botanical(Entebbe Zoo)</v>
          </cell>
          <cell r="C1406" t="str">
            <v>Abu Kasamba</v>
          </cell>
          <cell r="D1406" t="str">
            <v>Wakiso</v>
          </cell>
          <cell r="E1406" t="str">
            <v>Kampala West</v>
          </cell>
          <cell r="F1406" t="str">
            <v>Faridah Nantege</v>
          </cell>
          <cell r="G1406">
            <v>5.2923199999999997E-2</v>
          </cell>
          <cell r="H1406">
            <v>32.477946799999998</v>
          </cell>
          <cell r="I1406" t="str">
            <v>Camusat</v>
          </cell>
          <cell r="J1406" t="str">
            <v>Abu Kasamba</v>
          </cell>
        </row>
        <row r="1407">
          <cell r="A1407">
            <v>607255</v>
          </cell>
          <cell r="B1407" t="str">
            <v>Kinawataka</v>
          </cell>
          <cell r="C1407" t="str">
            <v>Paul Mbabazi</v>
          </cell>
          <cell r="D1407" t="str">
            <v>Kampala</v>
          </cell>
          <cell r="E1407">
            <v>0</v>
          </cell>
          <cell r="F1407" t="str">
            <v>Kenneth Andama</v>
          </cell>
          <cell r="G1407">
            <v>0.32584190000000002</v>
          </cell>
          <cell r="H1407">
            <v>32.636164600000001</v>
          </cell>
          <cell r="I1407" t="str">
            <v>Netis</v>
          </cell>
          <cell r="J1407" t="str">
            <v>Paul Mbabazi</v>
          </cell>
        </row>
        <row r="1408">
          <cell r="A1408">
            <v>609137</v>
          </cell>
          <cell r="B1408" t="str">
            <v>Kasonga</v>
          </cell>
          <cell r="C1408" t="str">
            <v>Latima Musoke</v>
          </cell>
          <cell r="D1408" t="str">
            <v>Hoima</v>
          </cell>
          <cell r="E1408" t="str">
            <v>Hoima</v>
          </cell>
          <cell r="F1408" t="str">
            <v>Allan Kavuma</v>
          </cell>
          <cell r="G1408">
            <v>1.1361984999999999</v>
          </cell>
          <cell r="H1408">
            <v>30.7590179</v>
          </cell>
          <cell r="I1408" t="str">
            <v>I-Engineering</v>
          </cell>
          <cell r="J1408" t="str">
            <v>Latima Musoke</v>
          </cell>
        </row>
        <row r="1409">
          <cell r="A1409">
            <v>609404</v>
          </cell>
          <cell r="B1409" t="str">
            <v>Ibaare</v>
          </cell>
          <cell r="C1409" t="str">
            <v>Denis Masaba</v>
          </cell>
          <cell r="D1409" t="str">
            <v>Ntungamo</v>
          </cell>
          <cell r="E1409" t="str">
            <v>Kabale</v>
          </cell>
          <cell r="F1409" t="str">
            <v>Faridah Nantege</v>
          </cell>
          <cell r="G1409">
            <v>-0.76081833333333304</v>
          </cell>
          <cell r="H1409">
            <v>30.179085000000001</v>
          </cell>
          <cell r="I1409" t="str">
            <v>Camusat</v>
          </cell>
          <cell r="J1409" t="str">
            <v>Denis Masaba</v>
          </cell>
        </row>
        <row r="1410">
          <cell r="A1410">
            <v>606771</v>
          </cell>
          <cell r="B1410" t="str">
            <v>Kyaliwajjala Zone B</v>
          </cell>
          <cell r="C1410" t="str">
            <v>Benbridge Mulongo</v>
          </cell>
          <cell r="D1410" t="str">
            <v>Wakiso</v>
          </cell>
          <cell r="E1410" t="str">
            <v>Kampala East</v>
          </cell>
          <cell r="F1410" t="str">
            <v>Kenneth Andama</v>
          </cell>
          <cell r="G1410">
            <v>0.37287890000000001</v>
          </cell>
          <cell r="H1410">
            <v>32.650244800000003</v>
          </cell>
          <cell r="I1410" t="str">
            <v>Netis</v>
          </cell>
          <cell r="J1410" t="str">
            <v>Benbridge Mulongo</v>
          </cell>
        </row>
        <row r="1411">
          <cell r="A1411">
            <v>609430</v>
          </cell>
          <cell r="B1411" t="str">
            <v>Lukalu</v>
          </cell>
          <cell r="C1411" t="str">
            <v>Patrick Kalibbala</v>
          </cell>
          <cell r="D1411" t="str">
            <v>Butambala</v>
          </cell>
          <cell r="E1411" t="str">
            <v>Masaka</v>
          </cell>
          <cell r="F1411" t="str">
            <v>Faridah Nantege</v>
          </cell>
          <cell r="G1411">
            <v>0.26723819999999998</v>
          </cell>
          <cell r="H1411">
            <v>32.2752683</v>
          </cell>
          <cell r="I1411" t="str">
            <v>Camusat</v>
          </cell>
          <cell r="J1411" t="str">
            <v>M Patrick Kalibbala</v>
          </cell>
        </row>
        <row r="1412">
          <cell r="A1412">
            <v>607231</v>
          </cell>
          <cell r="B1412" t="str">
            <v>Kawuku_Ggaba</v>
          </cell>
          <cell r="C1412" t="str">
            <v>Paul Mbabazi</v>
          </cell>
          <cell r="D1412" t="str">
            <v>Kampala</v>
          </cell>
          <cell r="E1412">
            <v>0</v>
          </cell>
          <cell r="F1412" t="str">
            <v>Kenneth Andama</v>
          </cell>
          <cell r="G1412">
            <v>0.26980419999999999</v>
          </cell>
          <cell r="H1412">
            <v>32.631924599999998</v>
          </cell>
          <cell r="I1412" t="str">
            <v>Netis</v>
          </cell>
          <cell r="J1412" t="str">
            <v>Paul Mbabazi</v>
          </cell>
        </row>
        <row r="1413">
          <cell r="A1413">
            <v>608660</v>
          </cell>
          <cell r="B1413" t="str">
            <v>Pawel</v>
          </cell>
          <cell r="C1413" t="str">
            <v>Moses Kaganda</v>
          </cell>
          <cell r="D1413" t="str">
            <v>Gulu</v>
          </cell>
          <cell r="E1413" t="str">
            <v>Gulu</v>
          </cell>
          <cell r="F1413" t="str">
            <v>Allan Kavuma</v>
          </cell>
          <cell r="G1413">
            <v>3.0878567000000001</v>
          </cell>
          <cell r="H1413">
            <v>32.1578917</v>
          </cell>
          <cell r="I1413" t="str">
            <v>I-Engineering</v>
          </cell>
          <cell r="J1413" t="str">
            <v>Moses Kaganda</v>
          </cell>
        </row>
        <row r="1414">
          <cell r="A1414">
            <v>701281</v>
          </cell>
          <cell r="B1414" t="str">
            <v>Kuluva</v>
          </cell>
          <cell r="C1414" t="str">
            <v>Innocent Ayiko</v>
          </cell>
          <cell r="D1414" t="str">
            <v>Arua</v>
          </cell>
          <cell r="E1414" t="str">
            <v>Arua</v>
          </cell>
          <cell r="F1414" t="str">
            <v>Allan Kavuma</v>
          </cell>
          <cell r="G1414">
            <v>2.9467503000000002</v>
          </cell>
          <cell r="H1414">
            <v>30.9328951</v>
          </cell>
          <cell r="I1414" t="str">
            <v>I-Engineering</v>
          </cell>
          <cell r="J1414" t="str">
            <v>Innocent Ayiko</v>
          </cell>
        </row>
        <row r="1415">
          <cell r="A1415">
            <v>605597</v>
          </cell>
          <cell r="B1415" t="str">
            <v>Lusiba</v>
          </cell>
          <cell r="C1415" t="str">
            <v>Stephen Rwabwogo</v>
          </cell>
          <cell r="D1415" t="str">
            <v>Mubende</v>
          </cell>
          <cell r="E1415" t="str">
            <v>Kampala West</v>
          </cell>
          <cell r="F1415" t="str">
            <v>Faridah Nantege</v>
          </cell>
          <cell r="G1415">
            <v>0.35286830000000002</v>
          </cell>
          <cell r="H1415">
            <v>31.3038417</v>
          </cell>
          <cell r="I1415" t="str">
            <v>Camusat</v>
          </cell>
          <cell r="J1415" t="str">
            <v>Stephen Rwabwogo</v>
          </cell>
        </row>
        <row r="1416">
          <cell r="A1416">
            <v>607697</v>
          </cell>
          <cell r="B1416" t="str">
            <v>Kasenge_Kazinga</v>
          </cell>
          <cell r="C1416" t="str">
            <v>Abu Kasamba</v>
          </cell>
          <cell r="D1416" t="str">
            <v>Wakiso</v>
          </cell>
          <cell r="E1416" t="str">
            <v>Kampala West</v>
          </cell>
          <cell r="F1416" t="str">
            <v>Faridah Nantege</v>
          </cell>
          <cell r="G1416">
            <v>0.2657274</v>
          </cell>
          <cell r="H1416">
            <v>32.508978900000002</v>
          </cell>
          <cell r="I1416" t="str">
            <v>Camusat</v>
          </cell>
          <cell r="J1416" t="str">
            <v>Abu Kasamba</v>
          </cell>
        </row>
        <row r="1417">
          <cell r="A1417">
            <v>609316</v>
          </cell>
          <cell r="B1417" t="str">
            <v>Rugazi</v>
          </cell>
          <cell r="C1417" t="str">
            <v>Denis Masaba</v>
          </cell>
          <cell r="D1417" t="str">
            <v>Bushenyi</v>
          </cell>
          <cell r="E1417" t="str">
            <v>Kabale</v>
          </cell>
          <cell r="F1417" t="str">
            <v>Faridah Nantege</v>
          </cell>
          <cell r="G1417">
            <v>-0.24822669999999999</v>
          </cell>
          <cell r="H1417">
            <v>30.106725000000001</v>
          </cell>
          <cell r="I1417" t="str">
            <v>Camusat</v>
          </cell>
          <cell r="J1417" t="str">
            <v>Denis Masaba</v>
          </cell>
        </row>
        <row r="1418">
          <cell r="A1418">
            <v>609006</v>
          </cell>
          <cell r="B1418" t="str">
            <v>Bijubwe1</v>
          </cell>
          <cell r="C1418" t="str">
            <v>Thomasi Seruyange</v>
          </cell>
          <cell r="D1418" t="str">
            <v>Kiruhura</v>
          </cell>
          <cell r="E1418" t="str">
            <v>Mbarara</v>
          </cell>
          <cell r="F1418" t="str">
            <v>Faridah Nantege</v>
          </cell>
          <cell r="G1418">
            <v>-0.3209592</v>
          </cell>
          <cell r="H1418">
            <v>31.0435868</v>
          </cell>
          <cell r="I1418" t="str">
            <v>Camusat</v>
          </cell>
          <cell r="J1418" t="str">
            <v>Thomasi Seruyange</v>
          </cell>
        </row>
        <row r="1419">
          <cell r="A1419">
            <v>605752</v>
          </cell>
          <cell r="B1419" t="str">
            <v>Nazigo</v>
          </cell>
          <cell r="C1419" t="str">
            <v>Samuel Naseke</v>
          </cell>
          <cell r="D1419" t="str">
            <v>Kayunga</v>
          </cell>
          <cell r="E1419" t="str">
            <v>Kampala East</v>
          </cell>
          <cell r="F1419" t="str">
            <v>Kenneth Andama</v>
          </cell>
          <cell r="G1419">
            <v>0.65108999999999995</v>
          </cell>
          <cell r="H1419">
            <v>32.993575</v>
          </cell>
          <cell r="I1419" t="str">
            <v>Netis</v>
          </cell>
          <cell r="J1419" t="str">
            <v>Samuel Naseke</v>
          </cell>
        </row>
        <row r="1420">
          <cell r="A1420">
            <v>606881</v>
          </cell>
          <cell r="B1420" t="str">
            <v>Bumwangu</v>
          </cell>
          <cell r="C1420" t="str">
            <v>Jude Musana</v>
          </cell>
          <cell r="D1420" t="str">
            <v>Bulambuli</v>
          </cell>
          <cell r="E1420" t="str">
            <v>Mobile</v>
          </cell>
          <cell r="F1420" t="str">
            <v>Kenneth Andama</v>
          </cell>
          <cell r="G1420">
            <v>1.4434750000000001</v>
          </cell>
          <cell r="H1420">
            <v>34.371403299999997</v>
          </cell>
          <cell r="I1420" t="str">
            <v>Netis</v>
          </cell>
          <cell r="J1420" t="str">
            <v>Jude Musana</v>
          </cell>
        </row>
        <row r="1421">
          <cell r="A1421">
            <v>608622</v>
          </cell>
          <cell r="B1421" t="str">
            <v>Obongi</v>
          </cell>
          <cell r="C1421" t="str">
            <v>Innocent Ayiko</v>
          </cell>
          <cell r="D1421" t="str">
            <v>Moyo</v>
          </cell>
          <cell r="E1421" t="str">
            <v>Arua</v>
          </cell>
          <cell r="F1421" t="str">
            <v>Allan Kavuma</v>
          </cell>
          <cell r="G1421">
            <v>3.2820116666666701</v>
          </cell>
          <cell r="H1421">
            <v>31.542843333333298</v>
          </cell>
          <cell r="I1421" t="str">
            <v>I-Engineering</v>
          </cell>
          <cell r="J1421" t="str">
            <v>Innocent Ayiko</v>
          </cell>
        </row>
        <row r="1422">
          <cell r="A1422">
            <v>605414</v>
          </cell>
          <cell r="B1422" t="str">
            <v>Kyankwanzi</v>
          </cell>
          <cell r="C1422" t="str">
            <v>Christopher Alituha</v>
          </cell>
          <cell r="D1422" t="str">
            <v>Kyankwanzi</v>
          </cell>
          <cell r="E1422" t="str">
            <v>Masindi 1</v>
          </cell>
          <cell r="F1422" t="str">
            <v>Faridah Nantege</v>
          </cell>
          <cell r="G1422">
            <v>1.1939052000000001</v>
          </cell>
          <cell r="H1422">
            <v>31.817105000000002</v>
          </cell>
          <cell r="I1422" t="str">
            <v>Camusat</v>
          </cell>
          <cell r="J1422" t="str">
            <v>Christopher Alituha</v>
          </cell>
        </row>
        <row r="1423">
          <cell r="A1423">
            <v>606815</v>
          </cell>
          <cell r="B1423" t="str">
            <v>Dzaipi 2</v>
          </cell>
          <cell r="C1423" t="str">
            <v>Moses Kaganda</v>
          </cell>
          <cell r="D1423" t="str">
            <v>Adjumani</v>
          </cell>
          <cell r="E1423" t="str">
            <v>Gulu</v>
          </cell>
          <cell r="F1423" t="str">
            <v>Allan Kavuma</v>
          </cell>
          <cell r="G1423">
            <v>3.3929266</v>
          </cell>
          <cell r="H1423">
            <v>31.9543316</v>
          </cell>
          <cell r="I1423" t="str">
            <v>I-Engineering</v>
          </cell>
          <cell r="J1423" t="str">
            <v>Moses Kaganda</v>
          </cell>
        </row>
        <row r="1424">
          <cell r="A1424">
            <v>608125</v>
          </cell>
          <cell r="B1424" t="str">
            <v>Kamonkoli</v>
          </cell>
          <cell r="C1424" t="str">
            <v>Jude Musana</v>
          </cell>
          <cell r="D1424" t="str">
            <v>Budaka</v>
          </cell>
          <cell r="E1424">
            <v>0</v>
          </cell>
          <cell r="F1424" t="str">
            <v>Kenneth Andama</v>
          </cell>
          <cell r="G1424">
            <v>1.0748899999999999</v>
          </cell>
          <cell r="H1424">
            <v>34.095496699999998</v>
          </cell>
          <cell r="I1424" t="str">
            <v>Netis</v>
          </cell>
          <cell r="J1424" t="str">
            <v>Jude Musana</v>
          </cell>
        </row>
        <row r="1425">
          <cell r="A1425">
            <v>701729</v>
          </cell>
          <cell r="B1425" t="str">
            <v>Kisosonkole</v>
          </cell>
          <cell r="C1425" t="str">
            <v>Benbridge Mulongo</v>
          </cell>
          <cell r="D1425" t="str">
            <v>Wakiso</v>
          </cell>
          <cell r="E1425" t="str">
            <v>Kampala East</v>
          </cell>
          <cell r="F1425" t="str">
            <v>Kenneth Andama</v>
          </cell>
          <cell r="G1425">
            <v>0.37845443000000001</v>
          </cell>
          <cell r="H1425">
            <v>32.65305996</v>
          </cell>
          <cell r="I1425" t="str">
            <v>Netis</v>
          </cell>
          <cell r="J1425" t="str">
            <v>Benbridge Mulongo</v>
          </cell>
        </row>
        <row r="1426">
          <cell r="A1426">
            <v>606595</v>
          </cell>
          <cell r="B1426" t="str">
            <v>Kikunda</v>
          </cell>
          <cell r="C1426" t="str">
            <v>Thomasi Seruyange</v>
          </cell>
          <cell r="D1426" t="str">
            <v>Mbarara</v>
          </cell>
          <cell r="E1426" t="str">
            <v>Mbarara</v>
          </cell>
          <cell r="F1426" t="str">
            <v>Faridah Nantege</v>
          </cell>
          <cell r="G1426">
            <v>-0.81485914999999998</v>
          </cell>
          <cell r="H1426">
            <v>30.553807466666701</v>
          </cell>
          <cell r="I1426" t="str">
            <v>Camusat</v>
          </cell>
          <cell r="J1426" t="str">
            <v>Thomasi Seruyange</v>
          </cell>
        </row>
        <row r="1427">
          <cell r="A1427">
            <v>608236</v>
          </cell>
          <cell r="B1427" t="str">
            <v>Namwezi</v>
          </cell>
          <cell r="C1427" t="str">
            <v>Samuel Naseke</v>
          </cell>
          <cell r="D1427" t="str">
            <v>Buikwe</v>
          </cell>
          <cell r="E1427">
            <v>0</v>
          </cell>
          <cell r="F1427" t="str">
            <v>Kenneth Andama</v>
          </cell>
          <cell r="G1427">
            <v>0.4303131</v>
          </cell>
          <cell r="H1427">
            <v>33.149362799999999</v>
          </cell>
          <cell r="I1427" t="str">
            <v>Netis</v>
          </cell>
          <cell r="J1427" t="str">
            <v>Samuel Naseke</v>
          </cell>
        </row>
        <row r="1428">
          <cell r="A1428">
            <v>605663</v>
          </cell>
          <cell r="B1428" t="str">
            <v>Bwebaja</v>
          </cell>
          <cell r="C1428" t="str">
            <v>Abu Kasamba</v>
          </cell>
          <cell r="D1428" t="str">
            <v>Wakiso</v>
          </cell>
          <cell r="E1428" t="str">
            <v>Kampala West</v>
          </cell>
          <cell r="F1428" t="str">
            <v>Faridah Nantege</v>
          </cell>
          <cell r="G1428">
            <v>0.17139219999999999</v>
          </cell>
          <cell r="H1428">
            <v>32.526095900000001</v>
          </cell>
          <cell r="I1428" t="str">
            <v>Camusat</v>
          </cell>
          <cell r="J1428" t="str">
            <v>Abu Kasamba</v>
          </cell>
        </row>
        <row r="1429">
          <cell r="A1429">
            <v>701811</v>
          </cell>
          <cell r="B1429" t="str">
            <v>Oreku</v>
          </cell>
          <cell r="C1429" t="str">
            <v>Innocent Ayiko</v>
          </cell>
          <cell r="D1429" t="str">
            <v>Arua</v>
          </cell>
          <cell r="E1429" t="str">
            <v>Arua</v>
          </cell>
          <cell r="F1429" t="str">
            <v>Allan Kavuma</v>
          </cell>
          <cell r="G1429">
            <v>3.0771250000000001</v>
          </cell>
          <cell r="H1429">
            <v>30.913616699999999</v>
          </cell>
          <cell r="I1429" t="str">
            <v>I-Engineering</v>
          </cell>
          <cell r="J1429" t="str">
            <v>Innocent Ayiko</v>
          </cell>
        </row>
        <row r="1430">
          <cell r="A1430">
            <v>606561</v>
          </cell>
          <cell r="B1430" t="str">
            <v>Bamunanika</v>
          </cell>
          <cell r="C1430" t="str">
            <v>Robert Otim</v>
          </cell>
          <cell r="D1430" t="str">
            <v>Luwero</v>
          </cell>
          <cell r="E1430" t="str">
            <v>Luwero</v>
          </cell>
          <cell r="F1430" t="str">
            <v>Allan Kavuma</v>
          </cell>
          <cell r="G1430">
            <v>0.68830460000000004</v>
          </cell>
          <cell r="H1430">
            <v>32.609037899999997</v>
          </cell>
          <cell r="I1430" t="str">
            <v>I-Engineering</v>
          </cell>
          <cell r="J1430" t="str">
            <v>Robert Otim</v>
          </cell>
        </row>
        <row r="1431">
          <cell r="A1431">
            <v>608262</v>
          </cell>
          <cell r="B1431" t="str">
            <v>Sigulu</v>
          </cell>
          <cell r="C1431" t="str">
            <v>Emmanuel Kafuko</v>
          </cell>
          <cell r="D1431" t="str">
            <v>Namayingo</v>
          </cell>
          <cell r="E1431" t="str">
            <v>Jinja</v>
          </cell>
          <cell r="F1431" t="str">
            <v>Kenneth Andama</v>
          </cell>
          <cell r="G1431">
            <v>9.7914799999999996E-2</v>
          </cell>
          <cell r="H1431">
            <v>33.790980500000003</v>
          </cell>
          <cell r="I1431" t="str">
            <v>Netis</v>
          </cell>
          <cell r="J1431" t="str">
            <v>Emmanuel Kafuko</v>
          </cell>
        </row>
        <row r="1432">
          <cell r="A1432">
            <v>607495</v>
          </cell>
          <cell r="B1432" t="str">
            <v>Nabweru</v>
          </cell>
          <cell r="C1432" t="str">
            <v>Christopher Alituha</v>
          </cell>
          <cell r="D1432" t="str">
            <v>Wakiso</v>
          </cell>
          <cell r="E1432">
            <v>0</v>
          </cell>
          <cell r="F1432" t="str">
            <v>Faridah Nantege</v>
          </cell>
          <cell r="G1432">
            <v>0.35931540000000001</v>
          </cell>
          <cell r="H1432">
            <v>32.546657799999998</v>
          </cell>
          <cell r="I1432" t="str">
            <v>Camusat</v>
          </cell>
          <cell r="J1432" t="str">
            <v>Christopher Alituha</v>
          </cell>
        </row>
        <row r="1433">
          <cell r="A1433">
            <v>607766</v>
          </cell>
          <cell r="B1433" t="str">
            <v>Namirembe Road</v>
          </cell>
          <cell r="C1433" t="str">
            <v>Joash Lubwama</v>
          </cell>
          <cell r="D1433" t="str">
            <v>Kampala</v>
          </cell>
          <cell r="E1433">
            <v>0</v>
          </cell>
          <cell r="F1433" t="str">
            <v>Allan Kavuma</v>
          </cell>
          <cell r="G1433">
            <v>0.31241740000000001</v>
          </cell>
          <cell r="H1433">
            <v>32.571300399999998</v>
          </cell>
          <cell r="I1433" t="str">
            <v>I-Engineering</v>
          </cell>
          <cell r="J1433" t="str">
            <v>Joash Lubwama</v>
          </cell>
        </row>
        <row r="1434">
          <cell r="A1434">
            <v>605492</v>
          </cell>
          <cell r="B1434" t="str">
            <v>Lira_Town</v>
          </cell>
          <cell r="C1434" t="str">
            <v>Muhamood Kyongo</v>
          </cell>
          <cell r="D1434" t="str">
            <v>Lira</v>
          </cell>
          <cell r="E1434" t="str">
            <v>Lira</v>
          </cell>
          <cell r="F1434" t="str">
            <v>Allan Kavuma</v>
          </cell>
          <cell r="G1434">
            <v>2.2423391000000001</v>
          </cell>
          <cell r="H1434">
            <v>32.897629500000001</v>
          </cell>
          <cell r="I1434" t="str">
            <v>I-Engineering</v>
          </cell>
          <cell r="J1434" t="str">
            <v>Muhamood Kyongo</v>
          </cell>
        </row>
        <row r="1435">
          <cell r="A1435">
            <v>608578</v>
          </cell>
          <cell r="B1435" t="str">
            <v>Koboko</v>
          </cell>
          <cell r="C1435" t="str">
            <v>Innocent Ayiko</v>
          </cell>
          <cell r="D1435" t="str">
            <v>Koboko</v>
          </cell>
          <cell r="E1435" t="str">
            <v>Arua</v>
          </cell>
          <cell r="F1435" t="str">
            <v>Allan Kavuma</v>
          </cell>
          <cell r="G1435">
            <v>3.4282485999999999</v>
          </cell>
          <cell r="H1435">
            <v>30.957093700000001</v>
          </cell>
          <cell r="I1435" t="str">
            <v>I-Engineering</v>
          </cell>
          <cell r="J1435" t="str">
            <v>Innocent Ayiko</v>
          </cell>
        </row>
        <row r="1436">
          <cell r="A1436">
            <v>605235</v>
          </cell>
          <cell r="B1436" t="str">
            <v>Rubirizi</v>
          </cell>
          <cell r="C1436" t="str">
            <v>Denis Masaba</v>
          </cell>
          <cell r="D1436" t="str">
            <v>Rubirizi</v>
          </cell>
          <cell r="E1436" t="str">
            <v>Mbarara</v>
          </cell>
          <cell r="F1436" t="str">
            <v>Faridah Nantege</v>
          </cell>
          <cell r="G1436">
            <v>-0.2476083</v>
          </cell>
          <cell r="H1436">
            <v>30.110119999999998</v>
          </cell>
          <cell r="I1436" t="str">
            <v>Camusat</v>
          </cell>
          <cell r="J1436" t="str">
            <v>Denis Masaba</v>
          </cell>
        </row>
        <row r="1437">
          <cell r="A1437">
            <v>701838</v>
          </cell>
          <cell r="B1437" t="str">
            <v>Nunda</v>
          </cell>
          <cell r="C1437" t="str">
            <v>Patrick Kalibbala</v>
          </cell>
          <cell r="D1437" t="str">
            <v>Kalungu</v>
          </cell>
          <cell r="E1437" t="str">
            <v>Masaka</v>
          </cell>
          <cell r="F1437" t="str">
            <v>Faridah Nantege</v>
          </cell>
          <cell r="G1437">
            <v>-1.57219E-2</v>
          </cell>
          <cell r="H1437">
            <v>31.793582900000001</v>
          </cell>
          <cell r="I1437" t="str">
            <v>Camusat</v>
          </cell>
          <cell r="J1437" t="str">
            <v>M Patrick Kalibbala</v>
          </cell>
        </row>
        <row r="1438">
          <cell r="A1438">
            <v>605064</v>
          </cell>
          <cell r="B1438" t="str">
            <v xml:space="preserve">Clement Hill Road </v>
          </cell>
          <cell r="C1438" t="str">
            <v>Benbridge Mulongo</v>
          </cell>
          <cell r="D1438" t="str">
            <v>Kampala</v>
          </cell>
          <cell r="E1438" t="str">
            <v>Kampala East</v>
          </cell>
          <cell r="F1438" t="str">
            <v>Kenneth Andama</v>
          </cell>
          <cell r="G1438">
            <v>0.3193376</v>
          </cell>
          <cell r="H1438">
            <v>32.590242199999999</v>
          </cell>
          <cell r="I1438" t="str">
            <v>Netis</v>
          </cell>
          <cell r="J1438" t="str">
            <v>Benbridge Mulongo</v>
          </cell>
        </row>
        <row r="1439">
          <cell r="A1439">
            <v>606703</v>
          </cell>
          <cell r="B1439" t="str">
            <v>Ayomjeri</v>
          </cell>
          <cell r="C1439" t="str">
            <v>Muhamood Kyongo</v>
          </cell>
          <cell r="D1439" t="str">
            <v>Apac</v>
          </cell>
          <cell r="E1439" t="str">
            <v>Lira</v>
          </cell>
          <cell r="F1439" t="str">
            <v>Allan Kavuma</v>
          </cell>
          <cell r="G1439">
            <v>1.9213446000000001</v>
          </cell>
          <cell r="H1439">
            <v>32.602507000000003</v>
          </cell>
          <cell r="I1439" t="str">
            <v>I-Engineering</v>
          </cell>
          <cell r="J1439" t="str">
            <v>Muhamood Kyongo</v>
          </cell>
        </row>
        <row r="1440">
          <cell r="A1440">
            <v>605097</v>
          </cell>
          <cell r="B1440" t="str">
            <v>Rwagaaju</v>
          </cell>
          <cell r="C1440" t="str">
            <v>Thomasi Seruyange</v>
          </cell>
          <cell r="D1440" t="str">
            <v>Mbarara</v>
          </cell>
          <cell r="E1440" t="str">
            <v>Mbarara</v>
          </cell>
          <cell r="F1440" t="str">
            <v>Faridah Nantege</v>
          </cell>
          <cell r="G1440">
            <v>-0.4576559</v>
          </cell>
          <cell r="H1440">
            <v>30.7538868</v>
          </cell>
          <cell r="I1440" t="str">
            <v>Camusat</v>
          </cell>
          <cell r="J1440" t="str">
            <v>Thomasi Seruyange</v>
          </cell>
        </row>
        <row r="1441">
          <cell r="A1441">
            <v>701070</v>
          </cell>
          <cell r="B1441" t="str">
            <v>Mutungo Zone 3</v>
          </cell>
          <cell r="C1441" t="str">
            <v>Paul Mbabazi</v>
          </cell>
          <cell r="D1441" t="str">
            <v>Kampala</v>
          </cell>
          <cell r="E1441" t="str">
            <v>Kampala South</v>
          </cell>
          <cell r="F1441" t="str">
            <v>Kenneth Andama</v>
          </cell>
          <cell r="G1441">
            <v>0.32098300000000002</v>
          </cell>
          <cell r="H1441">
            <v>32.6365883</v>
          </cell>
          <cell r="I1441" t="str">
            <v>Netis</v>
          </cell>
          <cell r="J1441" t="str">
            <v>Paul Mbabazi</v>
          </cell>
        </row>
        <row r="1442">
          <cell r="A1442">
            <v>605332</v>
          </cell>
          <cell r="B1442" t="str">
            <v>Jeza</v>
          </cell>
          <cell r="C1442" t="str">
            <v>Christopher Alituha</v>
          </cell>
          <cell r="D1442" t="str">
            <v>Mpigi</v>
          </cell>
          <cell r="E1442" t="str">
            <v>Kampala West</v>
          </cell>
          <cell r="F1442" t="str">
            <v>Faridah Nantege</v>
          </cell>
          <cell r="G1442">
            <v>0.38610729999999999</v>
          </cell>
          <cell r="H1442">
            <v>32.274053600000002</v>
          </cell>
          <cell r="I1442" t="str">
            <v>Camusat</v>
          </cell>
          <cell r="J1442" t="str">
            <v>Christopher Alituha</v>
          </cell>
        </row>
        <row r="1443">
          <cell r="A1443">
            <v>605573</v>
          </cell>
          <cell r="B1443" t="str">
            <v>Makerere_PMC</v>
          </cell>
          <cell r="C1443" t="str">
            <v>Joash Lubwama</v>
          </cell>
          <cell r="D1443" t="str">
            <v>Kampala</v>
          </cell>
          <cell r="E1443" t="str">
            <v>Kampala Central</v>
          </cell>
          <cell r="F1443" t="str">
            <v>Allan Kavuma</v>
          </cell>
          <cell r="G1443">
            <v>0.327102</v>
          </cell>
          <cell r="H1443">
            <v>32.566892199999998</v>
          </cell>
          <cell r="I1443" t="str">
            <v>I-Engineering</v>
          </cell>
          <cell r="J1443" t="str">
            <v>Joash Lubwama</v>
          </cell>
        </row>
        <row r="1444">
          <cell r="A1444">
            <v>701826</v>
          </cell>
          <cell r="B1444" t="str">
            <v>Ruteete</v>
          </cell>
          <cell r="C1444" t="str">
            <v>Stephen Rwabwogo</v>
          </cell>
          <cell r="D1444" t="str">
            <v>Kibaale</v>
          </cell>
          <cell r="E1444" t="str">
            <v>Fort Portal</v>
          </cell>
          <cell r="F1444" t="str">
            <v>Faridah Nantege</v>
          </cell>
          <cell r="G1444">
            <v>0.97930333333333297</v>
          </cell>
          <cell r="H1444">
            <v>30.8126833333333</v>
          </cell>
          <cell r="I1444" t="str">
            <v>Camusat</v>
          </cell>
          <cell r="J1444" t="str">
            <v>Stephen Rwabwogo</v>
          </cell>
        </row>
        <row r="1445">
          <cell r="A1445">
            <v>701504</v>
          </cell>
          <cell r="B1445" t="str">
            <v xml:space="preserve">Makerere Kikoni </v>
          </cell>
          <cell r="C1445" t="str">
            <v>Joash Lubwama</v>
          </cell>
          <cell r="D1445" t="str">
            <v>Kampala</v>
          </cell>
          <cell r="E1445" t="str">
            <v>Kampala North</v>
          </cell>
          <cell r="F1445" t="str">
            <v>Allan Kavuma</v>
          </cell>
          <cell r="G1445">
            <v>0.3440725</v>
          </cell>
          <cell r="H1445">
            <v>32.558925899999998</v>
          </cell>
          <cell r="I1445" t="str">
            <v>I-Engineering</v>
          </cell>
          <cell r="J1445" t="str">
            <v>Joash Lubwama</v>
          </cell>
        </row>
        <row r="1446">
          <cell r="A1446">
            <v>701007</v>
          </cell>
          <cell r="B1446" t="str">
            <v>Rwentondo 2</v>
          </cell>
          <cell r="C1446" t="str">
            <v>Thomasi Seruyange</v>
          </cell>
          <cell r="D1446" t="str">
            <v>Mbarara</v>
          </cell>
          <cell r="E1446" t="str">
            <v>Mbarara</v>
          </cell>
          <cell r="F1446" t="str">
            <v>Faridah Nantege</v>
          </cell>
          <cell r="G1446">
            <v>-0.59370199999999995</v>
          </cell>
          <cell r="H1446">
            <v>30.693117300000001</v>
          </cell>
          <cell r="I1446" t="str">
            <v>Camusat</v>
          </cell>
          <cell r="J1446" t="str">
            <v>Thomasi Seruyange</v>
          </cell>
        </row>
        <row r="1447">
          <cell r="A1447">
            <v>607218</v>
          </cell>
          <cell r="B1447" t="str">
            <v>Kawanga</v>
          </cell>
          <cell r="C1447" t="str">
            <v>Christopher Alituha</v>
          </cell>
          <cell r="D1447" t="str">
            <v>Mityana</v>
          </cell>
          <cell r="E1447">
            <v>0</v>
          </cell>
          <cell r="F1447" t="str">
            <v>Faridah Nantege</v>
          </cell>
          <cell r="G1447">
            <v>0.37256119999999998</v>
          </cell>
          <cell r="H1447">
            <v>32.250762100000003</v>
          </cell>
          <cell r="I1447" t="str">
            <v>Camusat</v>
          </cell>
          <cell r="J1447" t="str">
            <v>Christopher Alituha</v>
          </cell>
        </row>
        <row r="1448">
          <cell r="A1448">
            <v>607906</v>
          </cell>
          <cell r="B1448" t="str">
            <v>Tubuga road</v>
          </cell>
          <cell r="C1448" t="str">
            <v>Paul Mbabazi</v>
          </cell>
          <cell r="D1448" t="str">
            <v>Kampala</v>
          </cell>
          <cell r="E1448">
            <v>0</v>
          </cell>
          <cell r="F1448" t="str">
            <v>Kenneth Andama</v>
          </cell>
          <cell r="G1448">
            <v>0.30418000000000001</v>
          </cell>
          <cell r="H1448">
            <v>32.597130800000002</v>
          </cell>
          <cell r="I1448" t="str">
            <v>Netis</v>
          </cell>
          <cell r="J1448" t="str">
            <v>Paul Mbabazi</v>
          </cell>
        </row>
        <row r="1449">
          <cell r="A1449">
            <v>605006</v>
          </cell>
          <cell r="B1449" t="str">
            <v>Kalinabiri</v>
          </cell>
          <cell r="C1449" t="str">
            <v>Benbridge Mulongo</v>
          </cell>
          <cell r="D1449" t="str">
            <v>Kampala</v>
          </cell>
          <cell r="E1449" t="str">
            <v>Kampala East</v>
          </cell>
          <cell r="F1449" t="str">
            <v>Kenneth Andama</v>
          </cell>
          <cell r="G1449">
            <v>0.36189919999999998</v>
          </cell>
          <cell r="H1449">
            <v>32.614917300000002</v>
          </cell>
          <cell r="I1449" t="str">
            <v>Netis</v>
          </cell>
          <cell r="J1449" t="str">
            <v>Benbridge Mulongo</v>
          </cell>
        </row>
        <row r="1450">
          <cell r="A1450">
            <v>605450</v>
          </cell>
          <cell r="B1450" t="str">
            <v>Obongi</v>
          </cell>
          <cell r="C1450" t="str">
            <v>Innocent Ayiko</v>
          </cell>
          <cell r="D1450" t="str">
            <v>Moyo</v>
          </cell>
          <cell r="E1450" t="str">
            <v>Arua</v>
          </cell>
          <cell r="F1450" t="str">
            <v>Allan Kavuma</v>
          </cell>
          <cell r="G1450">
            <v>3.2814183333333302</v>
          </cell>
          <cell r="H1450">
            <v>31.542670000000001</v>
          </cell>
          <cell r="I1450" t="str">
            <v>I-Engineering</v>
          </cell>
          <cell r="J1450" t="str">
            <v>Innocent Ayiko</v>
          </cell>
        </row>
        <row r="1451">
          <cell r="A1451">
            <v>606176</v>
          </cell>
          <cell r="B1451" t="str">
            <v>Lake Katwe</v>
          </cell>
          <cell r="C1451" t="str">
            <v>Stephen Rwabwogo</v>
          </cell>
          <cell r="D1451" t="str">
            <v>Kasese</v>
          </cell>
          <cell r="E1451" t="str">
            <v>Western</v>
          </cell>
          <cell r="F1451" t="str">
            <v>Faridah Nantege</v>
          </cell>
          <cell r="G1451">
            <v>-0.14032990000000001</v>
          </cell>
          <cell r="H1451">
            <v>29.8810544</v>
          </cell>
          <cell r="I1451" t="str">
            <v>Camusat</v>
          </cell>
          <cell r="J1451" t="str">
            <v>Stephen Rwabwogo</v>
          </cell>
        </row>
        <row r="1452">
          <cell r="A1452">
            <v>605008</v>
          </cell>
          <cell r="B1452" t="str">
            <v>Old Kampala</v>
          </cell>
          <cell r="C1452" t="str">
            <v>Joash Lubwama</v>
          </cell>
          <cell r="D1452" t="str">
            <v>Kampala</v>
          </cell>
          <cell r="E1452" t="str">
            <v>Kampala Central</v>
          </cell>
          <cell r="F1452" t="str">
            <v>Allan Kavuma</v>
          </cell>
          <cell r="G1452">
            <v>0.31710169999999999</v>
          </cell>
          <cell r="H1452">
            <v>32.568677100000002</v>
          </cell>
          <cell r="I1452" t="str">
            <v>I-Engineering</v>
          </cell>
          <cell r="J1452" t="str">
            <v>Joash Lubwama</v>
          </cell>
        </row>
        <row r="1453">
          <cell r="A1453">
            <v>605211</v>
          </cell>
          <cell r="B1453" t="str">
            <v>Magejjo</v>
          </cell>
          <cell r="C1453" t="str">
            <v>Patrick Kalibbala</v>
          </cell>
          <cell r="D1453" t="str">
            <v>Mpigi</v>
          </cell>
          <cell r="E1453" t="str">
            <v>Masaka</v>
          </cell>
          <cell r="F1453" t="str">
            <v>Faridah Nantege</v>
          </cell>
          <cell r="G1453">
            <v>0.17210329999999999</v>
          </cell>
          <cell r="H1453">
            <v>32.229671699999997</v>
          </cell>
          <cell r="I1453" t="str">
            <v>Camusat</v>
          </cell>
          <cell r="J1453" t="str">
            <v>M Patrick Kalibbala</v>
          </cell>
        </row>
        <row r="1454">
          <cell r="A1454">
            <v>609328</v>
          </cell>
          <cell r="B1454" t="str">
            <v>Rutoto</v>
          </cell>
          <cell r="C1454" t="str">
            <v>Denis Masaba</v>
          </cell>
          <cell r="D1454" t="str">
            <v>Rubirizi</v>
          </cell>
          <cell r="E1454" t="str">
            <v>Mbarara</v>
          </cell>
          <cell r="F1454" t="str">
            <v>Faridah Nantege</v>
          </cell>
          <cell r="G1454">
            <v>-0.35830669999999998</v>
          </cell>
          <cell r="H1454">
            <v>30.100555</v>
          </cell>
          <cell r="I1454" t="str">
            <v>Camusat</v>
          </cell>
          <cell r="J1454" t="str">
            <v>Denis Masaba</v>
          </cell>
        </row>
        <row r="1455">
          <cell r="A1455">
            <v>605368</v>
          </cell>
          <cell r="B1455" t="str">
            <v>Butiaba</v>
          </cell>
          <cell r="C1455" t="str">
            <v>Latima Musoke</v>
          </cell>
          <cell r="D1455" t="str">
            <v>Hoima</v>
          </cell>
          <cell r="E1455" t="str">
            <v>Western</v>
          </cell>
          <cell r="F1455" t="str">
            <v>Allan Kavuma</v>
          </cell>
          <cell r="G1455">
            <v>1.6743983333333301</v>
          </cell>
          <cell r="H1455">
            <v>31.3283983333333</v>
          </cell>
          <cell r="I1455" t="str">
            <v>I-Engineering</v>
          </cell>
          <cell r="J1455" t="str">
            <v>Latima Musoke</v>
          </cell>
        </row>
        <row r="1456">
          <cell r="A1456">
            <v>609091</v>
          </cell>
          <cell r="B1456" t="str">
            <v>Kaberebere</v>
          </cell>
          <cell r="C1456" t="str">
            <v>Thomasi Seruyange</v>
          </cell>
          <cell r="D1456" t="str">
            <v>Isingiro</v>
          </cell>
          <cell r="E1456" t="str">
            <v>Mbarara</v>
          </cell>
          <cell r="F1456" t="str">
            <v>Faridah Nantege</v>
          </cell>
          <cell r="G1456">
            <v>-0.723441</v>
          </cell>
          <cell r="H1456">
            <v>30.674227200000001</v>
          </cell>
          <cell r="I1456" t="str">
            <v>Camusat</v>
          </cell>
          <cell r="J1456" t="str">
            <v>Thomasi Seruyange</v>
          </cell>
        </row>
        <row r="1457">
          <cell r="A1457">
            <v>701429</v>
          </cell>
          <cell r="B1457" t="str">
            <v>Muyembe</v>
          </cell>
          <cell r="C1457" t="str">
            <v>Patrick Kalibbala</v>
          </cell>
          <cell r="D1457" t="str">
            <v>Mpigi</v>
          </cell>
          <cell r="E1457" t="str">
            <v>Masaka</v>
          </cell>
          <cell r="F1457" t="str">
            <v>Faridah Nantege</v>
          </cell>
          <cell r="G1457">
            <v>0.24866479999999999</v>
          </cell>
          <cell r="H1457">
            <v>32.319605899999999</v>
          </cell>
          <cell r="I1457" t="str">
            <v>Camusat</v>
          </cell>
          <cell r="J1457" t="str">
            <v>M Patrick Kalibbala</v>
          </cell>
        </row>
        <row r="1458">
          <cell r="A1458">
            <v>609160</v>
          </cell>
          <cell r="B1458" t="str">
            <v>Kibiito</v>
          </cell>
          <cell r="C1458" t="str">
            <v>Stephen Rwabwogo</v>
          </cell>
          <cell r="D1458" t="str">
            <v>Kabarole</v>
          </cell>
          <cell r="E1458" t="str">
            <v>Western</v>
          </cell>
          <cell r="F1458" t="str">
            <v>Faridah Nantege</v>
          </cell>
          <cell r="G1458">
            <v>0.4799081</v>
          </cell>
          <cell r="H1458">
            <v>30.184990599999999</v>
          </cell>
          <cell r="I1458" t="str">
            <v>Camusat</v>
          </cell>
          <cell r="J1458" t="str">
            <v>Stephen Rwabwogo</v>
          </cell>
        </row>
        <row r="1459">
          <cell r="A1459">
            <v>608293</v>
          </cell>
          <cell r="B1459" t="str">
            <v>Bugembe Town</v>
          </cell>
          <cell r="C1459" t="str">
            <v>Emmanuel Kafuko</v>
          </cell>
          <cell r="D1459" t="str">
            <v>Jinja</v>
          </cell>
          <cell r="E1459" t="str">
            <v>Jinja</v>
          </cell>
          <cell r="F1459" t="str">
            <v>Kenneth Andama</v>
          </cell>
          <cell r="G1459">
            <v>0.46877089999999999</v>
          </cell>
          <cell r="H1459">
            <v>33.246549199999997</v>
          </cell>
          <cell r="I1459" t="str">
            <v>Netis</v>
          </cell>
          <cell r="J1459" t="str">
            <v>Emmanuel Kafuko</v>
          </cell>
        </row>
        <row r="1460">
          <cell r="A1460">
            <v>607215</v>
          </cell>
          <cell r="B1460" t="str">
            <v>Katwe</v>
          </cell>
          <cell r="C1460" t="str">
            <v>Abu Kasamba</v>
          </cell>
          <cell r="D1460" t="str">
            <v>Kampala</v>
          </cell>
          <cell r="E1460" t="str">
            <v>Kampala West</v>
          </cell>
          <cell r="F1460" t="str">
            <v>Faridah Nantege</v>
          </cell>
          <cell r="G1460">
            <v>0.30300749999999999</v>
          </cell>
          <cell r="H1460">
            <v>32.576439299999997</v>
          </cell>
          <cell r="I1460" t="str">
            <v>Camusat</v>
          </cell>
          <cell r="J1460" t="str">
            <v>Abu Kasamba</v>
          </cell>
        </row>
        <row r="1461">
          <cell r="A1461">
            <v>609713</v>
          </cell>
          <cell r="B1461" t="str">
            <v>Mutuungo Biina Zone</v>
          </cell>
          <cell r="C1461" t="str">
            <v>Paul Mbabazi</v>
          </cell>
          <cell r="D1461" t="str">
            <v>Kampala</v>
          </cell>
          <cell r="E1461" t="str">
            <v>Kampala South</v>
          </cell>
          <cell r="F1461" t="str">
            <v>Kenneth Andama</v>
          </cell>
          <cell r="G1461">
            <v>0.31357289999999999</v>
          </cell>
          <cell r="H1461">
            <v>32.651478500000003</v>
          </cell>
          <cell r="I1461" t="str">
            <v>Netis</v>
          </cell>
          <cell r="J1461" t="str">
            <v>Paul Mbabazi</v>
          </cell>
        </row>
        <row r="1462">
          <cell r="A1462">
            <v>608595</v>
          </cell>
          <cell r="B1462" t="str">
            <v>LiraRT</v>
          </cell>
          <cell r="C1462" t="str">
            <v>Muhamood Kyongo</v>
          </cell>
          <cell r="D1462" t="str">
            <v>Lira</v>
          </cell>
          <cell r="E1462" t="str">
            <v>Lira</v>
          </cell>
          <cell r="F1462" t="str">
            <v>Allan Kavuma</v>
          </cell>
          <cell r="G1462">
            <v>2.2421928000000002</v>
          </cell>
          <cell r="H1462">
            <v>32.896570599999997</v>
          </cell>
          <cell r="I1462" t="str">
            <v>I-Engineering</v>
          </cell>
          <cell r="J1462" t="str">
            <v>Muhamood Kyongo</v>
          </cell>
        </row>
        <row r="1463">
          <cell r="A1463">
            <v>605508</v>
          </cell>
          <cell r="B1463" t="str">
            <v>Kadungulu</v>
          </cell>
          <cell r="C1463" t="str">
            <v>Moses Wandera</v>
          </cell>
          <cell r="D1463" t="str">
            <v>Serere</v>
          </cell>
          <cell r="E1463" t="str">
            <v>North East</v>
          </cell>
          <cell r="F1463" t="str">
            <v>Kenneth Andama</v>
          </cell>
          <cell r="G1463">
            <v>1.5257362000000001</v>
          </cell>
          <cell r="H1463">
            <v>33.211099099999998</v>
          </cell>
          <cell r="I1463" t="str">
            <v>Netis</v>
          </cell>
          <cell r="J1463" t="str">
            <v>Moses Wandera</v>
          </cell>
        </row>
        <row r="1464">
          <cell r="A1464">
            <v>608034</v>
          </cell>
          <cell r="B1464" t="str">
            <v>Bukamba</v>
          </cell>
          <cell r="C1464" t="str">
            <v>Samuel Naseke</v>
          </cell>
          <cell r="D1464" t="str">
            <v>Kayunga</v>
          </cell>
          <cell r="E1464">
            <v>0</v>
          </cell>
          <cell r="F1464" t="str">
            <v>Kenneth Andama</v>
          </cell>
          <cell r="G1464">
            <v>0.70298499999999997</v>
          </cell>
          <cell r="H1464">
            <v>33.025709999999997</v>
          </cell>
          <cell r="I1464" t="str">
            <v>Netis</v>
          </cell>
          <cell r="J1464" t="str">
            <v>Samuel Naseke</v>
          </cell>
        </row>
        <row r="1465">
          <cell r="A1465">
            <v>605581</v>
          </cell>
          <cell r="B1465" t="str">
            <v>Wobulenzi Town</v>
          </cell>
          <cell r="C1465" t="str">
            <v>Robert Otim</v>
          </cell>
          <cell r="D1465" t="str">
            <v>Luwero</v>
          </cell>
          <cell r="E1465" t="str">
            <v>Luwero</v>
          </cell>
          <cell r="F1465" t="str">
            <v>Allan Kavuma</v>
          </cell>
          <cell r="G1465">
            <v>0.71954700000000005</v>
          </cell>
          <cell r="H1465">
            <v>32.531046400000001</v>
          </cell>
          <cell r="I1465" t="str">
            <v>I-Engineering</v>
          </cell>
          <cell r="J1465" t="str">
            <v>Robert Otim</v>
          </cell>
        </row>
        <row r="1466">
          <cell r="A1466">
            <v>605397</v>
          </cell>
          <cell r="B1466" t="str">
            <v>Kyamulibbwa</v>
          </cell>
          <cell r="C1466" t="str">
            <v>Patrick Kalibbala</v>
          </cell>
          <cell r="D1466" t="str">
            <v>Kalungu</v>
          </cell>
          <cell r="E1466" t="str">
            <v>Masaka</v>
          </cell>
          <cell r="F1466" t="str">
            <v>Faridah Nantege</v>
          </cell>
          <cell r="G1466">
            <v>-8.0518500000000007E-2</v>
          </cell>
          <cell r="H1466">
            <v>31.761174499999999</v>
          </cell>
          <cell r="I1466" t="str">
            <v>Camusat</v>
          </cell>
          <cell r="J1466" t="str">
            <v>M Patrick Kalibbala</v>
          </cell>
        </row>
        <row r="1467">
          <cell r="A1467">
            <v>701718</v>
          </cell>
          <cell r="B1467" t="str">
            <v>Bweyeyo</v>
          </cell>
          <cell r="C1467" t="str">
            <v>Robert Otim</v>
          </cell>
          <cell r="D1467" t="str">
            <v>Luwero</v>
          </cell>
          <cell r="E1467" t="str">
            <v>Luwero</v>
          </cell>
          <cell r="F1467" t="str">
            <v>Allan Kavuma</v>
          </cell>
          <cell r="G1467">
            <v>0.82172330000000005</v>
          </cell>
          <cell r="H1467">
            <v>32.453088299999997</v>
          </cell>
          <cell r="I1467" t="str">
            <v>I-Engineering</v>
          </cell>
          <cell r="J1467" t="str">
            <v>Robert Otim</v>
          </cell>
        </row>
        <row r="1468">
          <cell r="A1468">
            <v>607276</v>
          </cell>
          <cell r="B1468" t="str">
            <v>Kisaasi</v>
          </cell>
          <cell r="C1468" t="str">
            <v>Benbridge Mulongo</v>
          </cell>
          <cell r="D1468" t="str">
            <v>Kampala</v>
          </cell>
          <cell r="E1468" t="str">
            <v>Kampala East</v>
          </cell>
          <cell r="F1468" t="str">
            <v>Kenneth Andama</v>
          </cell>
          <cell r="G1468">
            <v>0.37077090000000001</v>
          </cell>
          <cell r="H1468">
            <v>32.599982900000001</v>
          </cell>
          <cell r="I1468" t="str">
            <v>Netis</v>
          </cell>
          <cell r="J1468" t="str">
            <v>Benbridge Mulongo</v>
          </cell>
        </row>
        <row r="1469">
          <cell r="A1469">
            <v>701736</v>
          </cell>
          <cell r="B1469" t="str">
            <v>Sekiwunga</v>
          </cell>
          <cell r="C1469" t="str">
            <v>Abu Kasamba</v>
          </cell>
          <cell r="D1469" t="str">
            <v>Wakiso</v>
          </cell>
          <cell r="E1469" t="str">
            <v>Kampala West</v>
          </cell>
          <cell r="F1469" t="str">
            <v>Faridah Nantege</v>
          </cell>
          <cell r="G1469">
            <v>0.17478630000000001</v>
          </cell>
          <cell r="H1469">
            <v>32.515866000000003</v>
          </cell>
          <cell r="I1469" t="str">
            <v>Camusat</v>
          </cell>
          <cell r="J1469" t="str">
            <v>Abu Kasamba</v>
          </cell>
        </row>
        <row r="1470">
          <cell r="A1470">
            <v>609395</v>
          </cell>
          <cell r="B1470" t="str">
            <v>Kitunga</v>
          </cell>
          <cell r="C1470" t="str">
            <v>Denis Masaba</v>
          </cell>
          <cell r="D1470" t="str">
            <v>Ntungamo</v>
          </cell>
          <cell r="E1470" t="str">
            <v>Kabale</v>
          </cell>
          <cell r="F1470" t="str">
            <v>Faridah Nantege</v>
          </cell>
          <cell r="G1470">
            <v>-1.0607978</v>
          </cell>
          <cell r="H1470">
            <v>30.048627199999999</v>
          </cell>
          <cell r="I1470" t="str">
            <v>Camusat</v>
          </cell>
          <cell r="J1470" t="str">
            <v>Denis Masaba</v>
          </cell>
        </row>
        <row r="1471">
          <cell r="A1471">
            <v>607178</v>
          </cell>
          <cell r="B1471" t="str">
            <v>Kamengo</v>
          </cell>
          <cell r="C1471" t="str">
            <v>Patrick Kalibbala</v>
          </cell>
          <cell r="D1471" t="str">
            <v>Mpigi</v>
          </cell>
          <cell r="E1471" t="str">
            <v>Masaka</v>
          </cell>
          <cell r="F1471" t="str">
            <v>Faridah Nantege</v>
          </cell>
          <cell r="G1471">
            <v>0.14166319999999999</v>
          </cell>
          <cell r="H1471">
            <v>32.231445999999998</v>
          </cell>
          <cell r="I1471" t="str">
            <v>Camusat</v>
          </cell>
          <cell r="J1471" t="str">
            <v>M Patrick Kalibbala</v>
          </cell>
        </row>
        <row r="1472">
          <cell r="A1472">
            <v>701038</v>
          </cell>
          <cell r="B1472" t="str">
            <v>Mabua</v>
          </cell>
          <cell r="C1472" t="str">
            <v>Jude Musana</v>
          </cell>
          <cell r="D1472" t="str">
            <v>Mbale</v>
          </cell>
          <cell r="E1472" t="str">
            <v>Mbale</v>
          </cell>
          <cell r="F1472" t="str">
            <v>Kenneth Andama</v>
          </cell>
          <cell r="G1472">
            <v>1.0771997</v>
          </cell>
          <cell r="H1472">
            <v>34.179237499999999</v>
          </cell>
          <cell r="I1472" t="str">
            <v>Netis</v>
          </cell>
          <cell r="J1472" t="str">
            <v>Jude Musana</v>
          </cell>
        </row>
        <row r="1473">
          <cell r="A1473">
            <v>605506</v>
          </cell>
          <cell r="B1473" t="str">
            <v>Karita</v>
          </cell>
          <cell r="C1473" t="str">
            <v>Jude Musana</v>
          </cell>
          <cell r="D1473" t="str">
            <v>Amudat</v>
          </cell>
          <cell r="E1473" t="str">
            <v>Northern</v>
          </cell>
          <cell r="F1473" t="str">
            <v>Kenneth Andama</v>
          </cell>
          <cell r="G1473">
            <v>1.46630225</v>
          </cell>
          <cell r="H1473">
            <v>34.819905599999998</v>
          </cell>
          <cell r="I1473" t="str">
            <v>Netis</v>
          </cell>
          <cell r="J1473" t="str">
            <v>Jude Musana</v>
          </cell>
        </row>
        <row r="1474">
          <cell r="A1474">
            <v>608661</v>
          </cell>
          <cell r="B1474" t="str">
            <v>Pekelle</v>
          </cell>
          <cell r="C1474" t="str">
            <v>Moses Kaganda</v>
          </cell>
          <cell r="D1474" t="str">
            <v>Adjumani</v>
          </cell>
          <cell r="E1474" t="str">
            <v>Gulu</v>
          </cell>
          <cell r="F1474" t="str">
            <v>Allan Kavuma</v>
          </cell>
          <cell r="G1474">
            <v>3.3600956000000002</v>
          </cell>
          <cell r="H1474">
            <v>31.8431912</v>
          </cell>
          <cell r="I1474" t="str">
            <v>I-Engineering</v>
          </cell>
          <cell r="J1474" t="str">
            <v>Moses Kaganda</v>
          </cell>
        </row>
        <row r="1475">
          <cell r="A1475">
            <v>605118</v>
          </cell>
          <cell r="B1475" t="str">
            <v>Sembatya_Arcade</v>
          </cell>
          <cell r="C1475" t="str">
            <v>Joash Lubwama</v>
          </cell>
          <cell r="D1475" t="str">
            <v>Kampala</v>
          </cell>
          <cell r="E1475" t="str">
            <v>Kampala Central</v>
          </cell>
          <cell r="F1475" t="str">
            <v>Allan Kavuma</v>
          </cell>
          <cell r="G1475">
            <v>0.31495620000000002</v>
          </cell>
          <cell r="H1475">
            <v>32.574781899999998</v>
          </cell>
          <cell r="I1475" t="str">
            <v>I-Engineering</v>
          </cell>
          <cell r="J1475" t="str">
            <v>Joash Lubwama</v>
          </cell>
        </row>
        <row r="1476">
          <cell r="A1476">
            <v>606131</v>
          </cell>
          <cell r="B1476" t="str">
            <v>Namwezi</v>
          </cell>
          <cell r="C1476" t="str">
            <v>Samuel Naseke</v>
          </cell>
          <cell r="D1476" t="str">
            <v>Buikwe</v>
          </cell>
          <cell r="E1476" t="str">
            <v>Kampala East</v>
          </cell>
          <cell r="F1476" t="str">
            <v>Kenneth Andama</v>
          </cell>
          <cell r="G1476">
            <v>0.431726</v>
          </cell>
          <cell r="H1476">
            <v>33.139184</v>
          </cell>
          <cell r="I1476" t="str">
            <v>Netis</v>
          </cell>
          <cell r="J1476" t="str">
            <v>Samuel Naseke</v>
          </cell>
        </row>
        <row r="1477">
          <cell r="A1477">
            <v>605209</v>
          </cell>
          <cell r="B1477" t="str">
            <v>Kagadi</v>
          </cell>
          <cell r="C1477" t="str">
            <v>Stephen Rwabwogo</v>
          </cell>
          <cell r="D1477" t="str">
            <v>Kibaale</v>
          </cell>
          <cell r="E1477" t="str">
            <v>Western</v>
          </cell>
          <cell r="F1477" t="str">
            <v>Faridah Nantege</v>
          </cell>
          <cell r="G1477">
            <v>0.94634333333333298</v>
          </cell>
          <cell r="H1477">
            <v>30.806159999999998</v>
          </cell>
          <cell r="I1477" t="str">
            <v>Camusat</v>
          </cell>
          <cell r="J1477" t="str">
            <v>Stephen Rwabwogo</v>
          </cell>
        </row>
        <row r="1478">
          <cell r="A1478">
            <v>608213</v>
          </cell>
          <cell r="B1478" t="str">
            <v>Nabumali</v>
          </cell>
          <cell r="C1478" t="str">
            <v>Jude Musana</v>
          </cell>
          <cell r="D1478" t="str">
            <v>Mbale</v>
          </cell>
          <cell r="E1478">
            <v>0</v>
          </cell>
          <cell r="F1478" t="str">
            <v>Kenneth Andama</v>
          </cell>
          <cell r="G1478">
            <v>1.02053833333333</v>
          </cell>
          <cell r="H1478">
            <v>34.178528333333297</v>
          </cell>
          <cell r="I1478" t="str">
            <v>Netis</v>
          </cell>
          <cell r="J1478" t="str">
            <v>Jude Musana</v>
          </cell>
        </row>
        <row r="1479">
          <cell r="A1479">
            <v>607462</v>
          </cell>
          <cell r="B1479" t="str">
            <v>Mukono</v>
          </cell>
          <cell r="C1479" t="str">
            <v>Samuel Naseke</v>
          </cell>
          <cell r="D1479" t="str">
            <v>Mukono</v>
          </cell>
          <cell r="E1479">
            <v>0</v>
          </cell>
          <cell r="F1479" t="str">
            <v>Kenneth Andama</v>
          </cell>
          <cell r="G1479">
            <v>0.35926570000000002</v>
          </cell>
          <cell r="H1479">
            <v>32.747065599999999</v>
          </cell>
          <cell r="I1479" t="str">
            <v>Netis</v>
          </cell>
          <cell r="J1479" t="str">
            <v>Samuel Naseke</v>
          </cell>
        </row>
        <row r="1480">
          <cell r="A1480">
            <v>605502</v>
          </cell>
          <cell r="B1480" t="str">
            <v>Mackay_Road</v>
          </cell>
          <cell r="C1480" t="str">
            <v>Joash Lubwama</v>
          </cell>
          <cell r="D1480" t="str">
            <v>Kampala</v>
          </cell>
          <cell r="E1480" t="str">
            <v>Kampala Central</v>
          </cell>
          <cell r="F1480" t="str">
            <v>Allan Kavuma</v>
          </cell>
          <cell r="G1480">
            <v>0.31512469999999998</v>
          </cell>
          <cell r="H1480">
            <v>32.572459299999998</v>
          </cell>
          <cell r="I1480" t="str">
            <v>I-Engineering</v>
          </cell>
          <cell r="J1480" t="str">
            <v>Joash Lubwama</v>
          </cell>
        </row>
        <row r="1481">
          <cell r="A1481">
            <v>606029</v>
          </cell>
          <cell r="B1481" t="str">
            <v>Kyarushesha</v>
          </cell>
          <cell r="C1481" t="str">
            <v>Latima Musoke</v>
          </cell>
          <cell r="D1481" t="str">
            <v>Hoima</v>
          </cell>
          <cell r="E1481" t="str">
            <v>Hoima</v>
          </cell>
          <cell r="F1481" t="str">
            <v>Allan Kavuma</v>
          </cell>
          <cell r="G1481">
            <v>1.3204658</v>
          </cell>
          <cell r="H1481">
            <v>30.891718000000001</v>
          </cell>
          <cell r="I1481" t="str">
            <v>I-Engineering</v>
          </cell>
          <cell r="J1481" t="str">
            <v>Latima Musoke</v>
          </cell>
        </row>
        <row r="1482">
          <cell r="A1482">
            <v>609060</v>
          </cell>
          <cell r="B1482" t="str">
            <v>Fortportal1</v>
          </cell>
          <cell r="C1482" t="str">
            <v>Stephen Rwabwogo</v>
          </cell>
          <cell r="D1482" t="str">
            <v>Kabarole</v>
          </cell>
          <cell r="E1482" t="str">
            <v>Western</v>
          </cell>
          <cell r="F1482" t="str">
            <v>Faridah Nantege</v>
          </cell>
          <cell r="G1482">
            <v>0.6512867</v>
          </cell>
          <cell r="H1482">
            <v>30.260163299999999</v>
          </cell>
          <cell r="I1482" t="str">
            <v>Camusat</v>
          </cell>
          <cell r="J1482" t="str">
            <v>Stephen Rwabwogo</v>
          </cell>
        </row>
        <row r="1483">
          <cell r="A1483">
            <v>606470</v>
          </cell>
          <cell r="B1483" t="str">
            <v>Liam Hostel Banda</v>
          </cell>
          <cell r="C1483" t="str">
            <v>Benbridge Mulongo</v>
          </cell>
          <cell r="D1483" t="str">
            <v>Kampala</v>
          </cell>
          <cell r="E1483" t="str">
            <v>Kampala East</v>
          </cell>
          <cell r="F1483" t="str">
            <v>Kenneth Andama</v>
          </cell>
          <cell r="G1483">
            <v>0.35021580000000002</v>
          </cell>
          <cell r="H1483">
            <v>32.6364722</v>
          </cell>
          <cell r="I1483" t="str">
            <v>Netis</v>
          </cell>
          <cell r="J1483" t="str">
            <v>Benbridge Mulongo</v>
          </cell>
        </row>
        <row r="1484">
          <cell r="A1484">
            <v>701142</v>
          </cell>
          <cell r="B1484" t="str">
            <v>Kahondo</v>
          </cell>
          <cell r="C1484" t="str">
            <v>Stephen Rwabwogo</v>
          </cell>
          <cell r="D1484" t="str">
            <v>Kabarole</v>
          </cell>
          <cell r="E1484">
            <v>0</v>
          </cell>
          <cell r="F1484" t="str">
            <v>Faridah Nantege</v>
          </cell>
          <cell r="G1484">
            <v>0.4940022</v>
          </cell>
          <cell r="H1484">
            <v>30.2242453</v>
          </cell>
          <cell r="I1484" t="str">
            <v>Camusat</v>
          </cell>
          <cell r="J1484" t="str">
            <v>Stephen Rwabwogo</v>
          </cell>
        </row>
        <row r="1485">
          <cell r="A1485">
            <v>609207</v>
          </cell>
          <cell r="B1485" t="str">
            <v>Kyankwanzi</v>
          </cell>
          <cell r="C1485" t="str">
            <v>Christopher Alituha</v>
          </cell>
          <cell r="D1485" t="str">
            <v>Kyankwanzi</v>
          </cell>
          <cell r="E1485">
            <v>0</v>
          </cell>
          <cell r="F1485" t="str">
            <v>Faridah Nantege</v>
          </cell>
          <cell r="G1485">
            <v>1.1939279</v>
          </cell>
          <cell r="H1485">
            <v>31.8171915</v>
          </cell>
          <cell r="I1485" t="str">
            <v>Camusat</v>
          </cell>
          <cell r="J1485" t="str">
            <v>Christopher Alituha</v>
          </cell>
        </row>
        <row r="1486">
          <cell r="A1486">
            <v>609932</v>
          </cell>
          <cell r="B1486" t="str">
            <v>Lwanyonyi</v>
          </cell>
          <cell r="C1486" t="str">
            <v>Samuel Naseke</v>
          </cell>
          <cell r="D1486" t="str">
            <v>Mukono</v>
          </cell>
          <cell r="E1486" t="str">
            <v>Mukono</v>
          </cell>
          <cell r="F1486" t="str">
            <v>Kenneth Andama</v>
          </cell>
          <cell r="G1486">
            <v>0.369975</v>
          </cell>
          <cell r="H1486">
            <v>32.784730000000003</v>
          </cell>
          <cell r="I1486" t="str">
            <v>Netis</v>
          </cell>
          <cell r="J1486" t="str">
            <v>Samuel Naseke</v>
          </cell>
        </row>
        <row r="1487">
          <cell r="A1487">
            <v>605233</v>
          </cell>
          <cell r="B1487" t="str">
            <v>Luzira Portbell</v>
          </cell>
          <cell r="C1487" t="str">
            <v>Paul Mbabazi</v>
          </cell>
          <cell r="D1487" t="str">
            <v>Kampala</v>
          </cell>
          <cell r="E1487" t="str">
            <v>Kampala East</v>
          </cell>
          <cell r="F1487" t="str">
            <v>Kenneth Andama</v>
          </cell>
          <cell r="G1487">
            <v>0.29441689999999998</v>
          </cell>
          <cell r="H1487">
            <v>32.655011700000003</v>
          </cell>
          <cell r="I1487" t="str">
            <v>Netis</v>
          </cell>
          <cell r="J1487" t="str">
            <v>Paul Mbabazi</v>
          </cell>
        </row>
        <row r="1488">
          <cell r="A1488">
            <v>701724</v>
          </cell>
          <cell r="B1488" t="str">
            <v>Nsambya Gardens</v>
          </cell>
          <cell r="C1488" t="str">
            <v>Paul Mbabazi</v>
          </cell>
          <cell r="D1488" t="str">
            <v>Kampala</v>
          </cell>
          <cell r="E1488" t="str">
            <v>Kampala South</v>
          </cell>
          <cell r="F1488" t="str">
            <v>Kenneth Andama</v>
          </cell>
          <cell r="G1488">
            <v>0.28923399999999999</v>
          </cell>
          <cell r="H1488">
            <v>32.582736400000002</v>
          </cell>
          <cell r="I1488" t="str">
            <v>Netis</v>
          </cell>
          <cell r="J1488" t="str">
            <v>Paul Mbabazi</v>
          </cell>
        </row>
        <row r="1489">
          <cell r="A1489">
            <v>606818</v>
          </cell>
          <cell r="B1489" t="str">
            <v>Kagoma 3</v>
          </cell>
          <cell r="C1489" t="str">
            <v>Joash Lubwama</v>
          </cell>
          <cell r="D1489" t="str">
            <v>Wakiso</v>
          </cell>
          <cell r="E1489" t="str">
            <v>Kampala North</v>
          </cell>
          <cell r="F1489" t="str">
            <v>Allan Kavuma</v>
          </cell>
          <cell r="G1489">
            <v>0.3947985</v>
          </cell>
          <cell r="H1489">
            <v>32.533441500000002</v>
          </cell>
          <cell r="I1489" t="str">
            <v>I-Engineering</v>
          </cell>
          <cell r="J1489" t="str">
            <v>Joash Lubwama</v>
          </cell>
        </row>
        <row r="1490">
          <cell r="A1490">
            <v>605330</v>
          </cell>
          <cell r="B1490" t="str">
            <v>Zirobwe</v>
          </cell>
          <cell r="C1490" t="str">
            <v>Robert Otim</v>
          </cell>
          <cell r="D1490" t="str">
            <v>Wakiso</v>
          </cell>
          <cell r="E1490" t="str">
            <v>Luwero</v>
          </cell>
          <cell r="F1490" t="str">
            <v>Allan Kavuma</v>
          </cell>
          <cell r="G1490">
            <v>0.67638670000000001</v>
          </cell>
          <cell r="H1490">
            <v>32.704045000000001</v>
          </cell>
          <cell r="I1490" t="str">
            <v>I-Engineering</v>
          </cell>
          <cell r="J1490" t="str">
            <v>Robert Otim</v>
          </cell>
        </row>
        <row r="1491">
          <cell r="A1491">
            <v>701011</v>
          </cell>
          <cell r="B1491" t="str">
            <v>Kakiika Cell</v>
          </cell>
          <cell r="C1491" t="str">
            <v>Thomasi Seruyange</v>
          </cell>
          <cell r="D1491" t="str">
            <v>Mbarara</v>
          </cell>
          <cell r="E1491" t="str">
            <v>Mbarara</v>
          </cell>
          <cell r="F1491" t="str">
            <v>Faridah Nantege</v>
          </cell>
          <cell r="G1491">
            <v>-0.59434984000000002</v>
          </cell>
          <cell r="H1491">
            <v>30.658749920000002</v>
          </cell>
          <cell r="I1491" t="str">
            <v>Camusat</v>
          </cell>
          <cell r="J1491" t="str">
            <v>Thomasi Seruyange</v>
          </cell>
        </row>
        <row r="1492">
          <cell r="A1492">
            <v>608690</v>
          </cell>
          <cell r="B1492" t="str">
            <v>Akuca</v>
          </cell>
          <cell r="C1492" t="str">
            <v>Muhamood Kyongo</v>
          </cell>
          <cell r="D1492" t="str">
            <v>Oyam</v>
          </cell>
          <cell r="E1492" t="str">
            <v>Lira</v>
          </cell>
          <cell r="F1492" t="str">
            <v>Allan Kavuma</v>
          </cell>
          <cell r="G1492">
            <v>2.4876201999999998</v>
          </cell>
          <cell r="H1492">
            <v>32.488072000000003</v>
          </cell>
          <cell r="I1492" t="str">
            <v>I-Engineering</v>
          </cell>
          <cell r="J1492" t="str">
            <v>Muhamood Kyongo</v>
          </cell>
        </row>
        <row r="1493">
          <cell r="A1493">
            <v>605096</v>
          </cell>
          <cell r="B1493" t="str">
            <v>Ndibulungi</v>
          </cell>
          <cell r="C1493" t="str">
            <v>Christopher Alituha</v>
          </cell>
          <cell r="D1493" t="str">
            <v>Mityana</v>
          </cell>
          <cell r="E1493" t="str">
            <v>Kampala West</v>
          </cell>
          <cell r="F1493" t="str">
            <v>Faridah Nantege</v>
          </cell>
          <cell r="G1493">
            <v>0.38448599999999999</v>
          </cell>
          <cell r="H1493">
            <v>32.085763700000001</v>
          </cell>
          <cell r="I1493" t="str">
            <v>Camusat</v>
          </cell>
          <cell r="J1493" t="str">
            <v>Christopher Alituha</v>
          </cell>
        </row>
        <row r="1494">
          <cell r="A1494">
            <v>605671</v>
          </cell>
          <cell r="B1494" t="str">
            <v>Martin RD</v>
          </cell>
          <cell r="C1494" t="str">
            <v>Joash Lubwama</v>
          </cell>
          <cell r="D1494" t="str">
            <v>Kampala</v>
          </cell>
          <cell r="E1494" t="str">
            <v>Kampala Central</v>
          </cell>
          <cell r="F1494" t="str">
            <v>Allan Kavuma</v>
          </cell>
          <cell r="G1494">
            <v>0.3157084</v>
          </cell>
          <cell r="H1494">
            <v>32.570995099999998</v>
          </cell>
          <cell r="I1494" t="str">
            <v>I-Engineering</v>
          </cell>
          <cell r="J1494" t="str">
            <v>Joash Lubwama</v>
          </cell>
        </row>
        <row r="1495">
          <cell r="A1495">
            <v>609152</v>
          </cell>
          <cell r="B1495" t="str">
            <v>Katwe</v>
          </cell>
          <cell r="C1495" t="str">
            <v>Stephen Rwabwogo</v>
          </cell>
          <cell r="D1495" t="str">
            <v>Kasese</v>
          </cell>
          <cell r="E1495" t="str">
            <v>Western</v>
          </cell>
          <cell r="F1495" t="str">
            <v>Faridah Nantege</v>
          </cell>
          <cell r="G1495">
            <v>-0.14291219999999999</v>
          </cell>
          <cell r="H1495">
            <v>29.888241000000001</v>
          </cell>
          <cell r="I1495" t="str">
            <v>Camusat</v>
          </cell>
          <cell r="J1495" t="str">
            <v>Stephen Rwabwogo</v>
          </cell>
        </row>
        <row r="1496">
          <cell r="A1496">
            <v>609827</v>
          </cell>
          <cell r="B1496" t="str">
            <v>Maseruka</v>
          </cell>
          <cell r="C1496" t="str">
            <v>Christopher Alituha</v>
          </cell>
          <cell r="D1496" t="str">
            <v>Gomba</v>
          </cell>
          <cell r="E1496" t="str">
            <v>Masaka</v>
          </cell>
          <cell r="F1496" t="str">
            <v>Faridah Nantege</v>
          </cell>
          <cell r="G1496">
            <v>0.25125839999999999</v>
          </cell>
          <cell r="H1496">
            <v>32.127138600000002</v>
          </cell>
          <cell r="I1496" t="str">
            <v>Camusat</v>
          </cell>
          <cell r="J1496" t="str">
            <v>Christopher Alituha</v>
          </cell>
        </row>
        <row r="1497">
          <cell r="A1497">
            <v>701791</v>
          </cell>
          <cell r="B1497" t="str">
            <v>Bar owalo cell</v>
          </cell>
          <cell r="C1497" t="str">
            <v>Moses Wandera</v>
          </cell>
          <cell r="D1497" t="str">
            <v>Amolatar</v>
          </cell>
          <cell r="E1497" t="str">
            <v>Soroti</v>
          </cell>
          <cell r="F1497" t="str">
            <v>Kenneth Andama</v>
          </cell>
          <cell r="G1497">
            <v>1.6588719000000001</v>
          </cell>
          <cell r="H1497">
            <v>32.701073200000003</v>
          </cell>
          <cell r="I1497" t="str">
            <v>Netis</v>
          </cell>
          <cell r="J1497" t="str">
            <v>Moses Wandera</v>
          </cell>
        </row>
        <row r="1498">
          <cell r="A1498">
            <v>608026</v>
          </cell>
          <cell r="B1498" t="str">
            <v>Bugeywa</v>
          </cell>
          <cell r="C1498" t="str">
            <v>Samuel Naseke</v>
          </cell>
          <cell r="D1498" t="str">
            <v>Kamuli</v>
          </cell>
          <cell r="E1498">
            <v>0</v>
          </cell>
          <cell r="F1498" t="str">
            <v>Kenneth Andama</v>
          </cell>
          <cell r="G1498">
            <v>0.91226333333333298</v>
          </cell>
          <cell r="H1498">
            <v>33.010621666666701</v>
          </cell>
          <cell r="I1498" t="str">
            <v>Netis</v>
          </cell>
          <cell r="J1498" t="str">
            <v>Samuel Naseke</v>
          </cell>
        </row>
        <row r="1499">
          <cell r="A1499">
            <v>609127</v>
          </cell>
          <cell r="B1499" t="str">
            <v>Karisizo ITEL</v>
          </cell>
          <cell r="C1499" t="str">
            <v>Denis Masaba</v>
          </cell>
          <cell r="D1499" t="str">
            <v>Mbarara</v>
          </cell>
          <cell r="E1499" t="str">
            <v>Kabale</v>
          </cell>
          <cell r="F1499" t="str">
            <v>Faridah Nantege</v>
          </cell>
          <cell r="G1499">
            <v>-0.51202409999999998</v>
          </cell>
          <cell r="H1499">
            <v>29.991911999999999</v>
          </cell>
          <cell r="I1499" t="str">
            <v>Camusat</v>
          </cell>
          <cell r="J1499" t="str">
            <v>Denis Masaba</v>
          </cell>
        </row>
        <row r="1500">
          <cell r="A1500">
            <v>605353</v>
          </cell>
          <cell r="B1500" t="str">
            <v>Kyengera</v>
          </cell>
          <cell r="C1500" t="str">
            <v>Abu Kasamba</v>
          </cell>
          <cell r="D1500" t="str">
            <v>Wakiso</v>
          </cell>
          <cell r="E1500" t="str">
            <v>Masaka</v>
          </cell>
          <cell r="F1500" t="str">
            <v>Faridah Nantege</v>
          </cell>
          <cell r="G1500">
            <v>0.29765000000000003</v>
          </cell>
          <cell r="H1500">
            <v>32.495438300000004</v>
          </cell>
          <cell r="I1500" t="str">
            <v>Camusat</v>
          </cell>
          <cell r="J1500" t="str">
            <v>Abu Kasamba</v>
          </cell>
        </row>
        <row r="1501">
          <cell r="A1501">
            <v>607739</v>
          </cell>
          <cell r="B1501" t="str">
            <v>Mpigi X</v>
          </cell>
          <cell r="C1501" t="str">
            <v>Patrick Kalibbala</v>
          </cell>
          <cell r="D1501" t="str">
            <v>Mpigi</v>
          </cell>
          <cell r="E1501" t="str">
            <v>Masaka</v>
          </cell>
          <cell r="F1501" t="str">
            <v>Faridah Nantege</v>
          </cell>
          <cell r="G1501">
            <v>0.2111412</v>
          </cell>
          <cell r="H1501">
            <v>32.349395999999999</v>
          </cell>
          <cell r="I1501" t="str">
            <v>Camusat</v>
          </cell>
          <cell r="J1501" t="str">
            <v>M Patrick Kalibbala</v>
          </cell>
        </row>
        <row r="1502">
          <cell r="A1502">
            <v>607119</v>
          </cell>
          <cell r="B1502" t="str">
            <v>Fourth Street</v>
          </cell>
          <cell r="C1502" t="str">
            <v>Paul Mbabazi</v>
          </cell>
          <cell r="D1502" t="str">
            <v>Kampala</v>
          </cell>
          <cell r="E1502">
            <v>0</v>
          </cell>
          <cell r="F1502" t="str">
            <v>Kenneth Andama</v>
          </cell>
          <cell r="G1502">
            <v>0.32443169999999999</v>
          </cell>
          <cell r="H1502">
            <v>32.605285000000002</v>
          </cell>
          <cell r="I1502" t="str">
            <v>Netis</v>
          </cell>
          <cell r="J1502" t="str">
            <v>Paul Mbabazi</v>
          </cell>
        </row>
        <row r="1503">
          <cell r="A1503">
            <v>701114</v>
          </cell>
          <cell r="B1503" t="str">
            <v xml:space="preserve"> Ireda </v>
          </cell>
          <cell r="C1503" t="str">
            <v>Muhamood Kyongo</v>
          </cell>
          <cell r="D1503" t="str">
            <v>Lira</v>
          </cell>
          <cell r="E1503" t="str">
            <v>Lira</v>
          </cell>
          <cell r="F1503" t="str">
            <v>Allan Kavuma</v>
          </cell>
          <cell r="G1503">
            <v>2.2277627</v>
          </cell>
          <cell r="H1503">
            <v>32.895373200000002</v>
          </cell>
          <cell r="I1503" t="str">
            <v>I-Engineering</v>
          </cell>
          <cell r="J1503" t="str">
            <v>Muhamood Kyongo</v>
          </cell>
        </row>
        <row r="1504">
          <cell r="A1504">
            <v>701157</v>
          </cell>
          <cell r="B1504" t="str">
            <v>Kurumo</v>
          </cell>
          <cell r="C1504" t="str">
            <v>Jude Musana</v>
          </cell>
          <cell r="D1504" t="str">
            <v>Kaabong</v>
          </cell>
          <cell r="E1504">
            <v>0</v>
          </cell>
          <cell r="F1504" t="str">
            <v>Kenneth Andama</v>
          </cell>
          <cell r="G1504">
            <v>1.54353328333333</v>
          </cell>
          <cell r="H1504">
            <v>34.831631266666697</v>
          </cell>
          <cell r="I1504" t="str">
            <v>Netis</v>
          </cell>
          <cell r="J1504" t="str">
            <v>Jude Musana</v>
          </cell>
        </row>
        <row r="1505">
          <cell r="A1505">
            <v>605065</v>
          </cell>
          <cell r="B1505" t="str">
            <v>Noble Lodges</v>
          </cell>
          <cell r="C1505" t="str">
            <v>Joash Lubwama</v>
          </cell>
          <cell r="D1505" t="str">
            <v>Kampala</v>
          </cell>
          <cell r="E1505" t="str">
            <v>Kampala Central</v>
          </cell>
          <cell r="F1505" t="str">
            <v>Allan Kavuma</v>
          </cell>
          <cell r="G1505">
            <v>0.3142471</v>
          </cell>
          <cell r="H1505">
            <v>32.5762231</v>
          </cell>
          <cell r="I1505" t="str">
            <v>I-Engineering</v>
          </cell>
          <cell r="J1505" t="str">
            <v>Joash Lubwama</v>
          </cell>
        </row>
        <row r="1506">
          <cell r="A1506">
            <v>701726</v>
          </cell>
          <cell r="B1506" t="str">
            <v>Kisembi</v>
          </cell>
          <cell r="C1506" t="str">
            <v>Abu Kasamba</v>
          </cell>
          <cell r="D1506" t="str">
            <v>Wakiso</v>
          </cell>
          <cell r="E1506" t="str">
            <v>Kampala South</v>
          </cell>
          <cell r="F1506" t="str">
            <v>Faridah Nantege</v>
          </cell>
          <cell r="G1506">
            <v>0.22944539999999999</v>
          </cell>
          <cell r="H1506">
            <v>32.504333299999999</v>
          </cell>
          <cell r="I1506" t="str">
            <v>Camusat</v>
          </cell>
          <cell r="J1506" t="str">
            <v>Abu Kasamba</v>
          </cell>
        </row>
        <row r="1507">
          <cell r="A1507">
            <v>608132</v>
          </cell>
          <cell r="B1507" t="str">
            <v>Kangulumira</v>
          </cell>
          <cell r="C1507" t="str">
            <v>Samuel Naseke</v>
          </cell>
          <cell r="D1507" t="str">
            <v>Kayunga</v>
          </cell>
          <cell r="E1507">
            <v>0</v>
          </cell>
          <cell r="F1507" t="str">
            <v>Kenneth Andama</v>
          </cell>
          <cell r="G1507">
            <v>0.63345830000000003</v>
          </cell>
          <cell r="H1507">
            <v>32.996234999999999</v>
          </cell>
          <cell r="I1507" t="str">
            <v>Netis</v>
          </cell>
          <cell r="J1507" t="str">
            <v>Samuel Naseke</v>
          </cell>
        </row>
        <row r="1508">
          <cell r="A1508">
            <v>609960</v>
          </cell>
          <cell r="B1508" t="str">
            <v>Harukoto A</v>
          </cell>
          <cell r="C1508" t="str">
            <v>Stephen Rwabwogo</v>
          </cell>
          <cell r="D1508" t="str">
            <v>Kabarole</v>
          </cell>
          <cell r="E1508" t="str">
            <v>Fort Portal</v>
          </cell>
          <cell r="F1508" t="str">
            <v>Faridah Nantege</v>
          </cell>
          <cell r="G1508">
            <v>0.65283333333333304</v>
          </cell>
          <cell r="H1508">
            <v>30.26746</v>
          </cell>
          <cell r="I1508" t="str">
            <v>Camusat</v>
          </cell>
          <cell r="J1508" t="str">
            <v>Stephen Rwabwogo</v>
          </cell>
        </row>
        <row r="1509">
          <cell r="A1509">
            <v>605513</v>
          </cell>
          <cell r="B1509" t="str">
            <v>Kisaasi Kikaya</v>
          </cell>
          <cell r="C1509" t="str">
            <v>Benbridge Mulongo</v>
          </cell>
          <cell r="D1509" t="str">
            <v>Wakiso</v>
          </cell>
          <cell r="E1509" t="str">
            <v>Kampala East</v>
          </cell>
          <cell r="F1509" t="str">
            <v>Kenneth Andama</v>
          </cell>
          <cell r="G1509">
            <v>0.35742439999999998</v>
          </cell>
          <cell r="H1509">
            <v>32.587270400000001</v>
          </cell>
          <cell r="I1509" t="str">
            <v>Netis</v>
          </cell>
          <cell r="J1509" t="str">
            <v>Benbridge Mulongo</v>
          </cell>
        </row>
        <row r="1510">
          <cell r="A1510">
            <v>701063</v>
          </cell>
          <cell r="B1510" t="str">
            <v>Kikaaya 3</v>
          </cell>
          <cell r="C1510" t="str">
            <v>Benbridge Mulongo</v>
          </cell>
          <cell r="D1510" t="str">
            <v>Kampala</v>
          </cell>
          <cell r="E1510" t="str">
            <v>Kampala East</v>
          </cell>
          <cell r="F1510" t="str">
            <v>Kenneth Andama</v>
          </cell>
          <cell r="G1510">
            <v>0.36189310000000002</v>
          </cell>
          <cell r="H1510">
            <v>32.594658199999998</v>
          </cell>
          <cell r="I1510" t="str">
            <v>Netis</v>
          </cell>
          <cell r="J1510" t="str">
            <v>Benbridge Mulongo</v>
          </cell>
        </row>
        <row r="1511">
          <cell r="A1511">
            <v>609619</v>
          </cell>
          <cell r="B1511" t="str">
            <v>Kasokoso 2</v>
          </cell>
          <cell r="C1511" t="str">
            <v>Paul Mbabazi</v>
          </cell>
          <cell r="D1511" t="str">
            <v>Kampala</v>
          </cell>
          <cell r="E1511" t="str">
            <v>Kampala South</v>
          </cell>
          <cell r="F1511" t="str">
            <v>Kenneth Andama</v>
          </cell>
          <cell r="G1511">
            <v>0.3260033</v>
          </cell>
          <cell r="H1511">
            <v>32.642740000000003</v>
          </cell>
          <cell r="I1511" t="str">
            <v>Netis</v>
          </cell>
          <cell r="J1511" t="str">
            <v>Paul Mbabazi</v>
          </cell>
        </row>
        <row r="1512">
          <cell r="A1512">
            <v>606717</v>
          </cell>
          <cell r="B1512" t="str">
            <v>Buwangalwa</v>
          </cell>
          <cell r="C1512" t="str">
            <v>Jude Musana</v>
          </cell>
          <cell r="D1512" t="str">
            <v>Bududa</v>
          </cell>
          <cell r="E1512" t="str">
            <v>Mbale 1</v>
          </cell>
          <cell r="F1512" t="str">
            <v>Kenneth Andama</v>
          </cell>
          <cell r="G1512">
            <v>0.98208833333333301</v>
          </cell>
          <cell r="H1512">
            <v>34.359963333333297</v>
          </cell>
          <cell r="I1512" t="str">
            <v>Netis</v>
          </cell>
          <cell r="J1512" t="str">
            <v>Jude Musana</v>
          </cell>
        </row>
        <row r="1513">
          <cell r="A1513">
            <v>605674</v>
          </cell>
          <cell r="B1513" t="str">
            <v>Marie Hotel</v>
          </cell>
          <cell r="C1513" t="str">
            <v>Joash Lubwama</v>
          </cell>
          <cell r="D1513" t="str">
            <v>Kampala</v>
          </cell>
          <cell r="E1513" t="str">
            <v>Kampala Central</v>
          </cell>
          <cell r="F1513" t="str">
            <v>Allan Kavuma</v>
          </cell>
          <cell r="G1513">
            <v>0.31419130000000001</v>
          </cell>
          <cell r="H1513">
            <v>32.572151900000001</v>
          </cell>
          <cell r="I1513" t="str">
            <v>I-Engineering</v>
          </cell>
          <cell r="J1513" t="str">
            <v>Joash Lubwama</v>
          </cell>
        </row>
        <row r="1514">
          <cell r="A1514">
            <v>607567</v>
          </cell>
          <cell r="B1514" t="str">
            <v>Natete</v>
          </cell>
          <cell r="C1514" t="str">
            <v>Abu Kasamba</v>
          </cell>
          <cell r="D1514" t="str">
            <v>Kampala</v>
          </cell>
          <cell r="E1514" t="str">
            <v>Kampala West</v>
          </cell>
          <cell r="F1514" t="str">
            <v>Faridah Nantege</v>
          </cell>
          <cell r="G1514">
            <v>0.30091499999999999</v>
          </cell>
          <cell r="H1514">
            <v>32.5348015</v>
          </cell>
          <cell r="I1514" t="str">
            <v>Camusat</v>
          </cell>
          <cell r="J1514" t="str">
            <v>Abu Kasamba</v>
          </cell>
        </row>
        <row r="1515">
          <cell r="A1515">
            <v>609355</v>
          </cell>
          <cell r="B1515" t="str">
            <v>Wattuba</v>
          </cell>
          <cell r="C1515" t="str">
            <v>Christopher Alituha</v>
          </cell>
          <cell r="D1515" t="str">
            <v>Kiboga</v>
          </cell>
          <cell r="E1515">
            <v>0</v>
          </cell>
          <cell r="F1515" t="str">
            <v>Faridah Nantege</v>
          </cell>
          <cell r="G1515">
            <v>1.0088007999999999</v>
          </cell>
          <cell r="H1515">
            <v>31.6929567</v>
          </cell>
          <cell r="I1515" t="str">
            <v>Camusat</v>
          </cell>
          <cell r="J1515" t="str">
            <v>Christopher Alituha</v>
          </cell>
        </row>
        <row r="1516">
          <cell r="A1516">
            <v>605526</v>
          </cell>
          <cell r="B1516" t="str">
            <v>Nakwaya</v>
          </cell>
          <cell r="C1516" t="str">
            <v>Christopher Alituha</v>
          </cell>
          <cell r="D1516" t="str">
            <v>Mityana</v>
          </cell>
          <cell r="E1516" t="str">
            <v>Kampala West</v>
          </cell>
          <cell r="F1516" t="str">
            <v>Faridah Nantege</v>
          </cell>
          <cell r="G1516">
            <v>0.64583460000000004</v>
          </cell>
          <cell r="H1516">
            <v>32.103177600000002</v>
          </cell>
          <cell r="I1516" t="str">
            <v>Camusat</v>
          </cell>
          <cell r="J1516" t="str">
            <v>Christopher Alituha</v>
          </cell>
        </row>
        <row r="1517">
          <cell r="A1517">
            <v>701219</v>
          </cell>
          <cell r="B1517" t="str">
            <v>Masanafu- Bukulugi</v>
          </cell>
          <cell r="C1517" t="str">
            <v>Christopher Alituha</v>
          </cell>
          <cell r="D1517" t="str">
            <v>Kampala</v>
          </cell>
          <cell r="E1517">
            <v>0</v>
          </cell>
          <cell r="F1517" t="str">
            <v>Faridah Nantege</v>
          </cell>
          <cell r="G1517">
            <v>0.32744839999999997</v>
          </cell>
          <cell r="H1517">
            <v>32.527121000000001</v>
          </cell>
          <cell r="I1517" t="str">
            <v>Camusat</v>
          </cell>
          <cell r="J1517" t="str">
            <v>Christopher Alituha</v>
          </cell>
        </row>
        <row r="1518">
          <cell r="A1518">
            <v>609877</v>
          </cell>
          <cell r="B1518" t="str">
            <v>Bakijuurula</v>
          </cell>
          <cell r="C1518" t="str">
            <v>Christopher Alituha</v>
          </cell>
          <cell r="D1518" t="str">
            <v>Mubende</v>
          </cell>
          <cell r="E1518">
            <v>0</v>
          </cell>
          <cell r="F1518" t="str">
            <v>Faridah Nantege</v>
          </cell>
          <cell r="G1518">
            <v>0.548095</v>
          </cell>
          <cell r="H1518">
            <v>31.4149767</v>
          </cell>
          <cell r="I1518" t="str">
            <v>Camusat</v>
          </cell>
          <cell r="J1518" t="str">
            <v>Christopher Alituha</v>
          </cell>
        </row>
        <row r="1519">
          <cell r="A1519">
            <v>607680</v>
          </cell>
          <cell r="B1519" t="str">
            <v>Kisingiri</v>
          </cell>
          <cell r="C1519" t="str">
            <v>Abu Kasamba</v>
          </cell>
          <cell r="D1519" t="str">
            <v>Kampala</v>
          </cell>
          <cell r="E1519" t="str">
            <v>Kampala West</v>
          </cell>
          <cell r="F1519" t="str">
            <v>Faridah Nantege</v>
          </cell>
          <cell r="G1519">
            <v>0.311126666666667</v>
          </cell>
          <cell r="H1519">
            <v>32.563683333333302</v>
          </cell>
          <cell r="I1519" t="str">
            <v>Camusat</v>
          </cell>
          <cell r="J1519" t="str">
            <v>Abu Kasamba</v>
          </cell>
        </row>
        <row r="1520">
          <cell r="A1520">
            <v>606900</v>
          </cell>
          <cell r="B1520" t="str">
            <v>Rwengoma</v>
          </cell>
          <cell r="C1520" t="str">
            <v>Stephen Rwabwogo</v>
          </cell>
          <cell r="D1520" t="str">
            <v>Kabarole</v>
          </cell>
          <cell r="E1520" t="str">
            <v>Western</v>
          </cell>
          <cell r="F1520" t="str">
            <v>Faridah Nantege</v>
          </cell>
          <cell r="G1520">
            <v>0.65782309999999999</v>
          </cell>
          <cell r="H1520">
            <v>30.266279699999998</v>
          </cell>
          <cell r="I1520" t="str">
            <v>Camusat</v>
          </cell>
          <cell r="J1520" t="str">
            <v>Stephen Rwabwogo</v>
          </cell>
        </row>
        <row r="1521">
          <cell r="A1521">
            <v>609962</v>
          </cell>
          <cell r="B1521" t="str">
            <v>Rwengoma 2</v>
          </cell>
          <cell r="C1521" t="str">
            <v>Stephen Rwabwogo</v>
          </cell>
          <cell r="D1521" t="str">
            <v>Kabarole</v>
          </cell>
          <cell r="E1521" t="str">
            <v>Fort Portal</v>
          </cell>
          <cell r="F1521" t="str">
            <v>Faridah Nantege</v>
          </cell>
          <cell r="G1521">
            <v>0.65824830000000001</v>
          </cell>
          <cell r="H1521">
            <v>30.25263</v>
          </cell>
          <cell r="I1521" t="str">
            <v>Camusat</v>
          </cell>
          <cell r="J1521" t="str">
            <v>Stephen Rwabwogo</v>
          </cell>
        </row>
        <row r="1522">
          <cell r="A1522">
            <v>701514</v>
          </cell>
          <cell r="B1522" t="str">
            <v>Kigwengwe</v>
          </cell>
          <cell r="C1522" t="str">
            <v>Stephen Rwabwogo</v>
          </cell>
          <cell r="D1522" t="str">
            <v>Kabarole</v>
          </cell>
          <cell r="E1522" t="str">
            <v>Fort Portal</v>
          </cell>
          <cell r="F1522" t="str">
            <v>Faridah Nantege</v>
          </cell>
          <cell r="G1522">
            <v>0.58765710000000004</v>
          </cell>
          <cell r="H1522">
            <v>30.277842100000001</v>
          </cell>
          <cell r="I1522" t="str">
            <v>Camusat</v>
          </cell>
          <cell r="J1522" t="str">
            <v>Stephen Rwabwogo</v>
          </cell>
        </row>
        <row r="1523">
          <cell r="A1523">
            <v>609943</v>
          </cell>
          <cell r="B1523" t="str">
            <v>Buwanuka A</v>
          </cell>
          <cell r="C1523" t="str">
            <v>Abu Kasamba</v>
          </cell>
          <cell r="D1523" t="str">
            <v>Wakiso</v>
          </cell>
          <cell r="E1523">
            <v>0</v>
          </cell>
          <cell r="F1523" t="str">
            <v>Faridah Nantege</v>
          </cell>
          <cell r="G1523">
            <v>0.38665090000000002</v>
          </cell>
          <cell r="H1523">
            <v>32.382818700000001</v>
          </cell>
          <cell r="I1523" t="str">
            <v>Camusat</v>
          </cell>
          <cell r="J1523" t="str">
            <v>Abu Kasamba</v>
          </cell>
        </row>
        <row r="1524">
          <cell r="A1524">
            <v>606485</v>
          </cell>
          <cell r="B1524" t="str">
            <v>Limu</v>
          </cell>
          <cell r="C1524" t="str">
            <v>Moses Kaganda</v>
          </cell>
          <cell r="D1524" t="str">
            <v>Gulu</v>
          </cell>
          <cell r="E1524" t="str">
            <v>Gulu</v>
          </cell>
          <cell r="F1524" t="str">
            <v>Allan Kavuma</v>
          </cell>
          <cell r="G1524">
            <v>2.7787828000000001</v>
          </cell>
          <cell r="H1524">
            <v>32.3035189</v>
          </cell>
          <cell r="I1524" t="str">
            <v>I-Engineering</v>
          </cell>
          <cell r="J1524" t="str">
            <v>Moses Kaganda</v>
          </cell>
        </row>
        <row r="1525">
          <cell r="A1525">
            <v>609295</v>
          </cell>
          <cell r="B1525" t="str">
            <v>Nyamufumura</v>
          </cell>
          <cell r="C1525" t="str">
            <v>Thomasi Seruyange</v>
          </cell>
          <cell r="D1525" t="str">
            <v>Bushenyi</v>
          </cell>
          <cell r="E1525" t="str">
            <v>Mbarara</v>
          </cell>
          <cell r="F1525" t="str">
            <v>Faridah Nantege</v>
          </cell>
          <cell r="G1525">
            <v>-0.56725999999999999</v>
          </cell>
          <cell r="H1525">
            <v>30.3355633</v>
          </cell>
          <cell r="I1525" t="str">
            <v>Camusat</v>
          </cell>
          <cell r="J1525" t="str">
            <v>Thomasi Seruyange</v>
          </cell>
        </row>
        <row r="1526">
          <cell r="A1526">
            <v>605895</v>
          </cell>
          <cell r="B1526" t="str">
            <v>Banda Trading Centre</v>
          </cell>
          <cell r="C1526" t="str">
            <v>Benbridge Mulongo</v>
          </cell>
          <cell r="D1526" t="str">
            <v>Kampala</v>
          </cell>
          <cell r="E1526" t="str">
            <v>Kampala East</v>
          </cell>
          <cell r="F1526" t="str">
            <v>Kenneth Andama</v>
          </cell>
          <cell r="G1526">
            <v>0.34624640000000001</v>
          </cell>
          <cell r="H1526">
            <v>32.6359542</v>
          </cell>
          <cell r="I1526" t="str">
            <v>Netis</v>
          </cell>
          <cell r="J1526" t="str">
            <v>Benbridge Mulongo</v>
          </cell>
        </row>
        <row r="1527">
          <cell r="A1527">
            <v>609910</v>
          </cell>
          <cell r="B1527" t="str">
            <v>Opiro</v>
          </cell>
          <cell r="C1527" t="str">
            <v>Moses Wandera</v>
          </cell>
          <cell r="D1527" t="str">
            <v>Soroti</v>
          </cell>
          <cell r="E1527" t="str">
            <v>Soroti</v>
          </cell>
          <cell r="F1527" t="str">
            <v>Kenneth Andama</v>
          </cell>
          <cell r="G1527">
            <v>1.7130741</v>
          </cell>
          <cell r="H1527">
            <v>33.653376899999998</v>
          </cell>
          <cell r="I1527" t="str">
            <v>Netis</v>
          </cell>
          <cell r="J1527" t="str">
            <v>Moses Wandera</v>
          </cell>
        </row>
        <row r="1528">
          <cell r="A1528">
            <v>607316</v>
          </cell>
          <cell r="B1528" t="str">
            <v>Kiwatule</v>
          </cell>
          <cell r="C1528" t="str">
            <v>Benbridge Mulongo</v>
          </cell>
          <cell r="D1528" t="str">
            <v>Kampala</v>
          </cell>
          <cell r="E1528" t="str">
            <v>Kampala East</v>
          </cell>
          <cell r="F1528" t="str">
            <v>Kenneth Andama</v>
          </cell>
          <cell r="G1528">
            <v>0.36297879999999999</v>
          </cell>
          <cell r="H1528">
            <v>32.625675999999999</v>
          </cell>
          <cell r="I1528" t="str">
            <v>Netis</v>
          </cell>
          <cell r="J1528" t="str">
            <v>Benbridge Mulongo</v>
          </cell>
        </row>
        <row r="1529">
          <cell r="A1529">
            <v>608245</v>
          </cell>
          <cell r="B1529" t="str">
            <v>Nawuyo</v>
          </cell>
          <cell r="C1529" t="str">
            <v>Jude Musana</v>
          </cell>
          <cell r="D1529" t="str">
            <v>Mbale</v>
          </cell>
          <cell r="E1529">
            <v>0</v>
          </cell>
          <cell r="F1529" t="str">
            <v>Kenneth Andama</v>
          </cell>
          <cell r="G1529">
            <v>1.0470950000000001</v>
          </cell>
          <cell r="H1529">
            <v>34.180638333333299</v>
          </cell>
          <cell r="I1529" t="str">
            <v>Netis</v>
          </cell>
          <cell r="J1529" t="str">
            <v>Jude Musana</v>
          </cell>
        </row>
        <row r="1530">
          <cell r="A1530">
            <v>606420</v>
          </cell>
          <cell r="B1530" t="str">
            <v>Sseta Kasangati</v>
          </cell>
          <cell r="C1530" t="str">
            <v>Benbridge Mulongo</v>
          </cell>
          <cell r="D1530" t="str">
            <v>Wakiso</v>
          </cell>
          <cell r="E1530" t="str">
            <v>Kampala East</v>
          </cell>
          <cell r="F1530" t="str">
            <v>Kenneth Andama</v>
          </cell>
          <cell r="G1530">
            <v>0.42239359999999998</v>
          </cell>
          <cell r="H1530">
            <v>32.618578999999997</v>
          </cell>
          <cell r="I1530" t="str">
            <v>Netis</v>
          </cell>
          <cell r="J1530" t="str">
            <v>Benbridge Mulongo</v>
          </cell>
        </row>
        <row r="1531">
          <cell r="A1531">
            <v>609217</v>
          </cell>
          <cell r="B1531" t="str">
            <v>Kyenshama</v>
          </cell>
          <cell r="C1531" t="str">
            <v>Thomasi Seruyange</v>
          </cell>
          <cell r="D1531" t="str">
            <v>Kiruhura</v>
          </cell>
          <cell r="E1531" t="str">
            <v>Mbarara</v>
          </cell>
          <cell r="F1531" t="str">
            <v>Faridah Nantege</v>
          </cell>
          <cell r="G1531">
            <v>-0.32303229999999999</v>
          </cell>
          <cell r="H1531">
            <v>30.6574797</v>
          </cell>
          <cell r="I1531" t="str">
            <v>Camusat</v>
          </cell>
          <cell r="J1531" t="str">
            <v>Thomasi Seruyange</v>
          </cell>
        </row>
        <row r="1532">
          <cell r="A1532">
            <v>607769</v>
          </cell>
          <cell r="B1532" t="str">
            <v>Kirinya X</v>
          </cell>
          <cell r="C1532" t="str">
            <v>Benbridge Mulongo</v>
          </cell>
          <cell r="D1532" t="str">
            <v>Kampala</v>
          </cell>
          <cell r="E1532" t="str">
            <v>Kampala East</v>
          </cell>
          <cell r="F1532" t="str">
            <v>Kenneth Andama</v>
          </cell>
          <cell r="G1532">
            <v>0.33755350000000001</v>
          </cell>
          <cell r="H1532">
            <v>32.665633200000002</v>
          </cell>
          <cell r="I1532" t="str">
            <v>Netis</v>
          </cell>
          <cell r="J1532" t="str">
            <v>Benbridge Mulongo</v>
          </cell>
        </row>
        <row r="1533">
          <cell r="A1533">
            <v>609503</v>
          </cell>
          <cell r="B1533" t="str">
            <v>Kikondokondo</v>
          </cell>
          <cell r="C1533" t="str">
            <v>Thomasi Seruyange</v>
          </cell>
          <cell r="D1533" t="str">
            <v>Kiruhura</v>
          </cell>
          <cell r="E1533" t="str">
            <v>Mbarara</v>
          </cell>
          <cell r="F1533" t="str">
            <v>Faridah Nantege</v>
          </cell>
          <cell r="G1533">
            <v>-3.0068999999999999E-3</v>
          </cell>
          <cell r="H1533">
            <v>30.955655100000001</v>
          </cell>
          <cell r="I1533" t="str">
            <v>Camusat</v>
          </cell>
          <cell r="J1533" t="str">
            <v>Thomasi Seruyange</v>
          </cell>
        </row>
        <row r="1534">
          <cell r="A1534">
            <v>609625</v>
          </cell>
          <cell r="B1534" t="str">
            <v>Banda 2</v>
          </cell>
          <cell r="C1534" t="str">
            <v>Benbridge Mulongo</v>
          </cell>
          <cell r="D1534" t="str">
            <v>Wakiso</v>
          </cell>
          <cell r="E1534" t="str">
            <v>Kampala East</v>
          </cell>
          <cell r="F1534" t="str">
            <v>Kenneth Andama</v>
          </cell>
          <cell r="G1534">
            <v>0.34813300000000003</v>
          </cell>
          <cell r="H1534">
            <v>32.637574100000002</v>
          </cell>
          <cell r="I1534" t="str">
            <v>Netis</v>
          </cell>
          <cell r="J1534" t="str">
            <v>Benbridge Mulongo</v>
          </cell>
        </row>
        <row r="1535">
          <cell r="A1535">
            <v>605768</v>
          </cell>
          <cell r="B1535" t="str">
            <v>KCC Makindye</v>
          </cell>
          <cell r="C1535" t="str">
            <v>Paul Mbabazi</v>
          </cell>
          <cell r="D1535" t="str">
            <v>Kampala</v>
          </cell>
          <cell r="E1535" t="str">
            <v>Kampala Central</v>
          </cell>
          <cell r="F1535" t="str">
            <v>Kenneth Andama</v>
          </cell>
          <cell r="G1535">
            <v>0.28538370000000002</v>
          </cell>
          <cell r="H1535">
            <v>32.580738500000002</v>
          </cell>
          <cell r="I1535" t="str">
            <v>Netis</v>
          </cell>
          <cell r="J1535" t="str">
            <v>Paul Mbabazi</v>
          </cell>
        </row>
        <row r="1536">
          <cell r="A1536">
            <v>607136</v>
          </cell>
          <cell r="B1536" t="str">
            <v>Imperial Entebbe</v>
          </cell>
          <cell r="C1536" t="str">
            <v>Abu Kasamba</v>
          </cell>
          <cell r="D1536" t="str">
            <v>Wakiso</v>
          </cell>
          <cell r="E1536" t="str">
            <v>Kampala West</v>
          </cell>
          <cell r="F1536" t="str">
            <v>Faridah Nantege</v>
          </cell>
          <cell r="G1536">
            <v>4.6555399999999997E-2</v>
          </cell>
          <cell r="H1536">
            <v>32.464126499999999</v>
          </cell>
          <cell r="I1536" t="str">
            <v>Camusat</v>
          </cell>
          <cell r="J1536" t="str">
            <v>Abu Kasamba</v>
          </cell>
        </row>
        <row r="1537">
          <cell r="A1537">
            <v>607589</v>
          </cell>
          <cell r="B1537" t="str">
            <v>Nsangi</v>
          </cell>
          <cell r="C1537" t="str">
            <v>Patrick Kalibbala</v>
          </cell>
          <cell r="D1537" t="str">
            <v>Wakiso</v>
          </cell>
          <cell r="E1537" t="str">
            <v>Masaka</v>
          </cell>
          <cell r="F1537" t="str">
            <v>Faridah Nantege</v>
          </cell>
          <cell r="G1537">
            <v>0.27766540000000001</v>
          </cell>
          <cell r="H1537">
            <v>32.454093100000001</v>
          </cell>
          <cell r="I1537" t="str">
            <v>Camusat</v>
          </cell>
          <cell r="J1537" t="str">
            <v>M Patrick Kalibbala</v>
          </cell>
        </row>
        <row r="1538">
          <cell r="A1538">
            <v>701139</v>
          </cell>
          <cell r="B1538" t="str">
            <v>Kiavinyomo</v>
          </cell>
          <cell r="C1538" t="str">
            <v>Stephen Rwabwogo</v>
          </cell>
          <cell r="D1538" t="str">
            <v>Kabarole</v>
          </cell>
          <cell r="E1538">
            <v>0</v>
          </cell>
          <cell r="F1538" t="str">
            <v>Faridah Nantege</v>
          </cell>
          <cell r="G1538">
            <v>0.71685670000000001</v>
          </cell>
          <cell r="H1538">
            <v>30.383461700000002</v>
          </cell>
          <cell r="I1538" t="str">
            <v>Camusat</v>
          </cell>
          <cell r="J1538" t="str">
            <v>Stephen Rwabwogo</v>
          </cell>
        </row>
        <row r="1539">
          <cell r="A1539">
            <v>607728</v>
          </cell>
          <cell r="B1539" t="str">
            <v>Mutuba Gardens</v>
          </cell>
          <cell r="C1539" t="str">
            <v>Patrick Kalibbala</v>
          </cell>
          <cell r="D1539" t="str">
            <v>Masaka</v>
          </cell>
          <cell r="E1539" t="str">
            <v>Masaka</v>
          </cell>
          <cell r="F1539" t="str">
            <v>Faridah Nantege</v>
          </cell>
          <cell r="G1539">
            <v>-0.33367989999999997</v>
          </cell>
          <cell r="H1539">
            <v>31.741850500000002</v>
          </cell>
          <cell r="I1539" t="str">
            <v>Camusat</v>
          </cell>
          <cell r="J1539" t="str">
            <v>M Patrick Kalibbala</v>
          </cell>
        </row>
        <row r="1540">
          <cell r="A1540">
            <v>606155</v>
          </cell>
          <cell r="B1540" t="str">
            <v>Nyamwirima</v>
          </cell>
          <cell r="C1540" t="str">
            <v>Thomasi Seruyange</v>
          </cell>
          <cell r="D1540" t="str">
            <v>Mbarara</v>
          </cell>
          <cell r="E1540" t="str">
            <v>Mbarara</v>
          </cell>
          <cell r="F1540" t="str">
            <v>Faridah Nantege</v>
          </cell>
          <cell r="G1540">
            <v>-0.36247810000000003</v>
          </cell>
          <cell r="H1540">
            <v>30.670701600000001</v>
          </cell>
          <cell r="I1540" t="str">
            <v>Camusat</v>
          </cell>
          <cell r="J1540" t="str">
            <v>Thomasi Seruyange</v>
          </cell>
        </row>
        <row r="1541">
          <cell r="A1541">
            <v>609464</v>
          </cell>
          <cell r="B1541" t="str">
            <v>Katente</v>
          </cell>
          <cell r="C1541" t="str">
            <v>Samuel Naseke</v>
          </cell>
          <cell r="D1541" t="str">
            <v>Mukono</v>
          </cell>
          <cell r="E1541" t="str">
            <v>Mukono</v>
          </cell>
          <cell r="F1541" t="str">
            <v>Kenneth Andama</v>
          </cell>
          <cell r="G1541">
            <v>0.26981666666666698</v>
          </cell>
          <cell r="H1541">
            <v>32.867846666666701</v>
          </cell>
          <cell r="I1541" t="str">
            <v>Netis</v>
          </cell>
          <cell r="J1541" t="str">
            <v>Samuel Naseke</v>
          </cell>
        </row>
        <row r="1542">
          <cell r="A1542">
            <v>701520</v>
          </cell>
          <cell r="B1542" t="str">
            <v>Katabi-Busabula</v>
          </cell>
          <cell r="C1542" t="str">
            <v>Abu Kasamba</v>
          </cell>
          <cell r="D1542" t="str">
            <v>Wakiso</v>
          </cell>
          <cell r="E1542" t="str">
            <v>Kampala West</v>
          </cell>
          <cell r="F1542" t="str">
            <v>Faridah Nantege</v>
          </cell>
          <cell r="G1542">
            <v>0.23267070000000001</v>
          </cell>
          <cell r="H1542">
            <v>32.5274103</v>
          </cell>
          <cell r="I1542" t="str">
            <v>Camusat</v>
          </cell>
          <cell r="J1542" t="str">
            <v>Abu Kasamba</v>
          </cell>
        </row>
        <row r="1543">
          <cell r="A1543">
            <v>606425</v>
          </cell>
          <cell r="B1543" t="str">
            <v>Kibone</v>
          </cell>
          <cell r="C1543" t="str">
            <v>Robert Otim</v>
          </cell>
          <cell r="D1543" t="str">
            <v>Wakiso</v>
          </cell>
          <cell r="E1543" t="str">
            <v>Kampala Central</v>
          </cell>
          <cell r="F1543" t="str">
            <v>Allan Kavuma</v>
          </cell>
          <cell r="G1543">
            <v>0.4851395</v>
          </cell>
          <cell r="H1543">
            <v>32.499611999999999</v>
          </cell>
          <cell r="I1543" t="str">
            <v>I-Engineering</v>
          </cell>
          <cell r="J1543" t="str">
            <v>Robert Otim</v>
          </cell>
        </row>
        <row r="1544">
          <cell r="A1544">
            <v>606273</v>
          </cell>
          <cell r="B1544" t="str">
            <v>Mpumudde</v>
          </cell>
          <cell r="C1544" t="str">
            <v>Emmanuel Kafuko</v>
          </cell>
          <cell r="D1544" t="str">
            <v>Jinja</v>
          </cell>
          <cell r="E1544" t="str">
            <v>Jinja</v>
          </cell>
          <cell r="F1544" t="str">
            <v>Kenneth Andama</v>
          </cell>
          <cell r="G1544">
            <v>0.46401819999999999</v>
          </cell>
          <cell r="H1544">
            <v>33.217325500000001</v>
          </cell>
          <cell r="I1544" t="str">
            <v>Netis</v>
          </cell>
          <cell r="J1544" t="str">
            <v>Emmanuel Kafuko</v>
          </cell>
        </row>
        <row r="1545">
          <cell r="A1545">
            <v>607271</v>
          </cell>
          <cell r="B1545" t="str">
            <v>Kirinya2</v>
          </cell>
          <cell r="C1545" t="str">
            <v>Benbridge Mulongo</v>
          </cell>
          <cell r="D1545" t="str">
            <v>Kampala</v>
          </cell>
          <cell r="E1545" t="str">
            <v>Kampala East</v>
          </cell>
          <cell r="F1545" t="str">
            <v>Kenneth Andama</v>
          </cell>
          <cell r="G1545">
            <v>0.3340129</v>
          </cell>
          <cell r="H1545">
            <v>32.6718999</v>
          </cell>
          <cell r="I1545" t="str">
            <v>Netis</v>
          </cell>
          <cell r="J1545" t="str">
            <v>Benbridge Mulongo</v>
          </cell>
        </row>
        <row r="1546">
          <cell r="A1546">
            <v>605072</v>
          </cell>
          <cell r="B1546" t="str">
            <v>Bushenyi</v>
          </cell>
          <cell r="C1546" t="str">
            <v>Thomasi Seruyange</v>
          </cell>
          <cell r="D1546" t="str">
            <v>Bushenyi</v>
          </cell>
          <cell r="E1546" t="str">
            <v>Mbarara</v>
          </cell>
          <cell r="F1546" t="str">
            <v>Faridah Nantege</v>
          </cell>
          <cell r="G1546">
            <v>-0.54207890000000003</v>
          </cell>
          <cell r="H1546">
            <v>30.1866466</v>
          </cell>
          <cell r="I1546" t="str">
            <v>Camusat</v>
          </cell>
          <cell r="J1546" t="str">
            <v>Thomasi Seruyange</v>
          </cell>
        </row>
        <row r="1547">
          <cell r="A1547">
            <v>701528</v>
          </cell>
          <cell r="B1547" t="str">
            <v>Nyakabirizi</v>
          </cell>
          <cell r="C1547" t="str">
            <v>Thomasi Seruyange</v>
          </cell>
          <cell r="D1547" t="str">
            <v>Bushenyi</v>
          </cell>
          <cell r="E1547" t="str">
            <v>Mbarara</v>
          </cell>
          <cell r="F1547" t="str">
            <v>Faridah Nantege</v>
          </cell>
          <cell r="G1547">
            <v>-0.54960330000000002</v>
          </cell>
          <cell r="H1547">
            <v>30.219738299999999</v>
          </cell>
          <cell r="I1547" t="str">
            <v>Camusat</v>
          </cell>
          <cell r="J1547" t="str">
            <v>Thomasi Seruyange</v>
          </cell>
        </row>
        <row r="1548">
          <cell r="A1548">
            <v>701595</v>
          </cell>
          <cell r="B1548" t="str">
            <v>SEETA 2</v>
          </cell>
          <cell r="C1548" t="str">
            <v>Benbridge Mulongo</v>
          </cell>
          <cell r="D1548" t="str">
            <v>Wakiso</v>
          </cell>
          <cell r="E1548" t="str">
            <v>Kampala East</v>
          </cell>
          <cell r="F1548" t="str">
            <v>Kenneth Andama</v>
          </cell>
          <cell r="G1548">
            <v>0.41530689999999998</v>
          </cell>
          <cell r="H1548">
            <v>32.6141918</v>
          </cell>
          <cell r="I1548" t="str">
            <v>Netis</v>
          </cell>
          <cell r="J1548" t="str">
            <v>Benbridge Mulongo</v>
          </cell>
        </row>
        <row r="1549">
          <cell r="A1549">
            <v>609219</v>
          </cell>
          <cell r="B1549" t="str">
            <v>Lake Bunyonyi</v>
          </cell>
          <cell r="C1549" t="str">
            <v>Denis Masaba</v>
          </cell>
          <cell r="D1549" t="str">
            <v>Kabale</v>
          </cell>
          <cell r="E1549" t="str">
            <v>Kabale</v>
          </cell>
          <cell r="F1549" t="str">
            <v>Faridah Nantege</v>
          </cell>
          <cell r="G1549">
            <v>-1.2508883</v>
          </cell>
          <cell r="H1549">
            <v>29.9216856</v>
          </cell>
          <cell r="I1549" t="str">
            <v>Camusat</v>
          </cell>
          <cell r="J1549" t="str">
            <v>Denis Masaba</v>
          </cell>
        </row>
        <row r="1550">
          <cell r="A1550">
            <v>607647</v>
          </cell>
          <cell r="B1550" t="str">
            <v>UN Entebbe Base</v>
          </cell>
          <cell r="C1550" t="str">
            <v>Abu Kasamba</v>
          </cell>
          <cell r="D1550" t="str">
            <v>Wakiso</v>
          </cell>
          <cell r="E1550" t="str">
            <v>Kampala West</v>
          </cell>
          <cell r="F1550" t="str">
            <v>Faridah Nantege</v>
          </cell>
          <cell r="G1550">
            <v>3.5364E-2</v>
          </cell>
          <cell r="H1550">
            <v>32.454946300000003</v>
          </cell>
          <cell r="I1550" t="str">
            <v>Camusat</v>
          </cell>
          <cell r="J1550" t="str">
            <v>Abu Kasamba</v>
          </cell>
        </row>
        <row r="1551">
          <cell r="A1551">
            <v>607754</v>
          </cell>
          <cell r="B1551" t="str">
            <v>Suna Road</v>
          </cell>
          <cell r="C1551" t="str">
            <v>Abu Kasamba</v>
          </cell>
          <cell r="D1551" t="str">
            <v>Kampala</v>
          </cell>
          <cell r="E1551" t="str">
            <v>Kampala West</v>
          </cell>
          <cell r="F1551" t="str">
            <v>Faridah Nantege</v>
          </cell>
          <cell r="G1551">
            <v>0.28960239999999998</v>
          </cell>
          <cell r="H1551">
            <v>32.566372299999998</v>
          </cell>
          <cell r="I1551" t="str">
            <v>Camusat</v>
          </cell>
          <cell r="J1551" t="str">
            <v>Abu Kasamba</v>
          </cell>
        </row>
        <row r="1552">
          <cell r="A1552">
            <v>606625</v>
          </cell>
          <cell r="B1552" t="str">
            <v>Bujjubuli</v>
          </cell>
          <cell r="C1552" t="str">
            <v>Stephen Rwabwogo</v>
          </cell>
          <cell r="D1552" t="str">
            <v>Kibaale</v>
          </cell>
          <cell r="E1552" t="str">
            <v>Western</v>
          </cell>
          <cell r="F1552" t="str">
            <v>Faridah Nantege</v>
          </cell>
          <cell r="G1552">
            <v>0.35481790000000002</v>
          </cell>
          <cell r="H1552">
            <v>31.0773841</v>
          </cell>
          <cell r="I1552" t="str">
            <v>Camusat</v>
          </cell>
          <cell r="J1552" t="str">
            <v>Stephen Rwabwogo</v>
          </cell>
        </row>
        <row r="1553">
          <cell r="A1553">
            <v>605130</v>
          </cell>
          <cell r="B1553" t="str">
            <v>Kyaliwajjala</v>
          </cell>
          <cell r="C1553" t="str">
            <v>Benbridge Mulongo</v>
          </cell>
          <cell r="D1553" t="str">
            <v>Wakiso</v>
          </cell>
          <cell r="E1553" t="str">
            <v>Kampala East</v>
          </cell>
          <cell r="F1553" t="str">
            <v>Kenneth Andama</v>
          </cell>
          <cell r="G1553">
            <v>0.37623679999999998</v>
          </cell>
          <cell r="H1553">
            <v>32.645756900000002</v>
          </cell>
          <cell r="I1553" t="str">
            <v>Netis</v>
          </cell>
          <cell r="J1553" t="str">
            <v>Benbridge Mulongo</v>
          </cell>
        </row>
        <row r="1554">
          <cell r="A1554">
            <v>701569</v>
          </cell>
          <cell r="B1554" t="str">
            <v>Kabawala</v>
          </cell>
          <cell r="C1554" t="str">
            <v>Samuel Naseke</v>
          </cell>
          <cell r="D1554" t="str">
            <v>Mukono</v>
          </cell>
          <cell r="E1554" t="str">
            <v>Mukono</v>
          </cell>
          <cell r="F1554" t="str">
            <v>Kenneth Andama</v>
          </cell>
          <cell r="G1554">
            <v>0.61311519999999997</v>
          </cell>
          <cell r="H1554">
            <v>32.749338899999998</v>
          </cell>
          <cell r="I1554" t="str">
            <v>Netis</v>
          </cell>
          <cell r="J1554" t="str">
            <v>Samuel Naseke</v>
          </cell>
        </row>
        <row r="1555">
          <cell r="A1555">
            <v>609537</v>
          </cell>
          <cell r="B1555" t="str">
            <v>Akiruket</v>
          </cell>
          <cell r="C1555" t="str">
            <v>Jude Musana</v>
          </cell>
          <cell r="D1555" t="str">
            <v>Tororo</v>
          </cell>
          <cell r="E1555" t="str">
            <v>Mobile</v>
          </cell>
          <cell r="F1555" t="str">
            <v>Kenneth Andama</v>
          </cell>
          <cell r="G1555">
            <v>0.83950829999999999</v>
          </cell>
          <cell r="H1555">
            <v>34.1745667</v>
          </cell>
          <cell r="I1555" t="str">
            <v>Netis</v>
          </cell>
          <cell r="J1555" t="str">
            <v>Jude Musana</v>
          </cell>
        </row>
        <row r="1556">
          <cell r="A1556">
            <v>609304</v>
          </cell>
          <cell r="B1556" t="str">
            <v>Rubanga</v>
          </cell>
          <cell r="C1556" t="str">
            <v>Thomasi Seruyange</v>
          </cell>
          <cell r="D1556" t="str">
            <v>Isingiro</v>
          </cell>
          <cell r="E1556" t="str">
            <v>Mbarara</v>
          </cell>
          <cell r="F1556" t="str">
            <v>Faridah Nantege</v>
          </cell>
          <cell r="G1556">
            <v>-0.67337219999999998</v>
          </cell>
          <cell r="H1556">
            <v>30.742757099999999</v>
          </cell>
          <cell r="I1556" t="str">
            <v>Camusat</v>
          </cell>
          <cell r="J1556" t="str">
            <v>Thomasi Seruyange</v>
          </cell>
        </row>
        <row r="1557">
          <cell r="A1557">
            <v>606541</v>
          </cell>
          <cell r="B1557" t="str">
            <v>Kanyogoga 2</v>
          </cell>
          <cell r="C1557" t="str">
            <v>Moses Kaganda</v>
          </cell>
          <cell r="D1557" t="str">
            <v>Gulu</v>
          </cell>
          <cell r="E1557" t="str">
            <v>Gulu</v>
          </cell>
          <cell r="F1557" t="str">
            <v>Allan Kavuma</v>
          </cell>
          <cell r="G1557">
            <v>2.7637174999999998</v>
          </cell>
          <cell r="H1557">
            <v>32.283369399999998</v>
          </cell>
          <cell r="I1557" t="str">
            <v>I-Engineering</v>
          </cell>
          <cell r="J1557" t="str">
            <v>Moses Kaganda</v>
          </cell>
        </row>
        <row r="1558">
          <cell r="A1558">
            <v>605635</v>
          </cell>
          <cell r="B1558" t="str">
            <v>Hakibale</v>
          </cell>
          <cell r="C1558" t="str">
            <v>Stephen Rwabwogo</v>
          </cell>
          <cell r="D1558" t="str">
            <v>Kabarole</v>
          </cell>
          <cell r="E1558" t="str">
            <v>Mobile</v>
          </cell>
          <cell r="F1558" t="str">
            <v>Faridah Nantege</v>
          </cell>
          <cell r="G1558">
            <v>0.75476500000000002</v>
          </cell>
          <cell r="H1558">
            <v>30.385063299999999</v>
          </cell>
          <cell r="I1558" t="str">
            <v>Camusat</v>
          </cell>
          <cell r="J1558" t="str">
            <v>Stephen Rwabwogo</v>
          </cell>
        </row>
        <row r="1559">
          <cell r="A1559">
            <v>607242</v>
          </cell>
          <cell r="B1559" t="str">
            <v>Kibuye Primary School</v>
          </cell>
          <cell r="C1559" t="str">
            <v>Paul Mbabazi</v>
          </cell>
          <cell r="D1559" t="str">
            <v>Kampala</v>
          </cell>
          <cell r="E1559">
            <v>0</v>
          </cell>
          <cell r="F1559" t="str">
            <v>Kenneth Andama</v>
          </cell>
          <cell r="G1559">
            <v>0.28366449999999999</v>
          </cell>
          <cell r="H1559">
            <v>32.5821775</v>
          </cell>
          <cell r="I1559" t="str">
            <v>Netis</v>
          </cell>
          <cell r="J1559" t="str">
            <v>Paul Mbabazi</v>
          </cell>
        </row>
        <row r="1560">
          <cell r="A1560">
            <v>609517</v>
          </cell>
          <cell r="B1560" t="str">
            <v>Buluzwala</v>
          </cell>
          <cell r="C1560" t="str">
            <v>Jude Musana</v>
          </cell>
          <cell r="D1560" t="str">
            <v>Sironko</v>
          </cell>
          <cell r="E1560">
            <v>0</v>
          </cell>
          <cell r="F1560" t="str">
            <v>Kenneth Andama</v>
          </cell>
          <cell r="G1560">
            <v>1.1334529</v>
          </cell>
          <cell r="H1560">
            <v>34.3644003</v>
          </cell>
          <cell r="I1560" t="str">
            <v>Netis</v>
          </cell>
          <cell r="J1560" t="str">
            <v>Jude Musana</v>
          </cell>
        </row>
        <row r="1561">
          <cell r="A1561">
            <v>606003</v>
          </cell>
          <cell r="B1561" t="str">
            <v>Rukungiri Town</v>
          </cell>
          <cell r="C1561" t="str">
            <v>Denis Masaba</v>
          </cell>
          <cell r="D1561" t="str">
            <v>Rukungiri</v>
          </cell>
          <cell r="E1561" t="str">
            <v>Kabale</v>
          </cell>
          <cell r="F1561" t="str">
            <v>Faridah Nantege</v>
          </cell>
          <cell r="G1561">
            <v>-0.79134666666666698</v>
          </cell>
          <cell r="H1561">
            <v>29.925256666666701</v>
          </cell>
          <cell r="I1561" t="str">
            <v>Camusat</v>
          </cell>
          <cell r="J1561" t="str">
            <v>Denis Masaba</v>
          </cell>
        </row>
        <row r="1562">
          <cell r="A1562">
            <v>609144</v>
          </cell>
          <cell r="B1562" t="str">
            <v>Katete</v>
          </cell>
          <cell r="C1562" t="str">
            <v>Thomasi Seruyange</v>
          </cell>
          <cell r="D1562" t="str">
            <v>Mbarara</v>
          </cell>
          <cell r="E1562" t="str">
            <v>Mbarara</v>
          </cell>
          <cell r="F1562" t="str">
            <v>Faridah Nantege</v>
          </cell>
          <cell r="G1562">
            <v>-0.62777669999999997</v>
          </cell>
          <cell r="H1562">
            <v>30.685162999999999</v>
          </cell>
          <cell r="I1562" t="str">
            <v>Camusat</v>
          </cell>
          <cell r="J1562" t="str">
            <v>Thomasi Seruyange</v>
          </cell>
        </row>
        <row r="1563">
          <cell r="A1563">
            <v>701734</v>
          </cell>
          <cell r="B1563" t="str">
            <v>Wakalinga Zone 7</v>
          </cell>
          <cell r="C1563" t="str">
            <v>Abu Kasamba</v>
          </cell>
          <cell r="D1563" t="str">
            <v>Wakiso</v>
          </cell>
          <cell r="E1563" t="str">
            <v>Kampala West</v>
          </cell>
          <cell r="F1563" t="str">
            <v>Faridah Nantege</v>
          </cell>
          <cell r="G1563">
            <v>0.30604579999999998</v>
          </cell>
          <cell r="H1563">
            <v>32.541421300000003</v>
          </cell>
          <cell r="I1563" t="str">
            <v>Camusat</v>
          </cell>
          <cell r="J1563" t="str">
            <v>Abu Kasamba</v>
          </cell>
        </row>
        <row r="1564">
          <cell r="A1564">
            <v>605820</v>
          </cell>
          <cell r="B1564" t="str">
            <v>Burunga_Kazo</v>
          </cell>
          <cell r="C1564" t="str">
            <v>Thomasi Seruyange</v>
          </cell>
          <cell r="D1564" t="str">
            <v>Kiruhura</v>
          </cell>
          <cell r="E1564" t="str">
            <v>Mbarara</v>
          </cell>
          <cell r="F1564" t="str">
            <v>Faridah Nantege</v>
          </cell>
          <cell r="G1564">
            <v>0.1385807</v>
          </cell>
          <cell r="H1564">
            <v>30.959351099999999</v>
          </cell>
          <cell r="I1564" t="str">
            <v>Camusat</v>
          </cell>
          <cell r="J1564" t="str">
            <v>Thomasi Seruyange</v>
          </cell>
        </row>
        <row r="1565">
          <cell r="A1565">
            <v>608575</v>
          </cell>
          <cell r="B1565" t="str">
            <v>Kitgum_cap</v>
          </cell>
          <cell r="C1565" t="str">
            <v>Moses Kaganda</v>
          </cell>
          <cell r="D1565" t="str">
            <v>Kitgum</v>
          </cell>
          <cell r="E1565" t="str">
            <v>Gulu</v>
          </cell>
          <cell r="F1565" t="str">
            <v>Allan Kavuma</v>
          </cell>
          <cell r="G1565">
            <v>3.2927048999999999</v>
          </cell>
          <cell r="H1565">
            <v>32.875250000000001</v>
          </cell>
          <cell r="I1565" t="str">
            <v>I-Engineering</v>
          </cell>
          <cell r="J1565" t="str">
            <v>Moses Kaganda</v>
          </cell>
        </row>
        <row r="1566">
          <cell r="A1566">
            <v>609858</v>
          </cell>
          <cell r="B1566" t="str">
            <v>Kungu Sanga</v>
          </cell>
          <cell r="C1566" t="str">
            <v>Robert Otim</v>
          </cell>
          <cell r="D1566" t="str">
            <v>Wakiso</v>
          </cell>
          <cell r="E1566" t="str">
            <v>Kampala North</v>
          </cell>
          <cell r="F1566" t="str">
            <v>Allan Kavuma</v>
          </cell>
          <cell r="G1566">
            <v>0.48406660000000001</v>
          </cell>
          <cell r="H1566">
            <v>32.514014099999997</v>
          </cell>
          <cell r="I1566" t="str">
            <v>I-Engineering</v>
          </cell>
          <cell r="J1566" t="str">
            <v>Robert Otim</v>
          </cell>
        </row>
        <row r="1567">
          <cell r="A1567">
            <v>608559</v>
          </cell>
          <cell r="B1567" t="str">
            <v>Imvepi Mobile BTS</v>
          </cell>
          <cell r="C1567" t="str">
            <v>Innocent Ayiko</v>
          </cell>
          <cell r="D1567" t="str">
            <v>Yumbe</v>
          </cell>
          <cell r="E1567" t="str">
            <v>Arua</v>
          </cell>
          <cell r="F1567" t="str">
            <v>Allan Kavuma</v>
          </cell>
          <cell r="G1567">
            <v>3.25948833333333</v>
          </cell>
          <cell r="H1567">
            <v>31.2804683333333</v>
          </cell>
          <cell r="I1567" t="str">
            <v>I-Engineering</v>
          </cell>
          <cell r="J1567" t="str">
            <v>Innocent Ayiko</v>
          </cell>
        </row>
        <row r="1568">
          <cell r="A1568">
            <v>607070</v>
          </cell>
          <cell r="B1568" t="str">
            <v>Busabala</v>
          </cell>
          <cell r="C1568" t="str">
            <v>Paul Mbabazi</v>
          </cell>
          <cell r="D1568" t="str">
            <v>Wakiso</v>
          </cell>
          <cell r="E1568">
            <v>0</v>
          </cell>
          <cell r="F1568" t="str">
            <v>Kenneth Andama</v>
          </cell>
          <cell r="G1568">
            <v>0.24221999999999999</v>
          </cell>
          <cell r="H1568">
            <v>32.591038300000001</v>
          </cell>
          <cell r="I1568" t="str">
            <v>Netis</v>
          </cell>
          <cell r="J1568" t="str">
            <v>Paul Mbabazi</v>
          </cell>
        </row>
        <row r="1569">
          <cell r="A1569">
            <v>606081</v>
          </cell>
          <cell r="B1569" t="str">
            <v>Wandegeya Central</v>
          </cell>
          <cell r="C1569" t="str">
            <v>Joash Lubwama</v>
          </cell>
          <cell r="D1569" t="str">
            <v>Kampala</v>
          </cell>
          <cell r="E1569" t="str">
            <v>Kampala Central</v>
          </cell>
          <cell r="F1569" t="str">
            <v>Allan Kavuma</v>
          </cell>
          <cell r="G1569">
            <v>0.33363860000000001</v>
          </cell>
          <cell r="H1569">
            <v>32.573674099999998</v>
          </cell>
          <cell r="I1569" t="str">
            <v>I-Engineering</v>
          </cell>
          <cell r="J1569" t="str">
            <v>Joash Lubwama</v>
          </cell>
        </row>
        <row r="1570">
          <cell r="A1570">
            <v>607516</v>
          </cell>
          <cell r="B1570" t="str">
            <v>Nakasongola</v>
          </cell>
          <cell r="C1570" t="str">
            <v>Robert Otim</v>
          </cell>
          <cell r="D1570" t="str">
            <v>Nakasongola</v>
          </cell>
          <cell r="E1570">
            <v>0</v>
          </cell>
          <cell r="F1570" t="str">
            <v>Allan Kavuma</v>
          </cell>
          <cell r="G1570">
            <v>1.3236382</v>
          </cell>
          <cell r="H1570">
            <v>32.477256599999997</v>
          </cell>
          <cell r="I1570" t="str">
            <v>I-Engineering</v>
          </cell>
          <cell r="J1570" t="str">
            <v>Robert Otim</v>
          </cell>
        </row>
        <row r="1571">
          <cell r="A1571">
            <v>609055</v>
          </cell>
          <cell r="B1571" t="str">
            <v>Extra P3 Hoima town</v>
          </cell>
          <cell r="C1571" t="str">
            <v>Latima Musoke</v>
          </cell>
          <cell r="D1571" t="str">
            <v>Hoima</v>
          </cell>
          <cell r="E1571" t="str">
            <v>Western</v>
          </cell>
          <cell r="F1571" t="str">
            <v>Allan Kavuma</v>
          </cell>
          <cell r="G1571">
            <v>1.4304315000000001</v>
          </cell>
          <cell r="H1571">
            <v>31.348286099999999</v>
          </cell>
          <cell r="I1571" t="str">
            <v>I-Engineering</v>
          </cell>
          <cell r="J1571" t="str">
            <v>Latima Musoke</v>
          </cell>
        </row>
        <row r="1572">
          <cell r="A1572">
            <v>606634</v>
          </cell>
          <cell r="B1572" t="str">
            <v>Butayunja</v>
          </cell>
          <cell r="C1572" t="str">
            <v>Christopher Alituha</v>
          </cell>
          <cell r="D1572" t="str">
            <v>Mubende</v>
          </cell>
          <cell r="E1572" t="str">
            <v>Kampala West</v>
          </cell>
          <cell r="F1572" t="str">
            <v>Faridah Nantege</v>
          </cell>
          <cell r="G1572">
            <v>0.35830329999999999</v>
          </cell>
          <cell r="H1572">
            <v>31.434591699999999</v>
          </cell>
          <cell r="I1572" t="str">
            <v>Camusat</v>
          </cell>
          <cell r="J1572" t="str">
            <v>Christopher Alituha</v>
          </cell>
        </row>
        <row r="1573">
          <cell r="A1573">
            <v>605023</v>
          </cell>
          <cell r="B1573" t="str">
            <v>Bombo</v>
          </cell>
          <cell r="C1573" t="str">
            <v>Robert Otim</v>
          </cell>
          <cell r="D1573" t="str">
            <v>Luwero</v>
          </cell>
          <cell r="E1573" t="str">
            <v>Luwero</v>
          </cell>
          <cell r="F1573" t="str">
            <v>Allan Kavuma</v>
          </cell>
          <cell r="G1573">
            <v>0.57623210000000002</v>
          </cell>
          <cell r="H1573">
            <v>32.544208900000001</v>
          </cell>
          <cell r="I1573" t="str">
            <v>I-Engineering</v>
          </cell>
          <cell r="J1573" t="str">
            <v>Robert Otim</v>
          </cell>
        </row>
        <row r="1574">
          <cell r="A1574">
            <v>607753</v>
          </cell>
          <cell r="B1574" t="str">
            <v>Kimanya</v>
          </cell>
          <cell r="C1574" t="str">
            <v>Patrick Kalibbala</v>
          </cell>
          <cell r="D1574" t="str">
            <v>Masaka</v>
          </cell>
          <cell r="E1574" t="str">
            <v>Masaka</v>
          </cell>
          <cell r="F1574" t="str">
            <v>Faridah Nantege</v>
          </cell>
          <cell r="G1574">
            <v>-0.34461190000000003</v>
          </cell>
          <cell r="H1574">
            <v>31.730662800000001</v>
          </cell>
          <cell r="I1574" t="str">
            <v>Camusat</v>
          </cell>
          <cell r="J1574" t="str">
            <v>M Patrick Kalibbala</v>
          </cell>
        </row>
        <row r="1575">
          <cell r="A1575">
            <v>608666</v>
          </cell>
          <cell r="B1575" t="str">
            <v>Rhino Camp</v>
          </cell>
          <cell r="C1575" t="str">
            <v>Innocent Ayiko</v>
          </cell>
          <cell r="D1575" t="str">
            <v>Arua</v>
          </cell>
          <cell r="E1575" t="str">
            <v>Arua</v>
          </cell>
          <cell r="F1575" t="str">
            <v>Allan Kavuma</v>
          </cell>
          <cell r="G1575">
            <v>3.0199932999999999</v>
          </cell>
          <cell r="H1575">
            <v>31.398676699999999</v>
          </cell>
          <cell r="I1575" t="str">
            <v>I-Engineering</v>
          </cell>
          <cell r="J1575" t="str">
            <v>Innocent Ayiko</v>
          </cell>
        </row>
        <row r="1576">
          <cell r="A1576">
            <v>609927</v>
          </cell>
          <cell r="B1576" t="str">
            <v>Nyakigugwe</v>
          </cell>
          <cell r="C1576" t="str">
            <v>Denis Masaba</v>
          </cell>
          <cell r="D1576" t="str">
            <v>Kabale</v>
          </cell>
          <cell r="E1576" t="str">
            <v>Kabale</v>
          </cell>
          <cell r="F1576" t="str">
            <v>Faridah Nantege</v>
          </cell>
          <cell r="G1576">
            <v>-1.2487170999999999</v>
          </cell>
          <cell r="H1576">
            <v>30.0789577</v>
          </cell>
          <cell r="I1576" t="str">
            <v>Camusat</v>
          </cell>
          <cell r="J1576" t="str">
            <v>Denis Masaba</v>
          </cell>
        </row>
        <row r="1577">
          <cell r="A1577">
            <v>607576</v>
          </cell>
          <cell r="B1577" t="str">
            <v>Ngajju</v>
          </cell>
          <cell r="C1577" t="str">
            <v>Robert Otim</v>
          </cell>
          <cell r="D1577" t="str">
            <v>Luwero</v>
          </cell>
          <cell r="E1577" t="str">
            <v>Luwero</v>
          </cell>
          <cell r="F1577" t="str">
            <v>Allan Kavuma</v>
          </cell>
          <cell r="G1577">
            <v>1.0037483</v>
          </cell>
          <cell r="H1577">
            <v>32.4692583</v>
          </cell>
          <cell r="I1577" t="str">
            <v>I-Engineering</v>
          </cell>
          <cell r="J1577" t="str">
            <v>Robert Otim</v>
          </cell>
        </row>
        <row r="1578">
          <cell r="A1578">
            <v>605527</v>
          </cell>
          <cell r="B1578" t="str">
            <v>Maddu</v>
          </cell>
          <cell r="C1578" t="str">
            <v>Christopher Alituha</v>
          </cell>
          <cell r="D1578" t="str">
            <v>Gomba</v>
          </cell>
          <cell r="E1578" t="str">
            <v>Masaka</v>
          </cell>
          <cell r="F1578" t="str">
            <v>Faridah Nantege</v>
          </cell>
          <cell r="G1578">
            <v>0.24684239999999999</v>
          </cell>
          <cell r="H1578">
            <v>31.637183400000001</v>
          </cell>
          <cell r="I1578" t="str">
            <v>Camusat</v>
          </cell>
          <cell r="J1578" t="str">
            <v>Christopher Alituha</v>
          </cell>
        </row>
        <row r="1579">
          <cell r="A1579">
            <v>605440</v>
          </cell>
          <cell r="B1579" t="str">
            <v>Ruhinda</v>
          </cell>
          <cell r="C1579" t="str">
            <v>Denis Masaba</v>
          </cell>
          <cell r="D1579" t="str">
            <v>Mitooma</v>
          </cell>
          <cell r="E1579" t="str">
            <v>Kabale</v>
          </cell>
          <cell r="F1579" t="str">
            <v>Faridah Nantege</v>
          </cell>
          <cell r="G1579">
            <v>-0.64622000000000002</v>
          </cell>
          <cell r="H1579">
            <v>30.045145000000002</v>
          </cell>
          <cell r="I1579" t="str">
            <v>Camusat</v>
          </cell>
          <cell r="J1579" t="str">
            <v>Denis Masaba</v>
          </cell>
        </row>
        <row r="1580">
          <cell r="A1580">
            <v>605666</v>
          </cell>
          <cell r="B1580" t="str">
            <v>Kasolwe</v>
          </cell>
          <cell r="C1580" t="str">
            <v>Samuel Naseke</v>
          </cell>
          <cell r="D1580" t="str">
            <v>Buyende</v>
          </cell>
          <cell r="E1580" t="str">
            <v>Kampala East</v>
          </cell>
          <cell r="F1580" t="str">
            <v>Kenneth Andama</v>
          </cell>
          <cell r="G1580">
            <v>1.1434317000000001</v>
          </cell>
          <cell r="H1580">
            <v>33.086376700000002</v>
          </cell>
          <cell r="I1580" t="str">
            <v>Netis</v>
          </cell>
          <cell r="J1580" t="str">
            <v>Samuel Naseke</v>
          </cell>
        </row>
        <row r="1581">
          <cell r="A1581">
            <v>609054</v>
          </cell>
          <cell r="B1581" t="str">
            <v>Byanamira</v>
          </cell>
          <cell r="C1581" t="str">
            <v>Thomasi Seruyange</v>
          </cell>
          <cell r="D1581" t="str">
            <v>Ibanda</v>
          </cell>
          <cell r="E1581" t="str">
            <v>Mbarara</v>
          </cell>
          <cell r="F1581" t="str">
            <v>Faridah Nantege</v>
          </cell>
          <cell r="G1581">
            <v>-0.2313684</v>
          </cell>
          <cell r="H1581">
            <v>30.711572799999999</v>
          </cell>
          <cell r="I1581" t="str">
            <v>Camusat</v>
          </cell>
          <cell r="J1581" t="str">
            <v>Thomasi Seruyange</v>
          </cell>
        </row>
        <row r="1582">
          <cell r="A1582">
            <v>609183</v>
          </cell>
          <cell r="B1582" t="str">
            <v>Kisambya</v>
          </cell>
          <cell r="C1582" t="str">
            <v>Stephen Rwabwogo</v>
          </cell>
          <cell r="D1582" t="str">
            <v>Mubende</v>
          </cell>
          <cell r="E1582" t="str">
            <v>Masaka</v>
          </cell>
          <cell r="F1582" t="str">
            <v>Faridah Nantege</v>
          </cell>
          <cell r="G1582">
            <v>0.35735820000000001</v>
          </cell>
          <cell r="H1582">
            <v>31.074542000000001</v>
          </cell>
          <cell r="I1582" t="str">
            <v>Camusat</v>
          </cell>
          <cell r="J1582" t="str">
            <v>Stephen Rwabwogo</v>
          </cell>
        </row>
        <row r="1583">
          <cell r="A1583">
            <v>609686</v>
          </cell>
          <cell r="B1583" t="str">
            <v>St Anne</v>
          </cell>
          <cell r="C1583" t="str">
            <v>Abu Kasamba</v>
          </cell>
          <cell r="D1583" t="str">
            <v>Kampala</v>
          </cell>
          <cell r="E1583" t="str">
            <v>Kampala West</v>
          </cell>
          <cell r="F1583" t="str">
            <v>Faridah Nantege</v>
          </cell>
          <cell r="G1583">
            <v>0.27906950000000003</v>
          </cell>
          <cell r="H1583">
            <v>32.559935299999999</v>
          </cell>
          <cell r="I1583" t="str">
            <v>Camusat</v>
          </cell>
          <cell r="J1583" t="str">
            <v>Abu Kasamba</v>
          </cell>
        </row>
        <row r="1584">
          <cell r="A1584">
            <v>609768</v>
          </cell>
          <cell r="B1584" t="str">
            <v>Oburi Zone</v>
          </cell>
          <cell r="C1584" t="str">
            <v>Jude Musana</v>
          </cell>
          <cell r="D1584" t="str">
            <v>Tororo</v>
          </cell>
          <cell r="E1584" t="str">
            <v>Mbale</v>
          </cell>
          <cell r="F1584" t="str">
            <v>Kenneth Andama</v>
          </cell>
          <cell r="G1584">
            <v>0.77481</v>
          </cell>
          <cell r="H1584">
            <v>34.231115000000003</v>
          </cell>
          <cell r="I1584" t="str">
            <v>Netis</v>
          </cell>
          <cell r="J1584" t="str">
            <v>Jude Musana</v>
          </cell>
        </row>
        <row r="1585">
          <cell r="A1585">
            <v>701162</v>
          </cell>
          <cell r="B1585" t="str">
            <v>Karugangama Cell</v>
          </cell>
          <cell r="C1585" t="str">
            <v>Thomasi Seruyange</v>
          </cell>
          <cell r="D1585" t="str">
            <v>Mbarara</v>
          </cell>
          <cell r="E1585" t="str">
            <v>Mbarara</v>
          </cell>
          <cell r="F1585" t="str">
            <v>Faridah Nantege</v>
          </cell>
          <cell r="G1585">
            <v>-0.61544239999999995</v>
          </cell>
          <cell r="H1585">
            <v>30.693858500000001</v>
          </cell>
          <cell r="I1585" t="str">
            <v>Camusat</v>
          </cell>
          <cell r="J1585" t="str">
            <v>Thomasi Seruyange</v>
          </cell>
        </row>
        <row r="1586">
          <cell r="A1586">
            <v>607112</v>
          </cell>
          <cell r="B1586" t="str">
            <v>Entebbe Airport</v>
          </cell>
          <cell r="C1586" t="str">
            <v>Abu Kasamba</v>
          </cell>
          <cell r="D1586" t="str">
            <v>Wakiso</v>
          </cell>
          <cell r="E1586" t="str">
            <v>Kampala West</v>
          </cell>
          <cell r="F1586" t="str">
            <v>Faridah Nantege</v>
          </cell>
          <cell r="G1586">
            <v>4.48461E-2</v>
          </cell>
          <cell r="H1586">
            <v>32.442987299999999</v>
          </cell>
          <cell r="I1586" t="str">
            <v>Camusat</v>
          </cell>
          <cell r="J1586" t="str">
            <v>Abu Kasamba</v>
          </cell>
        </row>
        <row r="1587">
          <cell r="A1587">
            <v>605455</v>
          </cell>
          <cell r="B1587" t="str">
            <v>Rackoko</v>
          </cell>
          <cell r="C1587" t="str">
            <v>Muhamood Kyongo</v>
          </cell>
          <cell r="D1587" t="str">
            <v>Pader</v>
          </cell>
          <cell r="E1587" t="str">
            <v>Lira</v>
          </cell>
          <cell r="F1587" t="str">
            <v>Allan Kavuma</v>
          </cell>
          <cell r="G1587">
            <v>3.1783332999999998</v>
          </cell>
          <cell r="H1587">
            <v>32.381796700000002</v>
          </cell>
          <cell r="I1587" t="str">
            <v>I-Engineering</v>
          </cell>
          <cell r="J1587" t="str">
            <v>Muhamood Kyongo</v>
          </cell>
        </row>
        <row r="1588">
          <cell r="A1588">
            <v>608285</v>
          </cell>
          <cell r="B1588" t="str">
            <v>Wanyama</v>
          </cell>
          <cell r="C1588" t="str">
            <v>Emmanuel Kafuko</v>
          </cell>
          <cell r="D1588" t="str">
            <v>Jinja</v>
          </cell>
          <cell r="E1588" t="str">
            <v>Jinja</v>
          </cell>
          <cell r="F1588" t="str">
            <v>Kenneth Andama</v>
          </cell>
          <cell r="G1588">
            <v>0.46599679999999999</v>
          </cell>
          <cell r="H1588">
            <v>33.229612600000003</v>
          </cell>
          <cell r="I1588" t="str">
            <v>Netis</v>
          </cell>
          <cell r="J1588" t="str">
            <v>Emmanuel Kafuko</v>
          </cell>
        </row>
        <row r="1589">
          <cell r="A1589">
            <v>605159</v>
          </cell>
          <cell r="B1589" t="str">
            <v>Entebbe Airport</v>
          </cell>
          <cell r="C1589" t="str">
            <v>Abu Kasamba</v>
          </cell>
          <cell r="D1589" t="str">
            <v>Wakiso</v>
          </cell>
          <cell r="E1589" t="str">
            <v>Kampala West</v>
          </cell>
          <cell r="F1589" t="str">
            <v>Faridah Nantege</v>
          </cell>
          <cell r="G1589">
            <v>4.5011200000000001E-2</v>
          </cell>
          <cell r="H1589">
            <v>32.442311799999999</v>
          </cell>
          <cell r="I1589" t="str">
            <v>Camusat</v>
          </cell>
          <cell r="J1589" t="str">
            <v>Abu Kasamba</v>
          </cell>
        </row>
        <row r="1590">
          <cell r="A1590">
            <v>605316</v>
          </cell>
          <cell r="B1590" t="str">
            <v>Kitgum</v>
          </cell>
          <cell r="C1590" t="str">
            <v>Moses Kaganda</v>
          </cell>
          <cell r="D1590" t="str">
            <v>Kitgum</v>
          </cell>
          <cell r="E1590" t="str">
            <v>Gulu</v>
          </cell>
          <cell r="F1590" t="str">
            <v>Allan Kavuma</v>
          </cell>
          <cell r="G1590">
            <v>3.2083333000000001</v>
          </cell>
          <cell r="H1590">
            <v>32.383061699999999</v>
          </cell>
          <cell r="I1590" t="str">
            <v>I-Engineering</v>
          </cell>
          <cell r="J1590" t="str">
            <v>Moses Kaganda</v>
          </cell>
        </row>
        <row r="1591">
          <cell r="A1591">
            <v>701732</v>
          </cell>
          <cell r="B1591" t="str">
            <v>Kiryowa</v>
          </cell>
          <cell r="C1591" t="str">
            <v>Robert Otim</v>
          </cell>
          <cell r="D1591" t="str">
            <v>Wakiso</v>
          </cell>
          <cell r="E1591" t="str">
            <v>Luwero</v>
          </cell>
          <cell r="F1591" t="str">
            <v>Allan Kavuma</v>
          </cell>
          <cell r="G1591">
            <v>0.4868632</v>
          </cell>
          <cell r="H1591">
            <v>32.529660499999999</v>
          </cell>
          <cell r="I1591" t="str">
            <v>I-Engineering</v>
          </cell>
          <cell r="J1591" t="str">
            <v>Robert Otim</v>
          </cell>
        </row>
        <row r="1592">
          <cell r="A1592">
            <v>607456</v>
          </cell>
          <cell r="B1592" t="str">
            <v>Mpigi</v>
          </cell>
          <cell r="C1592" t="str">
            <v>Patrick Kalibbala</v>
          </cell>
          <cell r="D1592" t="str">
            <v>Mpigi</v>
          </cell>
          <cell r="E1592" t="str">
            <v>Masaka</v>
          </cell>
          <cell r="F1592" t="str">
            <v>Faridah Nantege</v>
          </cell>
          <cell r="G1592">
            <v>0.2236242</v>
          </cell>
          <cell r="H1592">
            <v>32.329984099999997</v>
          </cell>
          <cell r="I1592" t="str">
            <v>Camusat</v>
          </cell>
          <cell r="J1592" t="str">
            <v>M Patrick Kalibbala</v>
          </cell>
        </row>
        <row r="1593">
          <cell r="A1593">
            <v>605815</v>
          </cell>
          <cell r="B1593" t="str">
            <v>Bunyonyi</v>
          </cell>
          <cell r="C1593" t="str">
            <v>Denis Masaba</v>
          </cell>
          <cell r="D1593" t="str">
            <v>Kabale</v>
          </cell>
          <cell r="E1593" t="str">
            <v>Kabale</v>
          </cell>
          <cell r="F1593" t="str">
            <v>Faridah Nantege</v>
          </cell>
          <cell r="G1593">
            <v>-1.2554008000000001</v>
          </cell>
          <cell r="H1593">
            <v>29.9214859</v>
          </cell>
          <cell r="I1593" t="str">
            <v>Camusat</v>
          </cell>
          <cell r="J1593" t="str">
            <v>Denis Masaba</v>
          </cell>
        </row>
        <row r="1594">
          <cell r="A1594">
            <v>605060</v>
          </cell>
          <cell r="B1594" t="str">
            <v>Martyrs University</v>
          </cell>
          <cell r="C1594" t="str">
            <v>Patrick Kalibbala</v>
          </cell>
          <cell r="D1594" t="str">
            <v>Mpigi</v>
          </cell>
          <cell r="E1594" t="str">
            <v>Masaka</v>
          </cell>
          <cell r="F1594" t="str">
            <v>Faridah Nantege</v>
          </cell>
          <cell r="G1594">
            <v>5.6517E-3</v>
          </cell>
          <cell r="H1594">
            <v>32.014769999999999</v>
          </cell>
          <cell r="I1594" t="str">
            <v>Camusat</v>
          </cell>
          <cell r="J1594" t="str">
            <v>M Patrick Kalibbala</v>
          </cell>
        </row>
        <row r="1595">
          <cell r="A1595">
            <v>606396</v>
          </cell>
          <cell r="B1595" t="str">
            <v>Nampanyi</v>
          </cell>
          <cell r="C1595" t="str">
            <v>Samuel Naseke</v>
          </cell>
          <cell r="D1595" t="str">
            <v>Kayunga</v>
          </cell>
          <cell r="E1595" t="str">
            <v>Kampala East</v>
          </cell>
          <cell r="F1595" t="str">
            <v>Kenneth Andama</v>
          </cell>
          <cell r="G1595">
            <v>0.77315333333333303</v>
          </cell>
          <cell r="H1595">
            <v>33.036949999999997</v>
          </cell>
          <cell r="I1595" t="str">
            <v>Netis</v>
          </cell>
          <cell r="J1595" t="str">
            <v>Samuel Naseke</v>
          </cell>
        </row>
        <row r="1596">
          <cell r="A1596">
            <v>605552</v>
          </cell>
          <cell r="B1596" t="str">
            <v>Minakulu</v>
          </cell>
          <cell r="C1596" t="str">
            <v>Muhamood Kyongo</v>
          </cell>
          <cell r="D1596" t="str">
            <v>Gulu</v>
          </cell>
          <cell r="E1596" t="str">
            <v>Lira</v>
          </cell>
          <cell r="F1596" t="str">
            <v>Allan Kavuma</v>
          </cell>
          <cell r="G1596">
            <v>2.4354360000000002</v>
          </cell>
          <cell r="H1596">
            <v>32.322645000000001</v>
          </cell>
          <cell r="I1596" t="str">
            <v>I-Engineering</v>
          </cell>
          <cell r="J1596" t="str">
            <v>Muhamood Kyongo</v>
          </cell>
        </row>
        <row r="1597">
          <cell r="A1597">
            <v>605423</v>
          </cell>
          <cell r="B1597" t="str">
            <v>Oraba</v>
          </cell>
          <cell r="C1597" t="str">
            <v>Innocent Ayiko</v>
          </cell>
          <cell r="D1597" t="str">
            <v>Koboko</v>
          </cell>
          <cell r="E1597" t="str">
            <v>Arua</v>
          </cell>
          <cell r="F1597" t="str">
            <v>Allan Kavuma</v>
          </cell>
          <cell r="G1597">
            <v>3.5060850000000001</v>
          </cell>
          <cell r="H1597">
            <v>30.918465399999999</v>
          </cell>
          <cell r="I1597" t="str">
            <v>I-Engineering</v>
          </cell>
          <cell r="J1597" t="str">
            <v>Innocent Ayiko</v>
          </cell>
        </row>
        <row r="1598">
          <cell r="A1598">
            <v>701078</v>
          </cell>
          <cell r="B1598" t="str">
            <v>Kirinya 2</v>
          </cell>
          <cell r="C1598" t="str">
            <v>Benbridge Mulongo</v>
          </cell>
          <cell r="D1598" t="str">
            <v>Wakiso</v>
          </cell>
          <cell r="E1598" t="str">
            <v>Kampala East</v>
          </cell>
          <cell r="F1598" t="str">
            <v>Kenneth Andama</v>
          </cell>
          <cell r="G1598">
            <v>0.33336959999999999</v>
          </cell>
          <cell r="H1598">
            <v>32.660190100000001</v>
          </cell>
          <cell r="I1598" t="str">
            <v>Netis</v>
          </cell>
          <cell r="J1598" t="str">
            <v>Benbridge Mulongo</v>
          </cell>
        </row>
        <row r="1599">
          <cell r="A1599">
            <v>606547</v>
          </cell>
          <cell r="B1599" t="str">
            <v>Ngora TC</v>
          </cell>
          <cell r="C1599" t="str">
            <v>Moses Wandera</v>
          </cell>
          <cell r="D1599" t="str">
            <v>Ngora</v>
          </cell>
          <cell r="E1599" t="str">
            <v>Northern</v>
          </cell>
          <cell r="F1599" t="str">
            <v>Kenneth Andama</v>
          </cell>
          <cell r="G1599">
            <v>1.4591885</v>
          </cell>
          <cell r="H1599">
            <v>33.774710200000001</v>
          </cell>
          <cell r="I1599" t="str">
            <v>Netis</v>
          </cell>
          <cell r="J1599" t="str">
            <v>Moses Wandera</v>
          </cell>
        </row>
        <row r="1600">
          <cell r="A1600">
            <v>701777</v>
          </cell>
          <cell r="B1600" t="str">
            <v xml:space="preserve">Namanve B </v>
          </cell>
          <cell r="C1600" t="str">
            <v>Samuel Naseke</v>
          </cell>
          <cell r="D1600" t="str">
            <v>Mukono</v>
          </cell>
          <cell r="E1600" t="str">
            <v>Mukono</v>
          </cell>
          <cell r="F1600" t="str">
            <v>Kenneth Andama</v>
          </cell>
          <cell r="G1600">
            <v>0.35968410000000001</v>
          </cell>
          <cell r="H1600">
            <v>32.697349099999997</v>
          </cell>
          <cell r="I1600" t="str">
            <v>Netis</v>
          </cell>
          <cell r="J1600" t="str">
            <v>Samuel Naseke</v>
          </cell>
        </row>
        <row r="1601">
          <cell r="A1601">
            <v>701224</v>
          </cell>
          <cell r="B1601" t="str">
            <v>Katanga</v>
          </cell>
          <cell r="C1601" t="str">
            <v>Joash Lubwama</v>
          </cell>
          <cell r="D1601" t="str">
            <v>Kampala</v>
          </cell>
          <cell r="E1601">
            <v>0</v>
          </cell>
          <cell r="F1601" t="str">
            <v>Allan Kavuma</v>
          </cell>
          <cell r="G1601">
            <v>0.33324860000000001</v>
          </cell>
          <cell r="H1601">
            <v>32.575765400000002</v>
          </cell>
          <cell r="I1601" t="str">
            <v>I-Engineering</v>
          </cell>
          <cell r="J1601" t="str">
            <v>Joash Lubwama</v>
          </cell>
        </row>
        <row r="1602">
          <cell r="A1602">
            <v>701101</v>
          </cell>
          <cell r="B1602" t="str">
            <v>Makadwa Cell</v>
          </cell>
          <cell r="C1602" t="str">
            <v>Abu Kasamba</v>
          </cell>
          <cell r="D1602" t="str">
            <v>Wakiso</v>
          </cell>
          <cell r="E1602" t="str">
            <v>Kampala West</v>
          </cell>
          <cell r="F1602" t="str">
            <v>Faridah Nantege</v>
          </cell>
          <cell r="G1602">
            <v>0.19980120000000001</v>
          </cell>
          <cell r="H1602">
            <v>32.519611500000003</v>
          </cell>
          <cell r="I1602" t="str">
            <v>Camusat</v>
          </cell>
          <cell r="J1602" t="str">
            <v>Abu Kasamba</v>
          </cell>
        </row>
        <row r="1603">
          <cell r="A1603">
            <v>607111</v>
          </cell>
          <cell r="B1603" t="str">
            <v>Entebbe Airport</v>
          </cell>
          <cell r="C1603" t="str">
            <v>Abu Kasamba</v>
          </cell>
          <cell r="D1603" t="str">
            <v>Wakiso</v>
          </cell>
          <cell r="E1603" t="str">
            <v>Kampala West</v>
          </cell>
          <cell r="F1603" t="str">
            <v>Faridah Nantege</v>
          </cell>
          <cell r="G1603">
            <v>4.4740299999999997E-2</v>
          </cell>
          <cell r="H1603">
            <v>32.442435000000003</v>
          </cell>
          <cell r="I1603" t="str">
            <v>Camusat</v>
          </cell>
          <cell r="J1603" t="str">
            <v>Abu Kasamba</v>
          </cell>
        </row>
        <row r="1604">
          <cell r="A1604">
            <v>608167</v>
          </cell>
          <cell r="B1604" t="str">
            <v>Lupada</v>
          </cell>
          <cell r="C1604" t="str">
            <v>Jude Musana</v>
          </cell>
          <cell r="D1604" t="str">
            <v>Budaka</v>
          </cell>
          <cell r="E1604">
            <v>0</v>
          </cell>
          <cell r="F1604" t="str">
            <v>Kenneth Andama</v>
          </cell>
          <cell r="G1604">
            <v>1.0394406</v>
          </cell>
          <cell r="H1604">
            <v>34.001620699999997</v>
          </cell>
          <cell r="I1604" t="str">
            <v>Netis</v>
          </cell>
          <cell r="J1604" t="str">
            <v>Jude Musana</v>
          </cell>
        </row>
        <row r="1605">
          <cell r="A1605">
            <v>606801</v>
          </cell>
          <cell r="B1605" t="str">
            <v>Abilonino</v>
          </cell>
          <cell r="C1605" t="str">
            <v>Muhamood Kyongo</v>
          </cell>
          <cell r="D1605" t="str">
            <v>Kole</v>
          </cell>
          <cell r="E1605" t="str">
            <v>Lira</v>
          </cell>
          <cell r="F1605" t="str">
            <v>Allan Kavuma</v>
          </cell>
          <cell r="G1605">
            <v>2.2284866999999999</v>
          </cell>
          <cell r="H1605">
            <v>32.647788300000002</v>
          </cell>
          <cell r="I1605" t="str">
            <v>I-Engineering</v>
          </cell>
          <cell r="J1605" t="str">
            <v>Muhamood Kyongo</v>
          </cell>
        </row>
        <row r="1606">
          <cell r="A1606">
            <v>606486</v>
          </cell>
          <cell r="B1606" t="str">
            <v>Dona House</v>
          </cell>
          <cell r="C1606" t="str">
            <v>Paul Mbabazi</v>
          </cell>
          <cell r="D1606" t="str">
            <v>Kampala</v>
          </cell>
          <cell r="E1606" t="str">
            <v>Kampala Central</v>
          </cell>
          <cell r="F1606" t="str">
            <v>Kenneth Andama</v>
          </cell>
          <cell r="G1606">
            <v>0.28367179999999997</v>
          </cell>
          <cell r="H1606">
            <v>32.5823064</v>
          </cell>
          <cell r="I1606" t="str">
            <v>Netis</v>
          </cell>
          <cell r="J1606" t="str">
            <v>Paul Mbabazi</v>
          </cell>
        </row>
        <row r="1607">
          <cell r="A1607">
            <v>607500</v>
          </cell>
          <cell r="B1607" t="str">
            <v>Naguru</v>
          </cell>
          <cell r="C1607" t="str">
            <v>Benbridge Mulongo</v>
          </cell>
          <cell r="D1607" t="str">
            <v>Kampala</v>
          </cell>
          <cell r="E1607" t="str">
            <v>Kampala East</v>
          </cell>
          <cell r="F1607" t="str">
            <v>Kenneth Andama</v>
          </cell>
          <cell r="G1607">
            <v>0.35435699999999998</v>
          </cell>
          <cell r="H1607">
            <v>32.6079431</v>
          </cell>
          <cell r="I1607" t="str">
            <v>Netis</v>
          </cell>
          <cell r="J1607" t="str">
            <v>Benbridge Mulongo</v>
          </cell>
        </row>
        <row r="1608">
          <cell r="A1608">
            <v>605717</v>
          </cell>
          <cell r="B1608" t="str">
            <v>Kiseka Market 1800</v>
          </cell>
          <cell r="C1608" t="str">
            <v>Joash Lubwama</v>
          </cell>
          <cell r="D1608" t="str">
            <v>Kampala</v>
          </cell>
          <cell r="E1608" t="str">
            <v>Kampala Central</v>
          </cell>
          <cell r="F1608" t="str">
            <v>Allan Kavuma</v>
          </cell>
          <cell r="G1608">
            <v>0.32057229999999998</v>
          </cell>
          <cell r="H1608">
            <v>32.572095500000003</v>
          </cell>
          <cell r="I1608" t="str">
            <v>I-Engineering</v>
          </cell>
          <cell r="J1608" t="str">
            <v>Joash Lubwama</v>
          </cell>
        </row>
        <row r="1609">
          <cell r="A1609">
            <v>701061</v>
          </cell>
          <cell r="B1609" t="str">
            <v>Luteete 2</v>
          </cell>
          <cell r="C1609" t="str">
            <v>Benbridge Mulongo</v>
          </cell>
          <cell r="D1609" t="str">
            <v>Wakiso</v>
          </cell>
          <cell r="E1609" t="str">
            <v>Kampala East</v>
          </cell>
          <cell r="F1609" t="str">
            <v>Kenneth Andama</v>
          </cell>
          <cell r="G1609">
            <v>0.4067133</v>
          </cell>
          <cell r="H1609">
            <v>32.593960000000003</v>
          </cell>
          <cell r="I1609" t="str">
            <v>Netis</v>
          </cell>
          <cell r="J1609" t="str">
            <v>Benbridge Mulongo</v>
          </cell>
        </row>
        <row r="1610">
          <cell r="A1610">
            <v>608573</v>
          </cell>
          <cell r="B1610" t="str">
            <v>Kitgum</v>
          </cell>
          <cell r="C1610" t="str">
            <v>Moses Kaganda</v>
          </cell>
          <cell r="D1610" t="str">
            <v>Kitgum</v>
          </cell>
          <cell r="E1610" t="str">
            <v>Gulu</v>
          </cell>
          <cell r="F1610" t="str">
            <v>Allan Kavuma</v>
          </cell>
          <cell r="G1610">
            <v>3.2887477000000001</v>
          </cell>
          <cell r="H1610">
            <v>32.8799627</v>
          </cell>
          <cell r="I1610" t="str">
            <v>I-Engineering</v>
          </cell>
          <cell r="J1610" t="str">
            <v>Moses Kaganda</v>
          </cell>
        </row>
        <row r="1611">
          <cell r="A1611">
            <v>607371</v>
          </cell>
          <cell r="B1611" t="str">
            <v>Lugala</v>
          </cell>
          <cell r="C1611" t="str">
            <v>Christopher Alituha</v>
          </cell>
          <cell r="D1611" t="str">
            <v>Kampala</v>
          </cell>
          <cell r="E1611" t="str">
            <v>Kampala West</v>
          </cell>
          <cell r="F1611" t="str">
            <v>Faridah Nantege</v>
          </cell>
          <cell r="G1611">
            <v>0.32254440000000001</v>
          </cell>
          <cell r="H1611">
            <v>32.537341699999999</v>
          </cell>
          <cell r="I1611" t="str">
            <v>Camusat</v>
          </cell>
          <cell r="J1611" t="str">
            <v>Christopher Alituha</v>
          </cell>
        </row>
        <row r="1612">
          <cell r="A1612">
            <v>609287</v>
          </cell>
          <cell r="B1612" t="str">
            <v>Nyakaliro</v>
          </cell>
          <cell r="C1612" t="str">
            <v>Thomasi Seruyange</v>
          </cell>
          <cell r="D1612" t="str">
            <v>Kiruhura</v>
          </cell>
          <cell r="E1612" t="str">
            <v>Mbarara</v>
          </cell>
          <cell r="F1612" t="str">
            <v>Faridah Nantege</v>
          </cell>
          <cell r="G1612">
            <v>0.1409405</v>
          </cell>
          <cell r="H1612">
            <v>30.9552616</v>
          </cell>
          <cell r="I1612" t="str">
            <v>Camusat</v>
          </cell>
          <cell r="J1612" t="str">
            <v>Thomasi Seruyange</v>
          </cell>
        </row>
        <row r="1613">
          <cell r="A1613">
            <v>608013</v>
          </cell>
          <cell r="B1613" t="str">
            <v>Budadiri</v>
          </cell>
          <cell r="C1613" t="str">
            <v>Jude Musana</v>
          </cell>
          <cell r="D1613" t="str">
            <v>Sironko</v>
          </cell>
          <cell r="E1613">
            <v>0</v>
          </cell>
          <cell r="F1613" t="str">
            <v>Kenneth Andama</v>
          </cell>
          <cell r="G1613">
            <v>1.1670883833333301</v>
          </cell>
          <cell r="H1613">
            <v>34.328530683333298</v>
          </cell>
          <cell r="I1613" t="str">
            <v>Netis</v>
          </cell>
          <cell r="J1613" t="str">
            <v>Jude Musana</v>
          </cell>
        </row>
        <row r="1614">
          <cell r="A1614">
            <v>606715</v>
          </cell>
          <cell r="B1614" t="str">
            <v>Mpweede</v>
          </cell>
          <cell r="C1614" t="str">
            <v>Robert Otim</v>
          </cell>
          <cell r="D1614" t="str">
            <v>Nakaseke</v>
          </cell>
          <cell r="E1614" t="str">
            <v>Luwero</v>
          </cell>
          <cell r="F1614" t="str">
            <v>Allan Kavuma</v>
          </cell>
          <cell r="G1614">
            <v>0.68600559999999999</v>
          </cell>
          <cell r="H1614">
            <v>32.425851899999998</v>
          </cell>
          <cell r="I1614" t="str">
            <v>I-Engineering</v>
          </cell>
          <cell r="J1614" t="str">
            <v>Robert Otim</v>
          </cell>
        </row>
        <row r="1615">
          <cell r="A1615">
            <v>606089</v>
          </cell>
          <cell r="B1615" t="str">
            <v>Aromo</v>
          </cell>
          <cell r="C1615" t="str">
            <v>Muhamood Kyongo</v>
          </cell>
          <cell r="D1615" t="str">
            <v>Lira</v>
          </cell>
          <cell r="E1615" t="str">
            <v>Lira</v>
          </cell>
          <cell r="F1615" t="str">
            <v>Allan Kavuma</v>
          </cell>
          <cell r="G1615">
            <v>2.5480884000000001</v>
          </cell>
          <cell r="H1615">
            <v>32.892625700000004</v>
          </cell>
          <cell r="I1615" t="str">
            <v>I-Engineering</v>
          </cell>
          <cell r="J1615" t="str">
            <v>Muhamood Kyongo</v>
          </cell>
        </row>
        <row r="1616">
          <cell r="A1616">
            <v>605180</v>
          </cell>
          <cell r="B1616" t="str">
            <v>Rukungiri</v>
          </cell>
          <cell r="C1616" t="str">
            <v>Denis Masaba</v>
          </cell>
          <cell r="D1616" t="str">
            <v>Rukungiri</v>
          </cell>
          <cell r="E1616" t="str">
            <v>Kabale</v>
          </cell>
          <cell r="F1616" t="str">
            <v>Faridah Nantege</v>
          </cell>
          <cell r="G1616">
            <v>-0.78822170000000003</v>
          </cell>
          <cell r="H1616">
            <v>29.928443300000001</v>
          </cell>
          <cell r="I1616" t="str">
            <v>Camusat</v>
          </cell>
          <cell r="J1616" t="str">
            <v>Denis Masaba</v>
          </cell>
        </row>
        <row r="1617">
          <cell r="A1617">
            <v>609024</v>
          </cell>
          <cell r="B1617" t="str">
            <v>Bukinda</v>
          </cell>
          <cell r="C1617" t="str">
            <v>Denis Masaba</v>
          </cell>
          <cell r="D1617" t="str">
            <v>Ntungamo</v>
          </cell>
          <cell r="E1617" t="str">
            <v>Kabale</v>
          </cell>
          <cell r="F1617" t="str">
            <v>Faridah Nantege</v>
          </cell>
          <cell r="G1617">
            <v>-1.21654166666667</v>
          </cell>
          <cell r="H1617">
            <v>30.109973333333301</v>
          </cell>
          <cell r="I1617" t="str">
            <v>Camusat</v>
          </cell>
          <cell r="J1617" t="str">
            <v>Denis Masaba</v>
          </cell>
        </row>
        <row r="1618">
          <cell r="A1618">
            <v>607499</v>
          </cell>
          <cell r="B1618" t="str">
            <v>Naguru</v>
          </cell>
          <cell r="C1618" t="str">
            <v>Benbridge Mulongo</v>
          </cell>
          <cell r="D1618" t="str">
            <v>Kampala</v>
          </cell>
          <cell r="E1618" t="str">
            <v>Kampala East</v>
          </cell>
          <cell r="F1618" t="str">
            <v>Kenneth Andama</v>
          </cell>
          <cell r="G1618">
            <v>0.34551369999999998</v>
          </cell>
          <cell r="H1618">
            <v>32.606251700000001</v>
          </cell>
          <cell r="I1618" t="str">
            <v>Netis</v>
          </cell>
          <cell r="J1618" t="str">
            <v>Benbridge Mulongo</v>
          </cell>
        </row>
        <row r="1619">
          <cell r="A1619">
            <v>607166</v>
          </cell>
          <cell r="B1619" t="str">
            <v>Kakooge</v>
          </cell>
          <cell r="C1619" t="str">
            <v>Robert Otim</v>
          </cell>
          <cell r="D1619" t="str">
            <v>Nakasongola</v>
          </cell>
          <cell r="E1619">
            <v>0</v>
          </cell>
          <cell r="F1619" t="str">
            <v>Allan Kavuma</v>
          </cell>
          <cell r="G1619">
            <v>1.0494767</v>
          </cell>
          <cell r="H1619">
            <v>32.474258300000002</v>
          </cell>
          <cell r="I1619" t="str">
            <v>I-Engineering</v>
          </cell>
          <cell r="J1619" t="str">
            <v>Robert Otim</v>
          </cell>
        </row>
        <row r="1620">
          <cell r="A1620">
            <v>608304</v>
          </cell>
          <cell r="B1620" t="str">
            <v>Ocholokoboi</v>
          </cell>
          <cell r="C1620" t="str">
            <v>Moses Wandera</v>
          </cell>
          <cell r="D1620" t="str">
            <v>Amuria</v>
          </cell>
          <cell r="E1620">
            <v>0</v>
          </cell>
          <cell r="F1620" t="str">
            <v>Kenneth Andama</v>
          </cell>
          <cell r="G1620">
            <v>2.2297186999999998</v>
          </cell>
          <cell r="H1620">
            <v>33.757384299999998</v>
          </cell>
          <cell r="I1620" t="str">
            <v>Netis</v>
          </cell>
          <cell r="J1620" t="str">
            <v>Moses Wandera</v>
          </cell>
        </row>
        <row r="1621">
          <cell r="A1621">
            <v>607334</v>
          </cell>
          <cell r="B1621" t="str">
            <v>Kunswa</v>
          </cell>
          <cell r="C1621" t="str">
            <v>Thomasi Seruyange</v>
          </cell>
          <cell r="D1621" t="str">
            <v>Rakai</v>
          </cell>
          <cell r="E1621" t="str">
            <v>Masaka</v>
          </cell>
          <cell r="F1621" t="str">
            <v>Faridah Nantege</v>
          </cell>
          <cell r="G1621">
            <v>-0.52371959999999995</v>
          </cell>
          <cell r="H1621">
            <v>31.3022721</v>
          </cell>
          <cell r="I1621" t="str">
            <v>Camusat</v>
          </cell>
          <cell r="J1621" t="str">
            <v>Thomasi Seruyange</v>
          </cell>
        </row>
        <row r="1622">
          <cell r="A1622">
            <v>605662</v>
          </cell>
          <cell r="B1622" t="str">
            <v>Buliisa</v>
          </cell>
          <cell r="C1622" t="str">
            <v>Latima Musoke</v>
          </cell>
          <cell r="D1622" t="str">
            <v>Buliisa</v>
          </cell>
          <cell r="E1622" t="str">
            <v>Western</v>
          </cell>
          <cell r="F1622" t="str">
            <v>Allan Kavuma</v>
          </cell>
          <cell r="G1622">
            <v>2.1172583333333299</v>
          </cell>
          <cell r="H1622">
            <v>31.41178</v>
          </cell>
          <cell r="I1622" t="str">
            <v>I-Engineering</v>
          </cell>
          <cell r="J1622" t="str">
            <v>Latima Musoke</v>
          </cell>
        </row>
        <row r="1623">
          <cell r="A1623">
            <v>605285</v>
          </cell>
          <cell r="B1623" t="str">
            <v>Nakasongola Town</v>
          </cell>
          <cell r="C1623" t="str">
            <v>Robert Otim</v>
          </cell>
          <cell r="D1623" t="str">
            <v>Nakasongola</v>
          </cell>
          <cell r="E1623" t="str">
            <v>Masindi 1</v>
          </cell>
          <cell r="F1623" t="str">
            <v>Allan Kavuma</v>
          </cell>
          <cell r="G1623">
            <v>1.3214467000000001</v>
          </cell>
          <cell r="H1623">
            <v>32.477546699999998</v>
          </cell>
          <cell r="I1623" t="str">
            <v>I-Engineering</v>
          </cell>
          <cell r="J1623" t="str">
            <v>Robert Otim</v>
          </cell>
        </row>
        <row r="1624">
          <cell r="A1624">
            <v>605294</v>
          </cell>
          <cell r="B1624" t="str">
            <v>Lawsam</v>
          </cell>
          <cell r="C1624" t="str">
            <v>Paul Mbabazi</v>
          </cell>
          <cell r="D1624" t="str">
            <v>Kampala</v>
          </cell>
          <cell r="E1624" t="str">
            <v>Kampala Central</v>
          </cell>
          <cell r="F1624" t="str">
            <v>Kenneth Andama</v>
          </cell>
          <cell r="G1624">
            <v>0.31527329999999998</v>
          </cell>
          <cell r="H1624">
            <v>32.608341799999998</v>
          </cell>
          <cell r="I1624" t="str">
            <v>Netis</v>
          </cell>
          <cell r="J1624" t="str">
            <v>Paul Mbabazi</v>
          </cell>
        </row>
        <row r="1625">
          <cell r="A1625">
            <v>608226</v>
          </cell>
          <cell r="B1625" t="str">
            <v>Namasagali</v>
          </cell>
          <cell r="C1625" t="str">
            <v>Samuel Naseke</v>
          </cell>
          <cell r="D1625" t="str">
            <v>Kamuli</v>
          </cell>
          <cell r="E1625">
            <v>0</v>
          </cell>
          <cell r="F1625" t="str">
            <v>Kenneth Andama</v>
          </cell>
          <cell r="G1625">
            <v>1.0236217000000001</v>
          </cell>
          <cell r="H1625">
            <v>33.039304999999999</v>
          </cell>
          <cell r="I1625" t="str">
            <v>Netis</v>
          </cell>
          <cell r="J1625" t="str">
            <v>Samuel Naseke</v>
          </cell>
        </row>
        <row r="1626">
          <cell r="A1626">
            <v>606848</v>
          </cell>
          <cell r="B1626" t="str">
            <v>Afere</v>
          </cell>
          <cell r="C1626" t="str">
            <v>Innocent Ayiko</v>
          </cell>
          <cell r="D1626" t="str">
            <v>Zombo</v>
          </cell>
          <cell r="E1626" t="str">
            <v>Arua</v>
          </cell>
          <cell r="F1626" t="str">
            <v>Allan Kavuma</v>
          </cell>
          <cell r="G1626">
            <v>2.5767064999999998</v>
          </cell>
          <cell r="H1626">
            <v>30.877937599999999</v>
          </cell>
          <cell r="I1626" t="str">
            <v>I-Engineering</v>
          </cell>
          <cell r="J1626" t="str">
            <v>Innocent Ayiko</v>
          </cell>
        </row>
        <row r="1627">
          <cell r="A1627">
            <v>605001</v>
          </cell>
          <cell r="B1627" t="str">
            <v>BMK</v>
          </cell>
          <cell r="C1627" t="str">
            <v>Abu Kasamba</v>
          </cell>
          <cell r="D1627" t="str">
            <v>Kampala</v>
          </cell>
          <cell r="E1627" t="str">
            <v>Kampala West</v>
          </cell>
          <cell r="F1627" t="str">
            <v>Faridah Nantege</v>
          </cell>
          <cell r="G1627">
            <v>0.3000873</v>
          </cell>
          <cell r="H1627">
            <v>32.576759299999999</v>
          </cell>
          <cell r="I1627" t="str">
            <v>Camusat</v>
          </cell>
          <cell r="J1627" t="str">
            <v>Abu Kasamba</v>
          </cell>
        </row>
        <row r="1628">
          <cell r="A1628">
            <v>605309</v>
          </cell>
          <cell r="B1628" t="str">
            <v>Buwama</v>
          </cell>
          <cell r="C1628" t="str">
            <v>Patrick Kalibbala</v>
          </cell>
          <cell r="D1628" t="str">
            <v>Mpigi</v>
          </cell>
          <cell r="E1628" t="str">
            <v>Masaka</v>
          </cell>
          <cell r="F1628" t="str">
            <v>Faridah Nantege</v>
          </cell>
          <cell r="G1628">
            <v>5.71867E-2</v>
          </cell>
          <cell r="H1628">
            <v>32.113951700000001</v>
          </cell>
          <cell r="I1628" t="str">
            <v>Camusat</v>
          </cell>
          <cell r="J1628" t="str">
            <v>M Patrick Kalibbala</v>
          </cell>
        </row>
        <row r="1629">
          <cell r="A1629">
            <v>606878</v>
          </cell>
          <cell r="B1629" t="str">
            <v>Kirinya Kito Zone</v>
          </cell>
          <cell r="C1629" t="str">
            <v>Benbridge Mulongo</v>
          </cell>
          <cell r="D1629" t="str">
            <v>Wakiso</v>
          </cell>
          <cell r="E1629" t="str">
            <v>Kampala East</v>
          </cell>
          <cell r="F1629" t="str">
            <v>Kenneth Andama</v>
          </cell>
          <cell r="G1629">
            <v>0.33111000000000002</v>
          </cell>
          <cell r="H1629">
            <v>32.662496699999998</v>
          </cell>
          <cell r="I1629" t="str">
            <v>Netis</v>
          </cell>
          <cell r="J1629" t="str">
            <v>Benbridge Mulongo</v>
          </cell>
        </row>
        <row r="1630">
          <cell r="A1630">
            <v>606247</v>
          </cell>
          <cell r="B1630" t="str">
            <v>Ham Towers</v>
          </cell>
          <cell r="C1630" t="str">
            <v>Joash Lubwama</v>
          </cell>
          <cell r="D1630" t="str">
            <v>Kampala</v>
          </cell>
          <cell r="E1630" t="str">
            <v>Kampala Central</v>
          </cell>
          <cell r="F1630" t="str">
            <v>Allan Kavuma</v>
          </cell>
          <cell r="G1630">
            <v>0.32798149999999998</v>
          </cell>
          <cell r="H1630">
            <v>32.570311799999999</v>
          </cell>
          <cell r="I1630" t="str">
            <v>I-Engineering</v>
          </cell>
          <cell r="J1630" t="str">
            <v>Joash Lubwama</v>
          </cell>
        </row>
        <row r="1631">
          <cell r="A1631">
            <v>605967</v>
          </cell>
          <cell r="B1631" t="str">
            <v>Gombe Township</v>
          </cell>
          <cell r="C1631" t="str">
            <v>Robert Otim</v>
          </cell>
          <cell r="D1631" t="str">
            <v>Wakiso</v>
          </cell>
          <cell r="E1631" t="str">
            <v>Luwero</v>
          </cell>
          <cell r="F1631" t="str">
            <v>Allan Kavuma</v>
          </cell>
          <cell r="G1631">
            <v>0.50160199999999999</v>
          </cell>
          <cell r="H1631">
            <v>32.514796099999998</v>
          </cell>
          <cell r="I1631" t="str">
            <v>I-Engineering</v>
          </cell>
          <cell r="J1631" t="str">
            <v>Robert Otim</v>
          </cell>
        </row>
        <row r="1632">
          <cell r="A1632">
            <v>606722</v>
          </cell>
          <cell r="B1632" t="str">
            <v>Kitura</v>
          </cell>
          <cell r="C1632" t="str">
            <v>Thomasi Seruyange</v>
          </cell>
          <cell r="D1632" t="str">
            <v>Kiruhura</v>
          </cell>
          <cell r="E1632" t="str">
            <v>Mbarara</v>
          </cell>
          <cell r="F1632" t="str">
            <v>Faridah Nantege</v>
          </cell>
          <cell r="G1632">
            <v>-0.22119330000000001</v>
          </cell>
          <cell r="H1632">
            <v>30.6342766</v>
          </cell>
          <cell r="I1632" t="str">
            <v>Camusat</v>
          </cell>
          <cell r="J1632" t="str">
            <v>Thomasi Seruyange</v>
          </cell>
        </row>
        <row r="1633">
          <cell r="A1633">
            <v>605428</v>
          </cell>
          <cell r="B1633" t="str">
            <v>Bbaale</v>
          </cell>
          <cell r="C1633" t="str">
            <v>Samuel Naseke</v>
          </cell>
          <cell r="D1633" t="str">
            <v>Kayunga</v>
          </cell>
          <cell r="E1633" t="str">
            <v>Kampala East</v>
          </cell>
          <cell r="F1633" t="str">
            <v>Kenneth Andama</v>
          </cell>
          <cell r="G1633">
            <v>1.0986480999999999</v>
          </cell>
          <cell r="H1633">
            <v>32.897961600000002</v>
          </cell>
          <cell r="I1633" t="str">
            <v>Netis</v>
          </cell>
          <cell r="J1633" t="str">
            <v>Samuel Naseke</v>
          </cell>
        </row>
        <row r="1634">
          <cell r="A1634">
            <v>605254</v>
          </cell>
          <cell r="B1634" t="str">
            <v>Mpigi_Town</v>
          </cell>
          <cell r="C1634" t="str">
            <v>Patrick Kalibbala</v>
          </cell>
          <cell r="D1634" t="str">
            <v>Mpigi</v>
          </cell>
          <cell r="E1634" t="str">
            <v>Masaka</v>
          </cell>
          <cell r="F1634" t="str">
            <v>Faridah Nantege</v>
          </cell>
          <cell r="G1634">
            <v>0.22356319999999999</v>
          </cell>
          <cell r="H1634">
            <v>32.324145700000003</v>
          </cell>
          <cell r="I1634" t="str">
            <v>Camusat</v>
          </cell>
          <cell r="J1634" t="str">
            <v>M Patrick Kalibbala</v>
          </cell>
        </row>
        <row r="1635">
          <cell r="A1635">
            <v>607082</v>
          </cell>
          <cell r="B1635" t="str">
            <v>Buwama</v>
          </cell>
          <cell r="C1635" t="str">
            <v>Patrick Kalibbala</v>
          </cell>
          <cell r="D1635" t="str">
            <v>Mpigi</v>
          </cell>
          <cell r="E1635" t="str">
            <v>Masaka</v>
          </cell>
          <cell r="F1635" t="str">
            <v>Faridah Nantege</v>
          </cell>
          <cell r="G1635">
            <v>5.7611200000000001E-2</v>
          </cell>
          <cell r="H1635">
            <v>32.114452499999999</v>
          </cell>
          <cell r="I1635" t="str">
            <v>Camusat</v>
          </cell>
          <cell r="J1635" t="str">
            <v>M Patrick Kalibbala</v>
          </cell>
        </row>
        <row r="1636">
          <cell r="A1636">
            <v>607131</v>
          </cell>
          <cell r="B1636" t="str">
            <v>Gombe</v>
          </cell>
          <cell r="C1636" t="str">
            <v>Christopher Alituha</v>
          </cell>
          <cell r="D1636" t="str">
            <v>Mpigi</v>
          </cell>
          <cell r="E1636" t="str">
            <v>Masaka</v>
          </cell>
          <cell r="F1636" t="str">
            <v>Faridah Nantege</v>
          </cell>
          <cell r="G1636">
            <v>0.18131739999999999</v>
          </cell>
          <cell r="H1636">
            <v>32.134829699999997</v>
          </cell>
          <cell r="I1636" t="str">
            <v>Camusat</v>
          </cell>
          <cell r="J1636" t="str">
            <v>Christopher Alituha</v>
          </cell>
        </row>
        <row r="1637">
          <cell r="A1637">
            <v>608521</v>
          </cell>
          <cell r="B1637" t="str">
            <v>Anaka</v>
          </cell>
          <cell r="C1637" t="str">
            <v>Moses Kaganda</v>
          </cell>
          <cell r="D1637" t="str">
            <v>Nwoya</v>
          </cell>
          <cell r="E1637" t="str">
            <v>Gulu</v>
          </cell>
          <cell r="F1637" t="str">
            <v>Allan Kavuma</v>
          </cell>
          <cell r="G1637">
            <v>2.6017782999999999</v>
          </cell>
          <cell r="H1637">
            <v>31.947976700000002</v>
          </cell>
          <cell r="I1637" t="str">
            <v>I-Engineering</v>
          </cell>
          <cell r="J1637" t="str">
            <v>Moses Kaganda</v>
          </cell>
        </row>
        <row r="1638">
          <cell r="A1638">
            <v>609654</v>
          </cell>
          <cell r="B1638" t="str">
            <v>Ololango</v>
          </cell>
          <cell r="C1638" t="str">
            <v>Muhamood Kyongo</v>
          </cell>
          <cell r="D1638" t="str">
            <v>Apac</v>
          </cell>
          <cell r="E1638" t="str">
            <v>Lira</v>
          </cell>
          <cell r="F1638" t="str">
            <v>Allan Kavuma</v>
          </cell>
          <cell r="G1638">
            <v>2.1611153000000001</v>
          </cell>
          <cell r="H1638">
            <v>32.621530900000003</v>
          </cell>
          <cell r="I1638" t="str">
            <v>I-Engineering</v>
          </cell>
          <cell r="J1638" t="str">
            <v>Muhamood Kyongo</v>
          </cell>
        </row>
        <row r="1639">
          <cell r="A1639">
            <v>701540</v>
          </cell>
          <cell r="B1639" t="str">
            <v>Bweya Central Zone</v>
          </cell>
          <cell r="C1639" t="str">
            <v>Abu Kasamba</v>
          </cell>
          <cell r="D1639" t="str">
            <v>Wakiso</v>
          </cell>
          <cell r="E1639" t="str">
            <v>Kampala West</v>
          </cell>
          <cell r="F1639" t="str">
            <v>Faridah Nantege</v>
          </cell>
          <cell r="G1639">
            <v>0.1950926</v>
          </cell>
          <cell r="H1639">
            <v>32.5481409</v>
          </cell>
          <cell r="I1639" t="str">
            <v>Camusat</v>
          </cell>
          <cell r="J1639" t="str">
            <v>Abu Kasamba</v>
          </cell>
        </row>
        <row r="1640">
          <cell r="A1640">
            <v>701460</v>
          </cell>
          <cell r="B1640" t="str">
            <v>Ngora TC 2</v>
          </cell>
          <cell r="C1640" t="str">
            <v>Moses Wandera</v>
          </cell>
          <cell r="D1640" t="str">
            <v>Ngora</v>
          </cell>
          <cell r="E1640" t="str">
            <v>Soroti</v>
          </cell>
          <cell r="F1640" t="str">
            <v>Kenneth Andama</v>
          </cell>
          <cell r="G1640">
            <v>1.4536389999999999</v>
          </cell>
          <cell r="H1640">
            <v>33.7753771</v>
          </cell>
          <cell r="I1640" t="str">
            <v>Netis</v>
          </cell>
          <cell r="J1640" t="str">
            <v>Moses Wandera</v>
          </cell>
        </row>
        <row r="1641">
          <cell r="A1641">
            <v>607174</v>
          </cell>
          <cell r="B1641" t="str">
            <v>Kalinabiri</v>
          </cell>
          <cell r="C1641" t="str">
            <v>Benbridge Mulongo</v>
          </cell>
          <cell r="D1641" t="str">
            <v>Kampala</v>
          </cell>
          <cell r="E1641" t="str">
            <v>Kampala East</v>
          </cell>
          <cell r="F1641" t="str">
            <v>Kenneth Andama</v>
          </cell>
          <cell r="G1641">
            <v>0.36098999999999998</v>
          </cell>
          <cell r="H1641">
            <v>32.615319999999997</v>
          </cell>
          <cell r="I1641" t="str">
            <v>Netis</v>
          </cell>
          <cell r="J1641" t="str">
            <v>Benbridge Mulongo</v>
          </cell>
        </row>
        <row r="1642">
          <cell r="A1642">
            <v>608016</v>
          </cell>
          <cell r="B1642" t="str">
            <v>Budaka</v>
          </cell>
          <cell r="C1642" t="str">
            <v>Jude Musana</v>
          </cell>
          <cell r="D1642" t="str">
            <v>Budaka</v>
          </cell>
          <cell r="E1642">
            <v>0</v>
          </cell>
          <cell r="F1642" t="str">
            <v>Kenneth Andama</v>
          </cell>
          <cell r="G1642">
            <v>1.0142773</v>
          </cell>
          <cell r="H1642">
            <v>33.967247800000003</v>
          </cell>
          <cell r="I1642" t="str">
            <v>Netis</v>
          </cell>
          <cell r="J1642" t="str">
            <v>Jude Musana</v>
          </cell>
        </row>
        <row r="1643">
          <cell r="A1643">
            <v>607384</v>
          </cell>
          <cell r="B1643" t="str">
            <v>Lutete Gayaza Rd</v>
          </cell>
          <cell r="C1643" t="str">
            <v>Benbridge Mulongo</v>
          </cell>
          <cell r="D1643" t="str">
            <v>Wakiso</v>
          </cell>
          <cell r="E1643" t="str">
            <v>Kampala East</v>
          </cell>
          <cell r="F1643" t="str">
            <v>Kenneth Andama</v>
          </cell>
          <cell r="G1643">
            <v>0.41602169999999999</v>
          </cell>
          <cell r="H1643">
            <v>32.596523300000001</v>
          </cell>
          <cell r="I1643" t="str">
            <v>Netis</v>
          </cell>
          <cell r="J1643" t="str">
            <v>Benbridge Mulongo</v>
          </cell>
        </row>
        <row r="1644">
          <cell r="A1644">
            <v>605754</v>
          </cell>
          <cell r="B1644" t="str">
            <v>Lusaze</v>
          </cell>
          <cell r="C1644" t="str">
            <v>Christopher Alituha</v>
          </cell>
          <cell r="D1644" t="str">
            <v>Kampala</v>
          </cell>
          <cell r="E1644" t="str">
            <v>Kampala West</v>
          </cell>
          <cell r="F1644" t="str">
            <v>Faridah Nantege</v>
          </cell>
          <cell r="G1644">
            <v>0.32151439999999998</v>
          </cell>
          <cell r="H1644">
            <v>32.542974000000001</v>
          </cell>
          <cell r="I1644" t="str">
            <v>Camusat</v>
          </cell>
          <cell r="J1644" t="str">
            <v>Christopher Alituha</v>
          </cell>
        </row>
        <row r="1645">
          <cell r="A1645">
            <v>609515</v>
          </cell>
          <cell r="B1645" t="str">
            <v>Bumudoma</v>
          </cell>
          <cell r="C1645" t="str">
            <v>Jude Musana</v>
          </cell>
          <cell r="D1645" t="str">
            <v>Sironko</v>
          </cell>
          <cell r="E1645" t="str">
            <v>Mbale</v>
          </cell>
          <cell r="F1645" t="str">
            <v>Kenneth Andama</v>
          </cell>
          <cell r="G1645">
            <v>1.2066918666666699</v>
          </cell>
          <cell r="H1645">
            <v>34.329306899999999</v>
          </cell>
          <cell r="I1645" t="str">
            <v>Netis</v>
          </cell>
          <cell r="J1645" t="str">
            <v>Jude Musana</v>
          </cell>
        </row>
        <row r="1646">
          <cell r="A1646">
            <v>609171</v>
          </cell>
          <cell r="B1646" t="str">
            <v>Kijura</v>
          </cell>
          <cell r="C1646" t="str">
            <v>Stephen Rwabwogo</v>
          </cell>
          <cell r="D1646" t="str">
            <v>Kabarole</v>
          </cell>
          <cell r="E1646" t="str">
            <v>Western</v>
          </cell>
          <cell r="F1646" t="str">
            <v>Faridah Nantege</v>
          </cell>
          <cell r="G1646">
            <v>0.81246600000000002</v>
          </cell>
          <cell r="H1646">
            <v>30.4105609</v>
          </cell>
          <cell r="I1646" t="str">
            <v>Camusat</v>
          </cell>
          <cell r="J1646" t="str">
            <v>Stephen Rwabwogo</v>
          </cell>
        </row>
        <row r="1647">
          <cell r="A1647">
            <v>606480</v>
          </cell>
          <cell r="B1647" t="str">
            <v>Namalinda</v>
          </cell>
          <cell r="C1647" t="str">
            <v>Robert Otim</v>
          </cell>
          <cell r="D1647" t="str">
            <v>Nakasongola</v>
          </cell>
          <cell r="E1647" t="str">
            <v>Luwero</v>
          </cell>
          <cell r="F1647" t="str">
            <v>Allan Kavuma</v>
          </cell>
          <cell r="G1647">
            <v>1.1123717</v>
          </cell>
          <cell r="H1647">
            <v>32.735256700000001</v>
          </cell>
          <cell r="I1647" t="str">
            <v>I-Engineering</v>
          </cell>
          <cell r="J1647" t="str">
            <v>Robert Otim</v>
          </cell>
        </row>
        <row r="1648">
          <cell r="A1648">
            <v>609476</v>
          </cell>
          <cell r="B1648" t="str">
            <v>Vvugamira</v>
          </cell>
          <cell r="C1648" t="str">
            <v>Abu Kasamba</v>
          </cell>
          <cell r="D1648" t="str">
            <v>Wakiso</v>
          </cell>
          <cell r="E1648">
            <v>0</v>
          </cell>
          <cell r="F1648" t="str">
            <v>Faridah Nantege</v>
          </cell>
          <cell r="G1648">
            <v>0.36802990000000002</v>
          </cell>
          <cell r="H1648">
            <v>32.380768099999997</v>
          </cell>
          <cell r="I1648" t="str">
            <v>Camusat</v>
          </cell>
          <cell r="J1648" t="str">
            <v>Abu Kasamba</v>
          </cell>
        </row>
        <row r="1649">
          <cell r="A1649">
            <v>606596</v>
          </cell>
          <cell r="B1649" t="str">
            <v>Achoro</v>
          </cell>
          <cell r="C1649" t="str">
            <v>Innocent Ayiko</v>
          </cell>
          <cell r="D1649" t="str">
            <v>Bukedea</v>
          </cell>
          <cell r="E1649" t="str">
            <v>Arua</v>
          </cell>
          <cell r="F1649" t="str">
            <v>Allan Kavuma</v>
          </cell>
          <cell r="G1649">
            <v>2.6435138999999999</v>
          </cell>
          <cell r="H1649">
            <v>30.8470789</v>
          </cell>
          <cell r="I1649" t="str">
            <v>I-Engineering</v>
          </cell>
          <cell r="J1649" t="str">
            <v>Innocent Ayiko</v>
          </cell>
        </row>
        <row r="1650">
          <cell r="A1650">
            <v>609065</v>
          </cell>
          <cell r="B1650" t="str">
            <v>High Street</v>
          </cell>
          <cell r="C1650" t="str">
            <v>Thomasi Seruyange</v>
          </cell>
          <cell r="D1650" t="str">
            <v>Mbarara</v>
          </cell>
          <cell r="E1650" t="str">
            <v>Mbarara</v>
          </cell>
          <cell r="F1650" t="str">
            <v>Faridah Nantege</v>
          </cell>
          <cell r="G1650">
            <v>-0.60520169999999995</v>
          </cell>
          <cell r="H1650">
            <v>30.661917299999999</v>
          </cell>
          <cell r="I1650" t="str">
            <v>Camusat</v>
          </cell>
          <cell r="J1650" t="str">
            <v>Thomasi Seruyange</v>
          </cell>
        </row>
        <row r="1651">
          <cell r="A1651">
            <v>607223</v>
          </cell>
          <cell r="B1651" t="str">
            <v>Kawempe Kisowera</v>
          </cell>
          <cell r="C1651" t="str">
            <v>Joash Lubwama</v>
          </cell>
          <cell r="D1651" t="str">
            <v>Kampala</v>
          </cell>
          <cell r="E1651">
            <v>0</v>
          </cell>
          <cell r="F1651" t="str">
            <v>Allan Kavuma</v>
          </cell>
          <cell r="G1651">
            <v>0.37753969999999998</v>
          </cell>
          <cell r="H1651">
            <v>32.564425</v>
          </cell>
          <cell r="I1651" t="str">
            <v>I-Engineering</v>
          </cell>
          <cell r="J1651" t="str">
            <v>Joash Lubwama</v>
          </cell>
        </row>
        <row r="1652">
          <cell r="A1652">
            <v>606255</v>
          </cell>
          <cell r="B1652" t="str">
            <v>Kireka_Kamuli 2</v>
          </cell>
          <cell r="C1652" t="str">
            <v>Benbridge Mulongo</v>
          </cell>
          <cell r="D1652" t="str">
            <v>Wakiso</v>
          </cell>
          <cell r="E1652" t="str">
            <v>Kampala East</v>
          </cell>
          <cell r="F1652" t="str">
            <v>Kenneth Andama</v>
          </cell>
          <cell r="G1652">
            <v>0.35406219999999999</v>
          </cell>
          <cell r="H1652">
            <v>32.654574599999997</v>
          </cell>
          <cell r="I1652" t="str">
            <v>Netis</v>
          </cell>
          <cell r="J1652" t="str">
            <v>Benbridge Mulongo</v>
          </cell>
        </row>
        <row r="1653">
          <cell r="A1653">
            <v>605252</v>
          </cell>
          <cell r="B1653" t="str">
            <v>Gaba_Seminary</v>
          </cell>
          <cell r="C1653" t="str">
            <v>Paul Mbabazi</v>
          </cell>
          <cell r="D1653" t="str">
            <v>Kampala</v>
          </cell>
          <cell r="E1653" t="str">
            <v>Kampala West</v>
          </cell>
          <cell r="F1653" t="str">
            <v>Kenneth Andama</v>
          </cell>
          <cell r="G1653">
            <v>0.26327299999999998</v>
          </cell>
          <cell r="H1653">
            <v>32.629716199999997</v>
          </cell>
          <cell r="I1653" t="str">
            <v>Netis</v>
          </cell>
          <cell r="J1653" t="str">
            <v>Paul Mbabazi</v>
          </cell>
        </row>
        <row r="1654">
          <cell r="A1654">
            <v>609487</v>
          </cell>
          <cell r="B1654" t="str">
            <v>Canaan</v>
          </cell>
          <cell r="C1654" t="str">
            <v>Paul Mbabazi</v>
          </cell>
          <cell r="D1654" t="str">
            <v>Kampala</v>
          </cell>
          <cell r="E1654" t="str">
            <v>Kampala South</v>
          </cell>
          <cell r="F1654" t="str">
            <v>Kenneth Andama</v>
          </cell>
          <cell r="G1654">
            <v>0.32570329999999997</v>
          </cell>
          <cell r="H1654">
            <v>32.657256699999998</v>
          </cell>
          <cell r="I1654" t="str">
            <v>Netis</v>
          </cell>
          <cell r="J1654" t="str">
            <v>Paul Mbabazi</v>
          </cell>
        </row>
        <row r="1655">
          <cell r="A1655">
            <v>605272</v>
          </cell>
          <cell r="B1655" t="str">
            <v>Nkokonjeru</v>
          </cell>
          <cell r="C1655" t="str">
            <v>Samuel Naseke</v>
          </cell>
          <cell r="D1655" t="str">
            <v>Buikwe</v>
          </cell>
          <cell r="E1655" t="str">
            <v>Kampala East</v>
          </cell>
          <cell r="F1655" t="str">
            <v>Kenneth Andama</v>
          </cell>
          <cell r="G1655">
            <v>0.25229166666666702</v>
          </cell>
          <cell r="H1655">
            <v>32.9144783333333</v>
          </cell>
          <cell r="I1655" t="str">
            <v>Netis</v>
          </cell>
          <cell r="J1655" t="str">
            <v>Samuel Naseke</v>
          </cell>
        </row>
        <row r="1656">
          <cell r="A1656">
            <v>609254</v>
          </cell>
          <cell r="B1656" t="str">
            <v>Muhororo</v>
          </cell>
          <cell r="C1656" t="str">
            <v>Stephen Rwabwogo</v>
          </cell>
          <cell r="D1656" t="str">
            <v>Kibaale</v>
          </cell>
          <cell r="E1656" t="str">
            <v>Western</v>
          </cell>
          <cell r="F1656" t="str">
            <v>Faridah Nantege</v>
          </cell>
          <cell r="G1656">
            <v>0.89520666666666704</v>
          </cell>
          <cell r="H1656">
            <v>30.735064999999999</v>
          </cell>
          <cell r="I1656" t="str">
            <v>Camusat</v>
          </cell>
          <cell r="J1656" t="str">
            <v>Stephen Rwabwogo</v>
          </cell>
        </row>
        <row r="1657">
          <cell r="A1657">
            <v>605525</v>
          </cell>
          <cell r="B1657" t="str">
            <v>Fort Portal_Plot15</v>
          </cell>
          <cell r="C1657" t="str">
            <v>Stephen Rwabwogo</v>
          </cell>
          <cell r="D1657" t="str">
            <v>Kabarole</v>
          </cell>
          <cell r="E1657" t="str">
            <v>Western</v>
          </cell>
          <cell r="F1657" t="str">
            <v>Faridah Nantege</v>
          </cell>
          <cell r="G1657">
            <v>0.65435290000000002</v>
          </cell>
          <cell r="H1657">
            <v>30.275382400000002</v>
          </cell>
          <cell r="I1657" t="str">
            <v>Camusat</v>
          </cell>
          <cell r="J1657" t="str">
            <v>Stephen Rwabwogo</v>
          </cell>
        </row>
        <row r="1658">
          <cell r="A1658">
            <v>606852</v>
          </cell>
          <cell r="B1658" t="str">
            <v>Bukwale</v>
          </cell>
          <cell r="C1658" t="str">
            <v>Emmanuel Kafuko</v>
          </cell>
          <cell r="D1658" t="str">
            <v>Jinja</v>
          </cell>
          <cell r="E1658" t="str">
            <v>Jinja</v>
          </cell>
          <cell r="F1658" t="str">
            <v>Kenneth Andama</v>
          </cell>
          <cell r="G1658">
            <v>0.4770122</v>
          </cell>
          <cell r="H1658">
            <v>33.244828699999999</v>
          </cell>
          <cell r="I1658" t="str">
            <v>Netis</v>
          </cell>
          <cell r="J1658" t="str">
            <v>Emmanuel Kafuko</v>
          </cell>
        </row>
        <row r="1659">
          <cell r="A1659">
            <v>607641</v>
          </cell>
          <cell r="B1659" t="str">
            <v>Sure House/Case Medical Centre</v>
          </cell>
          <cell r="C1659" t="str">
            <v>Joash Lubwama</v>
          </cell>
          <cell r="D1659" t="str">
            <v>Kampala</v>
          </cell>
          <cell r="E1659">
            <v>0</v>
          </cell>
          <cell r="F1659" t="str">
            <v>Allan Kavuma</v>
          </cell>
          <cell r="G1659">
            <v>0.3247641</v>
          </cell>
          <cell r="H1659">
            <v>32.5753846</v>
          </cell>
          <cell r="I1659" t="str">
            <v>I-Engineering</v>
          </cell>
          <cell r="J1659" t="str">
            <v>Joash Lubwama</v>
          </cell>
        </row>
        <row r="1660">
          <cell r="A1660">
            <v>607118</v>
          </cell>
          <cell r="B1660" t="str">
            <v>Fifth Street</v>
          </cell>
          <cell r="C1660" t="str">
            <v>Paul Mbabazi</v>
          </cell>
          <cell r="D1660" t="str">
            <v>Kampala</v>
          </cell>
          <cell r="E1660">
            <v>0</v>
          </cell>
          <cell r="F1660" t="str">
            <v>Kenneth Andama</v>
          </cell>
          <cell r="G1660">
            <v>0.3195346</v>
          </cell>
          <cell r="H1660">
            <v>32.612225199999997</v>
          </cell>
          <cell r="I1660" t="str">
            <v>Netis</v>
          </cell>
          <cell r="J1660" t="str">
            <v>Paul Mbabazi</v>
          </cell>
        </row>
        <row r="1661">
          <cell r="A1661">
            <v>609360</v>
          </cell>
          <cell r="B1661" t="str">
            <v>Kakoba</v>
          </cell>
          <cell r="C1661" t="str">
            <v>Thomasi Seruyange</v>
          </cell>
          <cell r="D1661" t="str">
            <v>Mbarara</v>
          </cell>
          <cell r="E1661" t="str">
            <v>Mbarara</v>
          </cell>
          <cell r="F1661" t="str">
            <v>Faridah Nantege</v>
          </cell>
          <cell r="G1661">
            <v>-0.60497979999999996</v>
          </cell>
          <cell r="H1661">
            <v>30.6617997</v>
          </cell>
          <cell r="I1661" t="str">
            <v>Camusat</v>
          </cell>
          <cell r="J1661" t="str">
            <v>Thomasi Seruyange</v>
          </cell>
        </row>
        <row r="1662">
          <cell r="A1662">
            <v>609788</v>
          </cell>
          <cell r="B1662" t="str">
            <v>Nongo</v>
          </cell>
          <cell r="C1662" t="str">
            <v>Samuel Naseke</v>
          </cell>
          <cell r="D1662" t="str">
            <v>Kayunga</v>
          </cell>
          <cell r="E1662" t="str">
            <v>Luwero</v>
          </cell>
          <cell r="F1662" t="str">
            <v>Kenneth Andama</v>
          </cell>
          <cell r="G1662">
            <v>0.79642500000000005</v>
          </cell>
          <cell r="H1662">
            <v>32.934758333333299</v>
          </cell>
          <cell r="I1662" t="str">
            <v>Netis</v>
          </cell>
          <cell r="J1662" t="str">
            <v>Samuel Naseke</v>
          </cell>
        </row>
        <row r="1663">
          <cell r="A1663">
            <v>609066</v>
          </cell>
          <cell r="B1663" t="str">
            <v>Hima</v>
          </cell>
          <cell r="C1663" t="str">
            <v>Stephen Rwabwogo</v>
          </cell>
          <cell r="D1663" t="str">
            <v>Kasese</v>
          </cell>
          <cell r="E1663" t="str">
            <v>Western</v>
          </cell>
          <cell r="F1663" t="str">
            <v>Faridah Nantege</v>
          </cell>
          <cell r="G1663">
            <v>0.32983299999999999</v>
          </cell>
          <cell r="H1663">
            <v>30.1729296</v>
          </cell>
          <cell r="I1663" t="str">
            <v>Camusat</v>
          </cell>
          <cell r="J1663" t="str">
            <v>Stephen Rwabwogo</v>
          </cell>
        </row>
        <row r="1664">
          <cell r="A1664">
            <v>605018</v>
          </cell>
          <cell r="B1664" t="str">
            <v>Kitgum_Mission</v>
          </cell>
          <cell r="C1664" t="str">
            <v>Moses Kaganda</v>
          </cell>
          <cell r="D1664" t="str">
            <v>Kitgum</v>
          </cell>
          <cell r="E1664" t="str">
            <v>Gulu</v>
          </cell>
          <cell r="F1664" t="str">
            <v>Allan Kavuma</v>
          </cell>
          <cell r="G1664">
            <v>3.3085179999999998</v>
          </cell>
          <cell r="H1664">
            <v>32.891964100000003</v>
          </cell>
          <cell r="I1664" t="str">
            <v>I-Engineering</v>
          </cell>
          <cell r="J1664" t="str">
            <v>Moses Kaganda</v>
          </cell>
        </row>
        <row r="1665">
          <cell r="A1665">
            <v>605264</v>
          </cell>
          <cell r="B1665" t="str">
            <v>Moyo</v>
          </cell>
          <cell r="C1665" t="str">
            <v>Innocent Ayiko</v>
          </cell>
          <cell r="D1665" t="str">
            <v>Moyo</v>
          </cell>
          <cell r="E1665" t="str">
            <v>Arua</v>
          </cell>
          <cell r="F1665" t="str">
            <v>Allan Kavuma</v>
          </cell>
          <cell r="G1665">
            <v>3.6522458000000002</v>
          </cell>
          <cell r="H1665">
            <v>31.728133029999999</v>
          </cell>
          <cell r="I1665" t="str">
            <v>I-Engineering</v>
          </cell>
          <cell r="J1665" t="str">
            <v>Innocent Ayiko</v>
          </cell>
        </row>
        <row r="1666">
          <cell r="A1666">
            <v>607650</v>
          </cell>
          <cell r="B1666" t="str">
            <v>Wakaliga</v>
          </cell>
          <cell r="C1666" t="str">
            <v>Abu Kasamba</v>
          </cell>
          <cell r="D1666" t="str">
            <v>Kampala</v>
          </cell>
          <cell r="E1666" t="str">
            <v>Kampala West</v>
          </cell>
          <cell r="F1666" t="str">
            <v>Faridah Nantege</v>
          </cell>
          <cell r="G1666">
            <v>0.30453732899077801</v>
          </cell>
          <cell r="H1666">
            <v>32.546143588945299</v>
          </cell>
          <cell r="I1666" t="str">
            <v>Camusat</v>
          </cell>
          <cell r="J1666" t="str">
            <v>Abu Kasamba</v>
          </cell>
        </row>
        <row r="1667">
          <cell r="A1667">
            <v>701854</v>
          </cell>
          <cell r="B1667" t="str">
            <v>Dunga</v>
          </cell>
          <cell r="C1667" t="str">
            <v>Jude Musana</v>
          </cell>
          <cell r="D1667" t="str">
            <v>Sironko</v>
          </cell>
          <cell r="E1667" t="str">
            <v>Mbale</v>
          </cell>
          <cell r="F1667" t="str">
            <v>Kenneth Andama</v>
          </cell>
          <cell r="G1667">
            <v>1.1614186666666699</v>
          </cell>
          <cell r="H1667">
            <v>34.284545250000001</v>
          </cell>
          <cell r="I1667" t="str">
            <v>Netis</v>
          </cell>
          <cell r="J1667" t="str">
            <v>Jude Musana</v>
          </cell>
        </row>
        <row r="1668">
          <cell r="A1668">
            <v>701181</v>
          </cell>
          <cell r="B1668" t="str">
            <v>Ngomoromo</v>
          </cell>
          <cell r="C1668" t="str">
            <v>Moses Kaganda</v>
          </cell>
          <cell r="D1668" t="str">
            <v>Lamwo</v>
          </cell>
          <cell r="E1668" t="str">
            <v>Gulu</v>
          </cell>
          <cell r="F1668" t="str">
            <v>Allan Kavuma</v>
          </cell>
          <cell r="G1668">
            <v>3.6881957999999999</v>
          </cell>
          <cell r="H1668">
            <v>32.586855229999998</v>
          </cell>
          <cell r="I1668" t="str">
            <v>I-Engineering</v>
          </cell>
          <cell r="J1668" t="str">
            <v>Moses Kaganda</v>
          </cell>
        </row>
        <row r="1669">
          <cell r="A1669">
            <v>701407</v>
          </cell>
          <cell r="B1669" t="str">
            <v>Dewe-Lutembe</v>
          </cell>
          <cell r="C1669" t="str">
            <v>Abu Kasamba</v>
          </cell>
          <cell r="D1669" t="str">
            <v>Wakiso</v>
          </cell>
          <cell r="E1669" t="str">
            <v>Kampala West</v>
          </cell>
          <cell r="F1669" t="str">
            <v>Faridah Nantege</v>
          </cell>
          <cell r="G1669">
            <v>0.16734160000000001</v>
          </cell>
          <cell r="H1669">
            <v>32.572588600000003</v>
          </cell>
          <cell r="I1669" t="str">
            <v>Camusat</v>
          </cell>
          <cell r="J1669" t="str">
            <v>Abu Kasamba</v>
          </cell>
        </row>
        <row r="1670">
          <cell r="A1670">
            <v>605162</v>
          </cell>
          <cell r="B1670" t="str">
            <v>Kisaasi</v>
          </cell>
          <cell r="C1670" t="str">
            <v>Benbridge Mulongo</v>
          </cell>
          <cell r="D1670" t="str">
            <v>Kampala</v>
          </cell>
          <cell r="E1670" t="str">
            <v>Kampala East</v>
          </cell>
          <cell r="F1670" t="str">
            <v>Kenneth Andama</v>
          </cell>
          <cell r="G1670">
            <v>0.37186710000000001</v>
          </cell>
          <cell r="H1670">
            <v>32.598844399999997</v>
          </cell>
          <cell r="I1670" t="str">
            <v>Netis</v>
          </cell>
          <cell r="J1670" t="str">
            <v>Benbridge Mulongo</v>
          </cell>
        </row>
        <row r="1671">
          <cell r="A1671">
            <v>608508</v>
          </cell>
          <cell r="B1671" t="str">
            <v>Achowa</v>
          </cell>
          <cell r="C1671" t="str">
            <v>Moses Wandera</v>
          </cell>
          <cell r="D1671" t="str">
            <v>Amuria</v>
          </cell>
          <cell r="E1671">
            <v>0</v>
          </cell>
          <cell r="F1671" t="str">
            <v>Kenneth Andama</v>
          </cell>
          <cell r="G1671">
            <v>2.0623594999999999</v>
          </cell>
          <cell r="H1671">
            <v>33.786906399999999</v>
          </cell>
          <cell r="I1671" t="str">
            <v>Netis</v>
          </cell>
          <cell r="J1671" t="str">
            <v>Moses Wandera</v>
          </cell>
        </row>
        <row r="1672">
          <cell r="A1672">
            <v>608523</v>
          </cell>
          <cell r="B1672" t="str">
            <v>Anyavu</v>
          </cell>
          <cell r="C1672" t="str">
            <v>Innocent Ayiko</v>
          </cell>
          <cell r="D1672" t="str">
            <v>Arua</v>
          </cell>
          <cell r="E1672" t="str">
            <v>Arua</v>
          </cell>
          <cell r="F1672" t="str">
            <v>Allan Kavuma</v>
          </cell>
          <cell r="G1672">
            <v>2.702388</v>
          </cell>
          <cell r="H1672">
            <v>30.849388999999999</v>
          </cell>
          <cell r="I1672" t="str">
            <v>I-Engineering</v>
          </cell>
          <cell r="J1672" t="str">
            <v>Innocent Ayiko</v>
          </cell>
        </row>
        <row r="1673">
          <cell r="A1673">
            <v>608716</v>
          </cell>
          <cell r="B1673" t="str">
            <v>Abilonino</v>
          </cell>
          <cell r="C1673" t="str">
            <v>Muhamood Kyongo</v>
          </cell>
          <cell r="D1673" t="str">
            <v>Kole</v>
          </cell>
          <cell r="E1673" t="str">
            <v>Lira</v>
          </cell>
          <cell r="F1673" t="str">
            <v>Allan Kavuma</v>
          </cell>
          <cell r="G1673">
            <v>2.2356397000000001</v>
          </cell>
          <cell r="H1673">
            <v>32.644738599999997</v>
          </cell>
          <cell r="I1673" t="str">
            <v>I-Engineering</v>
          </cell>
          <cell r="J1673" t="str">
            <v>Muhamood Kyongo</v>
          </cell>
        </row>
        <row r="1674">
          <cell r="A1674">
            <v>605618</v>
          </cell>
          <cell r="B1674" t="str">
            <v>Kaharo</v>
          </cell>
          <cell r="C1674" t="str">
            <v>Denis Masaba</v>
          </cell>
          <cell r="D1674" t="str">
            <v>Kabale</v>
          </cell>
          <cell r="E1674" t="str">
            <v>Kabale</v>
          </cell>
          <cell r="F1674" t="str">
            <v>Faridah Nantege</v>
          </cell>
          <cell r="G1674">
            <v>-1.21807833333333</v>
          </cell>
          <cell r="H1674">
            <v>30.109075000000001</v>
          </cell>
          <cell r="I1674" t="str">
            <v>Camusat</v>
          </cell>
          <cell r="J1674" t="str">
            <v>Denis Masaba</v>
          </cell>
        </row>
        <row r="1675">
          <cell r="A1675">
            <v>607199</v>
          </cell>
          <cell r="B1675" t="str">
            <v>Kasokoso_C</v>
          </cell>
          <cell r="C1675" t="str">
            <v>Paul Mbabazi</v>
          </cell>
          <cell r="D1675" t="str">
            <v>Kampala</v>
          </cell>
          <cell r="E1675">
            <v>0</v>
          </cell>
          <cell r="F1675" t="str">
            <v>Kenneth Andama</v>
          </cell>
          <cell r="G1675">
            <v>0.33125500000000002</v>
          </cell>
          <cell r="H1675">
            <v>32.644628300000001</v>
          </cell>
          <cell r="I1675" t="str">
            <v>Netis</v>
          </cell>
          <cell r="J1675" t="str">
            <v>Paul Mbabazi</v>
          </cell>
        </row>
        <row r="1676">
          <cell r="A1676">
            <v>607759</v>
          </cell>
          <cell r="B1676" t="str">
            <v>Kungu</v>
          </cell>
          <cell r="C1676" t="str">
            <v>Benbridge Mulongo</v>
          </cell>
          <cell r="D1676" t="str">
            <v>Kampala</v>
          </cell>
          <cell r="E1676" t="str">
            <v>Kampala East</v>
          </cell>
          <cell r="F1676" t="str">
            <v>Kenneth Andama</v>
          </cell>
          <cell r="G1676">
            <v>0.4061266</v>
          </cell>
          <cell r="H1676">
            <v>32.607344900000001</v>
          </cell>
          <cell r="I1676" t="str">
            <v>Netis</v>
          </cell>
          <cell r="J1676" t="str">
            <v>Benbridge Mulongo</v>
          </cell>
        </row>
        <row r="1677">
          <cell r="A1677">
            <v>606417</v>
          </cell>
          <cell r="B1677" t="str">
            <v>Abili</v>
          </cell>
          <cell r="C1677" t="str">
            <v>Moses Kaganda</v>
          </cell>
          <cell r="D1677" t="str">
            <v>Gulu</v>
          </cell>
          <cell r="E1677" t="str">
            <v>Gulu</v>
          </cell>
          <cell r="F1677" t="str">
            <v>Allan Kavuma</v>
          </cell>
          <cell r="G1677">
            <v>2.6958167</v>
          </cell>
          <cell r="H1677">
            <v>32.315541400000001</v>
          </cell>
          <cell r="I1677" t="str">
            <v>I-Engineering</v>
          </cell>
          <cell r="J1677" t="str">
            <v>Moses Kaganda</v>
          </cell>
        </row>
        <row r="1678">
          <cell r="A1678">
            <v>605040</v>
          </cell>
          <cell r="B1678" t="str">
            <v>Kaya</v>
          </cell>
          <cell r="C1678" t="str">
            <v>Innocent Ayiko</v>
          </cell>
          <cell r="D1678" t="str">
            <v>Koboko</v>
          </cell>
          <cell r="E1678" t="str">
            <v>Arua</v>
          </cell>
          <cell r="F1678" t="str">
            <v>Allan Kavuma</v>
          </cell>
          <cell r="G1678">
            <v>3.5231233</v>
          </cell>
          <cell r="H1678">
            <v>30.8851896</v>
          </cell>
          <cell r="I1678" t="str">
            <v>I-Engineering</v>
          </cell>
          <cell r="J1678" t="str">
            <v>Innocent Ayiko</v>
          </cell>
        </row>
        <row r="1679">
          <cell r="A1679">
            <v>701079</v>
          </cell>
          <cell r="B1679" t="str">
            <v>Kakoola</v>
          </cell>
          <cell r="C1679" t="str">
            <v>Robert Otim</v>
          </cell>
          <cell r="D1679" t="str">
            <v>Nakaseke</v>
          </cell>
          <cell r="E1679" t="str">
            <v>Luwero</v>
          </cell>
          <cell r="F1679" t="str">
            <v>Allan Kavuma</v>
          </cell>
          <cell r="G1679">
            <v>0.68188230000000005</v>
          </cell>
          <cell r="H1679">
            <v>32.182868900000003</v>
          </cell>
          <cell r="I1679" t="str">
            <v>I-Engineering</v>
          </cell>
          <cell r="J1679" t="str">
            <v>Robert Otim</v>
          </cell>
        </row>
        <row r="1680">
          <cell r="A1680">
            <v>607649</v>
          </cell>
          <cell r="B1680" t="str">
            <v>Wabigalo</v>
          </cell>
          <cell r="C1680" t="str">
            <v>Robert Otim</v>
          </cell>
          <cell r="D1680" t="str">
            <v>Nakasongola</v>
          </cell>
          <cell r="E1680">
            <v>0</v>
          </cell>
          <cell r="F1680" t="str">
            <v>Allan Kavuma</v>
          </cell>
          <cell r="G1680">
            <v>1.251045</v>
          </cell>
          <cell r="H1680">
            <v>32.461416700000001</v>
          </cell>
          <cell r="I1680" t="str">
            <v>I-Engineering</v>
          </cell>
          <cell r="J1680" t="str">
            <v>Robert Otim</v>
          </cell>
        </row>
        <row r="1681">
          <cell r="A1681">
            <v>606125</v>
          </cell>
          <cell r="B1681" t="str">
            <v>Arua Park 2</v>
          </cell>
          <cell r="C1681" t="str">
            <v>Joash Lubwama</v>
          </cell>
          <cell r="D1681" t="str">
            <v>Kampala</v>
          </cell>
          <cell r="E1681" t="str">
            <v>Kampala Central</v>
          </cell>
          <cell r="F1681" t="str">
            <v>Allan Kavuma</v>
          </cell>
          <cell r="G1681">
            <v>0.31541419999999998</v>
          </cell>
          <cell r="H1681">
            <v>32.574788099999999</v>
          </cell>
          <cell r="I1681" t="str">
            <v>I-Engineering</v>
          </cell>
          <cell r="J1681" t="str">
            <v>Joash Lubwama</v>
          </cell>
        </row>
        <row r="1682">
          <cell r="A1682">
            <v>606826</v>
          </cell>
          <cell r="B1682" t="str">
            <v>Kikungiri</v>
          </cell>
          <cell r="C1682" t="str">
            <v>Denis Masaba</v>
          </cell>
          <cell r="D1682" t="str">
            <v>Kabale</v>
          </cell>
          <cell r="E1682" t="str">
            <v>Kabale</v>
          </cell>
          <cell r="F1682" t="str">
            <v>Faridah Nantege</v>
          </cell>
          <cell r="G1682">
            <v>-1.2719293</v>
          </cell>
          <cell r="H1682">
            <v>29.988109999999999</v>
          </cell>
          <cell r="I1682" t="str">
            <v>Camusat</v>
          </cell>
          <cell r="J1682" t="str">
            <v>Denis Masaba</v>
          </cell>
        </row>
        <row r="1683">
          <cell r="A1683">
            <v>609211</v>
          </cell>
          <cell r="B1683" t="str">
            <v>Kyegegwa</v>
          </cell>
          <cell r="C1683" t="str">
            <v>Stephen Rwabwogo</v>
          </cell>
          <cell r="D1683" t="str">
            <v>Kyenjojo</v>
          </cell>
          <cell r="E1683" t="str">
            <v>Western</v>
          </cell>
          <cell r="F1683" t="str">
            <v>Faridah Nantege</v>
          </cell>
          <cell r="G1683">
            <v>0.47494900000000001</v>
          </cell>
          <cell r="H1683">
            <v>31.069724799999999</v>
          </cell>
          <cell r="I1683" t="str">
            <v>Camusat</v>
          </cell>
          <cell r="J1683" t="str">
            <v>Stephen Rwabwogo</v>
          </cell>
        </row>
        <row r="1684">
          <cell r="A1684">
            <v>701852</v>
          </cell>
          <cell r="B1684" t="str">
            <v>Aleka</v>
          </cell>
          <cell r="C1684" t="str">
            <v>Muhamood Kyongo</v>
          </cell>
          <cell r="D1684" t="str">
            <v>Oyam</v>
          </cell>
          <cell r="E1684" t="str">
            <v>Lira</v>
          </cell>
          <cell r="F1684" t="str">
            <v>Allan Kavuma</v>
          </cell>
          <cell r="G1684">
            <v>2.5824191000000001</v>
          </cell>
          <cell r="H1684">
            <v>32.793217200000001</v>
          </cell>
          <cell r="I1684" t="str">
            <v>I-Engineering</v>
          </cell>
          <cell r="J1684" t="str">
            <v>Muhamood Kyongo</v>
          </cell>
        </row>
        <row r="1685">
          <cell r="A1685">
            <v>609097</v>
          </cell>
          <cell r="B1685" t="str">
            <v>Kagadi</v>
          </cell>
          <cell r="C1685" t="str">
            <v>Stephen Rwabwogo</v>
          </cell>
          <cell r="D1685" t="str">
            <v>Kibaale</v>
          </cell>
          <cell r="E1685" t="str">
            <v>Western</v>
          </cell>
          <cell r="F1685" t="str">
            <v>Faridah Nantege</v>
          </cell>
          <cell r="G1685">
            <v>0.94655999999999996</v>
          </cell>
          <cell r="H1685">
            <v>30.806215000000002</v>
          </cell>
          <cell r="I1685" t="str">
            <v>Camusat</v>
          </cell>
          <cell r="J1685" t="str">
            <v>Stephen Rwabwogo</v>
          </cell>
        </row>
        <row r="1686">
          <cell r="A1686">
            <v>606704</v>
          </cell>
          <cell r="B1686" t="str">
            <v>Wild Life Tower</v>
          </cell>
          <cell r="C1686" t="str">
            <v>Benbridge Mulongo</v>
          </cell>
          <cell r="D1686" t="str">
            <v>Kampala</v>
          </cell>
          <cell r="E1686" t="str">
            <v>Kampala East</v>
          </cell>
          <cell r="F1686" t="str">
            <v>Kenneth Andama</v>
          </cell>
          <cell r="G1686">
            <v>0.3417829</v>
          </cell>
          <cell r="H1686">
            <v>32.591494699999998</v>
          </cell>
          <cell r="I1686" t="str">
            <v>Netis</v>
          </cell>
          <cell r="J1686" t="str">
            <v>Benbridge Mulongo</v>
          </cell>
        </row>
        <row r="1687">
          <cell r="A1687">
            <v>607191</v>
          </cell>
          <cell r="B1687" t="str">
            <v>Kanywa</v>
          </cell>
          <cell r="C1687" t="str">
            <v>Patrick Kalibbala</v>
          </cell>
          <cell r="D1687" t="str">
            <v>Masaka</v>
          </cell>
          <cell r="E1687" t="str">
            <v>Masaka</v>
          </cell>
          <cell r="F1687" t="str">
            <v>Faridah Nantege</v>
          </cell>
          <cell r="G1687">
            <v>-0.46364</v>
          </cell>
          <cell r="H1687">
            <v>31.803038300000001</v>
          </cell>
          <cell r="I1687" t="str">
            <v>Camusat</v>
          </cell>
          <cell r="J1687" t="str">
            <v>M Patrick Kalibbala</v>
          </cell>
        </row>
        <row r="1688">
          <cell r="A1688">
            <v>606706</v>
          </cell>
          <cell r="B1688" t="str">
            <v>Kitulikire</v>
          </cell>
          <cell r="C1688" t="str">
            <v>Latima Musoke</v>
          </cell>
          <cell r="D1688" t="str">
            <v>Kiryandongo</v>
          </cell>
          <cell r="E1688" t="str">
            <v>Western</v>
          </cell>
          <cell r="F1688" t="str">
            <v>Allan Kavuma</v>
          </cell>
          <cell r="G1688">
            <v>1.98810166666667</v>
          </cell>
          <cell r="H1688">
            <v>32.170836666666702</v>
          </cell>
          <cell r="I1688" t="str">
            <v>I-Engineering</v>
          </cell>
          <cell r="J1688" t="str">
            <v>Latima Musoke</v>
          </cell>
        </row>
        <row r="1689">
          <cell r="A1689">
            <v>608071</v>
          </cell>
          <cell r="B1689" t="str">
            <v>Buteza</v>
          </cell>
          <cell r="C1689" t="str">
            <v>Jude Musana</v>
          </cell>
          <cell r="D1689" t="str">
            <v>Sironko</v>
          </cell>
          <cell r="E1689">
            <v>0</v>
          </cell>
          <cell r="F1689" t="str">
            <v>Kenneth Andama</v>
          </cell>
          <cell r="G1689">
            <v>1.1253245000000001</v>
          </cell>
          <cell r="H1689">
            <v>34.285237500000001</v>
          </cell>
          <cell r="I1689" t="str">
            <v>Netis</v>
          </cell>
          <cell r="J1689" t="str">
            <v>Jude Musana</v>
          </cell>
        </row>
        <row r="1690">
          <cell r="A1690">
            <v>605095</v>
          </cell>
          <cell r="B1690" t="str">
            <v>Kinoni</v>
          </cell>
          <cell r="C1690" t="str">
            <v>Patrick Kalibbala</v>
          </cell>
          <cell r="D1690" t="str">
            <v>Masaka</v>
          </cell>
          <cell r="E1690" t="str">
            <v>Masaka</v>
          </cell>
          <cell r="F1690" t="str">
            <v>Faridah Nantege</v>
          </cell>
          <cell r="G1690">
            <v>-0.34891299999999997</v>
          </cell>
          <cell r="H1690">
            <v>31.554613499999999</v>
          </cell>
          <cell r="I1690" t="str">
            <v>Camusat</v>
          </cell>
          <cell r="J1690" t="str">
            <v>M Patrick Kalibbala</v>
          </cell>
        </row>
        <row r="1691">
          <cell r="A1691">
            <v>607260</v>
          </cell>
          <cell r="B1691" t="str">
            <v>Kinoni B</v>
          </cell>
          <cell r="C1691" t="str">
            <v>Patrick Kalibbala</v>
          </cell>
          <cell r="D1691" t="str">
            <v>Lwengo</v>
          </cell>
          <cell r="E1691" t="str">
            <v>Masaka</v>
          </cell>
          <cell r="F1691" t="str">
            <v>Faridah Nantege</v>
          </cell>
          <cell r="G1691">
            <v>-0.31390000000000001</v>
          </cell>
          <cell r="H1691">
            <v>31.575500999999999</v>
          </cell>
          <cell r="I1691" t="str">
            <v>Camusat</v>
          </cell>
          <cell r="J1691" t="str">
            <v>M Patrick Kalibbala</v>
          </cell>
        </row>
        <row r="1692">
          <cell r="A1692">
            <v>606598</v>
          </cell>
          <cell r="B1692" t="str">
            <v>Namatanga</v>
          </cell>
          <cell r="C1692" t="str">
            <v>Emmanuel Kafuko</v>
          </cell>
          <cell r="D1692" t="str">
            <v>Bugiri</v>
          </cell>
          <cell r="E1692" t="str">
            <v>Jinja</v>
          </cell>
          <cell r="F1692" t="str">
            <v>Kenneth Andama</v>
          </cell>
          <cell r="G1692">
            <v>0.54079200000000005</v>
          </cell>
          <cell r="H1692">
            <v>33.684282600000003</v>
          </cell>
          <cell r="I1692" t="str">
            <v>Netis</v>
          </cell>
          <cell r="J1692" t="str">
            <v>Emmanuel Kafuko</v>
          </cell>
        </row>
        <row r="1693">
          <cell r="A1693">
            <v>606583</v>
          </cell>
          <cell r="B1693" t="str">
            <v>Kasokwe</v>
          </cell>
          <cell r="C1693" t="str">
            <v>Samuel Naseke</v>
          </cell>
          <cell r="D1693" t="str">
            <v>Kayunga</v>
          </cell>
          <cell r="E1693" t="str">
            <v>Kampala East</v>
          </cell>
          <cell r="F1693" t="str">
            <v>Kenneth Andama</v>
          </cell>
          <cell r="G1693">
            <v>1.1891658000000001</v>
          </cell>
          <cell r="H1693">
            <v>32.8850354666667</v>
          </cell>
          <cell r="I1693" t="str">
            <v>Netis</v>
          </cell>
          <cell r="J1693" t="str">
            <v>Samuel Naseke</v>
          </cell>
        </row>
        <row r="1694">
          <cell r="A1694">
            <v>605738</v>
          </cell>
          <cell r="B1694" t="str">
            <v>Mukongoro</v>
          </cell>
          <cell r="C1694" t="str">
            <v>Moses Wandera</v>
          </cell>
          <cell r="D1694" t="str">
            <v>Kumi</v>
          </cell>
          <cell r="E1694" t="str">
            <v>North East</v>
          </cell>
          <cell r="F1694" t="str">
            <v>Kenneth Andama</v>
          </cell>
          <cell r="G1694">
            <v>1.323391</v>
          </cell>
          <cell r="H1694">
            <v>33.883612999999997</v>
          </cell>
          <cell r="I1694" t="str">
            <v>Netis</v>
          </cell>
          <cell r="J1694" t="str">
            <v>Moses Wandera</v>
          </cell>
        </row>
        <row r="1695">
          <cell r="A1695">
            <v>605100</v>
          </cell>
          <cell r="B1695" t="str">
            <v>Kamuli</v>
          </cell>
          <cell r="C1695" t="str">
            <v>Samuel Naseke</v>
          </cell>
          <cell r="D1695" t="str">
            <v>Kamuli</v>
          </cell>
          <cell r="E1695" t="str">
            <v>Kampala East</v>
          </cell>
          <cell r="F1695" t="str">
            <v>Kenneth Andama</v>
          </cell>
          <cell r="G1695">
            <v>0.94413999999999998</v>
          </cell>
          <cell r="H1695">
            <v>33.121360000000003</v>
          </cell>
          <cell r="I1695" t="str">
            <v>Netis</v>
          </cell>
          <cell r="J1695" t="str">
            <v>Samuel Naseke</v>
          </cell>
        </row>
        <row r="1696">
          <cell r="A1696">
            <v>605669</v>
          </cell>
          <cell r="B1696" t="str">
            <v>Bugembe</v>
          </cell>
          <cell r="C1696" t="str">
            <v>Emmanuel Kafuko</v>
          </cell>
          <cell r="D1696" t="str">
            <v>Jinja</v>
          </cell>
          <cell r="E1696" t="str">
            <v>Jinja</v>
          </cell>
          <cell r="F1696" t="str">
            <v>Kenneth Andama</v>
          </cell>
          <cell r="G1696">
            <v>0.46771259999999998</v>
          </cell>
          <cell r="H1696">
            <v>33.238374999999998</v>
          </cell>
          <cell r="I1696" t="str">
            <v>Netis</v>
          </cell>
          <cell r="J1696" t="str">
            <v>Emmanuel Kafuko</v>
          </cell>
        </row>
        <row r="1697">
          <cell r="A1697">
            <v>605954</v>
          </cell>
          <cell r="B1697" t="str">
            <v>Sentema</v>
          </cell>
          <cell r="C1697" t="str">
            <v>Abu Kasamba</v>
          </cell>
          <cell r="D1697" t="str">
            <v>Wakiso</v>
          </cell>
          <cell r="E1697" t="str">
            <v>Kampala Central</v>
          </cell>
          <cell r="F1697" t="str">
            <v>Faridah Nantege</v>
          </cell>
          <cell r="G1697">
            <v>0.37490109999999999</v>
          </cell>
          <cell r="H1697">
            <v>32.448082300000003</v>
          </cell>
          <cell r="I1697" t="str">
            <v>Camusat</v>
          </cell>
          <cell r="J1697" t="str">
            <v>Abu Kasamba</v>
          </cell>
        </row>
        <row r="1698">
          <cell r="A1698">
            <v>607412</v>
          </cell>
          <cell r="B1698" t="str">
            <v>Makindye</v>
          </cell>
          <cell r="C1698" t="str">
            <v>Paul Mbabazi</v>
          </cell>
          <cell r="D1698" t="str">
            <v>Kampala</v>
          </cell>
          <cell r="E1698">
            <v>0</v>
          </cell>
          <cell r="F1698" t="str">
            <v>Kenneth Andama</v>
          </cell>
          <cell r="G1698">
            <v>0.28747080000000003</v>
          </cell>
          <cell r="H1698">
            <v>32.585379699999997</v>
          </cell>
          <cell r="I1698" t="str">
            <v>Netis</v>
          </cell>
          <cell r="J1698" t="str">
            <v>Paul Mbabazi</v>
          </cell>
        </row>
        <row r="1699">
          <cell r="A1699">
            <v>605784</v>
          </cell>
          <cell r="B1699" t="str">
            <v>Motomoto</v>
          </cell>
          <cell r="C1699" t="str">
            <v>Stephen Rwabwogo</v>
          </cell>
          <cell r="D1699" t="str">
            <v>Kasese</v>
          </cell>
          <cell r="E1699" t="str">
            <v>Western</v>
          </cell>
          <cell r="F1699" t="str">
            <v>Faridah Nantege</v>
          </cell>
          <cell r="G1699">
            <v>0.33028269999999998</v>
          </cell>
          <cell r="H1699">
            <v>30.172521100000001</v>
          </cell>
          <cell r="I1699" t="str">
            <v>Camusat</v>
          </cell>
          <cell r="J1699" t="str">
            <v>Stephen Rwabwogo</v>
          </cell>
        </row>
        <row r="1700">
          <cell r="A1700">
            <v>609764</v>
          </cell>
          <cell r="B1700" t="str">
            <v>Kyaliwajala Zone</v>
          </cell>
          <cell r="C1700" t="str">
            <v>Benbridge Mulongo</v>
          </cell>
          <cell r="D1700" t="str">
            <v>Wakiso</v>
          </cell>
          <cell r="E1700" t="str">
            <v>Kampala East</v>
          </cell>
          <cell r="F1700" t="str">
            <v>Kenneth Andama</v>
          </cell>
          <cell r="G1700">
            <v>0.38693630000000001</v>
          </cell>
          <cell r="H1700">
            <v>32.642167399999998</v>
          </cell>
          <cell r="I1700" t="str">
            <v>Netis</v>
          </cell>
          <cell r="J1700" t="str">
            <v>Benbridge Mulongo</v>
          </cell>
        </row>
        <row r="1701">
          <cell r="A1701">
            <v>606822</v>
          </cell>
          <cell r="B1701" t="str">
            <v>Mbiriizi 2</v>
          </cell>
          <cell r="C1701" t="str">
            <v>Patrick Kalibbala</v>
          </cell>
          <cell r="D1701" t="str">
            <v>Masaka</v>
          </cell>
          <cell r="E1701" t="str">
            <v>Masaka</v>
          </cell>
          <cell r="F1701" t="str">
            <v>Faridah Nantege</v>
          </cell>
          <cell r="G1701">
            <v>-0.3978759</v>
          </cell>
          <cell r="H1701">
            <v>31.406638900000001</v>
          </cell>
          <cell r="I1701" t="str">
            <v>Camusat</v>
          </cell>
          <cell r="J1701" t="str">
            <v>M Patrick Kalibbala</v>
          </cell>
        </row>
        <row r="1702">
          <cell r="A1702">
            <v>608219</v>
          </cell>
          <cell r="B1702" t="str">
            <v>Nakibungukia B</v>
          </cell>
          <cell r="C1702" t="str">
            <v>Samuel Naseke</v>
          </cell>
          <cell r="D1702" t="str">
            <v>Kayunga</v>
          </cell>
          <cell r="E1702">
            <v>0</v>
          </cell>
          <cell r="F1702" t="str">
            <v>Kenneth Andama</v>
          </cell>
          <cell r="G1702">
            <v>0.77694333333333299</v>
          </cell>
          <cell r="H1702">
            <v>32.994534999999999</v>
          </cell>
          <cell r="I1702" t="str">
            <v>Netis</v>
          </cell>
          <cell r="J1702" t="str">
            <v>Samuel Naseke</v>
          </cell>
        </row>
        <row r="1703">
          <cell r="A1703">
            <v>605478</v>
          </cell>
          <cell r="B1703" t="str">
            <v>Lwamagwa</v>
          </cell>
          <cell r="C1703" t="str">
            <v>Thomasi Seruyange</v>
          </cell>
          <cell r="D1703" t="str">
            <v>Rakai</v>
          </cell>
          <cell r="E1703" t="str">
            <v>Masaka</v>
          </cell>
          <cell r="F1703" t="str">
            <v>Faridah Nantege</v>
          </cell>
          <cell r="G1703">
            <v>-0.53170410000000001</v>
          </cell>
          <cell r="H1703">
            <v>31.2816832</v>
          </cell>
          <cell r="I1703" t="str">
            <v>Camusat</v>
          </cell>
          <cell r="J1703" t="str">
            <v>Thomasi Seruyange</v>
          </cell>
        </row>
        <row r="1704">
          <cell r="A1704">
            <v>605737</v>
          </cell>
          <cell r="B1704" t="str">
            <v>Casement</v>
          </cell>
          <cell r="C1704" t="str">
            <v>Paul Mbabazi</v>
          </cell>
          <cell r="D1704" t="str">
            <v>Kampala</v>
          </cell>
          <cell r="E1704" t="str">
            <v>Kampala East</v>
          </cell>
          <cell r="F1704" t="str">
            <v>Kenneth Andama</v>
          </cell>
          <cell r="G1704">
            <v>0.31708330000000001</v>
          </cell>
          <cell r="H1704">
            <v>32.6127909</v>
          </cell>
          <cell r="I1704" t="str">
            <v>Netis</v>
          </cell>
          <cell r="J1704" t="str">
            <v>Paul Mbabazi</v>
          </cell>
        </row>
        <row r="1705">
          <cell r="A1705">
            <v>607299</v>
          </cell>
          <cell r="B1705" t="str">
            <v>Kitara</v>
          </cell>
          <cell r="C1705" t="str">
            <v>Abu Kasamba</v>
          </cell>
          <cell r="D1705" t="str">
            <v>Wakiso</v>
          </cell>
          <cell r="E1705" t="str">
            <v>Kampala West</v>
          </cell>
          <cell r="F1705" t="str">
            <v>Faridah Nantege</v>
          </cell>
          <cell r="G1705">
            <v>0.1105129</v>
          </cell>
          <cell r="H1705">
            <v>32.5221485</v>
          </cell>
          <cell r="I1705" t="str">
            <v>Camusat</v>
          </cell>
          <cell r="J1705" t="str">
            <v>Abu Kasamba</v>
          </cell>
        </row>
        <row r="1706">
          <cell r="A1706">
            <v>606091</v>
          </cell>
          <cell r="B1706" t="str">
            <v>Galiraya</v>
          </cell>
          <cell r="C1706" t="str">
            <v>Samuel Naseke</v>
          </cell>
          <cell r="D1706" t="str">
            <v>Kayunga</v>
          </cell>
          <cell r="E1706" t="str">
            <v>Kampala East</v>
          </cell>
          <cell r="F1706" t="str">
            <v>Kenneth Andama</v>
          </cell>
          <cell r="G1706">
            <v>1.3443677000000001</v>
          </cell>
          <cell r="H1706">
            <v>32.817391600000001</v>
          </cell>
          <cell r="I1706" t="str">
            <v>Netis</v>
          </cell>
          <cell r="J1706" t="str">
            <v>Samuel Naseke</v>
          </cell>
        </row>
        <row r="1707">
          <cell r="A1707">
            <v>607902</v>
          </cell>
          <cell r="B1707" t="str">
            <v>Saazi (Lulongo)</v>
          </cell>
          <cell r="C1707" t="str">
            <v>Patrick Kalibbala</v>
          </cell>
          <cell r="D1707" t="str">
            <v>Kampala</v>
          </cell>
          <cell r="E1707" t="str">
            <v>Kampala West</v>
          </cell>
          <cell r="F1707" t="str">
            <v>Faridah Nantege</v>
          </cell>
          <cell r="G1707">
            <v>9.8143800000000003E-2</v>
          </cell>
          <cell r="H1707">
            <v>32.432066399999997</v>
          </cell>
          <cell r="I1707" t="str">
            <v>Camusat</v>
          </cell>
          <cell r="J1707" t="str">
            <v>M Patrick Kalibbala</v>
          </cell>
        </row>
        <row r="1708">
          <cell r="A1708">
            <v>701171</v>
          </cell>
          <cell r="B1708" t="str">
            <v>Hima 2</v>
          </cell>
          <cell r="C1708" t="str">
            <v>Stephen Rwabwogo</v>
          </cell>
          <cell r="D1708" t="str">
            <v>Kasese</v>
          </cell>
          <cell r="E1708" t="str">
            <v>Hoima</v>
          </cell>
          <cell r="F1708" t="str">
            <v>Faridah Nantege</v>
          </cell>
          <cell r="G1708">
            <v>0.30044300000000002</v>
          </cell>
          <cell r="H1708">
            <v>30.178821899999999</v>
          </cell>
          <cell r="I1708" t="str">
            <v>Camusat</v>
          </cell>
          <cell r="J1708" t="str">
            <v>Stephen Rwabwogo</v>
          </cell>
        </row>
        <row r="1709">
          <cell r="A1709">
            <v>606190</v>
          </cell>
          <cell r="B1709" t="str">
            <v>Kisimula</v>
          </cell>
          <cell r="C1709" t="str">
            <v>Robert Otim</v>
          </cell>
          <cell r="D1709" t="str">
            <v>Nakaseke</v>
          </cell>
          <cell r="E1709" t="str">
            <v>Luwero</v>
          </cell>
          <cell r="F1709" t="str">
            <v>Allan Kavuma</v>
          </cell>
          <cell r="G1709">
            <v>0.66972529999999997</v>
          </cell>
          <cell r="H1709">
            <v>32.188421900000002</v>
          </cell>
          <cell r="I1709" t="str">
            <v>I-Engineering</v>
          </cell>
          <cell r="J1709" t="str">
            <v>Robert Otim</v>
          </cell>
        </row>
        <row r="1710">
          <cell r="A1710">
            <v>609887</v>
          </cell>
          <cell r="B1710" t="str">
            <v>Kicwamba Ibamba Hill</v>
          </cell>
          <cell r="C1710" t="str">
            <v>Latima Musoke</v>
          </cell>
          <cell r="D1710" t="str">
            <v>Hoima</v>
          </cell>
          <cell r="E1710" t="str">
            <v>Hoima</v>
          </cell>
          <cell r="F1710" t="str">
            <v>Allan Kavuma</v>
          </cell>
          <cell r="G1710">
            <v>1.4240592000000001</v>
          </cell>
          <cell r="H1710">
            <v>31.408818799999999</v>
          </cell>
          <cell r="I1710" t="str">
            <v>I-Engineering</v>
          </cell>
          <cell r="J1710" t="str">
            <v>Latima Musoke</v>
          </cell>
        </row>
        <row r="1711">
          <cell r="A1711">
            <v>608088</v>
          </cell>
          <cell r="B1711" t="str">
            <v>Galiraya</v>
          </cell>
          <cell r="C1711" t="str">
            <v>Samuel Naseke</v>
          </cell>
          <cell r="D1711" t="str">
            <v>Kayunga</v>
          </cell>
          <cell r="E1711">
            <v>0</v>
          </cell>
          <cell r="F1711" t="str">
            <v>Kenneth Andama</v>
          </cell>
          <cell r="G1711">
            <v>1.3476188</v>
          </cell>
          <cell r="H1711">
            <v>32.819635300000002</v>
          </cell>
          <cell r="I1711" t="str">
            <v>Netis</v>
          </cell>
          <cell r="J1711" t="str">
            <v>Samuel Naseke</v>
          </cell>
        </row>
        <row r="1712">
          <cell r="A1712">
            <v>605370</v>
          </cell>
          <cell r="B1712" t="str">
            <v>Bihangire</v>
          </cell>
          <cell r="C1712" t="str">
            <v>Denis Masaba</v>
          </cell>
          <cell r="D1712" t="str">
            <v>Kanungu</v>
          </cell>
          <cell r="E1712" t="str">
            <v>Kabale</v>
          </cell>
          <cell r="F1712" t="str">
            <v>Faridah Nantege</v>
          </cell>
          <cell r="G1712">
            <v>-1.0377167</v>
          </cell>
          <cell r="H1712">
            <v>29.8858</v>
          </cell>
          <cell r="I1712" t="str">
            <v>Camusat</v>
          </cell>
          <cell r="J1712" t="str">
            <v>Denis Masaba</v>
          </cell>
        </row>
        <row r="1713">
          <cell r="A1713">
            <v>607476</v>
          </cell>
          <cell r="B1713" t="str">
            <v>Munyonyo</v>
          </cell>
          <cell r="C1713" t="str">
            <v>Paul Mbabazi</v>
          </cell>
          <cell r="D1713" t="str">
            <v>Kampala</v>
          </cell>
          <cell r="E1713">
            <v>0</v>
          </cell>
          <cell r="F1713" t="str">
            <v>Kenneth Andama</v>
          </cell>
          <cell r="G1713">
            <v>0.2440311</v>
          </cell>
          <cell r="H1713">
            <v>32.624768000000003</v>
          </cell>
          <cell r="I1713" t="str">
            <v>Netis</v>
          </cell>
          <cell r="J1713" t="str">
            <v>Paul Mbabazi</v>
          </cell>
        </row>
        <row r="1714">
          <cell r="A1714">
            <v>607213</v>
          </cell>
          <cell r="B1714" t="str">
            <v>Katugo</v>
          </cell>
          <cell r="C1714" t="str">
            <v>Robert Otim</v>
          </cell>
          <cell r="D1714" t="str">
            <v>Luwero</v>
          </cell>
          <cell r="E1714" t="str">
            <v>Luwero</v>
          </cell>
          <cell r="F1714" t="str">
            <v>Allan Kavuma</v>
          </cell>
          <cell r="G1714">
            <v>1.160625</v>
          </cell>
          <cell r="H1714">
            <v>32.466106699999997</v>
          </cell>
          <cell r="I1714" t="str">
            <v>I-Engineering</v>
          </cell>
          <cell r="J1714" t="str">
            <v>Robert Otim</v>
          </cell>
        </row>
        <row r="1715">
          <cell r="A1715">
            <v>605409</v>
          </cell>
          <cell r="B1715" t="str">
            <v>Kyegegwa</v>
          </cell>
          <cell r="C1715" t="str">
            <v>Stephen Rwabwogo</v>
          </cell>
          <cell r="D1715" t="str">
            <v>Kyegegwa</v>
          </cell>
          <cell r="E1715" t="str">
            <v>Fort Portal</v>
          </cell>
          <cell r="F1715" t="str">
            <v>Faridah Nantege</v>
          </cell>
          <cell r="G1715">
            <v>0.47489209999999998</v>
          </cell>
          <cell r="H1715">
            <v>31.069578100000001</v>
          </cell>
          <cell r="I1715" t="str">
            <v>Camusat</v>
          </cell>
          <cell r="J1715" t="str">
            <v>Stephen Rwabwogo</v>
          </cell>
        </row>
        <row r="1716">
          <cell r="A1716">
            <v>701785</v>
          </cell>
          <cell r="B1716" t="str">
            <v xml:space="preserve">Bugango Cell </v>
          </cell>
          <cell r="C1716" t="str">
            <v>Thomasi Seruyange</v>
          </cell>
          <cell r="D1716" t="str">
            <v>Isingiro</v>
          </cell>
          <cell r="E1716" t="str">
            <v>Mbarara</v>
          </cell>
          <cell r="F1716" t="str">
            <v>Faridah Nantege</v>
          </cell>
          <cell r="G1716">
            <v>-0.99479309999999999</v>
          </cell>
          <cell r="H1716">
            <v>31.0020943</v>
          </cell>
          <cell r="I1716" t="str">
            <v>Camusat</v>
          </cell>
          <cell r="J1716" t="str">
            <v>Thomasi Seruyange</v>
          </cell>
        </row>
        <row r="1717">
          <cell r="A1717">
            <v>607198</v>
          </cell>
          <cell r="B1717" t="str">
            <v>Kasokoso</v>
          </cell>
          <cell r="C1717" t="str">
            <v>Paul Mbabazi</v>
          </cell>
          <cell r="D1717" t="str">
            <v>Kampala</v>
          </cell>
          <cell r="E1717">
            <v>0</v>
          </cell>
          <cell r="F1717" t="str">
            <v>Kenneth Andama</v>
          </cell>
          <cell r="G1717">
            <v>0.33631729999999999</v>
          </cell>
          <cell r="H1717">
            <v>32.6538556</v>
          </cell>
          <cell r="I1717" t="str">
            <v>Netis</v>
          </cell>
          <cell r="J1717" t="str">
            <v>Paul Mbabazi</v>
          </cell>
        </row>
        <row r="1718">
          <cell r="A1718">
            <v>608251</v>
          </cell>
          <cell r="B1718" t="str">
            <v>Nkokonjeru</v>
          </cell>
          <cell r="C1718" t="str">
            <v>Samuel Naseke</v>
          </cell>
          <cell r="D1718" t="str">
            <v>Buikwe</v>
          </cell>
          <cell r="E1718">
            <v>0</v>
          </cell>
          <cell r="F1718" t="str">
            <v>Kenneth Andama</v>
          </cell>
          <cell r="G1718">
            <v>0.25241666666666701</v>
          </cell>
          <cell r="H1718">
            <v>32.914259999999999</v>
          </cell>
          <cell r="I1718" t="str">
            <v>Netis</v>
          </cell>
          <cell r="J1718" t="str">
            <v>Samuel Naseke</v>
          </cell>
        </row>
        <row r="1719">
          <cell r="A1719">
            <v>609794</v>
          </cell>
          <cell r="B1719" t="str">
            <v>Vuma</v>
          </cell>
          <cell r="C1719" t="str">
            <v>Patrick Kalibbala</v>
          </cell>
          <cell r="D1719" t="str">
            <v>Rakai</v>
          </cell>
          <cell r="E1719" t="str">
            <v>Masaka</v>
          </cell>
          <cell r="F1719" t="str">
            <v>Faridah Nantege</v>
          </cell>
          <cell r="G1719">
            <v>-0.55691500000000005</v>
          </cell>
          <cell r="H1719">
            <v>31.6883233</v>
          </cell>
          <cell r="I1719" t="str">
            <v>Camusat</v>
          </cell>
          <cell r="J1719" t="str">
            <v>M Patrick Kalibbala</v>
          </cell>
        </row>
        <row r="1720">
          <cell r="A1720">
            <v>605441</v>
          </cell>
          <cell r="B1720" t="str">
            <v>Namwendwa</v>
          </cell>
          <cell r="C1720" t="str">
            <v>Emmanuel Kafuko</v>
          </cell>
          <cell r="D1720" t="str">
            <v>Kamuli</v>
          </cell>
          <cell r="E1720" t="str">
            <v>Jinja</v>
          </cell>
          <cell r="F1720" t="str">
            <v>Kenneth Andama</v>
          </cell>
          <cell r="G1720">
            <v>0.91692499999999999</v>
          </cell>
          <cell r="H1720">
            <v>33.271875000000001</v>
          </cell>
          <cell r="I1720" t="str">
            <v>Netis</v>
          </cell>
          <cell r="J1720" t="str">
            <v>Emmanuel Kafuko</v>
          </cell>
        </row>
        <row r="1721">
          <cell r="A1721">
            <v>606049</v>
          </cell>
          <cell r="B1721" t="str">
            <v>Kalagala</v>
          </cell>
          <cell r="C1721" t="str">
            <v>Robert Otim</v>
          </cell>
          <cell r="D1721" t="str">
            <v>Luwero</v>
          </cell>
          <cell r="E1721" t="str">
            <v>Luwero</v>
          </cell>
          <cell r="F1721" t="str">
            <v>Allan Kavuma</v>
          </cell>
          <cell r="G1721">
            <v>0.60626740000000001</v>
          </cell>
          <cell r="H1721">
            <v>32.603217999999998</v>
          </cell>
          <cell r="I1721" t="str">
            <v>I-Engineering</v>
          </cell>
          <cell r="J1721" t="str">
            <v>Robert Otim</v>
          </cell>
        </row>
        <row r="1722">
          <cell r="A1722">
            <v>609241</v>
          </cell>
          <cell r="B1722" t="str">
            <v>Mirama Hills</v>
          </cell>
          <cell r="C1722" t="str">
            <v>Denis Masaba</v>
          </cell>
          <cell r="D1722" t="str">
            <v>Ntungamo</v>
          </cell>
          <cell r="E1722" t="str">
            <v>Kabale</v>
          </cell>
          <cell r="F1722" t="str">
            <v>Faridah Nantege</v>
          </cell>
          <cell r="G1722">
            <v>-1.0508128999999999</v>
          </cell>
          <cell r="H1722">
            <v>30.4602477</v>
          </cell>
          <cell r="I1722" t="str">
            <v>Camusat</v>
          </cell>
          <cell r="J1722" t="str">
            <v>Denis Masaba</v>
          </cell>
        </row>
        <row r="1723">
          <cell r="A1723">
            <v>607733</v>
          </cell>
          <cell r="B1723" t="str">
            <v>Kyengera X</v>
          </cell>
          <cell r="C1723" t="str">
            <v>Abu Kasamba</v>
          </cell>
          <cell r="D1723" t="str">
            <v>Wakiso</v>
          </cell>
          <cell r="E1723" t="str">
            <v>Masaka</v>
          </cell>
          <cell r="F1723" t="str">
            <v>Faridah Nantege</v>
          </cell>
          <cell r="G1723">
            <v>0.29887190000000002</v>
          </cell>
          <cell r="H1723">
            <v>32.507899100000003</v>
          </cell>
          <cell r="I1723" t="str">
            <v>Camusat</v>
          </cell>
          <cell r="J1723" t="str">
            <v>Abu Kasamba</v>
          </cell>
        </row>
        <row r="1724">
          <cell r="A1724">
            <v>609947</v>
          </cell>
          <cell r="B1724" t="str">
            <v>Kabaale Zone</v>
          </cell>
          <cell r="C1724" t="str">
            <v>Christopher Alituha</v>
          </cell>
          <cell r="D1724" t="str">
            <v>Kampala</v>
          </cell>
          <cell r="E1724" t="str">
            <v>Kampala West</v>
          </cell>
          <cell r="F1724" t="str">
            <v>Faridah Nantege</v>
          </cell>
          <cell r="G1724">
            <v>0.31276189999999998</v>
          </cell>
          <cell r="H1724">
            <v>32.519003499999997</v>
          </cell>
          <cell r="I1724" t="str">
            <v>Camusat</v>
          </cell>
          <cell r="J1724" t="str">
            <v>Christopher Alituha</v>
          </cell>
        </row>
        <row r="1725">
          <cell r="A1725">
            <v>607383</v>
          </cell>
          <cell r="B1725" t="str">
            <v>Lungujja - Kosovo</v>
          </cell>
          <cell r="C1725" t="str">
            <v>Christopher Alituha</v>
          </cell>
          <cell r="D1725" t="str">
            <v>Kampala</v>
          </cell>
          <cell r="E1725">
            <v>0</v>
          </cell>
          <cell r="F1725" t="str">
            <v>Faridah Nantege</v>
          </cell>
          <cell r="G1725">
            <v>0.31019790000000003</v>
          </cell>
          <cell r="H1725">
            <v>32.543280799999998</v>
          </cell>
          <cell r="I1725" t="str">
            <v>Camusat</v>
          </cell>
          <cell r="J1725" t="str">
            <v>Christopher Alituha</v>
          </cell>
        </row>
        <row r="1726">
          <cell r="A1726">
            <v>606062</v>
          </cell>
          <cell r="B1726" t="str">
            <v>Nalweyo TC</v>
          </cell>
          <cell r="C1726" t="str">
            <v>Latima Musoke</v>
          </cell>
          <cell r="D1726" t="str">
            <v>Kibaale</v>
          </cell>
          <cell r="E1726" t="str">
            <v>Hoima</v>
          </cell>
          <cell r="F1726" t="str">
            <v>Allan Kavuma</v>
          </cell>
          <cell r="G1726">
            <v>1.12734</v>
          </cell>
          <cell r="H1726">
            <v>31.273496699999999</v>
          </cell>
          <cell r="I1726" t="str">
            <v>I-Engineering</v>
          </cell>
          <cell r="J1726" t="str">
            <v>Latima Musoke</v>
          </cell>
        </row>
        <row r="1727">
          <cell r="A1727">
            <v>605897</v>
          </cell>
          <cell r="B1727" t="str">
            <v>Nyakasharu</v>
          </cell>
          <cell r="C1727" t="str">
            <v>Stephen Rwabwogo</v>
          </cell>
          <cell r="D1727" t="str">
            <v>Kasese</v>
          </cell>
          <cell r="E1727" t="str">
            <v>Western</v>
          </cell>
          <cell r="F1727" t="str">
            <v>Faridah Nantege</v>
          </cell>
          <cell r="G1727">
            <v>0.18772510000000001</v>
          </cell>
          <cell r="H1727">
            <v>30.092884600000001</v>
          </cell>
          <cell r="I1727" t="str">
            <v>Camusat</v>
          </cell>
          <cell r="J1727" t="str">
            <v>Stephen Rwabwogo</v>
          </cell>
        </row>
        <row r="1728">
          <cell r="A1728">
            <v>605898</v>
          </cell>
          <cell r="B1728" t="str">
            <v>Mubuku</v>
          </cell>
          <cell r="C1728" t="str">
            <v>Stephen Rwabwogo</v>
          </cell>
          <cell r="D1728" t="str">
            <v>Kasese</v>
          </cell>
          <cell r="E1728" t="str">
            <v>Mobile</v>
          </cell>
          <cell r="F1728" t="str">
            <v>Faridah Nantege</v>
          </cell>
          <cell r="G1728">
            <v>0.2294235</v>
          </cell>
          <cell r="H1728">
            <v>30.1164819</v>
          </cell>
          <cell r="I1728" t="str">
            <v>Camusat</v>
          </cell>
          <cell r="J1728" t="str">
            <v>Stephen Rwabwogo</v>
          </cell>
        </row>
        <row r="1729">
          <cell r="A1729">
            <v>605531</v>
          </cell>
          <cell r="B1729" t="str">
            <v>Najjanankumbi</v>
          </cell>
          <cell r="C1729" t="str">
            <v>Abu Kasamba</v>
          </cell>
          <cell r="D1729" t="str">
            <v>Kampala</v>
          </cell>
          <cell r="E1729" t="str">
            <v>Kampala West</v>
          </cell>
          <cell r="F1729" t="str">
            <v>Faridah Nantege</v>
          </cell>
          <cell r="G1729">
            <v>0.27882610000000002</v>
          </cell>
          <cell r="H1729">
            <v>32.566276500000001</v>
          </cell>
          <cell r="I1729" t="str">
            <v>Camusat</v>
          </cell>
          <cell r="J1729" t="str">
            <v>Abu Kasamba</v>
          </cell>
        </row>
        <row r="1730">
          <cell r="A1730">
            <v>609605</v>
          </cell>
          <cell r="B1730" t="str">
            <v>Kakyerere</v>
          </cell>
          <cell r="C1730" t="str">
            <v>Thomasi Seruyange</v>
          </cell>
          <cell r="D1730" t="str">
            <v>Mbarara</v>
          </cell>
          <cell r="E1730" t="str">
            <v>Mbarara</v>
          </cell>
          <cell r="F1730" t="str">
            <v>Faridah Nantege</v>
          </cell>
          <cell r="G1730">
            <v>-0.43860090000000002</v>
          </cell>
          <cell r="H1730">
            <v>30.575262200000001</v>
          </cell>
          <cell r="I1730" t="str">
            <v>Camusat</v>
          </cell>
          <cell r="J1730" t="str">
            <v>Thomasi Seruyange</v>
          </cell>
        </row>
        <row r="1731">
          <cell r="A1731">
            <v>605400</v>
          </cell>
          <cell r="B1731" t="str">
            <v>Rwebisengo</v>
          </cell>
          <cell r="C1731" t="str">
            <v>Stephen Rwabwogo</v>
          </cell>
          <cell r="D1731" t="str">
            <v>Ntoroko</v>
          </cell>
          <cell r="E1731" t="str">
            <v>Western</v>
          </cell>
          <cell r="F1731" t="str">
            <v>Faridah Nantege</v>
          </cell>
          <cell r="G1731">
            <v>1.0466899999999999</v>
          </cell>
          <cell r="H1731">
            <v>30.266376699999999</v>
          </cell>
          <cell r="I1731" t="str">
            <v>Camusat</v>
          </cell>
          <cell r="J1731" t="str">
            <v>Stephen Rwabwogo</v>
          </cell>
        </row>
        <row r="1732">
          <cell r="A1732">
            <v>607172</v>
          </cell>
          <cell r="B1732" t="str">
            <v>Kalerwe</v>
          </cell>
          <cell r="C1732" t="str">
            <v>Joash Lubwama</v>
          </cell>
          <cell r="D1732" t="str">
            <v>Kampala</v>
          </cell>
          <cell r="E1732">
            <v>0</v>
          </cell>
          <cell r="F1732" t="str">
            <v>Allan Kavuma</v>
          </cell>
          <cell r="G1732">
            <v>0.35446830000000001</v>
          </cell>
          <cell r="H1732">
            <v>32.571096599999997</v>
          </cell>
          <cell r="I1732" t="str">
            <v>I-Engineering</v>
          </cell>
          <cell r="J1732" t="str">
            <v>Joash Lubwama</v>
          </cell>
        </row>
        <row r="1733">
          <cell r="A1733">
            <v>605412</v>
          </cell>
          <cell r="B1733" t="str">
            <v>Ngora</v>
          </cell>
          <cell r="C1733" t="str">
            <v>Moses Wandera</v>
          </cell>
          <cell r="D1733" t="str">
            <v>Ngora</v>
          </cell>
          <cell r="E1733" t="str">
            <v>North East</v>
          </cell>
          <cell r="F1733" t="str">
            <v>Kenneth Andama</v>
          </cell>
          <cell r="G1733">
            <v>1.4718097000000001</v>
          </cell>
          <cell r="H1733">
            <v>33.7958043</v>
          </cell>
          <cell r="I1733" t="str">
            <v>Netis</v>
          </cell>
          <cell r="J1733" t="str">
            <v>Moses Wandera</v>
          </cell>
        </row>
        <row r="1734">
          <cell r="A1734">
            <v>609337</v>
          </cell>
          <cell r="B1734" t="str">
            <v>Rwashamire_B</v>
          </cell>
          <cell r="C1734" t="str">
            <v>Denis Masaba</v>
          </cell>
          <cell r="D1734" t="str">
            <v>Ntungamo</v>
          </cell>
          <cell r="E1734" t="str">
            <v>Kabale</v>
          </cell>
          <cell r="F1734" t="str">
            <v>Faridah Nantege</v>
          </cell>
          <cell r="G1734">
            <v>-0.79419666666666699</v>
          </cell>
          <cell r="H1734">
            <v>29.990269999999999</v>
          </cell>
          <cell r="I1734" t="str">
            <v>Camusat</v>
          </cell>
          <cell r="J1734" t="str">
            <v>Denis Masaba</v>
          </cell>
        </row>
        <row r="1735">
          <cell r="A1735">
            <v>608663</v>
          </cell>
          <cell r="B1735" t="str">
            <v>Purongo</v>
          </cell>
          <cell r="C1735" t="str">
            <v>Moses Kaganda</v>
          </cell>
          <cell r="D1735" t="str">
            <v>Nwoya</v>
          </cell>
          <cell r="E1735" t="str">
            <v>Gulu</v>
          </cell>
          <cell r="F1735" t="str">
            <v>Allan Kavuma</v>
          </cell>
          <cell r="G1735">
            <v>2.5496316999999999</v>
          </cell>
          <cell r="H1735">
            <v>31.901009999999999</v>
          </cell>
          <cell r="I1735" t="str">
            <v>I-Engineering</v>
          </cell>
          <cell r="J1735" t="str">
            <v>Moses Kaganda</v>
          </cell>
        </row>
        <row r="1736">
          <cell r="A1736">
            <v>609562</v>
          </cell>
          <cell r="B1736" t="str">
            <v>Celecelea</v>
          </cell>
          <cell r="C1736" t="str">
            <v>Innocent Ayiko</v>
          </cell>
          <cell r="D1736" t="str">
            <v>Moyo</v>
          </cell>
          <cell r="E1736" t="str">
            <v>Arua</v>
          </cell>
          <cell r="F1736" t="str">
            <v>Allan Kavuma</v>
          </cell>
          <cell r="G1736">
            <v>3.6438571099999999</v>
          </cell>
          <cell r="H1736">
            <v>31.73190902</v>
          </cell>
          <cell r="I1736" t="str">
            <v>I-Engineering</v>
          </cell>
          <cell r="J1736" t="str">
            <v>Innocent Ayiko</v>
          </cell>
        </row>
        <row r="1737">
          <cell r="A1737">
            <v>606330</v>
          </cell>
          <cell r="B1737" t="str">
            <v>Kigo Lunya</v>
          </cell>
          <cell r="C1737" t="str">
            <v>Paul Mbabazi</v>
          </cell>
          <cell r="D1737" t="str">
            <v>Wakiso</v>
          </cell>
          <cell r="E1737" t="str">
            <v>Kampala South</v>
          </cell>
          <cell r="F1737" t="str">
            <v>Kenneth Andama</v>
          </cell>
          <cell r="G1737">
            <v>0.21591840000000001</v>
          </cell>
          <cell r="H1737">
            <v>32.5942218</v>
          </cell>
          <cell r="I1737" t="str">
            <v>Netis</v>
          </cell>
          <cell r="J1737" t="str">
            <v>Paul Mbabazi</v>
          </cell>
        </row>
        <row r="1738">
          <cell r="A1738">
            <v>607028</v>
          </cell>
          <cell r="B1738" t="str">
            <v>Buganda_Rd</v>
          </cell>
          <cell r="C1738" t="str">
            <v>Paul Mbabazi</v>
          </cell>
          <cell r="D1738" t="str">
            <v>Kampala</v>
          </cell>
          <cell r="E1738">
            <v>0</v>
          </cell>
          <cell r="F1738" t="str">
            <v>Kenneth Andama</v>
          </cell>
          <cell r="G1738">
            <v>0.31786370000000003</v>
          </cell>
          <cell r="H1738">
            <v>32.577815899999997</v>
          </cell>
          <cell r="I1738" t="str">
            <v>Netis</v>
          </cell>
          <cell r="J1738" t="str">
            <v>Paul Mbabazi</v>
          </cell>
        </row>
        <row r="1739">
          <cell r="A1739">
            <v>608101</v>
          </cell>
          <cell r="B1739" t="str">
            <v>Jinja BSC (Magwa)</v>
          </cell>
          <cell r="C1739" t="str">
            <v>Emmanuel Kafuko</v>
          </cell>
          <cell r="D1739" t="str">
            <v>Jinja</v>
          </cell>
          <cell r="E1739" t="str">
            <v>Jinja</v>
          </cell>
          <cell r="F1739" t="str">
            <v>Kenneth Andama</v>
          </cell>
          <cell r="G1739">
            <v>0.45201770000000002</v>
          </cell>
          <cell r="H1739">
            <v>33.213491699999999</v>
          </cell>
          <cell r="I1739" t="str">
            <v>Netis</v>
          </cell>
          <cell r="J1739" t="str">
            <v>Emmanuel Kafuko</v>
          </cell>
        </row>
        <row r="1740">
          <cell r="A1740">
            <v>605203</v>
          </cell>
          <cell r="B1740" t="str">
            <v>Kiwatule</v>
          </cell>
          <cell r="C1740" t="str">
            <v>Benbridge Mulongo</v>
          </cell>
          <cell r="D1740" t="str">
            <v>Kampala</v>
          </cell>
          <cell r="E1740" t="str">
            <v>Kampala East</v>
          </cell>
          <cell r="F1740" t="str">
            <v>Kenneth Andama</v>
          </cell>
          <cell r="G1740">
            <v>0.36283110000000002</v>
          </cell>
          <cell r="H1740">
            <v>32.6262373</v>
          </cell>
          <cell r="I1740" t="str">
            <v>Netis</v>
          </cell>
          <cell r="J1740" t="str">
            <v>Benbridge Mulongo</v>
          </cell>
        </row>
        <row r="1741">
          <cell r="A1741">
            <v>609130</v>
          </cell>
          <cell r="B1741" t="str">
            <v>Kasese</v>
          </cell>
          <cell r="C1741" t="str">
            <v>Stephen Rwabwogo</v>
          </cell>
          <cell r="D1741" t="str">
            <v>Kasese</v>
          </cell>
          <cell r="E1741" t="str">
            <v>Western</v>
          </cell>
          <cell r="F1741" t="str">
            <v>Faridah Nantege</v>
          </cell>
          <cell r="G1741">
            <v>0.17441680000000001</v>
          </cell>
          <cell r="H1741">
            <v>30.085023100000001</v>
          </cell>
          <cell r="I1741" t="str">
            <v>Camusat</v>
          </cell>
          <cell r="J1741" t="str">
            <v>Stephen Rwabwogo</v>
          </cell>
        </row>
        <row r="1742">
          <cell r="A1742">
            <v>607465</v>
          </cell>
          <cell r="B1742" t="str">
            <v>Mukono Hill</v>
          </cell>
          <cell r="C1742" t="str">
            <v>Samuel Naseke</v>
          </cell>
          <cell r="D1742" t="str">
            <v>Mukono</v>
          </cell>
          <cell r="E1742">
            <v>0</v>
          </cell>
          <cell r="F1742" t="str">
            <v>Kenneth Andama</v>
          </cell>
          <cell r="G1742">
            <v>0.3536263</v>
          </cell>
          <cell r="H1742">
            <v>32.739682100000003</v>
          </cell>
          <cell r="I1742" t="str">
            <v>Netis</v>
          </cell>
          <cell r="J1742" t="str">
            <v>Samuel Naseke</v>
          </cell>
        </row>
        <row r="1743">
          <cell r="A1743">
            <v>607289</v>
          </cell>
          <cell r="B1743" t="str">
            <v>Kisubi</v>
          </cell>
          <cell r="C1743" t="str">
            <v>Abu Kasamba</v>
          </cell>
          <cell r="D1743" t="str">
            <v>Wakiso</v>
          </cell>
          <cell r="E1743" t="str">
            <v>Kampala West</v>
          </cell>
          <cell r="F1743" t="str">
            <v>Faridah Nantege</v>
          </cell>
          <cell r="G1743">
            <v>0.1207767</v>
          </cell>
          <cell r="H1743">
            <v>32.533446099999999</v>
          </cell>
          <cell r="I1743" t="str">
            <v>Camusat</v>
          </cell>
          <cell r="J1743" t="str">
            <v>Abu Kasamba</v>
          </cell>
        </row>
        <row r="1744">
          <cell r="A1744">
            <v>607703</v>
          </cell>
          <cell r="B1744" t="str">
            <v>Mityana North</v>
          </cell>
          <cell r="C1744" t="str">
            <v>Christopher Alituha</v>
          </cell>
          <cell r="D1744" t="str">
            <v>Mityana</v>
          </cell>
          <cell r="E1744">
            <v>0</v>
          </cell>
          <cell r="F1744" t="str">
            <v>Faridah Nantege</v>
          </cell>
          <cell r="G1744">
            <v>0.41310479999999999</v>
          </cell>
          <cell r="H1744">
            <v>32.045195800000002</v>
          </cell>
          <cell r="I1744" t="str">
            <v>Camusat</v>
          </cell>
          <cell r="J1744" t="str">
            <v>Christopher Alituha</v>
          </cell>
        </row>
        <row r="1745">
          <cell r="A1745">
            <v>605126</v>
          </cell>
          <cell r="B1745" t="str">
            <v>Bwaise</v>
          </cell>
          <cell r="C1745" t="str">
            <v>Joash Lubwama</v>
          </cell>
          <cell r="D1745" t="str">
            <v>Kampala</v>
          </cell>
          <cell r="E1745" t="str">
            <v>Kampala Central</v>
          </cell>
          <cell r="F1745" t="str">
            <v>Allan Kavuma</v>
          </cell>
          <cell r="G1745">
            <v>0.35087859999999998</v>
          </cell>
          <cell r="H1745">
            <v>32.562881300000001</v>
          </cell>
          <cell r="I1745" t="str">
            <v>I-Engineering</v>
          </cell>
          <cell r="J1745" t="str">
            <v>Joash Lubwama</v>
          </cell>
        </row>
        <row r="1746">
          <cell r="A1746">
            <v>607382</v>
          </cell>
          <cell r="B1746" t="str">
            <v>Lungujja</v>
          </cell>
          <cell r="C1746" t="str">
            <v>Christopher Alituha</v>
          </cell>
          <cell r="D1746" t="str">
            <v>Kampala</v>
          </cell>
          <cell r="E1746">
            <v>0</v>
          </cell>
          <cell r="F1746" t="str">
            <v>Faridah Nantege</v>
          </cell>
          <cell r="G1746">
            <v>0.31068269999999998</v>
          </cell>
          <cell r="H1746">
            <v>32.545504100000002</v>
          </cell>
          <cell r="I1746" t="str">
            <v>Camusat</v>
          </cell>
          <cell r="J1746" t="str">
            <v>Christopher Alituha</v>
          </cell>
        </row>
        <row r="1747">
          <cell r="A1747">
            <v>606198</v>
          </cell>
          <cell r="B1747" t="str">
            <v>Mbale Resort</v>
          </cell>
          <cell r="C1747" t="str">
            <v>Jude Musana</v>
          </cell>
          <cell r="D1747" t="str">
            <v>Mbale</v>
          </cell>
          <cell r="E1747" t="str">
            <v>North East</v>
          </cell>
          <cell r="F1747" t="str">
            <v>Kenneth Andama</v>
          </cell>
          <cell r="G1747">
            <v>1.0720350000000001</v>
          </cell>
          <cell r="H1747">
            <v>34.195799999999998</v>
          </cell>
          <cell r="I1747" t="str">
            <v>Netis</v>
          </cell>
          <cell r="J1747" t="str">
            <v>Jude Musana</v>
          </cell>
        </row>
        <row r="1748">
          <cell r="A1748">
            <v>605747</v>
          </cell>
          <cell r="B1748" t="str">
            <v>Ntinda Industrial</v>
          </cell>
          <cell r="C1748" t="str">
            <v>Benbridge Mulongo</v>
          </cell>
          <cell r="D1748" t="str">
            <v>Kampala</v>
          </cell>
          <cell r="E1748" t="str">
            <v>Kampala East</v>
          </cell>
          <cell r="F1748" t="str">
            <v>Kenneth Andama</v>
          </cell>
          <cell r="G1748">
            <v>0.33797870000000002</v>
          </cell>
          <cell r="H1748">
            <v>32.621876</v>
          </cell>
          <cell r="I1748" t="str">
            <v>Netis</v>
          </cell>
          <cell r="J1748" t="str">
            <v>Benbridge Mulongo</v>
          </cell>
        </row>
        <row r="1749">
          <cell r="A1749">
            <v>609714</v>
          </cell>
          <cell r="B1749" t="str">
            <v>Kisimu</v>
          </cell>
          <cell r="C1749" t="str">
            <v>Joash Lubwama</v>
          </cell>
          <cell r="D1749" t="str">
            <v>Wakiso</v>
          </cell>
          <cell r="E1749">
            <v>0</v>
          </cell>
          <cell r="F1749" t="str">
            <v>Allan Kavuma</v>
          </cell>
          <cell r="G1749">
            <v>0.3889476</v>
          </cell>
          <cell r="H1749">
            <v>32.537586500000003</v>
          </cell>
          <cell r="I1749" t="str">
            <v>I-Engineering</v>
          </cell>
          <cell r="J1749" t="str">
            <v>Joash Lubwama</v>
          </cell>
        </row>
        <row r="1750">
          <cell r="A1750">
            <v>608156</v>
          </cell>
          <cell r="B1750" t="str">
            <v>Kobwin Tc</v>
          </cell>
          <cell r="C1750" t="str">
            <v>Moses Wandera</v>
          </cell>
          <cell r="D1750" t="str">
            <v>Ngora</v>
          </cell>
          <cell r="E1750">
            <v>0</v>
          </cell>
          <cell r="F1750" t="str">
            <v>Kenneth Andama</v>
          </cell>
          <cell r="G1750">
            <v>1.3925175000000001</v>
          </cell>
          <cell r="H1750">
            <v>33.732013500000001</v>
          </cell>
          <cell r="I1750" t="str">
            <v>Netis</v>
          </cell>
          <cell r="J1750" t="str">
            <v>Moses Wandera</v>
          </cell>
        </row>
        <row r="1751">
          <cell r="A1751">
            <v>606344</v>
          </cell>
          <cell r="B1751" t="str">
            <v>Moroto Tank Hill</v>
          </cell>
          <cell r="C1751" t="str">
            <v>Moses Wandera</v>
          </cell>
          <cell r="D1751" t="str">
            <v>Moroto</v>
          </cell>
          <cell r="E1751" t="str">
            <v>Northern</v>
          </cell>
          <cell r="F1751" t="str">
            <v>Kenneth Andama</v>
          </cell>
          <cell r="G1751">
            <v>2.5366673999999998</v>
          </cell>
          <cell r="H1751">
            <v>34.666834000000001</v>
          </cell>
          <cell r="I1751" t="str">
            <v>Netis</v>
          </cell>
          <cell r="J1751" t="str">
            <v>Moses Wandera</v>
          </cell>
        </row>
        <row r="1752">
          <cell r="A1752">
            <v>609220</v>
          </cell>
          <cell r="B1752" t="str">
            <v>Luboa</v>
          </cell>
          <cell r="C1752" t="str">
            <v>Latima Musoke</v>
          </cell>
          <cell r="D1752" t="str">
            <v>Hoima</v>
          </cell>
          <cell r="E1752" t="str">
            <v>Western</v>
          </cell>
          <cell r="F1752" t="str">
            <v>Allan Kavuma</v>
          </cell>
          <cell r="G1752">
            <v>1.6191933000000001</v>
          </cell>
          <cell r="H1752">
            <v>31.654186500000002</v>
          </cell>
          <cell r="I1752" t="str">
            <v>I-Engineering</v>
          </cell>
          <cell r="J1752" t="str">
            <v>Latima Musoke</v>
          </cell>
        </row>
        <row r="1753">
          <cell r="A1753">
            <v>608174</v>
          </cell>
          <cell r="B1753" t="str">
            <v>Mabira</v>
          </cell>
          <cell r="C1753" t="str">
            <v>Samuel Naseke</v>
          </cell>
          <cell r="D1753" t="str">
            <v>Jinja</v>
          </cell>
          <cell r="E1753">
            <v>0</v>
          </cell>
          <cell r="F1753" t="str">
            <v>Kenneth Andama</v>
          </cell>
          <cell r="G1753">
            <v>0.38770833333333299</v>
          </cell>
          <cell r="H1753">
            <v>33.043624999999999</v>
          </cell>
          <cell r="I1753" t="str">
            <v>Netis</v>
          </cell>
          <cell r="J1753" t="str">
            <v>Samuel Naseke</v>
          </cell>
        </row>
        <row r="1754">
          <cell r="A1754">
            <v>609374</v>
          </cell>
          <cell r="B1754" t="str">
            <v>Bujogoro</v>
          </cell>
          <cell r="C1754" t="str">
            <v>Stephen Rwabwogo</v>
          </cell>
          <cell r="D1754" t="str">
            <v>Kibaale</v>
          </cell>
          <cell r="E1754" t="str">
            <v>Western</v>
          </cell>
          <cell r="F1754" t="str">
            <v>Faridah Nantege</v>
          </cell>
          <cell r="G1754">
            <v>0.83441500000000002</v>
          </cell>
          <cell r="H1754">
            <v>30.930986666666701</v>
          </cell>
          <cell r="I1754" t="str">
            <v>Camusat</v>
          </cell>
          <cell r="J1754" t="str">
            <v>Stephen Rwabwogo</v>
          </cell>
        </row>
        <row r="1755">
          <cell r="A1755">
            <v>608662</v>
          </cell>
          <cell r="B1755" t="str">
            <v>Puranga</v>
          </cell>
          <cell r="C1755" t="str">
            <v>Muhamood Kyongo</v>
          </cell>
          <cell r="D1755" t="str">
            <v>Lira</v>
          </cell>
          <cell r="E1755" t="str">
            <v>Lira</v>
          </cell>
          <cell r="F1755" t="str">
            <v>Allan Kavuma</v>
          </cell>
          <cell r="G1755">
            <v>2.5385398000000001</v>
          </cell>
          <cell r="H1755">
            <v>32.937167700000003</v>
          </cell>
          <cell r="I1755" t="str">
            <v>I-Engineering</v>
          </cell>
          <cell r="J1755" t="str">
            <v>Muhamood Kyongo</v>
          </cell>
        </row>
        <row r="1756">
          <cell r="A1756">
            <v>606604</v>
          </cell>
          <cell r="B1756" t="str">
            <v>Ikumbya</v>
          </cell>
          <cell r="C1756" t="str">
            <v>Emmanuel Kafuko</v>
          </cell>
          <cell r="D1756" t="str">
            <v>Luuka</v>
          </cell>
          <cell r="E1756" t="str">
            <v>Jinja</v>
          </cell>
          <cell r="F1756" t="str">
            <v>Kenneth Andama</v>
          </cell>
          <cell r="G1756">
            <v>0.98495319999999997</v>
          </cell>
          <cell r="H1756">
            <v>33.3261951</v>
          </cell>
          <cell r="I1756" t="str">
            <v>Netis</v>
          </cell>
          <cell r="J1756" t="str">
            <v>Emmanuel Kafuko</v>
          </cell>
        </row>
        <row r="1757">
          <cell r="A1757">
            <v>608509</v>
          </cell>
          <cell r="B1757" t="str">
            <v>Achwa</v>
          </cell>
          <cell r="C1757" t="str">
            <v>Moses Kaganda</v>
          </cell>
          <cell r="D1757" t="str">
            <v>Gulu</v>
          </cell>
          <cell r="E1757" t="str">
            <v>Gulu</v>
          </cell>
          <cell r="F1757" t="str">
            <v>Allan Kavuma</v>
          </cell>
          <cell r="G1757">
            <v>2.9236065</v>
          </cell>
          <cell r="H1757">
            <v>32.5448594</v>
          </cell>
          <cell r="I1757" t="str">
            <v>I-Engineering</v>
          </cell>
          <cell r="J1757" t="str">
            <v>Moses Kaganda</v>
          </cell>
        </row>
        <row r="1758">
          <cell r="A1758">
            <v>607738</v>
          </cell>
          <cell r="B1758" t="str">
            <v>Nakiwogo Rd</v>
          </cell>
          <cell r="C1758" t="str">
            <v>Abu Kasamba</v>
          </cell>
          <cell r="D1758" t="str">
            <v>Wakiso</v>
          </cell>
          <cell r="E1758" t="str">
            <v>Kampala West</v>
          </cell>
          <cell r="F1758" t="str">
            <v>Faridah Nantege</v>
          </cell>
          <cell r="G1758">
            <v>6.1066799999999997E-2</v>
          </cell>
          <cell r="H1758">
            <v>32.458228900000002</v>
          </cell>
          <cell r="I1758" t="str">
            <v>Camusat</v>
          </cell>
          <cell r="J1758" t="str">
            <v>Abu Kasamba</v>
          </cell>
        </row>
        <row r="1759">
          <cell r="A1759">
            <v>609437</v>
          </cell>
          <cell r="B1759" t="str">
            <v>Bukuma</v>
          </cell>
          <cell r="C1759" t="str">
            <v>Robert Otim</v>
          </cell>
          <cell r="D1759" t="str">
            <v>Luwero</v>
          </cell>
          <cell r="E1759" t="str">
            <v>Luwero</v>
          </cell>
          <cell r="F1759" t="str">
            <v>Allan Kavuma</v>
          </cell>
          <cell r="G1759">
            <v>0.82821829999999996</v>
          </cell>
          <cell r="H1759">
            <v>32.486871700000002</v>
          </cell>
          <cell r="I1759" t="str">
            <v>I-Engineering</v>
          </cell>
          <cell r="J1759" t="str">
            <v>Robert Otim</v>
          </cell>
        </row>
        <row r="1760">
          <cell r="A1760">
            <v>609274</v>
          </cell>
          <cell r="B1760" t="str">
            <v>Njara</v>
          </cell>
          <cell r="C1760" t="str">
            <v>Stephen Rwabwogo</v>
          </cell>
          <cell r="D1760" t="str">
            <v>Kabarole</v>
          </cell>
          <cell r="E1760" t="str">
            <v>Western</v>
          </cell>
          <cell r="F1760" t="str">
            <v>Faridah Nantege</v>
          </cell>
          <cell r="G1760">
            <v>0.66797329999999999</v>
          </cell>
          <cell r="H1760">
            <v>30.2887229</v>
          </cell>
          <cell r="I1760" t="str">
            <v>Camusat</v>
          </cell>
          <cell r="J1760" t="str">
            <v>Stephen Rwabwogo</v>
          </cell>
        </row>
        <row r="1761">
          <cell r="A1761">
            <v>606787</v>
          </cell>
          <cell r="B1761" t="str">
            <v>Ssebina Zone</v>
          </cell>
          <cell r="C1761" t="str">
            <v>Joash Lubwama</v>
          </cell>
          <cell r="D1761" t="str">
            <v>Kampala</v>
          </cell>
          <cell r="E1761" t="str">
            <v>Kampala 1</v>
          </cell>
          <cell r="F1761" t="str">
            <v>Allan Kavuma</v>
          </cell>
          <cell r="G1761">
            <v>0.34826000000000001</v>
          </cell>
          <cell r="H1761">
            <v>32.568181699999997</v>
          </cell>
          <cell r="I1761" t="str">
            <v>I-Engineering</v>
          </cell>
          <cell r="J1761" t="str">
            <v>Joash Lubwama</v>
          </cell>
        </row>
        <row r="1762">
          <cell r="A1762">
            <v>701252</v>
          </cell>
          <cell r="B1762" t="str">
            <v>Rwengaju</v>
          </cell>
          <cell r="C1762" t="str">
            <v>Stephen Rwabwogo</v>
          </cell>
          <cell r="D1762" t="str">
            <v>Kabarole</v>
          </cell>
          <cell r="E1762">
            <v>0</v>
          </cell>
          <cell r="F1762" t="str">
            <v>Faridah Nantege</v>
          </cell>
          <cell r="G1762">
            <v>0.67347239999999997</v>
          </cell>
          <cell r="H1762">
            <v>30.326545599999999</v>
          </cell>
          <cell r="I1762" t="str">
            <v>Camusat</v>
          </cell>
          <cell r="J1762" t="str">
            <v>Stephen Rwabwogo</v>
          </cell>
        </row>
        <row r="1763">
          <cell r="A1763">
            <v>605136</v>
          </cell>
          <cell r="B1763" t="str">
            <v>Walukuba</v>
          </cell>
          <cell r="C1763" t="str">
            <v>Samuel Naseke</v>
          </cell>
          <cell r="D1763" t="str">
            <v>Buikwe</v>
          </cell>
          <cell r="E1763" t="str">
            <v>Kampala East</v>
          </cell>
          <cell r="F1763" t="str">
            <v>Kenneth Andama</v>
          </cell>
          <cell r="G1763">
            <v>0.41553659999999998</v>
          </cell>
          <cell r="H1763">
            <v>33.175263600000001</v>
          </cell>
          <cell r="I1763" t="str">
            <v>Netis</v>
          </cell>
          <cell r="J1763" t="str">
            <v>Samuel Naseke</v>
          </cell>
        </row>
        <row r="1764">
          <cell r="A1764">
            <v>605541</v>
          </cell>
          <cell r="B1764" t="str">
            <v>Kasese_Town</v>
          </cell>
          <cell r="C1764" t="str">
            <v>Stephen Rwabwogo</v>
          </cell>
          <cell r="D1764" t="str">
            <v>Kasese</v>
          </cell>
          <cell r="E1764" t="str">
            <v>Western</v>
          </cell>
          <cell r="F1764" t="str">
            <v>Faridah Nantege</v>
          </cell>
          <cell r="G1764">
            <v>0.17638509999999999</v>
          </cell>
          <cell r="H1764">
            <v>30.0778085</v>
          </cell>
          <cell r="I1764" t="str">
            <v>Camusat</v>
          </cell>
          <cell r="J1764" t="str">
            <v>Stephen Rwabwogo</v>
          </cell>
        </row>
        <row r="1765">
          <cell r="A1765">
            <v>609566</v>
          </cell>
          <cell r="B1765" t="str">
            <v>Karenga 2</v>
          </cell>
          <cell r="C1765" t="str">
            <v>Moses Kaganda</v>
          </cell>
          <cell r="D1765" t="str">
            <v>Kaabong</v>
          </cell>
          <cell r="E1765" t="str">
            <v>Gulu</v>
          </cell>
          <cell r="F1765" t="str">
            <v>Allan Kavuma</v>
          </cell>
          <cell r="G1765">
            <v>3.5720549799999999</v>
          </cell>
          <cell r="H1765">
            <v>33.693863360000002</v>
          </cell>
          <cell r="I1765" t="str">
            <v>I-Engineering</v>
          </cell>
          <cell r="J1765" t="str">
            <v>Moses Kaganda</v>
          </cell>
        </row>
        <row r="1766">
          <cell r="A1766">
            <v>605668</v>
          </cell>
          <cell r="B1766" t="str">
            <v>Lecu 900</v>
          </cell>
          <cell r="C1766" t="str">
            <v>Innocent Ayiko</v>
          </cell>
          <cell r="D1766" t="str">
            <v>Moyo</v>
          </cell>
          <cell r="E1766" t="str">
            <v>Arua</v>
          </cell>
          <cell r="F1766" t="str">
            <v>Allan Kavuma</v>
          </cell>
          <cell r="G1766">
            <v>3.6445631700000001</v>
          </cell>
          <cell r="H1766">
            <v>31.83110718</v>
          </cell>
          <cell r="I1766" t="str">
            <v>I-Engineering</v>
          </cell>
          <cell r="J1766" t="str">
            <v>Innocent Ayiko</v>
          </cell>
        </row>
        <row r="1767">
          <cell r="A1767">
            <v>606290</v>
          </cell>
          <cell r="B1767" t="str">
            <v>Nsumbi</v>
          </cell>
          <cell r="C1767" t="str">
            <v>Abu Kasamba</v>
          </cell>
          <cell r="D1767" t="str">
            <v>Wakiso</v>
          </cell>
          <cell r="E1767" t="str">
            <v>Kampala West</v>
          </cell>
          <cell r="F1767" t="str">
            <v>Faridah Nantege</v>
          </cell>
          <cell r="G1767">
            <v>0.35334719999999997</v>
          </cell>
          <cell r="H1767">
            <v>32.520193900000002</v>
          </cell>
          <cell r="I1767" t="str">
            <v>Camusat</v>
          </cell>
          <cell r="J1767" t="str">
            <v>Abu Kasamba</v>
          </cell>
        </row>
        <row r="1768">
          <cell r="A1768">
            <v>608180</v>
          </cell>
          <cell r="B1768" t="str">
            <v>Makandwa</v>
          </cell>
          <cell r="C1768" t="str">
            <v>Emmanuel Kafuko</v>
          </cell>
          <cell r="D1768" t="str">
            <v>Iganga</v>
          </cell>
          <cell r="E1768" t="str">
            <v>Jinja</v>
          </cell>
          <cell r="F1768" t="str">
            <v>Kenneth Andama</v>
          </cell>
          <cell r="G1768">
            <v>0.5202869</v>
          </cell>
          <cell r="H1768">
            <v>33.573430000000002</v>
          </cell>
          <cell r="I1768" t="str">
            <v>Netis</v>
          </cell>
          <cell r="J1768" t="str">
            <v>Emmanuel Kafuko</v>
          </cell>
        </row>
        <row r="1769">
          <cell r="A1769">
            <v>607690</v>
          </cell>
          <cell r="B1769" t="str">
            <v>Buziranduulu</v>
          </cell>
          <cell r="C1769" t="str">
            <v>Patrick Kalibbala</v>
          </cell>
          <cell r="D1769" t="str">
            <v>Rakai</v>
          </cell>
          <cell r="E1769" t="str">
            <v>Masaka</v>
          </cell>
          <cell r="F1769" t="str">
            <v>Faridah Nantege</v>
          </cell>
          <cell r="G1769">
            <v>-0.57750000000000001</v>
          </cell>
          <cell r="H1769">
            <v>31.5600433</v>
          </cell>
          <cell r="I1769" t="str">
            <v>Camusat</v>
          </cell>
          <cell r="J1769" t="str">
            <v>M Patrick Kalibbala</v>
          </cell>
        </row>
        <row r="1770">
          <cell r="A1770">
            <v>606152</v>
          </cell>
          <cell r="B1770" t="str">
            <v>Badyang</v>
          </cell>
          <cell r="C1770" t="str">
            <v>Muhamood Kyongo</v>
          </cell>
          <cell r="D1770" t="str">
            <v>Lira</v>
          </cell>
          <cell r="E1770" t="str">
            <v>Lira</v>
          </cell>
          <cell r="F1770" t="str">
            <v>Allan Kavuma</v>
          </cell>
          <cell r="G1770">
            <v>2.0867749999999998</v>
          </cell>
          <cell r="H1770">
            <v>32.937824999999997</v>
          </cell>
          <cell r="I1770" t="str">
            <v>I-Engineering</v>
          </cell>
          <cell r="J1770" t="str">
            <v>Muhamood Kyongo</v>
          </cell>
        </row>
        <row r="1771">
          <cell r="A1771">
            <v>701390</v>
          </cell>
          <cell r="B1771" t="str">
            <v>Bulinda</v>
          </cell>
          <cell r="C1771" t="str">
            <v>Samuel Naseke</v>
          </cell>
          <cell r="D1771" t="str">
            <v>Butaleja</v>
          </cell>
          <cell r="E1771" t="str">
            <v>Mukono</v>
          </cell>
          <cell r="F1771" t="str">
            <v>Kenneth Andama</v>
          </cell>
          <cell r="G1771">
            <v>0.95596666666666696</v>
          </cell>
          <cell r="H1771">
            <v>33.201819999999998</v>
          </cell>
          <cell r="I1771" t="str">
            <v>Netis</v>
          </cell>
          <cell r="J1771" t="str">
            <v>Samuel Naseke</v>
          </cell>
        </row>
        <row r="1772">
          <cell r="A1772">
            <v>607431</v>
          </cell>
          <cell r="B1772" t="str">
            <v>Matete_B</v>
          </cell>
          <cell r="C1772" t="str">
            <v>Patrick Kalibbala</v>
          </cell>
          <cell r="D1772" t="str">
            <v>Sembabule</v>
          </cell>
          <cell r="E1772" t="str">
            <v>Masaka</v>
          </cell>
          <cell r="F1772" t="str">
            <v>Faridah Nantege</v>
          </cell>
          <cell r="G1772">
            <v>-0.24234</v>
          </cell>
          <cell r="H1772">
            <v>31.491866099999999</v>
          </cell>
          <cell r="I1772" t="str">
            <v>Camusat</v>
          </cell>
          <cell r="J1772" t="str">
            <v>M Patrick Kalibbala</v>
          </cell>
        </row>
        <row r="1773">
          <cell r="A1773">
            <v>609523</v>
          </cell>
          <cell r="B1773" t="str">
            <v>Oyaro</v>
          </cell>
          <cell r="C1773" t="str">
            <v>Moses Wandera</v>
          </cell>
          <cell r="D1773" t="str">
            <v>Abim</v>
          </cell>
          <cell r="E1773" t="str">
            <v>Soroti</v>
          </cell>
          <cell r="F1773" t="str">
            <v>Kenneth Andama</v>
          </cell>
          <cell r="G1773">
            <v>2.6312807</v>
          </cell>
          <cell r="H1773">
            <v>33.6642771</v>
          </cell>
          <cell r="I1773" t="str">
            <v>Netis</v>
          </cell>
          <cell r="J1773" t="str">
            <v>Moses Wandera</v>
          </cell>
        </row>
        <row r="1774">
          <cell r="A1774">
            <v>609087</v>
          </cell>
          <cell r="B1774" t="str">
            <v>Kabale</v>
          </cell>
          <cell r="C1774" t="str">
            <v>Denis Masaba</v>
          </cell>
          <cell r="D1774" t="str">
            <v>Kabale</v>
          </cell>
          <cell r="E1774" t="str">
            <v>Kabale</v>
          </cell>
          <cell r="F1774" t="str">
            <v>Faridah Nantege</v>
          </cell>
          <cell r="G1774">
            <v>-1.2595719000000001</v>
          </cell>
          <cell r="H1774">
            <v>29.994063100000002</v>
          </cell>
          <cell r="I1774" t="str">
            <v>Camusat</v>
          </cell>
          <cell r="J1774" t="str">
            <v>Denis Masaba</v>
          </cell>
        </row>
        <row r="1775">
          <cell r="A1775">
            <v>701859</v>
          </cell>
          <cell r="B1775" t="str">
            <v>Lorikowo</v>
          </cell>
          <cell r="C1775" t="str">
            <v>Moses Kaganda</v>
          </cell>
          <cell r="D1775" t="str">
            <v>Amuru</v>
          </cell>
          <cell r="E1775" t="str">
            <v>Gulu</v>
          </cell>
          <cell r="F1775" t="str">
            <v>Allan Kavuma</v>
          </cell>
          <cell r="G1775">
            <v>3.5659417000000002</v>
          </cell>
          <cell r="H1775">
            <v>32.066711699999999</v>
          </cell>
          <cell r="I1775" t="str">
            <v>I-Engineering</v>
          </cell>
          <cell r="J1775" t="str">
            <v>Moses Kaganda</v>
          </cell>
        </row>
        <row r="1776">
          <cell r="A1776">
            <v>605144</v>
          </cell>
          <cell r="B1776" t="str">
            <v>Kitala</v>
          </cell>
          <cell r="C1776" t="str">
            <v>Abu Kasamba</v>
          </cell>
          <cell r="D1776" t="str">
            <v>Wakiso</v>
          </cell>
          <cell r="E1776" t="str">
            <v>Kampala West</v>
          </cell>
          <cell r="F1776" t="str">
            <v>Faridah Nantege</v>
          </cell>
          <cell r="G1776">
            <v>0.10917839999999999</v>
          </cell>
          <cell r="H1776">
            <v>32.5210437</v>
          </cell>
          <cell r="I1776" t="str">
            <v>Camusat</v>
          </cell>
          <cell r="J1776" t="str">
            <v>Abu Kasamba</v>
          </cell>
        </row>
        <row r="1777">
          <cell r="A1777">
            <v>701394</v>
          </cell>
          <cell r="B1777" t="str">
            <v>Mbuya 2</v>
          </cell>
          <cell r="C1777" t="str">
            <v>Paul Mbabazi</v>
          </cell>
          <cell r="D1777" t="str">
            <v>Jinja</v>
          </cell>
          <cell r="E1777" t="str">
            <v>Kampala East</v>
          </cell>
          <cell r="F1777" t="str">
            <v>Kenneth Andama</v>
          </cell>
          <cell r="G1777">
            <v>0.32181999999999999</v>
          </cell>
          <cell r="H1777">
            <v>32.6199017</v>
          </cell>
          <cell r="I1777" t="str">
            <v>Netis</v>
          </cell>
          <cell r="J1777" t="str">
            <v>Paul Mbabazi</v>
          </cell>
        </row>
        <row r="1778">
          <cell r="A1778">
            <v>606432</v>
          </cell>
          <cell r="B1778" t="str">
            <v>Butta</v>
          </cell>
          <cell r="C1778" t="str">
            <v>Jude Musana</v>
          </cell>
          <cell r="D1778" t="str">
            <v>Bulambuli</v>
          </cell>
          <cell r="E1778" t="str">
            <v>North East</v>
          </cell>
          <cell r="F1778" t="str">
            <v>Kenneth Andama</v>
          </cell>
          <cell r="G1778">
            <v>1.3901041833333301</v>
          </cell>
          <cell r="H1778">
            <v>34.325755383333302</v>
          </cell>
          <cell r="I1778" t="str">
            <v>Netis</v>
          </cell>
          <cell r="J1778" t="str">
            <v>Jude Musana</v>
          </cell>
        </row>
        <row r="1779">
          <cell r="A1779">
            <v>609899</v>
          </cell>
          <cell r="B1779" t="str">
            <v>Masaka Buddu</v>
          </cell>
          <cell r="C1779" t="str">
            <v>Patrick Kalibbala</v>
          </cell>
          <cell r="D1779" t="str">
            <v>Masaka</v>
          </cell>
          <cell r="E1779" t="str">
            <v>Masaka</v>
          </cell>
          <cell r="F1779" t="str">
            <v>Faridah Nantege</v>
          </cell>
          <cell r="G1779">
            <v>-0.74904499999999996</v>
          </cell>
          <cell r="H1779">
            <v>31.252140000000001</v>
          </cell>
          <cell r="I1779" t="str">
            <v>Camusat</v>
          </cell>
          <cell r="J1779" t="str">
            <v>M Patrick Kalibbala</v>
          </cell>
        </row>
        <row r="1780">
          <cell r="A1780">
            <v>701029</v>
          </cell>
          <cell r="B1780" t="str">
            <v>Businzigo</v>
          </cell>
          <cell r="C1780" t="str">
            <v>Christopher Alituha</v>
          </cell>
          <cell r="D1780" t="str">
            <v>Mityana</v>
          </cell>
          <cell r="E1780">
            <v>0</v>
          </cell>
          <cell r="F1780" t="str">
            <v>Faridah Nantege</v>
          </cell>
          <cell r="G1780">
            <v>0.43001499999999998</v>
          </cell>
          <cell r="H1780">
            <v>32.026128300000003</v>
          </cell>
          <cell r="I1780" t="str">
            <v>Camusat</v>
          </cell>
          <cell r="J1780" t="str">
            <v>Christopher Alituha</v>
          </cell>
        </row>
        <row r="1781">
          <cell r="A1781">
            <v>609405</v>
          </cell>
          <cell r="B1781" t="str">
            <v>Kasheshe</v>
          </cell>
          <cell r="C1781" t="str">
            <v>Denis Masaba</v>
          </cell>
          <cell r="D1781" t="str">
            <v>Rukungiri</v>
          </cell>
          <cell r="E1781" t="str">
            <v>Kabale</v>
          </cell>
          <cell r="F1781" t="str">
            <v>Faridah Nantege</v>
          </cell>
          <cell r="G1781">
            <v>-0.87838830000000001</v>
          </cell>
          <cell r="H1781">
            <v>29.911352000000001</v>
          </cell>
          <cell r="I1781" t="str">
            <v>Camusat</v>
          </cell>
          <cell r="J1781" t="str">
            <v>Denis Masaba</v>
          </cell>
        </row>
        <row r="1782">
          <cell r="A1782">
            <v>607553</v>
          </cell>
          <cell r="B1782" t="str">
            <v>Namungoona Hill</v>
          </cell>
          <cell r="C1782" t="str">
            <v>Abu Kasamba</v>
          </cell>
          <cell r="D1782" t="str">
            <v>Kampala</v>
          </cell>
          <cell r="E1782">
            <v>0</v>
          </cell>
          <cell r="F1782" t="str">
            <v>Faridah Nantege</v>
          </cell>
          <cell r="G1782">
            <v>0.32976150512696401</v>
          </cell>
          <cell r="H1782">
            <v>32.545945644378698</v>
          </cell>
          <cell r="I1782" t="str">
            <v>Camusat</v>
          </cell>
          <cell r="J1782" t="str">
            <v>Abu Kasamba</v>
          </cell>
        </row>
        <row r="1783">
          <cell r="A1783">
            <v>606559</v>
          </cell>
          <cell r="B1783" t="str">
            <v>Walukuba West</v>
          </cell>
          <cell r="C1783" t="str">
            <v>Emmanuel Kafuko</v>
          </cell>
          <cell r="D1783" t="str">
            <v>Jinja</v>
          </cell>
          <cell r="E1783" t="str">
            <v>Jinja</v>
          </cell>
          <cell r="F1783" t="str">
            <v>Kenneth Andama</v>
          </cell>
          <cell r="G1783">
            <v>0.43791150000000001</v>
          </cell>
          <cell r="H1783">
            <v>33.2209109</v>
          </cell>
          <cell r="I1783" t="str">
            <v>Netis</v>
          </cell>
          <cell r="J1783" t="str">
            <v>Emmanuel Kafuko</v>
          </cell>
        </row>
        <row r="1784">
          <cell r="A1784">
            <v>609519</v>
          </cell>
          <cell r="B1784" t="str">
            <v>Osu</v>
          </cell>
          <cell r="C1784" t="str">
            <v>Innocent Ayiko</v>
          </cell>
          <cell r="D1784" t="str">
            <v>Arua</v>
          </cell>
          <cell r="E1784" t="str">
            <v>Arua</v>
          </cell>
          <cell r="F1784" t="str">
            <v>Allan Kavuma</v>
          </cell>
          <cell r="G1784">
            <v>3.0256633000000002</v>
          </cell>
          <cell r="H1784">
            <v>30.9168083</v>
          </cell>
          <cell r="I1784" t="str">
            <v>I-Engineering</v>
          </cell>
          <cell r="J1784" t="str">
            <v>Innocent Ayiko</v>
          </cell>
        </row>
        <row r="1785">
          <cell r="A1785">
            <v>607088</v>
          </cell>
          <cell r="B1785" t="str">
            <v>Buziga</v>
          </cell>
          <cell r="C1785" t="str">
            <v>Paul Mbabazi</v>
          </cell>
          <cell r="D1785" t="str">
            <v>Kampala</v>
          </cell>
          <cell r="E1785">
            <v>0</v>
          </cell>
          <cell r="F1785" t="str">
            <v>Kenneth Andama</v>
          </cell>
          <cell r="G1785">
            <v>0.25495319999999999</v>
          </cell>
          <cell r="H1785">
            <v>32.615143799999998</v>
          </cell>
          <cell r="I1785" t="str">
            <v>Netis</v>
          </cell>
          <cell r="J1785" t="str">
            <v>Paul Mbabazi</v>
          </cell>
        </row>
        <row r="1786">
          <cell r="A1786">
            <v>605373</v>
          </cell>
          <cell r="B1786" t="str">
            <v>Nakitooma</v>
          </cell>
          <cell r="C1786" t="str">
            <v>Latima Musoke</v>
          </cell>
          <cell r="D1786" t="str">
            <v>Nakasongola</v>
          </cell>
          <cell r="E1786" t="str">
            <v>Masindi 1</v>
          </cell>
          <cell r="F1786" t="str">
            <v>Allan Kavuma</v>
          </cell>
          <cell r="G1786">
            <v>1.5068333</v>
          </cell>
          <cell r="H1786">
            <v>32.099066700000002</v>
          </cell>
          <cell r="I1786" t="str">
            <v>I-Engineering</v>
          </cell>
          <cell r="J1786" t="str">
            <v>Latima Musoke</v>
          </cell>
        </row>
        <row r="1787">
          <cell r="A1787">
            <v>606275</v>
          </cell>
          <cell r="B1787" t="str">
            <v>Nabiswa Road Kiwatule</v>
          </cell>
          <cell r="C1787" t="str">
            <v>Benbridge Mulongo</v>
          </cell>
          <cell r="D1787" t="str">
            <v>Kampala</v>
          </cell>
          <cell r="E1787" t="str">
            <v>Kampala East</v>
          </cell>
          <cell r="F1787" t="str">
            <v>Kenneth Andama</v>
          </cell>
          <cell r="G1787">
            <v>0.3704152</v>
          </cell>
          <cell r="H1787">
            <v>32.6240399</v>
          </cell>
          <cell r="I1787" t="str">
            <v>Netis</v>
          </cell>
          <cell r="J1787" t="str">
            <v>Benbridge Mulongo</v>
          </cell>
        </row>
        <row r="1788">
          <cell r="A1788">
            <v>701588</v>
          </cell>
          <cell r="B1788" t="str">
            <v>KIZEI</v>
          </cell>
          <cell r="C1788" t="str">
            <v>Robert Otim</v>
          </cell>
          <cell r="D1788" t="str">
            <v>Luwero</v>
          </cell>
          <cell r="E1788" t="str">
            <v>Luwero</v>
          </cell>
          <cell r="F1788" t="str">
            <v>Allan Kavuma</v>
          </cell>
          <cell r="G1788">
            <v>0.61471609999999999</v>
          </cell>
          <cell r="H1788">
            <v>32.549540200000003</v>
          </cell>
          <cell r="I1788" t="str">
            <v>I-Engineering</v>
          </cell>
          <cell r="J1788" t="str">
            <v>Robert Otim</v>
          </cell>
        </row>
        <row r="1789">
          <cell r="A1789">
            <v>606448</v>
          </cell>
          <cell r="B1789" t="str">
            <v>Kawempe Jinja Karoli</v>
          </cell>
          <cell r="C1789" t="str">
            <v>Joash Lubwama</v>
          </cell>
          <cell r="D1789" t="str">
            <v>Wakiso</v>
          </cell>
          <cell r="E1789" t="str">
            <v>Kampala Central</v>
          </cell>
          <cell r="F1789" t="str">
            <v>Allan Kavuma</v>
          </cell>
          <cell r="G1789">
            <v>0.38282329999999998</v>
          </cell>
          <cell r="H1789">
            <v>32.5457489</v>
          </cell>
          <cell r="I1789" t="str">
            <v>I-Engineering</v>
          </cell>
          <cell r="J1789" t="str">
            <v>Joash Lubwama</v>
          </cell>
        </row>
        <row r="1790">
          <cell r="A1790">
            <v>609020</v>
          </cell>
          <cell r="B1790" t="str">
            <v>Buhaguzi</v>
          </cell>
          <cell r="C1790" t="str">
            <v>Latima Musoke</v>
          </cell>
          <cell r="D1790" t="str">
            <v>Hoima</v>
          </cell>
          <cell r="E1790" t="str">
            <v>Western</v>
          </cell>
          <cell r="F1790" t="str">
            <v>Allan Kavuma</v>
          </cell>
          <cell r="G1790">
            <v>1.2079266666666699</v>
          </cell>
          <cell r="H1790">
            <v>30.909583333333298</v>
          </cell>
          <cell r="I1790" t="str">
            <v>I-Engineering</v>
          </cell>
          <cell r="J1790" t="str">
            <v>Latima Musoke</v>
          </cell>
        </row>
        <row r="1791">
          <cell r="A1791">
            <v>609290</v>
          </cell>
          <cell r="B1791" t="str">
            <v>Nyakasanga2</v>
          </cell>
          <cell r="C1791" t="str">
            <v>Stephen Rwabwogo</v>
          </cell>
          <cell r="D1791" t="str">
            <v>Kasese</v>
          </cell>
          <cell r="E1791" t="str">
            <v>Western</v>
          </cell>
          <cell r="F1791" t="str">
            <v>Faridah Nantege</v>
          </cell>
          <cell r="G1791">
            <v>0.18664249999999999</v>
          </cell>
          <cell r="H1791">
            <v>30.078593399999999</v>
          </cell>
          <cell r="I1791" t="str">
            <v>Camusat</v>
          </cell>
          <cell r="J1791" t="str">
            <v>Stephen Rwabwogo</v>
          </cell>
        </row>
        <row r="1792">
          <cell r="A1792">
            <v>609677</v>
          </cell>
          <cell r="B1792" t="str">
            <v>Lunguja Zone</v>
          </cell>
          <cell r="C1792" t="str">
            <v>Christopher Alituha</v>
          </cell>
          <cell r="D1792" t="str">
            <v>Kampala</v>
          </cell>
          <cell r="E1792">
            <v>0</v>
          </cell>
          <cell r="F1792" t="str">
            <v>Faridah Nantege</v>
          </cell>
          <cell r="G1792">
            <v>0.31623030000000002</v>
          </cell>
          <cell r="H1792">
            <v>32.536774899999998</v>
          </cell>
          <cell r="I1792" t="str">
            <v>Camusat</v>
          </cell>
          <cell r="J1792" t="str">
            <v>Christopher Alituha</v>
          </cell>
        </row>
        <row r="1793">
          <cell r="A1793">
            <v>701216</v>
          </cell>
          <cell r="B1793" t="str">
            <v>Lweza Zone</v>
          </cell>
          <cell r="C1793" t="str">
            <v>Samuel Naseke</v>
          </cell>
          <cell r="D1793" t="str">
            <v>Mukono</v>
          </cell>
          <cell r="E1793" t="str">
            <v>Mukono</v>
          </cell>
          <cell r="F1793" t="str">
            <v>Kenneth Andama</v>
          </cell>
          <cell r="G1793">
            <v>0.3421843</v>
          </cell>
          <cell r="H1793">
            <v>32.759086500000002</v>
          </cell>
          <cell r="I1793" t="str">
            <v>Netis</v>
          </cell>
          <cell r="J1793" t="str">
            <v>Samuel Naseke</v>
          </cell>
        </row>
        <row r="1794">
          <cell r="A1794">
            <v>609326</v>
          </cell>
          <cell r="B1794" t="str">
            <v>Rushere</v>
          </cell>
          <cell r="C1794" t="str">
            <v>Thomasi Seruyange</v>
          </cell>
          <cell r="D1794" t="str">
            <v>Kiruhura</v>
          </cell>
          <cell r="E1794" t="str">
            <v>Mbarara</v>
          </cell>
          <cell r="F1794" t="str">
            <v>Faridah Nantege</v>
          </cell>
          <cell r="G1794">
            <v>-0.2072937</v>
          </cell>
          <cell r="H1794">
            <v>30.9346511</v>
          </cell>
          <cell r="I1794" t="str">
            <v>Camusat</v>
          </cell>
          <cell r="J1794" t="str">
            <v>Thomasi Seruyange</v>
          </cell>
        </row>
        <row r="1795">
          <cell r="A1795">
            <v>606673</v>
          </cell>
          <cell r="B1795" t="str">
            <v>Kyanamukaka 2</v>
          </cell>
          <cell r="C1795" t="str">
            <v>Patrick Kalibbala</v>
          </cell>
          <cell r="D1795" t="str">
            <v>Masaka</v>
          </cell>
          <cell r="E1795" t="str">
            <v>Masaka</v>
          </cell>
          <cell r="F1795" t="str">
            <v>Faridah Nantege</v>
          </cell>
          <cell r="G1795">
            <v>-0.4946778</v>
          </cell>
          <cell r="H1795">
            <v>31.803716300000001</v>
          </cell>
          <cell r="I1795" t="str">
            <v>Camusat</v>
          </cell>
          <cell r="J1795" t="str">
            <v>M Patrick Kalibbala</v>
          </cell>
        </row>
        <row r="1796">
          <cell r="A1796">
            <v>701099</v>
          </cell>
          <cell r="B1796" t="str">
            <v>Kigabo</v>
          </cell>
          <cell r="C1796" t="str">
            <v>Stephen Rwabwogo</v>
          </cell>
          <cell r="D1796" t="str">
            <v>Kasese</v>
          </cell>
          <cell r="E1796" t="str">
            <v>Fort Portal</v>
          </cell>
          <cell r="F1796" t="str">
            <v>Faridah Nantege</v>
          </cell>
          <cell r="G1796">
            <v>-3.0712799999999998E-2</v>
          </cell>
          <cell r="H1796">
            <v>30.148149400000001</v>
          </cell>
          <cell r="I1796" t="str">
            <v>Camusat</v>
          </cell>
          <cell r="J1796" t="str">
            <v>Stephen Rwabwogo</v>
          </cell>
        </row>
        <row r="1797">
          <cell r="A1797">
            <v>701076</v>
          </cell>
          <cell r="B1797" t="str">
            <v>Nakiwogo 2</v>
          </cell>
          <cell r="C1797" t="str">
            <v>Abu Kasamba</v>
          </cell>
          <cell r="D1797" t="str">
            <v>Wakiso</v>
          </cell>
          <cell r="E1797" t="str">
            <v>Kampala West</v>
          </cell>
          <cell r="F1797" t="str">
            <v>Faridah Nantege</v>
          </cell>
          <cell r="G1797">
            <v>7.4132000000000003E-2</v>
          </cell>
          <cell r="H1797">
            <v>32.4516232</v>
          </cell>
          <cell r="I1797" t="str">
            <v>Camusat</v>
          </cell>
          <cell r="J1797" t="str">
            <v>Abu Kasamba</v>
          </cell>
        </row>
        <row r="1798">
          <cell r="A1798">
            <v>608107</v>
          </cell>
          <cell r="B1798" t="str">
            <v>Jinja3</v>
          </cell>
          <cell r="C1798" t="str">
            <v>Samuel Naseke</v>
          </cell>
          <cell r="D1798" t="str">
            <v>Buikwe</v>
          </cell>
          <cell r="E1798">
            <v>0</v>
          </cell>
          <cell r="F1798" t="str">
            <v>Kenneth Andama</v>
          </cell>
          <cell r="G1798">
            <v>0.41720040000000003</v>
          </cell>
          <cell r="H1798">
            <v>33.176470100000003</v>
          </cell>
          <cell r="I1798" t="str">
            <v>Netis</v>
          </cell>
          <cell r="J1798" t="str">
            <v>Samuel Naseke</v>
          </cell>
        </row>
        <row r="1799">
          <cell r="A1799">
            <v>608171</v>
          </cell>
          <cell r="B1799" t="str">
            <v>Lwaki</v>
          </cell>
          <cell r="C1799" t="str">
            <v>Emmanuel Kafuko</v>
          </cell>
          <cell r="D1799" t="str">
            <v>Iganga</v>
          </cell>
          <cell r="E1799" t="str">
            <v>Jinja</v>
          </cell>
          <cell r="F1799" t="str">
            <v>Kenneth Andama</v>
          </cell>
          <cell r="G1799">
            <v>0.67315590000000003</v>
          </cell>
          <cell r="H1799">
            <v>33.381872399999999</v>
          </cell>
          <cell r="I1799" t="str">
            <v>Netis</v>
          </cell>
          <cell r="J1799" t="str">
            <v>Emmanuel Kafuko</v>
          </cell>
        </row>
        <row r="1800">
          <cell r="A1800">
            <v>605161</v>
          </cell>
          <cell r="B1800" t="str">
            <v>Apex_House</v>
          </cell>
          <cell r="C1800" t="str">
            <v>Benbridge Mulongo</v>
          </cell>
          <cell r="D1800" t="str">
            <v>Kampala</v>
          </cell>
          <cell r="E1800" t="str">
            <v>Kampala East</v>
          </cell>
          <cell r="F1800" t="str">
            <v>Kenneth Andama</v>
          </cell>
          <cell r="G1800">
            <v>0.3550992</v>
          </cell>
          <cell r="H1800">
            <v>32.612558399999998</v>
          </cell>
          <cell r="I1800" t="str">
            <v>Netis</v>
          </cell>
          <cell r="J1800" t="str">
            <v>Benbridge Mulongo</v>
          </cell>
        </row>
        <row r="1801">
          <cell r="A1801">
            <v>609555</v>
          </cell>
          <cell r="B1801" t="str">
            <v>Akaidebe</v>
          </cell>
          <cell r="C1801" t="str">
            <v>Muhamood Kyongo</v>
          </cell>
          <cell r="D1801" t="str">
            <v>Dokolo</v>
          </cell>
          <cell r="E1801" t="str">
            <v>Lira</v>
          </cell>
          <cell r="F1801" t="str">
            <v>Allan Kavuma</v>
          </cell>
          <cell r="G1801">
            <v>2.0307493999999999</v>
          </cell>
          <cell r="H1801">
            <v>32.9609916</v>
          </cell>
          <cell r="I1801" t="str">
            <v>I-Engineering</v>
          </cell>
          <cell r="J1801" t="str">
            <v>Muhamood Kyongo</v>
          </cell>
        </row>
        <row r="1802">
          <cell r="A1802">
            <v>605271</v>
          </cell>
          <cell r="B1802" t="str">
            <v>Mbuyahill</v>
          </cell>
          <cell r="C1802" t="str">
            <v>Paul Mbabazi</v>
          </cell>
          <cell r="D1802" t="str">
            <v>Kampala</v>
          </cell>
          <cell r="E1802" t="str">
            <v>Kampala East</v>
          </cell>
          <cell r="F1802" t="str">
            <v>Kenneth Andama</v>
          </cell>
          <cell r="G1802">
            <v>0.3287967</v>
          </cell>
          <cell r="H1802">
            <v>32.624459899999998</v>
          </cell>
          <cell r="I1802" t="str">
            <v>Netis</v>
          </cell>
          <cell r="J1802" t="str">
            <v>Paul Mbabazi</v>
          </cell>
        </row>
        <row r="1803">
          <cell r="A1803">
            <v>606668</v>
          </cell>
          <cell r="B1803" t="str">
            <v>Nyongozi</v>
          </cell>
          <cell r="C1803" t="str">
            <v>Denis Masaba</v>
          </cell>
          <cell r="D1803" t="str">
            <v>Sheema</v>
          </cell>
          <cell r="E1803" t="str">
            <v>Kabale</v>
          </cell>
          <cell r="F1803" t="str">
            <v>Faridah Nantege</v>
          </cell>
          <cell r="G1803">
            <v>-0.77218833333333303</v>
          </cell>
          <cell r="H1803">
            <v>30.324006666666701</v>
          </cell>
          <cell r="I1803" t="str">
            <v>Camusat</v>
          </cell>
          <cell r="J1803" t="str">
            <v>Denis Masaba</v>
          </cell>
        </row>
        <row r="1804">
          <cell r="A1804">
            <v>608623</v>
          </cell>
          <cell r="B1804" t="str">
            <v>Ochero</v>
          </cell>
          <cell r="C1804" t="str">
            <v>Moses Wandera</v>
          </cell>
          <cell r="D1804" t="str">
            <v>Kaberamaido</v>
          </cell>
          <cell r="E1804">
            <v>0</v>
          </cell>
          <cell r="F1804" t="str">
            <v>Kenneth Andama</v>
          </cell>
          <cell r="G1804">
            <v>1.6998422</v>
          </cell>
          <cell r="H1804">
            <v>32.8439592</v>
          </cell>
          <cell r="I1804" t="str">
            <v>Netis</v>
          </cell>
          <cell r="J1804" t="str">
            <v>Moses Wandera</v>
          </cell>
        </row>
        <row r="1805">
          <cell r="A1805">
            <v>701233</v>
          </cell>
          <cell r="B1805" t="str">
            <v>Kikumbi Kaba</v>
          </cell>
          <cell r="C1805" t="str">
            <v>Christopher Alituha</v>
          </cell>
          <cell r="D1805" t="str">
            <v>Mityana</v>
          </cell>
          <cell r="E1805" t="str">
            <v>Mityana</v>
          </cell>
          <cell r="F1805" t="str">
            <v>Faridah Nantege</v>
          </cell>
          <cell r="G1805">
            <v>0.41742249999999997</v>
          </cell>
          <cell r="H1805">
            <v>32.029077100000002</v>
          </cell>
          <cell r="I1805" t="str">
            <v>Camusat</v>
          </cell>
          <cell r="J1805" t="str">
            <v>Christopher Alituha</v>
          </cell>
        </row>
        <row r="1806">
          <cell r="A1806">
            <v>701653</v>
          </cell>
          <cell r="B1806" t="str">
            <v>Mombi</v>
          </cell>
          <cell r="C1806" t="str">
            <v>Latima Musoke</v>
          </cell>
          <cell r="D1806" t="str">
            <v>Kiryandongo</v>
          </cell>
          <cell r="E1806" t="str">
            <v>Hoima</v>
          </cell>
          <cell r="F1806" t="str">
            <v>Allan Kavuma</v>
          </cell>
          <cell r="G1806">
            <v>1.9256200000000001</v>
          </cell>
          <cell r="H1806">
            <v>32.086095</v>
          </cell>
          <cell r="I1806" t="str">
            <v>I-Engineering</v>
          </cell>
          <cell r="J1806" t="str">
            <v>Latima Musoke</v>
          </cell>
        </row>
        <row r="1807">
          <cell r="A1807">
            <v>608321</v>
          </cell>
          <cell r="B1807" t="str">
            <v>Balisanga</v>
          </cell>
          <cell r="C1807" t="str">
            <v>Samuel Naseke</v>
          </cell>
          <cell r="D1807" t="str">
            <v>Kayunga</v>
          </cell>
          <cell r="E1807">
            <v>0</v>
          </cell>
          <cell r="F1807" t="str">
            <v>Kenneth Andama</v>
          </cell>
          <cell r="G1807">
            <v>1.023671</v>
          </cell>
          <cell r="H1807">
            <v>32.817678399999998</v>
          </cell>
          <cell r="I1807" t="str">
            <v>Netis</v>
          </cell>
          <cell r="J1807" t="str">
            <v>Samuel Naseke</v>
          </cell>
        </row>
        <row r="1808">
          <cell r="A1808">
            <v>606807</v>
          </cell>
          <cell r="B1808" t="str">
            <v>Amagoro 2</v>
          </cell>
          <cell r="C1808" t="str">
            <v>Jude Musana</v>
          </cell>
          <cell r="D1808" t="str">
            <v>Tororo</v>
          </cell>
          <cell r="E1808" t="str">
            <v>North East</v>
          </cell>
          <cell r="F1808" t="str">
            <v>Kenneth Andama</v>
          </cell>
          <cell r="G1808">
            <v>0.67538670000000001</v>
          </cell>
          <cell r="H1808">
            <v>34.181123300000003</v>
          </cell>
          <cell r="I1808" t="str">
            <v>Netis</v>
          </cell>
          <cell r="J1808" t="str">
            <v>Jude Musana</v>
          </cell>
        </row>
        <row r="1809">
          <cell r="A1809">
            <v>605186</v>
          </cell>
          <cell r="B1809" t="str">
            <v>Kanyanya</v>
          </cell>
          <cell r="C1809" t="str">
            <v>Benbridge Mulongo</v>
          </cell>
          <cell r="D1809" t="str">
            <v>Kampala</v>
          </cell>
          <cell r="E1809" t="str">
            <v>Kampala East</v>
          </cell>
          <cell r="F1809" t="str">
            <v>Kenneth Andama</v>
          </cell>
          <cell r="G1809">
            <v>0.37551570000000001</v>
          </cell>
          <cell r="H1809">
            <v>32.5821282</v>
          </cell>
          <cell r="I1809" t="str">
            <v>Netis</v>
          </cell>
          <cell r="J1809" t="str">
            <v>Benbridge Mulongo</v>
          </cell>
        </row>
        <row r="1810">
          <cell r="A1810">
            <v>605475</v>
          </cell>
          <cell r="B1810" t="str">
            <v>Nateete_Market</v>
          </cell>
          <cell r="C1810" t="str">
            <v>Abu Kasamba</v>
          </cell>
          <cell r="D1810" t="str">
            <v>Kampala</v>
          </cell>
          <cell r="E1810" t="str">
            <v>Kampala West</v>
          </cell>
          <cell r="F1810" t="str">
            <v>Faridah Nantege</v>
          </cell>
          <cell r="G1810">
            <v>0.2988016</v>
          </cell>
          <cell r="H1810">
            <v>32.533808800000003</v>
          </cell>
          <cell r="I1810" t="str">
            <v>Camusat</v>
          </cell>
          <cell r="J1810" t="str">
            <v>Abu Kasamba</v>
          </cell>
        </row>
        <row r="1811">
          <cell r="A1811">
            <v>701584</v>
          </cell>
          <cell r="B1811" t="str">
            <v>KASOMA ZONE</v>
          </cell>
          <cell r="C1811" t="str">
            <v>Robert Otim</v>
          </cell>
          <cell r="D1811" t="str">
            <v>Luwero</v>
          </cell>
          <cell r="E1811" t="str">
            <v>Luwero</v>
          </cell>
          <cell r="F1811" t="str">
            <v>Allan Kavuma</v>
          </cell>
          <cell r="G1811">
            <v>0.84249169999999995</v>
          </cell>
          <cell r="H1811">
            <v>32.485669999999999</v>
          </cell>
          <cell r="I1811" t="str">
            <v>I-Engineering</v>
          </cell>
          <cell r="J1811" t="str">
            <v>Robert Otim</v>
          </cell>
        </row>
        <row r="1812">
          <cell r="A1812">
            <v>606260</v>
          </cell>
          <cell r="B1812" t="str">
            <v>Anai</v>
          </cell>
          <cell r="C1812" t="str">
            <v>Muhamood Kyongo</v>
          </cell>
          <cell r="D1812" t="str">
            <v>Lira</v>
          </cell>
          <cell r="E1812" t="str">
            <v>Lira</v>
          </cell>
          <cell r="F1812" t="str">
            <v>Allan Kavuma</v>
          </cell>
          <cell r="G1812">
            <v>2.2194067</v>
          </cell>
          <cell r="H1812">
            <v>32.845066699999997</v>
          </cell>
          <cell r="I1812" t="str">
            <v>I-Engineering</v>
          </cell>
          <cell r="J1812" t="str">
            <v>Muhamood Kyongo</v>
          </cell>
        </row>
        <row r="1813">
          <cell r="A1813">
            <v>608234</v>
          </cell>
          <cell r="B1813" t="str">
            <v>Namwendwa</v>
          </cell>
          <cell r="C1813" t="str">
            <v>Emmanuel Kafuko</v>
          </cell>
          <cell r="D1813" t="str">
            <v>Kamuli</v>
          </cell>
          <cell r="E1813" t="str">
            <v>Jinja</v>
          </cell>
          <cell r="F1813" t="str">
            <v>Kenneth Andama</v>
          </cell>
          <cell r="G1813">
            <v>0.91754833333333297</v>
          </cell>
          <cell r="H1813">
            <v>33.26576</v>
          </cell>
          <cell r="I1813" t="str">
            <v>Netis</v>
          </cell>
          <cell r="J1813" t="str">
            <v>Emmanuel Kafuko</v>
          </cell>
        </row>
        <row r="1814">
          <cell r="A1814">
            <v>607381</v>
          </cell>
          <cell r="B1814" t="str">
            <v>Lunguja Zone</v>
          </cell>
          <cell r="C1814" t="str">
            <v>Christopher Alituha</v>
          </cell>
          <cell r="D1814" t="str">
            <v>Kampala</v>
          </cell>
          <cell r="E1814">
            <v>0</v>
          </cell>
          <cell r="F1814" t="str">
            <v>Faridah Nantege</v>
          </cell>
          <cell r="G1814">
            <v>0.31367070000000002</v>
          </cell>
          <cell r="H1814">
            <v>32.533826300000001</v>
          </cell>
          <cell r="I1814" t="str">
            <v>Camusat</v>
          </cell>
          <cell r="J1814" t="str">
            <v>Christopher Alituha</v>
          </cell>
        </row>
        <row r="1815">
          <cell r="A1815">
            <v>608122</v>
          </cell>
          <cell r="B1815" t="str">
            <v>Kaliro_Alarm Group</v>
          </cell>
          <cell r="C1815" t="str">
            <v>Emmanuel Kafuko</v>
          </cell>
          <cell r="D1815" t="str">
            <v>Kaliro</v>
          </cell>
          <cell r="E1815" t="str">
            <v>Jinja</v>
          </cell>
          <cell r="F1815" t="str">
            <v>Kenneth Andama</v>
          </cell>
          <cell r="G1815">
            <v>0.94433999999999996</v>
          </cell>
          <cell r="H1815">
            <v>33.487920000000003</v>
          </cell>
          <cell r="I1815" t="str">
            <v>Netis</v>
          </cell>
          <cell r="J1815" t="str">
            <v>Emmanuel Kafuko</v>
          </cell>
        </row>
        <row r="1816">
          <cell r="A1816">
            <v>609286</v>
          </cell>
          <cell r="B1816" t="str">
            <v>Nyakaita</v>
          </cell>
          <cell r="C1816" t="str">
            <v>Thomasi Seruyange</v>
          </cell>
          <cell r="D1816" t="str">
            <v>Kiruhura</v>
          </cell>
          <cell r="E1816" t="str">
            <v>Mbarara</v>
          </cell>
          <cell r="F1816" t="str">
            <v>Faridah Nantege</v>
          </cell>
          <cell r="G1816">
            <v>-0.45866240000000003</v>
          </cell>
          <cell r="H1816">
            <v>31.0183766</v>
          </cell>
          <cell r="I1816" t="str">
            <v>Camusat</v>
          </cell>
          <cell r="J1816" t="str">
            <v>Thomasi Seruyange</v>
          </cell>
        </row>
        <row r="1817">
          <cell r="A1817">
            <v>609727</v>
          </cell>
          <cell r="B1817" t="str">
            <v>Kikusa</v>
          </cell>
          <cell r="C1817" t="str">
            <v>Abu Kasamba</v>
          </cell>
          <cell r="D1817" t="str">
            <v>Wakiso</v>
          </cell>
          <cell r="E1817" t="str">
            <v>Kampala West</v>
          </cell>
          <cell r="F1817" t="str">
            <v>Faridah Nantege</v>
          </cell>
          <cell r="G1817">
            <v>0.13558390000000001</v>
          </cell>
          <cell r="H1817">
            <v>32.548796899999999</v>
          </cell>
          <cell r="I1817" t="str">
            <v>Camusat</v>
          </cell>
          <cell r="J1817" t="str">
            <v>Abu Kasamba</v>
          </cell>
        </row>
        <row r="1818">
          <cell r="A1818">
            <v>607079</v>
          </cell>
          <cell r="B1818" t="str">
            <v>Butabika</v>
          </cell>
          <cell r="C1818" t="str">
            <v>Paul Mbabazi</v>
          </cell>
          <cell r="D1818" t="str">
            <v>Kampala</v>
          </cell>
          <cell r="E1818">
            <v>0</v>
          </cell>
          <cell r="F1818" t="str">
            <v>Kenneth Andama</v>
          </cell>
          <cell r="G1818">
            <v>0.31717669999999998</v>
          </cell>
          <cell r="H1818">
            <v>32.656781700000003</v>
          </cell>
          <cell r="I1818" t="str">
            <v>Netis</v>
          </cell>
          <cell r="J1818" t="str">
            <v>Paul Mbabazi</v>
          </cell>
        </row>
        <row r="1819">
          <cell r="A1819">
            <v>607432</v>
          </cell>
          <cell r="B1819" t="str">
            <v>Matete_Rakai</v>
          </cell>
          <cell r="C1819" t="str">
            <v>Patrick Kalibbala</v>
          </cell>
          <cell r="D1819" t="str">
            <v>Masaka</v>
          </cell>
          <cell r="E1819" t="str">
            <v>Masaka</v>
          </cell>
          <cell r="F1819" t="str">
            <v>Faridah Nantege</v>
          </cell>
          <cell r="G1819">
            <v>-0.24126</v>
          </cell>
          <cell r="H1819">
            <v>31.4870196</v>
          </cell>
          <cell r="I1819" t="str">
            <v>Camusat</v>
          </cell>
          <cell r="J1819" t="str">
            <v>M Patrick Kalibbala</v>
          </cell>
        </row>
        <row r="1820">
          <cell r="A1820">
            <v>609588</v>
          </cell>
          <cell r="B1820" t="str">
            <v>Kiwatule 2</v>
          </cell>
          <cell r="C1820" t="str">
            <v>Benbridge Mulongo</v>
          </cell>
          <cell r="D1820" t="str">
            <v>Wakiso</v>
          </cell>
          <cell r="E1820" t="str">
            <v>Kampala East</v>
          </cell>
          <cell r="F1820" t="str">
            <v>Kenneth Andama</v>
          </cell>
          <cell r="G1820">
            <v>0.37344470000000002</v>
          </cell>
          <cell r="H1820">
            <v>32.621821199999999</v>
          </cell>
          <cell r="I1820" t="str">
            <v>Netis</v>
          </cell>
          <cell r="J1820" t="str">
            <v>Benbridge Mulongo</v>
          </cell>
        </row>
        <row r="1821">
          <cell r="A1821">
            <v>609292</v>
          </cell>
          <cell r="B1821" t="str">
            <v>Nyakishenyi</v>
          </cell>
          <cell r="C1821" t="str">
            <v>Denis Masaba</v>
          </cell>
          <cell r="D1821" t="str">
            <v>Kanungu</v>
          </cell>
          <cell r="E1821" t="str">
            <v>Kabale</v>
          </cell>
          <cell r="F1821" t="str">
            <v>Faridah Nantege</v>
          </cell>
          <cell r="G1821">
            <v>-0.97979499999999997</v>
          </cell>
          <cell r="H1821">
            <v>29.895530000000001</v>
          </cell>
          <cell r="I1821" t="str">
            <v>Camusat</v>
          </cell>
          <cell r="J1821" t="str">
            <v>Denis Masaba</v>
          </cell>
        </row>
        <row r="1822">
          <cell r="A1822">
            <v>605558</v>
          </cell>
          <cell r="B1822" t="str">
            <v>Nyakwae</v>
          </cell>
          <cell r="C1822" t="str">
            <v>Moses Wandera</v>
          </cell>
          <cell r="D1822" t="str">
            <v>Abim</v>
          </cell>
          <cell r="E1822" t="str">
            <v>Northern</v>
          </cell>
          <cell r="F1822" t="str">
            <v>Kenneth Andama</v>
          </cell>
          <cell r="G1822">
            <v>2.5272847000000001</v>
          </cell>
          <cell r="H1822">
            <v>33.991296599999998</v>
          </cell>
          <cell r="I1822" t="str">
            <v>Netis</v>
          </cell>
          <cell r="J1822" t="str">
            <v>Moses Wandera</v>
          </cell>
        </row>
        <row r="1823">
          <cell r="A1823">
            <v>606119</v>
          </cell>
          <cell r="B1823" t="str">
            <v>Nyakasanga</v>
          </cell>
          <cell r="C1823" t="str">
            <v>Stephen Rwabwogo</v>
          </cell>
          <cell r="D1823" t="str">
            <v>Kasese</v>
          </cell>
          <cell r="E1823" t="str">
            <v>Western</v>
          </cell>
          <cell r="F1823" t="str">
            <v>Faridah Nantege</v>
          </cell>
          <cell r="G1823">
            <v>0.18368880000000001</v>
          </cell>
          <cell r="H1823">
            <v>30.082600899999999</v>
          </cell>
          <cell r="I1823" t="str">
            <v>Camusat</v>
          </cell>
          <cell r="J1823" t="str">
            <v>Stephen Rwabwogo</v>
          </cell>
        </row>
        <row r="1824">
          <cell r="A1824">
            <v>608646</v>
          </cell>
          <cell r="B1824" t="str">
            <v>Paicho</v>
          </cell>
          <cell r="C1824" t="str">
            <v>Moses Kaganda</v>
          </cell>
          <cell r="D1824" t="str">
            <v>Gulu</v>
          </cell>
          <cell r="E1824" t="str">
            <v>Gulu</v>
          </cell>
          <cell r="F1824" t="str">
            <v>Allan Kavuma</v>
          </cell>
          <cell r="G1824">
            <v>2.8978687999999999</v>
          </cell>
          <cell r="H1824">
            <v>32.456650400000001</v>
          </cell>
          <cell r="I1824" t="str">
            <v>I-Engineering</v>
          </cell>
          <cell r="J1824" t="str">
            <v>Moses Kaganda</v>
          </cell>
        </row>
        <row r="1825">
          <cell r="A1825">
            <v>605350</v>
          </cell>
          <cell r="B1825" t="str">
            <v>Mbuya MOD</v>
          </cell>
          <cell r="C1825" t="str">
            <v>Paul Mbabazi</v>
          </cell>
          <cell r="D1825" t="str">
            <v>Kampala</v>
          </cell>
          <cell r="E1825" t="str">
            <v>Kampala East</v>
          </cell>
          <cell r="F1825" t="str">
            <v>Kenneth Andama</v>
          </cell>
          <cell r="G1825">
            <v>0.32652629999999999</v>
          </cell>
          <cell r="H1825">
            <v>32.630242799999998</v>
          </cell>
          <cell r="I1825" t="str">
            <v>Netis</v>
          </cell>
          <cell r="J1825" t="str">
            <v>Paul Mbabazi</v>
          </cell>
        </row>
        <row r="1826">
          <cell r="A1826">
            <v>606400</v>
          </cell>
          <cell r="B1826" t="str">
            <v>Bukabala Zone</v>
          </cell>
          <cell r="C1826" t="str">
            <v>Samuel Naseke</v>
          </cell>
          <cell r="D1826" t="str">
            <v>Buikwe</v>
          </cell>
          <cell r="E1826" t="str">
            <v>Kampala East</v>
          </cell>
          <cell r="F1826" t="str">
            <v>Kenneth Andama</v>
          </cell>
          <cell r="G1826">
            <v>0.39254240000000001</v>
          </cell>
          <cell r="H1826">
            <v>33.174212599999997</v>
          </cell>
          <cell r="I1826" t="str">
            <v>Netis</v>
          </cell>
          <cell r="J1826" t="str">
            <v>Samuel Naseke</v>
          </cell>
        </row>
        <row r="1827">
          <cell r="A1827">
            <v>701435</v>
          </cell>
          <cell r="B1827" t="str">
            <v>Walanga</v>
          </cell>
          <cell r="C1827" t="str">
            <v>Emmanuel Kafuko</v>
          </cell>
          <cell r="D1827" t="str">
            <v>Mayuge</v>
          </cell>
          <cell r="E1827" t="str">
            <v>Jinja</v>
          </cell>
          <cell r="F1827" t="str">
            <v>Kenneth Andama</v>
          </cell>
          <cell r="G1827">
            <v>0.57013469999999999</v>
          </cell>
          <cell r="H1827">
            <v>33.552849700000003</v>
          </cell>
          <cell r="I1827" t="str">
            <v>Netis</v>
          </cell>
          <cell r="J1827" t="str">
            <v>Emmanuel Kafuko</v>
          </cell>
        </row>
        <row r="1828">
          <cell r="A1828">
            <v>609521</v>
          </cell>
          <cell r="B1828" t="str">
            <v>Abalokodi</v>
          </cell>
          <cell r="C1828" t="str">
            <v>Moses Kaganda</v>
          </cell>
          <cell r="D1828" t="str">
            <v>Amuru</v>
          </cell>
          <cell r="E1828" t="str">
            <v>Gulu</v>
          </cell>
          <cell r="F1828" t="str">
            <v>Allan Kavuma</v>
          </cell>
          <cell r="G1828">
            <v>3.4012733000000002</v>
          </cell>
          <cell r="H1828">
            <v>32.1183817</v>
          </cell>
          <cell r="I1828" t="str">
            <v>I-Engineering</v>
          </cell>
          <cell r="J1828" t="str">
            <v>Moses Kaganda</v>
          </cell>
        </row>
        <row r="1829">
          <cell r="A1829">
            <v>605977</v>
          </cell>
          <cell r="B1829" t="str">
            <v>Nakiwogo</v>
          </cell>
          <cell r="C1829" t="str">
            <v>Abu Kasamba</v>
          </cell>
          <cell r="D1829" t="str">
            <v>Wakiso</v>
          </cell>
          <cell r="E1829" t="str">
            <v>Kampala West</v>
          </cell>
          <cell r="F1829" t="str">
            <v>Faridah Nantege</v>
          </cell>
          <cell r="G1829">
            <v>7.9184900000000003E-2</v>
          </cell>
          <cell r="H1829">
            <v>32.456774000000003</v>
          </cell>
          <cell r="I1829" t="str">
            <v>Camusat</v>
          </cell>
          <cell r="J1829" t="str">
            <v>Abu Kasamba</v>
          </cell>
        </row>
        <row r="1830">
          <cell r="A1830">
            <v>606390</v>
          </cell>
          <cell r="B1830" t="str">
            <v>Ovino Shopping Mall</v>
          </cell>
          <cell r="C1830" t="str">
            <v>Joash Lubwama</v>
          </cell>
          <cell r="D1830" t="str">
            <v>Kampala</v>
          </cell>
          <cell r="E1830" t="str">
            <v>Kampala Central</v>
          </cell>
          <cell r="F1830" t="str">
            <v>Allan Kavuma</v>
          </cell>
          <cell r="G1830">
            <v>0.31015350000000003</v>
          </cell>
          <cell r="H1830">
            <v>32.571095399999997</v>
          </cell>
          <cell r="I1830" t="str">
            <v>I-Engineering</v>
          </cell>
          <cell r="J1830" t="str">
            <v>Joash Lubwama</v>
          </cell>
        </row>
        <row r="1831">
          <cell r="A1831">
            <v>609064</v>
          </cell>
          <cell r="B1831" t="str">
            <v>Hapuuyo</v>
          </cell>
          <cell r="C1831" t="str">
            <v>Stephen Rwabwogo</v>
          </cell>
          <cell r="D1831" t="str">
            <v>Kyegegwa</v>
          </cell>
          <cell r="E1831" t="str">
            <v>Western</v>
          </cell>
          <cell r="F1831" t="str">
            <v>Faridah Nantege</v>
          </cell>
          <cell r="G1831">
            <v>0.59900330000000002</v>
          </cell>
          <cell r="H1831">
            <v>31.059503200000002</v>
          </cell>
          <cell r="I1831" t="str">
            <v>Camusat</v>
          </cell>
          <cell r="J1831" t="str">
            <v>Stephen Rwabwogo</v>
          </cell>
        </row>
        <row r="1832">
          <cell r="A1832">
            <v>609608</v>
          </cell>
          <cell r="B1832" t="str">
            <v>Kyamula 2</v>
          </cell>
          <cell r="C1832" t="str">
            <v>Paul Mbabazi</v>
          </cell>
          <cell r="D1832" t="str">
            <v>Kampala</v>
          </cell>
          <cell r="E1832" t="str">
            <v>Kampala East</v>
          </cell>
          <cell r="F1832" t="str">
            <v>Kenneth Andama</v>
          </cell>
          <cell r="G1832">
            <v>0.25623669999999998</v>
          </cell>
          <cell r="H1832">
            <v>32.607621700000003</v>
          </cell>
          <cell r="I1832" t="str">
            <v>Netis</v>
          </cell>
          <cell r="J1832" t="str">
            <v>Paul Mbabazi</v>
          </cell>
        </row>
        <row r="1833">
          <cell r="A1833">
            <v>701242</v>
          </cell>
          <cell r="B1833" t="str">
            <v>Tororo Airfield</v>
          </cell>
          <cell r="C1833" t="str">
            <v>Jude Musana</v>
          </cell>
          <cell r="D1833" t="str">
            <v>Tororo</v>
          </cell>
          <cell r="E1833">
            <v>0</v>
          </cell>
          <cell r="F1833" t="str">
            <v>Kenneth Andama</v>
          </cell>
          <cell r="G1833">
            <v>0.67956830000000001</v>
          </cell>
          <cell r="H1833">
            <v>34.164324999999998</v>
          </cell>
          <cell r="I1833" t="str">
            <v>Netis</v>
          </cell>
          <cell r="J1833" t="str">
            <v>Jude Musana</v>
          </cell>
        </row>
        <row r="1834">
          <cell r="A1834">
            <v>605529</v>
          </cell>
          <cell r="B1834" t="str">
            <v>Nateete Central</v>
          </cell>
          <cell r="C1834" t="str">
            <v>Abu Kasamba</v>
          </cell>
          <cell r="D1834" t="str">
            <v>Kampala</v>
          </cell>
          <cell r="E1834" t="str">
            <v>Kampala West</v>
          </cell>
          <cell r="F1834" t="str">
            <v>Faridah Nantege</v>
          </cell>
          <cell r="G1834">
            <v>0.302232</v>
          </cell>
          <cell r="H1834">
            <v>32.526174900000001</v>
          </cell>
          <cell r="I1834" t="str">
            <v>Camusat</v>
          </cell>
          <cell r="J1834" t="str">
            <v>Abu Kasamba</v>
          </cell>
        </row>
        <row r="1835">
          <cell r="A1835">
            <v>609620</v>
          </cell>
          <cell r="B1835" t="str">
            <v>Lutunda Zone 2</v>
          </cell>
          <cell r="C1835" t="str">
            <v>Benbridge Mulongo</v>
          </cell>
          <cell r="D1835" t="str">
            <v>Kampala</v>
          </cell>
          <cell r="E1835" t="str">
            <v>Kampala East</v>
          </cell>
          <cell r="F1835" t="str">
            <v>Kenneth Andama</v>
          </cell>
          <cell r="G1835">
            <v>0.3727666</v>
          </cell>
          <cell r="H1835">
            <v>32.579177000000001</v>
          </cell>
          <cell r="I1835" t="str">
            <v>Netis</v>
          </cell>
          <cell r="J1835" t="str">
            <v>Benbridge Mulongo</v>
          </cell>
        </row>
        <row r="1836">
          <cell r="A1836">
            <v>609863</v>
          </cell>
          <cell r="B1836" t="str">
            <v>Kyanju Cell</v>
          </cell>
          <cell r="C1836" t="str">
            <v>Stephen Rwabwogo</v>
          </cell>
          <cell r="D1836" t="str">
            <v>Kyenjojo</v>
          </cell>
          <cell r="E1836" t="str">
            <v>Fort Portal</v>
          </cell>
          <cell r="F1836" t="str">
            <v>Faridah Nantege</v>
          </cell>
          <cell r="G1836">
            <v>0.75519199999999997</v>
          </cell>
          <cell r="H1836">
            <v>30.546631900000001</v>
          </cell>
          <cell r="I1836" t="str">
            <v>Camusat</v>
          </cell>
          <cell r="J1836" t="str">
            <v>Stephen Rwabwogo</v>
          </cell>
        </row>
        <row r="1837">
          <cell r="A1837">
            <v>609634</v>
          </cell>
          <cell r="B1837" t="str">
            <v>Kenga</v>
          </cell>
          <cell r="C1837" t="str">
            <v>Stephen Rwabwogo</v>
          </cell>
          <cell r="D1837" t="str">
            <v>Kibaale</v>
          </cell>
          <cell r="E1837">
            <v>0</v>
          </cell>
          <cell r="F1837" t="str">
            <v>Faridah Nantege</v>
          </cell>
          <cell r="G1837">
            <v>0.87803500000000001</v>
          </cell>
          <cell r="H1837">
            <v>30.84573</v>
          </cell>
          <cell r="I1837" t="str">
            <v>Camusat</v>
          </cell>
          <cell r="J1837" t="str">
            <v>Stephen Rwabwogo</v>
          </cell>
        </row>
        <row r="1838">
          <cell r="A1838">
            <v>607718</v>
          </cell>
          <cell r="B1838" t="str">
            <v>Wankulukuku</v>
          </cell>
          <cell r="C1838" t="str">
            <v>Abu Kasamba</v>
          </cell>
          <cell r="D1838" t="str">
            <v>Kampala</v>
          </cell>
          <cell r="E1838" t="str">
            <v>Kampala West</v>
          </cell>
          <cell r="F1838" t="str">
            <v>Faridah Nantege</v>
          </cell>
          <cell r="G1838">
            <v>0.27723399999999998</v>
          </cell>
          <cell r="H1838">
            <v>32.552538300000002</v>
          </cell>
          <cell r="I1838" t="str">
            <v>Camusat</v>
          </cell>
          <cell r="J1838" t="str">
            <v>Abu Kasamba</v>
          </cell>
        </row>
        <row r="1839">
          <cell r="A1839">
            <v>606178</v>
          </cell>
          <cell r="B1839" t="str">
            <v>Nyamatunga</v>
          </cell>
          <cell r="C1839" t="str">
            <v>Stephen Rwabwogo</v>
          </cell>
          <cell r="D1839" t="str">
            <v>Kasese</v>
          </cell>
          <cell r="E1839" t="str">
            <v>Western</v>
          </cell>
          <cell r="F1839" t="str">
            <v>Faridah Nantege</v>
          </cell>
          <cell r="G1839">
            <v>-3.68005E-2</v>
          </cell>
          <cell r="H1839">
            <v>29.8345728</v>
          </cell>
          <cell r="I1839" t="str">
            <v>Camusat</v>
          </cell>
          <cell r="J1839" t="str">
            <v>Stephen Rwabwogo</v>
          </cell>
        </row>
        <row r="1840">
          <cell r="A1840">
            <v>701163</v>
          </cell>
          <cell r="B1840" t="str">
            <v>Najjera</v>
          </cell>
          <cell r="C1840" t="str">
            <v>Benbridge Mulongo</v>
          </cell>
          <cell r="D1840" t="str">
            <v>Wakiso</v>
          </cell>
          <cell r="E1840" t="str">
            <v>Kampala East</v>
          </cell>
          <cell r="F1840" t="str">
            <v>Kenneth Andama</v>
          </cell>
          <cell r="G1840">
            <v>0.37456699999999998</v>
          </cell>
          <cell r="H1840">
            <v>32.626373299999997</v>
          </cell>
          <cell r="I1840" t="str">
            <v>Netis</v>
          </cell>
          <cell r="J1840" t="str">
            <v>Benbridge Mulongo</v>
          </cell>
        </row>
        <row r="1841">
          <cell r="A1841">
            <v>605852</v>
          </cell>
          <cell r="B1841" t="str">
            <v>Lusanja</v>
          </cell>
          <cell r="C1841" t="str">
            <v>Joash Lubwama</v>
          </cell>
          <cell r="D1841" t="str">
            <v>Wakiso</v>
          </cell>
          <cell r="E1841" t="str">
            <v>Kampala West</v>
          </cell>
          <cell r="F1841" t="str">
            <v>Allan Kavuma</v>
          </cell>
          <cell r="G1841">
            <v>0.41405910000000001</v>
          </cell>
          <cell r="H1841">
            <v>32.571879600000003</v>
          </cell>
          <cell r="I1841" t="str">
            <v>I-Engineering</v>
          </cell>
          <cell r="J1841" t="str">
            <v>Joash Lubwama</v>
          </cell>
        </row>
        <row r="1842">
          <cell r="A1842">
            <v>607679</v>
          </cell>
          <cell r="B1842" t="str">
            <v>Mbuya</v>
          </cell>
          <cell r="C1842" t="str">
            <v>Paul Mbabazi</v>
          </cell>
          <cell r="D1842" t="str">
            <v>Kampala</v>
          </cell>
          <cell r="E1842">
            <v>0</v>
          </cell>
          <cell r="F1842" t="str">
            <v>Kenneth Andama</v>
          </cell>
          <cell r="G1842">
            <v>0.32356170000000001</v>
          </cell>
          <cell r="H1842">
            <v>32.630519999999997</v>
          </cell>
          <cell r="I1842" t="str">
            <v>Netis</v>
          </cell>
          <cell r="J1842" t="str">
            <v>Paul Mbabazi</v>
          </cell>
        </row>
        <row r="1843">
          <cell r="A1843">
            <v>606313</v>
          </cell>
          <cell r="B1843" t="str">
            <v>Ongongoja</v>
          </cell>
          <cell r="C1843" t="str">
            <v>Moses Wandera</v>
          </cell>
          <cell r="D1843" t="str">
            <v>Katakwi</v>
          </cell>
          <cell r="E1843" t="str">
            <v>Northern</v>
          </cell>
          <cell r="F1843" t="str">
            <v>Kenneth Andama</v>
          </cell>
          <cell r="G1843">
            <v>2.2017128000000001</v>
          </cell>
          <cell r="H1843">
            <v>33.969327399999997</v>
          </cell>
          <cell r="I1843" t="str">
            <v>Netis</v>
          </cell>
          <cell r="J1843" t="str">
            <v>Moses Wandera</v>
          </cell>
        </row>
        <row r="1844">
          <cell r="A1844">
            <v>608637</v>
          </cell>
          <cell r="B1844" t="str">
            <v>Oraba2</v>
          </cell>
          <cell r="C1844" t="str">
            <v>Innocent Ayiko</v>
          </cell>
          <cell r="D1844" t="str">
            <v>Lira</v>
          </cell>
          <cell r="E1844" t="str">
            <v>Arua</v>
          </cell>
          <cell r="F1844" t="str">
            <v>Allan Kavuma</v>
          </cell>
          <cell r="G1844">
            <v>3.5241400000000001</v>
          </cell>
          <cell r="H1844">
            <v>30.885439999999999</v>
          </cell>
          <cell r="I1844" t="str">
            <v>I-Engineering</v>
          </cell>
          <cell r="J1844" t="str">
            <v>Innocent Ayiko</v>
          </cell>
        </row>
        <row r="1845">
          <cell r="A1845">
            <v>607120</v>
          </cell>
          <cell r="B1845" t="str">
            <v>Freedom City Entebbe</v>
          </cell>
          <cell r="C1845" t="str">
            <v>Abu Kasamba</v>
          </cell>
          <cell r="D1845" t="str">
            <v>Kampala</v>
          </cell>
          <cell r="E1845" t="str">
            <v>Kampala West</v>
          </cell>
          <cell r="F1845" t="str">
            <v>Faridah Nantege</v>
          </cell>
          <cell r="G1845">
            <v>0.27415529999999999</v>
          </cell>
          <cell r="H1845">
            <v>32.565486900000003</v>
          </cell>
          <cell r="I1845" t="str">
            <v>Camusat</v>
          </cell>
          <cell r="J1845" t="str">
            <v>Abu Kasamba</v>
          </cell>
        </row>
        <row r="1846">
          <cell r="A1846">
            <v>605629</v>
          </cell>
          <cell r="B1846" t="str">
            <v>Pacho-Chwero</v>
          </cell>
          <cell r="C1846" t="str">
            <v>Moses Kaganda</v>
          </cell>
          <cell r="D1846" t="str">
            <v>Gulu</v>
          </cell>
          <cell r="E1846" t="str">
            <v>Gulu</v>
          </cell>
          <cell r="F1846" t="str">
            <v>Allan Kavuma</v>
          </cell>
          <cell r="G1846">
            <v>2.8977938999999999</v>
          </cell>
          <cell r="H1846">
            <v>32.454452699999997</v>
          </cell>
          <cell r="I1846" t="str">
            <v>I-Engineering</v>
          </cell>
          <cell r="J1846" t="str">
            <v>Moses Kaganda</v>
          </cell>
        </row>
        <row r="1847">
          <cell r="A1847">
            <v>606633</v>
          </cell>
          <cell r="B1847" t="str">
            <v>Nyakajumo</v>
          </cell>
          <cell r="C1847" t="str">
            <v>Denis Masaba</v>
          </cell>
          <cell r="D1847" t="str">
            <v>Sheema</v>
          </cell>
          <cell r="E1847" t="str">
            <v>Kabale</v>
          </cell>
          <cell r="F1847" t="str">
            <v>Faridah Nantege</v>
          </cell>
          <cell r="G1847">
            <v>-0.68677999999999995</v>
          </cell>
          <cell r="H1847">
            <v>30.3024083333333</v>
          </cell>
          <cell r="I1847" t="str">
            <v>Camusat</v>
          </cell>
          <cell r="J1847" t="str">
            <v>Denis Masaba</v>
          </cell>
        </row>
        <row r="1848">
          <cell r="A1848">
            <v>701243</v>
          </cell>
          <cell r="B1848" t="str">
            <v>Osukuru Market</v>
          </cell>
          <cell r="C1848" t="str">
            <v>Jude Musana</v>
          </cell>
          <cell r="D1848" t="str">
            <v>Tororo</v>
          </cell>
          <cell r="E1848">
            <v>0</v>
          </cell>
          <cell r="F1848" t="str">
            <v>Kenneth Andama</v>
          </cell>
          <cell r="G1848">
            <v>0.65942670000000003</v>
          </cell>
          <cell r="H1848">
            <v>34.173423300000003</v>
          </cell>
          <cell r="I1848" t="str">
            <v>Netis</v>
          </cell>
          <cell r="J1848" t="str">
            <v>Jude Musana</v>
          </cell>
        </row>
        <row r="1849">
          <cell r="A1849">
            <v>608235</v>
          </cell>
          <cell r="B1849" t="str">
            <v>Namwendwa_B</v>
          </cell>
          <cell r="C1849" t="str">
            <v>Emmanuel Kafuko</v>
          </cell>
          <cell r="D1849" t="str">
            <v>Kamuli</v>
          </cell>
          <cell r="E1849" t="str">
            <v>Jinja</v>
          </cell>
          <cell r="F1849" t="str">
            <v>Kenneth Andama</v>
          </cell>
          <cell r="G1849">
            <v>0.90154833333333295</v>
          </cell>
          <cell r="H1849">
            <v>33.275523333333297</v>
          </cell>
          <cell r="I1849" t="str">
            <v>Netis</v>
          </cell>
          <cell r="J1849" t="str">
            <v>Emmanuel Kafuko</v>
          </cell>
        </row>
        <row r="1850">
          <cell r="A1850">
            <v>609145</v>
          </cell>
          <cell r="B1850" t="str">
            <v>Katinda</v>
          </cell>
          <cell r="C1850" t="str">
            <v>Denis Masaba</v>
          </cell>
          <cell r="D1850" t="str">
            <v>Ntungamo</v>
          </cell>
          <cell r="E1850" t="str">
            <v>Kabale</v>
          </cell>
          <cell r="F1850" t="str">
            <v>Faridah Nantege</v>
          </cell>
          <cell r="G1850">
            <v>-0.93677327502518903</v>
          </cell>
          <cell r="H1850">
            <v>30.228202147409299</v>
          </cell>
          <cell r="I1850" t="str">
            <v>Camusat</v>
          </cell>
          <cell r="J1850" t="str">
            <v>Denis Masaba</v>
          </cell>
        </row>
        <row r="1851">
          <cell r="A1851">
            <v>609726</v>
          </cell>
          <cell r="B1851" t="str">
            <v>Kanyanya Zone</v>
          </cell>
          <cell r="C1851" t="str">
            <v>Benbridge Mulongo</v>
          </cell>
          <cell r="D1851" t="str">
            <v>Kampala</v>
          </cell>
          <cell r="E1851" t="str">
            <v>Kampala East</v>
          </cell>
          <cell r="F1851" t="str">
            <v>Kenneth Andama</v>
          </cell>
          <cell r="G1851">
            <v>0.3664229</v>
          </cell>
          <cell r="H1851">
            <v>32.5779906</v>
          </cell>
          <cell r="I1851" t="str">
            <v>Netis</v>
          </cell>
          <cell r="J1851" t="str">
            <v>Benbridge Mulongo</v>
          </cell>
        </row>
        <row r="1852">
          <cell r="A1852">
            <v>605709</v>
          </cell>
          <cell r="B1852" t="str">
            <v>Migadde</v>
          </cell>
          <cell r="C1852" t="str">
            <v>Robert Otim</v>
          </cell>
          <cell r="D1852" t="str">
            <v>Wakiso</v>
          </cell>
          <cell r="E1852" t="str">
            <v>Kampala West</v>
          </cell>
          <cell r="F1852" t="str">
            <v>Allan Kavuma</v>
          </cell>
          <cell r="G1852">
            <v>0.52577070000000004</v>
          </cell>
          <cell r="H1852">
            <v>32.518326399999999</v>
          </cell>
          <cell r="I1852" t="str">
            <v>I-Engineering</v>
          </cell>
          <cell r="J1852" t="str">
            <v>Robert Otim</v>
          </cell>
        </row>
        <row r="1853">
          <cell r="A1853">
            <v>701832</v>
          </cell>
          <cell r="B1853" t="str">
            <v>Kadimukoli A</v>
          </cell>
          <cell r="C1853" t="str">
            <v>Jude Musana</v>
          </cell>
          <cell r="D1853" t="str">
            <v>Budaka</v>
          </cell>
          <cell r="E1853" t="str">
            <v>Mbale</v>
          </cell>
          <cell r="F1853" t="str">
            <v>Kenneth Andama</v>
          </cell>
          <cell r="G1853">
            <v>1.1068853000000001</v>
          </cell>
          <cell r="H1853">
            <v>34.063461500000003</v>
          </cell>
          <cell r="I1853" t="str">
            <v>Netis</v>
          </cell>
          <cell r="J1853" t="str">
            <v>Jude Musana</v>
          </cell>
        </row>
        <row r="1854">
          <cell r="A1854">
            <v>609543</v>
          </cell>
          <cell r="B1854" t="str">
            <v>Mite</v>
          </cell>
          <cell r="C1854" t="str">
            <v>Innocent Ayiko</v>
          </cell>
          <cell r="D1854" t="str">
            <v>Arua</v>
          </cell>
          <cell r="E1854" t="str">
            <v>Arua</v>
          </cell>
          <cell r="F1854" t="str">
            <v>Allan Kavuma</v>
          </cell>
          <cell r="G1854">
            <v>3.0189632999999998</v>
          </cell>
          <cell r="H1854">
            <v>30.869516699999998</v>
          </cell>
          <cell r="I1854" t="str">
            <v>I-Engineering</v>
          </cell>
          <cell r="J1854" t="str">
            <v>Innocent Ayiko</v>
          </cell>
        </row>
        <row r="1855">
          <cell r="A1855">
            <v>701404</v>
          </cell>
          <cell r="B1855" t="str">
            <v xml:space="preserve">Lamit Kapim </v>
          </cell>
          <cell r="C1855" t="str">
            <v>Moses Kaganda</v>
          </cell>
          <cell r="D1855" t="str">
            <v>Kitgum</v>
          </cell>
          <cell r="E1855" t="str">
            <v>Gulu</v>
          </cell>
          <cell r="F1855" t="str">
            <v>Allan Kavuma</v>
          </cell>
          <cell r="G1855">
            <v>3.3182783333333301</v>
          </cell>
          <cell r="H1855">
            <v>32.872458333333299</v>
          </cell>
          <cell r="I1855" t="str">
            <v>I-Engineering</v>
          </cell>
          <cell r="J1855" t="str">
            <v>Moses Kaganda</v>
          </cell>
        </row>
        <row r="1856">
          <cell r="A1856">
            <v>608591</v>
          </cell>
          <cell r="B1856" t="str">
            <v>Lira 1</v>
          </cell>
          <cell r="C1856" t="str">
            <v>Muhamood Kyongo</v>
          </cell>
          <cell r="D1856" t="str">
            <v>Lira</v>
          </cell>
          <cell r="E1856" t="str">
            <v>Lira</v>
          </cell>
          <cell r="F1856" t="str">
            <v>Allan Kavuma</v>
          </cell>
          <cell r="G1856">
            <v>2.2377717000000001</v>
          </cell>
          <cell r="H1856">
            <v>32.894359999999999</v>
          </cell>
          <cell r="I1856" t="str">
            <v>I-Engineering</v>
          </cell>
          <cell r="J1856" t="str">
            <v>Muhamood Kyongo</v>
          </cell>
        </row>
        <row r="1857">
          <cell r="A1857">
            <v>609699</v>
          </cell>
          <cell r="B1857" t="str">
            <v>Kijapani</v>
          </cell>
          <cell r="C1857" t="str">
            <v>Joash Lubwama</v>
          </cell>
          <cell r="D1857" t="str">
            <v>Wakiso</v>
          </cell>
          <cell r="E1857" t="str">
            <v>Kampala North</v>
          </cell>
          <cell r="F1857" t="str">
            <v>Allan Kavuma</v>
          </cell>
          <cell r="G1857">
            <v>0.39354860000000003</v>
          </cell>
          <cell r="H1857">
            <v>32.552606400000002</v>
          </cell>
          <cell r="I1857" t="str">
            <v>I-Engineering</v>
          </cell>
          <cell r="J1857" t="str">
            <v>Joash Lubwama</v>
          </cell>
        </row>
        <row r="1858">
          <cell r="A1858">
            <v>701445</v>
          </cell>
          <cell r="B1858" t="str">
            <v>Aryowet</v>
          </cell>
          <cell r="C1858" t="str">
            <v>Jude Musana</v>
          </cell>
          <cell r="D1858" t="str">
            <v>Kween</v>
          </cell>
          <cell r="E1858" t="str">
            <v>Mbale</v>
          </cell>
          <cell r="F1858" t="str">
            <v>Kenneth Andama</v>
          </cell>
          <cell r="G1858">
            <v>1.4861663000000001</v>
          </cell>
          <cell r="H1858">
            <v>34.479793883333301</v>
          </cell>
          <cell r="I1858" t="str">
            <v>Netis</v>
          </cell>
          <cell r="J1858" t="str">
            <v>Jude Musana</v>
          </cell>
        </row>
        <row r="1859">
          <cell r="A1859">
            <v>701858</v>
          </cell>
          <cell r="B1859" t="str">
            <v>Aboli</v>
          </cell>
          <cell r="C1859" t="str">
            <v>Muhamood Kyongo</v>
          </cell>
          <cell r="D1859" t="str">
            <v>Dokolo</v>
          </cell>
          <cell r="E1859" t="str">
            <v>Lira</v>
          </cell>
          <cell r="F1859" t="str">
            <v>Allan Kavuma</v>
          </cell>
          <cell r="G1859">
            <v>2.0598082</v>
          </cell>
          <cell r="H1859">
            <v>33.154058300000003</v>
          </cell>
          <cell r="I1859" t="str">
            <v>I-Engineering</v>
          </cell>
          <cell r="J1859" t="str">
            <v>Muhamood Kyongo</v>
          </cell>
        </row>
        <row r="1860">
          <cell r="A1860">
            <v>609518</v>
          </cell>
          <cell r="B1860" t="str">
            <v>Nsakya</v>
          </cell>
          <cell r="C1860" t="str">
            <v>Samuel Naseke</v>
          </cell>
          <cell r="D1860" t="str">
            <v>Buikwe</v>
          </cell>
          <cell r="E1860">
            <v>0</v>
          </cell>
          <cell r="F1860" t="str">
            <v>Kenneth Andama</v>
          </cell>
          <cell r="G1860">
            <v>0.391768333333333</v>
          </cell>
          <cell r="H1860">
            <v>33.013141666666698</v>
          </cell>
          <cell r="I1860" t="str">
            <v>Netis</v>
          </cell>
          <cell r="J1860" t="str">
            <v>Samuel Naseke</v>
          </cell>
        </row>
        <row r="1861">
          <cell r="A1861">
            <v>605966</v>
          </cell>
          <cell r="B1861" t="str">
            <v>Nyenga</v>
          </cell>
          <cell r="C1861" t="str">
            <v>Samuel Naseke</v>
          </cell>
          <cell r="D1861" t="str">
            <v>Buikwe</v>
          </cell>
          <cell r="E1861" t="str">
            <v>Kampala East</v>
          </cell>
          <cell r="F1861" t="str">
            <v>Kenneth Andama</v>
          </cell>
          <cell r="G1861">
            <v>0.32829829999999999</v>
          </cell>
          <cell r="H1861">
            <v>33.1228008</v>
          </cell>
          <cell r="I1861" t="str">
            <v>Netis</v>
          </cell>
          <cell r="J1861" t="str">
            <v>Samuel Naseke</v>
          </cell>
        </row>
        <row r="1862">
          <cell r="A1862">
            <v>701808</v>
          </cell>
          <cell r="B1862" t="str">
            <v>Kabakedi</v>
          </cell>
          <cell r="C1862" t="str">
            <v>Robert Otim</v>
          </cell>
          <cell r="D1862" t="str">
            <v>Luwero</v>
          </cell>
          <cell r="E1862" t="str">
            <v>Luwero</v>
          </cell>
          <cell r="F1862" t="str">
            <v>Allan Kavuma</v>
          </cell>
          <cell r="G1862">
            <v>0.83894170000000001</v>
          </cell>
          <cell r="H1862">
            <v>32.539104999999999</v>
          </cell>
          <cell r="I1862" t="str">
            <v>I-Engineering</v>
          </cell>
          <cell r="J1862" t="str">
            <v>Robert Otim</v>
          </cell>
        </row>
        <row r="1863">
          <cell r="A1863">
            <v>606278</v>
          </cell>
          <cell r="B1863" t="str">
            <v>Balintuma</v>
          </cell>
          <cell r="C1863" t="str">
            <v>Abu Kasamba</v>
          </cell>
          <cell r="D1863" t="str">
            <v>Kampala</v>
          </cell>
          <cell r="E1863" t="str">
            <v>Kampala West</v>
          </cell>
          <cell r="F1863" t="str">
            <v>Faridah Nantege</v>
          </cell>
          <cell r="G1863">
            <v>0.31287414953112602</v>
          </cell>
          <cell r="H1863">
            <v>32.557438239455202</v>
          </cell>
          <cell r="I1863" t="str">
            <v>Camusat</v>
          </cell>
          <cell r="J1863" t="str">
            <v>Abu Kasamba</v>
          </cell>
        </row>
        <row r="1864">
          <cell r="A1864">
            <v>701728</v>
          </cell>
          <cell r="B1864" t="str">
            <v>Kikaaya Ddungu</v>
          </cell>
          <cell r="C1864" t="str">
            <v>Benbridge Mulongo</v>
          </cell>
          <cell r="D1864" t="str">
            <v>Kampala</v>
          </cell>
          <cell r="E1864" t="str">
            <v>Kampala East</v>
          </cell>
          <cell r="F1864" t="str">
            <v>Kenneth Andama</v>
          </cell>
          <cell r="G1864">
            <v>0.37441469999999999</v>
          </cell>
          <cell r="H1864">
            <v>32.5902168</v>
          </cell>
          <cell r="I1864" t="str">
            <v>Netis</v>
          </cell>
          <cell r="J1864" t="str">
            <v>Benbridge Mulongo</v>
          </cell>
        </row>
        <row r="1865">
          <cell r="A1865">
            <v>605621</v>
          </cell>
          <cell r="B1865" t="str">
            <v>Mateete</v>
          </cell>
          <cell r="C1865" t="str">
            <v>Patrick Kalibbala</v>
          </cell>
          <cell r="D1865" t="str">
            <v>Sembabule</v>
          </cell>
          <cell r="E1865" t="str">
            <v>Masaka</v>
          </cell>
          <cell r="F1865" t="str">
            <v>Faridah Nantege</v>
          </cell>
          <cell r="G1865">
            <v>-0.24035090000000001</v>
          </cell>
          <cell r="H1865">
            <v>31.488806400000001</v>
          </cell>
          <cell r="I1865" t="str">
            <v>Camusat</v>
          </cell>
          <cell r="J1865" t="str">
            <v>M Patrick Kalibbala</v>
          </cell>
        </row>
        <row r="1866">
          <cell r="A1866">
            <v>605787</v>
          </cell>
          <cell r="B1866" t="str">
            <v>Mombi</v>
          </cell>
          <cell r="C1866" t="str">
            <v>Latima Musoke</v>
          </cell>
          <cell r="D1866" t="str">
            <v>Kiryandongo</v>
          </cell>
          <cell r="E1866" t="str">
            <v>Western</v>
          </cell>
          <cell r="F1866" t="str">
            <v>Allan Kavuma</v>
          </cell>
          <cell r="G1866">
            <v>1.91774166666667</v>
          </cell>
          <cell r="H1866">
            <v>32.098111666666703</v>
          </cell>
          <cell r="I1866" t="str">
            <v>I-Engineering</v>
          </cell>
          <cell r="J1866" t="str">
            <v>Latima Musoke</v>
          </cell>
        </row>
        <row r="1867">
          <cell r="A1867">
            <v>607100</v>
          </cell>
          <cell r="B1867" t="str">
            <v>Clock Tower</v>
          </cell>
          <cell r="C1867" t="str">
            <v>Paul Mbabazi</v>
          </cell>
          <cell r="D1867" t="str">
            <v>Kampala</v>
          </cell>
          <cell r="E1867">
            <v>0</v>
          </cell>
          <cell r="F1867" t="str">
            <v>Kenneth Andama</v>
          </cell>
          <cell r="G1867">
            <v>0.30777169999999998</v>
          </cell>
          <cell r="H1867">
            <v>32.579997300000002</v>
          </cell>
          <cell r="I1867" t="str">
            <v>Netis</v>
          </cell>
          <cell r="J1867" t="str">
            <v>Paul Mbabazi</v>
          </cell>
        </row>
        <row r="1868">
          <cell r="A1868">
            <v>605791</v>
          </cell>
          <cell r="B1868" t="str">
            <v>Namaasa</v>
          </cell>
          <cell r="C1868" t="str">
            <v>Robert Otim</v>
          </cell>
          <cell r="D1868" t="str">
            <v>Nakasongola</v>
          </cell>
          <cell r="E1868" t="str">
            <v>Masindi 1</v>
          </cell>
          <cell r="F1868" t="str">
            <v>Allan Kavuma</v>
          </cell>
          <cell r="G1868">
            <v>1.3591732999999999</v>
          </cell>
          <cell r="H1868">
            <v>32.371510000000001</v>
          </cell>
          <cell r="I1868" t="str">
            <v>I-Engineering</v>
          </cell>
          <cell r="J1868" t="str">
            <v>Robert Otim</v>
          </cell>
        </row>
        <row r="1869">
          <cell r="A1869">
            <v>607768</v>
          </cell>
          <cell r="B1869" t="str">
            <v>Bwerenga</v>
          </cell>
          <cell r="C1869" t="str">
            <v>Abu Kasamba</v>
          </cell>
          <cell r="D1869" t="str">
            <v>Wakiso</v>
          </cell>
          <cell r="E1869" t="str">
            <v>Kampala West</v>
          </cell>
          <cell r="F1869" t="str">
            <v>Faridah Nantege</v>
          </cell>
          <cell r="G1869">
            <v>0.12965080000000001</v>
          </cell>
          <cell r="H1869">
            <v>32.555328299999999</v>
          </cell>
          <cell r="I1869" t="str">
            <v>Camusat</v>
          </cell>
          <cell r="J1869" t="str">
            <v>Abu Kasamba</v>
          </cell>
        </row>
        <row r="1870">
          <cell r="A1870">
            <v>607389</v>
          </cell>
          <cell r="B1870" t="str">
            <v>Luzira</v>
          </cell>
          <cell r="C1870" t="str">
            <v>Paul Mbabazi</v>
          </cell>
          <cell r="D1870" t="str">
            <v>Kampala</v>
          </cell>
          <cell r="E1870">
            <v>0</v>
          </cell>
          <cell r="F1870" t="str">
            <v>Kenneth Andama</v>
          </cell>
          <cell r="G1870">
            <v>0.30146499999999998</v>
          </cell>
          <cell r="H1870">
            <v>32.648650000000004</v>
          </cell>
          <cell r="I1870" t="str">
            <v>Netis</v>
          </cell>
          <cell r="J1870" t="str">
            <v>Paul Mbabazi</v>
          </cell>
        </row>
        <row r="1871">
          <cell r="A1871">
            <v>609560</v>
          </cell>
          <cell r="B1871" t="str">
            <v>Ojulua Cell</v>
          </cell>
          <cell r="C1871" t="str">
            <v>Innocent Ayiko</v>
          </cell>
          <cell r="D1871" t="str">
            <v>Arua</v>
          </cell>
          <cell r="E1871" t="str">
            <v>Arua</v>
          </cell>
          <cell r="F1871" t="str">
            <v>Allan Kavuma</v>
          </cell>
          <cell r="G1871">
            <v>3.02467</v>
          </cell>
          <cell r="H1871">
            <v>30.915459899999998</v>
          </cell>
          <cell r="I1871" t="str">
            <v>I-Engineering</v>
          </cell>
          <cell r="J1871" t="str">
            <v>Innocent Ayiko</v>
          </cell>
        </row>
        <row r="1872">
          <cell r="A1872">
            <v>606477</v>
          </cell>
          <cell r="B1872" t="str">
            <v>Buwoya</v>
          </cell>
          <cell r="C1872" t="str">
            <v>Emmanuel Kafuko</v>
          </cell>
          <cell r="D1872" t="str">
            <v>Iganga</v>
          </cell>
          <cell r="E1872" t="str">
            <v>Jinja</v>
          </cell>
          <cell r="F1872" t="str">
            <v>Kenneth Andama</v>
          </cell>
          <cell r="G1872">
            <v>0.59187339999999999</v>
          </cell>
          <cell r="H1872">
            <v>33.459968199999999</v>
          </cell>
          <cell r="I1872" t="str">
            <v>Netis</v>
          </cell>
          <cell r="J1872" t="str">
            <v>Emmanuel Kafuko</v>
          </cell>
        </row>
        <row r="1873">
          <cell r="A1873">
            <v>606631</v>
          </cell>
          <cell r="B1873" t="str">
            <v>Te-Okut</v>
          </cell>
          <cell r="C1873" t="str">
            <v>Muhamood Kyongo</v>
          </cell>
          <cell r="D1873" t="str">
            <v>Pader</v>
          </cell>
          <cell r="E1873" t="str">
            <v>Lira</v>
          </cell>
          <cell r="F1873" t="str">
            <v>Allan Kavuma</v>
          </cell>
          <cell r="G1873">
            <v>2.6186552000000001</v>
          </cell>
          <cell r="H1873">
            <v>32.940319500000001</v>
          </cell>
          <cell r="I1873" t="str">
            <v>I-Engineering</v>
          </cell>
          <cell r="J1873" t="str">
            <v>Muhamood Kyongo</v>
          </cell>
        </row>
        <row r="1874">
          <cell r="A1874">
            <v>607275</v>
          </cell>
          <cell r="B1874" t="str">
            <v>Kiruddu Hospital</v>
          </cell>
          <cell r="C1874" t="str">
            <v>Paul Mbabazi</v>
          </cell>
          <cell r="D1874" t="str">
            <v>Kampala</v>
          </cell>
          <cell r="E1874">
            <v>0</v>
          </cell>
          <cell r="F1874" t="str">
            <v>Kenneth Andama</v>
          </cell>
          <cell r="G1874">
            <v>0.2472645</v>
          </cell>
          <cell r="H1874">
            <v>32.613950600000003</v>
          </cell>
          <cell r="I1874" t="str">
            <v>Netis</v>
          </cell>
          <cell r="J1874" t="str">
            <v>Paul Mbabazi</v>
          </cell>
        </row>
        <row r="1875">
          <cell r="A1875">
            <v>609672</v>
          </cell>
          <cell r="B1875" t="str">
            <v>Naluvule</v>
          </cell>
          <cell r="C1875" t="str">
            <v>Robert Otim</v>
          </cell>
          <cell r="D1875" t="str">
            <v>Luwero</v>
          </cell>
          <cell r="E1875" t="str">
            <v>Luwero</v>
          </cell>
          <cell r="F1875" t="str">
            <v>Allan Kavuma</v>
          </cell>
          <cell r="G1875">
            <v>0.77419170000000004</v>
          </cell>
          <cell r="H1875">
            <v>32.504823299999998</v>
          </cell>
          <cell r="I1875" t="str">
            <v>I-Engineering</v>
          </cell>
          <cell r="J1875" t="str">
            <v>Robert Otim</v>
          </cell>
        </row>
        <row r="1876">
          <cell r="A1876">
            <v>607757</v>
          </cell>
          <cell r="B1876" t="str">
            <v>Makamba Road</v>
          </cell>
          <cell r="C1876" t="str">
            <v>Christopher Alituha</v>
          </cell>
          <cell r="D1876" t="str">
            <v>Kampala</v>
          </cell>
          <cell r="E1876" t="str">
            <v>Kampala West</v>
          </cell>
          <cell r="F1876" t="str">
            <v>Faridah Nantege</v>
          </cell>
          <cell r="G1876">
            <v>0.31616290000000002</v>
          </cell>
          <cell r="H1876">
            <v>32.542566100000002</v>
          </cell>
          <cell r="I1876" t="str">
            <v>Camusat</v>
          </cell>
          <cell r="J1876" t="str">
            <v>Christopher Alituha</v>
          </cell>
        </row>
        <row r="1877">
          <cell r="A1877">
            <v>605317</v>
          </cell>
          <cell r="B1877" t="str">
            <v>Mutukula</v>
          </cell>
          <cell r="C1877" t="str">
            <v>Patrick Kalibbala</v>
          </cell>
          <cell r="D1877" t="str">
            <v>Rakai</v>
          </cell>
          <cell r="E1877" t="str">
            <v>Masaka</v>
          </cell>
          <cell r="F1877" t="str">
            <v>Faridah Nantege</v>
          </cell>
          <cell r="G1877">
            <v>-0.99861940000000005</v>
          </cell>
          <cell r="H1877">
            <v>31.417804199999999</v>
          </cell>
          <cell r="I1877" t="str">
            <v>Camusat</v>
          </cell>
          <cell r="J1877" t="str">
            <v>M Patrick Kalibbala</v>
          </cell>
        </row>
        <row r="1878">
          <cell r="A1878">
            <v>606680</v>
          </cell>
          <cell r="B1878" t="str">
            <v>Burabira</v>
          </cell>
          <cell r="C1878" t="str">
            <v>Benbridge Mulongo</v>
          </cell>
          <cell r="D1878" t="str">
            <v>Wakiso</v>
          </cell>
          <cell r="E1878" t="str">
            <v>Kampala East</v>
          </cell>
          <cell r="F1878" t="str">
            <v>Kenneth Andama</v>
          </cell>
          <cell r="G1878">
            <v>0.38333040000000002</v>
          </cell>
          <cell r="H1878">
            <v>32.6221113</v>
          </cell>
          <cell r="I1878" t="str">
            <v>Netis</v>
          </cell>
          <cell r="J1878" t="str">
            <v>Benbridge Mulongo</v>
          </cell>
        </row>
        <row r="1879">
          <cell r="A1879">
            <v>605325</v>
          </cell>
          <cell r="B1879" t="str">
            <v>Kamwenge</v>
          </cell>
          <cell r="C1879" t="str">
            <v>Stephen Rwabwogo</v>
          </cell>
          <cell r="D1879" t="str">
            <v>Kamwenge</v>
          </cell>
          <cell r="E1879" t="str">
            <v>Mbarara</v>
          </cell>
          <cell r="F1879" t="str">
            <v>Faridah Nantege</v>
          </cell>
          <cell r="G1879">
            <v>0.1747321</v>
          </cell>
          <cell r="H1879">
            <v>30.4520895</v>
          </cell>
          <cell r="I1879" t="str">
            <v>Camusat</v>
          </cell>
          <cell r="J1879" t="str">
            <v>Stephen Rwabwogo</v>
          </cell>
        </row>
        <row r="1880">
          <cell r="A1880">
            <v>607909</v>
          </cell>
          <cell r="B1880" t="str">
            <v>Lower Mutundwe</v>
          </cell>
          <cell r="C1880" t="str">
            <v>Abu Kasamba</v>
          </cell>
          <cell r="D1880" t="str">
            <v>Wakiso</v>
          </cell>
          <cell r="E1880" t="str">
            <v>Kampala West</v>
          </cell>
          <cell r="F1880" t="str">
            <v>Faridah Nantege</v>
          </cell>
          <cell r="G1880">
            <v>0.28034559999999997</v>
          </cell>
          <cell r="H1880">
            <v>32.540840299999999</v>
          </cell>
          <cell r="I1880" t="str">
            <v>Camusat</v>
          </cell>
          <cell r="J1880" t="str">
            <v>Abu Kasamba</v>
          </cell>
        </row>
        <row r="1881">
          <cell r="A1881">
            <v>608147</v>
          </cell>
          <cell r="B1881" t="str">
            <v>Kengere</v>
          </cell>
          <cell r="C1881" t="str">
            <v>Moses Wandera</v>
          </cell>
          <cell r="D1881" t="str">
            <v>Soroti</v>
          </cell>
          <cell r="E1881">
            <v>0</v>
          </cell>
          <cell r="F1881" t="str">
            <v>Kenneth Andama</v>
          </cell>
          <cell r="G1881">
            <v>1.7107114000000001</v>
          </cell>
          <cell r="H1881">
            <v>33.625471599999997</v>
          </cell>
          <cell r="I1881" t="str">
            <v>Netis</v>
          </cell>
          <cell r="J1881" t="str">
            <v>Moses Wandera</v>
          </cell>
        </row>
        <row r="1882">
          <cell r="A1882">
            <v>606430</v>
          </cell>
          <cell r="B1882" t="str">
            <v>Kateki</v>
          </cell>
          <cell r="C1882" t="str">
            <v>Jude Musana</v>
          </cell>
          <cell r="D1882" t="str">
            <v>Busia</v>
          </cell>
          <cell r="E1882" t="str">
            <v>North East</v>
          </cell>
          <cell r="F1882" t="str">
            <v>Kenneth Andama</v>
          </cell>
          <cell r="G1882">
            <v>0.53738830000000004</v>
          </cell>
          <cell r="H1882">
            <v>34.123011699999999</v>
          </cell>
          <cell r="I1882" t="str">
            <v>Netis</v>
          </cell>
          <cell r="J1882" t="str">
            <v>Jude Musana</v>
          </cell>
        </row>
        <row r="1883">
          <cell r="A1883">
            <v>701782</v>
          </cell>
          <cell r="B1883" t="str">
            <v>Bweramule</v>
          </cell>
          <cell r="C1883" t="str">
            <v>Stephen Rwabwogo</v>
          </cell>
          <cell r="D1883" t="str">
            <v>Ntoroko</v>
          </cell>
          <cell r="E1883" t="str">
            <v>Fort Portal</v>
          </cell>
          <cell r="F1883" t="str">
            <v>Faridah Nantege</v>
          </cell>
          <cell r="G1883">
            <v>0.8992</v>
          </cell>
          <cell r="H1883">
            <v>30.189198300000001</v>
          </cell>
          <cell r="I1883" t="str">
            <v>Camusat</v>
          </cell>
          <cell r="J1883" t="str">
            <v>Stephen Rwabwogo</v>
          </cell>
        </row>
        <row r="1884">
          <cell r="A1884">
            <v>606567</v>
          </cell>
          <cell r="B1884" t="str">
            <v>Nakivubo 2</v>
          </cell>
          <cell r="C1884" t="str">
            <v>Joash Lubwama</v>
          </cell>
          <cell r="D1884" t="str">
            <v>Kampala</v>
          </cell>
          <cell r="E1884" t="str">
            <v>Kampala Central</v>
          </cell>
          <cell r="F1884" t="str">
            <v>Allan Kavuma</v>
          </cell>
          <cell r="G1884">
            <v>0.31305159999999999</v>
          </cell>
          <cell r="H1884">
            <v>32.573421699999997</v>
          </cell>
          <cell r="I1884" t="str">
            <v>I-Engineering</v>
          </cell>
          <cell r="J1884" t="str">
            <v>Joash Lubwama</v>
          </cell>
        </row>
        <row r="1885">
          <cell r="A1885">
            <v>605367</v>
          </cell>
          <cell r="B1885" t="str">
            <v>Lyantonde</v>
          </cell>
          <cell r="C1885" t="str">
            <v>Thomasi Seruyange</v>
          </cell>
          <cell r="D1885" t="str">
            <v>Kiruhura</v>
          </cell>
          <cell r="E1885" t="str">
            <v>Mbarara</v>
          </cell>
          <cell r="F1885" t="str">
            <v>Faridah Nantege</v>
          </cell>
          <cell r="G1885">
            <v>-0.44378440000000002</v>
          </cell>
          <cell r="H1885">
            <v>31.069479399999999</v>
          </cell>
          <cell r="I1885" t="str">
            <v>Camusat</v>
          </cell>
          <cell r="J1885" t="str">
            <v>Thomasi Seruyange</v>
          </cell>
        </row>
        <row r="1886">
          <cell r="A1886">
            <v>606699</v>
          </cell>
          <cell r="B1886" t="str">
            <v>Bulaza</v>
          </cell>
          <cell r="C1886" t="str">
            <v>Stephen Rwabwogo</v>
          </cell>
          <cell r="D1886" t="str">
            <v>Kibaale</v>
          </cell>
          <cell r="E1886" t="str">
            <v>Western</v>
          </cell>
          <cell r="F1886" t="str">
            <v>Faridah Nantege</v>
          </cell>
          <cell r="G1886">
            <v>0.99634333333333303</v>
          </cell>
          <cell r="H1886">
            <v>30.7188883333333</v>
          </cell>
          <cell r="I1886" t="str">
            <v>Camusat</v>
          </cell>
          <cell r="J1886" t="str">
            <v>Stephen Rwabwogo</v>
          </cell>
        </row>
        <row r="1887">
          <cell r="A1887">
            <v>606134</v>
          </cell>
          <cell r="B1887" t="str">
            <v>Bala</v>
          </cell>
          <cell r="C1887" t="str">
            <v>Muhamood Kyongo</v>
          </cell>
          <cell r="D1887" t="str">
            <v>Apac</v>
          </cell>
          <cell r="E1887" t="str">
            <v>Lira</v>
          </cell>
          <cell r="F1887" t="str">
            <v>Allan Kavuma</v>
          </cell>
          <cell r="G1887">
            <v>2.129105</v>
          </cell>
          <cell r="H1887">
            <v>32.716098299999999</v>
          </cell>
          <cell r="I1887" t="str">
            <v>I-Engineering</v>
          </cell>
          <cell r="J1887" t="str">
            <v>Muhamood Kyongo</v>
          </cell>
        </row>
        <row r="1888">
          <cell r="A1888">
            <v>609402</v>
          </cell>
          <cell r="B1888" t="str">
            <v>Nyakarama North</v>
          </cell>
          <cell r="C1888" t="str">
            <v>Denis Masaba</v>
          </cell>
          <cell r="D1888" t="str">
            <v>Sheema</v>
          </cell>
          <cell r="E1888" t="str">
            <v>Kabale</v>
          </cell>
          <cell r="F1888" t="str">
            <v>Faridah Nantege</v>
          </cell>
          <cell r="G1888">
            <v>-0.69900499999999999</v>
          </cell>
          <cell r="H1888">
            <v>30.298536666666699</v>
          </cell>
          <cell r="I1888" t="str">
            <v>Camusat</v>
          </cell>
          <cell r="J1888" t="str">
            <v>Denis Masaba</v>
          </cell>
        </row>
        <row r="1889">
          <cell r="A1889">
            <v>609802</v>
          </cell>
          <cell r="B1889" t="str">
            <v>Kicucuula</v>
          </cell>
          <cell r="C1889" t="str">
            <v>Christopher Alituha</v>
          </cell>
          <cell r="D1889" t="str">
            <v>Mubende</v>
          </cell>
          <cell r="E1889">
            <v>0</v>
          </cell>
          <cell r="F1889" t="str">
            <v>Faridah Nantege</v>
          </cell>
          <cell r="G1889">
            <v>0.64991670000000001</v>
          </cell>
          <cell r="H1889">
            <v>31.610060000000001</v>
          </cell>
          <cell r="I1889" t="str">
            <v>Camusat</v>
          </cell>
          <cell r="J1889" t="str">
            <v>Christopher Alituha</v>
          </cell>
        </row>
        <row r="1890">
          <cell r="A1890">
            <v>701830</v>
          </cell>
          <cell r="B1890" t="str">
            <v>Kameruka</v>
          </cell>
          <cell r="C1890" t="str">
            <v>Jude Musana</v>
          </cell>
          <cell r="D1890" t="str">
            <v>Budaka</v>
          </cell>
          <cell r="E1890" t="str">
            <v>Mbale</v>
          </cell>
          <cell r="F1890" t="str">
            <v>Kenneth Andama</v>
          </cell>
          <cell r="G1890">
            <v>1.1549750999999999</v>
          </cell>
          <cell r="H1890">
            <v>33.985233399999998</v>
          </cell>
          <cell r="I1890" t="str">
            <v>Netis</v>
          </cell>
          <cell r="J1890" t="str">
            <v>Jude Musana</v>
          </cell>
        </row>
        <row r="1891">
          <cell r="A1891">
            <v>607407</v>
          </cell>
          <cell r="B1891" t="str">
            <v>Makerere Business School</v>
          </cell>
          <cell r="C1891" t="str">
            <v>Paul Mbabazi</v>
          </cell>
          <cell r="D1891" t="str">
            <v>Kampala</v>
          </cell>
          <cell r="E1891">
            <v>0</v>
          </cell>
          <cell r="F1891" t="str">
            <v>Kenneth Andama</v>
          </cell>
          <cell r="G1891">
            <v>0.3299608</v>
          </cell>
          <cell r="H1891">
            <v>32.616726399999997</v>
          </cell>
          <cell r="I1891" t="str">
            <v>Netis</v>
          </cell>
          <cell r="J1891" t="str">
            <v>Paul Mbabazi</v>
          </cell>
        </row>
        <row r="1892">
          <cell r="A1892">
            <v>607698</v>
          </cell>
          <cell r="B1892" t="str">
            <v>Kyamasansa</v>
          </cell>
          <cell r="C1892" t="str">
            <v>Christopher Alituha</v>
          </cell>
          <cell r="D1892" t="str">
            <v>Mubende</v>
          </cell>
          <cell r="E1892">
            <v>0</v>
          </cell>
          <cell r="F1892" t="str">
            <v>Faridah Nantege</v>
          </cell>
          <cell r="G1892">
            <v>0.54373170000000004</v>
          </cell>
          <cell r="H1892">
            <v>31.757166699999999</v>
          </cell>
          <cell r="I1892" t="str">
            <v>Camusat</v>
          </cell>
          <cell r="J1892" t="str">
            <v>Christopher Alituha</v>
          </cell>
        </row>
        <row r="1893">
          <cell r="A1893">
            <v>609090</v>
          </cell>
          <cell r="B1893" t="str">
            <v>Kabale2</v>
          </cell>
          <cell r="C1893" t="str">
            <v>Denis Masaba</v>
          </cell>
          <cell r="D1893" t="str">
            <v>Kabale</v>
          </cell>
          <cell r="E1893" t="str">
            <v>Kabale</v>
          </cell>
          <cell r="F1893" t="str">
            <v>Faridah Nantege</v>
          </cell>
          <cell r="G1893">
            <v>-1.2547899</v>
          </cell>
          <cell r="H1893">
            <v>29.992526600000001</v>
          </cell>
          <cell r="I1893" t="str">
            <v>Camusat</v>
          </cell>
          <cell r="J1893" t="str">
            <v>Denis Masaba</v>
          </cell>
        </row>
        <row r="1894">
          <cell r="A1894">
            <v>606058</v>
          </cell>
          <cell r="B1894" t="str">
            <v>Savanna</v>
          </cell>
          <cell r="C1894" t="str">
            <v>Denis Masaba</v>
          </cell>
          <cell r="D1894" t="str">
            <v>Kanungu</v>
          </cell>
          <cell r="E1894" t="str">
            <v>Kabale</v>
          </cell>
          <cell r="F1894" t="str">
            <v>Faridah Nantege</v>
          </cell>
          <cell r="G1894">
            <v>-0.70976260000000002</v>
          </cell>
          <cell r="H1894">
            <v>29.666162700000001</v>
          </cell>
          <cell r="I1894" t="str">
            <v>Camusat</v>
          </cell>
          <cell r="J1894" t="str">
            <v>Denis Masaba</v>
          </cell>
        </row>
        <row r="1895">
          <cell r="A1895">
            <v>605476</v>
          </cell>
          <cell r="B1895" t="str">
            <v>Kyengera_Market</v>
          </cell>
          <cell r="C1895" t="str">
            <v>Abu Kasamba</v>
          </cell>
          <cell r="D1895" t="str">
            <v>Wakiso</v>
          </cell>
          <cell r="E1895" t="str">
            <v>Masaka</v>
          </cell>
          <cell r="F1895" t="str">
            <v>Faridah Nantege</v>
          </cell>
          <cell r="G1895">
            <v>0.29225649999999997</v>
          </cell>
          <cell r="H1895">
            <v>32.500176000000003</v>
          </cell>
          <cell r="I1895" t="str">
            <v>Camusat</v>
          </cell>
          <cell r="J1895" t="str">
            <v>Abu Kasamba</v>
          </cell>
        </row>
        <row r="1896">
          <cell r="A1896">
            <v>608624</v>
          </cell>
          <cell r="B1896" t="str">
            <v>Ochero</v>
          </cell>
          <cell r="C1896" t="str">
            <v>Moses Wandera</v>
          </cell>
          <cell r="D1896" t="str">
            <v>Amolatar</v>
          </cell>
          <cell r="E1896" t="str">
            <v>Northern</v>
          </cell>
          <cell r="F1896" t="str">
            <v>Kenneth Andama</v>
          </cell>
          <cell r="G1896">
            <v>1.6780674</v>
          </cell>
          <cell r="H1896">
            <v>33.010892599999998</v>
          </cell>
          <cell r="I1896" t="str">
            <v>Netis</v>
          </cell>
          <cell r="J1896" t="str">
            <v>Moses Wandera</v>
          </cell>
        </row>
        <row r="1897">
          <cell r="A1897">
            <v>606148</v>
          </cell>
          <cell r="B1897" t="str">
            <v>Mpambire</v>
          </cell>
          <cell r="C1897" t="str">
            <v>Patrick Kalibbala</v>
          </cell>
          <cell r="D1897" t="str">
            <v>Mpigi</v>
          </cell>
          <cell r="E1897" t="str">
            <v>Masaka</v>
          </cell>
          <cell r="F1897" t="str">
            <v>Faridah Nantege</v>
          </cell>
          <cell r="G1897">
            <v>0.19565540000000001</v>
          </cell>
          <cell r="H1897">
            <v>32.290417499999997</v>
          </cell>
          <cell r="I1897" t="str">
            <v>Camusat</v>
          </cell>
          <cell r="J1897" t="str">
            <v>M Patrick Kalibbala</v>
          </cell>
        </row>
        <row r="1898">
          <cell r="A1898">
            <v>606063</v>
          </cell>
          <cell r="B1898" t="str">
            <v>Kamusi</v>
          </cell>
          <cell r="C1898" t="str">
            <v>Jude Musana</v>
          </cell>
          <cell r="D1898" t="str">
            <v>Bulambuli</v>
          </cell>
          <cell r="E1898" t="str">
            <v>North East</v>
          </cell>
          <cell r="F1898" t="str">
            <v>Kenneth Andama</v>
          </cell>
          <cell r="G1898">
            <v>1.2959563166666701</v>
          </cell>
          <cell r="H1898">
            <v>34.329965000000001</v>
          </cell>
          <cell r="I1898" t="str">
            <v>Netis</v>
          </cell>
          <cell r="J1898" t="str">
            <v>Jude Musana</v>
          </cell>
        </row>
        <row r="1899">
          <cell r="A1899">
            <v>609998</v>
          </cell>
          <cell r="B1899" t="str">
            <v>Muyenga</v>
          </cell>
          <cell r="C1899" t="str">
            <v>Paul Mbabazi</v>
          </cell>
          <cell r="D1899" t="str">
            <v>Kampala</v>
          </cell>
          <cell r="E1899" t="str">
            <v>Kampala South</v>
          </cell>
          <cell r="F1899" t="str">
            <v>Kenneth Andama</v>
          </cell>
          <cell r="G1899">
            <v>0.29676439999999998</v>
          </cell>
          <cell r="H1899">
            <v>32.623916399999999</v>
          </cell>
          <cell r="I1899" t="str">
            <v>Netis</v>
          </cell>
          <cell r="J1899" t="str">
            <v>Paul Mbabazi</v>
          </cell>
        </row>
        <row r="1900">
          <cell r="A1900">
            <v>701251</v>
          </cell>
          <cell r="B1900" t="str">
            <v>Kikubajinja</v>
          </cell>
          <cell r="C1900" t="str">
            <v>Robert Otim</v>
          </cell>
          <cell r="D1900" t="str">
            <v>Luwero</v>
          </cell>
          <cell r="E1900">
            <v>0</v>
          </cell>
          <cell r="F1900" t="str">
            <v>Allan Kavuma</v>
          </cell>
          <cell r="G1900">
            <v>0.8128978</v>
          </cell>
          <cell r="H1900">
            <v>32.505281400000001</v>
          </cell>
          <cell r="I1900" t="str">
            <v>I-Engineering</v>
          </cell>
          <cell r="J1900" t="str">
            <v>Robert Otim</v>
          </cell>
        </row>
        <row r="1901">
          <cell r="A1901">
            <v>605485</v>
          </cell>
          <cell r="B1901" t="str">
            <v>Kawempe</v>
          </cell>
          <cell r="C1901" t="str">
            <v>Joash Lubwama</v>
          </cell>
          <cell r="D1901" t="str">
            <v>Wakiso</v>
          </cell>
          <cell r="E1901" t="str">
            <v>Kampala Central</v>
          </cell>
          <cell r="F1901" t="str">
            <v>Allan Kavuma</v>
          </cell>
          <cell r="G1901">
            <v>0.38093280000000002</v>
          </cell>
          <cell r="H1901">
            <v>32.556843999999998</v>
          </cell>
          <cell r="I1901" t="str">
            <v>I-Engineering</v>
          </cell>
          <cell r="J1901" t="str">
            <v>Joash Lubwama</v>
          </cell>
        </row>
        <row r="1902">
          <cell r="A1902">
            <v>605410</v>
          </cell>
          <cell r="B1902" t="str">
            <v>Kyenjojo</v>
          </cell>
          <cell r="C1902" t="str">
            <v>Stephen Rwabwogo</v>
          </cell>
          <cell r="D1902" t="str">
            <v>Kyenjojo</v>
          </cell>
          <cell r="E1902" t="str">
            <v>Western</v>
          </cell>
          <cell r="F1902" t="str">
            <v>Faridah Nantege</v>
          </cell>
          <cell r="G1902">
            <v>0.5812233</v>
          </cell>
          <cell r="H1902">
            <v>30.712721699999999</v>
          </cell>
          <cell r="I1902" t="str">
            <v>Camusat</v>
          </cell>
          <cell r="J1902" t="str">
            <v>Stephen Rwabwogo</v>
          </cell>
        </row>
        <row r="1903">
          <cell r="A1903">
            <v>701279</v>
          </cell>
          <cell r="B1903" t="str">
            <v>Ayilo</v>
          </cell>
          <cell r="C1903" t="str">
            <v>Moses Kaganda</v>
          </cell>
          <cell r="D1903" t="str">
            <v>Adjumani</v>
          </cell>
          <cell r="E1903" t="str">
            <v>Gulu</v>
          </cell>
          <cell r="F1903" t="str">
            <v>Allan Kavuma</v>
          </cell>
          <cell r="G1903">
            <v>3.2896567000000001</v>
          </cell>
          <cell r="H1903">
            <v>31.9428433</v>
          </cell>
          <cell r="I1903" t="str">
            <v>I-Engineering</v>
          </cell>
          <cell r="J1903" t="str">
            <v>Moses Kaganda</v>
          </cell>
        </row>
        <row r="1904">
          <cell r="A1904">
            <v>701260</v>
          </cell>
          <cell r="B1904" t="str">
            <v>Busowoobi</v>
          </cell>
          <cell r="C1904" t="str">
            <v>Emmanuel Kafuko</v>
          </cell>
          <cell r="D1904" t="str">
            <v>Jinja</v>
          </cell>
          <cell r="E1904" t="str">
            <v>Jinja</v>
          </cell>
          <cell r="F1904" t="str">
            <v>Kenneth Andama</v>
          </cell>
          <cell r="G1904">
            <v>0.6069601</v>
          </cell>
          <cell r="H1904">
            <v>33.529905999999997</v>
          </cell>
          <cell r="I1904" t="str">
            <v>Netis</v>
          </cell>
          <cell r="J1904" t="str">
            <v>Emmanuel Kafuko</v>
          </cell>
        </row>
        <row r="1905">
          <cell r="A1905">
            <v>701537</v>
          </cell>
          <cell r="B1905" t="str">
            <v>Naitondo</v>
          </cell>
          <cell r="C1905" t="str">
            <v>Robert Otim</v>
          </cell>
          <cell r="D1905" t="str">
            <v>Nakasongola</v>
          </cell>
          <cell r="E1905" t="str">
            <v>Luwero</v>
          </cell>
          <cell r="F1905" t="str">
            <v>Allan Kavuma</v>
          </cell>
          <cell r="G1905">
            <v>1.3288949999999999</v>
          </cell>
          <cell r="H1905">
            <v>32.422094999999999</v>
          </cell>
          <cell r="I1905" t="str">
            <v>I-Engineering</v>
          </cell>
          <cell r="J1905" t="str">
            <v>Robert Otim</v>
          </cell>
        </row>
        <row r="1906">
          <cell r="A1906">
            <v>609339</v>
          </cell>
          <cell r="B1906" t="str">
            <v>Rwebisengo_Rp</v>
          </cell>
          <cell r="C1906" t="str">
            <v>Stephen Rwabwogo</v>
          </cell>
          <cell r="D1906" t="str">
            <v>Bundibugyo</v>
          </cell>
          <cell r="E1906" t="str">
            <v>Western</v>
          </cell>
          <cell r="F1906" t="str">
            <v>Faridah Nantege</v>
          </cell>
          <cell r="G1906">
            <v>1.0466949999999999</v>
          </cell>
          <cell r="H1906">
            <v>30.266905000000001</v>
          </cell>
          <cell r="I1906" t="str">
            <v>Camusat</v>
          </cell>
          <cell r="J1906" t="str">
            <v>Stephen Rwabwogo</v>
          </cell>
        </row>
        <row r="1907">
          <cell r="A1907">
            <v>605177</v>
          </cell>
          <cell r="B1907" t="str">
            <v>KADIC</v>
          </cell>
          <cell r="C1907" t="str">
            <v>Benbridge Mulongo</v>
          </cell>
          <cell r="D1907" t="str">
            <v>Kampala</v>
          </cell>
          <cell r="E1907" t="str">
            <v>Kampala East</v>
          </cell>
          <cell r="F1907" t="str">
            <v>Kenneth Andama</v>
          </cell>
          <cell r="G1907">
            <v>0.35041630000000001</v>
          </cell>
          <cell r="H1907">
            <v>32.603866500000002</v>
          </cell>
          <cell r="I1907" t="str">
            <v>Netis</v>
          </cell>
          <cell r="J1907" t="str">
            <v>Benbridge Mulongo</v>
          </cell>
        </row>
        <row r="1908">
          <cell r="A1908">
            <v>606206</v>
          </cell>
          <cell r="B1908" t="str">
            <v>Kabuga Hill</v>
          </cell>
          <cell r="C1908" t="str">
            <v>Stephen Rwabwogo</v>
          </cell>
          <cell r="D1908" t="str">
            <v>Kamwenge</v>
          </cell>
          <cell r="E1908" t="str">
            <v>Mbarara</v>
          </cell>
          <cell r="F1908" t="str">
            <v>Faridah Nantege</v>
          </cell>
          <cell r="G1908">
            <v>0.22468740000000001</v>
          </cell>
          <cell r="H1908">
            <v>30.482577800000001</v>
          </cell>
          <cell r="I1908" t="str">
            <v>Camusat</v>
          </cell>
          <cell r="J1908" t="str">
            <v>Stephen Rwabwogo</v>
          </cell>
        </row>
        <row r="1909">
          <cell r="A1909">
            <v>607290</v>
          </cell>
          <cell r="B1909" t="str">
            <v>Kisubi Bay</v>
          </cell>
          <cell r="C1909" t="str">
            <v>Abu Kasamba</v>
          </cell>
          <cell r="D1909" t="str">
            <v>Wakiso</v>
          </cell>
          <cell r="E1909" t="str">
            <v>Kampala West</v>
          </cell>
          <cell r="F1909" t="str">
            <v>Faridah Nantege</v>
          </cell>
          <cell r="G1909">
            <v>0.10455970000000001</v>
          </cell>
          <cell r="H1909">
            <v>32.572438200000001</v>
          </cell>
          <cell r="I1909" t="str">
            <v>Camusat</v>
          </cell>
          <cell r="J1909" t="str">
            <v>Abu Kasamba</v>
          </cell>
        </row>
        <row r="1910">
          <cell r="A1910">
            <v>609448</v>
          </cell>
          <cell r="B1910" t="str">
            <v>Mbuya Barracks</v>
          </cell>
          <cell r="C1910" t="str">
            <v>Paul Mbabazi</v>
          </cell>
          <cell r="D1910" t="str">
            <v>Kampala</v>
          </cell>
          <cell r="E1910">
            <v>0</v>
          </cell>
          <cell r="F1910" t="str">
            <v>Kenneth Andama</v>
          </cell>
          <cell r="G1910">
            <v>0.32209280000000001</v>
          </cell>
          <cell r="H1910">
            <v>32.623765900000002</v>
          </cell>
          <cell r="I1910" t="str">
            <v>Netis</v>
          </cell>
          <cell r="J1910" t="str">
            <v>Paul Mbabazi</v>
          </cell>
        </row>
        <row r="1911">
          <cell r="A1911">
            <v>608173</v>
          </cell>
          <cell r="B1911" t="str">
            <v>Mabira</v>
          </cell>
          <cell r="C1911" t="str">
            <v>Samuel Naseke</v>
          </cell>
          <cell r="D1911" t="str">
            <v>Buikwe</v>
          </cell>
          <cell r="E1911">
            <v>0</v>
          </cell>
          <cell r="F1911" t="str">
            <v>Kenneth Andama</v>
          </cell>
          <cell r="G1911">
            <v>0.39853166666666701</v>
          </cell>
          <cell r="H1911">
            <v>33.027456666666701</v>
          </cell>
          <cell r="I1911" t="str">
            <v>Netis</v>
          </cell>
          <cell r="J1911" t="str">
            <v>Samuel Naseke</v>
          </cell>
        </row>
        <row r="1912">
          <cell r="A1912">
            <v>701471</v>
          </cell>
          <cell r="B1912" t="str">
            <v xml:space="preserve">Kakiika </v>
          </cell>
          <cell r="C1912" t="str">
            <v>Samuel Naseke</v>
          </cell>
          <cell r="D1912" t="str">
            <v>Kayunga</v>
          </cell>
          <cell r="E1912" t="str">
            <v>Mukono</v>
          </cell>
          <cell r="F1912" t="str">
            <v>Kenneth Andama</v>
          </cell>
          <cell r="G1912">
            <v>0.94528999999999996</v>
          </cell>
          <cell r="H1912">
            <v>32.830410000000001</v>
          </cell>
          <cell r="I1912" t="str">
            <v>Netis</v>
          </cell>
          <cell r="J1912" t="str">
            <v>Samuel Naseke</v>
          </cell>
        </row>
        <row r="1913">
          <cell r="A1913">
            <v>607747</v>
          </cell>
          <cell r="B1913" t="str">
            <v>Nalusugga</v>
          </cell>
          <cell r="C1913" t="str">
            <v>Robert Otim</v>
          </cell>
          <cell r="D1913" t="str">
            <v>Kampala</v>
          </cell>
          <cell r="E1913">
            <v>0</v>
          </cell>
          <cell r="F1913" t="str">
            <v>Allan Kavuma</v>
          </cell>
          <cell r="G1913">
            <v>0.4757188</v>
          </cell>
          <cell r="H1913">
            <v>32.570202799999997</v>
          </cell>
          <cell r="I1913" t="str">
            <v>I-Engineering</v>
          </cell>
          <cell r="J1913" t="str">
            <v>Robert Otim</v>
          </cell>
        </row>
        <row r="1914">
          <cell r="A1914">
            <v>606002</v>
          </cell>
          <cell r="B1914" t="str">
            <v>Kyaliwajjala_TC</v>
          </cell>
          <cell r="C1914" t="str">
            <v>Benbridge Mulongo</v>
          </cell>
          <cell r="D1914" t="str">
            <v>Wakiso</v>
          </cell>
          <cell r="E1914" t="str">
            <v>Kampala East</v>
          </cell>
          <cell r="F1914" t="str">
            <v>Kenneth Andama</v>
          </cell>
          <cell r="G1914">
            <v>0.38086320000000001</v>
          </cell>
          <cell r="H1914">
            <v>32.646569100000001</v>
          </cell>
          <cell r="I1914" t="str">
            <v>Netis</v>
          </cell>
          <cell r="J1914" t="str">
            <v>Benbridge Mulongo</v>
          </cell>
        </row>
        <row r="1915">
          <cell r="A1915">
            <v>701831</v>
          </cell>
          <cell r="B1915" t="str">
            <v xml:space="preserve">Bulweta </v>
          </cell>
          <cell r="C1915" t="str">
            <v>Jude Musana</v>
          </cell>
          <cell r="D1915" t="str">
            <v>Budaka</v>
          </cell>
          <cell r="E1915" t="str">
            <v>Mbale</v>
          </cell>
          <cell r="F1915" t="str">
            <v>Kenneth Andama</v>
          </cell>
          <cell r="G1915">
            <v>1.1190429</v>
          </cell>
          <cell r="H1915">
            <v>33.943619300000002</v>
          </cell>
          <cell r="I1915" t="str">
            <v>Netis</v>
          </cell>
          <cell r="J1915" t="str">
            <v>Jude Musana</v>
          </cell>
        </row>
        <row r="1916">
          <cell r="A1916">
            <v>606883</v>
          </cell>
          <cell r="B1916" t="str">
            <v>Upland</v>
          </cell>
          <cell r="C1916" t="str">
            <v>Moses Kaganda</v>
          </cell>
          <cell r="D1916" t="str">
            <v>Kitgum</v>
          </cell>
          <cell r="E1916" t="str">
            <v>Gulu</v>
          </cell>
          <cell r="F1916" t="str">
            <v>Allan Kavuma</v>
          </cell>
          <cell r="G1916">
            <v>3.2951841000000002</v>
          </cell>
          <cell r="H1916">
            <v>32.886739599999999</v>
          </cell>
          <cell r="I1916" t="str">
            <v>I-Engineering</v>
          </cell>
          <cell r="J1916" t="str">
            <v>Moses Kaganda</v>
          </cell>
        </row>
        <row r="1917">
          <cell r="A1917">
            <v>605083</v>
          </cell>
          <cell r="B1917" t="str">
            <v>Ntinda</v>
          </cell>
          <cell r="C1917" t="str">
            <v>Benbridge Mulongo</v>
          </cell>
          <cell r="D1917" t="str">
            <v>Kampala</v>
          </cell>
          <cell r="E1917" t="str">
            <v>Kampala East</v>
          </cell>
          <cell r="F1917" t="str">
            <v>Kenneth Andama</v>
          </cell>
          <cell r="G1917">
            <v>0.3452539</v>
          </cell>
          <cell r="H1917">
            <v>32.618048299999998</v>
          </cell>
          <cell r="I1917" t="str">
            <v>Netis</v>
          </cell>
          <cell r="J1917" t="str">
            <v>Benbridge Mulongo</v>
          </cell>
        </row>
        <row r="1918">
          <cell r="A1918">
            <v>605216</v>
          </cell>
          <cell r="B1918" t="str">
            <v>Katuna</v>
          </cell>
          <cell r="C1918" t="str">
            <v>Denis Masaba</v>
          </cell>
          <cell r="D1918" t="str">
            <v>Kabale</v>
          </cell>
          <cell r="E1918" t="str">
            <v>Kabale</v>
          </cell>
          <cell r="F1918" t="str">
            <v>Faridah Nantege</v>
          </cell>
          <cell r="G1918">
            <v>-1.3607083</v>
          </cell>
          <cell r="H1918">
            <v>29.9996233</v>
          </cell>
          <cell r="I1918" t="str">
            <v>Camusat</v>
          </cell>
          <cell r="J1918" t="str">
            <v>Denis Masaba</v>
          </cell>
        </row>
        <row r="1919">
          <cell r="A1919">
            <v>607224</v>
          </cell>
          <cell r="B1919" t="str">
            <v>Kawempe Kyadondo</v>
          </cell>
          <cell r="C1919" t="str">
            <v>Joash Lubwama</v>
          </cell>
          <cell r="D1919" t="str">
            <v>Kampala</v>
          </cell>
          <cell r="E1919">
            <v>0</v>
          </cell>
          <cell r="F1919" t="str">
            <v>Allan Kavuma</v>
          </cell>
          <cell r="G1919">
            <v>0.37208580000000002</v>
          </cell>
          <cell r="H1919">
            <v>32.563349000000002</v>
          </cell>
          <cell r="I1919" t="str">
            <v>I-Engineering</v>
          </cell>
          <cell r="J1919" t="str">
            <v>Joash Lubwama</v>
          </cell>
        </row>
        <row r="1920">
          <cell r="A1920">
            <v>701209</v>
          </cell>
          <cell r="B1920" t="str">
            <v>Kanyangeya Cell</v>
          </cell>
          <cell r="C1920" t="str">
            <v>Stephen Rwabwogo</v>
          </cell>
          <cell r="D1920" t="str">
            <v>Kasese</v>
          </cell>
          <cell r="E1920" t="str">
            <v>Fort Portal</v>
          </cell>
          <cell r="F1920" t="str">
            <v>Faridah Nantege</v>
          </cell>
          <cell r="G1920">
            <v>0.18430840000000001</v>
          </cell>
          <cell r="H1920">
            <v>30.1088515</v>
          </cell>
          <cell r="I1920" t="str">
            <v>Camusat</v>
          </cell>
          <cell r="J1920" t="str">
            <v>Stephen Rwabwogo</v>
          </cell>
        </row>
        <row r="1921">
          <cell r="A1921">
            <v>609246</v>
          </cell>
          <cell r="B1921" t="str">
            <v>Mpeefu</v>
          </cell>
          <cell r="C1921" t="str">
            <v>Stephen Rwabwogo</v>
          </cell>
          <cell r="D1921" t="str">
            <v>Kibaale</v>
          </cell>
          <cell r="E1921" t="str">
            <v>Western</v>
          </cell>
          <cell r="F1921" t="str">
            <v>Faridah Nantege</v>
          </cell>
          <cell r="G1921">
            <v>1.03931166666667</v>
          </cell>
          <cell r="H1921">
            <v>30.669635</v>
          </cell>
          <cell r="I1921" t="str">
            <v>Camusat</v>
          </cell>
          <cell r="J1921" t="str">
            <v>Stephen Rwabwogo</v>
          </cell>
        </row>
        <row r="1922">
          <cell r="A1922">
            <v>606270</v>
          </cell>
          <cell r="B1922" t="str">
            <v>Kawempe_Kakungulu</v>
          </cell>
          <cell r="C1922" t="str">
            <v>Joash Lubwama</v>
          </cell>
          <cell r="D1922" t="str">
            <v>Kampala</v>
          </cell>
          <cell r="E1922" t="str">
            <v>Kampala Central</v>
          </cell>
          <cell r="F1922" t="str">
            <v>Allan Kavuma</v>
          </cell>
          <cell r="G1922">
            <v>0.37128739999999999</v>
          </cell>
          <cell r="H1922">
            <v>32.572412200000002</v>
          </cell>
          <cell r="I1922" t="str">
            <v>I-Engineering</v>
          </cell>
          <cell r="J1922" t="str">
            <v>Joash Lubwama</v>
          </cell>
        </row>
        <row r="1923">
          <cell r="A1923">
            <v>607399</v>
          </cell>
          <cell r="B1923" t="str">
            <v>Mabanga</v>
          </cell>
          <cell r="C1923" t="str">
            <v>Patrick Kalibbala</v>
          </cell>
          <cell r="D1923" t="str">
            <v>Kalangala</v>
          </cell>
          <cell r="E1923" t="str">
            <v>Masaka</v>
          </cell>
          <cell r="F1923" t="str">
            <v>Faridah Nantege</v>
          </cell>
          <cell r="G1923">
            <v>-0.4264848</v>
          </cell>
          <cell r="H1923">
            <v>32.5062833</v>
          </cell>
          <cell r="I1923" t="str">
            <v>Camusat</v>
          </cell>
          <cell r="J1923" t="str">
            <v>M Patrick Kalibbala</v>
          </cell>
        </row>
        <row r="1924">
          <cell r="A1924">
            <v>607453</v>
          </cell>
          <cell r="B1924" t="str">
            <v>Mpambire</v>
          </cell>
          <cell r="C1924" t="str">
            <v>Patrick Kalibbala</v>
          </cell>
          <cell r="D1924" t="str">
            <v>Mpigi</v>
          </cell>
          <cell r="E1924" t="str">
            <v>Masaka</v>
          </cell>
          <cell r="F1924" t="str">
            <v>Faridah Nantege</v>
          </cell>
          <cell r="G1924">
            <v>0.19328880000000001</v>
          </cell>
          <cell r="H1924">
            <v>32.3011938</v>
          </cell>
          <cell r="I1924" t="str">
            <v>Camusat</v>
          </cell>
          <cell r="J1924" t="str">
            <v>M Patrick Kalibbala</v>
          </cell>
        </row>
        <row r="1925">
          <cell r="A1925">
            <v>605700</v>
          </cell>
          <cell r="B1925" t="str">
            <v>Muyenga Bukasa</v>
          </cell>
          <cell r="C1925" t="str">
            <v>Paul Mbabazi</v>
          </cell>
          <cell r="D1925" t="str">
            <v>Kampala</v>
          </cell>
          <cell r="E1925" t="str">
            <v>Kampala Central</v>
          </cell>
          <cell r="F1925" t="str">
            <v>Kenneth Andama</v>
          </cell>
          <cell r="G1925">
            <v>0.29305429999999999</v>
          </cell>
          <cell r="H1925">
            <v>32.629585499999997</v>
          </cell>
          <cell r="I1925" t="str">
            <v>Netis</v>
          </cell>
          <cell r="J1925" t="str">
            <v>Paul Mbabazi</v>
          </cell>
        </row>
        <row r="1926">
          <cell r="A1926">
            <v>608281</v>
          </cell>
          <cell r="B1926" t="str">
            <v>Wakikoola</v>
          </cell>
          <cell r="C1926" t="str">
            <v>Samuel Naseke</v>
          </cell>
          <cell r="D1926" t="str">
            <v>Buikwe</v>
          </cell>
          <cell r="E1926">
            <v>0</v>
          </cell>
          <cell r="F1926" t="str">
            <v>Kenneth Andama</v>
          </cell>
          <cell r="G1926">
            <v>0.52693820000000002</v>
          </cell>
          <cell r="H1926">
            <v>33.087850899999999</v>
          </cell>
          <cell r="I1926" t="str">
            <v>Netis</v>
          </cell>
          <cell r="J1926" t="str">
            <v>Samuel Naseke</v>
          </cell>
        </row>
        <row r="1927">
          <cell r="A1927">
            <v>607145</v>
          </cell>
          <cell r="B1927" t="str">
            <v>Kabira Club</v>
          </cell>
          <cell r="C1927" t="str">
            <v>Benbridge Mulongo</v>
          </cell>
          <cell r="D1927" t="str">
            <v>Kampala</v>
          </cell>
          <cell r="E1927" t="str">
            <v>Kampala East</v>
          </cell>
          <cell r="F1927" t="str">
            <v>Kenneth Andama</v>
          </cell>
          <cell r="G1927">
            <v>0.35043180000000002</v>
          </cell>
          <cell r="H1927">
            <v>32.603769800000002</v>
          </cell>
          <cell r="I1927" t="str">
            <v>Netis</v>
          </cell>
          <cell r="J1927" t="str">
            <v>Benbridge Mulongo</v>
          </cell>
        </row>
        <row r="1928">
          <cell r="A1928">
            <v>609534</v>
          </cell>
          <cell r="B1928" t="str">
            <v>Lipa</v>
          </cell>
          <cell r="C1928" t="str">
            <v>Innocent Ayiko</v>
          </cell>
          <cell r="D1928" t="str">
            <v>Koboko</v>
          </cell>
          <cell r="E1928" t="str">
            <v>Arua</v>
          </cell>
          <cell r="F1928" t="str">
            <v>Allan Kavuma</v>
          </cell>
          <cell r="G1928">
            <v>3.4068890999999999</v>
          </cell>
          <cell r="H1928">
            <v>30.959481100000001</v>
          </cell>
          <cell r="I1928" t="str">
            <v>I-Engineering</v>
          </cell>
          <cell r="J1928" t="str">
            <v>Innocent Ayiko</v>
          </cell>
        </row>
        <row r="1929">
          <cell r="A1929">
            <v>701735</v>
          </cell>
          <cell r="B1929" t="str">
            <v>Bwerenga Cell</v>
          </cell>
          <cell r="C1929" t="str">
            <v>Abu Kasamba</v>
          </cell>
          <cell r="D1929" t="str">
            <v>Wakiso</v>
          </cell>
          <cell r="E1929" t="str">
            <v>Kampala West</v>
          </cell>
          <cell r="F1929" t="str">
            <v>Faridah Nantege</v>
          </cell>
          <cell r="G1929">
            <v>0.1360257</v>
          </cell>
          <cell r="H1929">
            <v>32.562802699999999</v>
          </cell>
          <cell r="I1929" t="str">
            <v>Camusat</v>
          </cell>
          <cell r="J1929" t="str">
            <v>Abu Kasamba</v>
          </cell>
        </row>
        <row r="1930">
          <cell r="A1930">
            <v>608512</v>
          </cell>
          <cell r="B1930" t="str">
            <v>Aduku</v>
          </cell>
          <cell r="C1930" t="str">
            <v>Muhamood Kyongo</v>
          </cell>
          <cell r="D1930" t="str">
            <v>Apac</v>
          </cell>
          <cell r="E1930" t="str">
            <v>Lira</v>
          </cell>
          <cell r="F1930" t="str">
            <v>Allan Kavuma</v>
          </cell>
          <cell r="G1930">
            <v>1.9939647</v>
          </cell>
          <cell r="H1930">
            <v>32.714002899999997</v>
          </cell>
          <cell r="I1930" t="str">
            <v>I-Engineering</v>
          </cell>
          <cell r="J1930" t="str">
            <v>Muhamood Kyongo</v>
          </cell>
        </row>
        <row r="1931">
          <cell r="A1931">
            <v>701708</v>
          </cell>
          <cell r="B1931" t="str">
            <v>Bunyama</v>
          </cell>
          <cell r="C1931" t="str">
            <v>Emmanuel Kafuko</v>
          </cell>
          <cell r="D1931" t="str">
            <v>Iganga</v>
          </cell>
          <cell r="E1931" t="str">
            <v>Jinja</v>
          </cell>
          <cell r="F1931" t="str">
            <v>Kenneth Andama</v>
          </cell>
          <cell r="G1931">
            <v>0.57693839999999996</v>
          </cell>
          <cell r="H1931">
            <v>33.523546799999998</v>
          </cell>
          <cell r="I1931" t="str">
            <v>Netis</v>
          </cell>
          <cell r="J1931" t="str">
            <v>Emmanuel Kafuko</v>
          </cell>
        </row>
        <row r="1932">
          <cell r="A1932">
            <v>608284</v>
          </cell>
          <cell r="B1932" t="str">
            <v>Walukuba East</v>
          </cell>
          <cell r="C1932" t="str">
            <v>Emmanuel Kafuko</v>
          </cell>
          <cell r="D1932" t="str">
            <v>Jinja</v>
          </cell>
          <cell r="E1932" t="str">
            <v>Jinja</v>
          </cell>
          <cell r="F1932" t="str">
            <v>Kenneth Andama</v>
          </cell>
          <cell r="G1932">
            <v>0.45129029999999998</v>
          </cell>
          <cell r="H1932">
            <v>33.2263096</v>
          </cell>
          <cell r="I1932" t="str">
            <v>Netis</v>
          </cell>
          <cell r="J1932" t="str">
            <v>Emmanuel Kafuko</v>
          </cell>
        </row>
        <row r="1933">
          <cell r="A1933">
            <v>606352</v>
          </cell>
          <cell r="B1933" t="str">
            <v>Fil Courts</v>
          </cell>
          <cell r="C1933" t="str">
            <v>Paul Mbabazi</v>
          </cell>
          <cell r="D1933" t="str">
            <v>Kampala</v>
          </cell>
          <cell r="E1933" t="str">
            <v>Kampala Central</v>
          </cell>
          <cell r="F1933" t="str">
            <v>Kenneth Andama</v>
          </cell>
          <cell r="G1933">
            <v>0.30879810000000002</v>
          </cell>
          <cell r="H1933">
            <v>32.620868000000002</v>
          </cell>
          <cell r="I1933" t="str">
            <v>Netis</v>
          </cell>
          <cell r="J1933" t="str">
            <v>Paul Mbabazi</v>
          </cell>
        </row>
        <row r="1934">
          <cell r="A1934">
            <v>606272</v>
          </cell>
          <cell r="B1934" t="str">
            <v>Kawempe Police</v>
          </cell>
          <cell r="C1934" t="str">
            <v>Joash Lubwama</v>
          </cell>
          <cell r="D1934" t="str">
            <v>Kampala</v>
          </cell>
          <cell r="E1934" t="str">
            <v>Kampala Central</v>
          </cell>
          <cell r="F1934" t="str">
            <v>Allan Kavuma</v>
          </cell>
          <cell r="G1934">
            <v>0.35888310000000001</v>
          </cell>
          <cell r="H1934">
            <v>32.561796700000002</v>
          </cell>
          <cell r="I1934" t="str">
            <v>I-Engineering</v>
          </cell>
          <cell r="J1934" t="str">
            <v>Joash Lubwama</v>
          </cell>
        </row>
        <row r="1935">
          <cell r="A1935">
            <v>609285</v>
          </cell>
          <cell r="B1935" t="str">
            <v>Nyakaita</v>
          </cell>
          <cell r="C1935" t="str">
            <v>Thomasi Seruyange</v>
          </cell>
          <cell r="D1935" t="str">
            <v>Kiruhura</v>
          </cell>
          <cell r="E1935" t="str">
            <v>Mbarara</v>
          </cell>
          <cell r="F1935" t="str">
            <v>Faridah Nantege</v>
          </cell>
          <cell r="G1935">
            <v>-0.44315559999999998</v>
          </cell>
          <cell r="H1935">
            <v>31.070053300000001</v>
          </cell>
          <cell r="I1935" t="str">
            <v>Camusat</v>
          </cell>
          <cell r="J1935" t="str">
            <v>Thomasi Seruyange</v>
          </cell>
        </row>
        <row r="1936">
          <cell r="A1936">
            <v>609963</v>
          </cell>
          <cell r="B1936" t="str">
            <v>Saluti A</v>
          </cell>
          <cell r="C1936" t="str">
            <v>Stephen Rwabwogo</v>
          </cell>
          <cell r="D1936" t="str">
            <v>Kasese</v>
          </cell>
          <cell r="E1936" t="str">
            <v>Fort Portal</v>
          </cell>
          <cell r="F1936" t="str">
            <v>Faridah Nantege</v>
          </cell>
          <cell r="G1936">
            <v>0.17730299999999999</v>
          </cell>
          <cell r="H1936">
            <v>30.093105099999999</v>
          </cell>
          <cell r="I1936" t="str">
            <v>Camusat</v>
          </cell>
          <cell r="J1936" t="str">
            <v>Stephen Rwabwogo</v>
          </cell>
        </row>
        <row r="1937">
          <cell r="A1937">
            <v>607435</v>
          </cell>
          <cell r="B1937" t="str">
            <v>Matugga_Town</v>
          </cell>
          <cell r="C1937" t="str">
            <v>Robert Otim</v>
          </cell>
          <cell r="D1937" t="str">
            <v>Wakiso</v>
          </cell>
          <cell r="E1937">
            <v>0</v>
          </cell>
          <cell r="F1937" t="str">
            <v>Allan Kavuma</v>
          </cell>
          <cell r="G1937">
            <v>0.46009070000000002</v>
          </cell>
          <cell r="H1937">
            <v>32.5289638</v>
          </cell>
          <cell r="I1937" t="str">
            <v>I-Engineering</v>
          </cell>
          <cell r="J1937" t="str">
            <v>Robert Otim</v>
          </cell>
        </row>
        <row r="1938">
          <cell r="A1938">
            <v>605165</v>
          </cell>
          <cell r="B1938" t="str">
            <v>Kazo</v>
          </cell>
          <cell r="C1938" t="str">
            <v>Joash Lubwama</v>
          </cell>
          <cell r="D1938" t="str">
            <v>Kampala</v>
          </cell>
          <cell r="E1938" t="str">
            <v>Kampala Central</v>
          </cell>
          <cell r="F1938" t="str">
            <v>Allan Kavuma</v>
          </cell>
          <cell r="G1938">
            <v>0.35766110000000001</v>
          </cell>
          <cell r="H1938">
            <v>32.555216999999999</v>
          </cell>
          <cell r="I1938" t="str">
            <v>I-Engineering</v>
          </cell>
          <cell r="J1938" t="str">
            <v>Joash Lubwama</v>
          </cell>
        </row>
        <row r="1939">
          <cell r="A1939">
            <v>608328</v>
          </cell>
          <cell r="B1939" t="str">
            <v>Kamusabi</v>
          </cell>
          <cell r="C1939" t="str">
            <v>Samuel Naseke</v>
          </cell>
          <cell r="D1939" t="str">
            <v>Kayunga</v>
          </cell>
          <cell r="E1939">
            <v>0</v>
          </cell>
          <cell r="F1939" t="str">
            <v>Kenneth Andama</v>
          </cell>
          <cell r="G1939">
            <v>0.89421300000000004</v>
          </cell>
          <cell r="H1939">
            <v>32.810638599999997</v>
          </cell>
          <cell r="I1939" t="str">
            <v>Netis</v>
          </cell>
          <cell r="J1939" t="str">
            <v>Samuel Naseke</v>
          </cell>
        </row>
        <row r="1940">
          <cell r="A1940">
            <v>701120</v>
          </cell>
          <cell r="B1940" t="str">
            <v>Kigunga</v>
          </cell>
          <cell r="C1940" t="str">
            <v>Samuel Naseke</v>
          </cell>
          <cell r="D1940" t="str">
            <v>Mukono</v>
          </cell>
          <cell r="E1940" t="str">
            <v>Mukono</v>
          </cell>
          <cell r="F1940" t="str">
            <v>Kenneth Andama</v>
          </cell>
          <cell r="G1940">
            <v>0.36594120000000002</v>
          </cell>
          <cell r="H1940">
            <v>32.726645499999997</v>
          </cell>
          <cell r="I1940" t="str">
            <v>Netis</v>
          </cell>
          <cell r="J1940" t="str">
            <v>Samuel Naseke</v>
          </cell>
        </row>
        <row r="1941">
          <cell r="A1941">
            <v>606609</v>
          </cell>
          <cell r="B1941" t="str">
            <v>Ntulagi</v>
          </cell>
          <cell r="C1941" t="str">
            <v>Christopher Alituha</v>
          </cell>
          <cell r="D1941" t="str">
            <v>Kibaale</v>
          </cell>
          <cell r="E1941" t="str">
            <v>Western</v>
          </cell>
          <cell r="F1941" t="str">
            <v>Faridah Nantege</v>
          </cell>
          <cell r="G1941">
            <v>0.83521500000000004</v>
          </cell>
          <cell r="H1941">
            <v>31.22073</v>
          </cell>
          <cell r="I1941" t="str">
            <v>Camusat</v>
          </cell>
          <cell r="J1941" t="str">
            <v>Christopher Alituha</v>
          </cell>
        </row>
        <row r="1942">
          <cell r="A1942">
            <v>609358</v>
          </cell>
          <cell r="B1942" t="str">
            <v>Matale</v>
          </cell>
          <cell r="C1942" t="str">
            <v>Christopher Alituha</v>
          </cell>
          <cell r="D1942" t="str">
            <v>Kibaale</v>
          </cell>
          <cell r="E1942" t="str">
            <v>Western</v>
          </cell>
          <cell r="F1942" t="str">
            <v>Faridah Nantege</v>
          </cell>
          <cell r="G1942">
            <v>0.78168000000000004</v>
          </cell>
          <cell r="H1942">
            <v>31.161535000000001</v>
          </cell>
          <cell r="I1942" t="str">
            <v>Camusat</v>
          </cell>
          <cell r="J1942" t="str">
            <v>Christopher Alituha</v>
          </cell>
        </row>
        <row r="1943">
          <cell r="A1943">
            <v>607035</v>
          </cell>
          <cell r="B1943" t="str">
            <v>Bugonga</v>
          </cell>
          <cell r="C1943" t="str">
            <v>Abu Kasamba</v>
          </cell>
          <cell r="D1943" t="str">
            <v>Wakiso</v>
          </cell>
          <cell r="E1943" t="str">
            <v>Kampala West</v>
          </cell>
          <cell r="F1943" t="str">
            <v>Faridah Nantege</v>
          </cell>
          <cell r="G1943">
            <v>5.2812499999999998E-2</v>
          </cell>
          <cell r="H1943">
            <v>32.465771799999999</v>
          </cell>
          <cell r="I1943" t="str">
            <v>Camusat</v>
          </cell>
          <cell r="J1943" t="str">
            <v>Abu Kasamba</v>
          </cell>
        </row>
        <row r="1944">
          <cell r="A1944">
            <v>609313</v>
          </cell>
          <cell r="B1944" t="str">
            <v>Rugarama</v>
          </cell>
          <cell r="C1944" t="str">
            <v>Thomasi Seruyange</v>
          </cell>
          <cell r="D1944" t="str">
            <v>Ibanda</v>
          </cell>
          <cell r="E1944" t="str">
            <v>Mbarara</v>
          </cell>
          <cell r="F1944" t="str">
            <v>Faridah Nantege</v>
          </cell>
          <cell r="G1944">
            <v>-0.1050644</v>
          </cell>
          <cell r="H1944">
            <v>30.316871899999999</v>
          </cell>
          <cell r="I1944" t="str">
            <v>Camusat</v>
          </cell>
          <cell r="J1944" t="str">
            <v>Thomasi Seruyange</v>
          </cell>
        </row>
        <row r="1945">
          <cell r="A1945">
            <v>605190</v>
          </cell>
          <cell r="B1945" t="str">
            <v>Njara Hill</v>
          </cell>
          <cell r="C1945" t="str">
            <v>Stephen Rwabwogo</v>
          </cell>
          <cell r="D1945" t="str">
            <v>Kabarole</v>
          </cell>
          <cell r="E1945" t="str">
            <v>Western</v>
          </cell>
          <cell r="F1945" t="str">
            <v>Faridah Nantege</v>
          </cell>
          <cell r="G1945">
            <v>0.66748169999999996</v>
          </cell>
          <cell r="H1945">
            <v>30.2892683</v>
          </cell>
          <cell r="I1945" t="str">
            <v>Camusat</v>
          </cell>
          <cell r="J1945" t="str">
            <v>Stephen Rwabwogo</v>
          </cell>
        </row>
        <row r="1946">
          <cell r="A1946">
            <v>607125</v>
          </cell>
          <cell r="B1946" t="str">
            <v>Garuga</v>
          </cell>
          <cell r="C1946" t="str">
            <v>Abu Kasamba</v>
          </cell>
          <cell r="D1946" t="str">
            <v>Wakiso</v>
          </cell>
          <cell r="E1946" t="str">
            <v>Kampala West</v>
          </cell>
          <cell r="F1946" t="str">
            <v>Faridah Nantege</v>
          </cell>
          <cell r="G1946">
            <v>4.4912100000000003E-2</v>
          </cell>
          <cell r="H1946">
            <v>32.556318400000002</v>
          </cell>
          <cell r="I1946" t="str">
            <v>Camusat</v>
          </cell>
          <cell r="J1946" t="str">
            <v>Abu Kasamba</v>
          </cell>
        </row>
        <row r="1947">
          <cell r="A1947">
            <v>606363</v>
          </cell>
          <cell r="B1947" t="str">
            <v>Makindye</v>
          </cell>
          <cell r="C1947" t="str">
            <v>Paul Mbabazi</v>
          </cell>
          <cell r="D1947" t="str">
            <v>Kampala</v>
          </cell>
          <cell r="E1947" t="str">
            <v>Kampala Central</v>
          </cell>
          <cell r="F1947" t="str">
            <v>Kenneth Andama</v>
          </cell>
          <cell r="G1947">
            <v>0.29063070000000002</v>
          </cell>
          <cell r="H1947">
            <v>32.5817148</v>
          </cell>
          <cell r="I1947" t="str">
            <v>Netis</v>
          </cell>
          <cell r="J1947" t="str">
            <v>Paul Mbabazi</v>
          </cell>
        </row>
        <row r="1948">
          <cell r="A1948">
            <v>606354</v>
          </cell>
          <cell r="B1948" t="str">
            <v>Tirupati Mazima Mall</v>
          </cell>
          <cell r="C1948" t="str">
            <v>Paul Mbabazi</v>
          </cell>
          <cell r="D1948" t="str">
            <v>Kampala</v>
          </cell>
          <cell r="E1948" t="str">
            <v>Kampala Central</v>
          </cell>
          <cell r="F1948" t="str">
            <v>Kenneth Andama</v>
          </cell>
          <cell r="G1948">
            <v>0.30007739999999999</v>
          </cell>
          <cell r="H1948">
            <v>32.596628600000003</v>
          </cell>
          <cell r="I1948" t="str">
            <v>Netis</v>
          </cell>
          <cell r="J1948" t="str">
            <v>Paul Mbabazi</v>
          </cell>
        </row>
        <row r="1949">
          <cell r="A1949">
            <v>701110</v>
          </cell>
          <cell r="B1949" t="str">
            <v>Aliwara</v>
          </cell>
          <cell r="C1949" t="str">
            <v>Moses Kaganda</v>
          </cell>
          <cell r="D1949" t="str">
            <v>Adjumani</v>
          </cell>
          <cell r="E1949" t="str">
            <v>Gulu</v>
          </cell>
          <cell r="F1949" t="str">
            <v>Allan Kavuma</v>
          </cell>
          <cell r="G1949">
            <v>3.0996701400000002</v>
          </cell>
          <cell r="H1949">
            <v>31.78963001</v>
          </cell>
          <cell r="I1949" t="str">
            <v>I-Engineering</v>
          </cell>
          <cell r="J1949" t="str">
            <v>Moses Kaganda</v>
          </cell>
        </row>
        <row r="1950">
          <cell r="A1950">
            <v>608629</v>
          </cell>
          <cell r="B1950" t="str">
            <v>Okollo</v>
          </cell>
          <cell r="C1950" t="str">
            <v>Innocent Ayiko</v>
          </cell>
          <cell r="D1950" t="str">
            <v>Arua</v>
          </cell>
          <cell r="E1950" t="str">
            <v>Arua</v>
          </cell>
          <cell r="F1950" t="str">
            <v>Allan Kavuma</v>
          </cell>
          <cell r="G1950">
            <v>2.6537961999999999</v>
          </cell>
          <cell r="H1950">
            <v>31.146732799999999</v>
          </cell>
          <cell r="I1950" t="str">
            <v>I-Engineering</v>
          </cell>
          <cell r="J1950" t="str">
            <v>Innocent Ayiko</v>
          </cell>
        </row>
        <row r="1951">
          <cell r="A1951">
            <v>701749</v>
          </cell>
          <cell r="B1951" t="str">
            <v>Katogo</v>
          </cell>
          <cell r="C1951" t="str">
            <v>Paul Mbabazi</v>
          </cell>
          <cell r="D1951" t="str">
            <v>Wakiso</v>
          </cell>
          <cell r="E1951" t="str">
            <v>Kampala South</v>
          </cell>
          <cell r="F1951" t="str">
            <v>Kenneth Andama</v>
          </cell>
          <cell r="G1951">
            <v>0.34422930000000002</v>
          </cell>
          <cell r="H1951">
            <v>32.6356118</v>
          </cell>
          <cell r="I1951" t="str">
            <v>Netis</v>
          </cell>
          <cell r="J1951" t="str">
            <v>Paul Mbabazi</v>
          </cell>
        </row>
        <row r="1952">
          <cell r="A1952">
            <v>606077</v>
          </cell>
          <cell r="B1952" t="str">
            <v>Bugonga</v>
          </cell>
          <cell r="C1952" t="str">
            <v>Abu Kasamba</v>
          </cell>
          <cell r="D1952" t="str">
            <v>Wakiso</v>
          </cell>
          <cell r="E1952" t="str">
            <v>Kampala West</v>
          </cell>
          <cell r="F1952" t="str">
            <v>Faridah Nantege</v>
          </cell>
          <cell r="G1952">
            <v>4.0109499999999999E-2</v>
          </cell>
          <cell r="H1952">
            <v>32.466885599999998</v>
          </cell>
          <cell r="I1952" t="str">
            <v>Camusat</v>
          </cell>
          <cell r="J1952" t="str">
            <v>Abu Kasamba</v>
          </cell>
        </row>
        <row r="1953">
          <cell r="A1953">
            <v>606879</v>
          </cell>
          <cell r="B1953" t="str">
            <v>Kisingiri</v>
          </cell>
          <cell r="C1953" t="str">
            <v>Abu Kasamba</v>
          </cell>
          <cell r="D1953" t="str">
            <v>Kampala</v>
          </cell>
          <cell r="E1953" t="str">
            <v>Kampala West</v>
          </cell>
          <cell r="F1953" t="str">
            <v>Faridah Nantege</v>
          </cell>
          <cell r="G1953">
            <v>0.30990823348042401</v>
          </cell>
          <cell r="H1953">
            <v>32.560585407552203</v>
          </cell>
          <cell r="I1953" t="str">
            <v>Camusat</v>
          </cell>
          <cell r="J1953" t="str">
            <v>Abu Kasamba</v>
          </cell>
        </row>
        <row r="1954">
          <cell r="A1954">
            <v>605437</v>
          </cell>
          <cell r="B1954" t="str">
            <v>Tende</v>
          </cell>
          <cell r="C1954" t="str">
            <v>Abu Kasamba</v>
          </cell>
          <cell r="D1954" t="str">
            <v>Wakiso</v>
          </cell>
          <cell r="E1954" t="str">
            <v>Kampala West</v>
          </cell>
          <cell r="F1954" t="str">
            <v>Faridah Nantege</v>
          </cell>
          <cell r="G1954">
            <v>4.4865700000000001E-2</v>
          </cell>
          <cell r="H1954">
            <v>32.556530500000001</v>
          </cell>
          <cell r="I1954" t="str">
            <v>Camusat</v>
          </cell>
          <cell r="J1954" t="str">
            <v>Abu Kasamba</v>
          </cell>
        </row>
        <row r="1955">
          <cell r="A1955">
            <v>606504</v>
          </cell>
          <cell r="B1955" t="str">
            <v>Kakute</v>
          </cell>
          <cell r="C1955" t="str">
            <v>Robert Otim</v>
          </cell>
          <cell r="D1955" t="str">
            <v>Luwero</v>
          </cell>
          <cell r="E1955" t="str">
            <v>Mobile</v>
          </cell>
          <cell r="F1955" t="str">
            <v>Allan Kavuma</v>
          </cell>
          <cell r="G1955">
            <v>0.58976830000000002</v>
          </cell>
          <cell r="H1955">
            <v>32.505225000000003</v>
          </cell>
          <cell r="I1955" t="str">
            <v>I-Engineering</v>
          </cell>
          <cell r="J1955" t="str">
            <v>Robert Otim</v>
          </cell>
        </row>
        <row r="1956">
          <cell r="A1956">
            <v>606266</v>
          </cell>
          <cell r="B1956" t="str">
            <v>Pajulu</v>
          </cell>
          <cell r="C1956" t="str">
            <v>Innocent Ayiko</v>
          </cell>
          <cell r="D1956" t="str">
            <v>Arua</v>
          </cell>
          <cell r="E1956" t="str">
            <v>Arua</v>
          </cell>
          <cell r="F1956" t="str">
            <v>Allan Kavuma</v>
          </cell>
          <cell r="G1956">
            <v>3.0402499999999999</v>
          </cell>
          <cell r="H1956">
            <v>30.887841699999999</v>
          </cell>
          <cell r="I1956" t="str">
            <v>I-Engineering</v>
          </cell>
          <cell r="J1956" t="str">
            <v>Innocent Ayiko</v>
          </cell>
        </row>
        <row r="1957">
          <cell r="A1957">
            <v>605448</v>
          </cell>
          <cell r="B1957" t="str">
            <v>Logiri</v>
          </cell>
          <cell r="C1957" t="str">
            <v>Innocent Ayiko</v>
          </cell>
          <cell r="D1957" t="str">
            <v>Arua</v>
          </cell>
          <cell r="E1957" t="str">
            <v>Arua</v>
          </cell>
          <cell r="F1957" t="str">
            <v>Allan Kavuma</v>
          </cell>
          <cell r="G1957">
            <v>2.7671220000000001</v>
          </cell>
          <cell r="H1957">
            <v>30.855139399999999</v>
          </cell>
          <cell r="I1957" t="str">
            <v>I-Engineering</v>
          </cell>
          <cell r="J1957" t="str">
            <v>Innocent Ayiko</v>
          </cell>
        </row>
        <row r="1958">
          <cell r="A1958">
            <v>606797</v>
          </cell>
          <cell r="B1958" t="str">
            <v>Nkatu Proper</v>
          </cell>
          <cell r="C1958" t="str">
            <v>Emmanuel Kafuko</v>
          </cell>
          <cell r="D1958" t="str">
            <v>Iganga</v>
          </cell>
          <cell r="E1958" t="str">
            <v>Jinja</v>
          </cell>
          <cell r="F1958" t="str">
            <v>Kenneth Andama</v>
          </cell>
          <cell r="G1958">
            <v>0.6165986</v>
          </cell>
          <cell r="H1958">
            <v>33.474891200000002</v>
          </cell>
          <cell r="I1958" t="str">
            <v>Netis</v>
          </cell>
          <cell r="J1958" t="str">
            <v>Emmanuel Kafuko</v>
          </cell>
        </row>
        <row r="1959">
          <cell r="A1959">
            <v>605528</v>
          </cell>
          <cell r="B1959" t="str">
            <v>KigandaUA</v>
          </cell>
          <cell r="C1959" t="str">
            <v>Christopher Alituha</v>
          </cell>
          <cell r="D1959" t="str">
            <v>Mubende</v>
          </cell>
          <cell r="E1959" t="str">
            <v>Kampala West</v>
          </cell>
          <cell r="F1959" t="str">
            <v>Faridah Nantege</v>
          </cell>
          <cell r="G1959">
            <v>0.45919339999999997</v>
          </cell>
          <cell r="H1959">
            <v>31.683673899999999</v>
          </cell>
          <cell r="I1959" t="str">
            <v>Camusat</v>
          </cell>
          <cell r="J1959" t="str">
            <v>Christopher Alituha</v>
          </cell>
        </row>
        <row r="1960">
          <cell r="A1960">
            <v>606094</v>
          </cell>
          <cell r="B1960" t="str">
            <v>Nyakabungo</v>
          </cell>
          <cell r="C1960" t="str">
            <v>Denis Masaba</v>
          </cell>
          <cell r="D1960" t="str">
            <v>Kabale</v>
          </cell>
          <cell r="E1960" t="str">
            <v>Kabale</v>
          </cell>
          <cell r="F1960" t="str">
            <v>Faridah Nantege</v>
          </cell>
          <cell r="G1960">
            <v>-1.2489976</v>
          </cell>
          <cell r="H1960">
            <v>29.978731100000001</v>
          </cell>
          <cell r="I1960" t="str">
            <v>Camusat</v>
          </cell>
          <cell r="J1960" t="str">
            <v>Denis Masaba</v>
          </cell>
        </row>
        <row r="1961">
          <cell r="A1961">
            <v>608517</v>
          </cell>
          <cell r="B1961" t="str">
            <v>Akpokoa</v>
          </cell>
          <cell r="C1961" t="str">
            <v>Innocent Ayiko</v>
          </cell>
          <cell r="D1961" t="str">
            <v>Yumbe</v>
          </cell>
          <cell r="E1961" t="str">
            <v>Arua</v>
          </cell>
          <cell r="F1961" t="str">
            <v>Allan Kavuma</v>
          </cell>
          <cell r="G1961">
            <v>3.2726083333333298</v>
          </cell>
          <cell r="H1961">
            <v>31.362666666666701</v>
          </cell>
          <cell r="I1961" t="str">
            <v>I-Engineering</v>
          </cell>
          <cell r="J1961" t="str">
            <v>Innocent Ayiko</v>
          </cell>
        </row>
        <row r="1962">
          <cell r="A1962">
            <v>605098</v>
          </cell>
          <cell r="B1962" t="str">
            <v>Lubya</v>
          </cell>
          <cell r="C1962" t="str">
            <v>Christopher Alituha</v>
          </cell>
          <cell r="D1962" t="str">
            <v>Kampala</v>
          </cell>
          <cell r="E1962" t="str">
            <v>Kampala West</v>
          </cell>
          <cell r="F1962" t="str">
            <v>Faridah Nantege</v>
          </cell>
          <cell r="G1962">
            <v>0.33023710000000001</v>
          </cell>
          <cell r="H1962">
            <v>32.545809900000002</v>
          </cell>
          <cell r="I1962" t="str">
            <v>Camusat</v>
          </cell>
          <cell r="J1962" t="str">
            <v>Christopher Alituha</v>
          </cell>
        </row>
        <row r="1963">
          <cell r="A1963">
            <v>606682</v>
          </cell>
          <cell r="B1963" t="str">
            <v>Steka House</v>
          </cell>
          <cell r="C1963" t="str">
            <v>Benbridge Mulongo</v>
          </cell>
          <cell r="D1963" t="str">
            <v>Kampala</v>
          </cell>
          <cell r="E1963" t="str">
            <v>Kampala East</v>
          </cell>
          <cell r="F1963" t="str">
            <v>Kenneth Andama</v>
          </cell>
          <cell r="G1963">
            <v>0.3614754</v>
          </cell>
          <cell r="H1963">
            <v>32.620232600000001</v>
          </cell>
          <cell r="I1963" t="str">
            <v>Netis</v>
          </cell>
          <cell r="J1963" t="str">
            <v>Benbridge Mulongo</v>
          </cell>
        </row>
        <row r="1964">
          <cell r="A1964">
            <v>605987</v>
          </cell>
          <cell r="B1964" t="str">
            <v>Moruyang</v>
          </cell>
          <cell r="C1964" t="str">
            <v>Moses Wandera</v>
          </cell>
          <cell r="D1964" t="str">
            <v>Kotido</v>
          </cell>
          <cell r="E1964" t="str">
            <v>Northern</v>
          </cell>
          <cell r="F1964" t="str">
            <v>Kenneth Andama</v>
          </cell>
          <cell r="G1964">
            <v>3.4008897</v>
          </cell>
          <cell r="H1964">
            <v>33.852862600000002</v>
          </cell>
          <cell r="I1964" t="str">
            <v>Netis</v>
          </cell>
          <cell r="J1964" t="str">
            <v>Moses Wandera</v>
          </cell>
        </row>
        <row r="1965">
          <cell r="A1965">
            <v>608605</v>
          </cell>
          <cell r="B1965" t="str">
            <v>Morunyang</v>
          </cell>
          <cell r="C1965" t="str">
            <v>Moses Wandera</v>
          </cell>
          <cell r="D1965" t="str">
            <v>Kaabong</v>
          </cell>
          <cell r="E1965" t="str">
            <v>Northern</v>
          </cell>
          <cell r="F1965" t="str">
            <v>Kenneth Andama</v>
          </cell>
          <cell r="G1965">
            <v>3.4008897</v>
          </cell>
          <cell r="H1965">
            <v>33.852862600000002</v>
          </cell>
          <cell r="I1965" t="str">
            <v>Netis</v>
          </cell>
          <cell r="J1965" t="str">
            <v>Moses Wandera</v>
          </cell>
        </row>
        <row r="1966">
          <cell r="A1966">
            <v>609561</v>
          </cell>
          <cell r="B1966" t="str">
            <v>Oladut</v>
          </cell>
          <cell r="C1966" t="str">
            <v>Jude Musana</v>
          </cell>
          <cell r="D1966" t="str">
            <v>Pallisa</v>
          </cell>
          <cell r="E1966">
            <v>0</v>
          </cell>
          <cell r="F1966" t="str">
            <v>Kenneth Andama</v>
          </cell>
          <cell r="G1966">
            <v>1.255358</v>
          </cell>
          <cell r="H1966">
            <v>33.872686999999999</v>
          </cell>
          <cell r="I1966" t="str">
            <v>Netis</v>
          </cell>
          <cell r="J1966" t="str">
            <v>Jude Musana</v>
          </cell>
        </row>
        <row r="1967">
          <cell r="A1967">
            <v>609808</v>
          </cell>
          <cell r="B1967" t="str">
            <v>Sege</v>
          </cell>
          <cell r="C1967" t="str">
            <v>Stephen Rwabwogo</v>
          </cell>
          <cell r="D1967" t="str">
            <v>Ntoroko</v>
          </cell>
          <cell r="E1967">
            <v>0</v>
          </cell>
          <cell r="F1967" t="str">
            <v>Faridah Nantege</v>
          </cell>
          <cell r="G1967">
            <v>0.90282499999999999</v>
          </cell>
          <cell r="H1967">
            <v>30.245138300000001</v>
          </cell>
          <cell r="I1967" t="str">
            <v>Camusat</v>
          </cell>
          <cell r="J1967" t="str">
            <v>Stephen Rwabwogo</v>
          </cell>
        </row>
        <row r="1968">
          <cell r="A1968">
            <v>608290</v>
          </cell>
          <cell r="B1968" t="str">
            <v>Bukooma</v>
          </cell>
          <cell r="C1968" t="str">
            <v>Emmanuel Kafuko</v>
          </cell>
          <cell r="D1968" t="str">
            <v>Luuka</v>
          </cell>
          <cell r="E1968" t="str">
            <v>Jinja</v>
          </cell>
          <cell r="F1968" t="str">
            <v>Kenneth Andama</v>
          </cell>
          <cell r="G1968">
            <v>0.87340333333333298</v>
          </cell>
          <cell r="H1968">
            <v>33.346588333333301</v>
          </cell>
          <cell r="I1968" t="str">
            <v>Netis</v>
          </cell>
          <cell r="J1968" t="str">
            <v>Emmanuel Kafuko</v>
          </cell>
        </row>
        <row r="1969">
          <cell r="A1969">
            <v>607284</v>
          </cell>
          <cell r="B1969" t="str">
            <v>Kisingiri Road</v>
          </cell>
          <cell r="C1969" t="str">
            <v>Abu Kasamba</v>
          </cell>
          <cell r="D1969" t="str">
            <v>Kampala</v>
          </cell>
          <cell r="E1969" t="str">
            <v>Kampala West</v>
          </cell>
          <cell r="F1969" t="str">
            <v>Faridah Nantege</v>
          </cell>
          <cell r="G1969">
            <v>0.31277114765667202</v>
          </cell>
          <cell r="H1969">
            <v>32.567631424847796</v>
          </cell>
          <cell r="I1969" t="str">
            <v>Camusat</v>
          </cell>
          <cell r="J1969" t="str">
            <v>Abu Kasamba</v>
          </cell>
        </row>
        <row r="1970">
          <cell r="A1970">
            <v>607586</v>
          </cell>
          <cell r="B1970" t="str">
            <v>Nsambya Lukuli</v>
          </cell>
          <cell r="C1970" t="str">
            <v>Paul Mbabazi</v>
          </cell>
          <cell r="D1970" t="str">
            <v>Kampala</v>
          </cell>
          <cell r="E1970">
            <v>0</v>
          </cell>
          <cell r="F1970" t="str">
            <v>Kenneth Andama</v>
          </cell>
          <cell r="G1970">
            <v>0.29377619999999999</v>
          </cell>
          <cell r="H1970">
            <v>32.597860699999998</v>
          </cell>
          <cell r="I1970" t="str">
            <v>Netis</v>
          </cell>
          <cell r="J1970" t="str">
            <v>Paul Mbabazi</v>
          </cell>
        </row>
        <row r="1971">
          <cell r="A1971">
            <v>609225</v>
          </cell>
          <cell r="B1971" t="str">
            <v>Mahyoro</v>
          </cell>
          <cell r="C1971" t="str">
            <v>Thomasi Seruyange</v>
          </cell>
          <cell r="D1971" t="str">
            <v>Kasese</v>
          </cell>
          <cell r="E1971" t="str">
            <v>Mbarara</v>
          </cell>
          <cell r="F1971" t="str">
            <v>Faridah Nantege</v>
          </cell>
          <cell r="G1971">
            <v>-0.1116702</v>
          </cell>
          <cell r="H1971">
            <v>30.235216300000001</v>
          </cell>
          <cell r="I1971" t="str">
            <v>Camusat</v>
          </cell>
          <cell r="J1971" t="str">
            <v>Thomasi Seruyange</v>
          </cell>
        </row>
        <row r="1972">
          <cell r="A1972">
            <v>609124</v>
          </cell>
          <cell r="B1972" t="str">
            <v>Kanungu_c</v>
          </cell>
          <cell r="C1972" t="str">
            <v>Denis Masaba</v>
          </cell>
          <cell r="D1972" t="str">
            <v>Kanungu</v>
          </cell>
          <cell r="E1972" t="str">
            <v>Kabale</v>
          </cell>
          <cell r="F1972" t="str">
            <v>Faridah Nantege</v>
          </cell>
          <cell r="G1972">
            <v>-0.831311666666667</v>
          </cell>
          <cell r="H1972">
            <v>29.861311666666701</v>
          </cell>
          <cell r="I1972" t="str">
            <v>Camusat</v>
          </cell>
          <cell r="J1972" t="str">
            <v>Denis Masaba</v>
          </cell>
        </row>
        <row r="1973">
          <cell r="A1973">
            <v>606464</v>
          </cell>
          <cell r="B1973" t="str">
            <v>Elupe</v>
          </cell>
          <cell r="C1973" t="str">
            <v>Muhamood Kyongo</v>
          </cell>
          <cell r="D1973" t="str">
            <v>Alebtong</v>
          </cell>
          <cell r="E1973" t="str">
            <v>Lira</v>
          </cell>
          <cell r="F1973" t="str">
            <v>Allan Kavuma</v>
          </cell>
          <cell r="G1973">
            <v>2.4245939999999999</v>
          </cell>
          <cell r="H1973">
            <v>32.970814500000003</v>
          </cell>
          <cell r="I1973" t="str">
            <v>I-Engineering</v>
          </cell>
          <cell r="J1973" t="str">
            <v>Muhamood Kyongo</v>
          </cell>
        </row>
        <row r="1974">
          <cell r="A1974">
            <v>605723</v>
          </cell>
          <cell r="B1974" t="str">
            <v>Vurra</v>
          </cell>
          <cell r="C1974" t="str">
            <v>Innocent Ayiko</v>
          </cell>
          <cell r="D1974" t="str">
            <v>Arua</v>
          </cell>
          <cell r="E1974" t="str">
            <v>Arua</v>
          </cell>
          <cell r="F1974" t="str">
            <v>Allan Kavuma</v>
          </cell>
          <cell r="G1974">
            <v>2.8640690000000002</v>
          </cell>
          <cell r="H1974">
            <v>30.8908506</v>
          </cell>
          <cell r="I1974" t="str">
            <v>I-Engineering</v>
          </cell>
          <cell r="J1974" t="str">
            <v>Innocent Ayiko</v>
          </cell>
        </row>
        <row r="1975">
          <cell r="A1975">
            <v>607596</v>
          </cell>
          <cell r="B1975" t="str">
            <v>Ntinda</v>
          </cell>
          <cell r="C1975" t="str">
            <v>Benbridge Mulongo</v>
          </cell>
          <cell r="D1975" t="str">
            <v>Kampala</v>
          </cell>
          <cell r="E1975" t="str">
            <v>Kampala East</v>
          </cell>
          <cell r="F1975" t="str">
            <v>Kenneth Andama</v>
          </cell>
          <cell r="G1975">
            <v>0.35698960000000002</v>
          </cell>
          <cell r="H1975">
            <v>32.616833999999997</v>
          </cell>
          <cell r="I1975" t="str">
            <v>Netis</v>
          </cell>
          <cell r="J1975" t="str">
            <v>Benbridge Mulongo</v>
          </cell>
        </row>
        <row r="1976">
          <cell r="A1976">
            <v>609260</v>
          </cell>
          <cell r="B1976" t="str">
            <v>Myanzi</v>
          </cell>
          <cell r="C1976" t="str">
            <v>Christopher Alituha</v>
          </cell>
          <cell r="D1976" t="str">
            <v>Mubende</v>
          </cell>
          <cell r="E1976">
            <v>0</v>
          </cell>
          <cell r="F1976" t="str">
            <v>Faridah Nantege</v>
          </cell>
          <cell r="G1976">
            <v>0.44326969999999999</v>
          </cell>
          <cell r="H1976">
            <v>31.899496200000002</v>
          </cell>
          <cell r="I1976" t="str">
            <v>Camusat</v>
          </cell>
          <cell r="J1976" t="str">
            <v>Christopher Alituha</v>
          </cell>
        </row>
        <row r="1977">
          <cell r="A1977">
            <v>701565</v>
          </cell>
          <cell r="B1977" t="str">
            <v>Kasaana Cell</v>
          </cell>
          <cell r="C1977" t="str">
            <v>Stephen Rwabwogo</v>
          </cell>
          <cell r="D1977" t="str">
            <v>Mubende</v>
          </cell>
          <cell r="E1977" t="str">
            <v>Mityana</v>
          </cell>
          <cell r="F1977" t="str">
            <v>Faridah Nantege</v>
          </cell>
          <cell r="G1977">
            <v>0.55467100000000003</v>
          </cell>
          <cell r="H1977">
            <v>31.392852600000001</v>
          </cell>
          <cell r="I1977" t="str">
            <v>Camusat</v>
          </cell>
          <cell r="J1977" t="str">
            <v>Stephen Rwabwogo</v>
          </cell>
        </row>
        <row r="1978">
          <cell r="A1978">
            <v>607636</v>
          </cell>
          <cell r="B1978" t="str">
            <v>Sonde</v>
          </cell>
          <cell r="C1978" t="str">
            <v>Benbridge Mulongo</v>
          </cell>
          <cell r="D1978" t="str">
            <v>Mukono</v>
          </cell>
          <cell r="E1978" t="str">
            <v>Kampala East</v>
          </cell>
          <cell r="F1978" t="str">
            <v>Kenneth Andama</v>
          </cell>
          <cell r="G1978">
            <v>0.40795500000000001</v>
          </cell>
          <cell r="H1978">
            <v>32.690272</v>
          </cell>
          <cell r="I1978" t="str">
            <v>Netis</v>
          </cell>
          <cell r="J1978" t="str">
            <v>Benbridge Mulongo</v>
          </cell>
        </row>
        <row r="1979">
          <cell r="A1979">
            <v>609187</v>
          </cell>
          <cell r="B1979" t="str">
            <v>Kitagata</v>
          </cell>
          <cell r="C1979" t="str">
            <v>Denis Masaba</v>
          </cell>
          <cell r="D1979" t="str">
            <v>Bushenyi</v>
          </cell>
          <cell r="E1979" t="str">
            <v>Kabale</v>
          </cell>
          <cell r="F1979" t="str">
            <v>Faridah Nantege</v>
          </cell>
          <cell r="G1979">
            <v>-0.5500159</v>
          </cell>
          <cell r="H1979">
            <v>30.138476600000001</v>
          </cell>
          <cell r="I1979" t="str">
            <v>Camusat</v>
          </cell>
          <cell r="J1979" t="str">
            <v>Denis Masaba</v>
          </cell>
        </row>
        <row r="1980">
          <cell r="A1980">
            <v>605453</v>
          </cell>
          <cell r="B1980" t="str">
            <v>Ofua</v>
          </cell>
          <cell r="C1980" t="str">
            <v>Moses Kaganda</v>
          </cell>
          <cell r="D1980" t="str">
            <v>Adjumani</v>
          </cell>
          <cell r="E1980" t="str">
            <v>Gulu</v>
          </cell>
          <cell r="F1980" t="str">
            <v>Allan Kavuma</v>
          </cell>
          <cell r="G1980">
            <v>3.1896887999999999</v>
          </cell>
          <cell r="H1980">
            <v>31.791001300000001</v>
          </cell>
          <cell r="I1980" t="str">
            <v>I-Engineering</v>
          </cell>
          <cell r="J1980" t="str">
            <v>Moses Kaganda</v>
          </cell>
        </row>
        <row r="1981">
          <cell r="A1981">
            <v>606438</v>
          </cell>
          <cell r="B1981" t="str">
            <v>Bulega</v>
          </cell>
          <cell r="C1981" t="str">
            <v>Abu Kasamba</v>
          </cell>
          <cell r="D1981" t="str">
            <v>Wakiso</v>
          </cell>
          <cell r="E1981" t="str">
            <v>Kampala West</v>
          </cell>
          <cell r="F1981" t="str">
            <v>Faridah Nantege</v>
          </cell>
          <cell r="G1981">
            <v>7.5594999999999996E-2</v>
          </cell>
          <cell r="H1981">
            <v>32.555723</v>
          </cell>
          <cell r="I1981" t="str">
            <v>Camusat</v>
          </cell>
          <cell r="J1981" t="str">
            <v>Abu Kasamba</v>
          </cell>
        </row>
        <row r="1982">
          <cell r="A1982">
            <v>701536</v>
          </cell>
          <cell r="B1982" t="str">
            <v>Kalege</v>
          </cell>
          <cell r="C1982" t="str">
            <v>Robert Otim</v>
          </cell>
          <cell r="D1982" t="str">
            <v>Nakaseke</v>
          </cell>
          <cell r="E1982" t="str">
            <v>Luwero</v>
          </cell>
          <cell r="F1982" t="str">
            <v>Allan Kavuma</v>
          </cell>
          <cell r="G1982">
            <v>0.59043670000000004</v>
          </cell>
          <cell r="H1982">
            <v>32.263271699999997</v>
          </cell>
          <cell r="I1982" t="str">
            <v>I-Engineering</v>
          </cell>
          <cell r="J1982" t="str">
            <v>Robert Otim</v>
          </cell>
        </row>
        <row r="1983">
          <cell r="A1983">
            <v>607542</v>
          </cell>
          <cell r="B1983" t="str">
            <v>Namirembe B</v>
          </cell>
          <cell r="C1983" t="str">
            <v>Joash Lubwama</v>
          </cell>
          <cell r="D1983" t="str">
            <v>Kampala</v>
          </cell>
          <cell r="E1983">
            <v>0</v>
          </cell>
          <cell r="F1983" t="str">
            <v>Allan Kavuma</v>
          </cell>
          <cell r="G1983">
            <v>0.32090990000000003</v>
          </cell>
          <cell r="H1983">
            <v>32.564562000000002</v>
          </cell>
          <cell r="I1983" t="str">
            <v>I-Engineering</v>
          </cell>
          <cell r="J1983" t="str">
            <v>Joash Lubwama</v>
          </cell>
        </row>
        <row r="1984">
          <cell r="A1984">
            <v>605447</v>
          </cell>
          <cell r="B1984" t="str">
            <v>Maracha</v>
          </cell>
          <cell r="C1984" t="str">
            <v>Innocent Ayiko</v>
          </cell>
          <cell r="D1984" t="str">
            <v>Maracha</v>
          </cell>
          <cell r="E1984" t="str">
            <v>Arua</v>
          </cell>
          <cell r="F1984" t="str">
            <v>Allan Kavuma</v>
          </cell>
          <cell r="G1984">
            <v>3.228745</v>
          </cell>
          <cell r="H1984">
            <v>30.97636</v>
          </cell>
          <cell r="I1984" t="str">
            <v>I-Engineering</v>
          </cell>
          <cell r="J1984" t="str">
            <v>Innocent Ayiko</v>
          </cell>
        </row>
        <row r="1985">
          <cell r="A1985">
            <v>605715</v>
          </cell>
          <cell r="B1985" t="str">
            <v>Soroti_Town</v>
          </cell>
          <cell r="C1985" t="str">
            <v>Moses Wandera</v>
          </cell>
          <cell r="D1985" t="str">
            <v>Soroti</v>
          </cell>
          <cell r="E1985" t="str">
            <v>North East</v>
          </cell>
          <cell r="F1985" t="str">
            <v>Kenneth Andama</v>
          </cell>
          <cell r="G1985">
            <v>1.7149683</v>
          </cell>
          <cell r="H1985">
            <v>33.6220657</v>
          </cell>
          <cell r="I1985" t="str">
            <v>Netis</v>
          </cell>
          <cell r="J1985" t="str">
            <v>Moses Wandera</v>
          </cell>
        </row>
        <row r="1986">
          <cell r="A1986">
            <v>607031</v>
          </cell>
          <cell r="B1986" t="str">
            <v>Bugolobi</v>
          </cell>
          <cell r="C1986" t="str">
            <v>Paul Mbabazi</v>
          </cell>
          <cell r="D1986" t="str">
            <v>Kampala</v>
          </cell>
          <cell r="E1986">
            <v>0</v>
          </cell>
          <cell r="F1986" t="str">
            <v>Kenneth Andama</v>
          </cell>
          <cell r="G1986">
            <v>0.30970760000000003</v>
          </cell>
          <cell r="H1986">
            <v>32.624399400000001</v>
          </cell>
          <cell r="I1986" t="str">
            <v>Netis</v>
          </cell>
          <cell r="J1986" t="str">
            <v>Paul Mbabazi</v>
          </cell>
        </row>
        <row r="1987">
          <cell r="A1987">
            <v>701693</v>
          </cell>
          <cell r="B1987" t="str">
            <v>Wamala Road</v>
          </cell>
          <cell r="C1987" t="str">
            <v>Paul Mbabazi</v>
          </cell>
          <cell r="D1987" t="str">
            <v>Kampala</v>
          </cell>
          <cell r="E1987" t="str">
            <v>Kampala South</v>
          </cell>
          <cell r="F1987" t="str">
            <v>Kenneth Andama</v>
          </cell>
          <cell r="G1987">
            <v>0.33409499999999998</v>
          </cell>
          <cell r="H1987">
            <v>32.641159999999999</v>
          </cell>
          <cell r="I1987" t="str">
            <v>Netis</v>
          </cell>
          <cell r="J1987" t="str">
            <v>Paul Mbabazi</v>
          </cell>
        </row>
        <row r="1988">
          <cell r="A1988">
            <v>609191</v>
          </cell>
          <cell r="B1988" t="str">
            <v>Kitoba</v>
          </cell>
          <cell r="C1988" t="str">
            <v>Latima Musoke</v>
          </cell>
          <cell r="D1988" t="str">
            <v>Hoima</v>
          </cell>
          <cell r="E1988" t="str">
            <v>Hoima</v>
          </cell>
          <cell r="F1988" t="str">
            <v>Allan Kavuma</v>
          </cell>
          <cell r="G1988">
            <v>1.51762666666667</v>
          </cell>
          <cell r="H1988">
            <v>31.373805000000001</v>
          </cell>
          <cell r="I1988" t="str">
            <v>I-Engineering</v>
          </cell>
          <cell r="J1988" t="str">
            <v>Latima Musoke</v>
          </cell>
        </row>
        <row r="1989">
          <cell r="A1989">
            <v>606769</v>
          </cell>
          <cell r="B1989" t="str">
            <v>Buziga 2</v>
          </cell>
          <cell r="C1989" t="str">
            <v>Paul Mbabazi</v>
          </cell>
          <cell r="D1989" t="str">
            <v>Kampala</v>
          </cell>
          <cell r="E1989" t="str">
            <v>Kampala 1</v>
          </cell>
          <cell r="F1989" t="str">
            <v>Kenneth Andama</v>
          </cell>
          <cell r="G1989">
            <v>0.2485618</v>
          </cell>
          <cell r="H1989">
            <v>32.619123500000001</v>
          </cell>
          <cell r="I1989" t="str">
            <v>Netis</v>
          </cell>
          <cell r="J1989" t="str">
            <v>Paul Mbabazi</v>
          </cell>
        </row>
        <row r="1990">
          <cell r="A1990">
            <v>609154</v>
          </cell>
          <cell r="B1990" t="str">
            <v>Kazo</v>
          </cell>
          <cell r="C1990" t="str">
            <v>Thomasi Seruyange</v>
          </cell>
          <cell r="D1990" t="str">
            <v>Kiruhura</v>
          </cell>
          <cell r="E1990" t="str">
            <v>Mbarara</v>
          </cell>
          <cell r="F1990" t="str">
            <v>Faridah Nantege</v>
          </cell>
          <cell r="G1990">
            <v>-5.8185500000000001E-2</v>
          </cell>
          <cell r="H1990">
            <v>30.7499289</v>
          </cell>
          <cell r="I1990" t="str">
            <v>Camusat</v>
          </cell>
          <cell r="J1990" t="str">
            <v>Thomasi Seruyange</v>
          </cell>
        </row>
        <row r="1991">
          <cell r="A1991">
            <v>608230</v>
          </cell>
          <cell r="B1991" t="str">
            <v>Namayingo B</v>
          </cell>
          <cell r="C1991" t="str">
            <v>Emmanuel Kafuko</v>
          </cell>
          <cell r="D1991" t="str">
            <v>Namayingo</v>
          </cell>
          <cell r="E1991" t="str">
            <v>Jinja</v>
          </cell>
          <cell r="F1991" t="str">
            <v>Kenneth Andama</v>
          </cell>
          <cell r="G1991">
            <v>0.2428448</v>
          </cell>
          <cell r="H1991">
            <v>33.8561622</v>
          </cell>
          <cell r="I1991" t="str">
            <v>Netis</v>
          </cell>
          <cell r="J1991" t="str">
            <v>Emmanuel Kafuko</v>
          </cell>
        </row>
        <row r="1992">
          <cell r="A1992">
            <v>701054</v>
          </cell>
          <cell r="B1992" t="str">
            <v>Musigula</v>
          </cell>
          <cell r="C1992" t="str">
            <v>Abu Kasamba</v>
          </cell>
          <cell r="D1992" t="str">
            <v>Kampala</v>
          </cell>
          <cell r="E1992" t="str">
            <v>Kampala West</v>
          </cell>
          <cell r="F1992" t="str">
            <v>Faridah Nantege</v>
          </cell>
          <cell r="G1992">
            <v>0.29583258782562899</v>
          </cell>
          <cell r="H1992">
            <v>32.549221558187398</v>
          </cell>
          <cell r="I1992" t="str">
            <v>Camusat</v>
          </cell>
          <cell r="J1992" t="str">
            <v>Abu Kasamba</v>
          </cell>
        </row>
        <row r="1993">
          <cell r="A1993">
            <v>606142</v>
          </cell>
          <cell r="B1993" t="str">
            <v>Kalaki</v>
          </cell>
          <cell r="C1993" t="str">
            <v>Moses Wandera</v>
          </cell>
          <cell r="D1993" t="str">
            <v>Kaberamaido</v>
          </cell>
          <cell r="E1993" t="str">
            <v>North East</v>
          </cell>
          <cell r="F1993" t="str">
            <v>Kenneth Andama</v>
          </cell>
          <cell r="G1993">
            <v>1.8176877</v>
          </cell>
          <cell r="H1993">
            <v>33.336435600000002</v>
          </cell>
          <cell r="I1993" t="str">
            <v>Netis</v>
          </cell>
          <cell r="J1993" t="str">
            <v>Moses Wandera</v>
          </cell>
        </row>
        <row r="1994">
          <cell r="A1994">
            <v>605399</v>
          </cell>
          <cell r="B1994" t="str">
            <v>Kasanga</v>
          </cell>
          <cell r="C1994" t="str">
            <v>Robert Otim</v>
          </cell>
          <cell r="D1994" t="str">
            <v>Nakasongola</v>
          </cell>
          <cell r="E1994" t="str">
            <v>Mobile</v>
          </cell>
          <cell r="F1994" t="str">
            <v>Allan Kavuma</v>
          </cell>
          <cell r="G1994">
            <v>1.1735199999999999</v>
          </cell>
          <cell r="H1994">
            <v>32.450501699999997</v>
          </cell>
          <cell r="I1994" t="str">
            <v>I-Engineering</v>
          </cell>
          <cell r="J1994" t="str">
            <v>Robert Otim</v>
          </cell>
        </row>
        <row r="1995">
          <cell r="A1995">
            <v>606545</v>
          </cell>
          <cell r="B1995" t="str">
            <v>Adravu</v>
          </cell>
          <cell r="C1995" t="str">
            <v>Innocent Ayiko</v>
          </cell>
          <cell r="D1995" t="str">
            <v>Arua</v>
          </cell>
          <cell r="E1995" t="str">
            <v>Arua</v>
          </cell>
          <cell r="F1995" t="str">
            <v>Allan Kavuma</v>
          </cell>
          <cell r="G1995">
            <v>2.9086751999999998</v>
          </cell>
          <cell r="H1995">
            <v>30.8803357</v>
          </cell>
          <cell r="I1995" t="str">
            <v>I-Engineering</v>
          </cell>
          <cell r="J1995" t="str">
            <v>Innocent Ayiko</v>
          </cell>
        </row>
        <row r="1996">
          <cell r="A1996">
            <v>606006</v>
          </cell>
          <cell r="B1996" t="str">
            <v>Makerere Business School</v>
          </cell>
          <cell r="C1996" t="str">
            <v>Joash Lubwama</v>
          </cell>
          <cell r="D1996" t="str">
            <v>Kampala</v>
          </cell>
          <cell r="E1996" t="str">
            <v>Kampala East</v>
          </cell>
          <cell r="F1996" t="str">
            <v>Allan Kavuma</v>
          </cell>
          <cell r="G1996">
            <v>0.34290599999999999</v>
          </cell>
          <cell r="H1996">
            <v>32.564429699999998</v>
          </cell>
          <cell r="I1996" t="str">
            <v>I-Engineering</v>
          </cell>
          <cell r="J1996" t="str">
            <v>Joash Lubwama</v>
          </cell>
        </row>
        <row r="1997">
          <cell r="A1997">
            <v>605369</v>
          </cell>
          <cell r="B1997" t="str">
            <v>Katooke</v>
          </cell>
          <cell r="C1997" t="str">
            <v>Stephen Rwabwogo</v>
          </cell>
          <cell r="D1997" t="str">
            <v>Kyenjojo</v>
          </cell>
          <cell r="E1997" t="str">
            <v>Western</v>
          </cell>
          <cell r="F1997" t="str">
            <v>Faridah Nantege</v>
          </cell>
          <cell r="G1997">
            <v>0.77286270000000001</v>
          </cell>
          <cell r="H1997">
            <v>30.677453199999999</v>
          </cell>
          <cell r="I1997" t="str">
            <v>Camusat</v>
          </cell>
          <cell r="J1997" t="str">
            <v>Stephen Rwabwogo</v>
          </cell>
        </row>
        <row r="1998">
          <cell r="A1998">
            <v>701656</v>
          </cell>
          <cell r="B1998" t="str">
            <v>Kitoole</v>
          </cell>
          <cell r="C1998" t="str">
            <v>Latima Musoke</v>
          </cell>
          <cell r="D1998" t="str">
            <v>Hoima</v>
          </cell>
          <cell r="E1998" t="str">
            <v>Hoima</v>
          </cell>
          <cell r="F1998" t="str">
            <v>Allan Kavuma</v>
          </cell>
          <cell r="G1998">
            <v>1.2758666999999999</v>
          </cell>
          <cell r="H1998">
            <v>31.295705000000002</v>
          </cell>
          <cell r="I1998" t="str">
            <v>I-Engineering</v>
          </cell>
          <cell r="J1998" t="str">
            <v>Latima Musoke</v>
          </cell>
        </row>
        <row r="1999">
          <cell r="A1999">
            <v>608585</v>
          </cell>
          <cell r="B1999" t="str">
            <v>Langi</v>
          </cell>
          <cell r="C1999" t="str">
            <v>Innocent Ayiko</v>
          </cell>
          <cell r="D1999" t="str">
            <v>Yumbe</v>
          </cell>
          <cell r="E1999" t="str">
            <v>Arua</v>
          </cell>
          <cell r="F1999" t="str">
            <v>Allan Kavuma</v>
          </cell>
          <cell r="G1999">
            <v>3.3898633333333299</v>
          </cell>
          <cell r="H1999">
            <v>31.333778333333299</v>
          </cell>
          <cell r="I1999" t="str">
            <v>I-Engineering</v>
          </cell>
          <cell r="J1999" t="str">
            <v>Innocent Ayiko</v>
          </cell>
        </row>
        <row r="2000">
          <cell r="A2000">
            <v>605603</v>
          </cell>
          <cell r="B2000" t="str">
            <v>Iganga Market</v>
          </cell>
          <cell r="C2000" t="str">
            <v>Emmanuel Kafuko</v>
          </cell>
          <cell r="D2000" t="str">
            <v>Iganga</v>
          </cell>
          <cell r="E2000" t="str">
            <v>Jinja</v>
          </cell>
          <cell r="F2000" t="str">
            <v>Kenneth Andama</v>
          </cell>
          <cell r="G2000">
            <v>0.61397559999999995</v>
          </cell>
          <cell r="H2000">
            <v>33.478225299999998</v>
          </cell>
          <cell r="I2000" t="str">
            <v>Netis</v>
          </cell>
          <cell r="J2000" t="str">
            <v>Emmanuel Kafuko</v>
          </cell>
        </row>
        <row r="2001">
          <cell r="A2001">
            <v>607066</v>
          </cell>
          <cell r="B2001" t="str">
            <v>Bunamwaya</v>
          </cell>
          <cell r="C2001" t="str">
            <v>Abu Kasamba</v>
          </cell>
          <cell r="D2001" t="str">
            <v>Wakiso</v>
          </cell>
          <cell r="E2001" t="str">
            <v>Kampala West</v>
          </cell>
          <cell r="F2001" t="str">
            <v>Faridah Nantege</v>
          </cell>
          <cell r="G2001">
            <v>0.26708609999999999</v>
          </cell>
          <cell r="H2001">
            <v>32.516709599999999</v>
          </cell>
          <cell r="I2001" t="str">
            <v>Camusat</v>
          </cell>
          <cell r="J2001" t="str">
            <v>Abu Kasamba</v>
          </cell>
        </row>
        <row r="2002">
          <cell r="A2002">
            <v>607637</v>
          </cell>
          <cell r="B2002" t="str">
            <v>Sonde Town</v>
          </cell>
          <cell r="C2002" t="str">
            <v>Benbridge Mulongo</v>
          </cell>
          <cell r="D2002" t="str">
            <v>Mukono</v>
          </cell>
          <cell r="E2002" t="str">
            <v>Kampala East</v>
          </cell>
          <cell r="F2002" t="str">
            <v>Kenneth Andama</v>
          </cell>
          <cell r="G2002">
            <v>0.39707239999999999</v>
          </cell>
          <cell r="H2002">
            <v>32.6838944</v>
          </cell>
          <cell r="I2002" t="str">
            <v>Netis</v>
          </cell>
          <cell r="J2002" t="str">
            <v>Benbridge Mulongo</v>
          </cell>
        </row>
        <row r="2003">
          <cell r="A2003">
            <v>607473</v>
          </cell>
          <cell r="B2003" t="str">
            <v>Mulago Nursing School</v>
          </cell>
          <cell r="C2003" t="str">
            <v>Benbridge Mulongo</v>
          </cell>
          <cell r="D2003" t="str">
            <v>Kampala</v>
          </cell>
          <cell r="E2003" t="str">
            <v>Kampala East</v>
          </cell>
          <cell r="F2003" t="str">
            <v>Kenneth Andama</v>
          </cell>
          <cell r="G2003">
            <v>0.34665040000000003</v>
          </cell>
          <cell r="H2003">
            <v>32.567123799999997</v>
          </cell>
          <cell r="I2003" t="str">
            <v>Netis</v>
          </cell>
          <cell r="J2003" t="str">
            <v>Benbridge Mulongo</v>
          </cell>
        </row>
        <row r="2004">
          <cell r="A2004">
            <v>606459</v>
          </cell>
          <cell r="B2004" t="str">
            <v>Amonepetio</v>
          </cell>
          <cell r="C2004" t="str">
            <v>Muhamood Kyongo</v>
          </cell>
          <cell r="D2004" t="str">
            <v>Alebtong</v>
          </cell>
          <cell r="E2004" t="str">
            <v>Lira</v>
          </cell>
          <cell r="F2004" t="str">
            <v>Allan Kavuma</v>
          </cell>
          <cell r="G2004">
            <v>2.3937906</v>
          </cell>
          <cell r="H2004">
            <v>33.033487299999997</v>
          </cell>
          <cell r="I2004" t="str">
            <v>I-Engineering</v>
          </cell>
          <cell r="J2004" t="str">
            <v>Muhamood Kyongo</v>
          </cell>
        </row>
        <row r="2005">
          <cell r="A2005">
            <v>605713</v>
          </cell>
          <cell r="B2005" t="str">
            <v>Sekanyonyi</v>
          </cell>
          <cell r="C2005" t="str">
            <v>Christopher Alituha</v>
          </cell>
          <cell r="D2005" t="str">
            <v>Mityana</v>
          </cell>
          <cell r="E2005" t="str">
            <v>Kampala West</v>
          </cell>
          <cell r="F2005" t="str">
            <v>Faridah Nantege</v>
          </cell>
          <cell r="G2005">
            <v>0.52199430000000002</v>
          </cell>
          <cell r="H2005">
            <v>32.135544899999999</v>
          </cell>
          <cell r="I2005" t="str">
            <v>Camusat</v>
          </cell>
          <cell r="J2005" t="str">
            <v>Christopher Alituha</v>
          </cell>
        </row>
        <row r="2006">
          <cell r="A2006">
            <v>606249</v>
          </cell>
          <cell r="B2006" t="str">
            <v>Gweri Soroti Road</v>
          </cell>
          <cell r="C2006" t="str">
            <v>Moses Wandera</v>
          </cell>
          <cell r="D2006" t="str">
            <v>Soroti</v>
          </cell>
          <cell r="E2006" t="str">
            <v>North East</v>
          </cell>
          <cell r="F2006" t="str">
            <v>Kenneth Andama</v>
          </cell>
          <cell r="G2006">
            <v>1.7155564999999999</v>
          </cell>
          <cell r="H2006">
            <v>33.626920400000003</v>
          </cell>
          <cell r="I2006" t="str">
            <v>Netis</v>
          </cell>
          <cell r="J2006" t="str">
            <v>Moses Wandera</v>
          </cell>
        </row>
        <row r="2007">
          <cell r="A2007">
            <v>606046</v>
          </cell>
          <cell r="B2007" t="str">
            <v>Kiyunga</v>
          </cell>
          <cell r="C2007" t="str">
            <v>Emmanuel Kafuko</v>
          </cell>
          <cell r="D2007" t="str">
            <v>Iganga</v>
          </cell>
          <cell r="E2007" t="str">
            <v>Jinja</v>
          </cell>
          <cell r="F2007" t="str">
            <v>Kenneth Andama</v>
          </cell>
          <cell r="G2007">
            <v>0.76588500000000004</v>
          </cell>
          <cell r="H2007">
            <v>33.326398333333302</v>
          </cell>
          <cell r="I2007" t="str">
            <v>Netis</v>
          </cell>
          <cell r="J2007" t="str">
            <v>Emmanuel Kafuko</v>
          </cell>
        </row>
        <row r="2008">
          <cell r="A2008">
            <v>701699</v>
          </cell>
          <cell r="B2008" t="str">
            <v>Walugyo</v>
          </cell>
          <cell r="C2008" t="str">
            <v>Paul Mbabazi</v>
          </cell>
          <cell r="D2008" t="str">
            <v>Wakiso</v>
          </cell>
          <cell r="E2008" t="str">
            <v>Kampala South</v>
          </cell>
          <cell r="F2008" t="str">
            <v>Kenneth Andama</v>
          </cell>
          <cell r="G2008">
            <v>0.3420783</v>
          </cell>
          <cell r="H2008">
            <v>32.643738300000003</v>
          </cell>
          <cell r="I2008" t="str">
            <v>Netis</v>
          </cell>
          <cell r="J2008" t="str">
            <v>Paul Mbabazi</v>
          </cell>
        </row>
        <row r="2009">
          <cell r="A2009">
            <v>605718</v>
          </cell>
          <cell r="B2009" t="str">
            <v>Wadelai</v>
          </cell>
          <cell r="C2009" t="str">
            <v>Innocent Ayiko</v>
          </cell>
          <cell r="D2009" t="str">
            <v>Nebbi</v>
          </cell>
          <cell r="E2009" t="str">
            <v>Arua</v>
          </cell>
          <cell r="F2009" t="str">
            <v>Allan Kavuma</v>
          </cell>
          <cell r="G2009">
            <v>2.7205145000000002</v>
          </cell>
          <cell r="H2009">
            <v>31.392115700000002</v>
          </cell>
          <cell r="I2009" t="str">
            <v>I-Engineering</v>
          </cell>
          <cell r="J2009" t="str">
            <v>Innocent Ayiko</v>
          </cell>
        </row>
        <row r="2010">
          <cell r="A2010">
            <v>605287</v>
          </cell>
          <cell r="B2010" t="str">
            <v>Omoro Hill</v>
          </cell>
          <cell r="C2010" t="str">
            <v>Moses Kaganda</v>
          </cell>
          <cell r="D2010" t="str">
            <v>Gulu</v>
          </cell>
          <cell r="E2010" t="str">
            <v>Gulu</v>
          </cell>
          <cell r="F2010" t="str">
            <v>Allan Kavuma</v>
          </cell>
          <cell r="G2010">
            <v>2.6049156</v>
          </cell>
          <cell r="H2010">
            <v>32.444032800000002</v>
          </cell>
          <cell r="I2010" t="str">
            <v>I-Engineering</v>
          </cell>
          <cell r="J2010" t="str">
            <v>Moses Kaganda</v>
          </cell>
        </row>
        <row r="2011">
          <cell r="A2011">
            <v>605952</v>
          </cell>
          <cell r="B2011" t="str">
            <v>Kapeka TC</v>
          </cell>
          <cell r="C2011" t="str">
            <v>Robert Otim</v>
          </cell>
          <cell r="D2011" t="str">
            <v>Nakaseke</v>
          </cell>
          <cell r="E2011" t="str">
            <v>Luwero</v>
          </cell>
          <cell r="F2011" t="str">
            <v>Allan Kavuma</v>
          </cell>
          <cell r="G2011">
            <v>0.68202169999999995</v>
          </cell>
          <cell r="H2011">
            <v>32.246105700000001</v>
          </cell>
          <cell r="I2011" t="str">
            <v>I-Engineering</v>
          </cell>
          <cell r="J2011" t="str">
            <v>Robert Otim</v>
          </cell>
        </row>
        <row r="2012">
          <cell r="A2012">
            <v>605634</v>
          </cell>
          <cell r="B2012" t="str">
            <v>Kichwamba</v>
          </cell>
          <cell r="C2012" t="str">
            <v>Stephen Rwabwogo</v>
          </cell>
          <cell r="D2012" t="str">
            <v>Kabarole</v>
          </cell>
          <cell r="E2012" t="str">
            <v>Western</v>
          </cell>
          <cell r="F2012" t="str">
            <v>Faridah Nantege</v>
          </cell>
          <cell r="G2012">
            <v>0.71057530000000002</v>
          </cell>
          <cell r="H2012">
            <v>30.198155</v>
          </cell>
          <cell r="I2012" t="str">
            <v>Camusat</v>
          </cell>
          <cell r="J2012" t="str">
            <v>Stephen Rwabwogo</v>
          </cell>
        </row>
        <row r="2013">
          <cell r="A2013">
            <v>605365</v>
          </cell>
          <cell r="B2013" t="str">
            <v>NBH_Spares</v>
          </cell>
          <cell r="C2013" t="str">
            <v>Abu Kasamba</v>
          </cell>
          <cell r="D2013" t="str">
            <v>Kampala</v>
          </cell>
          <cell r="E2013" t="str">
            <v>Kampala West</v>
          </cell>
          <cell r="F2013" t="str">
            <v>Faridah Nantege</v>
          </cell>
          <cell r="G2013">
            <v>0.30179830000000002</v>
          </cell>
          <cell r="H2013">
            <v>32.576678299999998</v>
          </cell>
          <cell r="I2013" t="str">
            <v>Camusat</v>
          </cell>
          <cell r="J2013" t="str">
            <v>Abu Kasamba</v>
          </cell>
        </row>
        <row r="2014">
          <cell r="A2014">
            <v>607673</v>
          </cell>
          <cell r="B2014" t="str">
            <v>Uganda Cancer Institute</v>
          </cell>
          <cell r="C2014" t="str">
            <v>Benbridge Mulongo</v>
          </cell>
          <cell r="D2014" t="str">
            <v>Kampala</v>
          </cell>
          <cell r="E2014" t="str">
            <v>Kampala East</v>
          </cell>
          <cell r="F2014" t="str">
            <v>Kenneth Andama</v>
          </cell>
          <cell r="G2014">
            <v>0.34024409999999999</v>
          </cell>
          <cell r="H2014">
            <v>32.578248299999998</v>
          </cell>
          <cell r="I2014" t="str">
            <v>Netis</v>
          </cell>
          <cell r="J2014" t="str">
            <v>Benbridge Mulongo</v>
          </cell>
        </row>
        <row r="2015">
          <cell r="A2015">
            <v>607370</v>
          </cell>
          <cell r="B2015" t="str">
            <v>Lubya</v>
          </cell>
          <cell r="C2015" t="str">
            <v>Christopher Alituha</v>
          </cell>
          <cell r="D2015" t="str">
            <v>Kampala</v>
          </cell>
          <cell r="E2015" t="str">
            <v>Kampala West</v>
          </cell>
          <cell r="F2015" t="str">
            <v>Faridah Nantege</v>
          </cell>
          <cell r="G2015">
            <v>0.32909699999999997</v>
          </cell>
          <cell r="H2015">
            <v>32.5402834</v>
          </cell>
          <cell r="I2015" t="str">
            <v>Camusat</v>
          </cell>
          <cell r="J2015" t="str">
            <v>Christopher Alituha</v>
          </cell>
        </row>
        <row r="2016">
          <cell r="A2016">
            <v>606832</v>
          </cell>
          <cell r="B2016" t="str">
            <v>Bubale</v>
          </cell>
          <cell r="C2016" t="str">
            <v>Thomasi Seruyange</v>
          </cell>
          <cell r="D2016" t="str">
            <v>Ibanda</v>
          </cell>
          <cell r="E2016" t="str">
            <v>Mbarara</v>
          </cell>
          <cell r="F2016" t="str">
            <v>Faridah Nantege</v>
          </cell>
          <cell r="G2016">
            <v>-5.37527E-2</v>
          </cell>
          <cell r="H2016">
            <v>30.258458999999998</v>
          </cell>
          <cell r="I2016" t="str">
            <v>Camusat</v>
          </cell>
          <cell r="J2016" t="str">
            <v>Thomasi Seruyange</v>
          </cell>
        </row>
        <row r="2017">
          <cell r="A2017">
            <v>607373</v>
          </cell>
          <cell r="B2017" t="str">
            <v>Lugazi</v>
          </cell>
          <cell r="C2017" t="str">
            <v>Samuel Naseke</v>
          </cell>
          <cell r="D2017" t="str">
            <v>Buikwe</v>
          </cell>
          <cell r="E2017">
            <v>0</v>
          </cell>
          <cell r="F2017" t="str">
            <v>Kenneth Andama</v>
          </cell>
          <cell r="G2017">
            <v>0.37996333333333299</v>
          </cell>
          <cell r="H2017">
            <v>32.972816666666702</v>
          </cell>
          <cell r="I2017" t="str">
            <v>Netis</v>
          </cell>
          <cell r="J2017" t="str">
            <v>Samuel Naseke</v>
          </cell>
        </row>
        <row r="2018">
          <cell r="A2018">
            <v>608689</v>
          </cell>
          <cell r="B2018" t="str">
            <v>Palenga</v>
          </cell>
          <cell r="C2018" t="str">
            <v>Moses Kaganda</v>
          </cell>
          <cell r="D2018" t="str">
            <v>Pader</v>
          </cell>
          <cell r="E2018" t="str">
            <v>Gulu</v>
          </cell>
          <cell r="F2018" t="str">
            <v>Allan Kavuma</v>
          </cell>
          <cell r="G2018">
            <v>3.1019266999999999</v>
          </cell>
          <cell r="H2018">
            <v>33.024568299999999</v>
          </cell>
          <cell r="I2018" t="str">
            <v>I-Engineering</v>
          </cell>
          <cell r="J2018" t="str">
            <v>Moses Kaganda</v>
          </cell>
        </row>
        <row r="2019">
          <cell r="A2019">
            <v>606465</v>
          </cell>
          <cell r="B2019" t="str">
            <v>Kitanyata</v>
          </cell>
          <cell r="C2019" t="str">
            <v>Latima Musoke</v>
          </cell>
          <cell r="D2019" t="str">
            <v>Masindi</v>
          </cell>
          <cell r="E2019" t="str">
            <v>Western</v>
          </cell>
          <cell r="F2019" t="str">
            <v>Allan Kavuma</v>
          </cell>
          <cell r="G2019">
            <v>1.8615883333333301</v>
          </cell>
          <cell r="H2019">
            <v>31.842955</v>
          </cell>
          <cell r="I2019" t="str">
            <v>I-Engineering</v>
          </cell>
          <cell r="J2019" t="str">
            <v>Latima Musoke</v>
          </cell>
        </row>
        <row r="2020">
          <cell r="A2020">
            <v>606287</v>
          </cell>
          <cell r="B2020" t="str">
            <v>Bugabo</v>
          </cell>
          <cell r="C2020" t="str">
            <v>Abu Kasamba</v>
          </cell>
          <cell r="D2020" t="str">
            <v>Wakiso</v>
          </cell>
          <cell r="E2020" t="str">
            <v>Kampala West</v>
          </cell>
          <cell r="F2020" t="str">
            <v>Faridah Nantege</v>
          </cell>
          <cell r="G2020">
            <v>8.9946499999999999E-2</v>
          </cell>
          <cell r="H2020">
            <v>32.544949799999998</v>
          </cell>
          <cell r="I2020" t="str">
            <v>Camusat</v>
          </cell>
          <cell r="J2020" t="str">
            <v>Abu Kasamba</v>
          </cell>
        </row>
        <row r="2021">
          <cell r="A2021">
            <v>701698</v>
          </cell>
          <cell r="B2021" t="str">
            <v>Ham Kawuku</v>
          </cell>
          <cell r="C2021" t="str">
            <v>Paul Mbabazi</v>
          </cell>
          <cell r="D2021" t="str">
            <v>Kampala</v>
          </cell>
          <cell r="E2021" t="str">
            <v>Kampala South</v>
          </cell>
          <cell r="F2021" t="str">
            <v>Kenneth Andama</v>
          </cell>
          <cell r="G2021">
            <v>0.27612740000000002</v>
          </cell>
          <cell r="H2021">
            <v>32.637075000000003</v>
          </cell>
          <cell r="I2021" t="str">
            <v>Netis</v>
          </cell>
          <cell r="J2021" t="str">
            <v>Paul Mbabazi</v>
          </cell>
        </row>
        <row r="2022">
          <cell r="A2022">
            <v>606087</v>
          </cell>
          <cell r="B2022" t="str">
            <v>Kyema</v>
          </cell>
          <cell r="C2022" t="str">
            <v>Latima Musoke</v>
          </cell>
          <cell r="D2022" t="str">
            <v>Masindi</v>
          </cell>
          <cell r="E2022" t="str">
            <v>Western</v>
          </cell>
          <cell r="F2022" t="str">
            <v>Allan Kavuma</v>
          </cell>
          <cell r="G2022">
            <v>1.7428417</v>
          </cell>
          <cell r="H2022">
            <v>31.708745</v>
          </cell>
          <cell r="I2022" t="str">
            <v>I-Engineering</v>
          </cell>
          <cell r="J2022" t="str">
            <v>Latima Musoke</v>
          </cell>
        </row>
        <row r="2023">
          <cell r="A2023">
            <v>609209</v>
          </cell>
          <cell r="B2023" t="str">
            <v>Kyarusesa</v>
          </cell>
          <cell r="C2023" t="str">
            <v>Latima Musoke</v>
          </cell>
          <cell r="D2023" t="str">
            <v>Hoima</v>
          </cell>
          <cell r="E2023" t="str">
            <v>Hoima</v>
          </cell>
          <cell r="F2023" t="str">
            <v>Allan Kavuma</v>
          </cell>
          <cell r="G2023">
            <v>1.3641042999999999</v>
          </cell>
          <cell r="H2023">
            <v>30.873086700000002</v>
          </cell>
          <cell r="I2023" t="str">
            <v>I-Engineering</v>
          </cell>
          <cell r="J2023" t="str">
            <v>Latima Musoke</v>
          </cell>
        </row>
        <row r="2024">
          <cell r="A2024">
            <v>609485</v>
          </cell>
          <cell r="B2024" t="str">
            <v>Bugobe</v>
          </cell>
          <cell r="C2024" t="str">
            <v>Samuel Naseke</v>
          </cell>
          <cell r="D2024" t="str">
            <v>Kayunga</v>
          </cell>
          <cell r="E2024" t="str">
            <v>Luwero</v>
          </cell>
          <cell r="F2024" t="str">
            <v>Kenneth Andama</v>
          </cell>
          <cell r="G2024">
            <v>0.74872419999999995</v>
          </cell>
          <cell r="H2024">
            <v>32.895154300000002</v>
          </cell>
          <cell r="I2024" t="str">
            <v>Netis</v>
          </cell>
          <cell r="J2024" t="str">
            <v>Samuel Naseke</v>
          </cell>
        </row>
        <row r="2025">
          <cell r="A2025">
            <v>701856</v>
          </cell>
          <cell r="B2025" t="str">
            <v>Bogome</v>
          </cell>
          <cell r="C2025" t="str">
            <v>Emmanuel Kafuko</v>
          </cell>
          <cell r="D2025" t="str">
            <v>Namayingo</v>
          </cell>
          <cell r="E2025" t="str">
            <v>Jinja</v>
          </cell>
          <cell r="F2025" t="str">
            <v>Kenneth Andama</v>
          </cell>
          <cell r="G2025">
            <v>0.196562233333333</v>
          </cell>
          <cell r="H2025">
            <v>33.881163633333301</v>
          </cell>
          <cell r="I2025" t="str">
            <v>Netis</v>
          </cell>
          <cell r="J2025" t="str">
            <v>Emmanuel Kafuko</v>
          </cell>
        </row>
        <row r="2026">
          <cell r="A2026">
            <v>608635</v>
          </cell>
          <cell r="B2026" t="str">
            <v>Onduparaka</v>
          </cell>
          <cell r="C2026" t="str">
            <v>Innocent Ayiko</v>
          </cell>
          <cell r="D2026" t="str">
            <v>Arua</v>
          </cell>
          <cell r="E2026" t="str">
            <v>Arua</v>
          </cell>
          <cell r="F2026" t="str">
            <v>Allan Kavuma</v>
          </cell>
          <cell r="G2026">
            <v>3.0386619000000001</v>
          </cell>
          <cell r="H2026">
            <v>30.886296099999999</v>
          </cell>
          <cell r="I2026" t="str">
            <v>I-Engineering</v>
          </cell>
          <cell r="J2026" t="str">
            <v>Innocent Ayiko</v>
          </cell>
        </row>
        <row r="2027">
          <cell r="A2027">
            <v>606286</v>
          </cell>
          <cell r="B2027" t="str">
            <v>Makerere Offshore Hostel</v>
          </cell>
          <cell r="C2027" t="str">
            <v>Joash Lubwama</v>
          </cell>
          <cell r="D2027" t="str">
            <v>Kampala</v>
          </cell>
          <cell r="E2027" t="str">
            <v>Kampala East</v>
          </cell>
          <cell r="F2027" t="str">
            <v>Allan Kavuma</v>
          </cell>
          <cell r="G2027">
            <v>0.3389279</v>
          </cell>
          <cell r="H2027">
            <v>32.558977499999997</v>
          </cell>
          <cell r="I2027" t="str">
            <v>I-Engineering</v>
          </cell>
          <cell r="J2027" t="str">
            <v>Joash Lubwama</v>
          </cell>
        </row>
        <row r="2028">
          <cell r="A2028">
            <v>609759</v>
          </cell>
          <cell r="B2028" t="str">
            <v>Kibuye Juuko Zone</v>
          </cell>
          <cell r="C2028" t="str">
            <v>Paul Mbabazi</v>
          </cell>
          <cell r="D2028" t="str">
            <v>Kampala</v>
          </cell>
          <cell r="E2028" t="str">
            <v>Kampala South</v>
          </cell>
          <cell r="F2028" t="str">
            <v>Kenneth Andama</v>
          </cell>
          <cell r="G2028">
            <v>0.29348210000000002</v>
          </cell>
          <cell r="H2028">
            <v>32.577302799999998</v>
          </cell>
          <cell r="I2028" t="str">
            <v>Netis</v>
          </cell>
          <cell r="J2028" t="str">
            <v>Paul Mbabazi</v>
          </cell>
        </row>
        <row r="2029">
          <cell r="A2029">
            <v>701068</v>
          </cell>
          <cell r="B2029" t="str">
            <v>Kirombe 2</v>
          </cell>
          <cell r="C2029" t="str">
            <v>Paul Mbabazi</v>
          </cell>
          <cell r="D2029" t="str">
            <v>Kampala</v>
          </cell>
          <cell r="E2029">
            <v>0</v>
          </cell>
          <cell r="F2029" t="str">
            <v>Kenneth Andama</v>
          </cell>
          <cell r="G2029">
            <v>0.30391814</v>
          </cell>
          <cell r="H2029">
            <v>32.653671760000002</v>
          </cell>
          <cell r="I2029" t="str">
            <v>Netis</v>
          </cell>
          <cell r="J2029" t="str">
            <v>Paul Mbabazi</v>
          </cell>
        </row>
        <row r="2030">
          <cell r="A2030">
            <v>608633</v>
          </cell>
          <cell r="B2030" t="str">
            <v>Omoro</v>
          </cell>
          <cell r="C2030" t="str">
            <v>Moses Kaganda</v>
          </cell>
          <cell r="D2030" t="str">
            <v>Gulu</v>
          </cell>
          <cell r="E2030" t="str">
            <v>Gulu</v>
          </cell>
          <cell r="F2030" t="str">
            <v>Allan Kavuma</v>
          </cell>
          <cell r="G2030">
            <v>2.6048192999999999</v>
          </cell>
          <cell r="H2030">
            <v>32.443455899999996</v>
          </cell>
          <cell r="I2030" t="str">
            <v>I-Engineering</v>
          </cell>
          <cell r="J2030" t="str">
            <v>Moses Kaganda</v>
          </cell>
        </row>
        <row r="2031">
          <cell r="A2031">
            <v>607670</v>
          </cell>
          <cell r="B2031" t="str">
            <v>Bugolobi Village Mall</v>
          </cell>
          <cell r="C2031" t="str">
            <v>Paul Mbabazi</v>
          </cell>
          <cell r="D2031" t="str">
            <v>Kampala</v>
          </cell>
          <cell r="E2031">
            <v>0</v>
          </cell>
          <cell r="F2031" t="str">
            <v>Kenneth Andama</v>
          </cell>
          <cell r="G2031">
            <v>0.31977179999999999</v>
          </cell>
          <cell r="H2031">
            <v>32.617403299999999</v>
          </cell>
          <cell r="I2031" t="str">
            <v>Netis</v>
          </cell>
          <cell r="J2031" t="str">
            <v>Paul Mbabazi</v>
          </cell>
        </row>
        <row r="2032">
          <cell r="A2032">
            <v>607556</v>
          </cell>
          <cell r="B2032" t="str">
            <v>Namuwongo</v>
          </cell>
          <cell r="C2032" t="str">
            <v>Paul Mbabazi</v>
          </cell>
          <cell r="D2032" t="str">
            <v>Kampala</v>
          </cell>
          <cell r="E2032">
            <v>0</v>
          </cell>
          <cell r="F2032" t="str">
            <v>Kenneth Andama</v>
          </cell>
          <cell r="G2032">
            <v>0.3117723</v>
          </cell>
          <cell r="H2032">
            <v>32.607541699999999</v>
          </cell>
          <cell r="I2032" t="str">
            <v>Netis</v>
          </cell>
          <cell r="J2032" t="str">
            <v>Paul Mbabazi</v>
          </cell>
        </row>
        <row r="2033">
          <cell r="A2033">
            <v>608320</v>
          </cell>
          <cell r="B2033" t="str">
            <v>Bugabwe</v>
          </cell>
          <cell r="C2033" t="str">
            <v>Emmanuel Kafuko</v>
          </cell>
          <cell r="D2033" t="str">
            <v>Iganga</v>
          </cell>
          <cell r="E2033" t="str">
            <v>Jinja</v>
          </cell>
          <cell r="F2033" t="str">
            <v>Kenneth Andama</v>
          </cell>
          <cell r="G2033">
            <v>0.58087540000000004</v>
          </cell>
          <cell r="H2033">
            <v>33.4851885</v>
          </cell>
          <cell r="I2033" t="str">
            <v>Netis</v>
          </cell>
          <cell r="J2033" t="str">
            <v>Emmanuel Kafuko</v>
          </cell>
        </row>
        <row r="2034">
          <cell r="A2034">
            <v>608168</v>
          </cell>
          <cell r="B2034" t="str">
            <v>Luuka</v>
          </cell>
          <cell r="C2034" t="str">
            <v>Emmanuel Kafuko</v>
          </cell>
          <cell r="D2034" t="str">
            <v>Luuka</v>
          </cell>
          <cell r="E2034" t="str">
            <v>Jinja</v>
          </cell>
          <cell r="F2034" t="str">
            <v>Kenneth Andama</v>
          </cell>
          <cell r="G2034">
            <v>0.76640333333333299</v>
          </cell>
          <cell r="H2034">
            <v>33.326700000000002</v>
          </cell>
          <cell r="I2034" t="str">
            <v>Netis</v>
          </cell>
          <cell r="J2034" t="str">
            <v>Emmanuel Kafuko</v>
          </cell>
        </row>
        <row r="2035">
          <cell r="A2035">
            <v>607618</v>
          </cell>
          <cell r="B2035" t="str">
            <v>Ryder Hotel</v>
          </cell>
          <cell r="C2035" t="str">
            <v>Samuel Naseke</v>
          </cell>
          <cell r="D2035" t="str">
            <v>Mukono</v>
          </cell>
          <cell r="E2035">
            <v>0</v>
          </cell>
          <cell r="F2035" t="str">
            <v>Kenneth Andama</v>
          </cell>
          <cell r="G2035">
            <v>0.36633169999999998</v>
          </cell>
          <cell r="H2035">
            <v>32.715002300000002</v>
          </cell>
          <cell r="I2035" t="str">
            <v>Netis</v>
          </cell>
          <cell r="J2035" t="str">
            <v>Samuel Naseke</v>
          </cell>
        </row>
        <row r="2036">
          <cell r="A2036">
            <v>606208</v>
          </cell>
          <cell r="B2036" t="str">
            <v>Padea C</v>
          </cell>
          <cell r="C2036" t="str">
            <v>Innocent Ayiko</v>
          </cell>
          <cell r="D2036" t="str">
            <v>Zombo</v>
          </cell>
          <cell r="E2036" t="str">
            <v>Arua</v>
          </cell>
          <cell r="F2036" t="str">
            <v>Allan Kavuma</v>
          </cell>
          <cell r="G2036">
            <v>2.35251542</v>
          </cell>
          <cell r="H2036">
            <v>30.898297589999999</v>
          </cell>
          <cell r="I2036" t="str">
            <v>I-Engineering</v>
          </cell>
          <cell r="J2036" t="str">
            <v>Innocent Ayiko</v>
          </cell>
        </row>
        <row r="2037">
          <cell r="A2037">
            <v>605885</v>
          </cell>
          <cell r="B2037" t="str">
            <v>Kitgum Pager</v>
          </cell>
          <cell r="C2037" t="str">
            <v>Moses Kaganda</v>
          </cell>
          <cell r="D2037" t="str">
            <v>Kitgum</v>
          </cell>
          <cell r="E2037" t="str">
            <v>Gulu</v>
          </cell>
          <cell r="F2037" t="str">
            <v>Allan Kavuma</v>
          </cell>
          <cell r="G2037">
            <v>3.3074151000000001</v>
          </cell>
          <cell r="H2037">
            <v>32.880187999999997</v>
          </cell>
          <cell r="I2037" t="str">
            <v>I-Engineering</v>
          </cell>
          <cell r="J2037" t="str">
            <v>Moses Kaganda</v>
          </cell>
        </row>
        <row r="2038">
          <cell r="A2038">
            <v>606620</v>
          </cell>
          <cell r="B2038" t="str">
            <v>Nakaseeta</v>
          </cell>
          <cell r="C2038" t="str">
            <v>Christopher Alituha</v>
          </cell>
          <cell r="D2038" t="str">
            <v>Mityana</v>
          </cell>
          <cell r="E2038" t="str">
            <v>Kampala Central</v>
          </cell>
          <cell r="F2038" t="str">
            <v>Faridah Nantege</v>
          </cell>
          <cell r="G2038">
            <v>0.4485808</v>
          </cell>
          <cell r="H2038">
            <v>32.083841100000001</v>
          </cell>
          <cell r="I2038" t="str">
            <v>Camusat</v>
          </cell>
          <cell r="J2038" t="str">
            <v>Christopher Alituha</v>
          </cell>
        </row>
        <row r="2039">
          <cell r="A2039">
            <v>609505</v>
          </cell>
          <cell r="B2039" t="str">
            <v>Jirise</v>
          </cell>
          <cell r="C2039" t="str">
            <v>Denis Masaba</v>
          </cell>
          <cell r="D2039" t="str">
            <v>Kanungu</v>
          </cell>
          <cell r="E2039" t="str">
            <v>Kabale</v>
          </cell>
          <cell r="F2039" t="str">
            <v>Faridah Nantege</v>
          </cell>
          <cell r="G2039">
            <v>-0.95228250000000003</v>
          </cell>
          <cell r="H2039">
            <v>29.6664858</v>
          </cell>
          <cell r="I2039" t="str">
            <v>Camusat</v>
          </cell>
          <cell r="J2039" t="str">
            <v>Denis Masaba</v>
          </cell>
        </row>
        <row r="2040">
          <cell r="A2040">
            <v>606384</v>
          </cell>
          <cell r="B2040" t="str">
            <v>Karon House</v>
          </cell>
          <cell r="C2040" t="str">
            <v>Abu Kasamba</v>
          </cell>
          <cell r="D2040" t="str">
            <v>Kampala</v>
          </cell>
          <cell r="E2040" t="str">
            <v>Kampala West</v>
          </cell>
          <cell r="F2040" t="str">
            <v>Faridah Nantege</v>
          </cell>
          <cell r="G2040">
            <v>0.29117359999999998</v>
          </cell>
          <cell r="H2040">
            <v>32.572517699999999</v>
          </cell>
          <cell r="I2040" t="str">
            <v>Camusat</v>
          </cell>
          <cell r="J2040" t="str">
            <v>Abu Kasamba</v>
          </cell>
        </row>
        <row r="2041">
          <cell r="A2041">
            <v>606437</v>
          </cell>
          <cell r="B2041" t="str">
            <v>Maganjo Nabweru</v>
          </cell>
          <cell r="C2041" t="str">
            <v>Joash Lubwama</v>
          </cell>
          <cell r="D2041" t="str">
            <v>Wakiso</v>
          </cell>
          <cell r="E2041" t="str">
            <v>Kampala Central</v>
          </cell>
          <cell r="F2041" t="str">
            <v>Allan Kavuma</v>
          </cell>
          <cell r="G2041">
            <v>0.39777679999999999</v>
          </cell>
          <cell r="H2041">
            <v>32.5480132</v>
          </cell>
          <cell r="I2041" t="str">
            <v>I-Engineering</v>
          </cell>
          <cell r="J2041" t="str">
            <v>Joash Lubwama</v>
          </cell>
        </row>
        <row r="2042">
          <cell r="A2042">
            <v>605054</v>
          </cell>
          <cell r="B2042" t="str">
            <v>Otuchopi</v>
          </cell>
          <cell r="C2042" t="str">
            <v>Moses Wandera</v>
          </cell>
          <cell r="D2042" t="str">
            <v>Soroti</v>
          </cell>
          <cell r="E2042" t="str">
            <v>Mobile</v>
          </cell>
          <cell r="F2042" t="str">
            <v>Kenneth Andama</v>
          </cell>
          <cell r="G2042">
            <v>1.7487912999999999</v>
          </cell>
          <cell r="H2042">
            <v>33.616901499999997</v>
          </cell>
          <cell r="I2042" t="str">
            <v>Netis</v>
          </cell>
          <cell r="J2042" t="str">
            <v>Moses Wandera</v>
          </cell>
        </row>
        <row r="2043">
          <cell r="A2043">
            <v>606539</v>
          </cell>
          <cell r="B2043" t="str">
            <v>Ikanda</v>
          </cell>
          <cell r="C2043" t="str">
            <v>Samuel Naseke</v>
          </cell>
          <cell r="D2043" t="str">
            <v>Buvuma</v>
          </cell>
          <cell r="E2043" t="str">
            <v>Kampala East</v>
          </cell>
          <cell r="F2043" t="str">
            <v>Kenneth Andama</v>
          </cell>
          <cell r="G2043">
            <v>1.2840849999999999</v>
          </cell>
          <cell r="H2043">
            <v>33.166136700000003</v>
          </cell>
          <cell r="I2043" t="str">
            <v>Netis</v>
          </cell>
          <cell r="J2043" t="str">
            <v>Samuel Naseke</v>
          </cell>
        </row>
        <row r="2044">
          <cell r="A2044">
            <v>606889</v>
          </cell>
          <cell r="B2044" t="str">
            <v>Nalugala</v>
          </cell>
          <cell r="C2044" t="str">
            <v>Abu Kasamba</v>
          </cell>
          <cell r="D2044" t="str">
            <v>Wakiso</v>
          </cell>
          <cell r="E2044" t="str">
            <v>Kampala West</v>
          </cell>
          <cell r="F2044" t="str">
            <v>Faridah Nantege</v>
          </cell>
          <cell r="G2044">
            <v>9.7883300000000006E-2</v>
          </cell>
          <cell r="H2044">
            <v>32.530384099999999</v>
          </cell>
          <cell r="I2044" t="str">
            <v>Camusat</v>
          </cell>
          <cell r="J2044" t="str">
            <v>Abu Kasamba</v>
          </cell>
        </row>
        <row r="2045">
          <cell r="A2045">
            <v>606897</v>
          </cell>
          <cell r="B2045" t="str">
            <v>Mgbwere</v>
          </cell>
          <cell r="C2045" t="str">
            <v>Moses Kaganda</v>
          </cell>
          <cell r="D2045" t="str">
            <v>Adjumani</v>
          </cell>
          <cell r="E2045" t="str">
            <v>Gulu</v>
          </cell>
          <cell r="F2045" t="str">
            <v>Allan Kavuma</v>
          </cell>
          <cell r="G2045">
            <v>3.3654674</v>
          </cell>
          <cell r="H2045">
            <v>31.782844300000001</v>
          </cell>
          <cell r="I2045" t="str">
            <v>I-Engineering</v>
          </cell>
          <cell r="J2045" t="str">
            <v>Moses Kaganda</v>
          </cell>
        </row>
        <row r="2046">
          <cell r="A2046">
            <v>606757</v>
          </cell>
          <cell r="B2046" t="str">
            <v>Alomet</v>
          </cell>
          <cell r="C2046" t="str">
            <v>Moses Wandera</v>
          </cell>
          <cell r="D2046" t="str">
            <v>Kaberamaido</v>
          </cell>
          <cell r="E2046" t="str">
            <v>Lira</v>
          </cell>
          <cell r="F2046" t="str">
            <v>Kenneth Andama</v>
          </cell>
          <cell r="G2046">
            <v>1.7210136</v>
          </cell>
          <cell r="H2046">
            <v>33.293669199999997</v>
          </cell>
          <cell r="I2046" t="str">
            <v>Netis</v>
          </cell>
          <cell r="J2046" t="str">
            <v>Moses Wandera</v>
          </cell>
        </row>
        <row r="2047">
          <cell r="A2047">
            <v>607011</v>
          </cell>
          <cell r="B2047" t="str">
            <v>Bandwe</v>
          </cell>
          <cell r="C2047" t="str">
            <v>Abu Kasamba</v>
          </cell>
          <cell r="D2047" t="str">
            <v>Wakiso</v>
          </cell>
          <cell r="E2047" t="str">
            <v>Kampala West</v>
          </cell>
          <cell r="F2047" t="str">
            <v>Faridah Nantege</v>
          </cell>
          <cell r="G2047">
            <v>0.2606967</v>
          </cell>
          <cell r="H2047">
            <v>32.525145100000003</v>
          </cell>
          <cell r="I2047" t="str">
            <v>Camusat</v>
          </cell>
          <cell r="J2047" t="str">
            <v>Abu Kasamba</v>
          </cell>
        </row>
        <row r="2048">
          <cell r="A2048">
            <v>701491</v>
          </cell>
          <cell r="B2048" t="str">
            <v>Molukpwoda</v>
          </cell>
          <cell r="C2048" t="str">
            <v>Moses Kaganda</v>
          </cell>
          <cell r="D2048" t="str">
            <v>Adjumani</v>
          </cell>
          <cell r="E2048" t="str">
            <v>Gulu</v>
          </cell>
          <cell r="F2048" t="str">
            <v>Allan Kavuma</v>
          </cell>
          <cell r="G2048">
            <v>3.3627221</v>
          </cell>
          <cell r="H2048">
            <v>31.790527900000001</v>
          </cell>
          <cell r="I2048" t="str">
            <v>I-Engineering</v>
          </cell>
          <cell r="J2048" t="str">
            <v>Moses Kaganda</v>
          </cell>
        </row>
        <row r="2049">
          <cell r="A2049">
            <v>608343</v>
          </cell>
          <cell r="B2049" t="str">
            <v>Masaba</v>
          </cell>
          <cell r="C2049" t="str">
            <v>Jude Musana</v>
          </cell>
          <cell r="D2049" t="str">
            <v>Busia</v>
          </cell>
          <cell r="E2049">
            <v>0</v>
          </cell>
          <cell r="F2049" t="str">
            <v>Kenneth Andama</v>
          </cell>
          <cell r="G2049">
            <v>0.37430170000000001</v>
          </cell>
          <cell r="H2049">
            <v>33.954951700000002</v>
          </cell>
          <cell r="I2049" t="str">
            <v>Netis</v>
          </cell>
          <cell r="J2049" t="str">
            <v>Jude Musana</v>
          </cell>
        </row>
        <row r="2050">
          <cell r="A2050">
            <v>606386</v>
          </cell>
          <cell r="B2050" t="str">
            <v>Kasswa</v>
          </cell>
          <cell r="C2050" t="str">
            <v>Robert Otim</v>
          </cell>
          <cell r="D2050" t="str">
            <v>Luwero</v>
          </cell>
          <cell r="E2050" t="str">
            <v>Luwero</v>
          </cell>
          <cell r="F2050" t="str">
            <v>Allan Kavuma</v>
          </cell>
          <cell r="G2050">
            <v>0.95615669999999997</v>
          </cell>
          <cell r="H2050">
            <v>32.680905000000003</v>
          </cell>
          <cell r="I2050" t="str">
            <v>I-Engineering</v>
          </cell>
          <cell r="J2050" t="str">
            <v>Robert Otim</v>
          </cell>
        </row>
        <row r="2051">
          <cell r="A2051">
            <v>701091</v>
          </cell>
          <cell r="B2051" t="str">
            <v>Kisiiha</v>
          </cell>
          <cell r="C2051" t="str">
            <v>Latima Musoke</v>
          </cell>
          <cell r="D2051" t="str">
            <v>Hoima</v>
          </cell>
          <cell r="E2051" t="str">
            <v>Hoima</v>
          </cell>
          <cell r="F2051" t="str">
            <v>Allan Kavuma</v>
          </cell>
          <cell r="G2051">
            <v>1.3213967</v>
          </cell>
          <cell r="H2051">
            <v>31.285461699999999</v>
          </cell>
          <cell r="I2051" t="str">
            <v>I-Engineering</v>
          </cell>
          <cell r="J2051" t="str">
            <v>Latima Musoke</v>
          </cell>
        </row>
        <row r="2052">
          <cell r="A2052">
            <v>606580</v>
          </cell>
          <cell r="B2052" t="str">
            <v>Otelepi</v>
          </cell>
          <cell r="C2052" t="str">
            <v>Jude Musana</v>
          </cell>
          <cell r="D2052" t="str">
            <v>Pallisa</v>
          </cell>
          <cell r="E2052" t="str">
            <v>North East</v>
          </cell>
          <cell r="F2052" t="str">
            <v>Kenneth Andama</v>
          </cell>
          <cell r="G2052">
            <v>1.2124181999999999</v>
          </cell>
          <cell r="H2052">
            <v>33.779764</v>
          </cell>
          <cell r="I2052" t="str">
            <v>Netis</v>
          </cell>
          <cell r="J2052" t="str">
            <v>Jude Musana</v>
          </cell>
        </row>
        <row r="2053">
          <cell r="A2053">
            <v>605101</v>
          </cell>
          <cell r="B2053" t="str">
            <v>Fort Portal</v>
          </cell>
          <cell r="C2053" t="str">
            <v>Stephen Rwabwogo</v>
          </cell>
          <cell r="D2053" t="str">
            <v>Kabarole</v>
          </cell>
          <cell r="E2053" t="str">
            <v>Western</v>
          </cell>
          <cell r="F2053" t="str">
            <v>Faridah Nantege</v>
          </cell>
          <cell r="G2053">
            <v>0.64695499999999995</v>
          </cell>
          <cell r="H2053">
            <v>30.273694200000001</v>
          </cell>
          <cell r="I2053" t="str">
            <v>Camusat</v>
          </cell>
          <cell r="J2053" t="str">
            <v>Stephen Rwabwogo</v>
          </cell>
        </row>
        <row r="2054">
          <cell r="A2054">
            <v>605696</v>
          </cell>
          <cell r="B2054" t="str">
            <v>Kirombe</v>
          </cell>
          <cell r="C2054" t="str">
            <v>Paul Mbabazi</v>
          </cell>
          <cell r="D2054" t="str">
            <v>Kampala</v>
          </cell>
          <cell r="E2054" t="str">
            <v>Kampala East</v>
          </cell>
          <cell r="F2054" t="str">
            <v>Kenneth Andama</v>
          </cell>
          <cell r="G2054">
            <v>0.30832968999999999</v>
          </cell>
          <cell r="H2054">
            <v>32.655643939999997</v>
          </cell>
          <cell r="I2054" t="str">
            <v>Netis</v>
          </cell>
          <cell r="J2054" t="str">
            <v>Paul Mbabazi</v>
          </cell>
        </row>
        <row r="2055">
          <cell r="A2055">
            <v>701818</v>
          </cell>
          <cell r="B2055" t="str">
            <v>Kubala</v>
          </cell>
          <cell r="C2055" t="str">
            <v>Innocent Ayiko</v>
          </cell>
          <cell r="D2055" t="str">
            <v>Arua</v>
          </cell>
          <cell r="E2055" t="str">
            <v>Arua</v>
          </cell>
          <cell r="F2055" t="str">
            <v>Allan Kavuma</v>
          </cell>
          <cell r="G2055">
            <v>3.2646817000000001</v>
          </cell>
          <cell r="H2055">
            <v>31.054813299999999</v>
          </cell>
          <cell r="I2055" t="str">
            <v>I-Engineering</v>
          </cell>
          <cell r="J2055" t="str">
            <v>Innocent Ayiko</v>
          </cell>
        </row>
        <row r="2056">
          <cell r="A2056">
            <v>701197</v>
          </cell>
          <cell r="B2056" t="str">
            <v>Bandali Rise</v>
          </cell>
          <cell r="C2056" t="str">
            <v>Paul Mbabazi</v>
          </cell>
          <cell r="D2056" t="str">
            <v>Kampala</v>
          </cell>
          <cell r="E2056" t="str">
            <v>Kampala South</v>
          </cell>
          <cell r="F2056" t="str">
            <v>Kenneth Andama</v>
          </cell>
          <cell r="G2056">
            <v>0.319156</v>
          </cell>
          <cell r="H2056">
            <v>32.6182053</v>
          </cell>
          <cell r="I2056" t="str">
            <v>Netis</v>
          </cell>
          <cell r="J2056" t="str">
            <v>Paul Mbabazi</v>
          </cell>
        </row>
        <row r="2057">
          <cell r="A2057">
            <v>607409</v>
          </cell>
          <cell r="B2057" t="str">
            <v>Makerere IDI</v>
          </cell>
          <cell r="C2057" t="str">
            <v>Joash Lubwama</v>
          </cell>
          <cell r="D2057" t="str">
            <v>Kampala</v>
          </cell>
          <cell r="E2057">
            <v>0</v>
          </cell>
          <cell r="F2057" t="str">
            <v>Allan Kavuma</v>
          </cell>
          <cell r="G2057">
            <v>0.33395999999999998</v>
          </cell>
          <cell r="H2057">
            <v>32.571189799999999</v>
          </cell>
          <cell r="I2057" t="str">
            <v>I-Engineering</v>
          </cell>
          <cell r="J2057" t="str">
            <v>Joash Lubwama</v>
          </cell>
        </row>
        <row r="2058">
          <cell r="A2058">
            <v>609533</v>
          </cell>
          <cell r="B2058" t="str">
            <v>Jupupio</v>
          </cell>
          <cell r="C2058" t="str">
            <v>Innocent Ayiko</v>
          </cell>
          <cell r="D2058" t="str">
            <v>Nebbi</v>
          </cell>
          <cell r="E2058" t="str">
            <v>Arua</v>
          </cell>
          <cell r="F2058" t="str">
            <v>Allan Kavuma</v>
          </cell>
          <cell r="G2058">
            <v>2.4994291</v>
          </cell>
          <cell r="H2058">
            <v>31.2000125</v>
          </cell>
          <cell r="I2058" t="str">
            <v>I-Engineering</v>
          </cell>
          <cell r="J2058" t="str">
            <v>Innocent Ayiko</v>
          </cell>
        </row>
        <row r="2059">
          <cell r="A2059">
            <v>701419</v>
          </cell>
          <cell r="B2059" t="str">
            <v>Kiyoora</v>
          </cell>
          <cell r="C2059" t="str">
            <v>Thomasi Seruyange</v>
          </cell>
          <cell r="D2059" t="str">
            <v>Isingiro</v>
          </cell>
          <cell r="E2059" t="str">
            <v>Mbarara</v>
          </cell>
          <cell r="F2059" t="str">
            <v>Faridah Nantege</v>
          </cell>
          <cell r="G2059">
            <v>-0.73479779999999995</v>
          </cell>
          <cell r="H2059">
            <v>30.8643605</v>
          </cell>
          <cell r="I2059" t="str">
            <v>Camusat</v>
          </cell>
          <cell r="J2059" t="str">
            <v>Thomasi Seruyange</v>
          </cell>
        </row>
        <row r="2060">
          <cell r="A2060">
            <v>609330</v>
          </cell>
          <cell r="B2060" t="str">
            <v>Rwaburimbe</v>
          </cell>
          <cell r="C2060" t="str">
            <v>Denis Masaba</v>
          </cell>
          <cell r="D2060" t="str">
            <v>Kabale</v>
          </cell>
          <cell r="E2060" t="str">
            <v>Kabale</v>
          </cell>
          <cell r="F2060" t="str">
            <v>Faridah Nantege</v>
          </cell>
          <cell r="G2060">
            <v>-1.246054</v>
          </cell>
          <cell r="H2060">
            <v>29.806567600000001</v>
          </cell>
          <cell r="I2060" t="str">
            <v>Camusat</v>
          </cell>
          <cell r="J2060" t="str">
            <v>Denis Masaba</v>
          </cell>
        </row>
        <row r="2061">
          <cell r="A2061">
            <v>605384</v>
          </cell>
          <cell r="B2061" t="str">
            <v>Lumino</v>
          </cell>
          <cell r="C2061" t="str">
            <v>Emmanuel Kafuko</v>
          </cell>
          <cell r="D2061" t="str">
            <v>Busia</v>
          </cell>
          <cell r="E2061" t="str">
            <v>Jinja</v>
          </cell>
          <cell r="F2061" t="str">
            <v>Kenneth Andama</v>
          </cell>
          <cell r="G2061">
            <v>0.35834349999999998</v>
          </cell>
          <cell r="H2061">
            <v>33.988331299999999</v>
          </cell>
          <cell r="I2061" t="str">
            <v>Netis</v>
          </cell>
          <cell r="J2061" t="str">
            <v>Emmanuel Kafuko</v>
          </cell>
        </row>
        <row r="2062">
          <cell r="A2062">
            <v>609180</v>
          </cell>
          <cell r="B2062" t="str">
            <v>Kiruhura</v>
          </cell>
          <cell r="C2062" t="str">
            <v>Thomasi Seruyange</v>
          </cell>
          <cell r="D2062" t="str">
            <v>Kiruhura</v>
          </cell>
          <cell r="E2062" t="str">
            <v>Mbarara</v>
          </cell>
          <cell r="F2062" t="str">
            <v>Faridah Nantege</v>
          </cell>
          <cell r="G2062">
            <v>-0.20242009999999999</v>
          </cell>
          <cell r="H2062">
            <v>30.833553200000001</v>
          </cell>
          <cell r="I2062" t="str">
            <v>Camusat</v>
          </cell>
          <cell r="J2062" t="str">
            <v>Thomasi Seruyange</v>
          </cell>
        </row>
        <row r="2063">
          <cell r="A2063">
            <v>606201</v>
          </cell>
          <cell r="B2063" t="str">
            <v>Ibuje</v>
          </cell>
          <cell r="C2063" t="str">
            <v>Muhamood Kyongo</v>
          </cell>
          <cell r="D2063" t="str">
            <v>Apac</v>
          </cell>
          <cell r="E2063" t="str">
            <v>Lira</v>
          </cell>
          <cell r="F2063" t="str">
            <v>Allan Kavuma</v>
          </cell>
          <cell r="G2063">
            <v>1.9028400000000001</v>
          </cell>
          <cell r="H2063">
            <v>32.382508299999998</v>
          </cell>
          <cell r="I2063" t="str">
            <v>I-Engineering</v>
          </cell>
          <cell r="J2063" t="str">
            <v>Muhamood Kyongo</v>
          </cell>
        </row>
        <row r="2064">
          <cell r="A2064">
            <v>609062</v>
          </cell>
          <cell r="B2064" t="str">
            <v>Fortportal4</v>
          </cell>
          <cell r="C2064" t="str">
            <v>Stephen Rwabwogo</v>
          </cell>
          <cell r="D2064" t="str">
            <v>Kabarole</v>
          </cell>
          <cell r="E2064" t="str">
            <v>Western</v>
          </cell>
          <cell r="F2064" t="str">
            <v>Faridah Nantege</v>
          </cell>
          <cell r="G2064">
            <v>0.66931499999999999</v>
          </cell>
          <cell r="H2064">
            <v>30.270401700000001</v>
          </cell>
          <cell r="I2064" t="str">
            <v>Camusat</v>
          </cell>
          <cell r="J2064" t="str">
            <v>Stephen Rwabwogo</v>
          </cell>
        </row>
        <row r="2065">
          <cell r="A2065">
            <v>605735</v>
          </cell>
          <cell r="B2065" t="str">
            <v>Namboole South</v>
          </cell>
          <cell r="C2065" t="str">
            <v>Benbridge Mulongo</v>
          </cell>
          <cell r="D2065" t="str">
            <v>Wakiso</v>
          </cell>
          <cell r="E2065" t="str">
            <v>Kampala East</v>
          </cell>
          <cell r="F2065" t="str">
            <v>Kenneth Andama</v>
          </cell>
          <cell r="G2065">
            <v>0.34620000000000001</v>
          </cell>
          <cell r="H2065">
            <v>32.658524999999997</v>
          </cell>
          <cell r="I2065" t="str">
            <v>Netis</v>
          </cell>
          <cell r="J2065" t="str">
            <v>Benbridge Mulongo</v>
          </cell>
        </row>
        <row r="2066">
          <cell r="A2066">
            <v>605280</v>
          </cell>
          <cell r="B2066" t="str">
            <v>Bulenga</v>
          </cell>
          <cell r="C2066" t="str">
            <v>Christopher Alituha</v>
          </cell>
          <cell r="D2066" t="str">
            <v>Wakiso</v>
          </cell>
          <cell r="E2066" t="str">
            <v>Kampala West</v>
          </cell>
          <cell r="F2066" t="str">
            <v>Faridah Nantege</v>
          </cell>
          <cell r="G2066">
            <v>0.33542329999999998</v>
          </cell>
          <cell r="H2066">
            <v>32.507333799999998</v>
          </cell>
          <cell r="I2066" t="str">
            <v>Camusat</v>
          </cell>
          <cell r="J2066" t="str">
            <v>Christopher Alituha</v>
          </cell>
        </row>
        <row r="2067">
          <cell r="A2067">
            <v>605745</v>
          </cell>
          <cell r="B2067" t="str">
            <v>Ngoma</v>
          </cell>
          <cell r="C2067" t="str">
            <v>Robert Otim</v>
          </cell>
          <cell r="D2067" t="str">
            <v>Nakaseke</v>
          </cell>
          <cell r="E2067" t="str">
            <v>Kampala North</v>
          </cell>
          <cell r="F2067" t="str">
            <v>Allan Kavuma</v>
          </cell>
          <cell r="G2067">
            <v>1.1879248</v>
          </cell>
          <cell r="H2067">
            <v>32.049498499999999</v>
          </cell>
          <cell r="I2067" t="str">
            <v>I-Engineering</v>
          </cell>
          <cell r="J2067" t="str">
            <v>Robert Otim</v>
          </cell>
        </row>
        <row r="2068">
          <cell r="A2068">
            <v>701848</v>
          </cell>
          <cell r="B2068" t="str">
            <v>Kabelyo</v>
          </cell>
          <cell r="C2068" t="str">
            <v>Jude Musana</v>
          </cell>
          <cell r="D2068" t="str">
            <v>Kween</v>
          </cell>
          <cell r="E2068" t="str">
            <v>Mbale</v>
          </cell>
          <cell r="F2068" t="str">
            <v>Kenneth Andama</v>
          </cell>
          <cell r="G2068">
            <v>1.371186</v>
          </cell>
          <cell r="H2068">
            <v>34.5809492666667</v>
          </cell>
          <cell r="I2068" t="str">
            <v>Netis</v>
          </cell>
          <cell r="J2068" t="str">
            <v>Jude Musana</v>
          </cell>
        </row>
        <row r="2069">
          <cell r="A2069">
            <v>608256</v>
          </cell>
          <cell r="B2069" t="str">
            <v>Pallisa Hospital</v>
          </cell>
          <cell r="C2069" t="str">
            <v>Jude Musana</v>
          </cell>
          <cell r="D2069" t="str">
            <v>Pallisa</v>
          </cell>
          <cell r="E2069">
            <v>0</v>
          </cell>
          <cell r="F2069" t="str">
            <v>Kenneth Andama</v>
          </cell>
          <cell r="G2069">
            <v>1.1761843999999999</v>
          </cell>
          <cell r="H2069">
            <v>33.711550000000003</v>
          </cell>
          <cell r="I2069" t="str">
            <v>Netis</v>
          </cell>
          <cell r="J2069" t="str">
            <v>Jude Musana</v>
          </cell>
        </row>
        <row r="2070">
          <cell r="A2070">
            <v>609791</v>
          </cell>
          <cell r="B2070" t="str">
            <v>Nyondo</v>
          </cell>
          <cell r="C2070" t="str">
            <v>Samuel Naseke</v>
          </cell>
          <cell r="D2070" t="str">
            <v>Kayunga</v>
          </cell>
          <cell r="E2070" t="str">
            <v>Mukono</v>
          </cell>
          <cell r="F2070" t="str">
            <v>Kenneth Andama</v>
          </cell>
          <cell r="G2070">
            <v>0.88875740000000003</v>
          </cell>
          <cell r="H2070">
            <v>32.969424199999999</v>
          </cell>
          <cell r="I2070" t="str">
            <v>Netis</v>
          </cell>
          <cell r="J2070" t="str">
            <v>Samuel Naseke</v>
          </cell>
        </row>
        <row r="2071">
          <cell r="A2071">
            <v>607040</v>
          </cell>
          <cell r="B2071" t="str">
            <v>Bukasa</v>
          </cell>
          <cell r="C2071" t="str">
            <v>Paul Mbabazi</v>
          </cell>
          <cell r="D2071" t="str">
            <v>Kampala</v>
          </cell>
          <cell r="E2071">
            <v>0</v>
          </cell>
          <cell r="F2071" t="str">
            <v>Kenneth Andama</v>
          </cell>
          <cell r="G2071">
            <v>0.29068850000000002</v>
          </cell>
          <cell r="H2071">
            <v>32.624901700000002</v>
          </cell>
          <cell r="I2071" t="str">
            <v>Netis</v>
          </cell>
          <cell r="J2071" t="str">
            <v>Paul Mbabazi</v>
          </cell>
        </row>
        <row r="2072">
          <cell r="A2072">
            <v>607915</v>
          </cell>
          <cell r="B2072" t="str">
            <v>Namyera</v>
          </cell>
          <cell r="C2072" t="str">
            <v>Robert Otim</v>
          </cell>
          <cell r="D2072" t="str">
            <v>Nakaseke</v>
          </cell>
          <cell r="E2072" t="str">
            <v>Luwero</v>
          </cell>
          <cell r="F2072" t="str">
            <v>Allan Kavuma</v>
          </cell>
          <cell r="G2072">
            <v>0.65467209999999998</v>
          </cell>
          <cell r="H2072">
            <v>32.3904961</v>
          </cell>
          <cell r="I2072" t="str">
            <v>I-Engineering</v>
          </cell>
          <cell r="J2072" t="str">
            <v>Robert Otim</v>
          </cell>
        </row>
        <row r="2073">
          <cell r="A2073">
            <v>609668</v>
          </cell>
          <cell r="B2073" t="str">
            <v>Buwologoma</v>
          </cell>
          <cell r="C2073" t="str">
            <v>Emmanuel Kafuko</v>
          </cell>
          <cell r="D2073" t="str">
            <v>Luuka</v>
          </cell>
          <cell r="E2073" t="str">
            <v>Jinja</v>
          </cell>
          <cell r="F2073" t="str">
            <v>Kenneth Andama</v>
          </cell>
          <cell r="G2073">
            <v>0.72916333333333305</v>
          </cell>
          <cell r="H2073">
            <v>33.400820000000003</v>
          </cell>
          <cell r="I2073" t="str">
            <v>Netis</v>
          </cell>
          <cell r="J2073" t="str">
            <v>Emmanuel Kafuko</v>
          </cell>
        </row>
        <row r="2074">
          <cell r="A2074">
            <v>607645</v>
          </cell>
          <cell r="B2074" t="str">
            <v>UAP Building Nakawa</v>
          </cell>
          <cell r="C2074" t="str">
            <v>Paul Mbabazi</v>
          </cell>
          <cell r="D2074" t="str">
            <v>Kampala</v>
          </cell>
          <cell r="E2074">
            <v>0</v>
          </cell>
          <cell r="F2074" t="str">
            <v>Kenneth Andama</v>
          </cell>
          <cell r="G2074">
            <v>0.3275786</v>
          </cell>
          <cell r="H2074">
            <v>32.612532999999999</v>
          </cell>
          <cell r="I2074" t="str">
            <v>Netis</v>
          </cell>
          <cell r="J2074" t="str">
            <v>Paul Mbabazi</v>
          </cell>
        </row>
        <row r="2075">
          <cell r="A2075">
            <v>605103</v>
          </cell>
          <cell r="B2075" t="str">
            <v>HIMA</v>
          </cell>
          <cell r="C2075" t="str">
            <v>Stephen Rwabwogo</v>
          </cell>
          <cell r="D2075" t="str">
            <v>Kasese</v>
          </cell>
          <cell r="E2075" t="str">
            <v>Western</v>
          </cell>
          <cell r="F2075" t="str">
            <v>Faridah Nantege</v>
          </cell>
          <cell r="G2075">
            <v>0.26758969999999999</v>
          </cell>
          <cell r="H2075">
            <v>30.1395318</v>
          </cell>
          <cell r="I2075" t="str">
            <v>Camusat</v>
          </cell>
          <cell r="J2075" t="str">
            <v>Stephen Rwabwogo</v>
          </cell>
        </row>
        <row r="2076">
          <cell r="A2076">
            <v>606392</v>
          </cell>
          <cell r="B2076" t="str">
            <v>Atede</v>
          </cell>
          <cell r="C2076" t="str">
            <v>Moses Kaganda</v>
          </cell>
          <cell r="D2076" t="str">
            <v>Gulu</v>
          </cell>
          <cell r="E2076" t="str">
            <v>Gulu</v>
          </cell>
          <cell r="F2076" t="str">
            <v>Allan Kavuma</v>
          </cell>
          <cell r="G2076">
            <v>2.7779321000000001</v>
          </cell>
          <cell r="H2076">
            <v>32.380116399999999</v>
          </cell>
          <cell r="I2076" t="str">
            <v>I-Engineering</v>
          </cell>
          <cell r="J2076" t="str">
            <v>Moses Kaganda</v>
          </cell>
        </row>
        <row r="2077">
          <cell r="A2077">
            <v>605736</v>
          </cell>
          <cell r="B2077" t="str">
            <v>Namboole North</v>
          </cell>
          <cell r="C2077" t="str">
            <v>Benbridge Mulongo</v>
          </cell>
          <cell r="D2077" t="str">
            <v>Wakiso</v>
          </cell>
          <cell r="E2077" t="str">
            <v>Kampala East</v>
          </cell>
          <cell r="F2077" t="str">
            <v>Kenneth Andama</v>
          </cell>
          <cell r="G2077">
            <v>0.34827669999999999</v>
          </cell>
          <cell r="H2077">
            <v>32.659165000000002</v>
          </cell>
          <cell r="I2077" t="str">
            <v>Netis</v>
          </cell>
          <cell r="J2077" t="str">
            <v>Benbridge Mulongo</v>
          </cell>
        </row>
        <row r="2078">
          <cell r="A2078">
            <v>605535</v>
          </cell>
          <cell r="B2078" t="str">
            <v>Chesower</v>
          </cell>
          <cell r="C2078" t="str">
            <v>Jude Musana</v>
          </cell>
          <cell r="D2078" t="str">
            <v>Bukwa</v>
          </cell>
          <cell r="E2078" t="str">
            <v>North East</v>
          </cell>
          <cell r="F2078" t="str">
            <v>Kenneth Andama</v>
          </cell>
          <cell r="G2078">
            <v>1.3393336333333301</v>
          </cell>
          <cell r="H2078">
            <v>34.677553150000001</v>
          </cell>
          <cell r="I2078" t="str">
            <v>Netis</v>
          </cell>
          <cell r="J2078" t="str">
            <v>Jude Musana</v>
          </cell>
        </row>
        <row r="2079">
          <cell r="A2079">
            <v>608681</v>
          </cell>
          <cell r="B2079" t="str">
            <v>Pagirinya</v>
          </cell>
          <cell r="C2079" t="str">
            <v>Moses Kaganda</v>
          </cell>
          <cell r="D2079" t="str">
            <v>Adjumani</v>
          </cell>
          <cell r="E2079" t="str">
            <v>Gulu</v>
          </cell>
          <cell r="F2079" t="str">
            <v>Allan Kavuma</v>
          </cell>
          <cell r="G2079">
            <v>3.3568014599999998</v>
          </cell>
          <cell r="H2079">
            <v>32.005680390000002</v>
          </cell>
          <cell r="I2079" t="str">
            <v>I-Engineering</v>
          </cell>
          <cell r="J2079" t="str">
            <v>Moses Kaganda</v>
          </cell>
        </row>
        <row r="2080">
          <cell r="A2080">
            <v>607603</v>
          </cell>
          <cell r="B2080" t="str">
            <v>Nunda1</v>
          </cell>
          <cell r="C2080" t="str">
            <v>Patrick Kalibbala</v>
          </cell>
          <cell r="D2080" t="str">
            <v>Wakiso</v>
          </cell>
          <cell r="E2080" t="str">
            <v>Kampala West</v>
          </cell>
          <cell r="F2080" t="str">
            <v>Faridah Nantege</v>
          </cell>
          <cell r="G2080">
            <v>-1.01228E-2</v>
          </cell>
          <cell r="H2080">
            <v>32.282716100000002</v>
          </cell>
          <cell r="I2080" t="str">
            <v>Camusat</v>
          </cell>
          <cell r="J2080" t="str">
            <v>M Patrick Kalibbala</v>
          </cell>
        </row>
        <row r="2081">
          <cell r="A2081">
            <v>609056</v>
          </cell>
          <cell r="B2081" t="str">
            <v>Fort Portal</v>
          </cell>
          <cell r="C2081" t="str">
            <v>Stephen Rwabwogo</v>
          </cell>
          <cell r="D2081" t="str">
            <v>Kabarole</v>
          </cell>
          <cell r="E2081" t="str">
            <v>Western</v>
          </cell>
          <cell r="F2081" t="str">
            <v>Faridah Nantege</v>
          </cell>
          <cell r="G2081">
            <v>0.64692669999999997</v>
          </cell>
          <cell r="H2081">
            <v>30.2724133</v>
          </cell>
          <cell r="I2081" t="str">
            <v>Camusat</v>
          </cell>
          <cell r="J2081" t="str">
            <v>Stephen Rwabwogo</v>
          </cell>
        </row>
        <row r="2082">
          <cell r="A2082">
            <v>608271</v>
          </cell>
          <cell r="B2082" t="str">
            <v>Taqwa Mosque</v>
          </cell>
          <cell r="C2082" t="str">
            <v>Moses Wandera</v>
          </cell>
          <cell r="D2082" t="str">
            <v>Soroti</v>
          </cell>
          <cell r="E2082">
            <v>0</v>
          </cell>
          <cell r="F2082" t="str">
            <v>Kenneth Andama</v>
          </cell>
          <cell r="G2082">
            <v>1.7164542</v>
          </cell>
          <cell r="H2082">
            <v>33.618668200000002</v>
          </cell>
          <cell r="I2082" t="str">
            <v>Netis</v>
          </cell>
          <cell r="J2082" t="str">
            <v>Moses Wandera</v>
          </cell>
        </row>
        <row r="2083">
          <cell r="A2083">
            <v>609621</v>
          </cell>
          <cell r="B2083" t="str">
            <v>Badongo Zone</v>
          </cell>
          <cell r="C2083" t="str">
            <v>Paul Mbabazi</v>
          </cell>
          <cell r="D2083" t="str">
            <v>Kampala</v>
          </cell>
          <cell r="E2083" t="str">
            <v>Kampala East</v>
          </cell>
          <cell r="F2083" t="str">
            <v>Kenneth Andama</v>
          </cell>
          <cell r="G2083">
            <v>0.26340140000000001</v>
          </cell>
          <cell r="H2083">
            <v>32.603525099999999</v>
          </cell>
          <cell r="I2083" t="str">
            <v>Netis</v>
          </cell>
          <cell r="J2083" t="str">
            <v>Paul Mbabazi</v>
          </cell>
        </row>
        <row r="2084">
          <cell r="A2084">
            <v>606714</v>
          </cell>
          <cell r="B2084" t="str">
            <v>Manabu</v>
          </cell>
          <cell r="C2084" t="str">
            <v>Innocent Ayiko</v>
          </cell>
          <cell r="D2084" t="str">
            <v>Koboko</v>
          </cell>
          <cell r="E2084" t="str">
            <v>Arua</v>
          </cell>
          <cell r="F2084" t="str">
            <v>Allan Kavuma</v>
          </cell>
          <cell r="G2084">
            <v>3.3873150000000001</v>
          </cell>
          <cell r="H2084">
            <v>31.024519999999999</v>
          </cell>
          <cell r="I2084" t="str">
            <v>I-Engineering</v>
          </cell>
          <cell r="J2084" t="str">
            <v>Innocent Ayiko</v>
          </cell>
        </row>
        <row r="2085">
          <cell r="A2085">
            <v>605210</v>
          </cell>
          <cell r="B2085" t="str">
            <v>Namuwongo</v>
          </cell>
          <cell r="C2085" t="str">
            <v>Paul Mbabazi</v>
          </cell>
          <cell r="D2085" t="str">
            <v>Kampala</v>
          </cell>
          <cell r="E2085" t="str">
            <v>Kampala Central</v>
          </cell>
          <cell r="F2085" t="str">
            <v>Kenneth Andama</v>
          </cell>
          <cell r="G2085">
            <v>0.31314560000000002</v>
          </cell>
          <cell r="H2085">
            <v>32.606290000000001</v>
          </cell>
          <cell r="I2085" t="str">
            <v>Netis</v>
          </cell>
          <cell r="J2085" t="str">
            <v>Paul Mbabazi</v>
          </cell>
        </row>
        <row r="2086">
          <cell r="A2086">
            <v>701247</v>
          </cell>
          <cell r="B2086" t="str">
            <v xml:space="preserve">Nangwe Mugungu </v>
          </cell>
          <cell r="C2086" t="str">
            <v>Emmanuel Kafuko</v>
          </cell>
          <cell r="D2086" t="str">
            <v>Busia</v>
          </cell>
          <cell r="E2086" t="str">
            <v>Jinja</v>
          </cell>
          <cell r="F2086" t="str">
            <v>Kenneth Andama</v>
          </cell>
          <cell r="G2086">
            <v>0.46029999999999999</v>
          </cell>
          <cell r="H2086">
            <v>34.088241699999998</v>
          </cell>
          <cell r="I2086" t="str">
            <v>Netis</v>
          </cell>
          <cell r="J2086" t="str">
            <v>Emmanuel Kafuko</v>
          </cell>
        </row>
        <row r="2087">
          <cell r="A2087">
            <v>608020</v>
          </cell>
          <cell r="B2087" t="str">
            <v>Budumbuli</v>
          </cell>
          <cell r="C2087" t="str">
            <v>Emmanuel Kafuko</v>
          </cell>
          <cell r="D2087" t="str">
            <v>Jinja</v>
          </cell>
          <cell r="E2087" t="str">
            <v>Jinja</v>
          </cell>
          <cell r="F2087" t="str">
            <v>Kenneth Andama</v>
          </cell>
          <cell r="G2087">
            <v>0.46249000000000001</v>
          </cell>
          <cell r="H2087">
            <v>33.240592100000001</v>
          </cell>
          <cell r="I2087" t="str">
            <v>Netis</v>
          </cell>
          <cell r="J2087" t="str">
            <v>Emmanuel Kafuko</v>
          </cell>
        </row>
        <row r="2088">
          <cell r="A2088">
            <v>607060</v>
          </cell>
          <cell r="B2088" t="str">
            <v>Buloba</v>
          </cell>
          <cell r="C2088" t="str">
            <v>Christopher Alituha</v>
          </cell>
          <cell r="D2088" t="str">
            <v>Wakiso</v>
          </cell>
          <cell r="E2088">
            <v>0</v>
          </cell>
          <cell r="F2088" t="str">
            <v>Faridah Nantege</v>
          </cell>
          <cell r="G2088">
            <v>0.33610210000000001</v>
          </cell>
          <cell r="H2088">
            <v>32.497984099999996</v>
          </cell>
          <cell r="I2088" t="str">
            <v>Camusat</v>
          </cell>
          <cell r="J2088" t="str">
            <v>Christopher Alituha</v>
          </cell>
        </row>
        <row r="2089">
          <cell r="A2089">
            <v>605049</v>
          </cell>
          <cell r="B2089" t="str">
            <v>Nimbwa</v>
          </cell>
          <cell r="C2089" t="str">
            <v>Robert Otim</v>
          </cell>
          <cell r="D2089" t="str">
            <v>Luwero</v>
          </cell>
          <cell r="E2089" t="str">
            <v>Luwero</v>
          </cell>
          <cell r="F2089" t="str">
            <v>Allan Kavuma</v>
          </cell>
          <cell r="G2089">
            <v>0.64444190000000001</v>
          </cell>
          <cell r="H2089">
            <v>32.528357</v>
          </cell>
          <cell r="I2089" t="str">
            <v>I-Engineering</v>
          </cell>
          <cell r="J2089" t="str">
            <v>Robert Otim</v>
          </cell>
        </row>
        <row r="2090">
          <cell r="A2090">
            <v>609557</v>
          </cell>
          <cell r="B2090" t="str">
            <v>Awuch Cell</v>
          </cell>
          <cell r="C2090" t="str">
            <v>Moses Kaganda</v>
          </cell>
          <cell r="D2090" t="str">
            <v>Kitgum</v>
          </cell>
          <cell r="E2090" t="str">
            <v>Gulu</v>
          </cell>
          <cell r="F2090" t="str">
            <v>Allan Kavuma</v>
          </cell>
          <cell r="G2090">
            <v>3.2790123000000002</v>
          </cell>
          <cell r="H2090">
            <v>32.880845100000002</v>
          </cell>
          <cell r="I2090" t="str">
            <v>I-Engineering</v>
          </cell>
          <cell r="J2090" t="str">
            <v>Moses Kaganda</v>
          </cell>
        </row>
        <row r="2091">
          <cell r="A2091">
            <v>701450</v>
          </cell>
          <cell r="B2091" t="str">
            <v>Alim</v>
          </cell>
          <cell r="C2091" t="str">
            <v>Muhamood Kyongo</v>
          </cell>
          <cell r="D2091" t="str">
            <v>Pader</v>
          </cell>
          <cell r="E2091" t="str">
            <v>Lira</v>
          </cell>
          <cell r="F2091" t="str">
            <v>Allan Kavuma</v>
          </cell>
          <cell r="G2091">
            <v>2.8608649000000002</v>
          </cell>
          <cell r="H2091">
            <v>32.957555999999997</v>
          </cell>
          <cell r="I2091" t="str">
            <v>I-Engineering</v>
          </cell>
          <cell r="J2091" t="str">
            <v>Muhamood Kyongo</v>
          </cell>
        </row>
        <row r="2092">
          <cell r="A2092">
            <v>606507</v>
          </cell>
          <cell r="B2092" t="str">
            <v>Nakawa Business Park</v>
          </cell>
          <cell r="C2092" t="str">
            <v>Paul Mbabazi</v>
          </cell>
          <cell r="D2092" t="str">
            <v>Kampala</v>
          </cell>
          <cell r="E2092" t="str">
            <v>Kampala East</v>
          </cell>
          <cell r="F2092" t="str">
            <v>Kenneth Andama</v>
          </cell>
          <cell r="G2092">
            <v>0.32804109999999997</v>
          </cell>
          <cell r="H2092">
            <v>32.6128559</v>
          </cell>
          <cell r="I2092" t="str">
            <v>Netis</v>
          </cell>
          <cell r="J2092" t="str">
            <v>Paul Mbabazi</v>
          </cell>
        </row>
        <row r="2093">
          <cell r="A2093">
            <v>607471</v>
          </cell>
          <cell r="B2093" t="str">
            <v>Mulago Hospital</v>
          </cell>
          <cell r="C2093" t="str">
            <v>Benbridge Mulongo</v>
          </cell>
          <cell r="D2093" t="str">
            <v>Kampala</v>
          </cell>
          <cell r="E2093" t="str">
            <v>Kampala East</v>
          </cell>
          <cell r="F2093" t="str">
            <v>Kenneth Andama</v>
          </cell>
          <cell r="G2093">
            <v>0.33798980000000001</v>
          </cell>
          <cell r="H2093">
            <v>32.576374600000001</v>
          </cell>
          <cell r="I2093" t="str">
            <v>Netis</v>
          </cell>
          <cell r="J2093" t="str">
            <v>Benbridge Mulongo</v>
          </cell>
        </row>
        <row r="2094">
          <cell r="A2094">
            <v>701475</v>
          </cell>
          <cell r="B2094" t="str">
            <v xml:space="preserve">Waibuga </v>
          </cell>
          <cell r="C2094" t="str">
            <v>Emmanuel Kafuko</v>
          </cell>
          <cell r="D2094" t="str">
            <v>Luuka</v>
          </cell>
          <cell r="E2094" t="str">
            <v>Jinja</v>
          </cell>
          <cell r="F2094" t="str">
            <v>Kenneth Andama</v>
          </cell>
          <cell r="G2094">
            <v>0.629931666666667</v>
          </cell>
          <cell r="H2094">
            <v>33.384664999999998</v>
          </cell>
          <cell r="I2094" t="str">
            <v>Netis</v>
          </cell>
          <cell r="J2094" t="str">
            <v>Emmanuel Kafuko</v>
          </cell>
        </row>
        <row r="2095">
          <cell r="A2095">
            <v>605893</v>
          </cell>
          <cell r="B2095" t="str">
            <v>Muyenga Tank Hill</v>
          </cell>
          <cell r="C2095" t="str">
            <v>Paul Mbabazi</v>
          </cell>
          <cell r="D2095" t="str">
            <v>Kampala</v>
          </cell>
          <cell r="E2095" t="str">
            <v>Kampala Central</v>
          </cell>
          <cell r="F2095" t="str">
            <v>Kenneth Andama</v>
          </cell>
          <cell r="G2095">
            <v>0.29048489999999999</v>
          </cell>
          <cell r="H2095">
            <v>32.624494599999998</v>
          </cell>
          <cell r="I2095" t="str">
            <v>Netis</v>
          </cell>
          <cell r="J2095" t="str">
            <v>Paul Mbabazi</v>
          </cell>
        </row>
        <row r="2096">
          <cell r="A2096">
            <v>605339</v>
          </cell>
          <cell r="B2096" t="str">
            <v>Moroto</v>
          </cell>
          <cell r="C2096" t="str">
            <v>Moses Wandera</v>
          </cell>
          <cell r="D2096" t="str">
            <v>Moroto</v>
          </cell>
          <cell r="E2096" t="str">
            <v>Northern</v>
          </cell>
          <cell r="F2096" t="str">
            <v>Kenneth Andama</v>
          </cell>
          <cell r="G2096">
            <v>2.5285514999999998</v>
          </cell>
          <cell r="H2096">
            <v>34.6452788</v>
          </cell>
          <cell r="I2096" t="str">
            <v>Netis</v>
          </cell>
          <cell r="J2096" t="str">
            <v>Moses Wandera</v>
          </cell>
        </row>
        <row r="2097">
          <cell r="A2097">
            <v>605196</v>
          </cell>
          <cell r="B2097" t="str">
            <v>Misindye Hill</v>
          </cell>
          <cell r="C2097" t="str">
            <v>Samuel Naseke</v>
          </cell>
          <cell r="D2097" t="str">
            <v>Buikwe</v>
          </cell>
          <cell r="E2097" t="str">
            <v>Kampala East</v>
          </cell>
          <cell r="F2097" t="str">
            <v>Kenneth Andama</v>
          </cell>
          <cell r="G2097">
            <v>0.35226333333333298</v>
          </cell>
          <cell r="H2097">
            <v>33.029764999999998</v>
          </cell>
          <cell r="I2097" t="str">
            <v>Netis</v>
          </cell>
          <cell r="J2097" t="str">
            <v>Samuel Naseke</v>
          </cell>
        </row>
        <row r="2098">
          <cell r="A2098">
            <v>609250</v>
          </cell>
          <cell r="B2098" t="str">
            <v>Mubuku</v>
          </cell>
          <cell r="C2098" t="str">
            <v>Stephen Rwabwogo</v>
          </cell>
          <cell r="D2098" t="str">
            <v>Kasese</v>
          </cell>
          <cell r="E2098" t="str">
            <v>Western</v>
          </cell>
          <cell r="F2098" t="str">
            <v>Faridah Nantege</v>
          </cell>
          <cell r="G2098">
            <v>0.27076860000000003</v>
          </cell>
          <cell r="H2098">
            <v>30.120024600000001</v>
          </cell>
          <cell r="I2098" t="str">
            <v>Camusat</v>
          </cell>
          <cell r="J2098" t="str">
            <v>Stephen Rwabwogo</v>
          </cell>
        </row>
        <row r="2099">
          <cell r="A2099">
            <v>606085</v>
          </cell>
          <cell r="B2099" t="str">
            <v>Mbale Palisa</v>
          </cell>
          <cell r="C2099" t="str">
            <v>Jude Musana</v>
          </cell>
          <cell r="D2099" t="str">
            <v>Mbale</v>
          </cell>
          <cell r="E2099" t="str">
            <v>North East</v>
          </cell>
          <cell r="F2099" t="str">
            <v>Kenneth Andama</v>
          </cell>
          <cell r="G2099">
            <v>1.0811175</v>
          </cell>
          <cell r="H2099">
            <v>34.156874100000003</v>
          </cell>
          <cell r="I2099" t="str">
            <v>Netis</v>
          </cell>
          <cell r="J2099" t="str">
            <v>Jude Musana</v>
          </cell>
        </row>
        <row r="2100">
          <cell r="A2100">
            <v>605999</v>
          </cell>
          <cell r="B2100" t="str">
            <v>MUK Medical School</v>
          </cell>
          <cell r="C2100" t="str">
            <v>Benbridge Mulongo</v>
          </cell>
          <cell r="D2100" t="str">
            <v>Kampala</v>
          </cell>
          <cell r="E2100" t="str">
            <v>Kampala East</v>
          </cell>
          <cell r="F2100" t="str">
            <v>Kenneth Andama</v>
          </cell>
          <cell r="G2100">
            <v>0.33812120000000001</v>
          </cell>
          <cell r="H2100">
            <v>32.575862499999999</v>
          </cell>
          <cell r="I2100" t="str">
            <v>Netis</v>
          </cell>
          <cell r="J2100" t="str">
            <v>Benbridge Mulongo</v>
          </cell>
        </row>
        <row r="2101">
          <cell r="A2101">
            <v>605874</v>
          </cell>
          <cell r="B2101" t="str">
            <v>Wanyanga</v>
          </cell>
          <cell r="C2101" t="str">
            <v>Samuel Naseke</v>
          </cell>
          <cell r="D2101" t="str">
            <v>Kayunga</v>
          </cell>
          <cell r="E2101" t="str">
            <v>Kampala East</v>
          </cell>
          <cell r="F2101" t="str">
            <v>Kenneth Andama</v>
          </cell>
          <cell r="G2101">
            <v>0.70005139999999999</v>
          </cell>
          <cell r="H2101">
            <v>32.9255061</v>
          </cell>
          <cell r="I2101" t="str">
            <v>Netis</v>
          </cell>
          <cell r="J2101" t="str">
            <v>Samuel Naseke</v>
          </cell>
        </row>
        <row r="2102">
          <cell r="A2102">
            <v>606200</v>
          </cell>
          <cell r="B2102" t="str">
            <v>Lacor Hospital</v>
          </cell>
          <cell r="C2102" t="str">
            <v>Moses Kaganda</v>
          </cell>
          <cell r="D2102" t="str">
            <v>Gulu</v>
          </cell>
          <cell r="E2102" t="str">
            <v>Gulu</v>
          </cell>
          <cell r="F2102" t="str">
            <v>Allan Kavuma</v>
          </cell>
          <cell r="G2102">
            <v>2.7640804999999999</v>
          </cell>
          <cell r="H2102">
            <v>32.252136100000001</v>
          </cell>
          <cell r="I2102" t="str">
            <v>I-Engineering</v>
          </cell>
          <cell r="J2102" t="str">
            <v>Moses Kaganda</v>
          </cell>
        </row>
        <row r="2103">
          <cell r="A2103">
            <v>608552</v>
          </cell>
          <cell r="B2103" t="str">
            <v>Gulu Lacor Hospital</v>
          </cell>
          <cell r="C2103" t="str">
            <v>Moses Kaganda</v>
          </cell>
          <cell r="D2103" t="str">
            <v>Gulu</v>
          </cell>
          <cell r="E2103" t="str">
            <v>Gulu</v>
          </cell>
          <cell r="F2103" t="str">
            <v>Allan Kavuma</v>
          </cell>
          <cell r="G2103">
            <v>2.7659747000000001</v>
          </cell>
          <cell r="H2103">
            <v>32.254461599999999</v>
          </cell>
          <cell r="I2103" t="str">
            <v>I-Engineering</v>
          </cell>
          <cell r="J2103" t="str">
            <v>Moses Kaganda</v>
          </cell>
        </row>
        <row r="2104">
          <cell r="A2104">
            <v>605128</v>
          </cell>
          <cell r="B2104" t="str">
            <v>Wobulenzi</v>
          </cell>
          <cell r="C2104" t="str">
            <v>Robert Otim</v>
          </cell>
          <cell r="D2104" t="str">
            <v>Luwero</v>
          </cell>
          <cell r="E2104" t="str">
            <v>Kampala Central</v>
          </cell>
          <cell r="F2104" t="str">
            <v>Allan Kavuma</v>
          </cell>
          <cell r="G2104">
            <v>0.74201070000000002</v>
          </cell>
          <cell r="H2104">
            <v>32.529374199999999</v>
          </cell>
          <cell r="I2104" t="str">
            <v>I-Engineering</v>
          </cell>
          <cell r="J2104" t="str">
            <v>Robert Otim</v>
          </cell>
        </row>
        <row r="2105">
          <cell r="A2105">
            <v>607661</v>
          </cell>
          <cell r="B2105" t="str">
            <v>Wobulenzi</v>
          </cell>
          <cell r="C2105" t="str">
            <v>Robert Otim</v>
          </cell>
          <cell r="D2105" t="str">
            <v>Luwero</v>
          </cell>
          <cell r="E2105" t="str">
            <v>Luwero</v>
          </cell>
          <cell r="F2105" t="str">
            <v>Allan Kavuma</v>
          </cell>
          <cell r="G2105">
            <v>0.74369989999999997</v>
          </cell>
          <cell r="H2105">
            <v>32.529991699999997</v>
          </cell>
          <cell r="I2105" t="str">
            <v>I-Engineering</v>
          </cell>
          <cell r="J2105" t="str">
            <v>Robert Otim</v>
          </cell>
        </row>
        <row r="2106">
          <cell r="A2106">
            <v>605859</v>
          </cell>
          <cell r="B2106" t="str">
            <v>Pingire</v>
          </cell>
          <cell r="C2106" t="str">
            <v>Moses Wandera</v>
          </cell>
          <cell r="D2106" t="str">
            <v>Serere</v>
          </cell>
          <cell r="E2106" t="str">
            <v>North East</v>
          </cell>
          <cell r="F2106" t="str">
            <v>Kenneth Andama</v>
          </cell>
          <cell r="G2106">
            <v>1.4488108</v>
          </cell>
          <cell r="H2106">
            <v>33.351770700000003</v>
          </cell>
          <cell r="I2106" t="str">
            <v>Netis</v>
          </cell>
          <cell r="J2106" t="str">
            <v>Moses Wandera</v>
          </cell>
        </row>
        <row r="2107">
          <cell r="A2107">
            <v>607287</v>
          </cell>
          <cell r="B2107" t="str">
            <v>Kisozi B</v>
          </cell>
          <cell r="C2107" t="str">
            <v>Patrick Kalibbala</v>
          </cell>
          <cell r="D2107" t="str">
            <v>Kalungu</v>
          </cell>
          <cell r="E2107" t="str">
            <v>Masaka</v>
          </cell>
          <cell r="F2107" t="str">
            <v>Faridah Nantege</v>
          </cell>
          <cell r="G2107">
            <v>-6.3560800000000001E-2</v>
          </cell>
          <cell r="H2107">
            <v>31.6231148</v>
          </cell>
          <cell r="I2107" t="str">
            <v>Camusat</v>
          </cell>
          <cell r="J2107" t="str">
            <v>M Patrick Kalibbala</v>
          </cell>
        </row>
        <row r="2108">
          <cell r="A2108">
            <v>605848</v>
          </cell>
          <cell r="B2108" t="str">
            <v>Rubaare Town</v>
          </cell>
          <cell r="C2108" t="str">
            <v>Denis Masaba</v>
          </cell>
          <cell r="D2108" t="str">
            <v>Ntungamo</v>
          </cell>
          <cell r="E2108" t="str">
            <v>Kabale</v>
          </cell>
          <cell r="F2108" t="str">
            <v>Faridah Nantege</v>
          </cell>
          <cell r="G2108">
            <v>-1.0163142000000001</v>
          </cell>
          <cell r="H2108">
            <v>30.203077100000002</v>
          </cell>
          <cell r="I2108" t="str">
            <v>Camusat</v>
          </cell>
          <cell r="J2108" t="str">
            <v>Denis Masaba</v>
          </cell>
        </row>
        <row r="2109">
          <cell r="A2109">
            <v>607913</v>
          </cell>
          <cell r="B2109" t="str">
            <v>Bukwata</v>
          </cell>
          <cell r="C2109" t="str">
            <v>Christopher Alituha</v>
          </cell>
          <cell r="D2109" t="str">
            <v>Wakiso</v>
          </cell>
          <cell r="E2109">
            <v>0</v>
          </cell>
          <cell r="F2109" t="str">
            <v>Faridah Nantege</v>
          </cell>
          <cell r="G2109">
            <v>0.4810315</v>
          </cell>
          <cell r="H2109">
            <v>32.202229799999998</v>
          </cell>
          <cell r="I2109" t="str">
            <v>Camusat</v>
          </cell>
          <cell r="J2109" t="str">
            <v>Christopher Alituha</v>
          </cell>
        </row>
        <row r="2110">
          <cell r="A2110">
            <v>605530</v>
          </cell>
          <cell r="B2110" t="str">
            <v>Katwe</v>
          </cell>
          <cell r="C2110" t="str">
            <v>Abu Kasamba</v>
          </cell>
          <cell r="D2110" t="str">
            <v>Kampala</v>
          </cell>
          <cell r="E2110" t="str">
            <v>Kampala West</v>
          </cell>
          <cell r="F2110" t="str">
            <v>Faridah Nantege</v>
          </cell>
          <cell r="G2110">
            <v>0.29657349999999999</v>
          </cell>
          <cell r="H2110">
            <v>32.573644999999999</v>
          </cell>
          <cell r="I2110" t="str">
            <v>Camusat</v>
          </cell>
          <cell r="J2110" t="str">
            <v>Abu Kasamba</v>
          </cell>
        </row>
        <row r="2111">
          <cell r="A2111">
            <v>609857</v>
          </cell>
          <cell r="B2111" t="str">
            <v>Banda 3</v>
          </cell>
          <cell r="C2111" t="str">
            <v>Benbridge Mulongo</v>
          </cell>
          <cell r="D2111" t="str">
            <v>Kampala</v>
          </cell>
          <cell r="E2111" t="str">
            <v>Kampala East</v>
          </cell>
          <cell r="F2111" t="str">
            <v>Kenneth Andama</v>
          </cell>
          <cell r="G2111">
            <v>0.34095979999999998</v>
          </cell>
          <cell r="H2111">
            <v>32.632930199999997</v>
          </cell>
          <cell r="I2111" t="str">
            <v>Netis</v>
          </cell>
          <cell r="J2111" t="str">
            <v>Benbridge Mulongo</v>
          </cell>
        </row>
        <row r="2112">
          <cell r="A2112">
            <v>608126</v>
          </cell>
          <cell r="B2112" t="str">
            <v>Kamuda Aminit</v>
          </cell>
          <cell r="C2112" t="str">
            <v>Moses Wandera</v>
          </cell>
          <cell r="D2112" t="str">
            <v>Soroti</v>
          </cell>
          <cell r="E2112">
            <v>0</v>
          </cell>
          <cell r="F2112" t="str">
            <v>Kenneth Andama</v>
          </cell>
          <cell r="G2112">
            <v>1.6971191999999999</v>
          </cell>
          <cell r="H2112">
            <v>33.621918100000002</v>
          </cell>
          <cell r="I2112" t="str">
            <v>Netis</v>
          </cell>
          <cell r="J2112" t="str">
            <v>Moses Wandera</v>
          </cell>
        </row>
        <row r="2113">
          <cell r="A2113">
            <v>607010</v>
          </cell>
          <cell r="B2113" t="str">
            <v>Banda_Nabisunsa</v>
          </cell>
          <cell r="C2113" t="str">
            <v>Benbridge Mulongo</v>
          </cell>
          <cell r="D2113" t="str">
            <v>Kampala</v>
          </cell>
          <cell r="E2113" t="str">
            <v>Kampala East</v>
          </cell>
          <cell r="F2113" t="str">
            <v>Kenneth Andama</v>
          </cell>
          <cell r="G2113">
            <v>0.34259889999999998</v>
          </cell>
          <cell r="H2113">
            <v>32.633009899999998</v>
          </cell>
          <cell r="I2113" t="str">
            <v>Netis</v>
          </cell>
          <cell r="J2113" t="str">
            <v>Benbridge Mulongo</v>
          </cell>
        </row>
        <row r="2114">
          <cell r="A2114">
            <v>608139</v>
          </cell>
          <cell r="B2114" t="str">
            <v>Kasukusu</v>
          </cell>
          <cell r="C2114" t="str">
            <v>Emmanuel Kafuko</v>
          </cell>
          <cell r="D2114" t="str">
            <v>Iganga</v>
          </cell>
          <cell r="E2114" t="str">
            <v>Jinja</v>
          </cell>
          <cell r="F2114" t="str">
            <v>Kenneth Andama</v>
          </cell>
          <cell r="G2114">
            <v>0.61125549999999995</v>
          </cell>
          <cell r="H2114">
            <v>33.474272499999998</v>
          </cell>
          <cell r="I2114" t="str">
            <v>Netis</v>
          </cell>
          <cell r="J2114" t="str">
            <v>Emmanuel Kafuko</v>
          </cell>
        </row>
        <row r="2115">
          <cell r="A2115">
            <v>608323</v>
          </cell>
          <cell r="B2115" t="str">
            <v>Buyere</v>
          </cell>
          <cell r="C2115" t="str">
            <v>Emmanuel Kafuko</v>
          </cell>
          <cell r="D2115" t="str">
            <v>Mayuge</v>
          </cell>
          <cell r="E2115" t="str">
            <v>Jinja</v>
          </cell>
          <cell r="F2115" t="str">
            <v>Kenneth Andama</v>
          </cell>
          <cell r="G2115">
            <v>0.43487759999999998</v>
          </cell>
          <cell r="H2115">
            <v>33.560188699999998</v>
          </cell>
          <cell r="I2115" t="str">
            <v>Netis</v>
          </cell>
          <cell r="J2115" t="str">
            <v>Emmanuel Kafuko</v>
          </cell>
        </row>
        <row r="2116">
          <cell r="A2116">
            <v>607245</v>
          </cell>
          <cell r="B2116" t="str">
            <v>Kigungu</v>
          </cell>
          <cell r="C2116" t="str">
            <v>Abu Kasamba</v>
          </cell>
          <cell r="D2116" t="str">
            <v>Wakiso</v>
          </cell>
          <cell r="E2116" t="str">
            <v>Kampala West</v>
          </cell>
          <cell r="F2116" t="str">
            <v>Faridah Nantege</v>
          </cell>
          <cell r="G2116">
            <v>3.3095199999999998E-2</v>
          </cell>
          <cell r="H2116">
            <v>32.434877999999998</v>
          </cell>
          <cell r="I2116" t="str">
            <v>Camusat</v>
          </cell>
          <cell r="J2116" t="str">
            <v>Abu Kasamba</v>
          </cell>
        </row>
        <row r="2117">
          <cell r="A2117">
            <v>605592</v>
          </cell>
          <cell r="B2117" t="str">
            <v>Mutai</v>
          </cell>
          <cell r="C2117" t="str">
            <v>Emmanuel Kafuko</v>
          </cell>
          <cell r="D2117" t="str">
            <v>Jinja</v>
          </cell>
          <cell r="E2117" t="str">
            <v>Jinja</v>
          </cell>
          <cell r="F2117" t="str">
            <v>Kenneth Andama</v>
          </cell>
          <cell r="G2117">
            <v>0.54342210000000002</v>
          </cell>
          <cell r="H2117">
            <v>33.220766400000002</v>
          </cell>
          <cell r="I2117" t="str">
            <v>Netis</v>
          </cell>
          <cell r="J2117" t="str">
            <v>Emmanuel Kafuko</v>
          </cell>
        </row>
        <row r="2118">
          <cell r="A2118">
            <v>606890</v>
          </cell>
          <cell r="B2118" t="str">
            <v>Busabala 2</v>
          </cell>
          <cell r="C2118" t="str">
            <v>Abu Kasamba</v>
          </cell>
          <cell r="D2118" t="str">
            <v>Wakiso</v>
          </cell>
          <cell r="E2118" t="str">
            <v>Kampala West</v>
          </cell>
          <cell r="F2118" t="str">
            <v>Faridah Nantege</v>
          </cell>
          <cell r="G2118">
            <v>0.2441373</v>
          </cell>
          <cell r="H2118">
            <v>32.576274699999999</v>
          </cell>
          <cell r="I2118" t="str">
            <v>Camusat</v>
          </cell>
          <cell r="J2118" t="str">
            <v>Abu Kasamba</v>
          </cell>
        </row>
        <row r="2119">
          <cell r="A2119">
            <v>606709</v>
          </cell>
          <cell r="B2119" t="str">
            <v>Mawero West</v>
          </cell>
          <cell r="C2119" t="str">
            <v>Jude Musana</v>
          </cell>
          <cell r="D2119" t="str">
            <v>Busia</v>
          </cell>
          <cell r="E2119" t="str">
            <v>Mbale 2</v>
          </cell>
          <cell r="F2119" t="str">
            <v>Kenneth Andama</v>
          </cell>
          <cell r="G2119">
            <v>0.47549180000000002</v>
          </cell>
          <cell r="H2119">
            <v>34.090029999999999</v>
          </cell>
          <cell r="I2119" t="str">
            <v>Netis</v>
          </cell>
          <cell r="J2119" t="str">
            <v>Jude Musana</v>
          </cell>
        </row>
        <row r="2120">
          <cell r="A2120">
            <v>607775</v>
          </cell>
          <cell r="B2120" t="str">
            <v>Kiteza</v>
          </cell>
          <cell r="C2120" t="str">
            <v>Samuel Naseke</v>
          </cell>
          <cell r="D2120" t="str">
            <v>Buikwe</v>
          </cell>
          <cell r="E2120">
            <v>0</v>
          </cell>
          <cell r="F2120" t="str">
            <v>Kenneth Andama</v>
          </cell>
          <cell r="G2120">
            <v>0.35715666666666701</v>
          </cell>
          <cell r="H2120">
            <v>32.938699999999997</v>
          </cell>
          <cell r="I2120" t="str">
            <v>Netis</v>
          </cell>
          <cell r="J2120" t="str">
            <v>Samuel Naseke</v>
          </cell>
        </row>
        <row r="2121">
          <cell r="A2121">
            <v>605589</v>
          </cell>
          <cell r="B2121" t="str">
            <v>Nsozi Bbiri</v>
          </cell>
          <cell r="C2121" t="str">
            <v>Robert Otim</v>
          </cell>
          <cell r="D2121" t="str">
            <v>Luwero</v>
          </cell>
          <cell r="E2121" t="str">
            <v>Luwero</v>
          </cell>
          <cell r="F2121" t="str">
            <v>Allan Kavuma</v>
          </cell>
          <cell r="G2121">
            <v>0.79746329999999999</v>
          </cell>
          <cell r="H2121">
            <v>32.492166699999999</v>
          </cell>
          <cell r="I2121" t="str">
            <v>I-Engineering</v>
          </cell>
          <cell r="J2121" t="str">
            <v>Robert Otim</v>
          </cell>
        </row>
        <row r="2122">
          <cell r="A2122">
            <v>701531</v>
          </cell>
          <cell r="B2122" t="str">
            <v>Mawero 2</v>
          </cell>
          <cell r="C2122" t="str">
            <v>Jude Musana</v>
          </cell>
          <cell r="D2122" t="str">
            <v>Busia</v>
          </cell>
          <cell r="E2122" t="str">
            <v>Mbale</v>
          </cell>
          <cell r="F2122" t="str">
            <v>Kenneth Andama</v>
          </cell>
          <cell r="G2122">
            <v>0.47184520000000002</v>
          </cell>
          <cell r="H2122">
            <v>34.089645300000001</v>
          </cell>
          <cell r="I2122" t="str">
            <v>Netis</v>
          </cell>
          <cell r="J2122" t="str">
            <v>Jude Musana</v>
          </cell>
        </row>
        <row r="2123">
          <cell r="A2123">
            <v>605032</v>
          </cell>
          <cell r="B2123" t="str">
            <v>Buddo</v>
          </cell>
          <cell r="C2123" t="str">
            <v>Patrick Kalibbala</v>
          </cell>
          <cell r="D2123" t="str">
            <v>Wakiso</v>
          </cell>
          <cell r="E2123" t="str">
            <v>Masaka</v>
          </cell>
          <cell r="F2123" t="str">
            <v>Faridah Nantege</v>
          </cell>
          <cell r="G2123">
            <v>0.25816790000000001</v>
          </cell>
          <cell r="H2123">
            <v>32.489528999999997</v>
          </cell>
          <cell r="I2123" t="str">
            <v>Camusat</v>
          </cell>
          <cell r="J2123" t="str">
            <v>M Patrick Kalibbala</v>
          </cell>
        </row>
        <row r="2124">
          <cell r="A2124">
            <v>605664</v>
          </cell>
          <cell r="B2124" t="str">
            <v>Kigungu</v>
          </cell>
          <cell r="C2124" t="str">
            <v>Abu Kasamba</v>
          </cell>
          <cell r="D2124" t="str">
            <v>Wakiso</v>
          </cell>
          <cell r="E2124" t="str">
            <v>Kampala West</v>
          </cell>
          <cell r="F2124" t="str">
            <v>Faridah Nantege</v>
          </cell>
          <cell r="G2124">
            <v>3.6134300000000001E-2</v>
          </cell>
          <cell r="H2124">
            <v>32.425500800000002</v>
          </cell>
          <cell r="I2124" t="str">
            <v>Camusat</v>
          </cell>
          <cell r="J2124" t="str">
            <v>Abu Kasamba</v>
          </cell>
        </row>
        <row r="2125">
          <cell r="A2125">
            <v>605239</v>
          </cell>
          <cell r="B2125" t="str">
            <v>Bukedea</v>
          </cell>
          <cell r="C2125" t="str">
            <v>Moses Wandera</v>
          </cell>
          <cell r="D2125" t="str">
            <v>Bukedea</v>
          </cell>
          <cell r="E2125" t="str">
            <v>North East</v>
          </cell>
          <cell r="F2125" t="str">
            <v>Kenneth Andama</v>
          </cell>
          <cell r="G2125">
            <v>1.3466904</v>
          </cell>
          <cell r="H2125">
            <v>34.046066600000003</v>
          </cell>
          <cell r="I2125" t="str">
            <v>Netis</v>
          </cell>
          <cell r="J2125" t="str">
            <v>Moses Wandera</v>
          </cell>
        </row>
        <row r="2126">
          <cell r="A2126">
            <v>608096</v>
          </cell>
          <cell r="B2126" t="str">
            <v>Iganga_C</v>
          </cell>
          <cell r="C2126" t="str">
            <v>Emmanuel Kafuko</v>
          </cell>
          <cell r="D2126" t="str">
            <v>Iganga</v>
          </cell>
          <cell r="E2126" t="str">
            <v>Jinja</v>
          </cell>
          <cell r="F2126" t="str">
            <v>Kenneth Andama</v>
          </cell>
          <cell r="G2126">
            <v>0.61033199999999999</v>
          </cell>
          <cell r="H2126">
            <v>33.4741547</v>
          </cell>
          <cell r="I2126" t="str">
            <v>Netis</v>
          </cell>
          <cell r="J2126" t="str">
            <v>Emmanuel Kafuko</v>
          </cell>
        </row>
        <row r="2127">
          <cell r="A2127">
            <v>606659</v>
          </cell>
          <cell r="B2127" t="str">
            <v>Ben Kiwanuka</v>
          </cell>
          <cell r="C2127" t="str">
            <v>Abu Kasamba</v>
          </cell>
          <cell r="D2127" t="str">
            <v>Kampala</v>
          </cell>
          <cell r="E2127" t="str">
            <v>Kampala West</v>
          </cell>
          <cell r="F2127" t="str">
            <v>Faridah Nantege</v>
          </cell>
          <cell r="G2127">
            <v>0.29930112519610202</v>
          </cell>
          <cell r="H2127">
            <v>32.544728040480102</v>
          </cell>
          <cell r="I2127" t="str">
            <v>Camusat</v>
          </cell>
          <cell r="J2127" t="str">
            <v>Abu Kasamba</v>
          </cell>
        </row>
        <row r="2128">
          <cell r="A2128">
            <v>607375</v>
          </cell>
          <cell r="B2128" t="str">
            <v>Lugogo</v>
          </cell>
          <cell r="C2128" t="str">
            <v>Paul Mbabazi</v>
          </cell>
          <cell r="D2128" t="str">
            <v>Kampala</v>
          </cell>
          <cell r="E2128">
            <v>0</v>
          </cell>
          <cell r="F2128" t="str">
            <v>Kenneth Andama</v>
          </cell>
          <cell r="G2128">
            <v>0.32167833333333301</v>
          </cell>
          <cell r="H2128">
            <v>32.604648333333301</v>
          </cell>
          <cell r="I2128" t="str">
            <v>Netis</v>
          </cell>
          <cell r="J2128" t="str">
            <v>Paul Mbabazi</v>
          </cell>
        </row>
        <row r="2129">
          <cell r="A2129">
            <v>607182</v>
          </cell>
          <cell r="B2129" t="str">
            <v>Kamwokya - Kira Road</v>
          </cell>
          <cell r="C2129" t="str">
            <v>Benbridge Mulongo</v>
          </cell>
          <cell r="D2129" t="str">
            <v>Kampala</v>
          </cell>
          <cell r="E2129" t="str">
            <v>Kampala East</v>
          </cell>
          <cell r="F2129" t="str">
            <v>Kenneth Andama</v>
          </cell>
          <cell r="G2129">
            <v>0.34826279999999998</v>
          </cell>
          <cell r="H2129">
            <v>32.586238000000002</v>
          </cell>
          <cell r="I2129" t="str">
            <v>Netis</v>
          </cell>
          <cell r="J2129" t="str">
            <v>Benbridge Mulongo</v>
          </cell>
        </row>
        <row r="2130">
          <cell r="A2130">
            <v>609401</v>
          </cell>
          <cell r="B2130" t="str">
            <v>Nkinga</v>
          </cell>
          <cell r="C2130" t="str">
            <v>Denis Masaba</v>
          </cell>
          <cell r="D2130" t="str">
            <v>Mitooma</v>
          </cell>
          <cell r="E2130" t="str">
            <v>Kabale</v>
          </cell>
          <cell r="F2130" t="str">
            <v>Faridah Nantege</v>
          </cell>
          <cell r="G2130">
            <v>-0.57533109999999998</v>
          </cell>
          <cell r="H2130">
            <v>30.035455899999999</v>
          </cell>
          <cell r="I2130" t="str">
            <v>Camusat</v>
          </cell>
          <cell r="J2130" t="str">
            <v>Denis Masaba</v>
          </cell>
        </row>
        <row r="2131">
          <cell r="A2131">
            <v>608070</v>
          </cell>
          <cell r="B2131" t="str">
            <v>Butandiga</v>
          </cell>
          <cell r="C2131" t="str">
            <v>Jude Musana</v>
          </cell>
          <cell r="D2131" t="str">
            <v>Sironko</v>
          </cell>
          <cell r="E2131">
            <v>0</v>
          </cell>
          <cell r="F2131" t="str">
            <v>Kenneth Andama</v>
          </cell>
          <cell r="G2131">
            <v>1.20264366666667</v>
          </cell>
          <cell r="H2131">
            <v>34.366063383333298</v>
          </cell>
          <cell r="I2131" t="str">
            <v>Netis</v>
          </cell>
          <cell r="J2131" t="str">
            <v>Jude Musana</v>
          </cell>
        </row>
        <row r="2132">
          <cell r="A2132">
            <v>607570</v>
          </cell>
          <cell r="B2132" t="str">
            <v>Ndejje</v>
          </cell>
          <cell r="C2132" t="str">
            <v>Abu Kasamba</v>
          </cell>
          <cell r="D2132" t="str">
            <v>Kampala</v>
          </cell>
          <cell r="E2132" t="str">
            <v>Kampala West</v>
          </cell>
          <cell r="F2132" t="str">
            <v>Faridah Nantege</v>
          </cell>
          <cell r="G2132">
            <v>0.249754</v>
          </cell>
          <cell r="H2132">
            <v>32.573541599999999</v>
          </cell>
          <cell r="I2132" t="str">
            <v>Camusat</v>
          </cell>
          <cell r="J2132" t="str">
            <v>Abu Kasamba</v>
          </cell>
        </row>
        <row r="2133">
          <cell r="A2133">
            <v>606511</v>
          </cell>
          <cell r="B2133" t="str">
            <v>Masaku Zone Kibuye</v>
          </cell>
          <cell r="C2133" t="str">
            <v>Abu Kasamba</v>
          </cell>
          <cell r="D2133" t="str">
            <v>Kampala</v>
          </cell>
          <cell r="E2133" t="str">
            <v>Kampala West</v>
          </cell>
          <cell r="F2133" t="str">
            <v>Faridah Nantege</v>
          </cell>
          <cell r="G2133">
            <v>0.29273529999999998</v>
          </cell>
          <cell r="H2133">
            <v>32.574178000000003</v>
          </cell>
          <cell r="I2133" t="str">
            <v>Camusat</v>
          </cell>
          <cell r="J2133" t="str">
            <v>Abu Kasamba</v>
          </cell>
        </row>
        <row r="2134">
          <cell r="A2134">
            <v>609669</v>
          </cell>
          <cell r="B2134" t="str">
            <v>Wakaliga Cell</v>
          </cell>
          <cell r="C2134" t="str">
            <v>Abu Kasamba</v>
          </cell>
          <cell r="D2134" t="str">
            <v>Kampala</v>
          </cell>
          <cell r="E2134" t="str">
            <v>Kampala West</v>
          </cell>
          <cell r="F2134" t="str">
            <v>Faridah Nantege</v>
          </cell>
          <cell r="G2134">
            <v>0.30214028447536001</v>
          </cell>
          <cell r="H2134">
            <v>32.540060909387698</v>
          </cell>
          <cell r="I2134" t="str">
            <v>Camusat</v>
          </cell>
          <cell r="J2134" t="str">
            <v>Abu Kasamba</v>
          </cell>
        </row>
        <row r="2135">
          <cell r="A2135">
            <v>609786</v>
          </cell>
          <cell r="B2135" t="str">
            <v>Deku</v>
          </cell>
          <cell r="C2135" t="str">
            <v>Innocent Ayiko</v>
          </cell>
          <cell r="D2135" t="str">
            <v>Koboko</v>
          </cell>
          <cell r="E2135" t="str">
            <v>Arua</v>
          </cell>
          <cell r="F2135" t="str">
            <v>Allan Kavuma</v>
          </cell>
          <cell r="G2135">
            <v>3.4430694000000002</v>
          </cell>
          <cell r="H2135">
            <v>31.035266499999999</v>
          </cell>
          <cell r="I2135" t="str">
            <v>I-Engineering</v>
          </cell>
          <cell r="J2135" t="str">
            <v>Innocent Ayiko</v>
          </cell>
        </row>
        <row r="2136">
          <cell r="A2136">
            <v>609814</v>
          </cell>
          <cell r="B2136" t="str">
            <v>Musubi</v>
          </cell>
          <cell r="C2136" t="str">
            <v>Emmanuel Kafuko</v>
          </cell>
          <cell r="D2136" t="str">
            <v>Mayuge</v>
          </cell>
          <cell r="E2136" t="str">
            <v>Jinja</v>
          </cell>
          <cell r="F2136" t="str">
            <v>Kenneth Andama</v>
          </cell>
          <cell r="G2136">
            <v>0.32780720000000002</v>
          </cell>
          <cell r="H2136">
            <v>33.663210399999997</v>
          </cell>
          <cell r="I2136" t="str">
            <v>Netis</v>
          </cell>
          <cell r="J2136" t="str">
            <v>Emmanuel Kafuko</v>
          </cell>
        </row>
        <row r="2137">
          <cell r="A2137">
            <v>608057</v>
          </cell>
          <cell r="B2137" t="str">
            <v>Busia_B</v>
          </cell>
          <cell r="C2137" t="str">
            <v>Emmanuel Kafuko</v>
          </cell>
          <cell r="D2137" t="str">
            <v>Busia</v>
          </cell>
          <cell r="E2137" t="str">
            <v>Jinja</v>
          </cell>
          <cell r="F2137" t="str">
            <v>Kenneth Andama</v>
          </cell>
          <cell r="G2137">
            <v>0.4665648</v>
          </cell>
          <cell r="H2137">
            <v>34.098619999999997</v>
          </cell>
          <cell r="I2137" t="str">
            <v>Netis</v>
          </cell>
          <cell r="J2137" t="str">
            <v>Emmanuel Kafuko</v>
          </cell>
        </row>
        <row r="2138">
          <cell r="A2138">
            <v>607477</v>
          </cell>
          <cell r="B2138" t="str">
            <v>Munyonyo Resort</v>
          </cell>
          <cell r="C2138" t="str">
            <v>Paul Mbabazi</v>
          </cell>
          <cell r="D2138" t="str">
            <v>Kampala</v>
          </cell>
          <cell r="E2138">
            <v>0</v>
          </cell>
          <cell r="F2138" t="str">
            <v>Kenneth Andama</v>
          </cell>
          <cell r="G2138">
            <v>0.23817379999999999</v>
          </cell>
          <cell r="H2138">
            <v>32.624601499999997</v>
          </cell>
          <cell r="I2138" t="str">
            <v>Netis</v>
          </cell>
          <cell r="J2138" t="str">
            <v>Paul Mbabazi</v>
          </cell>
        </row>
        <row r="2139">
          <cell r="A2139">
            <v>701725</v>
          </cell>
          <cell r="B2139" t="str">
            <v>Wankoko</v>
          </cell>
          <cell r="C2139" t="str">
            <v>Paul Mbabazi</v>
          </cell>
          <cell r="D2139" t="str">
            <v>Kampala</v>
          </cell>
          <cell r="E2139" t="str">
            <v>Kampala South</v>
          </cell>
          <cell r="F2139" t="str">
            <v>Kenneth Andama</v>
          </cell>
          <cell r="G2139">
            <v>0.319821666666667</v>
          </cell>
          <cell r="H2139">
            <v>32.606881666666702</v>
          </cell>
          <cell r="I2139" t="str">
            <v>Netis</v>
          </cell>
          <cell r="J2139" t="str">
            <v>Paul Mbabazi</v>
          </cell>
        </row>
        <row r="2140">
          <cell r="A2140">
            <v>608299</v>
          </cell>
          <cell r="B2140" t="str">
            <v>Bugumba X</v>
          </cell>
          <cell r="C2140" t="str">
            <v>Emmanuel Kafuko</v>
          </cell>
          <cell r="D2140" t="str">
            <v>Iganga</v>
          </cell>
          <cell r="E2140" t="str">
            <v>Jinja</v>
          </cell>
          <cell r="F2140" t="str">
            <v>Kenneth Andama</v>
          </cell>
          <cell r="G2140">
            <v>0.61816289999999996</v>
          </cell>
          <cell r="H2140">
            <v>33.471179900000003</v>
          </cell>
          <cell r="I2140" t="str">
            <v>Netis</v>
          </cell>
          <cell r="J2140" t="str">
            <v>Emmanuel Kafuko</v>
          </cell>
        </row>
        <row r="2141">
          <cell r="A2141">
            <v>607091</v>
          </cell>
          <cell r="B2141" t="str">
            <v>Bwala</v>
          </cell>
          <cell r="C2141" t="str">
            <v>Patrick Kalibbala</v>
          </cell>
          <cell r="D2141" t="str">
            <v>Masaka</v>
          </cell>
          <cell r="E2141" t="str">
            <v>Masaka</v>
          </cell>
          <cell r="F2141" t="str">
            <v>Faridah Nantege</v>
          </cell>
          <cell r="G2141">
            <v>-0.35438059999999999</v>
          </cell>
          <cell r="H2141">
            <v>31.742396200000002</v>
          </cell>
          <cell r="I2141" t="str">
            <v>Camusat</v>
          </cell>
          <cell r="J2141" t="str">
            <v>M Patrick Kalibbala</v>
          </cell>
        </row>
        <row r="2142">
          <cell r="A2142">
            <v>605880</v>
          </cell>
          <cell r="B2142" t="str">
            <v>Wakitaka</v>
          </cell>
          <cell r="C2142" t="str">
            <v>Emmanuel Kafuko</v>
          </cell>
          <cell r="D2142" t="str">
            <v>Jinja</v>
          </cell>
          <cell r="E2142" t="str">
            <v>Jinja</v>
          </cell>
          <cell r="F2142" t="str">
            <v>Kenneth Andama</v>
          </cell>
          <cell r="G2142">
            <v>0.47345609999999999</v>
          </cell>
          <cell r="H2142">
            <v>33.212311900000003</v>
          </cell>
          <cell r="I2142" t="str">
            <v>Netis</v>
          </cell>
          <cell r="J2142" t="str">
            <v>Emmanuel Kafuko</v>
          </cell>
        </row>
        <row r="2143">
          <cell r="A2143">
            <v>701152</v>
          </cell>
          <cell r="B2143" t="str">
            <v>Biwang West</v>
          </cell>
          <cell r="C2143" t="str">
            <v>Moses Kaganda</v>
          </cell>
          <cell r="D2143" t="str">
            <v>Lamwo</v>
          </cell>
          <cell r="E2143" t="str">
            <v>Gulu</v>
          </cell>
          <cell r="F2143" t="str">
            <v>Allan Kavuma</v>
          </cell>
          <cell r="G2143">
            <v>3.4137720200000001</v>
          </cell>
          <cell r="H2143">
            <v>32.725292809999999</v>
          </cell>
          <cell r="I2143" t="str">
            <v>I-Engineering</v>
          </cell>
          <cell r="J2143" t="str">
            <v>Moses Kaganda</v>
          </cell>
        </row>
        <row r="2144">
          <cell r="A2144">
            <v>701805</v>
          </cell>
          <cell r="B2144" t="str">
            <v>Agora</v>
          </cell>
          <cell r="C2144" t="str">
            <v>Moses Wandera</v>
          </cell>
          <cell r="D2144" t="str">
            <v>Soroti</v>
          </cell>
          <cell r="E2144" t="str">
            <v>Soroti</v>
          </cell>
          <cell r="F2144" t="str">
            <v>Kenneth Andama</v>
          </cell>
          <cell r="G2144">
            <v>1.7246554999999999</v>
          </cell>
          <cell r="H2144">
            <v>33.555338499999998</v>
          </cell>
          <cell r="I2144" t="str">
            <v>Netis</v>
          </cell>
          <cell r="J2144" t="str">
            <v>Moses Wandera</v>
          </cell>
        </row>
        <row r="2145">
          <cell r="A2145">
            <v>607523</v>
          </cell>
          <cell r="B2145" t="str">
            <v>Nakiwogo</v>
          </cell>
          <cell r="C2145" t="str">
            <v>Abu Kasamba</v>
          </cell>
          <cell r="D2145" t="str">
            <v>Wakiso</v>
          </cell>
          <cell r="E2145" t="str">
            <v>Kampala West</v>
          </cell>
          <cell r="F2145" t="str">
            <v>Faridah Nantege</v>
          </cell>
          <cell r="G2145">
            <v>7.5762700000000002E-2</v>
          </cell>
          <cell r="H2145">
            <v>32.454468599999998</v>
          </cell>
          <cell r="I2145" t="str">
            <v>Camusat</v>
          </cell>
          <cell r="J2145" t="str">
            <v>Abu Kasamba</v>
          </cell>
        </row>
        <row r="2146">
          <cell r="A2146">
            <v>609628</v>
          </cell>
          <cell r="B2146" t="str">
            <v>Mengo Hill Road 2</v>
          </cell>
          <cell r="C2146" t="str">
            <v>Abu Kasamba</v>
          </cell>
          <cell r="D2146" t="str">
            <v>Kampala</v>
          </cell>
          <cell r="E2146" t="str">
            <v>Kampala West</v>
          </cell>
          <cell r="F2146" t="str">
            <v>Faridah Nantege</v>
          </cell>
          <cell r="G2146">
            <v>0.30454500000000001</v>
          </cell>
          <cell r="H2146">
            <v>32.574736666666702</v>
          </cell>
          <cell r="I2146" t="str">
            <v>Camusat</v>
          </cell>
          <cell r="J2146" t="str">
            <v>Abu Kasamba</v>
          </cell>
        </row>
        <row r="2147">
          <cell r="A2147">
            <v>608035</v>
          </cell>
          <cell r="B2147" t="str">
            <v>Bukedea</v>
          </cell>
          <cell r="C2147" t="str">
            <v>Moses Wandera</v>
          </cell>
          <cell r="D2147" t="str">
            <v>Bukedea</v>
          </cell>
          <cell r="E2147">
            <v>0</v>
          </cell>
          <cell r="F2147" t="str">
            <v>Kenneth Andama</v>
          </cell>
          <cell r="G2147">
            <v>1.3491704</v>
          </cell>
          <cell r="H2147">
            <v>34.042689600000003</v>
          </cell>
          <cell r="I2147" t="str">
            <v>Netis</v>
          </cell>
          <cell r="J2147" t="str">
            <v>Moses Wandera</v>
          </cell>
        </row>
        <row r="2148">
          <cell r="A2148">
            <v>605786</v>
          </cell>
          <cell r="B2148" t="str">
            <v>Budongo</v>
          </cell>
          <cell r="C2148" t="str">
            <v>Latima Musoke</v>
          </cell>
          <cell r="D2148" t="str">
            <v>Buliisa</v>
          </cell>
          <cell r="E2148" t="str">
            <v>Hoima</v>
          </cell>
          <cell r="F2148" t="str">
            <v>Allan Kavuma</v>
          </cell>
          <cell r="G2148">
            <v>1.6378166999999999</v>
          </cell>
          <cell r="H2148">
            <v>31.539913299999998</v>
          </cell>
          <cell r="I2148" t="str">
            <v>I-Engineering</v>
          </cell>
          <cell r="J2148" t="str">
            <v>Latima Musoke</v>
          </cell>
        </row>
        <row r="2149">
          <cell r="A2149">
            <v>607657</v>
          </cell>
          <cell r="B2149" t="str">
            <v>Warid Towers</v>
          </cell>
          <cell r="C2149" t="str">
            <v>Benbridge Mulongo</v>
          </cell>
          <cell r="D2149" t="str">
            <v>Kampala</v>
          </cell>
          <cell r="E2149" t="str">
            <v>Kampala East</v>
          </cell>
          <cell r="F2149" t="str">
            <v>Kenneth Andama</v>
          </cell>
          <cell r="G2149">
            <v>0.32123429999999997</v>
          </cell>
          <cell r="H2149">
            <v>32.586837000000003</v>
          </cell>
          <cell r="I2149" t="str">
            <v>Netis</v>
          </cell>
          <cell r="J2149" t="str">
            <v>Benbridge Mulongo</v>
          </cell>
        </row>
        <row r="2150">
          <cell r="A2150">
            <v>605035</v>
          </cell>
          <cell r="B2150" t="str">
            <v>Bwaise_Central</v>
          </cell>
          <cell r="C2150" t="str">
            <v>Joash Lubwama</v>
          </cell>
          <cell r="D2150" t="str">
            <v>Kampala</v>
          </cell>
          <cell r="E2150" t="str">
            <v>Kampala Central</v>
          </cell>
          <cell r="F2150" t="str">
            <v>Allan Kavuma</v>
          </cell>
          <cell r="G2150">
            <v>0.35362159999999998</v>
          </cell>
          <cell r="H2150">
            <v>32.5640669</v>
          </cell>
          <cell r="I2150" t="str">
            <v>I-Engineering</v>
          </cell>
          <cell r="J2150" t="str">
            <v>Joash Lubwama</v>
          </cell>
        </row>
        <row r="2151">
          <cell r="A2151">
            <v>701246</v>
          </cell>
          <cell r="B2151" t="str">
            <v>Namawubi</v>
          </cell>
          <cell r="C2151" t="str">
            <v>Emmanuel Kafuko</v>
          </cell>
          <cell r="D2151" t="str">
            <v>Busia</v>
          </cell>
          <cell r="E2151" t="str">
            <v>Jinja</v>
          </cell>
          <cell r="F2151" t="str">
            <v>Kenneth Andama</v>
          </cell>
          <cell r="G2151">
            <v>0.47504999999999997</v>
          </cell>
          <cell r="H2151">
            <v>34.069596699999998</v>
          </cell>
          <cell r="I2151" t="str">
            <v>Netis</v>
          </cell>
          <cell r="J2151" t="str">
            <v>Emmanuel Kafuko</v>
          </cell>
        </row>
        <row r="2152">
          <cell r="A2152">
            <v>605082</v>
          </cell>
          <cell r="B2152" t="str">
            <v>Luwero</v>
          </cell>
          <cell r="C2152" t="str">
            <v>Robert Otim</v>
          </cell>
          <cell r="D2152" t="str">
            <v>Luwero</v>
          </cell>
          <cell r="E2152" t="str">
            <v>Luwero</v>
          </cell>
          <cell r="F2152" t="str">
            <v>Allan Kavuma</v>
          </cell>
          <cell r="G2152">
            <v>0.8410957</v>
          </cell>
          <cell r="H2152">
            <v>32.492806000000002</v>
          </cell>
          <cell r="I2152" t="str">
            <v>I-Engineering</v>
          </cell>
          <cell r="J2152" t="str">
            <v>Robert Otim</v>
          </cell>
        </row>
        <row r="2153">
          <cell r="A2153">
            <v>609750</v>
          </cell>
          <cell r="B2153" t="str">
            <v>Mubaraka Zone</v>
          </cell>
          <cell r="C2153" t="str">
            <v>Paul Mbabazi</v>
          </cell>
          <cell r="D2153" t="str">
            <v>Kampala</v>
          </cell>
          <cell r="E2153" t="str">
            <v>Kampala South</v>
          </cell>
          <cell r="F2153" t="str">
            <v>Kenneth Andama</v>
          </cell>
          <cell r="G2153">
            <v>0.2892189</v>
          </cell>
          <cell r="H2153">
            <v>32.582771600000001</v>
          </cell>
          <cell r="I2153" t="str">
            <v>Netis</v>
          </cell>
          <cell r="J2153" t="str">
            <v>Paul Mbabazi</v>
          </cell>
        </row>
        <row r="2154">
          <cell r="A2154">
            <v>607361</v>
          </cell>
          <cell r="B2154" t="str">
            <v>Labonita</v>
          </cell>
          <cell r="C2154" t="str">
            <v>Paul Mbabazi</v>
          </cell>
          <cell r="D2154" t="str">
            <v>Kampala</v>
          </cell>
          <cell r="E2154">
            <v>0</v>
          </cell>
          <cell r="F2154" t="str">
            <v>Kenneth Andama</v>
          </cell>
          <cell r="G2154">
            <v>0.31489230000000001</v>
          </cell>
          <cell r="H2154">
            <v>32.583860199999997</v>
          </cell>
          <cell r="I2154" t="str">
            <v>Netis</v>
          </cell>
          <cell r="J2154" t="str">
            <v>Paul Mbabazi</v>
          </cell>
        </row>
        <row r="2155">
          <cell r="A2155">
            <v>607571</v>
          </cell>
          <cell r="B2155" t="str">
            <v>Ndejje Entebbe Rd</v>
          </cell>
          <cell r="C2155" t="str">
            <v>Abu Kasamba</v>
          </cell>
          <cell r="D2155" t="str">
            <v>Wakiso</v>
          </cell>
          <cell r="E2155" t="str">
            <v>Kampala West</v>
          </cell>
          <cell r="F2155" t="str">
            <v>Faridah Nantege</v>
          </cell>
          <cell r="G2155">
            <v>0.24119270034134399</v>
          </cell>
          <cell r="H2155">
            <v>32.5772970635444</v>
          </cell>
          <cell r="I2155" t="str">
            <v>Camusat</v>
          </cell>
          <cell r="J2155" t="str">
            <v>Abu Kasamba</v>
          </cell>
        </row>
        <row r="2156">
          <cell r="A2156">
            <v>605112</v>
          </cell>
          <cell r="B2156" t="str">
            <v>Lugogo</v>
          </cell>
          <cell r="C2156" t="str">
            <v>Paul Mbabazi</v>
          </cell>
          <cell r="D2156" t="str">
            <v>Kampala</v>
          </cell>
          <cell r="E2156" t="str">
            <v>Kampala East</v>
          </cell>
          <cell r="F2156" t="str">
            <v>Kenneth Andama</v>
          </cell>
          <cell r="G2156">
            <v>0.32435540000000002</v>
          </cell>
          <cell r="H2156">
            <v>32.605297700000001</v>
          </cell>
          <cell r="I2156" t="str">
            <v>Netis</v>
          </cell>
          <cell r="J2156" t="str">
            <v>Paul Mbabazi</v>
          </cell>
        </row>
        <row r="2157">
          <cell r="A2157">
            <v>609542</v>
          </cell>
          <cell r="B2157" t="str">
            <v>Obuku</v>
          </cell>
          <cell r="C2157" t="str">
            <v>Moses Wandera</v>
          </cell>
          <cell r="D2157" t="str">
            <v>Sironko</v>
          </cell>
          <cell r="E2157" t="str">
            <v>Mobile</v>
          </cell>
          <cell r="F2157" t="str">
            <v>Kenneth Andama</v>
          </cell>
          <cell r="G2157">
            <v>1.7311026</v>
          </cell>
          <cell r="H2157">
            <v>33.593104500000003</v>
          </cell>
          <cell r="I2157" t="str">
            <v>Netis</v>
          </cell>
          <cell r="J2157" t="str">
            <v>Moses Wandera</v>
          </cell>
        </row>
        <row r="2158">
          <cell r="A2158">
            <v>607385</v>
          </cell>
          <cell r="B2158" t="str">
            <v>Luwero</v>
          </cell>
          <cell r="C2158" t="str">
            <v>Robert Otim</v>
          </cell>
          <cell r="D2158" t="str">
            <v>Luwero</v>
          </cell>
          <cell r="E2158">
            <v>0</v>
          </cell>
          <cell r="F2158" t="str">
            <v>Allan Kavuma</v>
          </cell>
          <cell r="G2158">
            <v>0.84522359999999996</v>
          </cell>
          <cell r="H2158">
            <v>32.490257</v>
          </cell>
          <cell r="I2158" t="str">
            <v>I-Engineering</v>
          </cell>
          <cell r="J2158" t="str">
            <v>Robert Otim</v>
          </cell>
        </row>
        <row r="2159">
          <cell r="A2159">
            <v>609840</v>
          </cell>
          <cell r="B2159" t="str">
            <v>Katolo</v>
          </cell>
          <cell r="C2159" t="str">
            <v>Samuel Naseke</v>
          </cell>
          <cell r="D2159" t="str">
            <v>Mukono</v>
          </cell>
          <cell r="E2159" t="str">
            <v>Mukono</v>
          </cell>
          <cell r="F2159" t="str">
            <v>Kenneth Andama</v>
          </cell>
          <cell r="G2159">
            <v>0.37734333333333298</v>
          </cell>
          <cell r="H2159">
            <v>32.930003333333303</v>
          </cell>
          <cell r="I2159" t="str">
            <v>Netis</v>
          </cell>
          <cell r="J2159" t="str">
            <v>Samuel Naseke</v>
          </cell>
        </row>
        <row r="2160">
          <cell r="A2160">
            <v>608642</v>
          </cell>
          <cell r="B2160" t="str">
            <v>Padea</v>
          </cell>
          <cell r="C2160" t="str">
            <v>Innocent Ayiko</v>
          </cell>
          <cell r="D2160" t="str">
            <v>Zombo</v>
          </cell>
          <cell r="E2160" t="str">
            <v>Arua</v>
          </cell>
          <cell r="F2160" t="str">
            <v>Allan Kavuma</v>
          </cell>
          <cell r="G2160">
            <v>2.3532749599999998</v>
          </cell>
          <cell r="H2160">
            <v>30.898952090000002</v>
          </cell>
          <cell r="I2160" t="str">
            <v>I-Engineering</v>
          </cell>
          <cell r="J2160" t="str">
            <v>Innocent Ayiko</v>
          </cell>
        </row>
        <row r="2161">
          <cell r="A2161">
            <v>607726</v>
          </cell>
          <cell r="B2161" t="str">
            <v>Nakaseta</v>
          </cell>
          <cell r="C2161" t="str">
            <v>Robert Otim</v>
          </cell>
          <cell r="D2161" t="str">
            <v>Nakaseke</v>
          </cell>
          <cell r="E2161" t="str">
            <v>Luwero</v>
          </cell>
          <cell r="F2161" t="str">
            <v>Allan Kavuma</v>
          </cell>
          <cell r="G2161">
            <v>0.798705</v>
          </cell>
          <cell r="H2161">
            <v>32.408054999999997</v>
          </cell>
          <cell r="I2161" t="str">
            <v>I-Engineering</v>
          </cell>
          <cell r="J2161" t="str">
            <v>Robert Otim</v>
          </cell>
        </row>
        <row r="2162">
          <cell r="A2162">
            <v>606296</v>
          </cell>
          <cell r="B2162" t="str">
            <v>Tuba_Kulambiro</v>
          </cell>
          <cell r="C2162" t="str">
            <v>Benbridge Mulongo</v>
          </cell>
          <cell r="D2162" t="str">
            <v>Kampala</v>
          </cell>
          <cell r="E2162" t="str">
            <v>Kampala East</v>
          </cell>
          <cell r="F2162" t="str">
            <v>Kenneth Andama</v>
          </cell>
          <cell r="G2162">
            <v>0.3803068</v>
          </cell>
          <cell r="H2162">
            <v>32.612699900000003</v>
          </cell>
          <cell r="I2162" t="str">
            <v>Netis</v>
          </cell>
          <cell r="J2162" t="str">
            <v>Benbridge Mulongo</v>
          </cell>
        </row>
        <row r="2163">
          <cell r="A2163">
            <v>605816</v>
          </cell>
          <cell r="B2163" t="str">
            <v>Namungodi</v>
          </cell>
          <cell r="C2163" t="str">
            <v>Jude Musana</v>
          </cell>
          <cell r="D2163" t="str">
            <v>Busia</v>
          </cell>
          <cell r="E2163" t="str">
            <v>Jinja</v>
          </cell>
          <cell r="F2163" t="str">
            <v>Kenneth Andama</v>
          </cell>
          <cell r="G2163">
            <v>0.48077833333333297</v>
          </cell>
          <cell r="H2163">
            <v>34.021783333333303</v>
          </cell>
          <cell r="I2163" t="str">
            <v>Netis</v>
          </cell>
          <cell r="J2163" t="str">
            <v>Jude Musana</v>
          </cell>
        </row>
        <row r="2164">
          <cell r="A2164">
            <v>605015</v>
          </cell>
          <cell r="B2164" t="str">
            <v>Namanyonyi</v>
          </cell>
          <cell r="C2164" t="str">
            <v>Samuel Naseke</v>
          </cell>
          <cell r="D2164" t="str">
            <v>Mukono</v>
          </cell>
          <cell r="E2164" t="str">
            <v>Kampala East</v>
          </cell>
          <cell r="F2164" t="str">
            <v>Kenneth Andama</v>
          </cell>
          <cell r="G2164">
            <v>0.41605829999999999</v>
          </cell>
          <cell r="H2164">
            <v>33.125139300000001</v>
          </cell>
          <cell r="I2164" t="str">
            <v>Netis</v>
          </cell>
          <cell r="J2164" t="str">
            <v>Samuel Naseke</v>
          </cell>
        </row>
        <row r="2165">
          <cell r="A2165">
            <v>608092</v>
          </cell>
          <cell r="B2165" t="str">
            <v>Iganga</v>
          </cell>
          <cell r="C2165" t="str">
            <v>Emmanuel Kafuko</v>
          </cell>
          <cell r="D2165" t="str">
            <v>Iganga</v>
          </cell>
          <cell r="E2165" t="str">
            <v>Jinja</v>
          </cell>
          <cell r="F2165" t="str">
            <v>Kenneth Andama</v>
          </cell>
          <cell r="G2165">
            <v>0.61822359999999998</v>
          </cell>
          <cell r="H2165">
            <v>33.4818639</v>
          </cell>
          <cell r="I2165" t="str">
            <v>Netis</v>
          </cell>
          <cell r="J2165" t="str">
            <v>Emmanuel Kafuko</v>
          </cell>
        </row>
        <row r="2166">
          <cell r="A2166">
            <v>605826</v>
          </cell>
          <cell r="B2166" t="str">
            <v>Kigo</v>
          </cell>
          <cell r="C2166" t="str">
            <v>Paul Mbabazi</v>
          </cell>
          <cell r="D2166" t="str">
            <v>Wakiso</v>
          </cell>
          <cell r="E2166" t="str">
            <v>Kampala West</v>
          </cell>
          <cell r="F2166" t="str">
            <v>Kenneth Andama</v>
          </cell>
          <cell r="G2166">
            <v>0.2084261</v>
          </cell>
          <cell r="H2166">
            <v>32.578206399999999</v>
          </cell>
          <cell r="I2166" t="str">
            <v>Netis</v>
          </cell>
          <cell r="J2166" t="str">
            <v>Paul Mbabazi</v>
          </cell>
        </row>
        <row r="2167">
          <cell r="A2167">
            <v>605218</v>
          </cell>
          <cell r="B2167" t="str">
            <v>Speke Resort</v>
          </cell>
          <cell r="C2167" t="str">
            <v>Paul Mbabazi</v>
          </cell>
          <cell r="D2167" t="str">
            <v>Kampala</v>
          </cell>
          <cell r="E2167" t="str">
            <v>Kampala Central</v>
          </cell>
          <cell r="F2167" t="str">
            <v>Kenneth Andama</v>
          </cell>
          <cell r="G2167">
            <v>0.23826939999999999</v>
          </cell>
          <cell r="H2167">
            <v>32.626047300000003</v>
          </cell>
          <cell r="I2167" t="str">
            <v>Netis</v>
          </cell>
          <cell r="J2167" t="str">
            <v>Paul Mbabazi</v>
          </cell>
        </row>
        <row r="2168">
          <cell r="A2168">
            <v>701451</v>
          </cell>
          <cell r="B2168" t="str">
            <v>Pacilo west</v>
          </cell>
          <cell r="C2168" t="str">
            <v>Moses Kaganda</v>
          </cell>
          <cell r="D2168" t="str">
            <v>Amuru</v>
          </cell>
          <cell r="E2168" t="str">
            <v>Gulu</v>
          </cell>
          <cell r="F2168" t="str">
            <v>Allan Kavuma</v>
          </cell>
          <cell r="G2168">
            <v>3.4745946000000001</v>
          </cell>
          <cell r="H2168">
            <v>32.0689055</v>
          </cell>
          <cell r="I2168" t="str">
            <v>I-Engineering</v>
          </cell>
          <cell r="J2168" t="str">
            <v>Moses Kaganda</v>
          </cell>
        </row>
        <row r="2169">
          <cell r="A2169">
            <v>609469</v>
          </cell>
          <cell r="B2169" t="str">
            <v>Idhogolo</v>
          </cell>
          <cell r="C2169" t="str">
            <v>Emmanuel Kafuko</v>
          </cell>
          <cell r="D2169" t="str">
            <v>Jinja</v>
          </cell>
          <cell r="E2169" t="str">
            <v>Jinja</v>
          </cell>
          <cell r="F2169" t="str">
            <v>Kenneth Andama</v>
          </cell>
          <cell r="G2169">
            <v>0.49371739999999997</v>
          </cell>
          <cell r="H2169">
            <v>33.1990616</v>
          </cell>
          <cell r="I2169" t="str">
            <v>Netis</v>
          </cell>
          <cell r="J2169" t="str">
            <v>Emmanuel Kafuko</v>
          </cell>
        </row>
        <row r="2170">
          <cell r="A2170">
            <v>609838</v>
          </cell>
          <cell r="B2170" t="str">
            <v>Tekwero</v>
          </cell>
          <cell r="C2170" t="str">
            <v>Muhamood Kyongo</v>
          </cell>
          <cell r="D2170" t="str">
            <v>Agago</v>
          </cell>
          <cell r="E2170" t="str">
            <v>Lira</v>
          </cell>
          <cell r="F2170" t="str">
            <v>Allan Kavuma</v>
          </cell>
          <cell r="G2170">
            <v>2.8316748</v>
          </cell>
          <cell r="H2170">
            <v>33.481375100000001</v>
          </cell>
          <cell r="I2170" t="str">
            <v>I-Engineering</v>
          </cell>
          <cell r="J2170" t="str">
            <v>Muhamood Kyongo</v>
          </cell>
        </row>
        <row r="2171">
          <cell r="A2171">
            <v>607415</v>
          </cell>
          <cell r="B2171" t="str">
            <v>Makindye Lukuli</v>
          </cell>
          <cell r="C2171" t="str">
            <v>Paul Mbabazi</v>
          </cell>
          <cell r="D2171" t="str">
            <v>Kampala</v>
          </cell>
          <cell r="E2171">
            <v>0</v>
          </cell>
          <cell r="F2171" t="str">
            <v>Kenneth Andama</v>
          </cell>
          <cell r="G2171">
            <v>0.28259909999999999</v>
          </cell>
          <cell r="H2171">
            <v>32.589414699999999</v>
          </cell>
          <cell r="I2171" t="str">
            <v>Netis</v>
          </cell>
          <cell r="J2171" t="str">
            <v>Paul Mbabazi</v>
          </cell>
        </row>
        <row r="2172">
          <cell r="A2172">
            <v>606738</v>
          </cell>
          <cell r="B2172" t="str">
            <v>Kidamuke</v>
          </cell>
          <cell r="C2172" t="str">
            <v>Latima Musoke</v>
          </cell>
          <cell r="D2172" t="str">
            <v>Masindi</v>
          </cell>
          <cell r="E2172" t="str">
            <v>Hoima</v>
          </cell>
          <cell r="F2172" t="str">
            <v>Allan Kavuma</v>
          </cell>
          <cell r="G2172">
            <v>1.6560561</v>
          </cell>
          <cell r="H2172">
            <v>31.5710698</v>
          </cell>
          <cell r="I2172" t="str">
            <v>I-Engineering</v>
          </cell>
          <cell r="J2172" t="str">
            <v>Latima Musoke</v>
          </cell>
        </row>
        <row r="2173">
          <cell r="A2173">
            <v>701798</v>
          </cell>
          <cell r="B2173" t="str">
            <v>Lumpewe</v>
          </cell>
          <cell r="C2173" t="str">
            <v>Robert Otim</v>
          </cell>
          <cell r="D2173" t="str">
            <v>Nakaseke</v>
          </cell>
          <cell r="E2173" t="str">
            <v>Luwero</v>
          </cell>
          <cell r="F2173" t="str">
            <v>Allan Kavuma</v>
          </cell>
          <cell r="G2173">
            <v>0.79917329999999998</v>
          </cell>
          <cell r="H2173">
            <v>32.384140000000002</v>
          </cell>
          <cell r="I2173" t="str">
            <v>I-Engineering</v>
          </cell>
          <cell r="J2173" t="str">
            <v>Robert Otim</v>
          </cell>
        </row>
        <row r="2174">
          <cell r="A2174">
            <v>701485</v>
          </cell>
          <cell r="B2174" t="str">
            <v>Tyaba</v>
          </cell>
          <cell r="C2174" t="str">
            <v>Paul Mbabazi</v>
          </cell>
          <cell r="D2174" t="str">
            <v>Kampala</v>
          </cell>
          <cell r="E2174" t="str">
            <v>Kampala South</v>
          </cell>
          <cell r="F2174" t="str">
            <v>Kenneth Andama</v>
          </cell>
          <cell r="G2174">
            <v>0.28244580000000002</v>
          </cell>
          <cell r="H2174">
            <v>32.599237700000003</v>
          </cell>
          <cell r="I2174" t="str">
            <v>Netis</v>
          </cell>
          <cell r="J2174" t="str">
            <v>Paul Mbabazi</v>
          </cell>
        </row>
        <row r="2175">
          <cell r="A2175">
            <v>608224</v>
          </cell>
          <cell r="B2175" t="str">
            <v>Namanyonyi</v>
          </cell>
          <cell r="C2175" t="str">
            <v>Samuel Naseke</v>
          </cell>
          <cell r="D2175" t="str">
            <v>Mbale</v>
          </cell>
          <cell r="E2175">
            <v>0</v>
          </cell>
          <cell r="F2175" t="str">
            <v>Kenneth Andama</v>
          </cell>
          <cell r="G2175">
            <v>0.41617340000000003</v>
          </cell>
          <cell r="H2175">
            <v>33.124791600000002</v>
          </cell>
          <cell r="I2175" t="str">
            <v>Netis</v>
          </cell>
          <cell r="J2175" t="str">
            <v>Samuel Naseke</v>
          </cell>
        </row>
        <row r="2176">
          <cell r="A2176">
            <v>605372</v>
          </cell>
          <cell r="B2176" t="str">
            <v>Kakooge</v>
          </cell>
          <cell r="C2176" t="str">
            <v>Robert Otim</v>
          </cell>
          <cell r="D2176" t="str">
            <v>Nakasongola</v>
          </cell>
          <cell r="E2176" t="str">
            <v>Luwero</v>
          </cell>
          <cell r="F2176" t="str">
            <v>Allan Kavuma</v>
          </cell>
          <cell r="G2176">
            <v>1.0537852999999999</v>
          </cell>
          <cell r="H2176">
            <v>32.467435500000001</v>
          </cell>
          <cell r="I2176" t="str">
            <v>I-Engineering</v>
          </cell>
          <cell r="J2176" t="str">
            <v>Robert Otim</v>
          </cell>
        </row>
        <row r="2177">
          <cell r="A2177">
            <v>608536</v>
          </cell>
          <cell r="B2177" t="str">
            <v>Bibia/Nimule</v>
          </cell>
          <cell r="C2177" t="str">
            <v>Moses Kaganda</v>
          </cell>
          <cell r="D2177" t="str">
            <v>Amuru</v>
          </cell>
          <cell r="E2177" t="str">
            <v>Gulu</v>
          </cell>
          <cell r="F2177" t="str">
            <v>Allan Kavuma</v>
          </cell>
          <cell r="G2177">
            <v>3.4745914999999998</v>
          </cell>
          <cell r="H2177">
            <v>32.068863700000001</v>
          </cell>
          <cell r="I2177" t="str">
            <v>I-Engineering</v>
          </cell>
          <cell r="J2177" t="str">
            <v>Moses Kaganda</v>
          </cell>
        </row>
        <row r="2178">
          <cell r="A2178">
            <v>607261</v>
          </cell>
          <cell r="B2178" t="str">
            <v>Kira Secondary School St Thomas</v>
          </cell>
          <cell r="C2178" t="str">
            <v>Benbridge Mulongo</v>
          </cell>
          <cell r="D2178" t="str">
            <v>Wakiso</v>
          </cell>
          <cell r="E2178" t="str">
            <v>Kampala East</v>
          </cell>
          <cell r="F2178" t="str">
            <v>Kenneth Andama</v>
          </cell>
          <cell r="G2178">
            <v>0.39473019999999998</v>
          </cell>
          <cell r="H2178">
            <v>32.638785599999999</v>
          </cell>
          <cell r="I2178" t="str">
            <v>Netis</v>
          </cell>
          <cell r="J2178" t="str">
            <v>Benbridge Mulongo</v>
          </cell>
        </row>
        <row r="2179">
          <cell r="A2179">
            <v>606784</v>
          </cell>
          <cell r="B2179" t="str">
            <v>Kyaziiza</v>
          </cell>
          <cell r="C2179" t="str">
            <v>Patrick Kalibbala</v>
          </cell>
          <cell r="D2179" t="str">
            <v>Bukomansibi</v>
          </cell>
          <cell r="E2179" t="str">
            <v>Masaka</v>
          </cell>
          <cell r="F2179" t="str">
            <v>Faridah Nantege</v>
          </cell>
          <cell r="G2179">
            <v>-1.8381000000000001E-3</v>
          </cell>
          <cell r="H2179">
            <v>31.611639</v>
          </cell>
          <cell r="I2179" t="str">
            <v>Camusat</v>
          </cell>
          <cell r="J2179" t="str">
            <v>M Patrick Kalibbala</v>
          </cell>
        </row>
        <row r="2180">
          <cell r="A2180">
            <v>605612</v>
          </cell>
          <cell r="B2180" t="str">
            <v>Clock Tower</v>
          </cell>
          <cell r="C2180" t="str">
            <v>Paul Mbabazi</v>
          </cell>
          <cell r="D2180" t="str">
            <v>Kampala</v>
          </cell>
          <cell r="E2180" t="str">
            <v>Kampala Central</v>
          </cell>
          <cell r="F2180" t="str">
            <v>Kenneth Andama</v>
          </cell>
          <cell r="G2180">
            <v>0.31142799999999998</v>
          </cell>
          <cell r="H2180">
            <v>32.577853300000001</v>
          </cell>
          <cell r="I2180" t="str">
            <v>Netis</v>
          </cell>
          <cell r="J2180" t="str">
            <v>Paul Mbabazi</v>
          </cell>
        </row>
        <row r="2181">
          <cell r="A2181">
            <v>701249</v>
          </cell>
          <cell r="B2181" t="str">
            <v>Nakalama South</v>
          </cell>
          <cell r="C2181" t="str">
            <v>Emmanuel Kafuko</v>
          </cell>
          <cell r="D2181" t="str">
            <v>Bugiri</v>
          </cell>
          <cell r="E2181" t="str">
            <v>Jinja</v>
          </cell>
          <cell r="F2181" t="str">
            <v>Kenneth Andama</v>
          </cell>
          <cell r="G2181">
            <v>0.62763530000000001</v>
          </cell>
          <cell r="H2181">
            <v>33.517913299999996</v>
          </cell>
          <cell r="I2181" t="str">
            <v>Netis</v>
          </cell>
          <cell r="J2181" t="str">
            <v>Emmanuel Kafuko</v>
          </cell>
        </row>
        <row r="2182">
          <cell r="A2182">
            <v>608036</v>
          </cell>
          <cell r="B2182" t="str">
            <v>Bukedea</v>
          </cell>
          <cell r="C2182" t="str">
            <v>Moses Wandera</v>
          </cell>
          <cell r="D2182" t="str">
            <v>Bukedea</v>
          </cell>
          <cell r="E2182">
            <v>0</v>
          </cell>
          <cell r="F2182" t="str">
            <v>Kenneth Andama</v>
          </cell>
          <cell r="G2182">
            <v>1.3491704</v>
          </cell>
          <cell r="H2182">
            <v>34.042689600000003</v>
          </cell>
          <cell r="I2182" t="str">
            <v>Netis</v>
          </cell>
          <cell r="J2182" t="str">
            <v>Moses Wandera</v>
          </cell>
        </row>
        <row r="2183">
          <cell r="A2183">
            <v>609028</v>
          </cell>
          <cell r="B2183" t="str">
            <v>Bukwiri B</v>
          </cell>
          <cell r="C2183" t="str">
            <v>Christopher Alituha</v>
          </cell>
          <cell r="D2183" t="str">
            <v>Kibaale</v>
          </cell>
          <cell r="E2183" t="str">
            <v>Western</v>
          </cell>
          <cell r="F2183" t="str">
            <v>Faridah Nantege</v>
          </cell>
          <cell r="G2183">
            <v>1.0515464999999999</v>
          </cell>
          <cell r="H2183">
            <v>31.316323799999999</v>
          </cell>
          <cell r="I2183" t="str">
            <v>Camusat</v>
          </cell>
          <cell r="J2183" t="str">
            <v>Christopher Alituha</v>
          </cell>
        </row>
        <row r="2184">
          <cell r="A2184">
            <v>607527</v>
          </cell>
          <cell r="B2184" t="str">
            <v>Nalumunye</v>
          </cell>
          <cell r="C2184" t="str">
            <v>Abu Kasamba</v>
          </cell>
          <cell r="D2184" t="str">
            <v>Kampala</v>
          </cell>
          <cell r="E2184" t="str">
            <v>Kampala West</v>
          </cell>
          <cell r="F2184" t="str">
            <v>Faridah Nantege</v>
          </cell>
          <cell r="G2184">
            <v>0.2363054</v>
          </cell>
          <cell r="H2184">
            <v>32.536892399999999</v>
          </cell>
          <cell r="I2184" t="str">
            <v>Camusat</v>
          </cell>
          <cell r="J2184" t="str">
            <v>Abu Kasamba</v>
          </cell>
        </row>
        <row r="2185">
          <cell r="A2185">
            <v>701190</v>
          </cell>
          <cell r="B2185" t="str">
            <v>Industrial cell</v>
          </cell>
          <cell r="C2185" t="str">
            <v>Muhamood Kyongo</v>
          </cell>
          <cell r="D2185" t="str">
            <v>Apac</v>
          </cell>
          <cell r="E2185" t="str">
            <v>Lira</v>
          </cell>
          <cell r="F2185" t="str">
            <v>Allan Kavuma</v>
          </cell>
          <cell r="G2185">
            <v>1.9488099999999999</v>
          </cell>
          <cell r="H2185">
            <v>32.4698517</v>
          </cell>
          <cell r="I2185" t="str">
            <v>I-Engineering</v>
          </cell>
          <cell r="J2185" t="str">
            <v>Muhamood Kyongo</v>
          </cell>
        </row>
        <row r="2186">
          <cell r="A2186">
            <v>605253</v>
          </cell>
          <cell r="B2186" t="str">
            <v>Mafubira</v>
          </cell>
          <cell r="C2186" t="str">
            <v>Emmanuel Kafuko</v>
          </cell>
          <cell r="D2186" t="str">
            <v>Jinja</v>
          </cell>
          <cell r="E2186" t="str">
            <v>Jinja</v>
          </cell>
          <cell r="F2186" t="str">
            <v>Kenneth Andama</v>
          </cell>
          <cell r="G2186">
            <v>0.4879365</v>
          </cell>
          <cell r="H2186">
            <v>33.220315800000002</v>
          </cell>
          <cell r="I2186" t="str">
            <v>Netis</v>
          </cell>
          <cell r="J2186" t="str">
            <v>Emmanuel Kafuko</v>
          </cell>
        </row>
        <row r="2187">
          <cell r="A2187">
            <v>606372</v>
          </cell>
          <cell r="B2187" t="str">
            <v>Nyonyi Gardens</v>
          </cell>
          <cell r="C2187" t="str">
            <v>Paul Mbabazi</v>
          </cell>
          <cell r="D2187" t="str">
            <v>Kampala</v>
          </cell>
          <cell r="E2187" t="str">
            <v>Kampala East</v>
          </cell>
          <cell r="F2187" t="str">
            <v>Kenneth Andama</v>
          </cell>
          <cell r="G2187">
            <v>0.32609670000000002</v>
          </cell>
          <cell r="H2187">
            <v>32.598021699999997</v>
          </cell>
          <cell r="I2187" t="str">
            <v>Netis</v>
          </cell>
          <cell r="J2187" t="str">
            <v>Paul Mbabazi</v>
          </cell>
        </row>
        <row r="2188">
          <cell r="A2188">
            <v>608027</v>
          </cell>
          <cell r="B2188" t="str">
            <v>Buginyanya</v>
          </cell>
          <cell r="C2188" t="str">
            <v>Jude Musana</v>
          </cell>
          <cell r="D2188" t="str">
            <v>Kapchorwa</v>
          </cell>
          <cell r="E2188">
            <v>0</v>
          </cell>
          <cell r="F2188" t="str">
            <v>Kenneth Andama</v>
          </cell>
          <cell r="G2188">
            <v>1.3066668666666701</v>
          </cell>
          <cell r="H2188">
            <v>34.383673533333301</v>
          </cell>
          <cell r="I2188" t="str">
            <v>Netis</v>
          </cell>
          <cell r="J2188" t="str">
            <v>Jude Musana</v>
          </cell>
        </row>
        <row r="2189">
          <cell r="A2189">
            <v>701739</v>
          </cell>
          <cell r="B2189" t="str">
            <v>Arua Hospital</v>
          </cell>
          <cell r="C2189" t="str">
            <v>Innocent Ayiko</v>
          </cell>
          <cell r="D2189" t="str">
            <v>Arua</v>
          </cell>
          <cell r="E2189" t="str">
            <v>Arua</v>
          </cell>
          <cell r="F2189" t="str">
            <v>Allan Kavuma</v>
          </cell>
          <cell r="G2189">
            <v>3.0217675000000002</v>
          </cell>
          <cell r="H2189">
            <v>30.9125026</v>
          </cell>
          <cell r="I2189" t="str">
            <v>I-Engineering</v>
          </cell>
          <cell r="J2189" t="str">
            <v>Innocent Ayiko</v>
          </cell>
        </row>
        <row r="2190">
          <cell r="A2190">
            <v>608344</v>
          </cell>
          <cell r="B2190" t="str">
            <v>Buyunda</v>
          </cell>
          <cell r="C2190" t="str">
            <v>Emmanuel Kafuko</v>
          </cell>
          <cell r="D2190" t="str">
            <v>Busia</v>
          </cell>
          <cell r="E2190" t="str">
            <v>Jinja</v>
          </cell>
          <cell r="F2190" t="str">
            <v>Kenneth Andama</v>
          </cell>
          <cell r="G2190">
            <v>0.45888833333333301</v>
          </cell>
          <cell r="H2190">
            <v>33.9413816666667</v>
          </cell>
          <cell r="I2190" t="str">
            <v>Netis</v>
          </cell>
          <cell r="J2190" t="str">
            <v>Emmanuel Kafuko</v>
          </cell>
        </row>
        <row r="2191">
          <cell r="A2191">
            <v>605891</v>
          </cell>
          <cell r="B2191" t="str">
            <v>Gangu</v>
          </cell>
          <cell r="C2191" t="str">
            <v>Paul Mbabazi</v>
          </cell>
          <cell r="D2191" t="str">
            <v>Wakiso</v>
          </cell>
          <cell r="E2191" t="str">
            <v>Kampala West</v>
          </cell>
          <cell r="F2191" t="str">
            <v>Kenneth Andama</v>
          </cell>
          <cell r="G2191">
            <v>0.24189330000000001</v>
          </cell>
          <cell r="H2191">
            <v>32.599433300000001</v>
          </cell>
          <cell r="I2191" t="str">
            <v>Netis</v>
          </cell>
          <cell r="J2191" t="str">
            <v>Paul Mbabazi</v>
          </cell>
        </row>
        <row r="2192">
          <cell r="A2192">
            <v>701658</v>
          </cell>
          <cell r="B2192" t="str">
            <v>Kihooko</v>
          </cell>
          <cell r="C2192" t="str">
            <v>Latima Musoke</v>
          </cell>
          <cell r="D2192" t="str">
            <v>Hoima</v>
          </cell>
          <cell r="E2192" t="str">
            <v>Hoima</v>
          </cell>
          <cell r="F2192" t="str">
            <v>Allan Kavuma</v>
          </cell>
          <cell r="G2192">
            <v>1.2235100000000001</v>
          </cell>
          <cell r="H2192">
            <v>31.2800917</v>
          </cell>
          <cell r="I2192" t="str">
            <v>I-Engineering</v>
          </cell>
          <cell r="J2192" t="str">
            <v>Latima Musoke</v>
          </cell>
        </row>
        <row r="2193">
          <cell r="A2193">
            <v>606781</v>
          </cell>
          <cell r="B2193" t="str">
            <v>Buyoga</v>
          </cell>
          <cell r="C2193" t="str">
            <v>Patrick Kalibbala</v>
          </cell>
          <cell r="D2193" t="str">
            <v>Bukomansibi</v>
          </cell>
          <cell r="E2193" t="str">
            <v>Masaka</v>
          </cell>
          <cell r="F2193" t="str">
            <v>Faridah Nantege</v>
          </cell>
          <cell r="G2193">
            <v>-0.25041669999999999</v>
          </cell>
          <cell r="H2193">
            <v>31.633175099999999</v>
          </cell>
          <cell r="I2193" t="str">
            <v>Camusat</v>
          </cell>
          <cell r="J2193" t="str">
            <v>M Patrick Kalibbala</v>
          </cell>
        </row>
        <row r="2194">
          <cell r="A2194">
            <v>605014</v>
          </cell>
          <cell r="B2194" t="str">
            <v>Lugazi</v>
          </cell>
          <cell r="C2194" t="str">
            <v>Samuel Naseke</v>
          </cell>
          <cell r="D2194" t="str">
            <v>Mukono</v>
          </cell>
          <cell r="E2194" t="str">
            <v>Kampala East</v>
          </cell>
          <cell r="F2194" t="str">
            <v>Kenneth Andama</v>
          </cell>
          <cell r="G2194">
            <v>0.37193999999999999</v>
          </cell>
          <cell r="H2194">
            <v>32.946191666666699</v>
          </cell>
          <cell r="I2194" t="str">
            <v>Netis</v>
          </cell>
          <cell r="J2194" t="str">
            <v>Samuel Naseke</v>
          </cell>
        </row>
        <row r="2195">
          <cell r="A2195">
            <v>609162</v>
          </cell>
          <cell r="B2195" t="str">
            <v>Kiboga</v>
          </cell>
          <cell r="C2195" t="str">
            <v>Christopher Alituha</v>
          </cell>
          <cell r="D2195" t="str">
            <v>Kiboga</v>
          </cell>
          <cell r="E2195">
            <v>0</v>
          </cell>
          <cell r="F2195" t="str">
            <v>Faridah Nantege</v>
          </cell>
          <cell r="G2195">
            <v>0.91538940000000002</v>
          </cell>
          <cell r="H2195">
            <v>31.773694500000001</v>
          </cell>
          <cell r="I2195" t="str">
            <v>Camusat</v>
          </cell>
          <cell r="J2195" t="str">
            <v>Christopher Alituha</v>
          </cell>
        </row>
        <row r="2196">
          <cell r="A2196">
            <v>608596</v>
          </cell>
          <cell r="B2196" t="str">
            <v>Lolim</v>
          </cell>
          <cell r="C2196" t="str">
            <v>Moses Kaganda</v>
          </cell>
          <cell r="D2196" t="str">
            <v>Nwoya</v>
          </cell>
          <cell r="E2196" t="str">
            <v>Gulu</v>
          </cell>
          <cell r="F2196" t="str">
            <v>Allan Kavuma</v>
          </cell>
          <cell r="G2196">
            <v>2.559825</v>
          </cell>
          <cell r="H2196">
            <v>31.701938299999998</v>
          </cell>
          <cell r="I2196" t="str">
            <v>I-Engineering</v>
          </cell>
          <cell r="J2196" t="str">
            <v>Moses Kaganda</v>
          </cell>
        </row>
        <row r="2197">
          <cell r="A2197">
            <v>701176</v>
          </cell>
          <cell r="B2197" t="str">
            <v>Kateete Cell 2</v>
          </cell>
          <cell r="C2197" t="str">
            <v>Thomasi Seruyange</v>
          </cell>
          <cell r="D2197" t="str">
            <v>Mbarara</v>
          </cell>
          <cell r="E2197" t="str">
            <v>Mbarara</v>
          </cell>
          <cell r="F2197" t="str">
            <v>Faridah Nantege</v>
          </cell>
          <cell r="G2197">
            <v>-0.61267870000000002</v>
          </cell>
          <cell r="H2197">
            <v>30.655557099999999</v>
          </cell>
          <cell r="I2197" t="str">
            <v>Camusat</v>
          </cell>
          <cell r="J2197" t="str">
            <v>Thomasi Seruyange</v>
          </cell>
        </row>
        <row r="2198">
          <cell r="A2198">
            <v>606735</v>
          </cell>
          <cell r="B2198" t="str">
            <v>Rwemizi</v>
          </cell>
          <cell r="C2198" t="str">
            <v>Denis Masaba</v>
          </cell>
          <cell r="D2198" t="str">
            <v>Ntungamo</v>
          </cell>
          <cell r="E2198" t="str">
            <v>Kabale</v>
          </cell>
          <cell r="F2198" t="str">
            <v>Faridah Nantege</v>
          </cell>
          <cell r="G2198">
            <v>-0.98580049999999997</v>
          </cell>
          <cell r="H2198">
            <v>30.379849400000001</v>
          </cell>
          <cell r="I2198" t="str">
            <v>Camusat</v>
          </cell>
          <cell r="J2198" t="str">
            <v>Denis Masaba</v>
          </cell>
        </row>
        <row r="2199">
          <cell r="A2199">
            <v>606163</v>
          </cell>
          <cell r="B2199" t="str">
            <v>Acholi Pii</v>
          </cell>
          <cell r="C2199" t="str">
            <v>Muhamood Kyongo</v>
          </cell>
          <cell r="D2199" t="str">
            <v>Agago</v>
          </cell>
          <cell r="E2199" t="str">
            <v>Lira</v>
          </cell>
          <cell r="F2199" t="str">
            <v>Allan Kavuma</v>
          </cell>
          <cell r="G2199">
            <v>2.7686449999999998</v>
          </cell>
          <cell r="H2199">
            <v>33.037334999999999</v>
          </cell>
          <cell r="I2199" t="str">
            <v>I-Engineering</v>
          </cell>
          <cell r="J2199" t="str">
            <v>Muhamood Kyongo</v>
          </cell>
        </row>
        <row r="2200">
          <cell r="A2200">
            <v>701695</v>
          </cell>
          <cell r="B2200" t="str">
            <v>Muko Ward</v>
          </cell>
          <cell r="C2200" t="str">
            <v>Denis Masaba</v>
          </cell>
          <cell r="D2200" t="str">
            <v>Ntungamo</v>
          </cell>
          <cell r="E2200" t="str">
            <v>Kabale</v>
          </cell>
          <cell r="F2200" t="str">
            <v>Faridah Nantege</v>
          </cell>
          <cell r="G2200">
            <v>-0.86611640000000001</v>
          </cell>
          <cell r="H2200">
            <v>30.269798600000001</v>
          </cell>
          <cell r="I2200" t="str">
            <v>Camusat</v>
          </cell>
          <cell r="J2200" t="str">
            <v>Denis Masaba</v>
          </cell>
        </row>
        <row r="2201">
          <cell r="A2201">
            <v>609778</v>
          </cell>
          <cell r="B2201" t="str">
            <v>Kanaaba Cell</v>
          </cell>
          <cell r="C2201" t="str">
            <v>Abu Kasamba</v>
          </cell>
          <cell r="D2201" t="str">
            <v>Wakiso</v>
          </cell>
          <cell r="E2201" t="str">
            <v>Kampala West</v>
          </cell>
          <cell r="F2201" t="str">
            <v>Faridah Nantege</v>
          </cell>
          <cell r="G2201">
            <v>0.2214988</v>
          </cell>
          <cell r="H2201">
            <v>32.588665399999996</v>
          </cell>
          <cell r="I2201" t="str">
            <v>Camusat</v>
          </cell>
          <cell r="J2201" t="str">
            <v>Abu Kasamba</v>
          </cell>
        </row>
        <row r="2202">
          <cell r="A2202">
            <v>609587</v>
          </cell>
          <cell r="B2202" t="str">
            <v>Katikala</v>
          </cell>
          <cell r="C2202" t="str">
            <v>Latima Musoke</v>
          </cell>
          <cell r="D2202" t="str">
            <v>Hoima</v>
          </cell>
          <cell r="E2202" t="str">
            <v>Hoima</v>
          </cell>
          <cell r="F2202" t="str">
            <v>Allan Kavuma</v>
          </cell>
          <cell r="G2202">
            <v>1.1470883000000001</v>
          </cell>
          <cell r="H2202">
            <v>31.288381699999999</v>
          </cell>
          <cell r="I2202" t="str">
            <v>I-Engineering</v>
          </cell>
          <cell r="J2202" t="str">
            <v>Latima Musoke</v>
          </cell>
        </row>
        <row r="2203">
          <cell r="A2203">
            <v>607237</v>
          </cell>
          <cell r="B2203" t="str">
            <v>Kibiri</v>
          </cell>
          <cell r="C2203" t="str">
            <v>Paul Mbabazi</v>
          </cell>
          <cell r="D2203" t="str">
            <v>Wakiso</v>
          </cell>
          <cell r="E2203">
            <v>0</v>
          </cell>
          <cell r="F2203" t="str">
            <v>Kenneth Andama</v>
          </cell>
          <cell r="G2203">
            <v>0.22976450000000001</v>
          </cell>
          <cell r="H2203">
            <v>32.585408700000002</v>
          </cell>
          <cell r="I2203" t="str">
            <v>Netis</v>
          </cell>
          <cell r="J2203" t="str">
            <v>Paul Mbabazi</v>
          </cell>
        </row>
        <row r="2204">
          <cell r="A2204">
            <v>607428</v>
          </cell>
          <cell r="B2204" t="str">
            <v>Masaka_Bypass</v>
          </cell>
          <cell r="C2204" t="str">
            <v>Patrick Kalibbala</v>
          </cell>
          <cell r="D2204" t="str">
            <v>Masaka</v>
          </cell>
          <cell r="E2204" t="str">
            <v>Masaka</v>
          </cell>
          <cell r="F2204" t="str">
            <v>Faridah Nantege</v>
          </cell>
          <cell r="G2204">
            <v>-0.31041390000000002</v>
          </cell>
          <cell r="H2204">
            <v>31.758669699999999</v>
          </cell>
          <cell r="I2204" t="str">
            <v>Camusat</v>
          </cell>
          <cell r="J2204" t="str">
            <v>M Patrick Kalibbala</v>
          </cell>
        </row>
        <row r="2205">
          <cell r="A2205">
            <v>608009</v>
          </cell>
          <cell r="B2205" t="str">
            <v>Balawoli</v>
          </cell>
          <cell r="C2205" t="str">
            <v>Samuel Naseke</v>
          </cell>
          <cell r="D2205" t="str">
            <v>Kamuli</v>
          </cell>
          <cell r="E2205">
            <v>0</v>
          </cell>
          <cell r="F2205" t="str">
            <v>Kenneth Andama</v>
          </cell>
          <cell r="G2205">
            <v>1.0404445</v>
          </cell>
          <cell r="H2205">
            <v>33.097862800000001</v>
          </cell>
          <cell r="I2205" t="str">
            <v>Netis</v>
          </cell>
          <cell r="J2205" t="str">
            <v>Samuel Naseke</v>
          </cell>
        </row>
        <row r="2206">
          <cell r="A2206">
            <v>606611</v>
          </cell>
          <cell r="B2206" t="str">
            <v>Nyamirembe</v>
          </cell>
          <cell r="C2206" t="str">
            <v>Denis Masaba</v>
          </cell>
          <cell r="D2206" t="str">
            <v>Ntungamo</v>
          </cell>
          <cell r="E2206" t="str">
            <v>Kabale</v>
          </cell>
          <cell r="F2206" t="str">
            <v>Faridah Nantege</v>
          </cell>
          <cell r="G2206">
            <v>-0.85814080000000004</v>
          </cell>
          <cell r="H2206">
            <v>30.3427249</v>
          </cell>
          <cell r="I2206" t="str">
            <v>Camusat</v>
          </cell>
          <cell r="J2206" t="str">
            <v>Denis Masaba</v>
          </cell>
        </row>
        <row r="2207">
          <cell r="A2207">
            <v>608243</v>
          </cell>
          <cell r="B2207" t="str">
            <v>Nawango</v>
          </cell>
          <cell r="C2207" t="str">
            <v>Samuel Naseke</v>
          </cell>
          <cell r="D2207" t="str">
            <v>Kamuli</v>
          </cell>
          <cell r="E2207">
            <v>0</v>
          </cell>
          <cell r="F2207" t="str">
            <v>Kenneth Andama</v>
          </cell>
          <cell r="G2207">
            <v>0.88888</v>
          </cell>
          <cell r="H2207">
            <v>33.196913333333299</v>
          </cell>
          <cell r="I2207" t="str">
            <v>Netis</v>
          </cell>
          <cell r="J2207" t="str">
            <v>Samuel Naseke</v>
          </cell>
        </row>
        <row r="2208">
          <cell r="A2208">
            <v>607588</v>
          </cell>
          <cell r="B2208" t="str">
            <v>Nsamizi Entebbe</v>
          </cell>
          <cell r="C2208" t="str">
            <v>Abu Kasamba</v>
          </cell>
          <cell r="D2208" t="str">
            <v>Wakiso</v>
          </cell>
          <cell r="E2208" t="str">
            <v>Kampala West</v>
          </cell>
          <cell r="F2208" t="str">
            <v>Faridah Nantege</v>
          </cell>
          <cell r="G2208">
            <v>6.9070999999999994E-2</v>
          </cell>
          <cell r="H2208">
            <v>32.461286600000001</v>
          </cell>
          <cell r="I2208" t="str">
            <v>Camusat</v>
          </cell>
          <cell r="J2208" t="str">
            <v>Abu Kasamba</v>
          </cell>
        </row>
        <row r="2209">
          <cell r="A2209">
            <v>607341</v>
          </cell>
          <cell r="B2209" t="str">
            <v>Kyambogo</v>
          </cell>
          <cell r="C2209" t="str">
            <v>Benbridge Mulongo</v>
          </cell>
          <cell r="D2209" t="str">
            <v>Kampala</v>
          </cell>
          <cell r="E2209" t="str">
            <v>Kampala East</v>
          </cell>
          <cell r="F2209" t="str">
            <v>Kenneth Andama</v>
          </cell>
          <cell r="G2209">
            <v>0.34195035000000001</v>
          </cell>
          <cell r="H2209">
            <v>32.628024359999998</v>
          </cell>
          <cell r="I2209" t="str">
            <v>Netis</v>
          </cell>
          <cell r="J2209" t="str">
            <v>Benbridge Mulongo</v>
          </cell>
        </row>
        <row r="2210">
          <cell r="A2210">
            <v>605860</v>
          </cell>
          <cell r="B2210" t="str">
            <v>Lubugumu</v>
          </cell>
          <cell r="C2210" t="str">
            <v>Abu Kasamba</v>
          </cell>
          <cell r="D2210" t="str">
            <v>Wakiso</v>
          </cell>
          <cell r="E2210" t="str">
            <v>Kampala West</v>
          </cell>
          <cell r="F2210" t="str">
            <v>Faridah Nantege</v>
          </cell>
          <cell r="G2210">
            <v>0.24124019999999999</v>
          </cell>
          <cell r="H2210">
            <v>32.577263199999997</v>
          </cell>
          <cell r="I2210" t="str">
            <v>Camusat</v>
          </cell>
          <cell r="J2210" t="str">
            <v>Abu Kasamba</v>
          </cell>
        </row>
        <row r="2211">
          <cell r="A2211">
            <v>606387</v>
          </cell>
          <cell r="B2211" t="str">
            <v>Malukhu Drive</v>
          </cell>
          <cell r="C2211" t="str">
            <v>Jude Musana</v>
          </cell>
          <cell r="D2211" t="str">
            <v>Mbale</v>
          </cell>
          <cell r="E2211" t="str">
            <v>North East</v>
          </cell>
          <cell r="F2211" t="str">
            <v>Kenneth Andama</v>
          </cell>
          <cell r="G2211">
            <v>1.0702164000000001</v>
          </cell>
          <cell r="H2211">
            <v>34.174507300000002</v>
          </cell>
          <cell r="I2211" t="str">
            <v>Netis</v>
          </cell>
          <cell r="J2211" t="str">
            <v>Jude Musana</v>
          </cell>
        </row>
        <row r="2212">
          <cell r="A2212">
            <v>605861</v>
          </cell>
          <cell r="B2212" t="str">
            <v>Ssumbwe</v>
          </cell>
          <cell r="C2212" t="str">
            <v>Christopher Alituha</v>
          </cell>
          <cell r="D2212" t="str">
            <v>Wakiso</v>
          </cell>
          <cell r="E2212" t="str">
            <v>Kampala West</v>
          </cell>
          <cell r="F2212" t="str">
            <v>Faridah Nantege</v>
          </cell>
          <cell r="G2212">
            <v>0.3209108</v>
          </cell>
          <cell r="H2212">
            <v>32.491274400000002</v>
          </cell>
          <cell r="I2212" t="str">
            <v>Camusat</v>
          </cell>
          <cell r="J2212" t="str">
            <v>Christopher Alituha</v>
          </cell>
        </row>
        <row r="2213">
          <cell r="A2213">
            <v>609195</v>
          </cell>
          <cell r="B2213" t="str">
            <v>Kiyoora PTC Mobile BTS</v>
          </cell>
          <cell r="C2213" t="str">
            <v>Denis Masaba</v>
          </cell>
          <cell r="D2213" t="str">
            <v>Ntungamo</v>
          </cell>
          <cell r="E2213" t="str">
            <v>Kabale</v>
          </cell>
          <cell r="F2213" t="str">
            <v>Faridah Nantege</v>
          </cell>
          <cell r="G2213">
            <v>-0.84101289999999995</v>
          </cell>
          <cell r="H2213">
            <v>30.343468699999999</v>
          </cell>
          <cell r="I2213" t="str">
            <v>Camusat</v>
          </cell>
          <cell r="J2213" t="str">
            <v>Denis Masaba</v>
          </cell>
        </row>
        <row r="2214">
          <cell r="A2214">
            <v>701582</v>
          </cell>
          <cell r="B2214" t="str">
            <v>Nangabo</v>
          </cell>
          <cell r="C2214" t="str">
            <v>Benbridge Mulongo</v>
          </cell>
          <cell r="D2214" t="str">
            <v>Wakiso</v>
          </cell>
          <cell r="E2214" t="str">
            <v>Kampala East</v>
          </cell>
          <cell r="F2214" t="str">
            <v>Kenneth Andama</v>
          </cell>
          <cell r="G2214">
            <v>0.43953049999999999</v>
          </cell>
          <cell r="H2214">
            <v>32.583507099999999</v>
          </cell>
          <cell r="I2214" t="str">
            <v>Netis</v>
          </cell>
          <cell r="J2214" t="str">
            <v>Benbridge Mulongo</v>
          </cell>
        </row>
        <row r="2215">
          <cell r="A2215">
            <v>607205</v>
          </cell>
          <cell r="B2215" t="str">
            <v>Katabi</v>
          </cell>
          <cell r="C2215" t="str">
            <v>Abu Kasamba</v>
          </cell>
          <cell r="D2215" t="str">
            <v>Wakiso</v>
          </cell>
          <cell r="E2215" t="str">
            <v>Kampala West</v>
          </cell>
          <cell r="F2215" t="str">
            <v>Faridah Nantege</v>
          </cell>
          <cell r="G2215">
            <v>6.8349199999999999E-2</v>
          </cell>
          <cell r="H2215">
            <v>32.461898699999999</v>
          </cell>
          <cell r="I2215" t="str">
            <v>Camusat</v>
          </cell>
          <cell r="J2215" t="str">
            <v>Abu Kasamba</v>
          </cell>
        </row>
        <row r="2216">
          <cell r="A2216">
            <v>607764</v>
          </cell>
          <cell r="B2216" t="str">
            <v>Naguru IOV</v>
          </cell>
          <cell r="C2216" t="str">
            <v>Benbridge Mulongo</v>
          </cell>
          <cell r="D2216" t="str">
            <v>Kampala</v>
          </cell>
          <cell r="E2216" t="str">
            <v>Kampala East</v>
          </cell>
          <cell r="F2216" t="str">
            <v>Kenneth Andama</v>
          </cell>
          <cell r="G2216">
            <v>0.33396670000000001</v>
          </cell>
          <cell r="H2216">
            <v>32.615728300000001</v>
          </cell>
          <cell r="I2216" t="str">
            <v>Netis</v>
          </cell>
          <cell r="J2216" t="str">
            <v>Benbridge Mulongo</v>
          </cell>
        </row>
        <row r="2217">
          <cell r="A2217">
            <v>607343</v>
          </cell>
          <cell r="B2217" t="str">
            <v>Kyambogo University 2</v>
          </cell>
          <cell r="C2217" t="str">
            <v>Benbridge Mulongo</v>
          </cell>
          <cell r="D2217" t="str">
            <v>Kampala</v>
          </cell>
          <cell r="E2217" t="str">
            <v>Kampala East</v>
          </cell>
          <cell r="F2217" t="str">
            <v>Kenneth Andama</v>
          </cell>
          <cell r="G2217">
            <v>0.34929766000000001</v>
          </cell>
          <cell r="H2217">
            <v>32.631884069999998</v>
          </cell>
          <cell r="I2217" t="str">
            <v>Netis</v>
          </cell>
          <cell r="J2217" t="str">
            <v>Benbridge Mulongo</v>
          </cell>
        </row>
        <row r="2218">
          <cell r="A2218">
            <v>605817</v>
          </cell>
          <cell r="B2218" t="str">
            <v>Busitema</v>
          </cell>
          <cell r="C2218" t="str">
            <v>Jude Musana</v>
          </cell>
          <cell r="D2218" t="str">
            <v>Busia</v>
          </cell>
          <cell r="E2218" t="str">
            <v>North East</v>
          </cell>
          <cell r="F2218" t="str">
            <v>Kenneth Andama</v>
          </cell>
          <cell r="G2218">
            <v>0.541825</v>
          </cell>
          <cell r="H2218">
            <v>34.018315000000001</v>
          </cell>
          <cell r="I2218" t="str">
            <v>Netis</v>
          </cell>
          <cell r="J2218" t="str">
            <v>Jude Musana</v>
          </cell>
        </row>
        <row r="2219">
          <cell r="A2219">
            <v>606733</v>
          </cell>
          <cell r="B2219" t="str">
            <v>Butwale-Nabirumba</v>
          </cell>
          <cell r="C2219" t="str">
            <v>Samuel Naseke</v>
          </cell>
          <cell r="D2219" t="str">
            <v>Kamuli</v>
          </cell>
          <cell r="E2219" t="str">
            <v>Iganga</v>
          </cell>
          <cell r="F2219" t="str">
            <v>Kenneth Andama</v>
          </cell>
          <cell r="G2219">
            <v>1.0217366000000001</v>
          </cell>
          <cell r="H2219">
            <v>33.179562699999998</v>
          </cell>
          <cell r="I2219" t="str">
            <v>Netis</v>
          </cell>
          <cell r="J2219" t="str">
            <v>Samuel Naseke</v>
          </cell>
        </row>
        <row r="2220">
          <cell r="A2220">
            <v>609684</v>
          </cell>
          <cell r="B2220" t="str">
            <v>Katanuuni</v>
          </cell>
          <cell r="C2220" t="str">
            <v>Samuel Naseke</v>
          </cell>
          <cell r="D2220" t="str">
            <v>Kamuli</v>
          </cell>
          <cell r="E2220" t="str">
            <v>Mukono</v>
          </cell>
          <cell r="F2220" t="str">
            <v>Kenneth Andama</v>
          </cell>
          <cell r="G2220">
            <v>0.81267500000000004</v>
          </cell>
          <cell r="H2220">
            <v>33.202033333333297</v>
          </cell>
          <cell r="I2220" t="str">
            <v>Netis</v>
          </cell>
          <cell r="J2220" t="str">
            <v>Samuel Naseke</v>
          </cell>
        </row>
        <row r="2221">
          <cell r="A2221">
            <v>608627</v>
          </cell>
          <cell r="B2221" t="str">
            <v>Okangali</v>
          </cell>
          <cell r="C2221" t="str">
            <v>Moses Kaganda</v>
          </cell>
          <cell r="D2221" t="str">
            <v>Adjumani</v>
          </cell>
          <cell r="E2221" t="str">
            <v>Gulu</v>
          </cell>
          <cell r="F2221" t="str">
            <v>Allan Kavuma</v>
          </cell>
          <cell r="G2221">
            <v>3.3546567</v>
          </cell>
          <cell r="H2221">
            <v>31.7090733</v>
          </cell>
          <cell r="I2221" t="str">
            <v>I-Engineering</v>
          </cell>
          <cell r="J2221" t="str">
            <v>Moses Kaganda</v>
          </cell>
        </row>
        <row r="2222">
          <cell r="A2222">
            <v>605427</v>
          </cell>
          <cell r="B2222" t="str">
            <v>Kangulumira</v>
          </cell>
          <cell r="C2222" t="str">
            <v>Samuel Naseke</v>
          </cell>
          <cell r="D2222" t="str">
            <v>Kayunga</v>
          </cell>
          <cell r="E2222" t="str">
            <v>Kampala East</v>
          </cell>
          <cell r="F2222" t="str">
            <v>Kenneth Andama</v>
          </cell>
          <cell r="G2222">
            <v>0.58306170000000002</v>
          </cell>
          <cell r="H2222">
            <v>33.036470000000001</v>
          </cell>
          <cell r="I2222" t="str">
            <v>Netis</v>
          </cell>
          <cell r="J2222" t="str">
            <v>Samuel Naseke</v>
          </cell>
        </row>
        <row r="2223">
          <cell r="A2223">
            <v>609373</v>
          </cell>
          <cell r="B2223" t="str">
            <v>Irindimura</v>
          </cell>
          <cell r="C2223" t="str">
            <v>Latima Musoke</v>
          </cell>
          <cell r="D2223" t="str">
            <v>Kibaale</v>
          </cell>
          <cell r="E2223" t="str">
            <v>Hoima</v>
          </cell>
          <cell r="F2223" t="str">
            <v>Allan Kavuma</v>
          </cell>
          <cell r="G2223">
            <v>1.1779217</v>
          </cell>
          <cell r="H2223">
            <v>31.2150067</v>
          </cell>
          <cell r="I2223" t="str">
            <v>I-Engineering</v>
          </cell>
          <cell r="J2223" t="str">
            <v>Latima Musoke</v>
          </cell>
        </row>
        <row r="2224">
          <cell r="A2224">
            <v>609670</v>
          </cell>
          <cell r="B2224" t="str">
            <v>Nabulagala Zone</v>
          </cell>
          <cell r="C2224" t="str">
            <v>Abu Kasamba</v>
          </cell>
          <cell r="D2224" t="str">
            <v>Kampala</v>
          </cell>
          <cell r="E2224" t="str">
            <v>Kampala West</v>
          </cell>
          <cell r="F2224" t="str">
            <v>Faridah Nantege</v>
          </cell>
          <cell r="G2224">
            <v>0.32306525642615502</v>
          </cell>
          <cell r="H2224">
            <v>32.553808470245201</v>
          </cell>
          <cell r="I2224" t="str">
            <v>Camusat</v>
          </cell>
          <cell r="J2224" t="str">
            <v>Abu Kasamba</v>
          </cell>
        </row>
        <row r="2225">
          <cell r="A2225">
            <v>701593</v>
          </cell>
          <cell r="B2225" t="str">
            <v>Nakwero_TC</v>
          </cell>
          <cell r="C2225" t="str">
            <v>Benbridge Mulongo</v>
          </cell>
          <cell r="D2225" t="str">
            <v>Wakiso</v>
          </cell>
          <cell r="E2225" t="str">
            <v>Kampala East</v>
          </cell>
          <cell r="F2225" t="str">
            <v>Kenneth Andama</v>
          </cell>
          <cell r="G2225">
            <v>0.4599181</v>
          </cell>
          <cell r="H2225">
            <v>32.635742299999997</v>
          </cell>
          <cell r="I2225" t="str">
            <v>Netis</v>
          </cell>
          <cell r="J2225" t="str">
            <v>Benbridge Mulongo</v>
          </cell>
        </row>
        <row r="2226">
          <cell r="A2226">
            <v>607665</v>
          </cell>
          <cell r="B2226" t="str">
            <v>Zana B</v>
          </cell>
          <cell r="C2226" t="str">
            <v>Abu Kasamba</v>
          </cell>
          <cell r="D2226" t="str">
            <v>Wakiso</v>
          </cell>
          <cell r="E2226" t="str">
            <v>Kampala West</v>
          </cell>
          <cell r="F2226" t="str">
            <v>Faridah Nantege</v>
          </cell>
          <cell r="G2226">
            <v>0.25590390000000002</v>
          </cell>
          <cell r="H2226">
            <v>32.571450400000003</v>
          </cell>
          <cell r="I2226" t="str">
            <v>Camusat</v>
          </cell>
          <cell r="J2226" t="str">
            <v>Abu Kasamba</v>
          </cell>
        </row>
        <row r="2227">
          <cell r="A2227">
            <v>608030</v>
          </cell>
          <cell r="B2227" t="str">
            <v>Bugiri _B</v>
          </cell>
          <cell r="C2227" t="str">
            <v>Emmanuel Kafuko</v>
          </cell>
          <cell r="D2227" t="str">
            <v>Bugiri</v>
          </cell>
          <cell r="E2227" t="str">
            <v>Jinja</v>
          </cell>
          <cell r="F2227" t="str">
            <v>Kenneth Andama</v>
          </cell>
          <cell r="G2227">
            <v>0.57602730000000002</v>
          </cell>
          <cell r="H2227">
            <v>33.7555689</v>
          </cell>
          <cell r="I2227" t="str">
            <v>Netis</v>
          </cell>
          <cell r="J2227" t="str">
            <v>Emmanuel Kafuko</v>
          </cell>
        </row>
        <row r="2228">
          <cell r="A2228">
            <v>605016</v>
          </cell>
          <cell r="B2228" t="str">
            <v>Jinja Catholic</v>
          </cell>
          <cell r="C2228" t="str">
            <v>Emmanuel Kafuko</v>
          </cell>
          <cell r="D2228" t="str">
            <v>Jinja</v>
          </cell>
          <cell r="E2228" t="str">
            <v>Jinja</v>
          </cell>
          <cell r="F2228" t="str">
            <v>Kenneth Andama</v>
          </cell>
          <cell r="G2228">
            <v>0.451125</v>
          </cell>
          <cell r="H2228">
            <v>33.212944299999997</v>
          </cell>
          <cell r="I2228" t="str">
            <v>Netis</v>
          </cell>
          <cell r="J2228" t="str">
            <v>Emmanuel Kafuko</v>
          </cell>
        </row>
        <row r="2229">
          <cell r="A2229">
            <v>609641</v>
          </cell>
          <cell r="B2229" t="str">
            <v>Gangu 2</v>
          </cell>
          <cell r="C2229" t="str">
            <v>Paul Mbabazi</v>
          </cell>
          <cell r="D2229" t="str">
            <v>Wakiso</v>
          </cell>
          <cell r="E2229" t="str">
            <v>Kampala South</v>
          </cell>
          <cell r="F2229" t="str">
            <v>Kenneth Andama</v>
          </cell>
          <cell r="G2229">
            <v>0.24680659999999999</v>
          </cell>
          <cell r="H2229">
            <v>32.595716600000003</v>
          </cell>
          <cell r="I2229" t="str">
            <v>Netis</v>
          </cell>
          <cell r="J2229" t="str">
            <v>Paul Mbabazi</v>
          </cell>
        </row>
        <row r="2230">
          <cell r="A2230">
            <v>608560</v>
          </cell>
          <cell r="B2230" t="str">
            <v>Kaberamaido</v>
          </cell>
          <cell r="C2230" t="str">
            <v>Moses Wandera</v>
          </cell>
          <cell r="D2230" t="str">
            <v>Kaberamaido</v>
          </cell>
          <cell r="E2230">
            <v>0</v>
          </cell>
          <cell r="F2230" t="str">
            <v>Kenneth Andama</v>
          </cell>
          <cell r="G2230">
            <v>1.7205356999999999</v>
          </cell>
          <cell r="H2230">
            <v>33.129848500000001</v>
          </cell>
          <cell r="I2230" t="str">
            <v>Netis</v>
          </cell>
          <cell r="J2230" t="str">
            <v>Moses Wandera</v>
          </cell>
        </row>
        <row r="2231">
          <cell r="A2231">
            <v>701478</v>
          </cell>
          <cell r="B2231" t="str">
            <v>Magezi Cell</v>
          </cell>
          <cell r="C2231" t="str">
            <v>Jude Musana</v>
          </cell>
          <cell r="D2231" t="str">
            <v>Mbale</v>
          </cell>
          <cell r="E2231" t="str">
            <v>Mbale</v>
          </cell>
          <cell r="F2231" t="str">
            <v>Kenneth Andama</v>
          </cell>
          <cell r="G2231">
            <v>1.0867389999999999</v>
          </cell>
          <cell r="H2231">
            <v>34.178150199999997</v>
          </cell>
          <cell r="I2231" t="str">
            <v>Netis</v>
          </cell>
          <cell r="J2231" t="str">
            <v>Jude Musana</v>
          </cell>
        </row>
        <row r="2232">
          <cell r="A2232">
            <v>605521</v>
          </cell>
          <cell r="B2232" t="str">
            <v>Katanga</v>
          </cell>
          <cell r="C2232" t="str">
            <v>Joash Lubwama</v>
          </cell>
          <cell r="D2232" t="str">
            <v>Kampala</v>
          </cell>
          <cell r="E2232" t="str">
            <v>Kampala Central</v>
          </cell>
          <cell r="F2232" t="str">
            <v>Allan Kavuma</v>
          </cell>
          <cell r="G2232">
            <v>0.33554729999999999</v>
          </cell>
          <cell r="H2232">
            <v>32.573088300000002</v>
          </cell>
          <cell r="I2232" t="str">
            <v>I-Engineering</v>
          </cell>
          <cell r="J2232" t="str">
            <v>Joash Lubwama</v>
          </cell>
        </row>
        <row r="2233">
          <cell r="A2233">
            <v>607529</v>
          </cell>
          <cell r="B2233" t="str">
            <v>Namasuba</v>
          </cell>
          <cell r="C2233" t="str">
            <v>Abu Kasamba</v>
          </cell>
          <cell r="D2233" t="str">
            <v>Wakiso</v>
          </cell>
          <cell r="E2233" t="str">
            <v>Kampala West</v>
          </cell>
          <cell r="F2233" t="str">
            <v>Faridah Nantege</v>
          </cell>
          <cell r="G2233">
            <v>0.27171820000000002</v>
          </cell>
          <cell r="H2233">
            <v>32.571590129999997</v>
          </cell>
          <cell r="I2233" t="str">
            <v>Camusat</v>
          </cell>
          <cell r="J2233" t="str">
            <v>Abu Kasamba</v>
          </cell>
        </row>
        <row r="2234">
          <cell r="A2234">
            <v>701604</v>
          </cell>
          <cell r="B2234" t="str">
            <v>Lugoba 2</v>
          </cell>
          <cell r="C2234" t="str">
            <v>Joash Lubwama</v>
          </cell>
          <cell r="D2234" t="str">
            <v>Kampala</v>
          </cell>
          <cell r="E2234" t="str">
            <v>Kampala North</v>
          </cell>
          <cell r="F2234" t="str">
            <v>Allan Kavuma</v>
          </cell>
          <cell r="G2234">
            <v>0.37802829999999998</v>
          </cell>
          <cell r="H2234">
            <v>32.5449354</v>
          </cell>
          <cell r="I2234" t="str">
            <v>I-Engineering</v>
          </cell>
          <cell r="J2234" t="str">
            <v>Joash Lubwama</v>
          </cell>
        </row>
        <row r="2235">
          <cell r="A2235">
            <v>608131</v>
          </cell>
          <cell r="B2235" t="str">
            <v>Kangulumira</v>
          </cell>
          <cell r="C2235" t="str">
            <v>Samuel Naseke</v>
          </cell>
          <cell r="D2235" t="str">
            <v>Kayunga</v>
          </cell>
          <cell r="E2235">
            <v>0</v>
          </cell>
          <cell r="F2235" t="str">
            <v>Kenneth Andama</v>
          </cell>
          <cell r="G2235">
            <v>0.58327329999999999</v>
          </cell>
          <cell r="H2235">
            <v>33.036700000000003</v>
          </cell>
          <cell r="I2235" t="str">
            <v>Netis</v>
          </cell>
          <cell r="J2235" t="str">
            <v>Samuel Naseke</v>
          </cell>
        </row>
        <row r="2236">
          <cell r="A2236">
            <v>606292</v>
          </cell>
          <cell r="B2236" t="str">
            <v>Masanafu</v>
          </cell>
          <cell r="C2236" t="str">
            <v>Christopher Alituha</v>
          </cell>
          <cell r="D2236" t="str">
            <v>Kampala</v>
          </cell>
          <cell r="E2236" t="str">
            <v>Mityana</v>
          </cell>
          <cell r="F2236" t="str">
            <v>Faridah Nantege</v>
          </cell>
          <cell r="G2236">
            <v>0.32844630000000002</v>
          </cell>
          <cell r="H2236">
            <v>32.5318501</v>
          </cell>
          <cell r="I2236" t="str">
            <v>Camusat</v>
          </cell>
          <cell r="J2236" t="str">
            <v>Christopher Alituha</v>
          </cell>
        </row>
        <row r="2237">
          <cell r="A2237">
            <v>609022</v>
          </cell>
          <cell r="B2237" t="str">
            <v>Buhweju</v>
          </cell>
          <cell r="C2237" t="str">
            <v>Thomasi Seruyange</v>
          </cell>
          <cell r="D2237" t="str">
            <v>Buhweju</v>
          </cell>
          <cell r="E2237" t="str">
            <v>Mbarara</v>
          </cell>
          <cell r="F2237" t="str">
            <v>Faridah Nantege</v>
          </cell>
          <cell r="G2237">
            <v>-0.40814149999999999</v>
          </cell>
          <cell r="H2237">
            <v>30.439618899999999</v>
          </cell>
          <cell r="I2237" t="str">
            <v>Camusat</v>
          </cell>
          <cell r="J2237" t="str">
            <v>Thomasi Seruyange</v>
          </cell>
        </row>
        <row r="2238">
          <cell r="A2238">
            <v>609061</v>
          </cell>
          <cell r="B2238" t="str">
            <v>Fortportal3</v>
          </cell>
          <cell r="C2238" t="str">
            <v>Stephen Rwabwogo</v>
          </cell>
          <cell r="D2238" t="str">
            <v>Kabarole</v>
          </cell>
          <cell r="E2238" t="str">
            <v>Western</v>
          </cell>
          <cell r="F2238" t="str">
            <v>Faridah Nantege</v>
          </cell>
          <cell r="G2238">
            <v>0.65528779999999998</v>
          </cell>
          <cell r="H2238">
            <v>30.288785300000001</v>
          </cell>
          <cell r="I2238" t="str">
            <v>Camusat</v>
          </cell>
          <cell r="J2238" t="str">
            <v>Stephen Rwabwogo</v>
          </cell>
        </row>
        <row r="2239">
          <cell r="A2239">
            <v>606144</v>
          </cell>
          <cell r="B2239" t="str">
            <v>Nakwero</v>
          </cell>
          <cell r="C2239" t="str">
            <v>Benbridge Mulongo</v>
          </cell>
          <cell r="D2239" t="str">
            <v>Wakiso</v>
          </cell>
          <cell r="E2239" t="str">
            <v>Kampala East</v>
          </cell>
          <cell r="F2239" t="str">
            <v>Kenneth Andama</v>
          </cell>
          <cell r="G2239">
            <v>0.46584229999999999</v>
          </cell>
          <cell r="H2239">
            <v>32.646508900000001</v>
          </cell>
          <cell r="I2239" t="str">
            <v>Netis</v>
          </cell>
          <cell r="J2239" t="str">
            <v>Benbridge Mulongo</v>
          </cell>
        </row>
        <row r="2240">
          <cell r="A2240">
            <v>607140</v>
          </cell>
          <cell r="B2240" t="str">
            <v>Kaazi</v>
          </cell>
          <cell r="C2240" t="str">
            <v>Paul Mbabazi</v>
          </cell>
          <cell r="D2240" t="str">
            <v>Wakiso</v>
          </cell>
          <cell r="E2240">
            <v>0</v>
          </cell>
          <cell r="F2240" t="str">
            <v>Kenneth Andama</v>
          </cell>
          <cell r="G2240">
            <v>0.2158117</v>
          </cell>
          <cell r="H2240">
            <v>32.611280000000001</v>
          </cell>
          <cell r="I2240" t="str">
            <v>Netis</v>
          </cell>
          <cell r="J2240" t="str">
            <v>Paul Mbabazi</v>
          </cell>
        </row>
        <row r="2241">
          <cell r="A2241">
            <v>606126</v>
          </cell>
          <cell r="B2241" t="str">
            <v>Buyende</v>
          </cell>
          <cell r="C2241" t="str">
            <v>Samuel Naseke</v>
          </cell>
          <cell r="D2241" t="str">
            <v>Buyende</v>
          </cell>
          <cell r="E2241" t="str">
            <v>Kampala East</v>
          </cell>
          <cell r="F2241" t="str">
            <v>Kenneth Andama</v>
          </cell>
          <cell r="G2241">
            <v>1.1702256</v>
          </cell>
          <cell r="H2241">
            <v>33.159910699999998</v>
          </cell>
          <cell r="I2241" t="str">
            <v>Netis</v>
          </cell>
          <cell r="J2241" t="str">
            <v>Samuel Naseke</v>
          </cell>
        </row>
        <row r="2242">
          <cell r="A2242">
            <v>608211</v>
          </cell>
          <cell r="B2242" t="str">
            <v>Mwiri</v>
          </cell>
          <cell r="C2242" t="str">
            <v>Emmanuel Kafuko</v>
          </cell>
          <cell r="D2242" t="str">
            <v>Jinja</v>
          </cell>
          <cell r="E2242" t="str">
            <v>Jinja</v>
          </cell>
          <cell r="F2242" t="str">
            <v>Kenneth Andama</v>
          </cell>
          <cell r="G2242">
            <v>0.50125260000000005</v>
          </cell>
          <cell r="H2242">
            <v>33.274176699999998</v>
          </cell>
          <cell r="I2242" t="str">
            <v>Netis</v>
          </cell>
          <cell r="J2242" t="str">
            <v>Emmanuel Kafuko</v>
          </cell>
        </row>
        <row r="2243">
          <cell r="A2243">
            <v>606565</v>
          </cell>
          <cell r="B2243" t="str">
            <v>Busanzi</v>
          </cell>
          <cell r="C2243" t="str">
            <v>Emmanuel Kafuko</v>
          </cell>
          <cell r="D2243" t="str">
            <v>Bugiri</v>
          </cell>
          <cell r="E2243" t="str">
            <v>Jinja</v>
          </cell>
          <cell r="F2243" t="str">
            <v>Kenneth Andama</v>
          </cell>
          <cell r="G2243">
            <v>0.57191740000000002</v>
          </cell>
          <cell r="H2243">
            <v>33.749201100000001</v>
          </cell>
          <cell r="I2243" t="str">
            <v>Netis</v>
          </cell>
          <cell r="J2243" t="str">
            <v>Emmanuel Kafuko</v>
          </cell>
        </row>
        <row r="2244">
          <cell r="A2244">
            <v>605810</v>
          </cell>
          <cell r="B2244" t="str">
            <v>Adjumani_town</v>
          </cell>
          <cell r="C2244" t="str">
            <v>Moses Kaganda</v>
          </cell>
          <cell r="D2244" t="str">
            <v>Adjumani</v>
          </cell>
          <cell r="E2244" t="str">
            <v>Gulu</v>
          </cell>
          <cell r="F2244" t="str">
            <v>Allan Kavuma</v>
          </cell>
          <cell r="G2244">
            <v>3.3773341000000001</v>
          </cell>
          <cell r="H2244">
            <v>31.791089400000001</v>
          </cell>
          <cell r="I2244" t="str">
            <v>I-Engineering</v>
          </cell>
          <cell r="J2244" t="str">
            <v>Moses Kaganda</v>
          </cell>
        </row>
        <row r="2245">
          <cell r="A2245">
            <v>608177</v>
          </cell>
          <cell r="B2245" t="str">
            <v>Maggwa</v>
          </cell>
          <cell r="C2245" t="str">
            <v>Emmanuel Kafuko</v>
          </cell>
          <cell r="D2245" t="str">
            <v>Mukono</v>
          </cell>
          <cell r="E2245" t="str">
            <v>Jinja</v>
          </cell>
          <cell r="F2245" t="str">
            <v>Kenneth Andama</v>
          </cell>
          <cell r="G2245">
            <v>0.45164480000000001</v>
          </cell>
          <cell r="H2245">
            <v>33.213456399999998</v>
          </cell>
          <cell r="I2245" t="str">
            <v>Netis</v>
          </cell>
          <cell r="J2245" t="str">
            <v>Emmanuel Kafuko</v>
          </cell>
        </row>
        <row r="2246">
          <cell r="A2246">
            <v>606765</v>
          </cell>
          <cell r="B2246" t="str">
            <v xml:space="preserve">URA Head Quarters Nakawa  </v>
          </cell>
          <cell r="C2246" t="str">
            <v>Paul Mbabazi</v>
          </cell>
          <cell r="D2246" t="str">
            <v>Kampala</v>
          </cell>
          <cell r="E2246" t="str">
            <v>Kampala East</v>
          </cell>
          <cell r="F2246" t="str">
            <v>Kenneth Andama</v>
          </cell>
          <cell r="G2246">
            <v>0.32997219999999999</v>
          </cell>
          <cell r="H2246">
            <v>32.6195892</v>
          </cell>
          <cell r="I2246" t="str">
            <v>Netis</v>
          </cell>
          <cell r="J2246" t="str">
            <v>Paul Mbabazi</v>
          </cell>
        </row>
        <row r="2247">
          <cell r="A2247">
            <v>701073</v>
          </cell>
          <cell r="B2247" t="str">
            <v>Kitikifumba</v>
          </cell>
          <cell r="C2247" t="str">
            <v>Benbridge Mulongo</v>
          </cell>
          <cell r="D2247" t="str">
            <v>Wakiso</v>
          </cell>
          <cell r="E2247" t="str">
            <v>Kampala East</v>
          </cell>
          <cell r="F2247" t="str">
            <v>Kenneth Andama</v>
          </cell>
          <cell r="G2247">
            <v>0.4274577</v>
          </cell>
          <cell r="H2247">
            <v>32.632549900000001</v>
          </cell>
          <cell r="I2247" t="str">
            <v>Netis</v>
          </cell>
          <cell r="J2247" t="str">
            <v>Benbridge Mulongo</v>
          </cell>
        </row>
        <row r="2248">
          <cell r="A2248">
            <v>606799</v>
          </cell>
          <cell r="B2248" t="str">
            <v>Chesia</v>
          </cell>
          <cell r="C2248" t="str">
            <v>Moses Kaganda</v>
          </cell>
          <cell r="D2248" t="str">
            <v>Adjumani</v>
          </cell>
          <cell r="E2248" t="str">
            <v>Gulu</v>
          </cell>
          <cell r="F2248" t="str">
            <v>Allan Kavuma</v>
          </cell>
          <cell r="G2248">
            <v>3.38618</v>
          </cell>
          <cell r="H2248">
            <v>31.790355000000002</v>
          </cell>
          <cell r="I2248" t="str">
            <v>I-Engineering</v>
          </cell>
          <cell r="J2248" t="str">
            <v>Moses Kaganda</v>
          </cell>
        </row>
        <row r="2249">
          <cell r="A2249">
            <v>607310</v>
          </cell>
          <cell r="B2249" t="str">
            <v>Kitukutwe</v>
          </cell>
          <cell r="C2249" t="str">
            <v>Benbridge Mulongo</v>
          </cell>
          <cell r="D2249" t="str">
            <v>Kampala</v>
          </cell>
          <cell r="E2249" t="str">
            <v>Kampala East</v>
          </cell>
          <cell r="F2249" t="str">
            <v>Kenneth Andama</v>
          </cell>
          <cell r="G2249">
            <v>0.44735619999999998</v>
          </cell>
          <cell r="H2249">
            <v>32.657069999999997</v>
          </cell>
          <cell r="I2249" t="str">
            <v>Netis</v>
          </cell>
          <cell r="J2249" t="str">
            <v>Benbridge Mulongo</v>
          </cell>
        </row>
        <row r="2250">
          <cell r="A2250">
            <v>608228</v>
          </cell>
          <cell r="B2250" t="str">
            <v>Namatala</v>
          </cell>
          <cell r="C2250" t="str">
            <v>Jude Musana</v>
          </cell>
          <cell r="D2250" t="str">
            <v>Mbale</v>
          </cell>
          <cell r="E2250">
            <v>0</v>
          </cell>
          <cell r="F2250" t="str">
            <v>Kenneth Andama</v>
          </cell>
          <cell r="G2250">
            <v>1.0796618</v>
          </cell>
          <cell r="H2250">
            <v>34.164199500000002</v>
          </cell>
          <cell r="I2250" t="str">
            <v>Netis</v>
          </cell>
          <cell r="J2250" t="str">
            <v>Jude Musana</v>
          </cell>
        </row>
        <row r="2251">
          <cell r="A2251">
            <v>609270</v>
          </cell>
          <cell r="B2251" t="str">
            <v>New_Nakivale</v>
          </cell>
          <cell r="C2251" t="str">
            <v>Thomasi Seruyange</v>
          </cell>
          <cell r="D2251" t="str">
            <v>Isingiro</v>
          </cell>
          <cell r="E2251" t="str">
            <v>Mbarara</v>
          </cell>
          <cell r="F2251" t="str">
            <v>Faridah Nantege</v>
          </cell>
          <cell r="G2251">
            <v>-0.77793460000000003</v>
          </cell>
          <cell r="H2251">
            <v>30.9427612</v>
          </cell>
          <cell r="I2251" t="str">
            <v>Camusat</v>
          </cell>
          <cell r="J2251" t="str">
            <v>Thomasi Seruyange</v>
          </cell>
        </row>
        <row r="2252">
          <cell r="A2252">
            <v>606140</v>
          </cell>
          <cell r="B2252" t="str">
            <v>Kobulubulu</v>
          </cell>
          <cell r="C2252" t="str">
            <v>Moses Wandera</v>
          </cell>
          <cell r="D2252" t="str">
            <v>Kaberamaido</v>
          </cell>
          <cell r="E2252" t="str">
            <v>North East</v>
          </cell>
          <cell r="F2252" t="str">
            <v>Kenneth Andama</v>
          </cell>
          <cell r="G2252">
            <v>1.7205253</v>
          </cell>
          <cell r="H2252">
            <v>33.1299074</v>
          </cell>
          <cell r="I2252" t="str">
            <v>Netis</v>
          </cell>
          <cell r="J2252" t="str">
            <v>Moses Wandera</v>
          </cell>
        </row>
        <row r="2253">
          <cell r="A2253">
            <v>607394</v>
          </cell>
          <cell r="B2253" t="str">
            <v>Lwentanga</v>
          </cell>
          <cell r="C2253" t="str">
            <v>Christopher Alituha</v>
          </cell>
          <cell r="D2253" t="str">
            <v>Hoima</v>
          </cell>
          <cell r="E2253" t="str">
            <v>Western</v>
          </cell>
          <cell r="F2253" t="str">
            <v>Faridah Nantege</v>
          </cell>
          <cell r="G2253">
            <v>0.78940140000000003</v>
          </cell>
          <cell r="H2253">
            <v>32.116405499999999</v>
          </cell>
          <cell r="I2253" t="str">
            <v>Camusat</v>
          </cell>
          <cell r="J2253" t="str">
            <v>Christopher Alituha</v>
          </cell>
        </row>
        <row r="2254">
          <cell r="A2254">
            <v>608161</v>
          </cell>
          <cell r="B2254" t="str">
            <v>Kyabazala</v>
          </cell>
          <cell r="C2254" t="str">
            <v>Samuel Naseke</v>
          </cell>
          <cell r="D2254" t="str">
            <v>Kayunga</v>
          </cell>
          <cell r="E2254">
            <v>0</v>
          </cell>
          <cell r="F2254" t="str">
            <v>Kenneth Andama</v>
          </cell>
          <cell r="G2254">
            <v>0.58477129999999999</v>
          </cell>
          <cell r="H2254">
            <v>32.924039899999997</v>
          </cell>
          <cell r="I2254" t="str">
            <v>Netis</v>
          </cell>
          <cell r="J2254" t="str">
            <v>Samuel Naseke</v>
          </cell>
        </row>
        <row r="2255">
          <cell r="A2255">
            <v>606672</v>
          </cell>
          <cell r="B2255" t="str">
            <v>Kakindo</v>
          </cell>
          <cell r="C2255" t="str">
            <v>Latima Musoke</v>
          </cell>
          <cell r="D2255" t="str">
            <v>Kibaale</v>
          </cell>
          <cell r="E2255" t="str">
            <v>Hoima</v>
          </cell>
          <cell r="F2255" t="str">
            <v>Allan Kavuma</v>
          </cell>
          <cell r="G2255">
            <v>1.0688983000000001</v>
          </cell>
          <cell r="H2255">
            <v>31.187156699999999</v>
          </cell>
          <cell r="I2255" t="str">
            <v>I-Engineering</v>
          </cell>
          <cell r="J2255" t="str">
            <v>Latima Musoke</v>
          </cell>
        </row>
        <row r="2256">
          <cell r="A2256">
            <v>605109</v>
          </cell>
          <cell r="B2256" t="str">
            <v>MwiriSchool</v>
          </cell>
          <cell r="C2256" t="str">
            <v>Emmanuel Kafuko</v>
          </cell>
          <cell r="D2256" t="str">
            <v>Jinja</v>
          </cell>
          <cell r="E2256" t="str">
            <v>Jinja</v>
          </cell>
          <cell r="F2256" t="str">
            <v>Kenneth Andama</v>
          </cell>
          <cell r="G2256">
            <v>0.50076299999999996</v>
          </cell>
          <cell r="H2256">
            <v>33.273824900000001</v>
          </cell>
          <cell r="I2256" t="str">
            <v>Netis</v>
          </cell>
          <cell r="J2256" t="str">
            <v>Emmanuel Kafuko</v>
          </cell>
        </row>
        <row r="2257">
          <cell r="A2257">
            <v>605835</v>
          </cell>
          <cell r="B2257" t="str">
            <v>Masheruka</v>
          </cell>
          <cell r="C2257" t="str">
            <v>Thomasi Seruyange</v>
          </cell>
          <cell r="D2257" t="str">
            <v>Mbarara</v>
          </cell>
          <cell r="E2257" t="str">
            <v>Mbarara</v>
          </cell>
          <cell r="F2257" t="str">
            <v>Faridah Nantege</v>
          </cell>
          <cell r="G2257">
            <v>-0.42370259999999998</v>
          </cell>
          <cell r="H2257">
            <v>30.463824800000001</v>
          </cell>
          <cell r="I2257" t="str">
            <v>Camusat</v>
          </cell>
          <cell r="J2257" t="str">
            <v>Thomasi Seruyange</v>
          </cell>
        </row>
        <row r="2258">
          <cell r="A2258">
            <v>607395</v>
          </cell>
          <cell r="B2258" t="str">
            <v>Lwesinga</v>
          </cell>
          <cell r="C2258" t="str">
            <v>Patrick Kalibbala</v>
          </cell>
          <cell r="D2258" t="str">
            <v>Masaka</v>
          </cell>
          <cell r="E2258" t="str">
            <v>Masaka</v>
          </cell>
          <cell r="F2258" t="str">
            <v>Faridah Nantege</v>
          </cell>
          <cell r="G2258">
            <v>-0.88872499999999999</v>
          </cell>
          <cell r="H2258">
            <v>31.278475</v>
          </cell>
          <cell r="I2258" t="str">
            <v>Camusat</v>
          </cell>
          <cell r="J2258" t="str">
            <v>M Patrick Kalibbala</v>
          </cell>
        </row>
        <row r="2259">
          <cell r="A2259">
            <v>607093</v>
          </cell>
          <cell r="B2259" t="str">
            <v>Bweyogerere</v>
          </cell>
          <cell r="C2259" t="str">
            <v>Benbridge Mulongo</v>
          </cell>
          <cell r="D2259" t="str">
            <v>Wakiso</v>
          </cell>
          <cell r="E2259" t="str">
            <v>Kampala East</v>
          </cell>
          <cell r="F2259" t="str">
            <v>Kenneth Andama</v>
          </cell>
          <cell r="G2259">
            <v>0.35837053000000002</v>
          </cell>
          <cell r="H2259">
            <v>32.665556219999999</v>
          </cell>
          <cell r="I2259" t="str">
            <v>Netis</v>
          </cell>
          <cell r="J2259" t="str">
            <v>Benbridge Mulongo</v>
          </cell>
        </row>
        <row r="2260">
          <cell r="A2260">
            <v>606546</v>
          </cell>
          <cell r="B2260" t="str">
            <v>Oduka</v>
          </cell>
          <cell r="C2260" t="str">
            <v>Moses Wandera</v>
          </cell>
          <cell r="D2260" t="str">
            <v>Kumi</v>
          </cell>
          <cell r="E2260" t="str">
            <v>North East</v>
          </cell>
          <cell r="F2260" t="str">
            <v>Kenneth Andama</v>
          </cell>
          <cell r="G2260">
            <v>1.5572813000000001</v>
          </cell>
          <cell r="H2260">
            <v>34.009812099999998</v>
          </cell>
          <cell r="I2260" t="str">
            <v>Netis</v>
          </cell>
          <cell r="J2260" t="str">
            <v>Moses Wandera</v>
          </cell>
        </row>
        <row r="2261">
          <cell r="A2261">
            <v>607524</v>
          </cell>
          <cell r="B2261" t="str">
            <v>Nakiwogo</v>
          </cell>
          <cell r="C2261" t="str">
            <v>Abu Kasamba</v>
          </cell>
          <cell r="D2261" t="str">
            <v>Wakiso</v>
          </cell>
          <cell r="E2261" t="str">
            <v>Kampala West</v>
          </cell>
          <cell r="F2261" t="str">
            <v>Faridah Nantege</v>
          </cell>
          <cell r="G2261">
            <v>7.3629E-2</v>
          </cell>
          <cell r="H2261">
            <v>32.457339400000002</v>
          </cell>
          <cell r="I2261" t="str">
            <v>Camusat</v>
          </cell>
          <cell r="J2261" t="str">
            <v>Abu Kasamba</v>
          </cell>
        </row>
        <row r="2262">
          <cell r="A2262">
            <v>605609</v>
          </cell>
          <cell r="B2262" t="str">
            <v>Kyamuhunga</v>
          </cell>
          <cell r="C2262" t="str">
            <v>Denis Masaba</v>
          </cell>
          <cell r="D2262" t="str">
            <v>Bushenyi</v>
          </cell>
          <cell r="E2262" t="str">
            <v>Mbarara</v>
          </cell>
          <cell r="F2262" t="str">
            <v>Faridah Nantege</v>
          </cell>
          <cell r="G2262">
            <v>-0.43593920000000003</v>
          </cell>
          <cell r="H2262">
            <v>30.1273734</v>
          </cell>
          <cell r="I2262" t="str">
            <v>Camusat</v>
          </cell>
          <cell r="J2262" t="str">
            <v>Denis Masaba</v>
          </cell>
        </row>
        <row r="2263">
          <cell r="A2263">
            <v>609203</v>
          </cell>
          <cell r="B2263" t="str">
            <v>Kyamuhunga</v>
          </cell>
          <cell r="C2263" t="str">
            <v>Denis Masaba</v>
          </cell>
          <cell r="D2263" t="str">
            <v>Bushenyi</v>
          </cell>
          <cell r="E2263" t="str">
            <v>Mbarara</v>
          </cell>
          <cell r="F2263" t="str">
            <v>Faridah Nantege</v>
          </cell>
          <cell r="G2263">
            <v>-0.4360385</v>
          </cell>
          <cell r="H2263">
            <v>30.127476099999999</v>
          </cell>
          <cell r="I2263" t="str">
            <v>Camusat</v>
          </cell>
          <cell r="J2263" t="str">
            <v>Denis Masaba</v>
          </cell>
        </row>
        <row r="2264">
          <cell r="A2264">
            <v>605518</v>
          </cell>
          <cell r="B2264" t="str">
            <v>Lower_Makindye</v>
          </cell>
          <cell r="C2264" t="str">
            <v>Paul Mbabazi</v>
          </cell>
          <cell r="D2264" t="str">
            <v>Kampala</v>
          </cell>
          <cell r="E2264" t="str">
            <v>Kampala Central</v>
          </cell>
          <cell r="F2264" t="str">
            <v>Kenneth Andama</v>
          </cell>
          <cell r="G2264">
            <v>0.29378149999999997</v>
          </cell>
          <cell r="H2264">
            <v>32.581988299999999</v>
          </cell>
          <cell r="I2264" t="str">
            <v>Netis</v>
          </cell>
          <cell r="J2264" t="str">
            <v>Paul Mbabazi</v>
          </cell>
        </row>
        <row r="2265">
          <cell r="A2265">
            <v>701050</v>
          </cell>
          <cell r="B2265" t="str">
            <v>Namasuba Rufuka</v>
          </cell>
          <cell r="C2265" t="str">
            <v>Abu Kasamba</v>
          </cell>
          <cell r="D2265" t="str">
            <v>Wakiso</v>
          </cell>
          <cell r="E2265" t="str">
            <v>Kampala West</v>
          </cell>
          <cell r="F2265" t="str">
            <v>Faridah Nantege</v>
          </cell>
          <cell r="G2265">
            <v>0.26328509999999999</v>
          </cell>
          <cell r="H2265">
            <v>32.567011299999997</v>
          </cell>
          <cell r="I2265" t="str">
            <v>Camusat</v>
          </cell>
          <cell r="J2265" t="str">
            <v>Abu Kasamba</v>
          </cell>
        </row>
        <row r="2266">
          <cell r="A2266">
            <v>606223</v>
          </cell>
          <cell r="B2266" t="str">
            <v>Pekasa Hostel</v>
          </cell>
          <cell r="C2266" t="str">
            <v>Paul Mbabazi</v>
          </cell>
          <cell r="D2266" t="str">
            <v>Kampala</v>
          </cell>
          <cell r="E2266" t="str">
            <v>Kampala Central</v>
          </cell>
          <cell r="F2266" t="str">
            <v>Kenneth Andama</v>
          </cell>
          <cell r="G2266">
            <v>0.32188169999999999</v>
          </cell>
          <cell r="H2266">
            <v>32.615860099999999</v>
          </cell>
          <cell r="I2266" t="str">
            <v>Netis</v>
          </cell>
          <cell r="J2266" t="str">
            <v>Paul Mbabazi</v>
          </cell>
        </row>
        <row r="2267">
          <cell r="A2267">
            <v>605200</v>
          </cell>
          <cell r="B2267" t="str">
            <v>East High School</v>
          </cell>
          <cell r="C2267" t="str">
            <v>Benbridge Mulongo</v>
          </cell>
          <cell r="D2267" t="str">
            <v>Kampala</v>
          </cell>
          <cell r="E2267" t="str">
            <v>Kampala East</v>
          </cell>
          <cell r="F2267" t="str">
            <v>Kenneth Andama</v>
          </cell>
          <cell r="G2267">
            <v>0.37353330000000001</v>
          </cell>
          <cell r="H2267">
            <v>32.6142726</v>
          </cell>
          <cell r="I2267" t="str">
            <v>Netis</v>
          </cell>
          <cell r="J2267" t="str">
            <v>Benbridge Mulongo</v>
          </cell>
        </row>
        <row r="2268">
          <cell r="A2268">
            <v>606055</v>
          </cell>
          <cell r="B2268" t="str">
            <v>Nabilatuk</v>
          </cell>
          <cell r="C2268" t="str">
            <v>Moses Wandera</v>
          </cell>
          <cell r="D2268" t="str">
            <v>Nakapiripirit</v>
          </cell>
          <cell r="E2268" t="str">
            <v>Northern</v>
          </cell>
          <cell r="F2268" t="str">
            <v>Kenneth Andama</v>
          </cell>
          <cell r="G2268">
            <v>2.0755186000000001</v>
          </cell>
          <cell r="H2268">
            <v>34.5932697</v>
          </cell>
          <cell r="I2268" t="str">
            <v>Netis</v>
          </cell>
          <cell r="J2268" t="str">
            <v>Moses Wandera</v>
          </cell>
        </row>
        <row r="2269">
          <cell r="A2269">
            <v>606469</v>
          </cell>
          <cell r="B2269" t="str">
            <v>Apado</v>
          </cell>
          <cell r="C2269" t="str">
            <v>Muhamood Kyongo</v>
          </cell>
          <cell r="D2269" t="str">
            <v>Agago</v>
          </cell>
          <cell r="E2269" t="str">
            <v>Lira</v>
          </cell>
          <cell r="F2269" t="str">
            <v>Allan Kavuma</v>
          </cell>
          <cell r="G2269">
            <v>2.6633688000000002</v>
          </cell>
          <cell r="H2269">
            <v>33.268319400000003</v>
          </cell>
          <cell r="I2269" t="str">
            <v>I-Engineering</v>
          </cell>
          <cell r="J2269" t="str">
            <v>Muhamood Kyongo</v>
          </cell>
        </row>
        <row r="2270">
          <cell r="A2270">
            <v>701230</v>
          </cell>
          <cell r="B2270" t="str">
            <v>Factory Village</v>
          </cell>
          <cell r="C2270" t="str">
            <v>Emmanuel Kafuko</v>
          </cell>
          <cell r="D2270" t="str">
            <v>Jinja</v>
          </cell>
          <cell r="E2270" t="str">
            <v>Jinja</v>
          </cell>
          <cell r="F2270" t="str">
            <v>Kenneth Andama</v>
          </cell>
          <cell r="G2270">
            <v>0.4340639</v>
          </cell>
          <cell r="H2270">
            <v>33.2168238</v>
          </cell>
          <cell r="I2270" t="str">
            <v>Netis</v>
          </cell>
          <cell r="J2270" t="str">
            <v>Emmanuel Kafuko</v>
          </cell>
        </row>
        <row r="2271">
          <cell r="A2271">
            <v>609140</v>
          </cell>
          <cell r="B2271" t="str">
            <v>Katatemwa</v>
          </cell>
          <cell r="C2271" t="str">
            <v>Latima Musoke</v>
          </cell>
          <cell r="D2271" t="str">
            <v>Hoima</v>
          </cell>
          <cell r="E2271" t="str">
            <v>Hoima</v>
          </cell>
          <cell r="F2271" t="str">
            <v>Allan Kavuma</v>
          </cell>
          <cell r="G2271">
            <v>1.0974929</v>
          </cell>
          <cell r="H2271">
            <v>31.140012200000001</v>
          </cell>
          <cell r="I2271" t="str">
            <v>I-Engineering</v>
          </cell>
          <cell r="J2271" t="str">
            <v>Latima Musoke</v>
          </cell>
        </row>
        <row r="2272">
          <cell r="A2272">
            <v>607071</v>
          </cell>
          <cell r="B2272" t="str">
            <v>BusabalaRoad</v>
          </cell>
          <cell r="C2272" t="str">
            <v>Abu Kasamba</v>
          </cell>
          <cell r="D2272" t="str">
            <v>Kampala</v>
          </cell>
          <cell r="E2272" t="str">
            <v>Kampala West</v>
          </cell>
          <cell r="F2272" t="str">
            <v>Faridah Nantege</v>
          </cell>
          <cell r="G2272">
            <v>0.28186630000000001</v>
          </cell>
          <cell r="H2272">
            <v>32.5723974</v>
          </cell>
          <cell r="I2272" t="str">
            <v>Camusat</v>
          </cell>
          <cell r="J2272" t="str">
            <v>Abu Kasamba</v>
          </cell>
        </row>
        <row r="2273">
          <cell r="A2273">
            <v>609442</v>
          </cell>
          <cell r="B2273" t="str">
            <v>Buyanga</v>
          </cell>
          <cell r="C2273" t="str">
            <v>Emmanuel Kafuko</v>
          </cell>
          <cell r="D2273" t="str">
            <v>Mukono</v>
          </cell>
          <cell r="E2273" t="str">
            <v>Jinja</v>
          </cell>
          <cell r="F2273" t="str">
            <v>Kenneth Andama</v>
          </cell>
          <cell r="G2273">
            <v>0.67285329999999999</v>
          </cell>
          <cell r="H2273">
            <v>33.652850000000001</v>
          </cell>
          <cell r="I2273" t="str">
            <v>Netis</v>
          </cell>
          <cell r="J2273" t="str">
            <v>Emmanuel Kafuko</v>
          </cell>
        </row>
        <row r="2274">
          <cell r="A2274">
            <v>605279</v>
          </cell>
          <cell r="B2274" t="str">
            <v>Biko</v>
          </cell>
          <cell r="C2274" t="str">
            <v>Christopher Alituha</v>
          </cell>
          <cell r="D2274" t="str">
            <v>Kiboga</v>
          </cell>
          <cell r="E2274" t="str">
            <v>Masindi 2</v>
          </cell>
          <cell r="F2274" t="str">
            <v>Faridah Nantege</v>
          </cell>
          <cell r="G2274">
            <v>0.75636749999999997</v>
          </cell>
          <cell r="H2274">
            <v>31.941416700000001</v>
          </cell>
          <cell r="I2274" t="str">
            <v>Camusat</v>
          </cell>
          <cell r="J2274" t="str">
            <v>Christopher Alituha</v>
          </cell>
        </row>
        <row r="2275">
          <cell r="A2275">
            <v>701403</v>
          </cell>
          <cell r="B2275" t="str">
            <v>Marindi</v>
          </cell>
          <cell r="C2275" t="str">
            <v>Moses Kaganda</v>
          </cell>
          <cell r="D2275" t="str">
            <v>Adjumani</v>
          </cell>
          <cell r="E2275" t="str">
            <v>Gulu</v>
          </cell>
          <cell r="F2275" t="str">
            <v>Allan Kavuma</v>
          </cell>
          <cell r="G2275">
            <v>3.4016388000000002</v>
          </cell>
          <cell r="H2275">
            <v>31.784741</v>
          </cell>
          <cell r="I2275" t="str">
            <v>I-Engineering</v>
          </cell>
          <cell r="J2275" t="str">
            <v>Moses Kaganda</v>
          </cell>
        </row>
        <row r="2276">
          <cell r="A2276">
            <v>606599</v>
          </cell>
          <cell r="B2276" t="str">
            <v>Businda</v>
          </cell>
          <cell r="C2276" t="str">
            <v>Emmanuel Kafuko</v>
          </cell>
          <cell r="D2276" t="str">
            <v>Iganga</v>
          </cell>
          <cell r="E2276" t="str">
            <v>Jinja</v>
          </cell>
          <cell r="F2276" t="str">
            <v>Kenneth Andama</v>
          </cell>
          <cell r="G2276">
            <v>0.55299299999999996</v>
          </cell>
          <cell r="H2276">
            <v>33.601685500000002</v>
          </cell>
          <cell r="I2276" t="str">
            <v>Netis</v>
          </cell>
          <cell r="J2276" t="str">
            <v>Emmanuel Kafuko</v>
          </cell>
        </row>
        <row r="2277">
          <cell r="A2277">
            <v>608212</v>
          </cell>
          <cell r="B2277" t="str">
            <v>Mwiri</v>
          </cell>
          <cell r="C2277" t="str">
            <v>Emmanuel Kafuko</v>
          </cell>
          <cell r="D2277" t="str">
            <v>Jinja</v>
          </cell>
          <cell r="E2277" t="str">
            <v>Jinja</v>
          </cell>
          <cell r="F2277" t="str">
            <v>Kenneth Andama</v>
          </cell>
          <cell r="G2277">
            <v>0.49960199999999999</v>
          </cell>
          <cell r="H2277">
            <v>33.272159899999998</v>
          </cell>
          <cell r="I2277" t="str">
            <v>Netis</v>
          </cell>
          <cell r="J2277" t="str">
            <v>Emmanuel Kafuko</v>
          </cell>
        </row>
        <row r="2278">
          <cell r="A2278">
            <v>607421</v>
          </cell>
          <cell r="B2278" t="str">
            <v>Mamerito Road</v>
          </cell>
          <cell r="C2278" t="str">
            <v>Benbridge Mulongo</v>
          </cell>
          <cell r="D2278" t="str">
            <v>Wakiso</v>
          </cell>
          <cell r="E2278" t="str">
            <v>Kampala East</v>
          </cell>
          <cell r="F2278" t="str">
            <v>Kenneth Andama</v>
          </cell>
          <cell r="G2278">
            <v>0.3976867</v>
          </cell>
          <cell r="H2278">
            <v>32.647979999999997</v>
          </cell>
          <cell r="I2278" t="str">
            <v>Netis</v>
          </cell>
          <cell r="J2278" t="str">
            <v>Benbridge Mulongo</v>
          </cell>
        </row>
        <row r="2279">
          <cell r="A2279">
            <v>608709</v>
          </cell>
          <cell r="B2279" t="str">
            <v>Amwoma</v>
          </cell>
          <cell r="C2279" t="str">
            <v>Moses Wandera</v>
          </cell>
          <cell r="D2279" t="str">
            <v>Dokolo</v>
          </cell>
          <cell r="E2279" t="str">
            <v>Northern</v>
          </cell>
          <cell r="F2279" t="str">
            <v>Kenneth Andama</v>
          </cell>
          <cell r="G2279">
            <v>2.0090659999999998</v>
          </cell>
          <cell r="H2279">
            <v>33.128276100000001</v>
          </cell>
          <cell r="I2279" t="str">
            <v>Netis</v>
          </cell>
          <cell r="J2279" t="str">
            <v>Moses Wandera</v>
          </cell>
        </row>
        <row r="2280">
          <cell r="A2280">
            <v>605610</v>
          </cell>
          <cell r="B2280" t="str">
            <v>Alere</v>
          </cell>
          <cell r="C2280" t="str">
            <v>Moses Kaganda</v>
          </cell>
          <cell r="D2280" t="str">
            <v>Adjumani</v>
          </cell>
          <cell r="E2280" t="str">
            <v>Gulu</v>
          </cell>
          <cell r="F2280" t="str">
            <v>Allan Kavuma</v>
          </cell>
          <cell r="G2280">
            <v>3.4626717</v>
          </cell>
          <cell r="H2280">
            <v>31.761696700000002</v>
          </cell>
          <cell r="I2280" t="str">
            <v>I-Engineering</v>
          </cell>
          <cell r="J2280" t="str">
            <v>Moses Kaganda</v>
          </cell>
        </row>
        <row r="2281">
          <cell r="A2281">
            <v>607380</v>
          </cell>
          <cell r="B2281" t="str">
            <v>Lumumba</v>
          </cell>
          <cell r="C2281" t="str">
            <v>Paul Mbabazi</v>
          </cell>
          <cell r="D2281" t="str">
            <v>Kampala</v>
          </cell>
          <cell r="E2281">
            <v>0</v>
          </cell>
          <cell r="F2281" t="str">
            <v>Kenneth Andama</v>
          </cell>
          <cell r="G2281">
            <v>0.32273829999999998</v>
          </cell>
          <cell r="H2281">
            <v>32.576799399999999</v>
          </cell>
          <cell r="I2281" t="str">
            <v>Netis</v>
          </cell>
          <cell r="J2281" t="str">
            <v>Paul Mbabazi</v>
          </cell>
        </row>
        <row r="2282">
          <cell r="A2282">
            <v>606288</v>
          </cell>
          <cell r="B2282" t="str">
            <v>Bwaise Quality</v>
          </cell>
          <cell r="C2282" t="str">
            <v>Joash Lubwama</v>
          </cell>
          <cell r="D2282" t="str">
            <v>Kampala</v>
          </cell>
          <cell r="E2282" t="str">
            <v>Kampala Central</v>
          </cell>
          <cell r="F2282" t="str">
            <v>Allan Kavuma</v>
          </cell>
          <cell r="G2282">
            <v>0.35238920000000001</v>
          </cell>
          <cell r="H2282">
            <v>32.557578300000003</v>
          </cell>
          <cell r="I2282" t="str">
            <v>I-Engineering</v>
          </cell>
          <cell r="J2282" t="str">
            <v>Joash Lubwama</v>
          </cell>
        </row>
        <row r="2283">
          <cell r="A2283">
            <v>605151</v>
          </cell>
          <cell r="B2283" t="str">
            <v>Rakai</v>
          </cell>
          <cell r="C2283" t="str">
            <v>Patrick Kalibbala</v>
          </cell>
          <cell r="D2283" t="str">
            <v>Rakai</v>
          </cell>
          <cell r="E2283" t="str">
            <v>Masaka</v>
          </cell>
          <cell r="F2283" t="str">
            <v>Faridah Nantege</v>
          </cell>
          <cell r="G2283">
            <v>-0.70542669999999996</v>
          </cell>
          <cell r="H2283">
            <v>31.408703299999999</v>
          </cell>
          <cell r="I2283" t="str">
            <v>Camusat</v>
          </cell>
          <cell r="J2283" t="str">
            <v>M Patrick Kalibbala</v>
          </cell>
        </row>
        <row r="2284">
          <cell r="A2284">
            <v>607067</v>
          </cell>
          <cell r="B2284" t="str">
            <v>Bunga</v>
          </cell>
          <cell r="C2284" t="str">
            <v>Paul Mbabazi</v>
          </cell>
          <cell r="D2284" t="str">
            <v>Kampala</v>
          </cell>
          <cell r="E2284">
            <v>0</v>
          </cell>
          <cell r="F2284" t="str">
            <v>Kenneth Andama</v>
          </cell>
          <cell r="G2284">
            <v>0.2728063</v>
          </cell>
          <cell r="H2284">
            <v>32.621404900000002</v>
          </cell>
          <cell r="I2284" t="str">
            <v>Netis</v>
          </cell>
          <cell r="J2284" t="str">
            <v>Paul Mbabazi</v>
          </cell>
        </row>
        <row r="2285">
          <cell r="A2285">
            <v>605965</v>
          </cell>
          <cell r="B2285" t="str">
            <v>Kyetume</v>
          </cell>
          <cell r="C2285" t="str">
            <v>Samuel Naseke</v>
          </cell>
          <cell r="D2285" t="str">
            <v>Mukono</v>
          </cell>
          <cell r="E2285" t="str">
            <v>Kampala East</v>
          </cell>
          <cell r="F2285" t="str">
            <v>Kenneth Andama</v>
          </cell>
          <cell r="G2285">
            <v>0.30181333333333299</v>
          </cell>
          <cell r="H2285">
            <v>32.7837416666667</v>
          </cell>
          <cell r="I2285" t="str">
            <v>Netis</v>
          </cell>
          <cell r="J2285" t="str">
            <v>Samuel Naseke</v>
          </cell>
        </row>
        <row r="2286">
          <cell r="A2286">
            <v>609309</v>
          </cell>
          <cell r="B2286" t="str">
            <v>Rugaga</v>
          </cell>
          <cell r="C2286" t="str">
            <v>Thomasi Seruyange</v>
          </cell>
          <cell r="D2286" t="str">
            <v>Isingiro</v>
          </cell>
          <cell r="E2286" t="str">
            <v>Mbarara</v>
          </cell>
          <cell r="F2286" t="str">
            <v>Faridah Nantege</v>
          </cell>
          <cell r="G2286">
            <v>-0.85644549999999997</v>
          </cell>
          <cell r="H2286">
            <v>31.006517299999999</v>
          </cell>
          <cell r="I2286" t="str">
            <v>Camusat</v>
          </cell>
          <cell r="J2286" t="str">
            <v>Thomasi Seruyange</v>
          </cell>
        </row>
        <row r="2287">
          <cell r="A2287">
            <v>607032</v>
          </cell>
          <cell r="B2287" t="str">
            <v>Bugolobi (MSC2 Kataza)</v>
          </cell>
          <cell r="C2287" t="str">
            <v>Paul Mbabazi</v>
          </cell>
          <cell r="D2287" t="str">
            <v>Kampala</v>
          </cell>
          <cell r="E2287">
            <v>0</v>
          </cell>
          <cell r="F2287" t="str">
            <v>Kenneth Andama</v>
          </cell>
          <cell r="G2287">
            <v>0.3229282</v>
          </cell>
          <cell r="H2287">
            <v>32.617908300000003</v>
          </cell>
          <cell r="I2287" t="str">
            <v>Netis</v>
          </cell>
          <cell r="J2287" t="str">
            <v>Paul Mbabazi</v>
          </cell>
        </row>
        <row r="2288">
          <cell r="A2288">
            <v>607737</v>
          </cell>
          <cell r="B2288" t="str">
            <v>Kivumu</v>
          </cell>
          <cell r="C2288" t="str">
            <v>Robert Otim</v>
          </cell>
          <cell r="D2288" t="str">
            <v>Nakaseke</v>
          </cell>
          <cell r="E2288">
            <v>0</v>
          </cell>
          <cell r="F2288" t="str">
            <v>Allan Kavuma</v>
          </cell>
          <cell r="G2288">
            <v>0.77102000000000004</v>
          </cell>
          <cell r="H2288">
            <v>32.258106699999999</v>
          </cell>
          <cell r="I2288" t="str">
            <v>I-Engineering</v>
          </cell>
          <cell r="J2288" t="str">
            <v>Robert Otim</v>
          </cell>
        </row>
        <row r="2289">
          <cell r="A2289">
            <v>605748</v>
          </cell>
          <cell r="B2289" t="str">
            <v>Akokoro</v>
          </cell>
          <cell r="C2289" t="str">
            <v>Muhamood Kyongo</v>
          </cell>
          <cell r="D2289" t="str">
            <v>Apac</v>
          </cell>
          <cell r="E2289" t="str">
            <v>Lira</v>
          </cell>
          <cell r="F2289" t="str">
            <v>Allan Kavuma</v>
          </cell>
          <cell r="G2289">
            <v>1.6851617000000001</v>
          </cell>
          <cell r="H2289">
            <v>32.3780717</v>
          </cell>
          <cell r="I2289" t="str">
            <v>I-Engineering</v>
          </cell>
          <cell r="J2289" t="str">
            <v>Muhamood Kyongo</v>
          </cell>
        </row>
        <row r="2290">
          <cell r="A2290">
            <v>605875</v>
          </cell>
          <cell r="B2290" t="str">
            <v>Kiryatete East</v>
          </cell>
          <cell r="C2290" t="str">
            <v>Latima Musoke</v>
          </cell>
          <cell r="D2290" t="str">
            <v>Hoima</v>
          </cell>
          <cell r="E2290" t="str">
            <v>Hoima</v>
          </cell>
          <cell r="F2290" t="str">
            <v>Allan Kavuma</v>
          </cell>
          <cell r="G2290">
            <v>1.4270337</v>
          </cell>
          <cell r="H2290">
            <v>31.345461799999999</v>
          </cell>
          <cell r="I2290" t="str">
            <v>I-Engineering</v>
          </cell>
          <cell r="J2290" t="str">
            <v>Latima Musoke</v>
          </cell>
        </row>
        <row r="2291">
          <cell r="A2291">
            <v>607144</v>
          </cell>
          <cell r="B2291" t="str">
            <v>Kabira</v>
          </cell>
          <cell r="C2291" t="str">
            <v>Benbridge Mulongo</v>
          </cell>
          <cell r="D2291" t="str">
            <v>Kampala</v>
          </cell>
          <cell r="E2291" t="str">
            <v>Kampala East</v>
          </cell>
          <cell r="F2291" t="str">
            <v>Kenneth Andama</v>
          </cell>
          <cell r="G2291">
            <v>0.34813620000000001</v>
          </cell>
          <cell r="H2291">
            <v>32.600325699999999</v>
          </cell>
          <cell r="I2291" t="str">
            <v>Netis</v>
          </cell>
          <cell r="J2291" t="str">
            <v>Benbridge Mulongo</v>
          </cell>
        </row>
        <row r="2292">
          <cell r="A2292">
            <v>605922</v>
          </cell>
          <cell r="B2292" t="str">
            <v>Kitemba</v>
          </cell>
          <cell r="C2292" t="str">
            <v>Latima Musoke</v>
          </cell>
          <cell r="D2292" t="str">
            <v>Kibaale</v>
          </cell>
          <cell r="E2292" t="str">
            <v>Hoima</v>
          </cell>
          <cell r="F2292" t="str">
            <v>Allan Kavuma</v>
          </cell>
          <cell r="G2292">
            <v>1.0384667000000001</v>
          </cell>
          <cell r="H2292">
            <v>31.1145283</v>
          </cell>
          <cell r="I2292" t="str">
            <v>I-Engineering</v>
          </cell>
          <cell r="J2292" t="str">
            <v>Latima Musoke</v>
          </cell>
        </row>
        <row r="2293">
          <cell r="A2293">
            <v>609549</v>
          </cell>
          <cell r="B2293" t="str">
            <v>Karoko</v>
          </cell>
          <cell r="C2293" t="str">
            <v>Moses Kaganda</v>
          </cell>
          <cell r="D2293" t="str">
            <v>Adjumani</v>
          </cell>
          <cell r="E2293" t="str">
            <v>Gulu</v>
          </cell>
          <cell r="F2293" t="str">
            <v>Allan Kavuma</v>
          </cell>
          <cell r="G2293">
            <v>3.3815450999999999</v>
          </cell>
          <cell r="H2293">
            <v>31.799066199999999</v>
          </cell>
          <cell r="I2293" t="str">
            <v>I-Engineering</v>
          </cell>
          <cell r="J2293" t="str">
            <v>Moses Kaganda</v>
          </cell>
        </row>
        <row r="2294">
          <cell r="A2294">
            <v>606641</v>
          </cell>
          <cell r="B2294" t="str">
            <v>Namanoga</v>
          </cell>
          <cell r="C2294" t="str">
            <v>Samuel Naseke</v>
          </cell>
          <cell r="D2294" t="str">
            <v>Mukono</v>
          </cell>
          <cell r="E2294" t="str">
            <v>Kampala Central</v>
          </cell>
          <cell r="F2294" t="str">
            <v>Kenneth Andama</v>
          </cell>
          <cell r="G2294">
            <v>0.80474670000000004</v>
          </cell>
          <cell r="H2294">
            <v>32.787096699999999</v>
          </cell>
          <cell r="I2294" t="str">
            <v>Netis</v>
          </cell>
          <cell r="J2294" t="str">
            <v>Samuel Naseke</v>
          </cell>
        </row>
        <row r="2295">
          <cell r="A2295">
            <v>607274</v>
          </cell>
          <cell r="B2295" t="str">
            <v>Kirombe</v>
          </cell>
          <cell r="C2295" t="str">
            <v>Benbridge Mulongo</v>
          </cell>
          <cell r="D2295" t="str">
            <v>Wakiso</v>
          </cell>
          <cell r="E2295" t="str">
            <v>Kampala East</v>
          </cell>
          <cell r="F2295" t="str">
            <v>Kenneth Andama</v>
          </cell>
          <cell r="G2295">
            <v>0.30858446</v>
          </cell>
          <cell r="H2295">
            <v>32.674921150000003</v>
          </cell>
          <cell r="I2295" t="str">
            <v>Netis</v>
          </cell>
          <cell r="J2295" t="str">
            <v>Benbridge Mulongo</v>
          </cell>
        </row>
        <row r="2296">
          <cell r="A2296">
            <v>701701</v>
          </cell>
          <cell r="B2296" t="str">
            <v>Oboja Road</v>
          </cell>
          <cell r="C2296" t="str">
            <v>Emmanuel Kafuko</v>
          </cell>
          <cell r="D2296" t="str">
            <v>Jinja</v>
          </cell>
          <cell r="E2296" t="str">
            <v>Jinja</v>
          </cell>
          <cell r="F2296" t="str">
            <v>Kenneth Andama</v>
          </cell>
          <cell r="G2296">
            <v>0.41787390000000002</v>
          </cell>
          <cell r="H2296">
            <v>33.206982600000003</v>
          </cell>
          <cell r="I2296" t="str">
            <v>Netis</v>
          </cell>
          <cell r="J2296" t="str">
            <v>Emmanuel Kafuko</v>
          </cell>
        </row>
        <row r="2297">
          <cell r="A2297">
            <v>607360</v>
          </cell>
          <cell r="B2297" t="str">
            <v>Kyotera</v>
          </cell>
          <cell r="C2297" t="str">
            <v>Patrick Kalibbala</v>
          </cell>
          <cell r="D2297" t="str">
            <v>Rakai</v>
          </cell>
          <cell r="E2297" t="str">
            <v>Masaka</v>
          </cell>
          <cell r="F2297" t="str">
            <v>Faridah Nantege</v>
          </cell>
          <cell r="G2297">
            <v>-0.63809830000000001</v>
          </cell>
          <cell r="H2297">
            <v>31.5400733</v>
          </cell>
          <cell r="I2297" t="str">
            <v>Camusat</v>
          </cell>
          <cell r="J2297" t="str">
            <v>M Patrick Kalibbala</v>
          </cell>
        </row>
        <row r="2298">
          <cell r="A2298">
            <v>607681</v>
          </cell>
          <cell r="B2298" t="str">
            <v>Nalukolongo</v>
          </cell>
          <cell r="C2298" t="str">
            <v>Abu Kasamba</v>
          </cell>
          <cell r="D2298" t="str">
            <v>Kampala</v>
          </cell>
          <cell r="E2298" t="str">
            <v>Kampala West</v>
          </cell>
          <cell r="F2298" t="str">
            <v>Faridah Nantege</v>
          </cell>
          <cell r="G2298">
            <v>0.29080460000000002</v>
          </cell>
          <cell r="H2298">
            <v>32.546978000000003</v>
          </cell>
          <cell r="I2298" t="str">
            <v>Camusat</v>
          </cell>
          <cell r="J2298" t="str">
            <v>Abu Kasamba</v>
          </cell>
        </row>
        <row r="2299">
          <cell r="A2299">
            <v>605137</v>
          </cell>
          <cell r="B2299" t="str">
            <v>BungaHill</v>
          </cell>
          <cell r="C2299" t="str">
            <v>Paul Mbabazi</v>
          </cell>
          <cell r="D2299" t="str">
            <v>Kampala</v>
          </cell>
          <cell r="E2299" t="str">
            <v>Kampala Central</v>
          </cell>
          <cell r="F2299" t="str">
            <v>Kenneth Andama</v>
          </cell>
          <cell r="G2299">
            <v>0.27400370000000002</v>
          </cell>
          <cell r="H2299">
            <v>32.620787</v>
          </cell>
          <cell r="I2299" t="str">
            <v>Netis</v>
          </cell>
          <cell r="J2299" t="str">
            <v>Paul Mbabazi</v>
          </cell>
        </row>
        <row r="2300">
          <cell r="A2300">
            <v>605757</v>
          </cell>
          <cell r="B2300" t="str">
            <v>Akamwesi_Nakawa</v>
          </cell>
          <cell r="C2300" t="str">
            <v>Paul Mbabazi</v>
          </cell>
          <cell r="D2300" t="str">
            <v>Kampala</v>
          </cell>
          <cell r="E2300" t="str">
            <v>Kampala East</v>
          </cell>
          <cell r="F2300" t="str">
            <v>Kenneth Andama</v>
          </cell>
          <cell r="G2300">
            <v>0.32373610000000003</v>
          </cell>
          <cell r="H2300">
            <v>32.6197047</v>
          </cell>
          <cell r="I2300" t="str">
            <v>Netis</v>
          </cell>
          <cell r="J2300" t="str">
            <v>Paul Mbabazi</v>
          </cell>
        </row>
        <row r="2301">
          <cell r="A2301">
            <v>605175</v>
          </cell>
          <cell r="B2301" t="str">
            <v>Duhaga</v>
          </cell>
          <cell r="C2301" t="str">
            <v>Latima Musoke</v>
          </cell>
          <cell r="D2301" t="str">
            <v>Hoima</v>
          </cell>
          <cell r="E2301" t="str">
            <v>Hoima</v>
          </cell>
          <cell r="F2301" t="str">
            <v>Allan Kavuma</v>
          </cell>
          <cell r="G2301">
            <v>1.4387567000000001</v>
          </cell>
          <cell r="H2301">
            <v>31.339868299999999</v>
          </cell>
          <cell r="I2301" t="str">
            <v>I-Engineering</v>
          </cell>
          <cell r="J2301" t="str">
            <v>Latima Musoke</v>
          </cell>
        </row>
        <row r="2302">
          <cell r="A2302">
            <v>607331</v>
          </cell>
          <cell r="B2302" t="str">
            <v>Ku Birri</v>
          </cell>
          <cell r="C2302" t="str">
            <v>Joash Lubwama</v>
          </cell>
          <cell r="D2302" t="str">
            <v>Kampala</v>
          </cell>
          <cell r="E2302">
            <v>0</v>
          </cell>
          <cell r="F2302" t="str">
            <v>Allan Kavuma</v>
          </cell>
          <cell r="G2302">
            <v>0.34179680000000001</v>
          </cell>
          <cell r="H2302">
            <v>32.570756699999997</v>
          </cell>
          <cell r="I2302" t="str">
            <v>I-Engineering</v>
          </cell>
          <cell r="J2302" t="str">
            <v>Joash Lubwama</v>
          </cell>
        </row>
        <row r="2303">
          <cell r="A2303">
            <v>701840</v>
          </cell>
          <cell r="B2303" t="str">
            <v>Kiringa Milk center</v>
          </cell>
          <cell r="C2303" t="str">
            <v>Thomasi Seruyange</v>
          </cell>
          <cell r="D2303" t="str">
            <v>Mbarara</v>
          </cell>
          <cell r="E2303" t="str">
            <v>Mbarara</v>
          </cell>
          <cell r="F2303" t="str">
            <v>Faridah Nantege</v>
          </cell>
          <cell r="G2303">
            <v>0.1263794</v>
          </cell>
          <cell r="H2303">
            <v>31.0332899</v>
          </cell>
          <cell r="I2303" t="str">
            <v>Camusat</v>
          </cell>
          <cell r="J2303" t="str">
            <v>Thomasi Seruyange</v>
          </cell>
        </row>
        <row r="2304">
          <cell r="A2304">
            <v>609994</v>
          </cell>
          <cell r="B2304" t="str">
            <v>Asuru Cell</v>
          </cell>
          <cell r="C2304" t="str">
            <v>Innocent Ayiko</v>
          </cell>
          <cell r="D2304" t="str">
            <v>Arua</v>
          </cell>
          <cell r="E2304" t="str">
            <v>Arua</v>
          </cell>
          <cell r="F2304" t="str">
            <v>Allan Kavuma</v>
          </cell>
          <cell r="G2304">
            <v>3.0020633000000001</v>
          </cell>
          <cell r="H2304">
            <v>30.915883300000001</v>
          </cell>
          <cell r="I2304" t="str">
            <v>I-Engineering</v>
          </cell>
          <cell r="J2304" t="str">
            <v>Innocent Ayiko</v>
          </cell>
        </row>
        <row r="2305">
          <cell r="A2305">
            <v>607732</v>
          </cell>
          <cell r="B2305" t="str">
            <v>Kyotera X</v>
          </cell>
          <cell r="C2305" t="str">
            <v>Patrick Kalibbala</v>
          </cell>
          <cell r="D2305" t="str">
            <v>Rakai</v>
          </cell>
          <cell r="E2305" t="str">
            <v>Masaka</v>
          </cell>
          <cell r="F2305" t="str">
            <v>Faridah Nantege</v>
          </cell>
          <cell r="G2305">
            <v>-0.62806329999999999</v>
          </cell>
          <cell r="H2305">
            <v>31.5383633</v>
          </cell>
          <cell r="I2305" t="str">
            <v>Camusat</v>
          </cell>
          <cell r="J2305" t="str">
            <v>M Patrick Kalibbala</v>
          </cell>
        </row>
        <row r="2306">
          <cell r="A2306">
            <v>605168</v>
          </cell>
          <cell r="B2306" t="str">
            <v>Tanganyika</v>
          </cell>
          <cell r="C2306" t="str">
            <v>Innocent Ayiko</v>
          </cell>
          <cell r="D2306" t="str">
            <v>Arua</v>
          </cell>
          <cell r="E2306" t="str">
            <v>Arua</v>
          </cell>
          <cell r="F2306" t="str">
            <v>Allan Kavuma</v>
          </cell>
          <cell r="G2306">
            <v>3.0020883</v>
          </cell>
          <cell r="H2306">
            <v>30.915965</v>
          </cell>
          <cell r="I2306" t="str">
            <v>I-Engineering</v>
          </cell>
          <cell r="J2306" t="str">
            <v>Innocent Ayiko</v>
          </cell>
        </row>
        <row r="2307">
          <cell r="A2307">
            <v>609553</v>
          </cell>
          <cell r="B2307" t="str">
            <v>Pokea</v>
          </cell>
          <cell r="C2307" t="str">
            <v>Innocent Ayiko</v>
          </cell>
          <cell r="D2307" t="str">
            <v>Arua</v>
          </cell>
          <cell r="E2307" t="str">
            <v>Arua</v>
          </cell>
          <cell r="F2307" t="str">
            <v>Allan Kavuma</v>
          </cell>
          <cell r="G2307">
            <v>3.0020633000000001</v>
          </cell>
          <cell r="H2307">
            <v>30.915933299999999</v>
          </cell>
          <cell r="I2307" t="str">
            <v>I-Engineering</v>
          </cell>
          <cell r="J2307" t="str">
            <v>Innocent Ayiko</v>
          </cell>
        </row>
        <row r="2308">
          <cell r="A2308">
            <v>606534</v>
          </cell>
          <cell r="B2308" t="str">
            <v>Komite</v>
          </cell>
          <cell r="C2308" t="str">
            <v>Innocent Ayiko</v>
          </cell>
          <cell r="D2308" t="str">
            <v>Arua</v>
          </cell>
          <cell r="E2308" t="str">
            <v>Arua</v>
          </cell>
          <cell r="F2308" t="str">
            <v>Allan Kavuma</v>
          </cell>
          <cell r="G2308">
            <v>3.0020815999999999</v>
          </cell>
          <cell r="H2308">
            <v>30.915921699999998</v>
          </cell>
          <cell r="I2308" t="str">
            <v>I-Engineering</v>
          </cell>
          <cell r="J2308" t="str">
            <v>Innocent Ayiko</v>
          </cell>
        </row>
        <row r="2309">
          <cell r="A2309">
            <v>608696</v>
          </cell>
          <cell r="B2309" t="str">
            <v>Ajie/ Arua university</v>
          </cell>
          <cell r="C2309" t="str">
            <v>Innocent Ayiko</v>
          </cell>
          <cell r="D2309" t="str">
            <v>Arua</v>
          </cell>
          <cell r="E2309" t="str">
            <v>Arua</v>
          </cell>
          <cell r="F2309" t="str">
            <v>Allan Kavuma</v>
          </cell>
          <cell r="G2309">
            <v>3.0021249999999999</v>
          </cell>
          <cell r="H2309">
            <v>30.915884999999999</v>
          </cell>
          <cell r="I2309" t="str">
            <v>I-Engineering</v>
          </cell>
          <cell r="J2309" t="str">
            <v>Innocent Ayiko</v>
          </cell>
        </row>
        <row r="2310">
          <cell r="A2310">
            <v>606000</v>
          </cell>
          <cell r="B2310" t="str">
            <v>Mbale Market</v>
          </cell>
          <cell r="C2310" t="str">
            <v>Jude Musana</v>
          </cell>
          <cell r="D2310" t="str">
            <v>Mbale</v>
          </cell>
          <cell r="E2310" t="str">
            <v>North East</v>
          </cell>
          <cell r="F2310" t="str">
            <v>Kenneth Andama</v>
          </cell>
          <cell r="G2310">
            <v>1.0715132999999999</v>
          </cell>
          <cell r="H2310">
            <v>34.177562999999999</v>
          </cell>
          <cell r="I2310" t="str">
            <v>Netis</v>
          </cell>
          <cell r="J2310" t="str">
            <v>Jude Musana</v>
          </cell>
        </row>
        <row r="2311">
          <cell r="A2311">
            <v>607249</v>
          </cell>
          <cell r="B2311" t="str">
            <v>Kikajjo Zone</v>
          </cell>
          <cell r="C2311" t="str">
            <v>Paul Mbabazi</v>
          </cell>
          <cell r="D2311" t="str">
            <v>Wakiso</v>
          </cell>
          <cell r="E2311">
            <v>0</v>
          </cell>
          <cell r="F2311" t="str">
            <v>Kenneth Andama</v>
          </cell>
          <cell r="G2311">
            <v>0.25893339999999998</v>
          </cell>
          <cell r="H2311">
            <v>32.582918100000001</v>
          </cell>
          <cell r="I2311" t="str">
            <v>Netis</v>
          </cell>
          <cell r="J2311" t="str">
            <v>Paul Mbabazi</v>
          </cell>
        </row>
        <row r="2312">
          <cell r="A2312">
            <v>606121</v>
          </cell>
          <cell r="B2312" t="str">
            <v>Buwate</v>
          </cell>
          <cell r="C2312" t="str">
            <v>Benbridge Mulongo</v>
          </cell>
          <cell r="D2312" t="str">
            <v>Wakiso</v>
          </cell>
          <cell r="E2312" t="str">
            <v>Kampala East</v>
          </cell>
          <cell r="F2312" t="str">
            <v>Kenneth Andama</v>
          </cell>
          <cell r="G2312">
            <v>0.40525250000000002</v>
          </cell>
          <cell r="H2312">
            <v>32.6199741</v>
          </cell>
          <cell r="I2312" t="str">
            <v>Netis</v>
          </cell>
          <cell r="J2312" t="str">
            <v>Benbridge Mulongo</v>
          </cell>
        </row>
        <row r="2313">
          <cell r="A2313">
            <v>609563</v>
          </cell>
          <cell r="B2313" t="str">
            <v>Nabunyiri</v>
          </cell>
          <cell r="C2313" t="str">
            <v>Jude Musana</v>
          </cell>
          <cell r="D2313" t="str">
            <v>Mbale</v>
          </cell>
          <cell r="E2313" t="str">
            <v>Mobile</v>
          </cell>
          <cell r="F2313" t="str">
            <v>Kenneth Andama</v>
          </cell>
          <cell r="G2313">
            <v>1.1038962000000001</v>
          </cell>
          <cell r="H2313">
            <v>34.182625999999999</v>
          </cell>
          <cell r="I2313" t="str">
            <v>Netis</v>
          </cell>
          <cell r="J2313" t="str">
            <v>Jude Musana</v>
          </cell>
        </row>
        <row r="2314">
          <cell r="A2314">
            <v>605107</v>
          </cell>
          <cell r="B2314" t="str">
            <v>Paidha_Town</v>
          </cell>
          <cell r="C2314" t="str">
            <v>Innocent Ayiko</v>
          </cell>
          <cell r="D2314" t="str">
            <v>Zombo</v>
          </cell>
          <cell r="E2314" t="str">
            <v>Arua</v>
          </cell>
          <cell r="F2314" t="str">
            <v>Allan Kavuma</v>
          </cell>
          <cell r="G2314">
            <v>2.4172802600000001</v>
          </cell>
          <cell r="H2314">
            <v>30.985020240000001</v>
          </cell>
          <cell r="I2314" t="str">
            <v>I-Engineering</v>
          </cell>
          <cell r="J2314" t="str">
            <v>Innocent Ayiko</v>
          </cell>
        </row>
        <row r="2315">
          <cell r="A2315">
            <v>609000</v>
          </cell>
          <cell r="B2315" t="str">
            <v>Ankole2</v>
          </cell>
          <cell r="C2315" t="str">
            <v>Thomasi Seruyange</v>
          </cell>
          <cell r="D2315" t="str">
            <v>Kamwenge</v>
          </cell>
          <cell r="E2315" t="str">
            <v>Mbarara</v>
          </cell>
          <cell r="F2315" t="str">
            <v>Faridah Nantege</v>
          </cell>
          <cell r="G2315">
            <v>-0.1673878</v>
          </cell>
          <cell r="H2315">
            <v>30.489378200000001</v>
          </cell>
          <cell r="I2315" t="str">
            <v>Camusat</v>
          </cell>
          <cell r="J2315" t="str">
            <v>Thomasi Seruyange</v>
          </cell>
        </row>
        <row r="2316">
          <cell r="A2316">
            <v>609441</v>
          </cell>
          <cell r="B2316" t="str">
            <v>Nalufenya</v>
          </cell>
          <cell r="C2316" t="str">
            <v>Emmanuel Kafuko</v>
          </cell>
          <cell r="D2316" t="str">
            <v>Jinja</v>
          </cell>
          <cell r="E2316" t="str">
            <v>Jinja</v>
          </cell>
          <cell r="F2316" t="str">
            <v>Kenneth Andama</v>
          </cell>
          <cell r="G2316">
            <v>0.43098419999999998</v>
          </cell>
          <cell r="H2316">
            <v>33.200724200000003</v>
          </cell>
          <cell r="I2316" t="str">
            <v>Netis</v>
          </cell>
          <cell r="J2316" t="str">
            <v>Emmanuel Kafuko</v>
          </cell>
        </row>
        <row r="2317">
          <cell r="A2317">
            <v>607686</v>
          </cell>
          <cell r="B2317" t="str">
            <v>Kawempe X</v>
          </cell>
          <cell r="C2317" t="str">
            <v>Joash Lubwama</v>
          </cell>
          <cell r="D2317" t="str">
            <v>Kampala</v>
          </cell>
          <cell r="E2317">
            <v>0</v>
          </cell>
          <cell r="F2317" t="str">
            <v>Allan Kavuma</v>
          </cell>
          <cell r="G2317">
            <v>0.38261610000000001</v>
          </cell>
          <cell r="H2317">
            <v>32.556294000000001</v>
          </cell>
          <cell r="I2317" t="str">
            <v>I-Engineering</v>
          </cell>
          <cell r="J2317" t="str">
            <v>Joash Lubwama</v>
          </cell>
        </row>
        <row r="2318">
          <cell r="A2318">
            <v>607585</v>
          </cell>
          <cell r="B2318" t="str">
            <v>Nsambya Kevina</v>
          </cell>
          <cell r="C2318" t="str">
            <v>Paul Mbabazi</v>
          </cell>
          <cell r="D2318" t="str">
            <v>Kampala</v>
          </cell>
          <cell r="E2318">
            <v>0</v>
          </cell>
          <cell r="F2318" t="str">
            <v>Kenneth Andama</v>
          </cell>
          <cell r="G2318">
            <v>0.295186</v>
          </cell>
          <cell r="H2318">
            <v>32.584769999999999</v>
          </cell>
          <cell r="I2318" t="str">
            <v>Netis</v>
          </cell>
          <cell r="J2318" t="str">
            <v>Paul Mbabazi</v>
          </cell>
        </row>
        <row r="2319">
          <cell r="A2319">
            <v>605269</v>
          </cell>
          <cell r="B2319" t="str">
            <v>Eagen</v>
          </cell>
          <cell r="C2319" t="str">
            <v>Paul Mbabazi</v>
          </cell>
          <cell r="D2319" t="str">
            <v>Kampala</v>
          </cell>
          <cell r="E2319" t="str">
            <v>Kampala Central</v>
          </cell>
          <cell r="F2319" t="str">
            <v>Kenneth Andama</v>
          </cell>
          <cell r="G2319">
            <v>0.31267220000000001</v>
          </cell>
          <cell r="H2319">
            <v>32.582803200000001</v>
          </cell>
          <cell r="I2319" t="str">
            <v>Netis</v>
          </cell>
          <cell r="J2319" t="str">
            <v>Paul Mbabazi</v>
          </cell>
        </row>
        <row r="2320">
          <cell r="A2320">
            <v>607640</v>
          </cell>
          <cell r="B2320" t="str">
            <v>Steers</v>
          </cell>
          <cell r="C2320" t="str">
            <v>Paul Mbabazi</v>
          </cell>
          <cell r="D2320" t="str">
            <v>Kampala</v>
          </cell>
          <cell r="E2320">
            <v>0</v>
          </cell>
          <cell r="F2320" t="str">
            <v>Kenneth Andama</v>
          </cell>
          <cell r="G2320">
            <v>0.31270740000000002</v>
          </cell>
          <cell r="H2320">
            <v>32.582876499999998</v>
          </cell>
          <cell r="I2320" t="str">
            <v>Netis</v>
          </cell>
          <cell r="J2320" t="str">
            <v>Paul Mbabazi</v>
          </cell>
        </row>
        <row r="2321">
          <cell r="A2321">
            <v>701256</v>
          </cell>
          <cell r="B2321" t="str">
            <v>Ndeega</v>
          </cell>
          <cell r="C2321" t="str">
            <v>Jude Musana</v>
          </cell>
          <cell r="D2321" t="str">
            <v>Mbale</v>
          </cell>
          <cell r="E2321">
            <v>0</v>
          </cell>
          <cell r="F2321" t="str">
            <v>Kenneth Andama</v>
          </cell>
          <cell r="G2321">
            <v>1.1128642</v>
          </cell>
          <cell r="H2321">
            <v>34.215424599999999</v>
          </cell>
          <cell r="I2321" t="str">
            <v>Netis</v>
          </cell>
          <cell r="J2321" t="str">
            <v>Jude Musana</v>
          </cell>
        </row>
        <row r="2322">
          <cell r="A2322">
            <v>609854</v>
          </cell>
          <cell r="B2322" t="str">
            <v>Ruhara</v>
          </cell>
          <cell r="C2322" t="str">
            <v>Denis Masaba</v>
          </cell>
          <cell r="D2322" t="str">
            <v>Ntungamo</v>
          </cell>
          <cell r="E2322" t="str">
            <v>Kabale</v>
          </cell>
          <cell r="F2322" t="str">
            <v>Faridah Nantege</v>
          </cell>
          <cell r="G2322">
            <v>-1.1642237</v>
          </cell>
          <cell r="H2322">
            <v>30.247631299999998</v>
          </cell>
          <cell r="I2322" t="str">
            <v>Camusat</v>
          </cell>
          <cell r="J2322" t="str">
            <v>Denis Masaba</v>
          </cell>
        </row>
        <row r="2323">
          <cell r="A2323">
            <v>606875</v>
          </cell>
          <cell r="B2323" t="str">
            <v>Buwate 2</v>
          </cell>
          <cell r="C2323" t="str">
            <v>Benbridge Mulongo</v>
          </cell>
          <cell r="D2323" t="str">
            <v>Wakiso</v>
          </cell>
          <cell r="E2323" t="str">
            <v>Kampala East</v>
          </cell>
          <cell r="F2323" t="str">
            <v>Kenneth Andama</v>
          </cell>
          <cell r="G2323">
            <v>0.39999689999999999</v>
          </cell>
          <cell r="H2323">
            <v>32.622043099999999</v>
          </cell>
          <cell r="I2323" t="str">
            <v>Netis</v>
          </cell>
          <cell r="J2323" t="str">
            <v>Benbridge Mulongo</v>
          </cell>
        </row>
        <row r="2324">
          <cell r="A2324">
            <v>701512</v>
          </cell>
          <cell r="B2324" t="str">
            <v>Rwengoma Cell</v>
          </cell>
          <cell r="C2324" t="str">
            <v>Stephen Rwabwogo</v>
          </cell>
          <cell r="D2324" t="str">
            <v>Kabarole</v>
          </cell>
          <cell r="E2324" t="str">
            <v>Fort Portal</v>
          </cell>
          <cell r="F2324" t="str">
            <v>Faridah Nantege</v>
          </cell>
          <cell r="G2324">
            <v>0.65483999999999998</v>
          </cell>
          <cell r="H2324">
            <v>30.268348899999999</v>
          </cell>
          <cell r="I2324" t="str">
            <v>Camusat</v>
          </cell>
          <cell r="J2324" t="str">
            <v>Stephen Rwabwogo</v>
          </cell>
        </row>
        <row r="2325">
          <cell r="A2325">
            <v>605761</v>
          </cell>
          <cell r="B2325" t="str">
            <v>Jinja_SS</v>
          </cell>
          <cell r="C2325" t="str">
            <v>Emmanuel Kafuko</v>
          </cell>
          <cell r="D2325" t="str">
            <v>Jinja</v>
          </cell>
          <cell r="E2325" t="str">
            <v>Jinja</v>
          </cell>
          <cell r="F2325" t="str">
            <v>Kenneth Andama</v>
          </cell>
          <cell r="G2325">
            <v>0.43654140000000002</v>
          </cell>
          <cell r="H2325">
            <v>33.206572299999998</v>
          </cell>
          <cell r="I2325" t="str">
            <v>Netis</v>
          </cell>
          <cell r="J2325" t="str">
            <v>Emmanuel Kafuko</v>
          </cell>
        </row>
        <row r="2326">
          <cell r="A2326">
            <v>605498</v>
          </cell>
          <cell r="B2326" t="str">
            <v>Kamwokya_Market</v>
          </cell>
          <cell r="C2326" t="str">
            <v>Benbridge Mulongo</v>
          </cell>
          <cell r="D2326" t="str">
            <v>Kampala</v>
          </cell>
          <cell r="E2326" t="str">
            <v>Kampala East</v>
          </cell>
          <cell r="F2326" t="str">
            <v>Kenneth Andama</v>
          </cell>
          <cell r="G2326">
            <v>0.34527523333333299</v>
          </cell>
          <cell r="H2326">
            <v>32.588927750000003</v>
          </cell>
          <cell r="I2326" t="str">
            <v>Netis</v>
          </cell>
          <cell r="J2326" t="str">
            <v>Benbridge Mulongo</v>
          </cell>
        </row>
        <row r="2327">
          <cell r="A2327">
            <v>606435</v>
          </cell>
          <cell r="B2327" t="str">
            <v>Emperor Hotel</v>
          </cell>
          <cell r="C2327" t="str">
            <v>Benbridge Mulongo</v>
          </cell>
          <cell r="D2327" t="str">
            <v>Wakiso</v>
          </cell>
          <cell r="E2327" t="str">
            <v>Kampala East</v>
          </cell>
          <cell r="F2327" t="str">
            <v>Kenneth Andama</v>
          </cell>
          <cell r="G2327">
            <v>0.37718059999999998</v>
          </cell>
          <cell r="H2327">
            <v>32.636930900000003</v>
          </cell>
          <cell r="I2327" t="str">
            <v>Netis</v>
          </cell>
          <cell r="J2327" t="str">
            <v>Benbridge Mulongo</v>
          </cell>
        </row>
        <row r="2328">
          <cell r="A2328">
            <v>607711</v>
          </cell>
          <cell r="B2328" t="str">
            <v>Butego</v>
          </cell>
          <cell r="C2328" t="str">
            <v>Patrick Kalibbala</v>
          </cell>
          <cell r="D2328" t="str">
            <v>Masaka</v>
          </cell>
          <cell r="E2328" t="str">
            <v>Masaka</v>
          </cell>
          <cell r="F2328" t="str">
            <v>Faridah Nantege</v>
          </cell>
          <cell r="G2328">
            <v>-0.3071372</v>
          </cell>
          <cell r="H2328">
            <v>31.7327367</v>
          </cell>
          <cell r="I2328" t="str">
            <v>Camusat</v>
          </cell>
          <cell r="J2328" t="str">
            <v>M Patrick Kalibbala</v>
          </cell>
        </row>
        <row r="2329">
          <cell r="A2329">
            <v>701800</v>
          </cell>
          <cell r="B2329" t="str">
            <v>Busiisi West</v>
          </cell>
          <cell r="C2329" t="str">
            <v>Latima Musoke</v>
          </cell>
          <cell r="D2329" t="str">
            <v>Hoima</v>
          </cell>
          <cell r="E2329" t="str">
            <v>Hoima</v>
          </cell>
          <cell r="F2329" t="str">
            <v>Allan Kavuma</v>
          </cell>
          <cell r="G2329">
            <v>1.4191309999999999</v>
          </cell>
          <cell r="H2329">
            <v>31.3395303</v>
          </cell>
          <cell r="I2329" t="str">
            <v>I-Engineering</v>
          </cell>
          <cell r="J2329" t="str">
            <v>Latima Musoke</v>
          </cell>
        </row>
        <row r="2330">
          <cell r="A2330">
            <v>606318</v>
          </cell>
          <cell r="B2330" t="str">
            <v>Nyenje</v>
          </cell>
          <cell r="C2330" t="str">
            <v>Samuel Naseke</v>
          </cell>
          <cell r="D2330" t="str">
            <v>Mukono</v>
          </cell>
          <cell r="E2330" t="str">
            <v>Kampala East</v>
          </cell>
          <cell r="F2330" t="str">
            <v>Kenneth Andama</v>
          </cell>
          <cell r="G2330">
            <v>0.40122219999999997</v>
          </cell>
          <cell r="H2330">
            <v>32.731335600000001</v>
          </cell>
          <cell r="I2330" t="str">
            <v>Netis</v>
          </cell>
          <cell r="J2330" t="str">
            <v>Samuel Naseke</v>
          </cell>
        </row>
        <row r="2331">
          <cell r="A2331">
            <v>608261</v>
          </cell>
          <cell r="B2331" t="str">
            <v>Serere</v>
          </cell>
          <cell r="C2331" t="str">
            <v>Moses Wandera</v>
          </cell>
          <cell r="D2331" t="str">
            <v>Serere</v>
          </cell>
          <cell r="E2331">
            <v>0</v>
          </cell>
          <cell r="F2331" t="str">
            <v>Kenneth Andama</v>
          </cell>
          <cell r="G2331">
            <v>1.5440252999999999</v>
          </cell>
          <cell r="H2331">
            <v>33.442080799999999</v>
          </cell>
          <cell r="I2331" t="str">
            <v>Netis</v>
          </cell>
          <cell r="J2331" t="str">
            <v>Moses Wandera</v>
          </cell>
        </row>
        <row r="2332">
          <cell r="A2332">
            <v>608264</v>
          </cell>
          <cell r="B2332" t="str">
            <v>Sironko</v>
          </cell>
          <cell r="C2332" t="str">
            <v>Jude Musana</v>
          </cell>
          <cell r="D2332" t="str">
            <v>Sironko</v>
          </cell>
          <cell r="E2332">
            <v>0</v>
          </cell>
          <cell r="F2332" t="str">
            <v>Kenneth Andama</v>
          </cell>
          <cell r="G2332">
            <v>1.2325314999999999</v>
          </cell>
          <cell r="H2332">
            <v>34.2463877</v>
          </cell>
          <cell r="I2332" t="str">
            <v>Netis</v>
          </cell>
          <cell r="J2332" t="str">
            <v>Jude Musana</v>
          </cell>
        </row>
        <row r="2333">
          <cell r="A2333">
            <v>606415</v>
          </cell>
          <cell r="B2333" t="str">
            <v>Nsambya East</v>
          </cell>
          <cell r="C2333" t="str">
            <v>Paul Mbabazi</v>
          </cell>
          <cell r="D2333" t="str">
            <v>Kampala</v>
          </cell>
          <cell r="E2333" t="str">
            <v>Kampala Central</v>
          </cell>
          <cell r="F2333" t="str">
            <v>Kenneth Andama</v>
          </cell>
          <cell r="G2333">
            <v>0.29537639999999998</v>
          </cell>
          <cell r="H2333">
            <v>32.589038600000002</v>
          </cell>
          <cell r="I2333" t="str">
            <v>Netis</v>
          </cell>
          <cell r="J2333" t="str">
            <v>Paul Mbabazi</v>
          </cell>
        </row>
        <row r="2334">
          <cell r="A2334">
            <v>605187</v>
          </cell>
          <cell r="B2334" t="str">
            <v>TelexBar</v>
          </cell>
          <cell r="C2334" t="str">
            <v>Paul Mbabazi</v>
          </cell>
          <cell r="D2334" t="str">
            <v>Kampala</v>
          </cell>
          <cell r="E2334" t="str">
            <v>Kampala Central</v>
          </cell>
          <cell r="F2334" t="str">
            <v>Kenneth Andama</v>
          </cell>
          <cell r="G2334">
            <v>0.29812430000000001</v>
          </cell>
          <cell r="H2334">
            <v>32.601833900000003</v>
          </cell>
          <cell r="I2334" t="str">
            <v>Netis</v>
          </cell>
          <cell r="J2334" t="str">
            <v>Paul Mbabazi</v>
          </cell>
        </row>
        <row r="2335">
          <cell r="A2335">
            <v>609859</v>
          </cell>
          <cell r="B2335" t="str">
            <v>Buwaate 3</v>
          </cell>
          <cell r="C2335" t="str">
            <v>Benbridge Mulongo</v>
          </cell>
          <cell r="D2335" t="str">
            <v>Wakiso</v>
          </cell>
          <cell r="E2335" t="str">
            <v>Kampala East</v>
          </cell>
          <cell r="F2335" t="str">
            <v>Kenneth Andama</v>
          </cell>
          <cell r="G2335">
            <v>0.41348990000000002</v>
          </cell>
          <cell r="H2335">
            <v>32.6241567</v>
          </cell>
          <cell r="I2335" t="str">
            <v>Netis</v>
          </cell>
          <cell r="J2335" t="str">
            <v>Benbridge Mulongo</v>
          </cell>
        </row>
        <row r="2336">
          <cell r="A2336">
            <v>605632</v>
          </cell>
          <cell r="B2336" t="str">
            <v>Mpara</v>
          </cell>
          <cell r="C2336" t="str">
            <v>Stephen Rwabwogo</v>
          </cell>
          <cell r="D2336" t="str">
            <v>Kyegegwa</v>
          </cell>
          <cell r="E2336" t="str">
            <v>Western</v>
          </cell>
          <cell r="F2336" t="str">
            <v>Faridah Nantege</v>
          </cell>
          <cell r="G2336">
            <v>0.36988270000000001</v>
          </cell>
          <cell r="H2336">
            <v>30.9805928</v>
          </cell>
          <cell r="I2336" t="str">
            <v>Camusat</v>
          </cell>
          <cell r="J2336" t="str">
            <v>Stephen Rwabwogo</v>
          </cell>
        </row>
        <row r="2337">
          <cell r="A2337">
            <v>606323</v>
          </cell>
          <cell r="B2337" t="str">
            <v>Kalyango</v>
          </cell>
          <cell r="C2337" t="str">
            <v>Christopher Alituha</v>
          </cell>
          <cell r="D2337" t="str">
            <v>Kiboga</v>
          </cell>
          <cell r="E2337" t="str">
            <v>Masindi 2</v>
          </cell>
          <cell r="F2337" t="str">
            <v>Faridah Nantege</v>
          </cell>
          <cell r="G2337">
            <v>0.82697039999999999</v>
          </cell>
          <cell r="H2337">
            <v>31.781326700000001</v>
          </cell>
          <cell r="I2337" t="str">
            <v>Camusat</v>
          </cell>
          <cell r="J2337" t="str">
            <v>Christopher Alituha</v>
          </cell>
        </row>
        <row r="2338">
          <cell r="A2338">
            <v>605595</v>
          </cell>
          <cell r="B2338" t="str">
            <v>Jehta_Mansions</v>
          </cell>
          <cell r="C2338" t="str">
            <v>Paul Mbabazi</v>
          </cell>
          <cell r="D2338" t="str">
            <v>Kampala</v>
          </cell>
          <cell r="E2338" t="str">
            <v>Kampala West</v>
          </cell>
          <cell r="F2338" t="str">
            <v>Kenneth Andama</v>
          </cell>
          <cell r="G2338">
            <v>0.3110078</v>
          </cell>
          <cell r="H2338">
            <v>32.580507699999998</v>
          </cell>
          <cell r="I2338" t="str">
            <v>Netis</v>
          </cell>
          <cell r="J2338" t="str">
            <v>Paul Mbabazi</v>
          </cell>
        </row>
        <row r="2339">
          <cell r="A2339">
            <v>606359</v>
          </cell>
          <cell r="B2339" t="str">
            <v>Luwafu RT</v>
          </cell>
          <cell r="C2339" t="str">
            <v>Paul Mbabazi</v>
          </cell>
          <cell r="D2339" t="str">
            <v>Kampala</v>
          </cell>
          <cell r="E2339" t="str">
            <v>Kampala Central</v>
          </cell>
          <cell r="F2339" t="str">
            <v>Kenneth Andama</v>
          </cell>
          <cell r="G2339">
            <v>0.2721518</v>
          </cell>
          <cell r="H2339">
            <v>32.590120200000001</v>
          </cell>
          <cell r="I2339" t="str">
            <v>Netis</v>
          </cell>
          <cell r="J2339" t="str">
            <v>Paul Mbabazi</v>
          </cell>
        </row>
        <row r="2340">
          <cell r="A2340">
            <v>608181</v>
          </cell>
          <cell r="B2340" t="str">
            <v>Makanga</v>
          </cell>
          <cell r="C2340" t="str">
            <v>Samuel Naseke</v>
          </cell>
          <cell r="D2340" t="str">
            <v>Buyende</v>
          </cell>
          <cell r="E2340">
            <v>0</v>
          </cell>
          <cell r="F2340" t="str">
            <v>Kenneth Andama</v>
          </cell>
          <cell r="G2340">
            <v>1.2272099999999999</v>
          </cell>
          <cell r="H2340">
            <v>33.144198299999999</v>
          </cell>
          <cell r="I2340" t="str">
            <v>Netis</v>
          </cell>
          <cell r="J2340" t="str">
            <v>Samuel Naseke</v>
          </cell>
        </row>
        <row r="2341">
          <cell r="A2341">
            <v>607613</v>
          </cell>
          <cell r="B2341" t="str">
            <v>Royal University</v>
          </cell>
          <cell r="C2341" t="str">
            <v>Patrick Kalibbala</v>
          </cell>
          <cell r="D2341" t="str">
            <v>Masaka</v>
          </cell>
          <cell r="E2341" t="str">
            <v>Masaka</v>
          </cell>
          <cell r="F2341" t="str">
            <v>Faridah Nantege</v>
          </cell>
          <cell r="G2341">
            <v>-0.32045659999999998</v>
          </cell>
          <cell r="H2341">
            <v>31.741902799999998</v>
          </cell>
          <cell r="I2341" t="str">
            <v>Camusat</v>
          </cell>
          <cell r="J2341" t="str">
            <v>M Patrick Kalibbala</v>
          </cell>
        </row>
        <row r="2342">
          <cell r="A2342">
            <v>606146</v>
          </cell>
          <cell r="B2342" t="str">
            <v>Kyanvuma</v>
          </cell>
          <cell r="C2342" t="str">
            <v>Emmanuel Kafuko</v>
          </cell>
          <cell r="D2342" t="str">
            <v>Luuka</v>
          </cell>
          <cell r="E2342" t="str">
            <v>Jinja</v>
          </cell>
          <cell r="F2342" t="str">
            <v>Kenneth Andama</v>
          </cell>
          <cell r="G2342">
            <v>0.76166</v>
          </cell>
          <cell r="H2342">
            <v>33.271500000000003</v>
          </cell>
          <cell r="I2342" t="str">
            <v>Netis</v>
          </cell>
          <cell r="J2342" t="str">
            <v>Emmanuel Kafuko</v>
          </cell>
        </row>
        <row r="2343">
          <cell r="A2343">
            <v>606885</v>
          </cell>
          <cell r="B2343" t="str">
            <v>Ajesa</v>
          </cell>
          <cell r="C2343" t="str">
            <v>Moses Wandera</v>
          </cell>
          <cell r="D2343" t="str">
            <v>Serere</v>
          </cell>
          <cell r="E2343" t="str">
            <v>Soroti</v>
          </cell>
          <cell r="F2343" t="str">
            <v>Kenneth Andama</v>
          </cell>
          <cell r="G2343">
            <v>1.5208712</v>
          </cell>
          <cell r="H2343">
            <v>33.448383800000002</v>
          </cell>
          <cell r="I2343" t="str">
            <v>Netis</v>
          </cell>
          <cell r="J2343" t="str">
            <v>Moses Wandera</v>
          </cell>
        </row>
        <row r="2344">
          <cell r="A2344">
            <v>607490</v>
          </cell>
          <cell r="B2344" t="str">
            <v>Naalya</v>
          </cell>
          <cell r="C2344" t="str">
            <v>Benbridge Mulongo</v>
          </cell>
          <cell r="D2344" t="str">
            <v>Kampala</v>
          </cell>
          <cell r="E2344" t="str">
            <v>Kampala East</v>
          </cell>
          <cell r="F2344" t="str">
            <v>Kenneth Andama</v>
          </cell>
          <cell r="G2344">
            <v>0.368141</v>
          </cell>
          <cell r="H2344">
            <v>32.639023299999998</v>
          </cell>
          <cell r="I2344" t="str">
            <v>Netis</v>
          </cell>
          <cell r="J2344" t="str">
            <v>Benbridge Mulongo</v>
          </cell>
        </row>
        <row r="2345">
          <cell r="A2345">
            <v>605872</v>
          </cell>
          <cell r="B2345" t="str">
            <v>Bidco Masese</v>
          </cell>
          <cell r="C2345" t="str">
            <v>Emmanuel Kafuko</v>
          </cell>
          <cell r="D2345" t="str">
            <v>Jinja</v>
          </cell>
          <cell r="E2345" t="str">
            <v>Jinja</v>
          </cell>
          <cell r="F2345" t="str">
            <v>Kenneth Andama</v>
          </cell>
          <cell r="G2345">
            <v>0.44534439999999997</v>
          </cell>
          <cell r="H2345">
            <v>33.239345700000001</v>
          </cell>
          <cell r="I2345" t="str">
            <v>Netis</v>
          </cell>
          <cell r="J2345" t="str">
            <v>Emmanuel Kafuko</v>
          </cell>
        </row>
        <row r="2346">
          <cell r="A2346">
            <v>605261</v>
          </cell>
          <cell r="B2346" t="str">
            <v>MTN Service Centre</v>
          </cell>
          <cell r="C2346" t="str">
            <v>Paul Mbabazi</v>
          </cell>
          <cell r="D2346" t="str">
            <v>Kampala</v>
          </cell>
          <cell r="E2346" t="str">
            <v>Kampala Central</v>
          </cell>
          <cell r="F2346" t="str">
            <v>Kenneth Andama</v>
          </cell>
          <cell r="G2346">
            <v>0.31135849999999998</v>
          </cell>
          <cell r="H2346">
            <v>32.581153800000003</v>
          </cell>
          <cell r="I2346" t="str">
            <v>Netis</v>
          </cell>
          <cell r="J2346" t="str">
            <v>Paul Mbabazi</v>
          </cell>
        </row>
        <row r="2347">
          <cell r="A2347">
            <v>701806</v>
          </cell>
          <cell r="B2347" t="str">
            <v>Kabukeru</v>
          </cell>
          <cell r="C2347" t="str">
            <v>Stephen Rwabwogo</v>
          </cell>
          <cell r="D2347" t="str">
            <v>Kasese</v>
          </cell>
          <cell r="E2347" t="str">
            <v>Fort Portal</v>
          </cell>
          <cell r="F2347" t="str">
            <v>Faridah Nantege</v>
          </cell>
          <cell r="G2347">
            <v>0.1550725</v>
          </cell>
          <cell r="H2347">
            <v>30.0250524</v>
          </cell>
          <cell r="I2347" t="str">
            <v>Camusat</v>
          </cell>
          <cell r="J2347" t="str">
            <v>Stephen Rwabwogo</v>
          </cell>
        </row>
        <row r="2348">
          <cell r="A2348">
            <v>605733</v>
          </cell>
          <cell r="B2348" t="str">
            <v>Arya Primary School</v>
          </cell>
          <cell r="C2348" t="str">
            <v>Benbridge Mulongo</v>
          </cell>
          <cell r="D2348" t="str">
            <v>Kampala</v>
          </cell>
          <cell r="E2348" t="str">
            <v>Kampala East</v>
          </cell>
          <cell r="F2348" t="str">
            <v>Kenneth Andama</v>
          </cell>
          <cell r="G2348">
            <v>0.34026190000000001</v>
          </cell>
          <cell r="H2348">
            <v>32.594265100000001</v>
          </cell>
          <cell r="I2348" t="str">
            <v>Netis</v>
          </cell>
          <cell r="J2348" t="str">
            <v>Benbridge Mulongo</v>
          </cell>
        </row>
        <row r="2349">
          <cell r="A2349">
            <v>608104</v>
          </cell>
          <cell r="B2349" t="str">
            <v>Jinja St James Secondary School</v>
          </cell>
          <cell r="C2349" t="str">
            <v>Emmanuel Kafuko</v>
          </cell>
          <cell r="D2349" t="str">
            <v>Jinja</v>
          </cell>
          <cell r="E2349" t="str">
            <v>Jinja</v>
          </cell>
          <cell r="F2349" t="str">
            <v>Kenneth Andama</v>
          </cell>
          <cell r="G2349">
            <v>0.4328668</v>
          </cell>
          <cell r="H2349">
            <v>33.209977299999998</v>
          </cell>
          <cell r="I2349" t="str">
            <v>Netis</v>
          </cell>
          <cell r="J2349" t="str">
            <v>Emmanuel Kafuko</v>
          </cell>
        </row>
        <row r="2350">
          <cell r="A2350">
            <v>609839</v>
          </cell>
          <cell r="B2350" t="str">
            <v>Katooga</v>
          </cell>
          <cell r="C2350" t="str">
            <v>Samuel Naseke</v>
          </cell>
          <cell r="D2350" t="str">
            <v>Mukono</v>
          </cell>
          <cell r="E2350" t="str">
            <v>Mukono</v>
          </cell>
          <cell r="F2350" t="str">
            <v>Kenneth Andama</v>
          </cell>
          <cell r="G2350">
            <v>0.44609330000000003</v>
          </cell>
          <cell r="H2350">
            <v>32.820922400000001</v>
          </cell>
          <cell r="I2350" t="str">
            <v>Netis</v>
          </cell>
          <cell r="J2350" t="str">
            <v>Samuel Naseke</v>
          </cell>
        </row>
        <row r="2351">
          <cell r="A2351">
            <v>701028</v>
          </cell>
          <cell r="B2351" t="str">
            <v>Kiryatete West</v>
          </cell>
          <cell r="C2351" t="str">
            <v>Latima Musoke</v>
          </cell>
          <cell r="D2351" t="str">
            <v>Hoima</v>
          </cell>
          <cell r="E2351" t="str">
            <v>Hoima</v>
          </cell>
          <cell r="F2351" t="str">
            <v>Allan Kavuma</v>
          </cell>
          <cell r="G2351">
            <v>1.4310617999999999</v>
          </cell>
          <cell r="H2351">
            <v>31.336076899999998</v>
          </cell>
          <cell r="I2351" t="str">
            <v>I-Engineering</v>
          </cell>
          <cell r="J2351" t="str">
            <v>Latima Musoke</v>
          </cell>
        </row>
        <row r="2352">
          <cell r="A2352">
            <v>605274</v>
          </cell>
          <cell r="B2352" t="str">
            <v>Paidha</v>
          </cell>
          <cell r="C2352" t="str">
            <v>Innocent Ayiko</v>
          </cell>
          <cell r="D2352" t="str">
            <v>Zombo</v>
          </cell>
          <cell r="E2352" t="str">
            <v>Arua</v>
          </cell>
          <cell r="F2352" t="str">
            <v>Allan Kavuma</v>
          </cell>
          <cell r="G2352">
            <v>2.3986801</v>
          </cell>
          <cell r="H2352">
            <v>30.955086999999999</v>
          </cell>
          <cell r="I2352" t="str">
            <v>I-Engineering</v>
          </cell>
          <cell r="J2352" t="str">
            <v>Innocent Ayiko</v>
          </cell>
        </row>
        <row r="2353">
          <cell r="A2353">
            <v>701484</v>
          </cell>
          <cell r="B2353" t="str">
            <v>Sebagala</v>
          </cell>
          <cell r="C2353" t="str">
            <v>Paul Mbabazi</v>
          </cell>
          <cell r="D2353" t="str">
            <v>Kampala</v>
          </cell>
          <cell r="E2353" t="str">
            <v>Kampala South</v>
          </cell>
          <cell r="F2353" t="str">
            <v>Kenneth Andama</v>
          </cell>
          <cell r="G2353">
            <v>0.28245609999999999</v>
          </cell>
          <cell r="H2353">
            <v>32.599389899999998</v>
          </cell>
          <cell r="I2353" t="str">
            <v>Netis</v>
          </cell>
          <cell r="J2353" t="str">
            <v>Paul Mbabazi</v>
          </cell>
        </row>
        <row r="2354">
          <cell r="A2354">
            <v>605155</v>
          </cell>
          <cell r="B2354" t="str">
            <v>Nkoma</v>
          </cell>
          <cell r="C2354" t="str">
            <v>Jude Musana</v>
          </cell>
          <cell r="D2354" t="str">
            <v>Mbale</v>
          </cell>
          <cell r="E2354" t="str">
            <v>North East</v>
          </cell>
          <cell r="F2354" t="str">
            <v>Kenneth Andama</v>
          </cell>
          <cell r="G2354">
            <v>1.1001251000000001</v>
          </cell>
          <cell r="H2354">
            <v>34.169824200000001</v>
          </cell>
          <cell r="I2354" t="str">
            <v>Netis</v>
          </cell>
          <cell r="J2354" t="str">
            <v>Jude Musana</v>
          </cell>
        </row>
        <row r="2355">
          <cell r="A2355">
            <v>605985</v>
          </cell>
          <cell r="B2355" t="str">
            <v>Rukoni East</v>
          </cell>
          <cell r="C2355" t="str">
            <v>Denis Masaba</v>
          </cell>
          <cell r="D2355" t="str">
            <v>Ntungamo</v>
          </cell>
          <cell r="E2355" t="str">
            <v>Kabale</v>
          </cell>
          <cell r="F2355" t="str">
            <v>Faridah Nantege</v>
          </cell>
          <cell r="G2355">
            <v>-0.87790800000000002</v>
          </cell>
          <cell r="H2355">
            <v>30.518745299999999</v>
          </cell>
          <cell r="I2355" t="str">
            <v>Camusat</v>
          </cell>
          <cell r="J2355" t="str">
            <v>Denis Masaba</v>
          </cell>
        </row>
        <row r="2356">
          <cell r="A2356">
            <v>608137</v>
          </cell>
          <cell r="B2356" t="str">
            <v>Kapsoyoy</v>
          </cell>
          <cell r="C2356" t="str">
            <v>Jude Musana</v>
          </cell>
          <cell r="D2356" t="str">
            <v>Kapchorwa</v>
          </cell>
          <cell r="E2356">
            <v>0</v>
          </cell>
          <cell r="F2356" t="str">
            <v>Kenneth Andama</v>
          </cell>
          <cell r="G2356">
            <v>1.33310018333333</v>
          </cell>
          <cell r="H2356">
            <v>34.358178633333303</v>
          </cell>
          <cell r="I2356" t="str">
            <v>Netis</v>
          </cell>
          <cell r="J2356" t="str">
            <v>Jude Musana</v>
          </cell>
        </row>
        <row r="2357">
          <cell r="A2357">
            <v>701494</v>
          </cell>
          <cell r="B2357" t="str">
            <v>Oyaro 2</v>
          </cell>
          <cell r="C2357" t="str">
            <v>Innocent Ayiko</v>
          </cell>
          <cell r="D2357" t="str">
            <v>Zombo</v>
          </cell>
          <cell r="E2357" t="str">
            <v>Arua</v>
          </cell>
          <cell r="F2357" t="str">
            <v>Allan Kavuma</v>
          </cell>
          <cell r="G2357">
            <v>2.34601674</v>
          </cell>
          <cell r="H2357">
            <v>30.940663090000001</v>
          </cell>
          <cell r="I2357" t="str">
            <v>I-Engineering</v>
          </cell>
          <cell r="J2357" t="str">
            <v>Innocent Ayiko</v>
          </cell>
        </row>
        <row r="2358">
          <cell r="A2358">
            <v>606711</v>
          </cell>
          <cell r="B2358" t="str">
            <v>Butoha</v>
          </cell>
          <cell r="C2358" t="str">
            <v>Denis Masaba</v>
          </cell>
          <cell r="D2358" t="str">
            <v>Rubirizi</v>
          </cell>
          <cell r="E2358" t="str">
            <v>Mbarara</v>
          </cell>
          <cell r="F2358" t="str">
            <v>Faridah Nantege</v>
          </cell>
          <cell r="G2358">
            <v>-0.24833050000000001</v>
          </cell>
          <cell r="H2358">
            <v>30.135137100000001</v>
          </cell>
          <cell r="I2358" t="str">
            <v>Camusat</v>
          </cell>
          <cell r="J2358" t="str">
            <v>Denis Masaba</v>
          </cell>
        </row>
        <row r="2359">
          <cell r="A2359">
            <v>607774</v>
          </cell>
          <cell r="B2359" t="str">
            <v>Riham Kawempe</v>
          </cell>
          <cell r="C2359" t="str">
            <v>Joash Lubwama</v>
          </cell>
          <cell r="D2359" t="str">
            <v>Wakiso</v>
          </cell>
          <cell r="E2359">
            <v>0</v>
          </cell>
          <cell r="F2359" t="str">
            <v>Allan Kavuma</v>
          </cell>
          <cell r="G2359">
            <v>0.37247540000000001</v>
          </cell>
          <cell r="H2359">
            <v>32.557653299999998</v>
          </cell>
          <cell r="I2359" t="str">
            <v>I-Engineering</v>
          </cell>
          <cell r="J2359" t="str">
            <v>Joash Lubwama</v>
          </cell>
        </row>
        <row r="2360">
          <cell r="A2360">
            <v>701229</v>
          </cell>
          <cell r="B2360" t="str">
            <v>Masese Cell</v>
          </cell>
          <cell r="C2360" t="str">
            <v>Emmanuel Kafuko</v>
          </cell>
          <cell r="D2360" t="str">
            <v>Jinja</v>
          </cell>
          <cell r="E2360" t="str">
            <v>Jinja</v>
          </cell>
          <cell r="F2360" t="str">
            <v>Kenneth Andama</v>
          </cell>
          <cell r="G2360">
            <v>0.4483357</v>
          </cell>
          <cell r="H2360">
            <v>33.244393500000001</v>
          </cell>
          <cell r="I2360" t="str">
            <v>Netis</v>
          </cell>
          <cell r="J2360" t="str">
            <v>Emmanuel Kafuko</v>
          </cell>
        </row>
        <row r="2361">
          <cell r="A2361">
            <v>607020</v>
          </cell>
          <cell r="B2361" t="str">
            <v>Bisanje</v>
          </cell>
          <cell r="C2361" t="str">
            <v>Patrick Kalibbala</v>
          </cell>
          <cell r="D2361" t="str">
            <v>Rakai</v>
          </cell>
          <cell r="E2361" t="str">
            <v>Masaka</v>
          </cell>
          <cell r="F2361" t="str">
            <v>Faridah Nantege</v>
          </cell>
          <cell r="G2361">
            <v>-0.65061829999999998</v>
          </cell>
          <cell r="H2361">
            <v>31.634088299999998</v>
          </cell>
          <cell r="I2361" t="str">
            <v>Camusat</v>
          </cell>
          <cell r="J2361" t="str">
            <v>M Patrick Kalibbala</v>
          </cell>
        </row>
        <row r="2362">
          <cell r="A2362">
            <v>605152</v>
          </cell>
          <cell r="B2362" t="str">
            <v>Masaka Technical</v>
          </cell>
          <cell r="C2362" t="str">
            <v>Patrick Kalibbala</v>
          </cell>
          <cell r="D2362" t="str">
            <v>Masaka</v>
          </cell>
          <cell r="E2362" t="str">
            <v>Masaka</v>
          </cell>
          <cell r="F2362" t="str">
            <v>Faridah Nantege</v>
          </cell>
          <cell r="G2362">
            <v>-0.32049870000000003</v>
          </cell>
          <cell r="H2362">
            <v>31.742111099999999</v>
          </cell>
          <cell r="I2362" t="str">
            <v>Camusat</v>
          </cell>
          <cell r="J2362" t="str">
            <v>M Patrick Kalibbala</v>
          </cell>
        </row>
        <row r="2363">
          <cell r="A2363">
            <v>606725</v>
          </cell>
          <cell r="B2363" t="str">
            <v>Butego</v>
          </cell>
          <cell r="C2363" t="str">
            <v>Patrick Kalibbala</v>
          </cell>
          <cell r="D2363" t="str">
            <v>Masaka</v>
          </cell>
          <cell r="E2363" t="str">
            <v>Masaka</v>
          </cell>
          <cell r="F2363" t="str">
            <v>Faridah Nantege</v>
          </cell>
          <cell r="G2363">
            <v>-0.31023909999999999</v>
          </cell>
          <cell r="H2363">
            <v>31.7300343</v>
          </cell>
          <cell r="I2363" t="str">
            <v>Camusat</v>
          </cell>
          <cell r="J2363" t="str">
            <v>M Patrick Kalibbala</v>
          </cell>
        </row>
        <row r="2364">
          <cell r="A2364">
            <v>607705</v>
          </cell>
          <cell r="B2364" t="str">
            <v>Bigasa</v>
          </cell>
          <cell r="C2364" t="str">
            <v>Patrick Kalibbala</v>
          </cell>
          <cell r="D2364" t="str">
            <v>Bukomansibi</v>
          </cell>
          <cell r="E2364" t="str">
            <v>Masaka</v>
          </cell>
          <cell r="F2364" t="str">
            <v>Faridah Nantege</v>
          </cell>
          <cell r="G2364">
            <v>-0.116947246715426</v>
          </cell>
          <cell r="H2364">
            <v>31.634231535717799</v>
          </cell>
          <cell r="I2364" t="str">
            <v>Camusat</v>
          </cell>
          <cell r="J2364" t="str">
            <v>M Patrick Kalibbala</v>
          </cell>
        </row>
        <row r="2365">
          <cell r="A2365">
            <v>606309</v>
          </cell>
          <cell r="B2365" t="str">
            <v>Bulindo</v>
          </cell>
          <cell r="C2365" t="str">
            <v>Benbridge Mulongo</v>
          </cell>
          <cell r="D2365" t="str">
            <v>Wakiso</v>
          </cell>
          <cell r="E2365" t="str">
            <v>Kampala East</v>
          </cell>
          <cell r="F2365" t="str">
            <v>Kenneth Andama</v>
          </cell>
          <cell r="G2365">
            <v>0.426006</v>
          </cell>
          <cell r="H2365">
            <v>32.643369</v>
          </cell>
          <cell r="I2365" t="str">
            <v>Netis</v>
          </cell>
          <cell r="J2365" t="str">
            <v>Benbridge Mulongo</v>
          </cell>
        </row>
        <row r="2366">
          <cell r="A2366">
            <v>605995</v>
          </cell>
          <cell r="B2366" t="str">
            <v>Bwera Town</v>
          </cell>
          <cell r="C2366" t="str">
            <v>Stephen Rwabwogo</v>
          </cell>
          <cell r="D2366" t="str">
            <v>Kasese</v>
          </cell>
          <cell r="E2366" t="str">
            <v>Western</v>
          </cell>
          <cell r="F2366" t="str">
            <v>Faridah Nantege</v>
          </cell>
          <cell r="G2366">
            <v>3.3209599999999999E-2</v>
          </cell>
          <cell r="H2366">
            <v>29.761498400000001</v>
          </cell>
          <cell r="I2366" t="str">
            <v>Camusat</v>
          </cell>
          <cell r="J2366" t="str">
            <v>Stephen Rwabwogo</v>
          </cell>
        </row>
        <row r="2367">
          <cell r="A2367">
            <v>701562</v>
          </cell>
          <cell r="B2367" t="str">
            <v>Nakyeya Bukuutu</v>
          </cell>
          <cell r="C2367" t="str">
            <v>Emmanuel Kafuko</v>
          </cell>
          <cell r="D2367" t="str">
            <v>Kamuli</v>
          </cell>
          <cell r="E2367" t="str">
            <v>Jinja</v>
          </cell>
          <cell r="F2367" t="str">
            <v>Kenneth Andama</v>
          </cell>
          <cell r="G2367">
            <v>0.78251333333333295</v>
          </cell>
          <cell r="H2367">
            <v>33.256315000000001</v>
          </cell>
          <cell r="I2367" t="str">
            <v>Netis</v>
          </cell>
          <cell r="J2367" t="str">
            <v>Emmanuel Kafuko</v>
          </cell>
        </row>
        <row r="2368">
          <cell r="A2368">
            <v>606395</v>
          </cell>
          <cell r="B2368" t="str">
            <v>Kizungu Zone</v>
          </cell>
          <cell r="C2368" t="str">
            <v>Paul Mbabazi</v>
          </cell>
          <cell r="D2368" t="str">
            <v>Kampala</v>
          </cell>
          <cell r="E2368" t="str">
            <v>Kampala Central</v>
          </cell>
          <cell r="F2368" t="str">
            <v>Kenneth Andama</v>
          </cell>
          <cell r="G2368">
            <v>0.28008420000000001</v>
          </cell>
          <cell r="H2368">
            <v>32.598072999999999</v>
          </cell>
          <cell r="I2368" t="str">
            <v>Netis</v>
          </cell>
          <cell r="J2368" t="str">
            <v>Paul Mbabazi</v>
          </cell>
        </row>
        <row r="2369">
          <cell r="A2369">
            <v>607608</v>
          </cell>
          <cell r="B2369" t="str">
            <v>Platinum</v>
          </cell>
          <cell r="C2369" t="str">
            <v>Paul Mbabazi</v>
          </cell>
          <cell r="D2369" t="str">
            <v>Kampala</v>
          </cell>
          <cell r="E2369">
            <v>0</v>
          </cell>
          <cell r="F2369" t="str">
            <v>Kenneth Andama</v>
          </cell>
          <cell r="G2369">
            <v>0.31154690000000002</v>
          </cell>
          <cell r="H2369">
            <v>32.577890199999999</v>
          </cell>
          <cell r="I2369" t="str">
            <v>Netis</v>
          </cell>
          <cell r="J2369" t="str">
            <v>Paul Mbabazi</v>
          </cell>
        </row>
        <row r="2370">
          <cell r="A2370">
            <v>608647</v>
          </cell>
          <cell r="B2370" t="str">
            <v>Paidha</v>
          </cell>
          <cell r="C2370" t="str">
            <v>Innocent Ayiko</v>
          </cell>
          <cell r="D2370" t="str">
            <v>Arua</v>
          </cell>
          <cell r="E2370" t="str">
            <v>Arua</v>
          </cell>
          <cell r="F2370" t="str">
            <v>Allan Kavuma</v>
          </cell>
          <cell r="G2370">
            <v>2.3991267000000001</v>
          </cell>
          <cell r="H2370">
            <v>30.957346699999999</v>
          </cell>
          <cell r="I2370" t="str">
            <v>I-Engineering</v>
          </cell>
          <cell r="J2370" t="str">
            <v>Innocent Ayiko</v>
          </cell>
        </row>
        <row r="2371">
          <cell r="A2371">
            <v>609972</v>
          </cell>
          <cell r="B2371" t="str">
            <v>Mawanga Villege</v>
          </cell>
          <cell r="C2371" t="str">
            <v>Paul Mbabazi</v>
          </cell>
          <cell r="D2371" t="str">
            <v>Kampala</v>
          </cell>
          <cell r="E2371" t="str">
            <v>Kampala South</v>
          </cell>
          <cell r="F2371" t="str">
            <v>Kenneth Andama</v>
          </cell>
          <cell r="G2371">
            <v>0.2488967</v>
          </cell>
          <cell r="H2371">
            <v>32.626499199999998</v>
          </cell>
          <cell r="I2371" t="str">
            <v>Netis</v>
          </cell>
          <cell r="J2371" t="str">
            <v>Paul Mbabazi</v>
          </cell>
        </row>
        <row r="2372">
          <cell r="A2372">
            <v>608202</v>
          </cell>
          <cell r="B2372" t="str">
            <v>Mbale_Town</v>
          </cell>
          <cell r="C2372" t="str">
            <v>Jude Musana</v>
          </cell>
          <cell r="D2372" t="str">
            <v>Mbale</v>
          </cell>
          <cell r="E2372">
            <v>0</v>
          </cell>
          <cell r="F2372" t="str">
            <v>Kenneth Andama</v>
          </cell>
          <cell r="G2372">
            <v>1.0730515</v>
          </cell>
          <cell r="H2372">
            <v>34.180379600000002</v>
          </cell>
          <cell r="I2372" t="str">
            <v>Netis</v>
          </cell>
          <cell r="J2372" t="str">
            <v>Jude Musana</v>
          </cell>
        </row>
        <row r="2373">
          <cell r="A2373">
            <v>608158</v>
          </cell>
          <cell r="B2373" t="str">
            <v>Kotido2</v>
          </cell>
          <cell r="C2373" t="str">
            <v>Moses Wandera</v>
          </cell>
          <cell r="D2373" t="str">
            <v>Kotido</v>
          </cell>
          <cell r="E2373" t="str">
            <v>Northern</v>
          </cell>
          <cell r="F2373" t="str">
            <v>Kenneth Andama</v>
          </cell>
          <cell r="G2373">
            <v>2.9143179833333299</v>
          </cell>
          <cell r="H2373">
            <v>34.224269116666697</v>
          </cell>
          <cell r="I2373" t="str">
            <v>Netis</v>
          </cell>
          <cell r="J2373" t="str">
            <v>Moses Wandera</v>
          </cell>
        </row>
        <row r="2374">
          <cell r="A2374">
            <v>701384</v>
          </cell>
          <cell r="B2374" t="str">
            <v>Dembe</v>
          </cell>
          <cell r="C2374" t="str">
            <v>Samuel Naseke</v>
          </cell>
          <cell r="D2374" t="str">
            <v>Buvuma</v>
          </cell>
          <cell r="E2374" t="str">
            <v>Mukono</v>
          </cell>
          <cell r="F2374" t="str">
            <v>Kenneth Andama</v>
          </cell>
          <cell r="G2374">
            <v>1.21333333333333E-2</v>
          </cell>
          <cell r="H2374">
            <v>32.924438333333299</v>
          </cell>
          <cell r="I2374" t="str">
            <v>Netis</v>
          </cell>
          <cell r="J2374" t="str">
            <v>Samuel Naseke</v>
          </cell>
        </row>
        <row r="2375">
          <cell r="A2375">
            <v>607000</v>
          </cell>
          <cell r="B2375" t="str">
            <v>1st Street industrial Area</v>
          </cell>
          <cell r="C2375" t="str">
            <v>Paul Mbabazi</v>
          </cell>
          <cell r="D2375" t="str">
            <v>Kampala</v>
          </cell>
          <cell r="E2375">
            <v>0</v>
          </cell>
          <cell r="F2375" t="str">
            <v>Kenneth Andama</v>
          </cell>
          <cell r="G2375">
            <v>0.32204490000000002</v>
          </cell>
          <cell r="H2375">
            <v>32.601126399999998</v>
          </cell>
          <cell r="I2375" t="str">
            <v>Netis</v>
          </cell>
          <cell r="J2375" t="str">
            <v>Paul Mbabazi</v>
          </cell>
        </row>
        <row r="2376">
          <cell r="A2376">
            <v>605540</v>
          </cell>
          <cell r="B2376" t="str">
            <v>Masese_Jinja</v>
          </cell>
          <cell r="C2376" t="str">
            <v>Emmanuel Kafuko</v>
          </cell>
          <cell r="D2376" t="str">
            <v>Jinja</v>
          </cell>
          <cell r="E2376" t="str">
            <v>Jinja</v>
          </cell>
          <cell r="F2376" t="str">
            <v>Kenneth Andama</v>
          </cell>
          <cell r="G2376">
            <v>0.43793700000000002</v>
          </cell>
          <cell r="H2376">
            <v>33.234892799999997</v>
          </cell>
          <cell r="I2376" t="str">
            <v>Netis</v>
          </cell>
          <cell r="J2376" t="str">
            <v>Emmanuel Kafuko</v>
          </cell>
        </row>
        <row r="2377">
          <cell r="A2377">
            <v>605154</v>
          </cell>
          <cell r="B2377" t="str">
            <v>Kapchorwa</v>
          </cell>
          <cell r="C2377" t="str">
            <v>Jude Musana</v>
          </cell>
          <cell r="D2377" t="str">
            <v>Kapchorwa</v>
          </cell>
          <cell r="E2377" t="str">
            <v>North East</v>
          </cell>
          <cell r="F2377" t="str">
            <v>Kenneth Andama</v>
          </cell>
          <cell r="G2377">
            <v>1.4009822000000001</v>
          </cell>
          <cell r="H2377">
            <v>34.442806533333297</v>
          </cell>
          <cell r="I2377" t="str">
            <v>Netis</v>
          </cell>
          <cell r="J2377" t="str">
            <v>Jude Musana</v>
          </cell>
        </row>
        <row r="2378">
          <cell r="A2378">
            <v>701043</v>
          </cell>
          <cell r="B2378" t="str">
            <v>Kijwenge</v>
          </cell>
          <cell r="C2378" t="str">
            <v>Latima Musoke</v>
          </cell>
          <cell r="D2378" t="str">
            <v>Hoima</v>
          </cell>
          <cell r="E2378" t="str">
            <v>Hoima</v>
          </cell>
          <cell r="F2378" t="str">
            <v>Allan Kavuma</v>
          </cell>
          <cell r="G2378">
            <v>1.4741378000000001</v>
          </cell>
          <cell r="H2378">
            <v>31.342256500000001</v>
          </cell>
          <cell r="I2378" t="str">
            <v>I-Engineering</v>
          </cell>
          <cell r="J2378" t="str">
            <v>Latima Musoke</v>
          </cell>
        </row>
        <row r="2379">
          <cell r="A2379">
            <v>701606</v>
          </cell>
          <cell r="B2379" t="str">
            <v>Kirinya Rd</v>
          </cell>
          <cell r="C2379" t="str">
            <v>Emmanuel Kafuko</v>
          </cell>
          <cell r="D2379" t="str">
            <v>Jinja</v>
          </cell>
          <cell r="E2379" t="str">
            <v>Jinja</v>
          </cell>
          <cell r="F2379" t="str">
            <v>Kenneth Andama</v>
          </cell>
          <cell r="G2379">
            <v>0.42777409999999999</v>
          </cell>
          <cell r="H2379">
            <v>33.214952799999999</v>
          </cell>
          <cell r="I2379" t="str">
            <v>Netis</v>
          </cell>
          <cell r="J2379" t="str">
            <v>Emmanuel Kafuko</v>
          </cell>
        </row>
        <row r="2380">
          <cell r="A2380">
            <v>605701</v>
          </cell>
          <cell r="B2380" t="str">
            <v>Namugongo Shrine</v>
          </cell>
          <cell r="C2380" t="str">
            <v>Benbridge Mulongo</v>
          </cell>
          <cell r="D2380" t="str">
            <v>Wakiso</v>
          </cell>
          <cell r="E2380" t="str">
            <v>Kampala East</v>
          </cell>
          <cell r="F2380" t="str">
            <v>Kenneth Andama</v>
          </cell>
          <cell r="G2380">
            <v>0.3992406</v>
          </cell>
          <cell r="H2380">
            <v>32.664016599999997</v>
          </cell>
          <cell r="I2380" t="str">
            <v>Netis</v>
          </cell>
          <cell r="J2380" t="str">
            <v>Benbridge Mulongo</v>
          </cell>
        </row>
        <row r="2381">
          <cell r="A2381">
            <v>701412</v>
          </cell>
          <cell r="B2381" t="str">
            <v>Lwaggulwe</v>
          </cell>
          <cell r="C2381" t="str">
            <v>Patrick Kalibbala</v>
          </cell>
          <cell r="D2381" t="str">
            <v>Masaka</v>
          </cell>
          <cell r="E2381" t="str">
            <v>Masaka</v>
          </cell>
          <cell r="F2381" t="str">
            <v>Faridah Nantege</v>
          </cell>
          <cell r="G2381">
            <v>-0.5905165</v>
          </cell>
          <cell r="H2381">
            <v>31.686012600000002</v>
          </cell>
          <cell r="I2381" t="str">
            <v>Camusat</v>
          </cell>
          <cell r="J2381" t="str">
            <v>M Patrick Kalibbala</v>
          </cell>
        </row>
        <row r="2382">
          <cell r="A2382">
            <v>607139</v>
          </cell>
          <cell r="B2382" t="str">
            <v>Jomai Kira Rd</v>
          </cell>
          <cell r="C2382" t="str">
            <v>Benbridge Mulongo</v>
          </cell>
          <cell r="D2382" t="str">
            <v>Wakiso</v>
          </cell>
          <cell r="E2382" t="str">
            <v>Kampala East</v>
          </cell>
          <cell r="F2382" t="str">
            <v>Kenneth Andama</v>
          </cell>
          <cell r="G2382">
            <v>0.4162167</v>
          </cell>
          <cell r="H2382">
            <v>32.6367172</v>
          </cell>
          <cell r="I2382" t="str">
            <v>Netis</v>
          </cell>
          <cell r="J2382" t="str">
            <v>Benbridge Mulongo</v>
          </cell>
        </row>
        <row r="2383">
          <cell r="A2383">
            <v>609453</v>
          </cell>
          <cell r="B2383" t="str">
            <v>Kalagala</v>
          </cell>
          <cell r="C2383" t="str">
            <v>Patrick Kalibbala</v>
          </cell>
          <cell r="D2383" t="str">
            <v>Masaka</v>
          </cell>
          <cell r="E2383" t="str">
            <v>Masaka</v>
          </cell>
          <cell r="F2383" t="str">
            <v>Faridah Nantege</v>
          </cell>
          <cell r="G2383">
            <v>-0.2929119</v>
          </cell>
          <cell r="H2383">
            <v>31.760929099999998</v>
          </cell>
          <cell r="I2383" t="str">
            <v>Camusat</v>
          </cell>
          <cell r="J2383" t="str">
            <v>M Patrick Kalibbala</v>
          </cell>
        </row>
        <row r="2384">
          <cell r="A2384">
            <v>605311</v>
          </cell>
          <cell r="B2384" t="str">
            <v>Acacia</v>
          </cell>
          <cell r="C2384" t="str">
            <v>Benbridge Mulongo</v>
          </cell>
          <cell r="D2384" t="str">
            <v>Kampala</v>
          </cell>
          <cell r="E2384" t="str">
            <v>Kampala East</v>
          </cell>
          <cell r="F2384" t="str">
            <v>Kenneth Andama</v>
          </cell>
          <cell r="G2384">
            <v>0.3300014</v>
          </cell>
          <cell r="H2384">
            <v>32.586878800000001</v>
          </cell>
          <cell r="I2384" t="str">
            <v>Netis</v>
          </cell>
          <cell r="J2384" t="str">
            <v>Benbridge Mulongo</v>
          </cell>
        </row>
        <row r="2385">
          <cell r="A2385">
            <v>608133</v>
          </cell>
          <cell r="B2385" t="str">
            <v>Kapchorwa</v>
          </cell>
          <cell r="C2385" t="str">
            <v>Jude Musana</v>
          </cell>
          <cell r="D2385" t="str">
            <v>Kapchorwa</v>
          </cell>
          <cell r="E2385">
            <v>0</v>
          </cell>
          <cell r="F2385" t="str">
            <v>Kenneth Andama</v>
          </cell>
          <cell r="G2385">
            <v>1.39780485</v>
          </cell>
          <cell r="H2385">
            <v>34.446528749999999</v>
          </cell>
          <cell r="I2385" t="str">
            <v>Netis</v>
          </cell>
          <cell r="J2385" t="str">
            <v>Jude Musana</v>
          </cell>
        </row>
        <row r="2386">
          <cell r="A2386">
            <v>608189</v>
          </cell>
          <cell r="B2386" t="str">
            <v>Masese</v>
          </cell>
          <cell r="C2386" t="str">
            <v>Emmanuel Kafuko</v>
          </cell>
          <cell r="D2386" t="str">
            <v>Jinja</v>
          </cell>
          <cell r="E2386" t="str">
            <v>Jinja</v>
          </cell>
          <cell r="F2386" t="str">
            <v>Kenneth Andama</v>
          </cell>
          <cell r="G2386">
            <v>0.4377934</v>
          </cell>
          <cell r="H2386">
            <v>33.235156199999999</v>
          </cell>
          <cell r="I2386" t="str">
            <v>Netis</v>
          </cell>
          <cell r="J2386" t="str">
            <v>Emmanuel Kafuko</v>
          </cell>
        </row>
        <row r="2387">
          <cell r="A2387">
            <v>606120</v>
          </cell>
          <cell r="B2387" t="str">
            <v>Serere B</v>
          </cell>
          <cell r="C2387" t="str">
            <v>Moses Wandera</v>
          </cell>
          <cell r="D2387" t="str">
            <v>Serere</v>
          </cell>
          <cell r="E2387" t="str">
            <v>North East</v>
          </cell>
          <cell r="F2387" t="str">
            <v>Kenneth Andama</v>
          </cell>
          <cell r="G2387">
            <v>1.4994631</v>
          </cell>
          <cell r="H2387">
            <v>33.485748800000003</v>
          </cell>
          <cell r="I2387" t="str">
            <v>Netis</v>
          </cell>
          <cell r="J2387" t="str">
            <v>Moses Wandera</v>
          </cell>
        </row>
        <row r="2388">
          <cell r="A2388">
            <v>701413</v>
          </cell>
          <cell r="B2388" t="str">
            <v>Kikonda</v>
          </cell>
          <cell r="C2388" t="str">
            <v>Patrick Kalibbala</v>
          </cell>
          <cell r="D2388" t="str">
            <v>Masaka</v>
          </cell>
          <cell r="E2388" t="str">
            <v>Masaka</v>
          </cell>
          <cell r="F2388" t="str">
            <v>Faridah Nantege</v>
          </cell>
          <cell r="G2388">
            <v>-0.68713880000000005</v>
          </cell>
          <cell r="H2388">
            <v>31.742393400000001</v>
          </cell>
          <cell r="I2388" t="str">
            <v>Camusat</v>
          </cell>
          <cell r="J2388" t="str">
            <v>M Patrick Kalibbala</v>
          </cell>
        </row>
        <row r="2389">
          <cell r="A2389">
            <v>605185</v>
          </cell>
          <cell r="B2389" t="str">
            <v>CollineHotel</v>
          </cell>
          <cell r="C2389" t="str">
            <v>Samuel Naseke</v>
          </cell>
          <cell r="D2389" t="str">
            <v>Mukono</v>
          </cell>
          <cell r="E2389" t="str">
            <v>Kampala East</v>
          </cell>
          <cell r="F2389" t="str">
            <v>Kenneth Andama</v>
          </cell>
          <cell r="G2389">
            <v>0.35779369999999999</v>
          </cell>
          <cell r="H2389">
            <v>32.753972300000001</v>
          </cell>
          <cell r="I2389" t="str">
            <v>Netis</v>
          </cell>
          <cell r="J2389" t="str">
            <v>Samuel Naseke</v>
          </cell>
        </row>
        <row r="2390">
          <cell r="A2390">
            <v>608291</v>
          </cell>
          <cell r="B2390" t="str">
            <v>Nawaikoke Town</v>
          </cell>
          <cell r="C2390" t="str">
            <v>Emmanuel Kafuko</v>
          </cell>
          <cell r="D2390" t="str">
            <v>Kaliro</v>
          </cell>
          <cell r="E2390" t="str">
            <v>Jinja</v>
          </cell>
          <cell r="F2390" t="str">
            <v>Kenneth Andama</v>
          </cell>
          <cell r="G2390">
            <v>1.0844066999999999</v>
          </cell>
          <cell r="H2390">
            <v>33.405401699999999</v>
          </cell>
          <cell r="I2390" t="str">
            <v>Netis</v>
          </cell>
          <cell r="J2390" t="str">
            <v>Emmanuel Kafuko</v>
          </cell>
        </row>
        <row r="2391">
          <cell r="A2391">
            <v>609535</v>
          </cell>
          <cell r="B2391" t="str">
            <v>Mission Village</v>
          </cell>
          <cell r="C2391" t="str">
            <v>Innocent Ayiko</v>
          </cell>
          <cell r="D2391" t="str">
            <v>Zombo</v>
          </cell>
          <cell r="E2391" t="str">
            <v>Arua</v>
          </cell>
          <cell r="F2391" t="str">
            <v>Allan Kavuma</v>
          </cell>
          <cell r="G2391">
            <v>2.4128167999999999</v>
          </cell>
          <cell r="H2391">
            <v>30.982089810000002</v>
          </cell>
          <cell r="I2391" t="str">
            <v>I-Engineering</v>
          </cell>
          <cell r="J2391" t="str">
            <v>Innocent Ayiko</v>
          </cell>
        </row>
        <row r="2392">
          <cell r="A2392">
            <v>701534</v>
          </cell>
          <cell r="B2392" t="str">
            <v>Pajengo</v>
          </cell>
          <cell r="C2392" t="str">
            <v>Moses Kaganda</v>
          </cell>
          <cell r="D2392" t="str">
            <v>Nwoya</v>
          </cell>
          <cell r="E2392" t="str">
            <v>Gulu</v>
          </cell>
          <cell r="F2392" t="str">
            <v>Allan Kavuma</v>
          </cell>
          <cell r="G2392">
            <v>2.5597599999999998</v>
          </cell>
          <cell r="H2392">
            <v>31.702016700000001</v>
          </cell>
          <cell r="I2392" t="str">
            <v>I-Engineering</v>
          </cell>
          <cell r="J2392" t="str">
            <v>Moses Kaganda</v>
          </cell>
        </row>
        <row r="2393">
          <cell r="A2393">
            <v>701801</v>
          </cell>
          <cell r="B2393" t="str">
            <v>Kinogozi</v>
          </cell>
          <cell r="C2393" t="str">
            <v>Latima Musoke</v>
          </cell>
          <cell r="D2393" t="str">
            <v>Hoima</v>
          </cell>
          <cell r="E2393" t="str">
            <v>Hoima</v>
          </cell>
          <cell r="F2393" t="str">
            <v>Allan Kavuma</v>
          </cell>
          <cell r="G2393">
            <v>1.35575333333333</v>
          </cell>
          <cell r="H2393">
            <v>31.378706666666702</v>
          </cell>
          <cell r="I2393" t="str">
            <v>I-Engineering</v>
          </cell>
          <cell r="J2393" t="str">
            <v>Latima Musoke</v>
          </cell>
        </row>
        <row r="2394">
          <cell r="A2394">
            <v>607663</v>
          </cell>
          <cell r="B2394" t="str">
            <v>Zana</v>
          </cell>
          <cell r="C2394" t="str">
            <v>Abu Kasamba</v>
          </cell>
          <cell r="D2394" t="str">
            <v>Wakiso</v>
          </cell>
          <cell r="E2394" t="str">
            <v>Kampala West</v>
          </cell>
          <cell r="F2394" t="str">
            <v>Faridah Nantege</v>
          </cell>
          <cell r="G2394">
            <v>0.25541229999999998</v>
          </cell>
          <cell r="H2394">
            <v>32.563723400000001</v>
          </cell>
          <cell r="I2394" t="str">
            <v>Camusat</v>
          </cell>
          <cell r="J2394" t="str">
            <v>Abu Kasamba</v>
          </cell>
        </row>
        <row r="2395">
          <cell r="A2395">
            <v>607569</v>
          </cell>
          <cell r="B2395" t="str">
            <v>Ndegeya</v>
          </cell>
          <cell r="C2395" t="str">
            <v>Patrick Kalibbala</v>
          </cell>
          <cell r="D2395" t="str">
            <v>Masaka</v>
          </cell>
          <cell r="E2395" t="str">
            <v>Masaka</v>
          </cell>
          <cell r="F2395" t="str">
            <v>Faridah Nantege</v>
          </cell>
          <cell r="G2395">
            <v>-0.28216760000000002</v>
          </cell>
          <cell r="H2395">
            <v>31.724281000000001</v>
          </cell>
          <cell r="I2395" t="str">
            <v>Camusat</v>
          </cell>
          <cell r="J2395" t="str">
            <v>M Patrick Kalibbala</v>
          </cell>
        </row>
        <row r="2396">
          <cell r="A2396">
            <v>607321</v>
          </cell>
          <cell r="B2396" t="str">
            <v>Kiyunga</v>
          </cell>
          <cell r="C2396" t="str">
            <v>Samuel Naseke</v>
          </cell>
          <cell r="D2396" t="str">
            <v>Mukono</v>
          </cell>
          <cell r="E2396">
            <v>0</v>
          </cell>
          <cell r="F2396" t="str">
            <v>Kenneth Andama</v>
          </cell>
          <cell r="G2396">
            <v>0.48492429999999997</v>
          </cell>
          <cell r="H2396">
            <v>32.752745900000001</v>
          </cell>
          <cell r="I2396" t="str">
            <v>Netis</v>
          </cell>
          <cell r="J2396" t="str">
            <v>Samuel Naseke</v>
          </cell>
        </row>
        <row r="2397">
          <cell r="A2397">
            <v>606748</v>
          </cell>
          <cell r="B2397" t="str">
            <v>Kapsewui</v>
          </cell>
          <cell r="C2397" t="str">
            <v>Jude Musana</v>
          </cell>
          <cell r="D2397" t="str">
            <v>Kapchorwa</v>
          </cell>
          <cell r="E2397" t="str">
            <v>Mbale 2</v>
          </cell>
          <cell r="F2397" t="str">
            <v>Kenneth Andama</v>
          </cell>
          <cell r="G2397">
            <v>1.37700126666667</v>
          </cell>
          <cell r="H2397">
            <v>34.462229516666703</v>
          </cell>
          <cell r="I2397" t="str">
            <v>Netis</v>
          </cell>
          <cell r="J2397" t="str">
            <v>Jude Musana</v>
          </cell>
        </row>
        <row r="2398">
          <cell r="A2398">
            <v>605881</v>
          </cell>
          <cell r="B2398" t="str">
            <v>Nakimbolede</v>
          </cell>
          <cell r="C2398" t="str">
            <v>Samuel Naseke</v>
          </cell>
          <cell r="D2398" t="str">
            <v>Buikwe</v>
          </cell>
          <cell r="E2398" t="str">
            <v>Kampala East</v>
          </cell>
          <cell r="F2398" t="str">
            <v>Kenneth Andama</v>
          </cell>
          <cell r="G2398">
            <v>0.45761780000000002</v>
          </cell>
          <cell r="H2398">
            <v>33.129641499999998</v>
          </cell>
          <cell r="I2398" t="str">
            <v>Netis</v>
          </cell>
          <cell r="J2398" t="str">
            <v>Samuel Naseke</v>
          </cell>
        </row>
        <row r="2399">
          <cell r="A2399">
            <v>607765</v>
          </cell>
          <cell r="B2399" t="str">
            <v>Kiwenyu</v>
          </cell>
          <cell r="C2399" t="str">
            <v>Paul Mbabazi</v>
          </cell>
          <cell r="D2399" t="str">
            <v>Kampala</v>
          </cell>
          <cell r="E2399">
            <v>0</v>
          </cell>
          <cell r="F2399" t="str">
            <v>Kenneth Andama</v>
          </cell>
          <cell r="G2399">
            <v>0.25405349999999999</v>
          </cell>
          <cell r="H2399">
            <v>32.6062607</v>
          </cell>
          <cell r="I2399" t="str">
            <v>Netis</v>
          </cell>
          <cell r="J2399" t="str">
            <v>Paul Mbabazi</v>
          </cell>
        </row>
        <row r="2400">
          <cell r="A2400">
            <v>606528</v>
          </cell>
          <cell r="B2400" t="str">
            <v>Ongodia</v>
          </cell>
          <cell r="C2400" t="str">
            <v>Moses Wandera</v>
          </cell>
          <cell r="D2400" t="str">
            <v>Soroti</v>
          </cell>
          <cell r="E2400" t="str">
            <v>North East</v>
          </cell>
          <cell r="F2400" t="str">
            <v>Kenneth Andama</v>
          </cell>
          <cell r="G2400">
            <v>1.713517</v>
          </cell>
          <cell r="H2400">
            <v>33.600340500000001</v>
          </cell>
          <cell r="I2400" t="str">
            <v>Netis</v>
          </cell>
          <cell r="J2400" t="str">
            <v>Moses Wandera</v>
          </cell>
        </row>
        <row r="2401">
          <cell r="A2401">
            <v>607311</v>
          </cell>
          <cell r="B2401" t="str">
            <v>Kitunda</v>
          </cell>
          <cell r="C2401" t="str">
            <v>Patrick Kalibbala</v>
          </cell>
          <cell r="D2401" t="str">
            <v>Masaka</v>
          </cell>
          <cell r="E2401" t="str">
            <v>Masaka</v>
          </cell>
          <cell r="F2401" t="str">
            <v>Faridah Nantege</v>
          </cell>
          <cell r="G2401">
            <v>-0.59943670000000004</v>
          </cell>
          <cell r="H2401">
            <v>31.7586683</v>
          </cell>
          <cell r="I2401" t="str">
            <v>Camusat</v>
          </cell>
          <cell r="J2401" t="str">
            <v>M Patrick Kalibbala</v>
          </cell>
        </row>
        <row r="2402">
          <cell r="A2402">
            <v>608045</v>
          </cell>
          <cell r="B2402" t="str">
            <v>Bulopa</v>
          </cell>
          <cell r="C2402" t="str">
            <v>Samuel Naseke</v>
          </cell>
          <cell r="D2402" t="str">
            <v>Kamuli</v>
          </cell>
          <cell r="E2402">
            <v>0</v>
          </cell>
          <cell r="F2402" t="str">
            <v>Kenneth Andama</v>
          </cell>
          <cell r="G2402">
            <v>0.84687000000000001</v>
          </cell>
          <cell r="H2402">
            <v>33.245676666666697</v>
          </cell>
          <cell r="I2402" t="str">
            <v>Netis</v>
          </cell>
          <cell r="J2402" t="str">
            <v>Samuel Naseke</v>
          </cell>
        </row>
        <row r="2403">
          <cell r="A2403">
            <v>701145</v>
          </cell>
          <cell r="B2403" t="str">
            <v>Agweng</v>
          </cell>
          <cell r="C2403" t="str">
            <v>Muhamood Kyongo</v>
          </cell>
          <cell r="D2403" t="str">
            <v>Abim</v>
          </cell>
          <cell r="E2403" t="str">
            <v>Lira</v>
          </cell>
          <cell r="F2403" t="str">
            <v>Allan Kavuma</v>
          </cell>
          <cell r="G2403">
            <v>2.6268134000000001</v>
          </cell>
          <cell r="H2403">
            <v>33.565400400000001</v>
          </cell>
          <cell r="I2403" t="str">
            <v>I-Engineering</v>
          </cell>
          <cell r="J2403" t="str">
            <v>Muhamood Kyongo</v>
          </cell>
        </row>
        <row r="2404">
          <cell r="A2404">
            <v>608283</v>
          </cell>
          <cell r="B2404" t="str">
            <v>Walukuba</v>
          </cell>
          <cell r="C2404" t="str">
            <v>Emmanuel Kafuko</v>
          </cell>
          <cell r="D2404" t="str">
            <v>Jinja</v>
          </cell>
          <cell r="E2404" t="str">
            <v>Jinja</v>
          </cell>
          <cell r="F2404" t="str">
            <v>Kenneth Andama</v>
          </cell>
          <cell r="G2404">
            <v>0.44021280000000002</v>
          </cell>
          <cell r="H2404">
            <v>33.235817699999998</v>
          </cell>
          <cell r="I2404" t="str">
            <v>Netis</v>
          </cell>
          <cell r="J2404" t="str">
            <v>Emmanuel Kafuko</v>
          </cell>
        </row>
        <row r="2405">
          <cell r="A2405">
            <v>609221</v>
          </cell>
          <cell r="B2405" t="str">
            <v>Lusalira</v>
          </cell>
          <cell r="C2405" t="str">
            <v>Stephen Rwabwogo</v>
          </cell>
          <cell r="D2405" t="str">
            <v>Mubende</v>
          </cell>
          <cell r="E2405">
            <v>0</v>
          </cell>
          <cell r="F2405" t="str">
            <v>Faridah Nantege</v>
          </cell>
          <cell r="G2405">
            <v>0.51862070000000005</v>
          </cell>
          <cell r="H2405">
            <v>31.3050715</v>
          </cell>
          <cell r="I2405" t="str">
            <v>Camusat</v>
          </cell>
          <cell r="J2405" t="str">
            <v>Stephen Rwabwogo</v>
          </cell>
        </row>
        <row r="2406">
          <cell r="A2406">
            <v>607325</v>
          </cell>
          <cell r="B2406" t="str">
            <v>Kololo Hospital</v>
          </cell>
          <cell r="C2406" t="str">
            <v>Benbridge Mulongo</v>
          </cell>
          <cell r="D2406" t="str">
            <v>Kampala</v>
          </cell>
          <cell r="E2406" t="str">
            <v>Kampala East</v>
          </cell>
          <cell r="F2406" t="str">
            <v>Kenneth Andama</v>
          </cell>
          <cell r="G2406">
            <v>0.33195730000000001</v>
          </cell>
          <cell r="H2406">
            <v>32.590685000000001</v>
          </cell>
          <cell r="I2406" t="str">
            <v>Netis</v>
          </cell>
          <cell r="J2406" t="str">
            <v>Benbridge Mulongo</v>
          </cell>
        </row>
        <row r="2407">
          <cell r="A2407">
            <v>607922</v>
          </cell>
          <cell r="B2407" t="str">
            <v>Nakanyonyi</v>
          </cell>
          <cell r="C2407" t="str">
            <v>Samuel Naseke</v>
          </cell>
          <cell r="D2407" t="str">
            <v>Wakiso</v>
          </cell>
          <cell r="E2407">
            <v>0</v>
          </cell>
          <cell r="F2407" t="str">
            <v>Kenneth Andama</v>
          </cell>
          <cell r="G2407">
            <v>0.5486453</v>
          </cell>
          <cell r="H2407">
            <v>32.734617200000002</v>
          </cell>
          <cell r="I2407" t="str">
            <v>Netis</v>
          </cell>
          <cell r="J2407" t="str">
            <v>Samuel Naseke</v>
          </cell>
        </row>
        <row r="2408">
          <cell r="A2408">
            <v>607099</v>
          </cell>
          <cell r="B2408" t="str">
            <v>City Lodge</v>
          </cell>
          <cell r="C2408" t="str">
            <v>Paul Mbabazi</v>
          </cell>
          <cell r="D2408" t="str">
            <v>Kampala</v>
          </cell>
          <cell r="E2408">
            <v>0</v>
          </cell>
          <cell r="F2408" t="str">
            <v>Kenneth Andama</v>
          </cell>
          <cell r="G2408">
            <v>0.31099579999999999</v>
          </cell>
          <cell r="H2408">
            <v>32.580405200000001</v>
          </cell>
          <cell r="I2408" t="str">
            <v>Netis</v>
          </cell>
          <cell r="J2408" t="str">
            <v>Paul Mbabazi</v>
          </cell>
        </row>
        <row r="2409">
          <cell r="A2409">
            <v>607400</v>
          </cell>
          <cell r="B2409" t="str">
            <v>Mabua Road</v>
          </cell>
          <cell r="C2409" t="str">
            <v>Benbridge Mulongo</v>
          </cell>
          <cell r="D2409" t="str">
            <v>Kampala</v>
          </cell>
          <cell r="E2409" t="str">
            <v>Kampala East</v>
          </cell>
          <cell r="F2409" t="str">
            <v>Kenneth Andama</v>
          </cell>
          <cell r="G2409">
            <v>0.3320147</v>
          </cell>
          <cell r="H2409">
            <v>32.590696100000002</v>
          </cell>
          <cell r="I2409" t="str">
            <v>Netis</v>
          </cell>
          <cell r="J2409" t="str">
            <v>Benbridge Mulongo</v>
          </cell>
        </row>
        <row r="2410">
          <cell r="A2410">
            <v>606252</v>
          </cell>
          <cell r="B2410" t="str">
            <v>Mpoma</v>
          </cell>
          <cell r="C2410" t="str">
            <v>Samuel Naseke</v>
          </cell>
          <cell r="D2410" t="str">
            <v>Mukono</v>
          </cell>
          <cell r="E2410" t="str">
            <v>Kampala East</v>
          </cell>
          <cell r="F2410" t="str">
            <v>Kenneth Andama</v>
          </cell>
          <cell r="G2410">
            <v>0.44719910000000002</v>
          </cell>
          <cell r="H2410">
            <v>32.753337600000002</v>
          </cell>
          <cell r="I2410" t="str">
            <v>Netis</v>
          </cell>
          <cell r="J2410" t="str">
            <v>Samuel Naseke</v>
          </cell>
        </row>
        <row r="2411">
          <cell r="A2411">
            <v>609710</v>
          </cell>
          <cell r="B2411" t="str">
            <v>Kasajjagirwa</v>
          </cell>
          <cell r="C2411" t="str">
            <v>Patrick Kalibbala</v>
          </cell>
          <cell r="D2411" t="str">
            <v>Masaka</v>
          </cell>
          <cell r="E2411" t="str">
            <v>Masaka</v>
          </cell>
          <cell r="F2411" t="str">
            <v>Faridah Nantege</v>
          </cell>
          <cell r="G2411">
            <v>-0.32849970000000001</v>
          </cell>
          <cell r="H2411">
            <v>31.731554599999999</v>
          </cell>
          <cell r="I2411" t="str">
            <v>Camusat</v>
          </cell>
          <cell r="J2411" t="str">
            <v>M Patrick Kalibbala</v>
          </cell>
        </row>
        <row r="2412">
          <cell r="A2412">
            <v>609640</v>
          </cell>
          <cell r="B2412" t="str">
            <v>Nzoo</v>
          </cell>
          <cell r="C2412" t="str">
            <v>Christopher Alituha</v>
          </cell>
          <cell r="D2412" t="str">
            <v>Kyankwanzi</v>
          </cell>
          <cell r="E2412">
            <v>0</v>
          </cell>
          <cell r="F2412" t="str">
            <v>Faridah Nantege</v>
          </cell>
          <cell r="G2412">
            <v>0.87014769999999997</v>
          </cell>
          <cell r="H2412">
            <v>31.552070499999999</v>
          </cell>
          <cell r="I2412" t="str">
            <v>Camusat</v>
          </cell>
          <cell r="J2412" t="str">
            <v>Christopher Alituha</v>
          </cell>
        </row>
        <row r="2413">
          <cell r="A2413">
            <v>701389</v>
          </cell>
          <cell r="B2413" t="str">
            <v>Bukwanga</v>
          </cell>
          <cell r="C2413" t="str">
            <v>Samuel Naseke</v>
          </cell>
          <cell r="D2413" t="str">
            <v>Kamuli</v>
          </cell>
          <cell r="E2413" t="str">
            <v>Jinja</v>
          </cell>
          <cell r="F2413" t="str">
            <v>Kenneth Andama</v>
          </cell>
          <cell r="G2413">
            <v>1.2744933000000001</v>
          </cell>
          <cell r="H2413">
            <v>33.2060283</v>
          </cell>
          <cell r="I2413" t="str">
            <v>Netis</v>
          </cell>
          <cell r="J2413" t="str">
            <v>Samuel Naseke</v>
          </cell>
        </row>
        <row r="2414">
          <cell r="A2414">
            <v>606211</v>
          </cell>
          <cell r="B2414" t="str">
            <v>Goli</v>
          </cell>
          <cell r="C2414" t="str">
            <v>Innocent Ayiko</v>
          </cell>
          <cell r="D2414" t="str">
            <v>Nebbi</v>
          </cell>
          <cell r="E2414" t="str">
            <v>Arua</v>
          </cell>
          <cell r="F2414" t="str">
            <v>Allan Kavuma</v>
          </cell>
          <cell r="G2414">
            <v>2.3880135400000002</v>
          </cell>
          <cell r="H2414">
            <v>31.027569079999999</v>
          </cell>
          <cell r="I2414" t="str">
            <v>I-Engineering</v>
          </cell>
          <cell r="J2414" t="str">
            <v>Innocent Ayiko</v>
          </cell>
        </row>
        <row r="2415">
          <cell r="A2415">
            <v>609394</v>
          </cell>
          <cell r="B2415" t="str">
            <v>Kashenyi</v>
          </cell>
          <cell r="C2415" t="str">
            <v>Denis Masaba</v>
          </cell>
          <cell r="D2415" t="str">
            <v>Kabarole</v>
          </cell>
          <cell r="E2415" t="str">
            <v>Kabale</v>
          </cell>
          <cell r="F2415" t="str">
            <v>Faridah Nantege</v>
          </cell>
          <cell r="G2415">
            <v>-1.1847751</v>
          </cell>
          <cell r="H2415">
            <v>29.944625899999998</v>
          </cell>
          <cell r="I2415" t="str">
            <v>Camusat</v>
          </cell>
          <cell r="J2415" t="str">
            <v>Denis Masaba</v>
          </cell>
        </row>
        <row r="2416">
          <cell r="A2416">
            <v>607230</v>
          </cell>
          <cell r="B2416" t="str">
            <v>Kawuga</v>
          </cell>
          <cell r="C2416" t="str">
            <v>Samuel Naseke</v>
          </cell>
          <cell r="D2416" t="str">
            <v>Mukono</v>
          </cell>
          <cell r="E2416">
            <v>0</v>
          </cell>
          <cell r="F2416" t="str">
            <v>Kenneth Andama</v>
          </cell>
          <cell r="G2416">
            <v>0.36672470000000001</v>
          </cell>
          <cell r="H2416">
            <v>32.737366399999999</v>
          </cell>
          <cell r="I2416" t="str">
            <v>Netis</v>
          </cell>
          <cell r="J2416" t="str">
            <v>Samuel Naseke</v>
          </cell>
        </row>
        <row r="2417">
          <cell r="A2417">
            <v>605670</v>
          </cell>
          <cell r="B2417" t="str">
            <v>Bulange</v>
          </cell>
          <cell r="C2417" t="str">
            <v>Abu Kasamba</v>
          </cell>
          <cell r="D2417" t="str">
            <v>Kampala</v>
          </cell>
          <cell r="E2417" t="str">
            <v>Kampala West</v>
          </cell>
          <cell r="F2417" t="str">
            <v>Faridah Nantege</v>
          </cell>
          <cell r="G2417">
            <v>0.31801342964172402</v>
          </cell>
          <cell r="H2417">
            <v>32.550795078277602</v>
          </cell>
          <cell r="I2417" t="str">
            <v>Camusat</v>
          </cell>
          <cell r="J2417" t="str">
            <v>Abu Kasamba</v>
          </cell>
        </row>
        <row r="2418">
          <cell r="A2418">
            <v>605289</v>
          </cell>
          <cell r="B2418" t="str">
            <v>Kasubi</v>
          </cell>
          <cell r="C2418" t="str">
            <v>Abu Kasamba</v>
          </cell>
          <cell r="D2418" t="str">
            <v>Kampala</v>
          </cell>
          <cell r="E2418" t="str">
            <v>Kampala West</v>
          </cell>
          <cell r="F2418" t="str">
            <v>Faridah Nantege</v>
          </cell>
          <cell r="G2418">
            <v>0.32942891120683998</v>
          </cell>
          <cell r="H2418">
            <v>32.550331592750503</v>
          </cell>
          <cell r="I2418" t="str">
            <v>Camusat</v>
          </cell>
          <cell r="J2418" t="str">
            <v>Abu Kasamba</v>
          </cell>
        </row>
        <row r="2419">
          <cell r="A2419">
            <v>605326</v>
          </cell>
          <cell r="B2419" t="str">
            <v>Nagongera</v>
          </cell>
          <cell r="C2419" t="str">
            <v>Jude Musana</v>
          </cell>
          <cell r="D2419" t="str">
            <v>Tororo</v>
          </cell>
          <cell r="E2419" t="str">
            <v>North East</v>
          </cell>
          <cell r="F2419" t="str">
            <v>Kenneth Andama</v>
          </cell>
          <cell r="G2419">
            <v>0.77005999999999997</v>
          </cell>
          <cell r="H2419">
            <v>34.023560000000003</v>
          </cell>
          <cell r="I2419" t="str">
            <v>Netis</v>
          </cell>
          <cell r="J2419" t="str">
            <v>Jude Musana</v>
          </cell>
        </row>
        <row r="2420">
          <cell r="A2420">
            <v>607019</v>
          </cell>
          <cell r="B2420" t="str">
            <v>Bisanje</v>
          </cell>
          <cell r="C2420" t="str">
            <v>Patrick Kalibbala</v>
          </cell>
          <cell r="D2420" t="str">
            <v>Lwengo</v>
          </cell>
          <cell r="E2420" t="str">
            <v>Masaka</v>
          </cell>
          <cell r="F2420" t="str">
            <v>Faridah Nantege</v>
          </cell>
          <cell r="G2420">
            <v>-0.39492189999999999</v>
          </cell>
          <cell r="H2420">
            <v>31.694535800000001</v>
          </cell>
          <cell r="I2420" t="str">
            <v>Camusat</v>
          </cell>
          <cell r="J2420" t="str">
            <v>M Patrick Kalibbala</v>
          </cell>
        </row>
        <row r="2421">
          <cell r="A2421">
            <v>605948</v>
          </cell>
          <cell r="B2421" t="str">
            <v>Pamba Cell</v>
          </cell>
          <cell r="C2421" t="str">
            <v>Moses Wandera</v>
          </cell>
          <cell r="D2421" t="str">
            <v>Soroti</v>
          </cell>
          <cell r="E2421" t="str">
            <v>North East</v>
          </cell>
          <cell r="F2421" t="str">
            <v>Kenneth Andama</v>
          </cell>
          <cell r="G2421">
            <v>1.704027</v>
          </cell>
          <cell r="H2421">
            <v>33.612958399999997</v>
          </cell>
          <cell r="I2421" t="str">
            <v>Netis</v>
          </cell>
          <cell r="J2421" t="str">
            <v>Moses Wandera</v>
          </cell>
        </row>
        <row r="2422">
          <cell r="A2422">
            <v>701044</v>
          </cell>
          <cell r="B2422" t="str">
            <v>Rukooge</v>
          </cell>
          <cell r="C2422" t="str">
            <v>Latima Musoke</v>
          </cell>
          <cell r="D2422" t="str">
            <v>Hoima</v>
          </cell>
          <cell r="E2422" t="str">
            <v>Hoima</v>
          </cell>
          <cell r="F2422" t="str">
            <v>Allan Kavuma</v>
          </cell>
          <cell r="G2422">
            <v>1.42144</v>
          </cell>
          <cell r="H2422">
            <v>31.328428299999999</v>
          </cell>
          <cell r="I2422" t="str">
            <v>I-Engineering</v>
          </cell>
          <cell r="J2422" t="str">
            <v>Latima Musoke</v>
          </cell>
        </row>
        <row r="2423">
          <cell r="A2423">
            <v>605599</v>
          </cell>
          <cell r="B2423" t="str">
            <v>Kasangati</v>
          </cell>
          <cell r="C2423" t="str">
            <v>Benbridge Mulongo</v>
          </cell>
          <cell r="D2423" t="str">
            <v>Wakiso</v>
          </cell>
          <cell r="E2423" t="str">
            <v>Kampala East</v>
          </cell>
          <cell r="F2423" t="str">
            <v>Kenneth Andama</v>
          </cell>
          <cell r="G2423">
            <v>0.43048609999999998</v>
          </cell>
          <cell r="H2423">
            <v>32.600307700000002</v>
          </cell>
          <cell r="I2423" t="str">
            <v>Netis</v>
          </cell>
          <cell r="J2423" t="str">
            <v>Benbridge Mulongo</v>
          </cell>
        </row>
        <row r="2424">
          <cell r="A2424">
            <v>609454</v>
          </cell>
          <cell r="B2424" t="str">
            <v>Jinja Central Road</v>
          </cell>
          <cell r="C2424" t="str">
            <v>Emmanuel Kafuko</v>
          </cell>
          <cell r="D2424" t="str">
            <v>Jinja</v>
          </cell>
          <cell r="E2424" t="str">
            <v>Jinja</v>
          </cell>
          <cell r="F2424" t="str">
            <v>Kenneth Andama</v>
          </cell>
          <cell r="G2424">
            <v>0.43024230000000002</v>
          </cell>
          <cell r="H2424">
            <v>33.2114355</v>
          </cell>
          <cell r="I2424" t="str">
            <v>Netis</v>
          </cell>
          <cell r="J2424" t="str">
            <v>Emmanuel Kafuko</v>
          </cell>
        </row>
        <row r="2425">
          <cell r="A2425">
            <v>605067</v>
          </cell>
          <cell r="B2425" t="str">
            <v>Sagazi</v>
          </cell>
          <cell r="C2425" t="str">
            <v>Samuel Naseke</v>
          </cell>
          <cell r="D2425" t="str">
            <v>Buikwe</v>
          </cell>
          <cell r="E2425" t="str">
            <v>Kampala East</v>
          </cell>
          <cell r="F2425" t="str">
            <v>Kenneth Andama</v>
          </cell>
          <cell r="G2425">
            <v>0.38044166666666701</v>
          </cell>
          <cell r="H2425">
            <v>32.973534999999998</v>
          </cell>
          <cell r="I2425" t="str">
            <v>Netis</v>
          </cell>
          <cell r="J2425" t="str">
            <v>Samuel Naseke</v>
          </cell>
        </row>
        <row r="2426">
          <cell r="A2426">
            <v>608593</v>
          </cell>
          <cell r="B2426" t="str">
            <v>Lira University</v>
          </cell>
          <cell r="C2426" t="str">
            <v>Muhamood Kyongo</v>
          </cell>
          <cell r="D2426" t="str">
            <v>Lira</v>
          </cell>
          <cell r="E2426" t="str">
            <v>Lira</v>
          </cell>
          <cell r="F2426" t="str">
            <v>Allan Kavuma</v>
          </cell>
          <cell r="G2426">
            <v>2.2460266999999998</v>
          </cell>
          <cell r="H2426">
            <v>32.817664999999998</v>
          </cell>
          <cell r="I2426" t="str">
            <v>I-Engineering</v>
          </cell>
          <cell r="J2426" t="str">
            <v>Muhamood Kyongo</v>
          </cell>
        </row>
        <row r="2427">
          <cell r="A2427">
            <v>605488</v>
          </cell>
          <cell r="B2427" t="str">
            <v>Hoima Town</v>
          </cell>
          <cell r="C2427" t="str">
            <v>Latima Musoke</v>
          </cell>
          <cell r="D2427" t="str">
            <v>Hoima</v>
          </cell>
          <cell r="E2427" t="str">
            <v>Hoima</v>
          </cell>
          <cell r="F2427" t="str">
            <v>Allan Kavuma</v>
          </cell>
          <cell r="G2427">
            <v>1.4318500999999999</v>
          </cell>
          <cell r="H2427">
            <v>31.3517698</v>
          </cell>
          <cell r="I2427" t="str">
            <v>I-Engineering</v>
          </cell>
          <cell r="J2427" t="str">
            <v>Latima Musoke</v>
          </cell>
        </row>
        <row r="2428">
          <cell r="A2428">
            <v>605870</v>
          </cell>
          <cell r="B2428" t="str">
            <v>Jinja Town</v>
          </cell>
          <cell r="C2428" t="str">
            <v>Emmanuel Kafuko</v>
          </cell>
          <cell r="D2428" t="str">
            <v>Jinja</v>
          </cell>
          <cell r="E2428" t="str">
            <v>Jinja</v>
          </cell>
          <cell r="F2428" t="str">
            <v>Kenneth Andama</v>
          </cell>
          <cell r="G2428">
            <v>0.42822250000000001</v>
          </cell>
          <cell r="H2428">
            <v>33.214006099999999</v>
          </cell>
          <cell r="I2428" t="str">
            <v>Netis</v>
          </cell>
          <cell r="J2428" t="str">
            <v>Emmanuel Kafuko</v>
          </cell>
        </row>
        <row r="2429">
          <cell r="A2429">
            <v>609712</v>
          </cell>
          <cell r="B2429" t="str">
            <v>Nassuti</v>
          </cell>
          <cell r="C2429" t="str">
            <v>Samuel Naseke</v>
          </cell>
          <cell r="D2429" t="str">
            <v>Mukono</v>
          </cell>
          <cell r="E2429" t="str">
            <v>Mukono</v>
          </cell>
          <cell r="F2429" t="str">
            <v>Kenneth Andama</v>
          </cell>
          <cell r="G2429">
            <v>0.37477690000000002</v>
          </cell>
          <cell r="H2429">
            <v>32.757108799999997</v>
          </cell>
          <cell r="I2429" t="str">
            <v>Netis</v>
          </cell>
          <cell r="J2429" t="str">
            <v>Samuel Naseke</v>
          </cell>
        </row>
        <row r="2430">
          <cell r="A2430">
            <v>606130</v>
          </cell>
          <cell r="B2430" t="str">
            <v>Achuna</v>
          </cell>
          <cell r="C2430" t="str">
            <v>Moses Wandera</v>
          </cell>
          <cell r="D2430" t="str">
            <v>Serere</v>
          </cell>
          <cell r="E2430" t="str">
            <v>North East</v>
          </cell>
          <cell r="F2430" t="str">
            <v>Kenneth Andama</v>
          </cell>
          <cell r="G2430">
            <v>1.5318227</v>
          </cell>
          <cell r="H2430">
            <v>33.656276099999999</v>
          </cell>
          <cell r="I2430" t="str">
            <v>Netis</v>
          </cell>
          <cell r="J2430" t="str">
            <v>Moses Wandera</v>
          </cell>
        </row>
        <row r="2431">
          <cell r="A2431">
            <v>607487</v>
          </cell>
          <cell r="B2431" t="str">
            <v>Muyenga</v>
          </cell>
          <cell r="C2431" t="str">
            <v>Paul Mbabazi</v>
          </cell>
          <cell r="D2431" t="str">
            <v>Kampala</v>
          </cell>
          <cell r="E2431">
            <v>0</v>
          </cell>
          <cell r="F2431" t="str">
            <v>Kenneth Andama</v>
          </cell>
          <cell r="G2431">
            <v>0.29519770000000001</v>
          </cell>
          <cell r="H2431">
            <v>32.612558700000001</v>
          </cell>
          <cell r="I2431" t="str">
            <v>Netis</v>
          </cell>
          <cell r="J2431" t="str">
            <v>Paul Mbabazi</v>
          </cell>
        </row>
        <row r="2432">
          <cell r="A2432">
            <v>608511</v>
          </cell>
          <cell r="B2432" t="str">
            <v>Adjumani</v>
          </cell>
          <cell r="C2432" t="str">
            <v>Moses Kaganda</v>
          </cell>
          <cell r="D2432" t="str">
            <v>Adjumani</v>
          </cell>
          <cell r="E2432" t="str">
            <v>Gulu</v>
          </cell>
          <cell r="F2432" t="str">
            <v>Allan Kavuma</v>
          </cell>
          <cell r="G2432">
            <v>3.3762650999999999</v>
          </cell>
          <cell r="H2432">
            <v>31.7804684</v>
          </cell>
          <cell r="I2432" t="str">
            <v>I-Engineering</v>
          </cell>
          <cell r="J2432" t="str">
            <v>Moses Kaganda</v>
          </cell>
        </row>
        <row r="2433">
          <cell r="A2433">
            <v>606035</v>
          </cell>
          <cell r="B2433" t="str">
            <v>Itula</v>
          </cell>
          <cell r="C2433" t="str">
            <v>Innocent Ayiko</v>
          </cell>
          <cell r="D2433" t="str">
            <v>Moyo</v>
          </cell>
          <cell r="E2433" t="str">
            <v>Arua</v>
          </cell>
          <cell r="F2433" t="str">
            <v>Allan Kavuma</v>
          </cell>
          <cell r="G2433">
            <v>3.5057709400000001</v>
          </cell>
          <cell r="H2433">
            <v>31.64387185</v>
          </cell>
          <cell r="I2433" t="str">
            <v>I-Engineering</v>
          </cell>
          <cell r="J2433" t="str">
            <v>Innocent Ayiko</v>
          </cell>
        </row>
        <row r="2434">
          <cell r="A2434">
            <v>606220</v>
          </cell>
          <cell r="B2434" t="str">
            <v>Munaku</v>
          </cell>
          <cell r="C2434" t="str">
            <v>Abu Kasamba</v>
          </cell>
          <cell r="D2434" t="str">
            <v>Kampala</v>
          </cell>
          <cell r="E2434" t="str">
            <v>Kampala West</v>
          </cell>
          <cell r="F2434" t="str">
            <v>Faridah Nantege</v>
          </cell>
          <cell r="G2434">
            <v>0.32607166666666698</v>
          </cell>
          <cell r="H2434">
            <v>32.549460000000003</v>
          </cell>
          <cell r="I2434" t="str">
            <v>Camusat</v>
          </cell>
          <cell r="J2434" t="str">
            <v>Abu Kasamba</v>
          </cell>
        </row>
        <row r="2435">
          <cell r="A2435">
            <v>606800</v>
          </cell>
          <cell r="B2435" t="str">
            <v>Nambale</v>
          </cell>
          <cell r="C2435" t="str">
            <v>Emmanuel Kafuko</v>
          </cell>
          <cell r="D2435" t="str">
            <v>Iganga</v>
          </cell>
          <cell r="E2435" t="str">
            <v>Jinja</v>
          </cell>
          <cell r="F2435" t="str">
            <v>Kenneth Andama</v>
          </cell>
          <cell r="G2435">
            <v>0.77718830000000005</v>
          </cell>
          <cell r="H2435">
            <v>33.5054017</v>
          </cell>
          <cell r="I2435" t="str">
            <v>Netis</v>
          </cell>
          <cell r="J2435" t="str">
            <v>Emmanuel Kafuko</v>
          </cell>
        </row>
        <row r="2436">
          <cell r="A2436">
            <v>605991</v>
          </cell>
          <cell r="B2436" t="str">
            <v>Kasangati TC</v>
          </cell>
          <cell r="C2436" t="str">
            <v>Benbridge Mulongo</v>
          </cell>
          <cell r="D2436" t="str">
            <v>Wakiso</v>
          </cell>
          <cell r="E2436" t="str">
            <v>Kampala East</v>
          </cell>
          <cell r="F2436" t="str">
            <v>Kenneth Andama</v>
          </cell>
          <cell r="G2436">
            <v>0.43795529999999999</v>
          </cell>
          <cell r="H2436">
            <v>32.602963199999998</v>
          </cell>
          <cell r="I2436" t="str">
            <v>Netis</v>
          </cell>
          <cell r="J2436" t="str">
            <v>Benbridge Mulongo</v>
          </cell>
        </row>
        <row r="2437">
          <cell r="A2437">
            <v>606458</v>
          </cell>
          <cell r="B2437" t="str">
            <v>Lopiida</v>
          </cell>
          <cell r="C2437" t="str">
            <v>Moses Wandera</v>
          </cell>
          <cell r="D2437" t="str">
            <v>Napak</v>
          </cell>
          <cell r="E2437" t="str">
            <v>Northern</v>
          </cell>
          <cell r="F2437" t="str">
            <v>Kenneth Andama</v>
          </cell>
          <cell r="G2437">
            <v>2.4418677</v>
          </cell>
          <cell r="H2437">
            <v>34.478987500000002</v>
          </cell>
          <cell r="I2437" t="str">
            <v>Netis</v>
          </cell>
          <cell r="J2437" t="str">
            <v>Moses Wandera</v>
          </cell>
        </row>
        <row r="2438">
          <cell r="A2438">
            <v>701239</v>
          </cell>
          <cell r="B2438" t="str">
            <v>Iwawu</v>
          </cell>
          <cell r="C2438" t="str">
            <v>Emmanuel Kafuko</v>
          </cell>
          <cell r="D2438" t="str">
            <v>Jinja</v>
          </cell>
          <cell r="E2438" t="str">
            <v>Jinja</v>
          </cell>
          <cell r="F2438" t="str">
            <v>Kenneth Andama</v>
          </cell>
          <cell r="G2438">
            <v>0.58500169999999996</v>
          </cell>
          <cell r="H2438">
            <v>33.444913300000003</v>
          </cell>
          <cell r="I2438" t="str">
            <v>Netis</v>
          </cell>
          <cell r="J2438" t="str">
            <v>Emmanuel Kafuko</v>
          </cell>
        </row>
        <row r="2439">
          <cell r="A2439">
            <v>606663</v>
          </cell>
          <cell r="B2439" t="str">
            <v>Kiswazi</v>
          </cell>
          <cell r="C2439" t="str">
            <v>Latima Musoke</v>
          </cell>
          <cell r="D2439" t="str">
            <v>Hoima</v>
          </cell>
          <cell r="E2439" t="str">
            <v>Hoima</v>
          </cell>
          <cell r="F2439" t="str">
            <v>Allan Kavuma</v>
          </cell>
          <cell r="G2439">
            <v>1.2709822</v>
          </cell>
          <cell r="H2439">
            <v>31.211155699999999</v>
          </cell>
          <cell r="I2439" t="str">
            <v>I-Engineering</v>
          </cell>
          <cell r="J2439" t="str">
            <v>Latima Musoke</v>
          </cell>
        </row>
        <row r="2440">
          <cell r="A2440">
            <v>607439</v>
          </cell>
          <cell r="B2440" t="str">
            <v>Mbalwa</v>
          </cell>
          <cell r="C2440" t="str">
            <v>Benbridge Mulongo</v>
          </cell>
          <cell r="D2440" t="str">
            <v>Wakiso</v>
          </cell>
          <cell r="E2440" t="str">
            <v>Kampala East</v>
          </cell>
          <cell r="F2440" t="str">
            <v>Kenneth Andama</v>
          </cell>
          <cell r="G2440">
            <v>0.37886189999999997</v>
          </cell>
          <cell r="H2440">
            <v>32.661869899999999</v>
          </cell>
          <cell r="I2440" t="str">
            <v>Netis</v>
          </cell>
          <cell r="J2440" t="str">
            <v>Benbridge Mulongo</v>
          </cell>
        </row>
        <row r="2441">
          <cell r="A2441">
            <v>605677</v>
          </cell>
          <cell r="B2441" t="str">
            <v>Hoima Kijungu</v>
          </cell>
          <cell r="C2441" t="str">
            <v>Latima Musoke</v>
          </cell>
          <cell r="D2441" t="str">
            <v>Hoima</v>
          </cell>
          <cell r="E2441" t="str">
            <v>Hoima</v>
          </cell>
          <cell r="F2441" t="str">
            <v>Allan Kavuma</v>
          </cell>
          <cell r="G2441">
            <v>1.4241562999999999</v>
          </cell>
          <cell r="H2441">
            <v>31.354741499999999</v>
          </cell>
          <cell r="I2441" t="str">
            <v>I-Engineering</v>
          </cell>
          <cell r="J2441" t="str">
            <v>Latima Musoke</v>
          </cell>
        </row>
        <row r="2442">
          <cell r="A2442">
            <v>605751</v>
          </cell>
          <cell r="B2442" t="str">
            <v>Kyabadaza</v>
          </cell>
          <cell r="C2442" t="str">
            <v>Patrick Kalibbala</v>
          </cell>
          <cell r="D2442" t="str">
            <v>Butambala</v>
          </cell>
          <cell r="E2442" t="str">
            <v>Masaka</v>
          </cell>
          <cell r="F2442" t="str">
            <v>Faridah Nantege</v>
          </cell>
          <cell r="G2442">
            <v>0.109113</v>
          </cell>
          <cell r="H2442">
            <v>32.182475500000002</v>
          </cell>
          <cell r="I2442" t="str">
            <v>Camusat</v>
          </cell>
          <cell r="J2442" t="str">
            <v>M Patrick Kalibbala</v>
          </cell>
        </row>
        <row r="2443">
          <cell r="A2443">
            <v>701030</v>
          </cell>
          <cell r="B2443" t="str">
            <v>Kabule</v>
          </cell>
          <cell r="C2443" t="str">
            <v>Christopher Alituha</v>
          </cell>
          <cell r="D2443" t="str">
            <v>Mityana</v>
          </cell>
          <cell r="E2443" t="str">
            <v>Mityana</v>
          </cell>
          <cell r="F2443" t="str">
            <v>Faridah Nantege</v>
          </cell>
          <cell r="G2443">
            <v>0.4170703</v>
          </cell>
          <cell r="H2443">
            <v>32.138950299999998</v>
          </cell>
          <cell r="I2443" t="str">
            <v>Camusat</v>
          </cell>
          <cell r="J2443" t="str">
            <v>Christopher Alituha</v>
          </cell>
        </row>
        <row r="2444">
          <cell r="A2444">
            <v>606170</v>
          </cell>
          <cell r="B2444" t="str">
            <v>Midigo</v>
          </cell>
          <cell r="C2444" t="str">
            <v>Innocent Ayiko</v>
          </cell>
          <cell r="D2444" t="str">
            <v>Moyo</v>
          </cell>
          <cell r="E2444" t="str">
            <v>Arua</v>
          </cell>
          <cell r="F2444" t="str">
            <v>Allan Kavuma</v>
          </cell>
          <cell r="G2444">
            <v>3.611615</v>
          </cell>
          <cell r="H2444">
            <v>31.245288333333299</v>
          </cell>
          <cell r="I2444" t="str">
            <v>I-Engineering</v>
          </cell>
          <cell r="J2444" t="str">
            <v>Innocent Ayiko</v>
          </cell>
        </row>
        <row r="2445">
          <cell r="A2445">
            <v>605270</v>
          </cell>
          <cell r="B2445" t="str">
            <v>Jinja Golf Club</v>
          </cell>
          <cell r="C2445" t="str">
            <v>Emmanuel Kafuko</v>
          </cell>
          <cell r="D2445" t="str">
            <v>Jinja</v>
          </cell>
          <cell r="E2445" t="str">
            <v>Jinja</v>
          </cell>
          <cell r="F2445" t="str">
            <v>Kenneth Andama</v>
          </cell>
          <cell r="G2445">
            <v>0.42184379999999999</v>
          </cell>
          <cell r="H2445">
            <v>33.203012899999997</v>
          </cell>
          <cell r="I2445" t="str">
            <v>Netis</v>
          </cell>
          <cell r="J2445" t="str">
            <v>Emmanuel Kafuko</v>
          </cell>
        </row>
        <row r="2446">
          <cell r="A2446">
            <v>606887</v>
          </cell>
          <cell r="B2446" t="str">
            <v>Kigobya</v>
          </cell>
          <cell r="C2446" t="str">
            <v>Samuel Naseke</v>
          </cell>
          <cell r="D2446" t="str">
            <v>Mukono</v>
          </cell>
          <cell r="E2446" t="str">
            <v>Kampala East</v>
          </cell>
          <cell r="F2446" t="str">
            <v>Kenneth Andama</v>
          </cell>
          <cell r="G2446">
            <v>0.35358048333333297</v>
          </cell>
          <cell r="H2446">
            <v>32.769303700000002</v>
          </cell>
          <cell r="I2446" t="str">
            <v>Netis</v>
          </cell>
          <cell r="J2446" t="str">
            <v>Samuel Naseke</v>
          </cell>
        </row>
        <row r="2447">
          <cell r="A2447">
            <v>607041</v>
          </cell>
          <cell r="B2447" t="str">
            <v>Bukasa</v>
          </cell>
          <cell r="C2447" t="str">
            <v>Paul Mbabazi</v>
          </cell>
          <cell r="D2447" t="str">
            <v>Kampala</v>
          </cell>
          <cell r="E2447">
            <v>0</v>
          </cell>
          <cell r="F2447" t="str">
            <v>Kenneth Andama</v>
          </cell>
          <cell r="G2447">
            <v>0.28544160000000002</v>
          </cell>
          <cell r="H2447">
            <v>32.630868100000001</v>
          </cell>
          <cell r="I2447" t="str">
            <v>Netis</v>
          </cell>
          <cell r="J2447" t="str">
            <v>Paul Mbabazi</v>
          </cell>
        </row>
        <row r="2448">
          <cell r="A2448">
            <v>609068</v>
          </cell>
          <cell r="B2448" t="str">
            <v>Hoima_Town</v>
          </cell>
          <cell r="C2448" t="str">
            <v>Latima Musoke</v>
          </cell>
          <cell r="D2448" t="str">
            <v>Hoima</v>
          </cell>
          <cell r="E2448" t="str">
            <v>Hoima</v>
          </cell>
          <cell r="F2448" t="str">
            <v>Allan Kavuma</v>
          </cell>
          <cell r="G2448">
            <v>1.4220349999999999</v>
          </cell>
          <cell r="H2448">
            <v>31.358360000000001</v>
          </cell>
          <cell r="I2448" t="str">
            <v>I-Engineering</v>
          </cell>
          <cell r="J2448" t="str">
            <v>Latima Musoke</v>
          </cell>
        </row>
        <row r="2449">
          <cell r="A2449">
            <v>606340</v>
          </cell>
          <cell r="B2449" t="str">
            <v>Kalamu House</v>
          </cell>
          <cell r="C2449" t="str">
            <v>Benbridge Mulongo</v>
          </cell>
          <cell r="D2449" t="str">
            <v>Kampala</v>
          </cell>
          <cell r="E2449" t="str">
            <v>Kampala East</v>
          </cell>
          <cell r="F2449" t="str">
            <v>Kenneth Andama</v>
          </cell>
          <cell r="G2449">
            <v>0.33562639999999999</v>
          </cell>
          <cell r="H2449">
            <v>32.579280599999997</v>
          </cell>
          <cell r="I2449" t="str">
            <v>Netis</v>
          </cell>
          <cell r="J2449" t="str">
            <v>Benbridge Mulongo</v>
          </cell>
        </row>
        <row r="2450">
          <cell r="A2450">
            <v>609949</v>
          </cell>
          <cell r="B2450" t="str">
            <v>Kyungu</v>
          </cell>
          <cell r="C2450" t="str">
            <v>Samuel Naseke</v>
          </cell>
          <cell r="D2450" t="str">
            <v>Mukono</v>
          </cell>
          <cell r="E2450" t="str">
            <v>Kampala East</v>
          </cell>
          <cell r="F2450" t="str">
            <v>Kenneth Andama</v>
          </cell>
          <cell r="G2450">
            <v>0.33442949999999999</v>
          </cell>
          <cell r="H2450">
            <v>32.728039000000003</v>
          </cell>
          <cell r="I2450" t="str">
            <v>Netis</v>
          </cell>
          <cell r="J2450" t="str">
            <v>Samuel Naseke</v>
          </cell>
        </row>
        <row r="2451">
          <cell r="A2451">
            <v>701448</v>
          </cell>
          <cell r="B2451" t="str">
            <v>Kikandwa</v>
          </cell>
          <cell r="C2451" t="str">
            <v>Abu Kasamba</v>
          </cell>
          <cell r="D2451" t="str">
            <v>Kampala</v>
          </cell>
          <cell r="E2451" t="str">
            <v>Mityana</v>
          </cell>
          <cell r="F2451" t="str">
            <v>Faridah Nantege</v>
          </cell>
          <cell r="G2451">
            <v>0.31257499999999999</v>
          </cell>
          <cell r="H2451">
            <v>32.5512983333333</v>
          </cell>
          <cell r="I2451" t="str">
            <v>Camusat</v>
          </cell>
          <cell r="J2451" t="str">
            <v>Abu Kasamba</v>
          </cell>
        </row>
        <row r="2452">
          <cell r="A2452">
            <v>608532</v>
          </cell>
          <cell r="B2452" t="str">
            <v>Atiak</v>
          </cell>
          <cell r="C2452" t="str">
            <v>Moses Kaganda</v>
          </cell>
          <cell r="D2452" t="str">
            <v>Amuru</v>
          </cell>
          <cell r="E2452" t="str">
            <v>Gulu</v>
          </cell>
          <cell r="F2452" t="str">
            <v>Allan Kavuma</v>
          </cell>
          <cell r="G2452">
            <v>3.2577538000000001</v>
          </cell>
          <cell r="H2452">
            <v>32.121826300000002</v>
          </cell>
          <cell r="I2452" t="str">
            <v>I-Engineering</v>
          </cell>
          <cell r="J2452" t="str">
            <v>Moses Kaganda</v>
          </cell>
        </row>
        <row r="2453">
          <cell r="A2453">
            <v>605824</v>
          </cell>
          <cell r="B2453" t="str">
            <v>Kololo Airstrip</v>
          </cell>
          <cell r="C2453" t="str">
            <v>Paul Mbabazi</v>
          </cell>
          <cell r="D2453" t="str">
            <v>Kampala</v>
          </cell>
          <cell r="E2453" t="str">
            <v>Kampala East</v>
          </cell>
          <cell r="F2453" t="str">
            <v>Kenneth Andama</v>
          </cell>
          <cell r="G2453">
            <v>0.3266386</v>
          </cell>
          <cell r="H2453">
            <v>32.598568</v>
          </cell>
          <cell r="I2453" t="str">
            <v>Netis</v>
          </cell>
          <cell r="J2453" t="str">
            <v>Paul Mbabazi</v>
          </cell>
        </row>
        <row r="2454">
          <cell r="A2454">
            <v>608108</v>
          </cell>
          <cell r="B2454" t="str">
            <v>Jinja-Lubas road</v>
          </cell>
          <cell r="C2454" t="str">
            <v>Emmanuel Kafuko</v>
          </cell>
          <cell r="D2454" t="str">
            <v>Jinja</v>
          </cell>
          <cell r="E2454" t="str">
            <v>Jinja</v>
          </cell>
          <cell r="F2454" t="str">
            <v>Kenneth Andama</v>
          </cell>
          <cell r="G2454">
            <v>0.42702400000000001</v>
          </cell>
          <cell r="H2454">
            <v>33.210358800000002</v>
          </cell>
          <cell r="I2454" t="str">
            <v>Netis</v>
          </cell>
          <cell r="J2454" t="str">
            <v>Emmanuel Kafuko</v>
          </cell>
        </row>
        <row r="2455">
          <cell r="A2455">
            <v>607646</v>
          </cell>
          <cell r="B2455" t="str">
            <v>Uganda_Matyrs</v>
          </cell>
          <cell r="C2455" t="str">
            <v>Benbridge Mulongo</v>
          </cell>
          <cell r="D2455" t="str">
            <v>Wakiso</v>
          </cell>
          <cell r="E2455" t="str">
            <v>Kampala East</v>
          </cell>
          <cell r="F2455" t="str">
            <v>Kenneth Andama</v>
          </cell>
          <cell r="G2455">
            <v>0.38905859999999998</v>
          </cell>
          <cell r="H2455">
            <v>32.659438299999998</v>
          </cell>
          <cell r="I2455" t="str">
            <v>Netis</v>
          </cell>
          <cell r="J2455" t="str">
            <v>Benbridge Mulongo</v>
          </cell>
        </row>
        <row r="2456">
          <cell r="A2456">
            <v>701787</v>
          </cell>
          <cell r="B2456" t="str">
            <v xml:space="preserve">Ikooba </v>
          </cell>
          <cell r="C2456" t="str">
            <v>Latima Musoke</v>
          </cell>
          <cell r="D2456" t="str">
            <v>Hoima</v>
          </cell>
          <cell r="E2456" t="str">
            <v>Hoima</v>
          </cell>
          <cell r="F2456" t="str">
            <v>Allan Kavuma</v>
          </cell>
          <cell r="G2456">
            <v>1.2222691000000001</v>
          </cell>
          <cell r="H2456">
            <v>31.162921099999998</v>
          </cell>
          <cell r="I2456" t="str">
            <v>I-Engineering</v>
          </cell>
          <cell r="J2456" t="str">
            <v>Latima Musoke</v>
          </cell>
        </row>
        <row r="2457">
          <cell r="A2457">
            <v>606038</v>
          </cell>
          <cell r="B2457" t="str">
            <v>Mirama Hills</v>
          </cell>
          <cell r="C2457" t="str">
            <v>Denis Masaba</v>
          </cell>
          <cell r="D2457" t="str">
            <v>Ntungamo</v>
          </cell>
          <cell r="E2457" t="str">
            <v>Kabale</v>
          </cell>
          <cell r="F2457" t="str">
            <v>Faridah Nantege</v>
          </cell>
          <cell r="G2457">
            <v>-1.0414310591295399</v>
          </cell>
          <cell r="H2457">
            <v>30.410702750086799</v>
          </cell>
          <cell r="I2457" t="str">
            <v>Camusat</v>
          </cell>
          <cell r="J2457" t="str">
            <v>Denis Masaba</v>
          </cell>
        </row>
        <row r="2458">
          <cell r="A2458">
            <v>605030</v>
          </cell>
          <cell r="B2458" t="str">
            <v>Ntenga</v>
          </cell>
          <cell r="C2458" t="str">
            <v>Samuel Naseke</v>
          </cell>
          <cell r="D2458" t="str">
            <v>Mukono</v>
          </cell>
          <cell r="E2458" t="str">
            <v>Kampala East</v>
          </cell>
          <cell r="F2458" t="str">
            <v>Kenneth Andama</v>
          </cell>
          <cell r="G2458">
            <v>0.35355833333333297</v>
          </cell>
          <cell r="H2458">
            <v>32.912836666666699</v>
          </cell>
          <cell r="I2458" t="str">
            <v>Netis</v>
          </cell>
          <cell r="J2458" t="str">
            <v>Samuel Naseke</v>
          </cell>
        </row>
        <row r="2459">
          <cell r="A2459">
            <v>701064</v>
          </cell>
          <cell r="B2459" t="str">
            <v>Kyeyitabya</v>
          </cell>
          <cell r="C2459" t="str">
            <v>Paul Mbabazi</v>
          </cell>
          <cell r="D2459" t="str">
            <v>Kampala</v>
          </cell>
          <cell r="E2459" t="str">
            <v>Kampala South</v>
          </cell>
          <cell r="F2459" t="str">
            <v>Kenneth Andama</v>
          </cell>
          <cell r="G2459">
            <v>0.28448780000000001</v>
          </cell>
          <cell r="H2459">
            <v>32.626425300000001</v>
          </cell>
          <cell r="I2459" t="str">
            <v>Netis</v>
          </cell>
          <cell r="J2459" t="str">
            <v>Paul Mbabazi</v>
          </cell>
        </row>
        <row r="2460">
          <cell r="A2460">
            <v>607089</v>
          </cell>
          <cell r="B2460" t="str">
            <v>Buziga</v>
          </cell>
          <cell r="C2460" t="str">
            <v>Paul Mbabazi</v>
          </cell>
          <cell r="D2460" t="str">
            <v>Kampala</v>
          </cell>
          <cell r="E2460">
            <v>0</v>
          </cell>
          <cell r="F2460" t="str">
            <v>Kenneth Andama</v>
          </cell>
          <cell r="G2460">
            <v>0.25825330000000002</v>
          </cell>
          <cell r="H2460">
            <v>32.621637700000001</v>
          </cell>
          <cell r="I2460" t="str">
            <v>Netis</v>
          </cell>
          <cell r="J2460" t="str">
            <v>Paul Mbabazi</v>
          </cell>
        </row>
        <row r="2461">
          <cell r="A2461">
            <v>606297</v>
          </cell>
          <cell r="B2461" t="str">
            <v>Kakajjo Zone</v>
          </cell>
          <cell r="C2461" t="str">
            <v>Benbridge Mulongo</v>
          </cell>
          <cell r="D2461" t="str">
            <v>Wakiso</v>
          </cell>
          <cell r="E2461" t="str">
            <v>Kampala East</v>
          </cell>
          <cell r="F2461" t="str">
            <v>Kenneth Andama</v>
          </cell>
          <cell r="G2461">
            <v>0.36361542000000002</v>
          </cell>
          <cell r="H2461">
            <v>32.667090119999997</v>
          </cell>
          <cell r="I2461" t="str">
            <v>Netis</v>
          </cell>
          <cell r="J2461" t="str">
            <v>Benbridge Mulongo</v>
          </cell>
        </row>
        <row r="2462">
          <cell r="A2462">
            <v>605184</v>
          </cell>
          <cell r="B2462" t="str">
            <v>Biashara</v>
          </cell>
          <cell r="C2462" t="str">
            <v>Emmanuel Kafuko</v>
          </cell>
          <cell r="D2462" t="str">
            <v>Jinja</v>
          </cell>
          <cell r="E2462" t="str">
            <v>Jinja</v>
          </cell>
          <cell r="F2462" t="str">
            <v>Kenneth Andama</v>
          </cell>
          <cell r="G2462">
            <v>0.4284385</v>
          </cell>
          <cell r="H2462">
            <v>33.209553</v>
          </cell>
          <cell r="I2462" t="str">
            <v>Netis</v>
          </cell>
          <cell r="J2462" t="str">
            <v>Emmanuel Kafuko</v>
          </cell>
        </row>
        <row r="2463">
          <cell r="A2463">
            <v>607128</v>
          </cell>
          <cell r="B2463" t="str">
            <v>Gayaza</v>
          </cell>
          <cell r="C2463" t="str">
            <v>Benbridge Mulongo</v>
          </cell>
          <cell r="D2463" t="str">
            <v>Wakiso</v>
          </cell>
          <cell r="E2463" t="str">
            <v>Kampala East</v>
          </cell>
          <cell r="F2463" t="str">
            <v>Kenneth Andama</v>
          </cell>
          <cell r="G2463">
            <v>0.45743460000000002</v>
          </cell>
          <cell r="H2463">
            <v>32.609982799999997</v>
          </cell>
          <cell r="I2463" t="str">
            <v>Netis</v>
          </cell>
          <cell r="J2463" t="str">
            <v>Benbridge Mulongo</v>
          </cell>
        </row>
        <row r="2464">
          <cell r="A2464">
            <v>605756</v>
          </cell>
          <cell r="B2464" t="str">
            <v>Kitayunjwa</v>
          </cell>
          <cell r="C2464" t="str">
            <v>Samuel Naseke</v>
          </cell>
          <cell r="D2464" t="str">
            <v>Kamuli</v>
          </cell>
          <cell r="E2464" t="str">
            <v>Kampala East</v>
          </cell>
          <cell r="F2464" t="str">
            <v>Kenneth Andama</v>
          </cell>
          <cell r="G2464">
            <v>0.90312999999999999</v>
          </cell>
          <cell r="H2464">
            <v>33.1218</v>
          </cell>
          <cell r="I2464" t="str">
            <v>Netis</v>
          </cell>
          <cell r="J2464" t="str">
            <v>Samuel Naseke</v>
          </cell>
        </row>
        <row r="2465">
          <cell r="A2465">
            <v>606039</v>
          </cell>
          <cell r="B2465" t="str">
            <v>Bukunda</v>
          </cell>
          <cell r="C2465" t="str">
            <v>Patrick Kalibbala</v>
          </cell>
          <cell r="D2465" t="str">
            <v>Masaka</v>
          </cell>
          <cell r="E2465" t="str">
            <v>Masaka</v>
          </cell>
          <cell r="F2465" t="str">
            <v>Faridah Nantege</v>
          </cell>
          <cell r="G2465">
            <v>-0.44171690000000002</v>
          </cell>
          <cell r="H2465">
            <v>31.671093200000001</v>
          </cell>
          <cell r="I2465" t="str">
            <v>Camusat</v>
          </cell>
          <cell r="J2465" t="str">
            <v>M Patrick Kalibbala</v>
          </cell>
        </row>
        <row r="2466">
          <cell r="A2466">
            <v>605876</v>
          </cell>
          <cell r="B2466" t="str">
            <v>Bwikya</v>
          </cell>
          <cell r="C2466" t="str">
            <v>Latima Musoke</v>
          </cell>
          <cell r="D2466" t="str">
            <v>Hoima</v>
          </cell>
          <cell r="E2466" t="str">
            <v>Hoima</v>
          </cell>
          <cell r="F2466" t="str">
            <v>Allan Kavuma</v>
          </cell>
          <cell r="G2466">
            <v>1.4204083000000001</v>
          </cell>
          <cell r="H2466">
            <v>31.375288300000001</v>
          </cell>
          <cell r="I2466" t="str">
            <v>I-Engineering</v>
          </cell>
          <cell r="J2466" t="str">
            <v>Latima Musoke</v>
          </cell>
        </row>
        <row r="2467">
          <cell r="A2467">
            <v>607005</v>
          </cell>
          <cell r="B2467" t="str">
            <v>Acacia Mall</v>
          </cell>
          <cell r="C2467" t="str">
            <v>Benbridge Mulongo</v>
          </cell>
          <cell r="D2467" t="str">
            <v>Kampala</v>
          </cell>
          <cell r="E2467" t="str">
            <v>Kampala East</v>
          </cell>
          <cell r="F2467" t="str">
            <v>Kenneth Andama</v>
          </cell>
          <cell r="G2467">
            <v>0.33870800000000001</v>
          </cell>
          <cell r="H2467">
            <v>32.5869517</v>
          </cell>
          <cell r="I2467" t="str">
            <v>Netis</v>
          </cell>
          <cell r="J2467" t="str">
            <v>Benbridge Mulongo</v>
          </cell>
        </row>
        <row r="2468">
          <cell r="A2468">
            <v>605559</v>
          </cell>
          <cell r="B2468" t="str">
            <v>Ntwetwe</v>
          </cell>
          <cell r="C2468" t="str">
            <v>Christopher Alituha</v>
          </cell>
          <cell r="D2468" t="str">
            <v>Kyankwanzi</v>
          </cell>
          <cell r="E2468" t="str">
            <v>Masindi 2</v>
          </cell>
          <cell r="F2468" t="str">
            <v>Faridah Nantege</v>
          </cell>
          <cell r="G2468">
            <v>0.91997010000000001</v>
          </cell>
          <cell r="H2468">
            <v>31.5679491</v>
          </cell>
          <cell r="I2468" t="str">
            <v>Camusat</v>
          </cell>
          <cell r="J2468" t="str">
            <v>Christopher Alituha</v>
          </cell>
        </row>
        <row r="2469">
          <cell r="A2469">
            <v>701036</v>
          </cell>
          <cell r="B2469" t="str">
            <v>Igulusa</v>
          </cell>
          <cell r="C2469" t="str">
            <v>Emmanuel Kafuko</v>
          </cell>
          <cell r="D2469" t="str">
            <v>Bugiri</v>
          </cell>
          <cell r="E2469" t="str">
            <v>Jinja</v>
          </cell>
          <cell r="F2469" t="str">
            <v>Kenneth Andama</v>
          </cell>
          <cell r="G2469">
            <v>0.64286770000000004</v>
          </cell>
          <cell r="H2469">
            <v>33.480593300000002</v>
          </cell>
          <cell r="I2469" t="str">
            <v>Netis</v>
          </cell>
          <cell r="J2469" t="str">
            <v>Emmanuel Kafuko</v>
          </cell>
        </row>
        <row r="2470">
          <cell r="A2470">
            <v>607547</v>
          </cell>
          <cell r="B2470" t="str">
            <v>Namugongo_Kyaliwajjala</v>
          </cell>
          <cell r="C2470" t="str">
            <v>Benbridge Mulongo</v>
          </cell>
          <cell r="D2470" t="str">
            <v>Kampala</v>
          </cell>
          <cell r="E2470" t="str">
            <v>Kampala East</v>
          </cell>
          <cell r="F2470" t="str">
            <v>Kenneth Andama</v>
          </cell>
          <cell r="G2470">
            <v>0.3787857</v>
          </cell>
          <cell r="H2470">
            <v>32.645243800000003</v>
          </cell>
          <cell r="I2470" t="str">
            <v>Netis</v>
          </cell>
          <cell r="J2470" t="str">
            <v>Benbridge Mulongo</v>
          </cell>
        </row>
        <row r="2471">
          <cell r="A2471">
            <v>701469</v>
          </cell>
          <cell r="B2471" t="str">
            <v>Kinywamueho</v>
          </cell>
          <cell r="C2471" t="str">
            <v>Latima Musoke</v>
          </cell>
          <cell r="D2471" t="str">
            <v>Hoima</v>
          </cell>
          <cell r="E2471" t="str">
            <v>Hoima</v>
          </cell>
          <cell r="F2471" t="str">
            <v>Allan Kavuma</v>
          </cell>
          <cell r="G2471">
            <v>1.3049751000000001</v>
          </cell>
          <cell r="H2471">
            <v>31.165333400000002</v>
          </cell>
          <cell r="I2471" t="str">
            <v>I-Engineering</v>
          </cell>
          <cell r="J2471" t="str">
            <v>Latima Musoke</v>
          </cell>
        </row>
        <row r="2472">
          <cell r="A2472">
            <v>701492</v>
          </cell>
          <cell r="B2472" t="str">
            <v>Forua</v>
          </cell>
          <cell r="C2472" t="str">
            <v>Moses Kaganda</v>
          </cell>
          <cell r="D2472" t="str">
            <v>Adjumani</v>
          </cell>
          <cell r="E2472" t="str">
            <v>Gulu</v>
          </cell>
          <cell r="F2472" t="str">
            <v>Allan Kavuma</v>
          </cell>
          <cell r="G2472">
            <v>3.3713753</v>
          </cell>
          <cell r="H2472">
            <v>31.796305499999999</v>
          </cell>
          <cell r="I2472" t="str">
            <v>I-Engineering</v>
          </cell>
          <cell r="J2472" t="str">
            <v>Moses Kaganda</v>
          </cell>
        </row>
        <row r="2473">
          <cell r="A2473">
            <v>701127</v>
          </cell>
          <cell r="B2473" t="str">
            <v>Nakiloro</v>
          </cell>
          <cell r="C2473" t="str">
            <v>Moses Wandera</v>
          </cell>
          <cell r="D2473" t="str">
            <v>Moroto</v>
          </cell>
          <cell r="E2473" t="str">
            <v>Soroti</v>
          </cell>
          <cell r="F2473" t="str">
            <v>Kenneth Andama</v>
          </cell>
          <cell r="G2473">
            <v>2.6158348999999999</v>
          </cell>
          <cell r="H2473">
            <v>34.739194300000001</v>
          </cell>
          <cell r="I2473" t="str">
            <v>Netis</v>
          </cell>
          <cell r="J2473" t="str">
            <v>Moses Wandera</v>
          </cell>
        </row>
        <row r="2474">
          <cell r="A2474">
            <v>609080</v>
          </cell>
          <cell r="B2474" t="str">
            <v>Ishaka_C</v>
          </cell>
          <cell r="C2474" t="str">
            <v>Denis Masaba</v>
          </cell>
          <cell r="D2474" t="str">
            <v>Bushenyi</v>
          </cell>
          <cell r="E2474" t="str">
            <v>Kabale</v>
          </cell>
          <cell r="F2474" t="str">
            <v>Faridah Nantege</v>
          </cell>
          <cell r="G2474">
            <v>-0.52186960000000004</v>
          </cell>
          <cell r="H2474">
            <v>30.106667699999999</v>
          </cell>
          <cell r="I2474" t="str">
            <v>Camusat</v>
          </cell>
          <cell r="J2474" t="str">
            <v>Denis Masaba</v>
          </cell>
        </row>
        <row r="2475">
          <cell r="A2475">
            <v>605068</v>
          </cell>
          <cell r="B2475" t="str">
            <v>Soroti</v>
          </cell>
          <cell r="C2475" t="str">
            <v>Moses Wandera</v>
          </cell>
          <cell r="D2475" t="str">
            <v>Soroti</v>
          </cell>
          <cell r="E2475" t="str">
            <v>North East</v>
          </cell>
          <cell r="F2475" t="str">
            <v>Kenneth Andama</v>
          </cell>
          <cell r="G2475">
            <v>1.7119922000000001</v>
          </cell>
          <cell r="H2475">
            <v>33.614937300000001</v>
          </cell>
          <cell r="I2475" t="str">
            <v>Netis</v>
          </cell>
          <cell r="J2475" t="str">
            <v>Moses Wandera</v>
          </cell>
        </row>
        <row r="2476">
          <cell r="A2476">
            <v>605575</v>
          </cell>
          <cell r="B2476" t="str">
            <v>Steve_Hostel</v>
          </cell>
          <cell r="C2476" t="str">
            <v>Joash Lubwama</v>
          </cell>
          <cell r="D2476" t="str">
            <v>Kampala</v>
          </cell>
          <cell r="E2476" t="str">
            <v>Kampala Central</v>
          </cell>
          <cell r="F2476" t="str">
            <v>Allan Kavuma</v>
          </cell>
          <cell r="G2476">
            <v>0.3664886</v>
          </cell>
          <cell r="H2476">
            <v>32.5604516</v>
          </cell>
          <cell r="I2476" t="str">
            <v>I-Engineering</v>
          </cell>
          <cell r="J2476" t="str">
            <v>Joash Lubwama</v>
          </cell>
        </row>
        <row r="2477">
          <cell r="A2477">
            <v>609735</v>
          </cell>
          <cell r="B2477" t="str">
            <v>Kireku</v>
          </cell>
          <cell r="C2477" t="str">
            <v>Benbridge Mulongo</v>
          </cell>
          <cell r="D2477" t="str">
            <v>Wakiso</v>
          </cell>
          <cell r="E2477" t="str">
            <v>Kampala East</v>
          </cell>
          <cell r="F2477" t="str">
            <v>Kenneth Andama</v>
          </cell>
          <cell r="G2477">
            <v>0.34855120000000001</v>
          </cell>
          <cell r="H2477">
            <v>32.665741490000002</v>
          </cell>
          <cell r="I2477" t="str">
            <v>Netis</v>
          </cell>
          <cell r="J2477" t="str">
            <v>Benbridge Mulongo</v>
          </cell>
        </row>
        <row r="2478">
          <cell r="A2478">
            <v>606194</v>
          </cell>
          <cell r="B2478" t="str">
            <v>Igara</v>
          </cell>
          <cell r="C2478" t="str">
            <v>Denis Masaba</v>
          </cell>
          <cell r="D2478" t="str">
            <v>Bushenyi</v>
          </cell>
          <cell r="E2478" t="str">
            <v>Mbarara</v>
          </cell>
          <cell r="F2478" t="str">
            <v>Faridah Nantege</v>
          </cell>
          <cell r="G2478">
            <v>-0.47568199999999999</v>
          </cell>
          <cell r="H2478">
            <v>30.104441300000001</v>
          </cell>
          <cell r="I2478" t="str">
            <v>Camusat</v>
          </cell>
          <cell r="J2478" t="str">
            <v>Denis Masaba</v>
          </cell>
        </row>
        <row r="2479">
          <cell r="A2479">
            <v>605207</v>
          </cell>
          <cell r="B2479" t="str">
            <v>Diplomat Zone</v>
          </cell>
          <cell r="C2479" t="str">
            <v>Paul Mbabazi</v>
          </cell>
          <cell r="D2479" t="str">
            <v>Kampala</v>
          </cell>
          <cell r="E2479" t="str">
            <v>Kampala Central</v>
          </cell>
          <cell r="F2479" t="str">
            <v>Kenneth Andama</v>
          </cell>
          <cell r="G2479">
            <v>0.29062359999999998</v>
          </cell>
          <cell r="H2479">
            <v>32.607869000000001</v>
          </cell>
          <cell r="I2479" t="str">
            <v>Netis</v>
          </cell>
          <cell r="J2479" t="str">
            <v>Paul Mbabazi</v>
          </cell>
        </row>
        <row r="2480">
          <cell r="A2480">
            <v>608549</v>
          </cell>
          <cell r="B2480" t="str">
            <v>Ediofe</v>
          </cell>
          <cell r="C2480" t="str">
            <v>Innocent Ayiko</v>
          </cell>
          <cell r="D2480" t="str">
            <v>Arua</v>
          </cell>
          <cell r="E2480" t="str">
            <v>Arua</v>
          </cell>
          <cell r="F2480" t="str">
            <v>Allan Kavuma</v>
          </cell>
          <cell r="G2480">
            <v>3.0111500000000002</v>
          </cell>
          <cell r="H2480">
            <v>30.8961167</v>
          </cell>
          <cell r="I2480" t="str">
            <v>I-Engineering</v>
          </cell>
          <cell r="J2480" t="str">
            <v>Innocent Ayiko</v>
          </cell>
        </row>
        <row r="2481">
          <cell r="A2481">
            <v>608102</v>
          </cell>
          <cell r="B2481" t="str">
            <v>Jinja Central Market</v>
          </cell>
          <cell r="C2481" t="str">
            <v>Emmanuel Kafuko</v>
          </cell>
          <cell r="D2481" t="str">
            <v>Jinja</v>
          </cell>
          <cell r="E2481" t="str">
            <v>Jinja</v>
          </cell>
          <cell r="F2481" t="str">
            <v>Kenneth Andama</v>
          </cell>
          <cell r="G2481">
            <v>0.43067810000000001</v>
          </cell>
          <cell r="H2481">
            <v>33.213515100000002</v>
          </cell>
          <cell r="I2481" t="str">
            <v>Netis</v>
          </cell>
          <cell r="J2481" t="str">
            <v>Emmanuel Kafuko</v>
          </cell>
        </row>
        <row r="2482">
          <cell r="A2482">
            <v>701240</v>
          </cell>
          <cell r="B2482" t="str">
            <v xml:space="preserve">Bulubandi Central </v>
          </cell>
          <cell r="C2482" t="str">
            <v>Emmanuel Kafuko</v>
          </cell>
          <cell r="D2482" t="str">
            <v>Jinja</v>
          </cell>
          <cell r="E2482" t="str">
            <v>Jinja</v>
          </cell>
          <cell r="F2482" t="str">
            <v>Kenneth Andama</v>
          </cell>
          <cell r="G2482">
            <v>0.59434330000000002</v>
          </cell>
          <cell r="H2482">
            <v>33.487009999999998</v>
          </cell>
          <cell r="I2482" t="str">
            <v>Netis</v>
          </cell>
          <cell r="J2482" t="str">
            <v>Emmanuel Kafuko</v>
          </cell>
        </row>
        <row r="2483">
          <cell r="A2483">
            <v>606556</v>
          </cell>
          <cell r="B2483" t="str">
            <v>Oput</v>
          </cell>
          <cell r="C2483" t="str">
            <v>Moses Wandera</v>
          </cell>
          <cell r="D2483" t="str">
            <v>Kumi</v>
          </cell>
          <cell r="E2483" t="str">
            <v>North East</v>
          </cell>
          <cell r="F2483" t="str">
            <v>Kenneth Andama</v>
          </cell>
          <cell r="G2483">
            <v>1.3832787</v>
          </cell>
          <cell r="H2483">
            <v>33.9172771</v>
          </cell>
          <cell r="I2483" t="str">
            <v>Netis</v>
          </cell>
          <cell r="J2483" t="str">
            <v>Moses Wandera</v>
          </cell>
        </row>
        <row r="2484">
          <cell r="A2484">
            <v>701272</v>
          </cell>
          <cell r="B2484" t="str">
            <v>AKAMWESI  MALL</v>
          </cell>
          <cell r="C2484" t="str">
            <v>Joash Lubwama</v>
          </cell>
          <cell r="D2484" t="str">
            <v>Kampala</v>
          </cell>
          <cell r="E2484" t="str">
            <v>Kampala North</v>
          </cell>
          <cell r="F2484" t="str">
            <v>Allan Kavuma</v>
          </cell>
          <cell r="G2484">
            <v>0.36233120000000002</v>
          </cell>
          <cell r="H2484">
            <v>32.5735156</v>
          </cell>
          <cell r="I2484" t="str">
            <v>I-Engineering</v>
          </cell>
          <cell r="J2484" t="str">
            <v>Joash Lubwama</v>
          </cell>
        </row>
        <row r="2485">
          <cell r="A2485">
            <v>606259</v>
          </cell>
          <cell r="B2485" t="str">
            <v>Forest Mall</v>
          </cell>
          <cell r="C2485" t="str">
            <v>Paul Mbabazi</v>
          </cell>
          <cell r="D2485" t="str">
            <v>Kampala</v>
          </cell>
          <cell r="E2485" t="str">
            <v>Kampala Central</v>
          </cell>
          <cell r="F2485" t="str">
            <v>Kenneth Andama</v>
          </cell>
          <cell r="G2485">
            <v>0.32772859999999998</v>
          </cell>
          <cell r="H2485">
            <v>32.605910299999998</v>
          </cell>
          <cell r="I2485" t="str">
            <v>Netis</v>
          </cell>
          <cell r="J2485" t="str">
            <v>Paul Mbabazi</v>
          </cell>
        </row>
        <row r="2486">
          <cell r="A2486">
            <v>606772</v>
          </cell>
          <cell r="B2486" t="str">
            <v>Bulamu</v>
          </cell>
          <cell r="C2486" t="str">
            <v>Benbridge Mulongo</v>
          </cell>
          <cell r="D2486" t="str">
            <v>Wakiso</v>
          </cell>
          <cell r="E2486" t="str">
            <v>Kampala East</v>
          </cell>
          <cell r="F2486" t="str">
            <v>Kenneth Andama</v>
          </cell>
          <cell r="G2486">
            <v>0.44087670000000001</v>
          </cell>
          <cell r="H2486">
            <v>32.611622199999999</v>
          </cell>
          <cell r="I2486" t="str">
            <v>Netis</v>
          </cell>
          <cell r="J2486" t="str">
            <v>Benbridge Mulongo</v>
          </cell>
        </row>
        <row r="2487">
          <cell r="A2487">
            <v>605585</v>
          </cell>
          <cell r="B2487" t="str">
            <v>Kachungiro</v>
          </cell>
          <cell r="C2487" t="str">
            <v>Latima Musoke</v>
          </cell>
          <cell r="D2487" t="str">
            <v>Hoima</v>
          </cell>
          <cell r="E2487" t="str">
            <v>Hoima</v>
          </cell>
          <cell r="F2487" t="str">
            <v>Allan Kavuma</v>
          </cell>
          <cell r="G2487">
            <v>1.3502683</v>
          </cell>
          <cell r="H2487">
            <v>31.402678300000002</v>
          </cell>
          <cell r="I2487" t="str">
            <v>I-Engineering</v>
          </cell>
          <cell r="J2487" t="str">
            <v>Latima Musoke</v>
          </cell>
        </row>
        <row r="2488">
          <cell r="A2488">
            <v>608129</v>
          </cell>
          <cell r="B2488" t="str">
            <v>Kamuli sugar</v>
          </cell>
          <cell r="C2488" t="str">
            <v>Samuel Naseke</v>
          </cell>
          <cell r="D2488" t="str">
            <v>Kamuli</v>
          </cell>
          <cell r="E2488">
            <v>0</v>
          </cell>
          <cell r="F2488" t="str">
            <v>Kenneth Andama</v>
          </cell>
          <cell r="G2488">
            <v>0.84980999999999995</v>
          </cell>
          <cell r="H2488">
            <v>33.127175000000001</v>
          </cell>
          <cell r="I2488" t="str">
            <v>Netis</v>
          </cell>
          <cell r="J2488" t="str">
            <v>Samuel Naseke</v>
          </cell>
        </row>
        <row r="2489">
          <cell r="A2489">
            <v>701207</v>
          </cell>
          <cell r="B2489" t="str">
            <v>Prison</v>
          </cell>
          <cell r="C2489" t="str">
            <v>Innocent Ayiko</v>
          </cell>
          <cell r="D2489" t="str">
            <v>Arua</v>
          </cell>
          <cell r="E2489" t="str">
            <v>Arua</v>
          </cell>
          <cell r="F2489" t="str">
            <v>Allan Kavuma</v>
          </cell>
          <cell r="G2489">
            <v>3.0168135</v>
          </cell>
          <cell r="H2489">
            <v>30.9084495</v>
          </cell>
          <cell r="I2489" t="str">
            <v>I-Engineering</v>
          </cell>
          <cell r="J2489" t="str">
            <v>Innocent Ayiko</v>
          </cell>
        </row>
        <row r="2490">
          <cell r="A2490">
            <v>609758</v>
          </cell>
          <cell r="B2490" t="str">
            <v>Nakavule Lubale</v>
          </cell>
          <cell r="C2490" t="str">
            <v>Emmanuel Kafuko</v>
          </cell>
          <cell r="D2490" t="str">
            <v>Bugiri</v>
          </cell>
          <cell r="E2490" t="str">
            <v>Jinja</v>
          </cell>
          <cell r="F2490" t="str">
            <v>Kenneth Andama</v>
          </cell>
          <cell r="G2490">
            <v>0.61350170000000004</v>
          </cell>
          <cell r="H2490">
            <v>33.485833300000003</v>
          </cell>
          <cell r="I2490" t="str">
            <v>Netis</v>
          </cell>
          <cell r="J2490" t="str">
            <v>Emmanuel Kafuko</v>
          </cell>
        </row>
        <row r="2491">
          <cell r="A2491">
            <v>607503</v>
          </cell>
          <cell r="B2491" t="str">
            <v>Naguru Skyz</v>
          </cell>
          <cell r="C2491" t="str">
            <v>Benbridge Mulongo</v>
          </cell>
          <cell r="D2491" t="str">
            <v>Kampala</v>
          </cell>
          <cell r="E2491" t="str">
            <v>Kampala East</v>
          </cell>
          <cell r="F2491" t="str">
            <v>Kenneth Andama</v>
          </cell>
          <cell r="G2491">
            <v>0.34700449999999999</v>
          </cell>
          <cell r="H2491">
            <v>32.603990000000003</v>
          </cell>
          <cell r="I2491" t="str">
            <v>Netis</v>
          </cell>
          <cell r="J2491" t="str">
            <v>Benbridge Mulongo</v>
          </cell>
        </row>
        <row r="2492">
          <cell r="A2492">
            <v>609820</v>
          </cell>
          <cell r="B2492" t="str">
            <v>Kimbugu</v>
          </cell>
          <cell r="C2492" t="str">
            <v>Latima Musoke</v>
          </cell>
          <cell r="D2492" t="str">
            <v>Hoima</v>
          </cell>
          <cell r="E2492" t="str">
            <v>Hoima</v>
          </cell>
          <cell r="F2492" t="str">
            <v>Allan Kavuma</v>
          </cell>
          <cell r="G2492">
            <v>1.1897933000000001</v>
          </cell>
          <cell r="H2492">
            <v>31.044588099999999</v>
          </cell>
          <cell r="I2492" t="str">
            <v>I-Engineering</v>
          </cell>
          <cell r="J2492" t="str">
            <v>Latima Musoke</v>
          </cell>
        </row>
        <row r="2493">
          <cell r="A2493">
            <v>607528</v>
          </cell>
          <cell r="B2493" t="str">
            <v>Nalya</v>
          </cell>
          <cell r="C2493" t="str">
            <v>Benbridge Mulongo</v>
          </cell>
          <cell r="D2493" t="str">
            <v>Wakiso</v>
          </cell>
          <cell r="E2493" t="str">
            <v>Kampala East</v>
          </cell>
          <cell r="F2493" t="str">
            <v>Kenneth Andama</v>
          </cell>
          <cell r="G2493">
            <v>0.36078640000000001</v>
          </cell>
          <cell r="H2493">
            <v>32.6370893</v>
          </cell>
          <cell r="I2493" t="str">
            <v>Netis</v>
          </cell>
          <cell r="J2493" t="str">
            <v>Benbridge Mulongo</v>
          </cell>
        </row>
        <row r="2494">
          <cell r="A2494">
            <v>607534</v>
          </cell>
          <cell r="B2494" t="str">
            <v>Namataba</v>
          </cell>
          <cell r="C2494" t="str">
            <v>Samuel Naseke</v>
          </cell>
          <cell r="D2494" t="str">
            <v>Mukono</v>
          </cell>
          <cell r="E2494">
            <v>0</v>
          </cell>
          <cell r="F2494" t="str">
            <v>Kenneth Andama</v>
          </cell>
          <cell r="G2494">
            <v>0.36533333333333301</v>
          </cell>
          <cell r="H2494">
            <v>32.843586666666702</v>
          </cell>
          <cell r="I2494" t="str">
            <v>Netis</v>
          </cell>
          <cell r="J2494" t="str">
            <v>Samuel Naseke</v>
          </cell>
        </row>
        <row r="2495">
          <cell r="A2495">
            <v>608267</v>
          </cell>
          <cell r="B2495" t="str">
            <v>Soroti GC</v>
          </cell>
          <cell r="C2495" t="str">
            <v>Moses Wandera</v>
          </cell>
          <cell r="D2495" t="str">
            <v>Soroti</v>
          </cell>
          <cell r="E2495">
            <v>0</v>
          </cell>
          <cell r="F2495" t="str">
            <v>Kenneth Andama</v>
          </cell>
          <cell r="G2495">
            <v>1.7143501000000001</v>
          </cell>
          <cell r="H2495">
            <v>33.6078416</v>
          </cell>
          <cell r="I2495" t="str">
            <v>Netis</v>
          </cell>
          <cell r="J2495" t="str">
            <v>Moses Wandera</v>
          </cell>
        </row>
        <row r="2496">
          <cell r="A2496">
            <v>609707</v>
          </cell>
          <cell r="B2496" t="str">
            <v>Kkulumba</v>
          </cell>
          <cell r="C2496" t="str">
            <v>Joash Lubwama</v>
          </cell>
          <cell r="D2496" t="str">
            <v>Kampala</v>
          </cell>
          <cell r="E2496" t="str">
            <v>Kampala North</v>
          </cell>
          <cell r="F2496" t="str">
            <v>Allan Kavuma</v>
          </cell>
          <cell r="G2496">
            <v>0.35879179999999999</v>
          </cell>
          <cell r="H2496">
            <v>32.5673368</v>
          </cell>
          <cell r="I2496" t="str">
            <v>I-Engineering</v>
          </cell>
          <cell r="J2496" t="str">
            <v>Joash Lubwama</v>
          </cell>
        </row>
        <row r="2497">
          <cell r="A2497">
            <v>605690</v>
          </cell>
          <cell r="B2497" t="str">
            <v>Kigandalo</v>
          </cell>
          <cell r="C2497" t="str">
            <v>Emmanuel Kafuko</v>
          </cell>
          <cell r="D2497" t="str">
            <v>Mayuge</v>
          </cell>
          <cell r="E2497" t="str">
            <v>Jinja</v>
          </cell>
          <cell r="F2497" t="str">
            <v>Kenneth Andama</v>
          </cell>
          <cell r="G2497">
            <v>0.39750459999999999</v>
          </cell>
          <cell r="H2497">
            <v>33.602674299999997</v>
          </cell>
          <cell r="I2497" t="str">
            <v>Netis</v>
          </cell>
          <cell r="J2497" t="str">
            <v>Emmanuel Kafuko</v>
          </cell>
        </row>
        <row r="2498">
          <cell r="A2498">
            <v>605265</v>
          </cell>
          <cell r="B2498" t="str">
            <v>Jinja-Market</v>
          </cell>
          <cell r="C2498" t="str">
            <v>Emmanuel Kafuko</v>
          </cell>
          <cell r="D2498" t="str">
            <v>Jinja</v>
          </cell>
          <cell r="E2498" t="str">
            <v>Jinja</v>
          </cell>
          <cell r="F2498" t="str">
            <v>Kenneth Andama</v>
          </cell>
          <cell r="G2498">
            <v>0.43262299999999998</v>
          </cell>
          <cell r="H2498">
            <v>33.213428700000001</v>
          </cell>
          <cell r="I2498" t="str">
            <v>Netis</v>
          </cell>
          <cell r="J2498" t="str">
            <v>Emmanuel Kafuko</v>
          </cell>
        </row>
        <row r="2499">
          <cell r="A2499">
            <v>609467</v>
          </cell>
          <cell r="B2499" t="str">
            <v>Bulegeya</v>
          </cell>
          <cell r="C2499" t="str">
            <v>Samuel Naseke</v>
          </cell>
          <cell r="D2499" t="str">
            <v>Buyende</v>
          </cell>
          <cell r="E2499">
            <v>0</v>
          </cell>
          <cell r="F2499" t="str">
            <v>Kenneth Andama</v>
          </cell>
          <cell r="G2499">
            <v>1.152855</v>
          </cell>
          <cell r="H2499">
            <v>33.213536699999999</v>
          </cell>
          <cell r="I2499" t="str">
            <v>Netis</v>
          </cell>
          <cell r="J2499" t="str">
            <v>Samuel Naseke</v>
          </cell>
        </row>
        <row r="2500">
          <cell r="A2500">
            <v>606755</v>
          </cell>
          <cell r="B2500" t="str">
            <v>Pagirinya</v>
          </cell>
          <cell r="C2500" t="str">
            <v>Moses Kaganda</v>
          </cell>
          <cell r="D2500" t="str">
            <v>Adjumani</v>
          </cell>
          <cell r="E2500" t="str">
            <v>Gulu</v>
          </cell>
          <cell r="F2500" t="str">
            <v>Allan Kavuma</v>
          </cell>
          <cell r="G2500">
            <v>3.3711833000000002</v>
          </cell>
          <cell r="H2500">
            <v>32.014898299999999</v>
          </cell>
          <cell r="I2500" t="str">
            <v>I-Engineering</v>
          </cell>
          <cell r="J2500" t="str">
            <v>Moses Kaganda</v>
          </cell>
        </row>
        <row r="2501">
          <cell r="A2501">
            <v>606705</v>
          </cell>
          <cell r="B2501" t="str">
            <v>Kikalu</v>
          </cell>
          <cell r="C2501" t="str">
            <v>Emmanuel Kafuko</v>
          </cell>
          <cell r="D2501" t="str">
            <v>Namutumba</v>
          </cell>
          <cell r="E2501" t="str">
            <v>Jinja</v>
          </cell>
          <cell r="F2501" t="str">
            <v>Kenneth Andama</v>
          </cell>
          <cell r="G2501">
            <v>1.0343800999999999</v>
          </cell>
          <cell r="H2501">
            <v>33.6501564</v>
          </cell>
          <cell r="I2501" t="str">
            <v>Netis</v>
          </cell>
          <cell r="J2501" t="str">
            <v>Emmanuel Kafuko</v>
          </cell>
        </row>
        <row r="2502">
          <cell r="A2502">
            <v>701594</v>
          </cell>
          <cell r="B2502" t="str">
            <v xml:space="preserve">MANYANGWA </v>
          </cell>
          <cell r="C2502" t="str">
            <v>Benbridge Mulongo</v>
          </cell>
          <cell r="D2502" t="str">
            <v>Wakiso</v>
          </cell>
          <cell r="E2502" t="str">
            <v>Kampala East</v>
          </cell>
          <cell r="F2502" t="str">
            <v>Kenneth Andama</v>
          </cell>
          <cell r="G2502">
            <v>0.47841460000000002</v>
          </cell>
          <cell r="H2502">
            <v>32.638367000000002</v>
          </cell>
          <cell r="I2502" t="str">
            <v>Netis</v>
          </cell>
          <cell r="J2502" t="str">
            <v>Benbridge Mulongo</v>
          </cell>
        </row>
        <row r="2503">
          <cell r="A2503">
            <v>606320</v>
          </cell>
          <cell r="B2503" t="str">
            <v>Ikaaba</v>
          </cell>
          <cell r="C2503" t="str">
            <v>Samuel Naseke</v>
          </cell>
          <cell r="D2503" t="str">
            <v>Kamuli</v>
          </cell>
          <cell r="E2503" t="str">
            <v>Kampala East</v>
          </cell>
          <cell r="F2503" t="str">
            <v>Kenneth Andama</v>
          </cell>
          <cell r="G2503">
            <v>0.73940666666666699</v>
          </cell>
          <cell r="H2503">
            <v>33.087866666666699</v>
          </cell>
          <cell r="I2503" t="str">
            <v>Netis</v>
          </cell>
          <cell r="J2503" t="str">
            <v>Samuel Naseke</v>
          </cell>
        </row>
        <row r="2504">
          <cell r="A2504">
            <v>607572</v>
          </cell>
          <cell r="B2504" t="str">
            <v>Ndejje Lubugumu</v>
          </cell>
          <cell r="C2504" t="str">
            <v>Paul Mbabazi</v>
          </cell>
          <cell r="D2504" t="str">
            <v>Wakiso</v>
          </cell>
          <cell r="E2504">
            <v>0</v>
          </cell>
          <cell r="F2504" t="str">
            <v>Kenneth Andama</v>
          </cell>
          <cell r="G2504">
            <v>0.22668679999999999</v>
          </cell>
          <cell r="H2504">
            <v>32.575535100000003</v>
          </cell>
          <cell r="I2504" t="str">
            <v>Netis</v>
          </cell>
          <cell r="J2504" t="str">
            <v>Paul Mbabazi</v>
          </cell>
        </row>
        <row r="2505">
          <cell r="A2505">
            <v>608620</v>
          </cell>
          <cell r="B2505" t="str">
            <v>Nyaravur</v>
          </cell>
          <cell r="C2505" t="str">
            <v>Innocent Ayiko</v>
          </cell>
          <cell r="D2505" t="str">
            <v>Nebbi</v>
          </cell>
          <cell r="E2505" t="str">
            <v>Arua</v>
          </cell>
          <cell r="F2505" t="str">
            <v>Allan Kavuma</v>
          </cell>
          <cell r="G2505">
            <v>2.4428812500000001</v>
          </cell>
          <cell r="H2505">
            <v>31.198674019999999</v>
          </cell>
          <cell r="I2505" t="str">
            <v>I-Engineering</v>
          </cell>
          <cell r="J2505" t="str">
            <v>Innocent Ayiko</v>
          </cell>
        </row>
        <row r="2506">
          <cell r="A2506">
            <v>606660</v>
          </cell>
          <cell r="B2506" t="str">
            <v>Kikonda</v>
          </cell>
          <cell r="C2506" t="str">
            <v>Latima Musoke</v>
          </cell>
          <cell r="D2506" t="str">
            <v>Kyankwanzi</v>
          </cell>
          <cell r="E2506" t="str">
            <v>Hoima</v>
          </cell>
          <cell r="F2506" t="str">
            <v>Allan Kavuma</v>
          </cell>
          <cell r="G2506">
            <v>1.2788793000000001</v>
          </cell>
          <cell r="H2506">
            <v>31.481354400000001</v>
          </cell>
          <cell r="I2506" t="str">
            <v>I-Engineering</v>
          </cell>
          <cell r="J2506" t="str">
            <v>Latima Musoke</v>
          </cell>
        </row>
        <row r="2507">
          <cell r="A2507">
            <v>605930</v>
          </cell>
          <cell r="B2507" t="str">
            <v>Kiburara</v>
          </cell>
          <cell r="C2507" t="str">
            <v>Latima Musoke</v>
          </cell>
          <cell r="D2507" t="str">
            <v>Hoima</v>
          </cell>
          <cell r="E2507" t="str">
            <v>Western</v>
          </cell>
          <cell r="F2507" t="str">
            <v>Allan Kavuma</v>
          </cell>
          <cell r="G2507">
            <v>1.1897781000000001</v>
          </cell>
          <cell r="H2507">
            <v>31.045470300000002</v>
          </cell>
          <cell r="I2507" t="str">
            <v>I-Engineering</v>
          </cell>
          <cell r="J2507" t="str">
            <v>Latima Musoke</v>
          </cell>
        </row>
        <row r="2508">
          <cell r="A2508">
            <v>606531</v>
          </cell>
          <cell r="B2508" t="str">
            <v>Omorio</v>
          </cell>
          <cell r="C2508" t="str">
            <v>Moses Wandera</v>
          </cell>
          <cell r="D2508" t="str">
            <v>Serere</v>
          </cell>
          <cell r="E2508" t="str">
            <v>North East</v>
          </cell>
          <cell r="F2508" t="str">
            <v>Kenneth Andama</v>
          </cell>
          <cell r="G2508">
            <v>1.4851223</v>
          </cell>
          <cell r="H2508">
            <v>33.594089699999998</v>
          </cell>
          <cell r="I2508" t="str">
            <v>Netis</v>
          </cell>
          <cell r="J2508" t="str">
            <v>Moses Wandera</v>
          </cell>
        </row>
        <row r="2509">
          <cell r="A2509">
            <v>605714</v>
          </cell>
          <cell r="B2509" t="str">
            <v>Tudor House Kansanga</v>
          </cell>
          <cell r="C2509" t="str">
            <v>Paul Mbabazi</v>
          </cell>
          <cell r="D2509" t="str">
            <v>Kampala</v>
          </cell>
          <cell r="E2509" t="str">
            <v>Kampala Central</v>
          </cell>
          <cell r="F2509" t="str">
            <v>Kenneth Andama</v>
          </cell>
          <cell r="G2509">
            <v>0.2837633</v>
          </cell>
          <cell r="H2509">
            <v>32.609481899999999</v>
          </cell>
          <cell r="I2509" t="str">
            <v>Netis</v>
          </cell>
          <cell r="J2509" t="str">
            <v>Paul Mbabazi</v>
          </cell>
        </row>
        <row r="2510">
          <cell r="A2510">
            <v>608296</v>
          </cell>
          <cell r="B2510" t="str">
            <v>Maggwa Barracks</v>
          </cell>
          <cell r="C2510" t="str">
            <v>Emmanuel Kafuko</v>
          </cell>
          <cell r="D2510" t="str">
            <v>Jinja</v>
          </cell>
          <cell r="E2510" t="str">
            <v>Jinja</v>
          </cell>
          <cell r="F2510" t="str">
            <v>Kenneth Andama</v>
          </cell>
          <cell r="G2510">
            <v>0.43937359999999998</v>
          </cell>
          <cell r="H2510">
            <v>33.211914800000002</v>
          </cell>
          <cell r="I2510" t="str">
            <v>Netis</v>
          </cell>
          <cell r="J2510" t="str">
            <v>Emmanuel Kafuko</v>
          </cell>
        </row>
        <row r="2511">
          <cell r="A2511">
            <v>605069</v>
          </cell>
          <cell r="B2511" t="str">
            <v>Mbalala</v>
          </cell>
          <cell r="C2511" t="str">
            <v>Samuel Naseke</v>
          </cell>
          <cell r="D2511" t="str">
            <v>Mukono</v>
          </cell>
          <cell r="E2511" t="str">
            <v>Kampala East</v>
          </cell>
          <cell r="F2511" t="str">
            <v>Kenneth Andama</v>
          </cell>
          <cell r="G2511">
            <v>0.377398333333333</v>
          </cell>
          <cell r="H2511">
            <v>32.803615000000001</v>
          </cell>
          <cell r="I2511" t="str">
            <v>Netis</v>
          </cell>
          <cell r="J2511" t="str">
            <v>Samuel Naseke</v>
          </cell>
        </row>
        <row r="2512">
          <cell r="A2512">
            <v>609276</v>
          </cell>
          <cell r="B2512" t="str">
            <v>Nkongoro</v>
          </cell>
          <cell r="C2512" t="str">
            <v>Stephen Rwabwogo</v>
          </cell>
          <cell r="D2512" t="str">
            <v>Kamwenge</v>
          </cell>
          <cell r="E2512" t="str">
            <v>Mbarara</v>
          </cell>
          <cell r="F2512" t="str">
            <v>Faridah Nantege</v>
          </cell>
          <cell r="G2512">
            <v>0.16088330000000001</v>
          </cell>
          <cell r="H2512">
            <v>30.361260000000001</v>
          </cell>
          <cell r="I2512" t="str">
            <v>Camusat</v>
          </cell>
          <cell r="J2512" t="str">
            <v>Stephen Rwabwogo</v>
          </cell>
        </row>
        <row r="2513">
          <cell r="A2513">
            <v>607723</v>
          </cell>
          <cell r="B2513" t="str">
            <v>Nakagongo</v>
          </cell>
          <cell r="C2513" t="str">
            <v>Patrick Kalibbala</v>
          </cell>
          <cell r="D2513" t="str">
            <v>Sembabule</v>
          </cell>
          <cell r="E2513" t="str">
            <v>Masaka</v>
          </cell>
          <cell r="F2513" t="str">
            <v>Faridah Nantege</v>
          </cell>
          <cell r="G2513">
            <v>-0.14870169999999999</v>
          </cell>
          <cell r="H2513">
            <v>31.5038324</v>
          </cell>
          <cell r="I2513" t="str">
            <v>Camusat</v>
          </cell>
          <cell r="J2513" t="str">
            <v>M Patrick Kalibbala</v>
          </cell>
        </row>
        <row r="2514">
          <cell r="A2514">
            <v>605170</v>
          </cell>
          <cell r="B2514" t="str">
            <v>Lower Kololo</v>
          </cell>
          <cell r="C2514" t="str">
            <v>Benbridge Mulongo</v>
          </cell>
          <cell r="D2514" t="str">
            <v>Kampala</v>
          </cell>
          <cell r="E2514" t="str">
            <v>Kampala East</v>
          </cell>
          <cell r="F2514" t="str">
            <v>Kenneth Andama</v>
          </cell>
          <cell r="G2514">
            <v>0.3327174</v>
          </cell>
          <cell r="H2514">
            <v>32.5853191</v>
          </cell>
          <cell r="I2514" t="str">
            <v>Netis</v>
          </cell>
          <cell r="J2514" t="str">
            <v>Benbridge Mulongo</v>
          </cell>
        </row>
        <row r="2515">
          <cell r="A2515">
            <v>605024</v>
          </cell>
          <cell r="B2515" t="str">
            <v>Nabwigulu 900</v>
          </cell>
          <cell r="C2515" t="str">
            <v>Samuel Naseke</v>
          </cell>
          <cell r="D2515" t="str">
            <v>Kamuli</v>
          </cell>
          <cell r="E2515" t="str">
            <v>Kampala East</v>
          </cell>
          <cell r="F2515" t="str">
            <v>Kenneth Andama</v>
          </cell>
          <cell r="G2515">
            <v>0.9775933</v>
          </cell>
          <cell r="H2515">
            <v>33.123148299999997</v>
          </cell>
          <cell r="I2515" t="str">
            <v>Netis</v>
          </cell>
          <cell r="J2515" t="str">
            <v>Samuel Naseke</v>
          </cell>
        </row>
        <row r="2516">
          <cell r="A2516">
            <v>605204</v>
          </cell>
          <cell r="B2516" t="str">
            <v>Lower Konge</v>
          </cell>
          <cell r="C2516" t="str">
            <v>Paul Mbabazi</v>
          </cell>
          <cell r="D2516" t="str">
            <v>Kampala</v>
          </cell>
          <cell r="E2516" t="str">
            <v>Mobile</v>
          </cell>
          <cell r="F2516" t="str">
            <v>Kenneth Andama</v>
          </cell>
          <cell r="G2516">
            <v>0.27448689999999998</v>
          </cell>
          <cell r="H2516">
            <v>32.6060704</v>
          </cell>
          <cell r="I2516" t="str">
            <v>Netis</v>
          </cell>
          <cell r="J2516" t="str">
            <v>Paul Mbabazi</v>
          </cell>
        </row>
        <row r="2517">
          <cell r="A2517">
            <v>607688</v>
          </cell>
          <cell r="B2517" t="str">
            <v>Gayaza Town</v>
          </cell>
          <cell r="C2517" t="str">
            <v>Benbridge Mulongo</v>
          </cell>
          <cell r="D2517" t="str">
            <v>Kampala</v>
          </cell>
          <cell r="E2517" t="str">
            <v>Kampala East</v>
          </cell>
          <cell r="F2517" t="str">
            <v>Kenneth Andama</v>
          </cell>
          <cell r="G2517">
            <v>0.44790540000000001</v>
          </cell>
          <cell r="H2517">
            <v>32.611985699999998</v>
          </cell>
          <cell r="I2517" t="str">
            <v>Netis</v>
          </cell>
          <cell r="J2517" t="str">
            <v>Benbridge Mulongo</v>
          </cell>
        </row>
        <row r="2518">
          <cell r="A2518">
            <v>607330</v>
          </cell>
          <cell r="B2518" t="str">
            <v>Konge 2</v>
          </cell>
          <cell r="C2518" t="str">
            <v>Paul Mbabazi</v>
          </cell>
          <cell r="D2518" t="str">
            <v>Kampala</v>
          </cell>
          <cell r="E2518">
            <v>0</v>
          </cell>
          <cell r="F2518" t="str">
            <v>Kenneth Andama</v>
          </cell>
          <cell r="G2518">
            <v>0.2699899</v>
          </cell>
          <cell r="H2518">
            <v>32.612802199999997</v>
          </cell>
          <cell r="I2518" t="str">
            <v>Netis</v>
          </cell>
          <cell r="J2518" t="str">
            <v>Paul Mbabazi</v>
          </cell>
        </row>
        <row r="2519">
          <cell r="A2519">
            <v>701248</v>
          </cell>
          <cell r="B2519" t="str">
            <v>Buseyi</v>
          </cell>
          <cell r="C2519" t="str">
            <v>Emmanuel Kafuko</v>
          </cell>
          <cell r="D2519" t="str">
            <v>Iganga</v>
          </cell>
          <cell r="E2519" t="str">
            <v>Jinja</v>
          </cell>
          <cell r="F2519" t="str">
            <v>Kenneth Andama</v>
          </cell>
          <cell r="G2519">
            <v>0.62649169999999998</v>
          </cell>
          <cell r="H2519">
            <v>33.501953299999997</v>
          </cell>
          <cell r="I2519" t="str">
            <v>Netis</v>
          </cell>
          <cell r="J2519" t="str">
            <v>Emmanuel Kafuko</v>
          </cell>
        </row>
        <row r="2520">
          <cell r="A2520">
            <v>608128</v>
          </cell>
          <cell r="B2520" t="str">
            <v>Kamuli</v>
          </cell>
          <cell r="C2520" t="str">
            <v>Samuel Naseke</v>
          </cell>
          <cell r="D2520" t="str">
            <v>Kamuli</v>
          </cell>
          <cell r="E2520">
            <v>0</v>
          </cell>
          <cell r="F2520" t="str">
            <v>Kenneth Andama</v>
          </cell>
          <cell r="G2520">
            <v>0.94576499999999997</v>
          </cell>
          <cell r="H2520">
            <v>33.118728300000001</v>
          </cell>
          <cell r="I2520" t="str">
            <v>Netis</v>
          </cell>
          <cell r="J2520" t="str">
            <v>Samuel Naseke</v>
          </cell>
        </row>
        <row r="2521">
          <cell r="A2521">
            <v>605604</v>
          </cell>
          <cell r="B2521" t="str">
            <v>Kapir</v>
          </cell>
          <cell r="C2521" t="str">
            <v>Moses Wandera</v>
          </cell>
          <cell r="D2521" t="str">
            <v>Ngora</v>
          </cell>
          <cell r="E2521" t="str">
            <v>North East</v>
          </cell>
          <cell r="F2521" t="str">
            <v>Kenneth Andama</v>
          </cell>
          <cell r="G2521">
            <v>1.6586259000000001</v>
          </cell>
          <cell r="H2521">
            <v>33.781396000000001</v>
          </cell>
          <cell r="I2521" t="str">
            <v>Netis</v>
          </cell>
          <cell r="J2521" t="str">
            <v>Moses Wandera</v>
          </cell>
        </row>
        <row r="2522">
          <cell r="A2522">
            <v>605944</v>
          </cell>
          <cell r="B2522" t="str">
            <v>Namumira Hill</v>
          </cell>
          <cell r="C2522" t="str">
            <v>Samuel Naseke</v>
          </cell>
          <cell r="D2522" t="str">
            <v>Mukono</v>
          </cell>
          <cell r="E2522" t="str">
            <v>Kampala East</v>
          </cell>
          <cell r="F2522" t="str">
            <v>Kenneth Andama</v>
          </cell>
          <cell r="G2522">
            <v>0.33323000000000003</v>
          </cell>
          <cell r="H2522">
            <v>32.757300000000001</v>
          </cell>
          <cell r="I2522" t="str">
            <v>Netis</v>
          </cell>
          <cell r="J2522" t="str">
            <v>Samuel Naseke</v>
          </cell>
        </row>
        <row r="2523">
          <cell r="A2523">
            <v>605300</v>
          </cell>
          <cell r="B2523" t="str">
            <v>Kira_Town</v>
          </cell>
          <cell r="C2523" t="str">
            <v>Benbridge Mulongo</v>
          </cell>
          <cell r="D2523" t="str">
            <v>Wakiso</v>
          </cell>
          <cell r="E2523" t="str">
            <v>Kampala East</v>
          </cell>
          <cell r="F2523" t="str">
            <v>Kenneth Andama</v>
          </cell>
          <cell r="G2523">
            <v>0.40380680000000002</v>
          </cell>
          <cell r="H2523">
            <v>32.6342912</v>
          </cell>
          <cell r="I2523" t="str">
            <v>Netis</v>
          </cell>
          <cell r="J2523" t="str">
            <v>Benbridge Mulongo</v>
          </cell>
        </row>
        <row r="2524">
          <cell r="A2524">
            <v>606364</v>
          </cell>
          <cell r="B2524" t="str">
            <v>Ntinda 2</v>
          </cell>
          <cell r="C2524" t="str">
            <v>Benbridge Mulongo</v>
          </cell>
          <cell r="D2524" t="str">
            <v>Kampala</v>
          </cell>
          <cell r="E2524" t="str">
            <v>Kampala East</v>
          </cell>
          <cell r="F2524" t="str">
            <v>Kenneth Andama</v>
          </cell>
          <cell r="G2524">
            <v>0.35480420000000001</v>
          </cell>
          <cell r="H2524">
            <v>32.614621</v>
          </cell>
          <cell r="I2524" t="str">
            <v>Netis</v>
          </cell>
          <cell r="J2524" t="str">
            <v>Benbridge Mulongo</v>
          </cell>
        </row>
        <row r="2525">
          <cell r="A2525">
            <v>607190</v>
          </cell>
          <cell r="B2525" t="str">
            <v>Kanyanya (Golf course)</v>
          </cell>
          <cell r="C2525" t="str">
            <v>Benbridge Mulongo</v>
          </cell>
          <cell r="D2525" t="str">
            <v>Kampala</v>
          </cell>
          <cell r="E2525" t="str">
            <v>Kampala East</v>
          </cell>
          <cell r="F2525" t="str">
            <v>Kenneth Andama</v>
          </cell>
          <cell r="G2525">
            <v>0.33287369999999999</v>
          </cell>
          <cell r="H2525">
            <v>32.585450399999999</v>
          </cell>
          <cell r="I2525" t="str">
            <v>Netis</v>
          </cell>
          <cell r="J2525" t="str">
            <v>Benbridge Mulongo</v>
          </cell>
        </row>
        <row r="2526">
          <cell r="A2526">
            <v>701703</v>
          </cell>
          <cell r="B2526" t="str">
            <v>Kakungulu Zone</v>
          </cell>
          <cell r="C2526" t="str">
            <v>Joash Lubwama</v>
          </cell>
          <cell r="D2526" t="str">
            <v>Kampala</v>
          </cell>
          <cell r="E2526" t="str">
            <v>Kampala North</v>
          </cell>
          <cell r="F2526" t="str">
            <v>Allan Kavuma</v>
          </cell>
          <cell r="G2526">
            <v>0.36709079999999999</v>
          </cell>
          <cell r="H2526">
            <v>32.570161900000002</v>
          </cell>
          <cell r="I2526" t="str">
            <v>I-Engineering</v>
          </cell>
          <cell r="J2526" t="str">
            <v>Joash Lubwama</v>
          </cell>
        </row>
        <row r="2527">
          <cell r="A2527">
            <v>606526</v>
          </cell>
          <cell r="B2527" t="str">
            <v>Okungoro</v>
          </cell>
          <cell r="C2527" t="str">
            <v>Moses Wandera</v>
          </cell>
          <cell r="D2527" t="str">
            <v>Ngora</v>
          </cell>
          <cell r="E2527" t="str">
            <v>Mobile</v>
          </cell>
          <cell r="F2527" t="str">
            <v>Kenneth Andama</v>
          </cell>
          <cell r="G2527">
            <v>1.6586307</v>
          </cell>
          <cell r="H2527">
            <v>33.781470599999999</v>
          </cell>
          <cell r="I2527" t="str">
            <v>Netis</v>
          </cell>
          <cell r="J2527" t="str">
            <v>Moses Wandera</v>
          </cell>
        </row>
        <row r="2528">
          <cell r="A2528">
            <v>608127</v>
          </cell>
          <cell r="B2528" t="str">
            <v>Kamuli</v>
          </cell>
          <cell r="C2528" t="str">
            <v>Samuel Naseke</v>
          </cell>
          <cell r="D2528" t="str">
            <v>Kamuli</v>
          </cell>
          <cell r="E2528">
            <v>0</v>
          </cell>
          <cell r="F2528" t="str">
            <v>Kenneth Andama</v>
          </cell>
          <cell r="G2528">
            <v>0.94213670000000005</v>
          </cell>
          <cell r="H2528">
            <v>33.123711700000001</v>
          </cell>
          <cell r="I2528" t="str">
            <v>Netis</v>
          </cell>
          <cell r="J2528" t="str">
            <v>Samuel Naseke</v>
          </cell>
        </row>
        <row r="2529">
          <cell r="A2529">
            <v>607414</v>
          </cell>
          <cell r="B2529" t="str">
            <v>Makindye Kizungu</v>
          </cell>
          <cell r="C2529" t="str">
            <v>Paul Mbabazi</v>
          </cell>
          <cell r="D2529" t="str">
            <v>Kampala</v>
          </cell>
          <cell r="E2529">
            <v>0</v>
          </cell>
          <cell r="F2529" t="str">
            <v>Kenneth Andama</v>
          </cell>
          <cell r="G2529">
            <v>0.2759316</v>
          </cell>
          <cell r="H2529">
            <v>32.590629300000003</v>
          </cell>
          <cell r="I2529" t="str">
            <v>Netis</v>
          </cell>
          <cell r="J2529" t="str">
            <v>Paul Mbabazi</v>
          </cell>
        </row>
        <row r="2530">
          <cell r="A2530">
            <v>608621</v>
          </cell>
          <cell r="B2530" t="str">
            <v>Obilokongo</v>
          </cell>
          <cell r="C2530" t="str">
            <v>Moses Kaganda</v>
          </cell>
          <cell r="D2530" t="str">
            <v>Adjumani</v>
          </cell>
          <cell r="E2530" t="str">
            <v>Gulu</v>
          </cell>
          <cell r="F2530" t="str">
            <v>Allan Kavuma</v>
          </cell>
          <cell r="G2530">
            <v>3.2607910000000002</v>
          </cell>
          <cell r="H2530">
            <v>31.729261900000001</v>
          </cell>
          <cell r="I2530" t="str">
            <v>I-Engineering</v>
          </cell>
          <cell r="J2530" t="str">
            <v>Moses Kaganda</v>
          </cell>
        </row>
        <row r="2531">
          <cell r="A2531">
            <v>605890</v>
          </cell>
          <cell r="B2531" t="str">
            <v>Butabika (Nakinyunguzi)</v>
          </cell>
          <cell r="C2531" t="str">
            <v>Paul Mbabazi</v>
          </cell>
          <cell r="D2531" t="str">
            <v>Kampala</v>
          </cell>
          <cell r="E2531" t="str">
            <v>Kampala East</v>
          </cell>
          <cell r="F2531" t="str">
            <v>Kenneth Andama</v>
          </cell>
          <cell r="G2531">
            <v>0.269231</v>
          </cell>
          <cell r="H2531">
            <v>32.5938412</v>
          </cell>
          <cell r="I2531" t="str">
            <v>Netis</v>
          </cell>
          <cell r="J2531" t="str">
            <v>Paul Mbabazi</v>
          </cell>
        </row>
        <row r="2532">
          <cell r="A2532">
            <v>607221</v>
          </cell>
          <cell r="B2532" t="str">
            <v>Kawempe</v>
          </cell>
          <cell r="C2532" t="str">
            <v>Joash Lubwama</v>
          </cell>
          <cell r="D2532" t="str">
            <v>Kampala</v>
          </cell>
          <cell r="E2532">
            <v>0</v>
          </cell>
          <cell r="F2532" t="str">
            <v>Allan Kavuma</v>
          </cell>
          <cell r="G2532">
            <v>0.3790424</v>
          </cell>
          <cell r="H2532">
            <v>32.557647799999998</v>
          </cell>
          <cell r="I2532" t="str">
            <v>I-Engineering</v>
          </cell>
          <cell r="J2532" t="str">
            <v>Joash Lubwama</v>
          </cell>
        </row>
        <row r="2533">
          <cell r="A2533">
            <v>607324</v>
          </cell>
          <cell r="B2533" t="str">
            <v>Kololo Courts Hotel</v>
          </cell>
          <cell r="C2533" t="str">
            <v>Benbridge Mulongo</v>
          </cell>
          <cell r="D2533" t="str">
            <v>Kampala</v>
          </cell>
          <cell r="E2533" t="str">
            <v>Kampala East</v>
          </cell>
          <cell r="F2533" t="str">
            <v>Kenneth Andama</v>
          </cell>
          <cell r="G2533">
            <v>0.32381959999999999</v>
          </cell>
          <cell r="H2533">
            <v>32.595835700000002</v>
          </cell>
          <cell r="I2533" t="str">
            <v>Netis</v>
          </cell>
          <cell r="J2533" t="str">
            <v>Benbridge Mulongo</v>
          </cell>
        </row>
        <row r="2534">
          <cell r="A2534">
            <v>609853</v>
          </cell>
          <cell r="B2534" t="str">
            <v>Upper Kololo</v>
          </cell>
          <cell r="C2534" t="str">
            <v>Benbridge Mulongo</v>
          </cell>
          <cell r="D2534" t="str">
            <v>Kampala</v>
          </cell>
          <cell r="E2534" t="str">
            <v>Kampala East</v>
          </cell>
          <cell r="F2534" t="str">
            <v>Kenneth Andama</v>
          </cell>
          <cell r="G2534">
            <v>0.33224690000000001</v>
          </cell>
          <cell r="H2534">
            <v>32.592444999999998</v>
          </cell>
          <cell r="I2534" t="str">
            <v>Netis</v>
          </cell>
          <cell r="J2534" t="str">
            <v>Benbridge Mulongo</v>
          </cell>
        </row>
        <row r="2535">
          <cell r="A2535">
            <v>606235</v>
          </cell>
          <cell r="B2535" t="str">
            <v>Ntinda Valley</v>
          </cell>
          <cell r="C2535" t="str">
            <v>Benbridge Mulongo</v>
          </cell>
          <cell r="D2535" t="str">
            <v>Kampala</v>
          </cell>
          <cell r="E2535" t="str">
            <v>Kampala East</v>
          </cell>
          <cell r="F2535" t="str">
            <v>Kenneth Andama</v>
          </cell>
          <cell r="G2535">
            <v>0.3529291</v>
          </cell>
          <cell r="H2535">
            <v>32.614487199999999</v>
          </cell>
          <cell r="I2535" t="str">
            <v>Netis</v>
          </cell>
          <cell r="J2535" t="str">
            <v>Benbridge Mulongo</v>
          </cell>
        </row>
        <row r="2536">
          <cell r="A2536">
            <v>606037</v>
          </cell>
          <cell r="B2536" t="str">
            <v>Busana</v>
          </cell>
          <cell r="C2536" t="str">
            <v>Samuel Naseke</v>
          </cell>
          <cell r="D2536" t="str">
            <v>Kayunga</v>
          </cell>
          <cell r="E2536" t="str">
            <v>Kampala East</v>
          </cell>
          <cell r="F2536" t="str">
            <v>Kenneth Andama</v>
          </cell>
          <cell r="G2536">
            <v>0.74192999999999998</v>
          </cell>
          <cell r="H2536">
            <v>32.956186666666703</v>
          </cell>
          <cell r="I2536" t="str">
            <v>Netis</v>
          </cell>
          <cell r="J2536" t="str">
            <v>Samuel Naseke</v>
          </cell>
        </row>
        <row r="2537">
          <cell r="A2537">
            <v>606349</v>
          </cell>
          <cell r="B2537" t="str">
            <v>Elizabeth Royal Apartments</v>
          </cell>
          <cell r="C2537" t="str">
            <v>Benbridge Mulongo</v>
          </cell>
          <cell r="D2537" t="str">
            <v>Kampala</v>
          </cell>
          <cell r="E2537" t="str">
            <v>Kampala East</v>
          </cell>
          <cell r="F2537" t="str">
            <v>Kenneth Andama</v>
          </cell>
          <cell r="G2537">
            <v>0.32787450000000001</v>
          </cell>
          <cell r="H2537">
            <v>32.594887200000002</v>
          </cell>
          <cell r="I2537" t="str">
            <v>Netis</v>
          </cell>
          <cell r="J2537" t="str">
            <v>Benbridge Mulongo</v>
          </cell>
        </row>
        <row r="2538">
          <cell r="A2538">
            <v>608572</v>
          </cell>
          <cell r="B2538" t="str">
            <v>Kiraba</v>
          </cell>
          <cell r="C2538" t="str">
            <v>Moses Kaganda</v>
          </cell>
          <cell r="D2538" t="str">
            <v>Adjumani</v>
          </cell>
          <cell r="E2538" t="str">
            <v>Gulu</v>
          </cell>
          <cell r="F2538" t="str">
            <v>Allan Kavuma</v>
          </cell>
          <cell r="G2538">
            <v>3.2840606000000001</v>
          </cell>
          <cell r="H2538">
            <v>31.6877146</v>
          </cell>
          <cell r="I2538" t="str">
            <v>I-Engineering</v>
          </cell>
          <cell r="J2538" t="str">
            <v>Moses Kaganda</v>
          </cell>
        </row>
        <row r="2539">
          <cell r="A2539">
            <v>607447</v>
          </cell>
          <cell r="B2539" t="str">
            <v>Ministers Village</v>
          </cell>
          <cell r="C2539" t="str">
            <v>Benbridge Mulongo</v>
          </cell>
          <cell r="D2539" t="str">
            <v>Kampala</v>
          </cell>
          <cell r="E2539" t="str">
            <v>Kampala East</v>
          </cell>
          <cell r="F2539" t="str">
            <v>Kenneth Andama</v>
          </cell>
          <cell r="G2539">
            <v>0.35063820000000001</v>
          </cell>
          <cell r="H2539">
            <v>32.619999100000001</v>
          </cell>
          <cell r="I2539" t="str">
            <v>Netis</v>
          </cell>
          <cell r="J2539" t="str">
            <v>Benbridge Mulongo</v>
          </cell>
        </row>
        <row r="2540">
          <cell r="A2540">
            <v>607323</v>
          </cell>
          <cell r="B2540" t="str">
            <v>Kololo</v>
          </cell>
          <cell r="C2540" t="str">
            <v>Benbridge Mulongo</v>
          </cell>
          <cell r="D2540" t="str">
            <v>Kampala</v>
          </cell>
          <cell r="E2540" t="str">
            <v>Kampala East</v>
          </cell>
          <cell r="F2540" t="str">
            <v>Kenneth Andama</v>
          </cell>
          <cell r="G2540">
            <v>0.3332214</v>
          </cell>
          <cell r="H2540">
            <v>32.592961099999997</v>
          </cell>
          <cell r="I2540" t="str">
            <v>Netis</v>
          </cell>
          <cell r="J2540" t="str">
            <v>Benbridge Mulongo</v>
          </cell>
        </row>
        <row r="2541">
          <cell r="A2541">
            <v>701168</v>
          </cell>
          <cell r="B2541" t="str">
            <v>Lwenkibbi</v>
          </cell>
          <cell r="C2541" t="str">
            <v>Latima Musoke</v>
          </cell>
          <cell r="D2541" t="str">
            <v>Kyankwanzi</v>
          </cell>
          <cell r="E2541" t="str">
            <v>Hoima</v>
          </cell>
          <cell r="F2541" t="str">
            <v>Allan Kavuma</v>
          </cell>
          <cell r="G2541">
            <v>1.2179163</v>
          </cell>
          <cell r="H2541">
            <v>31.546487500000001</v>
          </cell>
          <cell r="I2541" t="str">
            <v>I-Engineering</v>
          </cell>
          <cell r="J2541" t="str">
            <v>Latima Musoke</v>
          </cell>
        </row>
        <row r="2542">
          <cell r="A2542">
            <v>609729</v>
          </cell>
          <cell r="B2542" t="str">
            <v>Butto Cell</v>
          </cell>
          <cell r="C2542" t="str">
            <v>Benbridge Mulongo</v>
          </cell>
          <cell r="D2542" t="str">
            <v>Wakiso</v>
          </cell>
          <cell r="E2542" t="str">
            <v>Kampala East</v>
          </cell>
          <cell r="F2542" t="str">
            <v>Kenneth Andama</v>
          </cell>
          <cell r="G2542">
            <v>0.38195218333333297</v>
          </cell>
          <cell r="H2542">
            <v>32.673450299999999</v>
          </cell>
          <cell r="I2542" t="str">
            <v>Netis</v>
          </cell>
          <cell r="J2542" t="str">
            <v>Benbridge Mulongo</v>
          </cell>
        </row>
        <row r="2543">
          <cell r="A2543">
            <v>701488</v>
          </cell>
          <cell r="B2543" t="str">
            <v>Mbuya - Kinawataka</v>
          </cell>
          <cell r="C2543" t="str">
            <v>Paul Mbabazi</v>
          </cell>
          <cell r="D2543" t="str">
            <v>Kampala</v>
          </cell>
          <cell r="E2543">
            <v>0</v>
          </cell>
          <cell r="F2543" t="str">
            <v>Kenneth Andama</v>
          </cell>
          <cell r="G2543">
            <v>0.33274204000000002</v>
          </cell>
          <cell r="H2543">
            <v>32.625947400000001</v>
          </cell>
          <cell r="I2543" t="str">
            <v>Netis</v>
          </cell>
          <cell r="J2543" t="str">
            <v>Paul Mbabazi</v>
          </cell>
        </row>
        <row r="2544">
          <cell r="A2544">
            <v>609744</v>
          </cell>
          <cell r="B2544" t="str">
            <v>Muswangali</v>
          </cell>
          <cell r="C2544" t="str">
            <v>Paul Mbabazi</v>
          </cell>
          <cell r="D2544" t="str">
            <v>Wakiso</v>
          </cell>
          <cell r="E2544" t="str">
            <v>Kampala South</v>
          </cell>
          <cell r="F2544" t="str">
            <v>Kenneth Andama</v>
          </cell>
          <cell r="G2544">
            <v>0.28149829999999998</v>
          </cell>
          <cell r="H2544">
            <v>32.577781700000003</v>
          </cell>
          <cell r="I2544" t="str">
            <v>Netis</v>
          </cell>
          <cell r="J2544" t="str">
            <v>Paul Mbabazi</v>
          </cell>
        </row>
        <row r="2545">
          <cell r="A2545">
            <v>606231</v>
          </cell>
          <cell r="B2545" t="str">
            <v>Protea Hotel Kampala</v>
          </cell>
          <cell r="C2545" t="str">
            <v>Benbridge Mulongo</v>
          </cell>
          <cell r="D2545" t="str">
            <v>Kampala</v>
          </cell>
          <cell r="E2545" t="str">
            <v>Kampala East</v>
          </cell>
          <cell r="F2545" t="str">
            <v>Kenneth Andama</v>
          </cell>
          <cell r="G2545">
            <v>0.32654850000000002</v>
          </cell>
          <cell r="H2545">
            <v>32.590328700000001</v>
          </cell>
          <cell r="I2545" t="str">
            <v>Netis</v>
          </cell>
          <cell r="J2545" t="str">
            <v>Benbridge Mulongo</v>
          </cell>
        </row>
        <row r="2546">
          <cell r="A2546">
            <v>607464</v>
          </cell>
          <cell r="B2546" t="str">
            <v>Mukono 1</v>
          </cell>
          <cell r="C2546" t="str">
            <v>Samuel Naseke</v>
          </cell>
          <cell r="D2546" t="str">
            <v>Mukono</v>
          </cell>
          <cell r="E2546">
            <v>0</v>
          </cell>
          <cell r="F2546" t="str">
            <v>Kenneth Andama</v>
          </cell>
          <cell r="G2546">
            <v>0.34664499999999998</v>
          </cell>
          <cell r="H2546">
            <v>32.750884999999997</v>
          </cell>
          <cell r="I2546" t="str">
            <v>Netis</v>
          </cell>
          <cell r="J2546" t="str">
            <v>Samuel Naseke</v>
          </cell>
        </row>
        <row r="2547">
          <cell r="A2547">
            <v>605568</v>
          </cell>
          <cell r="B2547" t="str">
            <v>Kibooba</v>
          </cell>
          <cell r="C2547" t="str">
            <v>Samuel Naseke</v>
          </cell>
          <cell r="D2547" t="str">
            <v>Mukono</v>
          </cell>
          <cell r="E2547" t="str">
            <v>Kampala East</v>
          </cell>
          <cell r="F2547" t="str">
            <v>Kenneth Andama</v>
          </cell>
          <cell r="G2547">
            <v>0.41088170000000002</v>
          </cell>
          <cell r="H2547">
            <v>32.7628567</v>
          </cell>
          <cell r="I2547" t="str">
            <v>Netis</v>
          </cell>
          <cell r="J2547" t="str">
            <v>Samuel Naseke</v>
          </cell>
        </row>
        <row r="2548">
          <cell r="A2548">
            <v>608608</v>
          </cell>
          <cell r="B2548" t="str">
            <v>Naam-Kora</v>
          </cell>
          <cell r="C2548" t="str">
            <v>Moses Kaganda</v>
          </cell>
          <cell r="D2548" t="str">
            <v>Kitgum</v>
          </cell>
          <cell r="E2548" t="str">
            <v>Gulu</v>
          </cell>
          <cell r="F2548" t="str">
            <v>Allan Kavuma</v>
          </cell>
          <cell r="G2548">
            <v>3.35953831</v>
          </cell>
          <cell r="H2548">
            <v>33.257811089999997</v>
          </cell>
          <cell r="I2548" t="str">
            <v>I-Engineering</v>
          </cell>
          <cell r="J2548" t="str">
            <v>Moses Kaganda</v>
          </cell>
        </row>
        <row r="2549">
          <cell r="A2549">
            <v>605862</v>
          </cell>
          <cell r="B2549" t="str">
            <v>Kampala Club</v>
          </cell>
          <cell r="C2549" t="str">
            <v>Benbridge Mulongo</v>
          </cell>
          <cell r="D2549" t="str">
            <v>Kampala</v>
          </cell>
          <cell r="E2549" t="str">
            <v>Kampala East</v>
          </cell>
          <cell r="F2549" t="str">
            <v>Kenneth Andama</v>
          </cell>
          <cell r="G2549">
            <v>0.32291189999999997</v>
          </cell>
          <cell r="H2549">
            <v>32.585029400000003</v>
          </cell>
          <cell r="I2549" t="str">
            <v>Netis</v>
          </cell>
          <cell r="J2549" t="str">
            <v>Benbridge Mulongo</v>
          </cell>
        </row>
        <row r="2550">
          <cell r="A2550">
            <v>607116</v>
          </cell>
          <cell r="B2550" t="str">
            <v>Fairway Hotel</v>
          </cell>
          <cell r="C2550" t="str">
            <v>Benbridge Mulongo</v>
          </cell>
          <cell r="D2550" t="str">
            <v>Kampala</v>
          </cell>
          <cell r="E2550" t="str">
            <v>Kampala East</v>
          </cell>
          <cell r="F2550" t="str">
            <v>Kenneth Andama</v>
          </cell>
          <cell r="G2550">
            <v>0.32298320000000003</v>
          </cell>
          <cell r="H2550">
            <v>32.585058199999999</v>
          </cell>
          <cell r="I2550" t="str">
            <v>Netis</v>
          </cell>
          <cell r="J2550" t="str">
            <v>Benbridge Mulongo</v>
          </cell>
        </row>
        <row r="2551">
          <cell r="A2551">
            <v>605299</v>
          </cell>
          <cell r="B2551" t="str">
            <v>Muswangali</v>
          </cell>
          <cell r="C2551" t="str">
            <v>Paul Mbabazi</v>
          </cell>
          <cell r="D2551" t="str">
            <v>Kampala</v>
          </cell>
          <cell r="E2551" t="str">
            <v>Kampala Central</v>
          </cell>
          <cell r="F2551" t="str">
            <v>Kenneth Andama</v>
          </cell>
          <cell r="G2551">
            <v>0.28037329999999999</v>
          </cell>
          <cell r="H2551">
            <v>32.579796700000003</v>
          </cell>
          <cell r="I2551" t="str">
            <v>Netis</v>
          </cell>
          <cell r="J2551" t="str">
            <v>Paul Mbabazi</v>
          </cell>
        </row>
        <row r="2552">
          <cell r="A2552">
            <v>605914</v>
          </cell>
          <cell r="B2552" t="str">
            <v>Kitongore</v>
          </cell>
          <cell r="C2552" t="str">
            <v>Thomasi Seruyange</v>
          </cell>
          <cell r="D2552" t="str">
            <v>Ibanda</v>
          </cell>
          <cell r="E2552" t="str">
            <v>Mbarara</v>
          </cell>
          <cell r="F2552" t="str">
            <v>Faridah Nantege</v>
          </cell>
          <cell r="G2552">
            <v>-0.1048867</v>
          </cell>
          <cell r="H2552">
            <v>30.641455100000002</v>
          </cell>
          <cell r="I2552" t="str">
            <v>Camusat</v>
          </cell>
          <cell r="J2552" t="str">
            <v>Thomasi Seruyange</v>
          </cell>
        </row>
        <row r="2553">
          <cell r="A2553">
            <v>608253</v>
          </cell>
          <cell r="B2553" t="str">
            <v>Ochapa</v>
          </cell>
          <cell r="C2553" t="str">
            <v>Moses Wandera</v>
          </cell>
          <cell r="D2553" t="str">
            <v>Serere</v>
          </cell>
          <cell r="E2553">
            <v>0</v>
          </cell>
          <cell r="F2553" t="str">
            <v>Kenneth Andama</v>
          </cell>
          <cell r="G2553">
            <v>1.4978034</v>
          </cell>
          <cell r="H2553">
            <v>33.5496342</v>
          </cell>
          <cell r="I2553" t="str">
            <v>Netis</v>
          </cell>
          <cell r="J2553" t="str">
            <v>Moses Wandera</v>
          </cell>
        </row>
        <row r="2554">
          <cell r="A2554">
            <v>701819</v>
          </cell>
          <cell r="B2554" t="str">
            <v>Boroli</v>
          </cell>
          <cell r="C2554" t="str">
            <v>Moses Kaganda</v>
          </cell>
          <cell r="D2554" t="str">
            <v>Adjumani</v>
          </cell>
          <cell r="E2554" t="str">
            <v>Gulu</v>
          </cell>
          <cell r="F2554" t="str">
            <v>Allan Kavuma</v>
          </cell>
          <cell r="G2554">
            <v>3.2933062</v>
          </cell>
          <cell r="H2554">
            <v>31.8619041</v>
          </cell>
          <cell r="I2554" t="str">
            <v>I-Engineering</v>
          </cell>
          <cell r="J2554" t="str">
            <v>Moses Kaganda</v>
          </cell>
        </row>
        <row r="2555">
          <cell r="A2555">
            <v>609875</v>
          </cell>
          <cell r="B2555" t="str">
            <v>Nsambya Makindye</v>
          </cell>
          <cell r="C2555" t="str">
            <v>Paul Mbabazi</v>
          </cell>
          <cell r="D2555" t="str">
            <v>Kampala</v>
          </cell>
          <cell r="E2555">
            <v>0</v>
          </cell>
          <cell r="F2555" t="str">
            <v>Kenneth Andama</v>
          </cell>
          <cell r="G2555">
            <v>0.30657479999999998</v>
          </cell>
          <cell r="H2555">
            <v>32.583803899999999</v>
          </cell>
          <cell r="I2555" t="str">
            <v>Netis</v>
          </cell>
          <cell r="J2555" t="str">
            <v>Paul Mbabazi</v>
          </cell>
        </row>
        <row r="2556">
          <cell r="A2556">
            <v>607526</v>
          </cell>
          <cell r="B2556" t="str">
            <v>Nalukolongo/Kyanja</v>
          </cell>
          <cell r="C2556" t="str">
            <v>Benbridge Mulongo</v>
          </cell>
          <cell r="D2556" t="str">
            <v>Kampala</v>
          </cell>
          <cell r="E2556" t="str">
            <v>Kampala East</v>
          </cell>
          <cell r="F2556" t="str">
            <v>Kenneth Andama</v>
          </cell>
          <cell r="G2556">
            <v>0.38950639999999997</v>
          </cell>
          <cell r="H2556">
            <v>32.598607700000002</v>
          </cell>
          <cell r="I2556" t="str">
            <v>Netis</v>
          </cell>
          <cell r="J2556" t="str">
            <v>Benbridge Mulongo</v>
          </cell>
        </row>
        <row r="2557">
          <cell r="A2557">
            <v>606250</v>
          </cell>
          <cell r="B2557" t="str">
            <v>Kagala</v>
          </cell>
          <cell r="C2557" t="str">
            <v>Samuel Naseke</v>
          </cell>
          <cell r="D2557" t="str">
            <v>Mukono</v>
          </cell>
          <cell r="E2557" t="str">
            <v>Kampala East</v>
          </cell>
          <cell r="F2557" t="str">
            <v>Kenneth Andama</v>
          </cell>
          <cell r="G2557">
            <v>0.42394803333333297</v>
          </cell>
          <cell r="H2557">
            <v>32.7107271</v>
          </cell>
          <cell r="I2557" t="str">
            <v>Netis</v>
          </cell>
          <cell r="J2557" t="str">
            <v>Samuel Naseke</v>
          </cell>
        </row>
        <row r="2558">
          <cell r="A2558">
            <v>609473</v>
          </cell>
          <cell r="B2558" t="str">
            <v>Bujumbura East</v>
          </cell>
          <cell r="C2558" t="str">
            <v>Latima Musoke</v>
          </cell>
          <cell r="D2558" t="str">
            <v>Hoima</v>
          </cell>
          <cell r="E2558" t="str">
            <v>Hoima</v>
          </cell>
          <cell r="F2558" t="str">
            <v>Allan Kavuma</v>
          </cell>
          <cell r="G2558">
            <v>1.4360468</v>
          </cell>
          <cell r="H2558">
            <v>31.359766799999999</v>
          </cell>
          <cell r="I2558" t="str">
            <v>I-Engineering</v>
          </cell>
          <cell r="J2558" t="str">
            <v>Latima Musoke</v>
          </cell>
        </row>
        <row r="2559">
          <cell r="A2559">
            <v>608515</v>
          </cell>
          <cell r="B2559" t="str">
            <v>Ailo camp</v>
          </cell>
          <cell r="C2559" t="str">
            <v>Moses Kaganda</v>
          </cell>
          <cell r="D2559" t="str">
            <v>Adjumani</v>
          </cell>
          <cell r="E2559" t="str">
            <v>Gulu</v>
          </cell>
          <cell r="F2559" t="str">
            <v>Allan Kavuma</v>
          </cell>
          <cell r="G2559">
            <v>3.2611667</v>
          </cell>
          <cell r="H2559">
            <v>31.909783300000001</v>
          </cell>
          <cell r="I2559" t="str">
            <v>I-Engineering</v>
          </cell>
          <cell r="J2559" t="str">
            <v>Moses Kaganda</v>
          </cell>
        </row>
        <row r="2560">
          <cell r="A2560">
            <v>607620</v>
          </cell>
          <cell r="B2560" t="str">
            <v>Salaama Dubai Zone</v>
          </cell>
          <cell r="C2560" t="str">
            <v>Paul Mbabazi</v>
          </cell>
          <cell r="D2560" t="str">
            <v>Kampala</v>
          </cell>
          <cell r="E2560">
            <v>0</v>
          </cell>
          <cell r="F2560" t="str">
            <v>Kenneth Andama</v>
          </cell>
          <cell r="G2560">
            <v>0.27771380000000001</v>
          </cell>
          <cell r="H2560">
            <v>32.579592900000002</v>
          </cell>
          <cell r="I2560" t="str">
            <v>Netis</v>
          </cell>
          <cell r="J2560" t="str">
            <v>Paul Mbabazi</v>
          </cell>
        </row>
        <row r="2561">
          <cell r="A2561">
            <v>605510</v>
          </cell>
          <cell r="B2561" t="str">
            <v>Kyanja</v>
          </cell>
          <cell r="C2561" t="str">
            <v>Benbridge Mulongo</v>
          </cell>
          <cell r="D2561" t="str">
            <v>Wakiso</v>
          </cell>
          <cell r="E2561" t="str">
            <v>Kampala East</v>
          </cell>
          <cell r="F2561" t="str">
            <v>Kenneth Andama</v>
          </cell>
          <cell r="G2561">
            <v>0.38929029999999998</v>
          </cell>
          <cell r="H2561">
            <v>32.598490300000002</v>
          </cell>
          <cell r="I2561" t="str">
            <v>Netis</v>
          </cell>
          <cell r="J2561" t="str">
            <v>Benbridge Mulongo</v>
          </cell>
        </row>
        <row r="2562">
          <cell r="A2562">
            <v>609687</v>
          </cell>
          <cell r="B2562" t="str">
            <v>Dandila</v>
          </cell>
          <cell r="C2562" t="str">
            <v>Samuel Naseke</v>
          </cell>
          <cell r="D2562" t="str">
            <v>Mukono</v>
          </cell>
          <cell r="E2562" t="str">
            <v>Mukono</v>
          </cell>
          <cell r="F2562" t="str">
            <v>Kenneth Andama</v>
          </cell>
          <cell r="G2562">
            <v>0.33970933333333297</v>
          </cell>
          <cell r="H2562">
            <v>32.768619450000003</v>
          </cell>
          <cell r="I2562" t="str">
            <v>Netis</v>
          </cell>
          <cell r="J2562" t="str">
            <v>Samuel Naseke</v>
          </cell>
        </row>
        <row r="2563">
          <cell r="A2563">
            <v>701493</v>
          </cell>
          <cell r="B2563" t="str">
            <v>Pawinyo</v>
          </cell>
          <cell r="C2563" t="str">
            <v>Moses Kaganda</v>
          </cell>
          <cell r="D2563" t="str">
            <v>Adjumani</v>
          </cell>
          <cell r="E2563" t="str">
            <v>Gulu</v>
          </cell>
          <cell r="F2563" t="str">
            <v>Allan Kavuma</v>
          </cell>
          <cell r="G2563">
            <v>3.2846350000000002</v>
          </cell>
          <cell r="H2563">
            <v>31.943646699999999</v>
          </cell>
          <cell r="I2563" t="str">
            <v>I-Engineering</v>
          </cell>
          <cell r="J2563" t="str">
            <v>Moses Kaganda</v>
          </cell>
        </row>
        <row r="2564">
          <cell r="A2564">
            <v>609898</v>
          </cell>
          <cell r="B2564" t="str">
            <v>Mbalala</v>
          </cell>
          <cell r="C2564" t="str">
            <v>Samuel Naseke</v>
          </cell>
          <cell r="D2564" t="str">
            <v>Mukono</v>
          </cell>
          <cell r="E2564">
            <v>0</v>
          </cell>
          <cell r="F2564" t="str">
            <v>Kenneth Andama</v>
          </cell>
          <cell r="G2564">
            <v>0.36864130000000001</v>
          </cell>
          <cell r="H2564">
            <v>32.821292300000003</v>
          </cell>
          <cell r="I2564" t="str">
            <v>Netis</v>
          </cell>
          <cell r="J2564" t="str">
            <v>Samuel Naseke</v>
          </cell>
        </row>
        <row r="2565">
          <cell r="A2565">
            <v>606167</v>
          </cell>
          <cell r="B2565" t="str">
            <v>Pakele</v>
          </cell>
          <cell r="C2565" t="str">
            <v>Moses Kaganda</v>
          </cell>
          <cell r="D2565" t="str">
            <v>Adjumani</v>
          </cell>
          <cell r="E2565" t="str">
            <v>Gulu</v>
          </cell>
          <cell r="F2565" t="str">
            <v>Allan Kavuma</v>
          </cell>
          <cell r="G2565">
            <v>3.3881317000000002</v>
          </cell>
          <cell r="H2565">
            <v>31.99737</v>
          </cell>
          <cell r="I2565" t="str">
            <v>I-Engineering</v>
          </cell>
          <cell r="J2565" t="str">
            <v>Moses Kaganda</v>
          </cell>
        </row>
        <row r="2566">
          <cell r="A2566">
            <v>701652</v>
          </cell>
          <cell r="B2566" t="str">
            <v>Namaduduli</v>
          </cell>
          <cell r="C2566" t="str">
            <v>Benbridge Mulongo</v>
          </cell>
          <cell r="D2566" t="str">
            <v>Wakiso</v>
          </cell>
          <cell r="E2566" t="str">
            <v>Kampala East</v>
          </cell>
          <cell r="F2566" t="str">
            <v>Kenneth Andama</v>
          </cell>
          <cell r="G2566">
            <v>0.47111160000000002</v>
          </cell>
          <cell r="H2566">
            <v>32.609611000000001</v>
          </cell>
          <cell r="I2566" t="str">
            <v>Netis</v>
          </cell>
          <cell r="J2566" t="str">
            <v>Benbridge Mulongo</v>
          </cell>
        </row>
        <row r="2567">
          <cell r="A2567">
            <v>608066</v>
          </cell>
          <cell r="B2567" t="str">
            <v>Busolwe 2</v>
          </cell>
          <cell r="C2567" t="str">
            <v>Jude Musana</v>
          </cell>
          <cell r="D2567" t="str">
            <v>Tororo</v>
          </cell>
          <cell r="E2567">
            <v>0</v>
          </cell>
          <cell r="F2567" t="str">
            <v>Kenneth Andama</v>
          </cell>
          <cell r="G2567">
            <v>0.90148666666666699</v>
          </cell>
          <cell r="H2567">
            <v>33.9684216666667</v>
          </cell>
          <cell r="I2567" t="str">
            <v>Netis</v>
          </cell>
          <cell r="J2567" t="str">
            <v>Jude Musana</v>
          </cell>
        </row>
        <row r="2568">
          <cell r="A2568">
            <v>609734</v>
          </cell>
          <cell r="B2568" t="str">
            <v>Khaukha</v>
          </cell>
          <cell r="C2568" t="str">
            <v>Jude Musana</v>
          </cell>
          <cell r="D2568" t="str">
            <v>Mbale</v>
          </cell>
          <cell r="E2568" t="str">
            <v>Mbale</v>
          </cell>
          <cell r="F2568" t="str">
            <v>Kenneth Andama</v>
          </cell>
          <cell r="G2568">
            <v>1.0263216666666699</v>
          </cell>
          <cell r="H2568">
            <v>34.239713333333299</v>
          </cell>
          <cell r="I2568" t="str">
            <v>Netis</v>
          </cell>
          <cell r="J2568" t="str">
            <v>Jude Musana</v>
          </cell>
        </row>
        <row r="2569">
          <cell r="A2569">
            <v>608191</v>
          </cell>
          <cell r="B2569" t="str">
            <v>Mayombe PS</v>
          </cell>
          <cell r="C2569" t="str">
            <v>Jude Musana</v>
          </cell>
          <cell r="D2569" t="str">
            <v>Busia</v>
          </cell>
          <cell r="E2569">
            <v>0</v>
          </cell>
          <cell r="F2569" t="str">
            <v>Kenneth Andama</v>
          </cell>
          <cell r="G2569">
            <v>0.47500500000000001</v>
          </cell>
          <cell r="H2569">
            <v>34.046551700000002</v>
          </cell>
          <cell r="I2569" t="str">
            <v>Netis</v>
          </cell>
          <cell r="J2569" t="str">
            <v>Jude Musana</v>
          </cell>
        </row>
        <row r="2570">
          <cell r="A2570">
            <v>605658</v>
          </cell>
          <cell r="B2570" t="str">
            <v>Butaleja</v>
          </cell>
          <cell r="C2570" t="str">
            <v>Jude Musana</v>
          </cell>
          <cell r="D2570" t="str">
            <v>Butaleja</v>
          </cell>
          <cell r="E2570" t="str">
            <v>North East</v>
          </cell>
          <cell r="F2570" t="str">
            <v>Kenneth Andama</v>
          </cell>
          <cell r="G2570">
            <v>0.89672333333333298</v>
          </cell>
          <cell r="H2570">
            <v>33.964590000000001</v>
          </cell>
          <cell r="I2570" t="str">
            <v>Netis</v>
          </cell>
          <cell r="J2570" t="str">
            <v>Jude Musana</v>
          </cell>
        </row>
        <row r="2571">
          <cell r="A2571">
            <v>608341</v>
          </cell>
          <cell r="B2571" t="str">
            <v>Nawire</v>
          </cell>
          <cell r="C2571" t="str">
            <v>Jude Musana</v>
          </cell>
          <cell r="D2571" t="str">
            <v>Tororo</v>
          </cell>
          <cell r="E2571">
            <v>0</v>
          </cell>
          <cell r="F2571" t="str">
            <v>Kenneth Andama</v>
          </cell>
          <cell r="G2571">
            <v>0.83246500000000001</v>
          </cell>
          <cell r="H2571">
            <v>34.011958333333297</v>
          </cell>
          <cell r="I2571" t="str">
            <v>Netis</v>
          </cell>
          <cell r="J2571" t="str">
            <v>Jude Musana</v>
          </cell>
        </row>
        <row r="2572">
          <cell r="A2572">
            <v>609138</v>
          </cell>
          <cell r="B2572" t="str">
            <v>Kassambya</v>
          </cell>
          <cell r="C2572" t="str">
            <v>Stephen Rwabwogo</v>
          </cell>
          <cell r="D2572" t="str">
            <v>Mubende</v>
          </cell>
          <cell r="E2572">
            <v>0</v>
          </cell>
          <cell r="F2572" t="str">
            <v>Faridah Nantege</v>
          </cell>
          <cell r="G2572">
            <v>0.35530499999999998</v>
          </cell>
          <cell r="H2572">
            <v>31.260453300000002</v>
          </cell>
          <cell r="I2572" t="str">
            <v>Camusat</v>
          </cell>
          <cell r="J2572" t="str">
            <v>Stephen Rwabwogo</v>
          </cell>
        </row>
        <row r="2573">
          <cell r="A2573">
            <v>605620</v>
          </cell>
          <cell r="B2573" t="str">
            <v>Buhweju</v>
          </cell>
          <cell r="C2573" t="str">
            <v>Thomasi Seruyange</v>
          </cell>
          <cell r="D2573" t="str">
            <v>Buhweju</v>
          </cell>
          <cell r="E2573" t="str">
            <v>Mbarara</v>
          </cell>
          <cell r="F2573" t="str">
            <v>Faridah Nantege</v>
          </cell>
          <cell r="G2573">
            <v>-0.43582500000000002</v>
          </cell>
          <cell r="H2573">
            <v>30.3095</v>
          </cell>
          <cell r="I2573" t="str">
            <v>Camusat</v>
          </cell>
          <cell r="J2573" t="str">
            <v>Thomasi Seruyange</v>
          </cell>
        </row>
        <row r="2574">
          <cell r="A2574">
            <v>605716</v>
          </cell>
          <cell r="B2574" t="str">
            <v>Sigulu Island</v>
          </cell>
          <cell r="C2574" t="str">
            <v>Emmanuel Kafuko</v>
          </cell>
          <cell r="D2574" t="str">
            <v>Namayingo</v>
          </cell>
          <cell r="E2574" t="str">
            <v>Jinja</v>
          </cell>
          <cell r="F2574" t="str">
            <v>Kenneth Andama</v>
          </cell>
          <cell r="G2574">
            <v>8.7606699999999996E-2</v>
          </cell>
          <cell r="H2574">
            <v>33.8405919</v>
          </cell>
          <cell r="I2574" t="str">
            <v>Netis</v>
          </cell>
          <cell r="J2574" t="str">
            <v>Emmanuel Kafuko</v>
          </cell>
        </row>
        <row r="2575">
          <cell r="A2575">
            <v>607080</v>
          </cell>
          <cell r="B2575" t="str">
            <v>Buto(West)</v>
          </cell>
          <cell r="C2575" t="str">
            <v>Christopher Alituha</v>
          </cell>
          <cell r="D2575" t="str">
            <v>Gomba</v>
          </cell>
          <cell r="E2575" t="str">
            <v>Masaka</v>
          </cell>
          <cell r="F2575" t="str">
            <v>Faridah Nantege</v>
          </cell>
          <cell r="G2575">
            <v>0.1668857</v>
          </cell>
          <cell r="H2575">
            <v>31.957275299999999</v>
          </cell>
          <cell r="I2575" t="str">
            <v>Camusat</v>
          </cell>
          <cell r="J2575" t="str">
            <v>Christopher Alituha</v>
          </cell>
        </row>
        <row r="2576">
          <cell r="A2576">
            <v>701851</v>
          </cell>
          <cell r="B2576" t="str">
            <v>Abok</v>
          </cell>
          <cell r="C2576" t="str">
            <v>Muhamood Kyongo</v>
          </cell>
          <cell r="D2576" t="str">
            <v>Oyam</v>
          </cell>
          <cell r="E2576" t="str">
            <v>Lira</v>
          </cell>
          <cell r="F2576" t="str">
            <v>Allan Kavuma</v>
          </cell>
          <cell r="G2576">
            <v>2.5469252</v>
          </cell>
          <cell r="H2576">
            <v>32.569243999999998</v>
          </cell>
          <cell r="I2576" t="str">
            <v>I-Engineering</v>
          </cell>
          <cell r="J2576" t="str">
            <v>Muhamood Kyongo</v>
          </cell>
        </row>
        <row r="2577">
          <cell r="A2577">
            <v>607582</v>
          </cell>
          <cell r="B2577" t="str">
            <v>Nsambya</v>
          </cell>
          <cell r="C2577" t="str">
            <v>Paul Mbabazi</v>
          </cell>
          <cell r="D2577" t="str">
            <v>Kampala</v>
          </cell>
          <cell r="E2577">
            <v>0</v>
          </cell>
          <cell r="F2577" t="str">
            <v>Kenneth Andama</v>
          </cell>
          <cell r="G2577">
            <v>0.29826770000000002</v>
          </cell>
          <cell r="H2577">
            <v>32.587468100000002</v>
          </cell>
          <cell r="I2577" t="str">
            <v>Netis</v>
          </cell>
          <cell r="J2577" t="str">
            <v>Paul Mbabazi</v>
          </cell>
        </row>
        <row r="2578">
          <cell r="A2578">
            <v>606624</v>
          </cell>
          <cell r="B2578" t="str">
            <v>Butekumwa</v>
          </cell>
          <cell r="C2578" t="str">
            <v>Denis Masaba</v>
          </cell>
          <cell r="D2578" t="str">
            <v>Kabale</v>
          </cell>
          <cell r="E2578" t="str">
            <v>Kabale</v>
          </cell>
          <cell r="F2578" t="str">
            <v>Faridah Nantege</v>
          </cell>
          <cell r="G2578">
            <v>-1.1744433999999999</v>
          </cell>
          <cell r="H2578">
            <v>30.054961200000001</v>
          </cell>
          <cell r="I2578" t="str">
            <v>Camusat</v>
          </cell>
          <cell r="J2578" t="str">
            <v>Denis Masaba</v>
          </cell>
        </row>
        <row r="2579">
          <cell r="A2579">
            <v>606761</v>
          </cell>
          <cell r="B2579" t="str">
            <v>Buwooya 2</v>
          </cell>
          <cell r="C2579" t="str">
            <v>Samuel Naseke</v>
          </cell>
          <cell r="D2579" t="str">
            <v>Buikwe</v>
          </cell>
          <cell r="E2579" t="str">
            <v>Kampala East</v>
          </cell>
          <cell r="F2579" t="str">
            <v>Kenneth Andama</v>
          </cell>
          <cell r="G2579">
            <v>0.27672999999999998</v>
          </cell>
          <cell r="H2579">
            <v>33.051836666666702</v>
          </cell>
          <cell r="I2579" t="str">
            <v>Netis</v>
          </cell>
          <cell r="J2579" t="str">
            <v>Samuel Naseke</v>
          </cell>
        </row>
        <row r="2580">
          <cell r="A2580">
            <v>607007</v>
          </cell>
          <cell r="B2580" t="str">
            <v>Bahai Temple</v>
          </cell>
          <cell r="C2580" t="str">
            <v>Benbridge Mulongo</v>
          </cell>
          <cell r="D2580" t="str">
            <v>Kampala</v>
          </cell>
          <cell r="E2580" t="str">
            <v>Kampala East</v>
          </cell>
          <cell r="F2580" t="str">
            <v>Kenneth Andama</v>
          </cell>
          <cell r="G2580">
            <v>0.37472759999999999</v>
          </cell>
          <cell r="H2580">
            <v>32.5828317</v>
          </cell>
          <cell r="I2580" t="str">
            <v>Netis</v>
          </cell>
          <cell r="J2580" t="str">
            <v>Benbridge Mulongo</v>
          </cell>
        </row>
        <row r="2581">
          <cell r="A2581">
            <v>609647</v>
          </cell>
          <cell r="B2581" t="str">
            <v>Kigezi</v>
          </cell>
          <cell r="C2581" t="str">
            <v>Christopher Alituha</v>
          </cell>
          <cell r="D2581" t="str">
            <v>Gomba</v>
          </cell>
          <cell r="E2581" t="str">
            <v>Masaka</v>
          </cell>
          <cell r="F2581" t="str">
            <v>Faridah Nantege</v>
          </cell>
          <cell r="G2581">
            <v>0.2775494</v>
          </cell>
          <cell r="H2581">
            <v>31.598299099999998</v>
          </cell>
          <cell r="I2581" t="str">
            <v>Camusat</v>
          </cell>
          <cell r="J2581" t="str">
            <v>Christopher Alituha</v>
          </cell>
        </row>
        <row r="2582">
          <cell r="A2582">
            <v>606047</v>
          </cell>
          <cell r="B2582" t="str">
            <v>Nyarutembe</v>
          </cell>
          <cell r="C2582" t="str">
            <v>Denis Masaba</v>
          </cell>
          <cell r="D2582" t="str">
            <v>Kisoro</v>
          </cell>
          <cell r="E2582" t="str">
            <v>Kabale</v>
          </cell>
          <cell r="F2582" t="str">
            <v>Faridah Nantege</v>
          </cell>
          <cell r="G2582">
            <v>-1.1329100999999999</v>
          </cell>
          <cell r="H2582">
            <v>29.602875900000001</v>
          </cell>
          <cell r="I2582" t="str">
            <v>Camusat</v>
          </cell>
          <cell r="J2582" t="str">
            <v>Denis Masaba</v>
          </cell>
        </row>
        <row r="2583">
          <cell r="A2583">
            <v>605920</v>
          </cell>
          <cell r="B2583" t="str">
            <v>Kyabugimbi</v>
          </cell>
          <cell r="C2583" t="str">
            <v>Thomasi Seruyange</v>
          </cell>
          <cell r="D2583" t="str">
            <v>Rukungiri</v>
          </cell>
          <cell r="E2583" t="str">
            <v>Mbarara</v>
          </cell>
          <cell r="F2583" t="str">
            <v>Faridah Nantege</v>
          </cell>
          <cell r="G2583">
            <v>-0.50187170000000003</v>
          </cell>
          <cell r="H2583">
            <v>30.270368300000001</v>
          </cell>
          <cell r="I2583" t="str">
            <v>Camusat</v>
          </cell>
          <cell r="J2583" t="str">
            <v>Thomasi Seruyange</v>
          </cell>
        </row>
        <row r="2584">
          <cell r="A2584">
            <v>606203</v>
          </cell>
          <cell r="B2584" t="str">
            <v>Nabugabo</v>
          </cell>
          <cell r="C2584" t="str">
            <v>Patrick Kalibbala</v>
          </cell>
          <cell r="D2584" t="str">
            <v>Masaka</v>
          </cell>
          <cell r="E2584" t="str">
            <v>Masaka</v>
          </cell>
          <cell r="F2584" t="str">
            <v>Faridah Nantege</v>
          </cell>
          <cell r="G2584">
            <v>-0.31796560000000001</v>
          </cell>
          <cell r="H2584">
            <v>31.868308500000001</v>
          </cell>
          <cell r="I2584" t="str">
            <v>Camusat</v>
          </cell>
          <cell r="J2584" t="str">
            <v>M Patrick Kalibbala</v>
          </cell>
        </row>
        <row r="2585">
          <cell r="A2585">
            <v>701391</v>
          </cell>
          <cell r="B2585" t="str">
            <v>Hagulu</v>
          </cell>
          <cell r="C2585" t="str">
            <v>Jude Musana</v>
          </cell>
          <cell r="D2585" t="str">
            <v>Butaleja</v>
          </cell>
          <cell r="E2585" t="str">
            <v>Mbale</v>
          </cell>
          <cell r="F2585" t="str">
            <v>Kenneth Andama</v>
          </cell>
          <cell r="G2585">
            <v>0.87483166666666701</v>
          </cell>
          <cell r="H2585">
            <v>33.902493333333297</v>
          </cell>
          <cell r="I2585" t="str">
            <v>Netis</v>
          </cell>
          <cell r="J2585" t="str">
            <v>Jude Musana</v>
          </cell>
        </row>
        <row r="2586">
          <cell r="A2586">
            <v>701571</v>
          </cell>
          <cell r="B2586" t="str">
            <v>Nasana</v>
          </cell>
          <cell r="C2586" t="str">
            <v>Christopher Alituha</v>
          </cell>
          <cell r="D2586" t="str">
            <v>Wakiso</v>
          </cell>
          <cell r="E2586" t="str">
            <v>Mityana</v>
          </cell>
          <cell r="F2586" t="str">
            <v>Faridah Nantege</v>
          </cell>
          <cell r="G2586">
            <v>0.3735117</v>
          </cell>
          <cell r="H2586">
            <v>32.521370400000002</v>
          </cell>
          <cell r="I2586" t="str">
            <v>Camusat</v>
          </cell>
          <cell r="J2586" t="str">
            <v>Christopher Alituha</v>
          </cell>
        </row>
        <row r="2587">
          <cell r="A2587">
            <v>701133</v>
          </cell>
          <cell r="B2587" t="str">
            <v>Muko 2</v>
          </cell>
          <cell r="C2587" t="str">
            <v>Denis Masaba</v>
          </cell>
          <cell r="D2587" t="str">
            <v>Kisoro</v>
          </cell>
          <cell r="E2587" t="str">
            <v>Kabale</v>
          </cell>
          <cell r="F2587" t="str">
            <v>Faridah Nantege</v>
          </cell>
          <cell r="G2587">
            <v>-1.1044627</v>
          </cell>
          <cell r="H2587">
            <v>29.596917999999999</v>
          </cell>
          <cell r="I2587" t="str">
            <v>Camusat</v>
          </cell>
          <cell r="J2587" t="str">
            <v>Denis Masaba</v>
          </cell>
        </row>
        <row r="2588">
          <cell r="A2588">
            <v>606903</v>
          </cell>
          <cell r="B2588" t="str">
            <v>Kayanda</v>
          </cell>
          <cell r="C2588" t="str">
            <v>Robert Otim</v>
          </cell>
          <cell r="D2588" t="str">
            <v>Luwero</v>
          </cell>
          <cell r="E2588" t="str">
            <v>Kampala North</v>
          </cell>
          <cell r="F2588" t="str">
            <v>Allan Kavuma</v>
          </cell>
          <cell r="G2588">
            <v>0.5962539</v>
          </cell>
          <cell r="H2588">
            <v>32.380531599999998</v>
          </cell>
          <cell r="I2588" t="str">
            <v>I-Engineering</v>
          </cell>
          <cell r="J2588" t="str">
            <v>Robert Otim</v>
          </cell>
        </row>
        <row r="2589">
          <cell r="A2589">
            <v>605379</v>
          </cell>
          <cell r="B2589" t="str">
            <v>Kakindu</v>
          </cell>
          <cell r="C2589" t="str">
            <v>Christopher Alituha</v>
          </cell>
          <cell r="D2589" t="str">
            <v>Mityana</v>
          </cell>
          <cell r="E2589" t="str">
            <v>Masaka</v>
          </cell>
          <cell r="F2589" t="str">
            <v>Faridah Nantege</v>
          </cell>
          <cell r="G2589">
            <v>0.304581136442721</v>
          </cell>
          <cell r="H2589">
            <v>32.176676541566799</v>
          </cell>
          <cell r="I2589" t="str">
            <v>Camusat</v>
          </cell>
          <cell r="J2589" t="str">
            <v>Christopher Alituha</v>
          </cell>
        </row>
        <row r="2590">
          <cell r="A2590">
            <v>607200</v>
          </cell>
          <cell r="B2590" t="str">
            <v>Kassanda</v>
          </cell>
          <cell r="C2590" t="str">
            <v>Christopher Alituha</v>
          </cell>
          <cell r="D2590" t="str">
            <v>Mubende</v>
          </cell>
          <cell r="E2590">
            <v>0</v>
          </cell>
          <cell r="F2590" t="str">
            <v>Faridah Nantege</v>
          </cell>
          <cell r="G2590">
            <v>0.53926819999999998</v>
          </cell>
          <cell r="H2590">
            <v>31.847441</v>
          </cell>
          <cell r="I2590" t="str">
            <v>Camusat</v>
          </cell>
          <cell r="J2590" t="str">
            <v>Christopher Alituha</v>
          </cell>
        </row>
        <row r="2591">
          <cell r="A2591">
            <v>607444</v>
          </cell>
          <cell r="B2591" t="str">
            <v>Mbuya</v>
          </cell>
          <cell r="C2591" t="str">
            <v>Paul Mbabazi</v>
          </cell>
          <cell r="D2591" t="str">
            <v>Kampala</v>
          </cell>
          <cell r="E2591">
            <v>0</v>
          </cell>
          <cell r="F2591" t="str">
            <v>Kenneth Andama</v>
          </cell>
          <cell r="G2591">
            <v>0.33278740000000001</v>
          </cell>
          <cell r="H2591">
            <v>32.630822299999998</v>
          </cell>
          <cell r="I2591" t="str">
            <v>Netis</v>
          </cell>
          <cell r="J2591" t="str">
            <v>Paul Mbabazi</v>
          </cell>
        </row>
        <row r="2592">
          <cell r="A2592">
            <v>606454</v>
          </cell>
          <cell r="B2592" t="str">
            <v>Halanga</v>
          </cell>
          <cell r="C2592" t="str">
            <v>Jude Musana</v>
          </cell>
          <cell r="D2592" t="str">
            <v>Butaleja</v>
          </cell>
          <cell r="E2592" t="str">
            <v>North East</v>
          </cell>
          <cell r="F2592" t="str">
            <v>Kenneth Andama</v>
          </cell>
          <cell r="G2592">
            <v>0.88219666666666696</v>
          </cell>
          <cell r="H2592">
            <v>33.851264999999998</v>
          </cell>
          <cell r="I2592" t="str">
            <v>Netis</v>
          </cell>
          <cell r="J2592" t="str">
            <v>Jude Musana</v>
          </cell>
        </row>
        <row r="2593">
          <cell r="A2593">
            <v>606685</v>
          </cell>
          <cell r="B2593" t="str">
            <v>Nyarurigata</v>
          </cell>
          <cell r="C2593" t="str">
            <v>Denis Masaba</v>
          </cell>
          <cell r="D2593" t="str">
            <v>Kabale</v>
          </cell>
          <cell r="E2593" t="str">
            <v>Kabale</v>
          </cell>
          <cell r="F2593" t="str">
            <v>Faridah Nantege</v>
          </cell>
          <cell r="G2593">
            <v>-1.20261166666667</v>
          </cell>
          <cell r="H2593">
            <v>30.1743533333333</v>
          </cell>
          <cell r="I2593" t="str">
            <v>Camusat</v>
          </cell>
          <cell r="J2593" t="str">
            <v>Denis Masaba</v>
          </cell>
        </row>
        <row r="2594">
          <cell r="A2594">
            <v>605550</v>
          </cell>
          <cell r="B2594" t="str">
            <v>Kasanda</v>
          </cell>
          <cell r="C2594" t="str">
            <v>Christopher Alituha</v>
          </cell>
          <cell r="D2594" t="str">
            <v>Mubende</v>
          </cell>
          <cell r="E2594" t="str">
            <v>Kampala West</v>
          </cell>
          <cell r="F2594" t="str">
            <v>Faridah Nantege</v>
          </cell>
          <cell r="G2594">
            <v>0.53930149999999999</v>
          </cell>
          <cell r="H2594">
            <v>31.847356900000001</v>
          </cell>
          <cell r="I2594" t="str">
            <v>Camusat</v>
          </cell>
          <cell r="J2594" t="str">
            <v>Christopher Alituha</v>
          </cell>
        </row>
        <row r="2595">
          <cell r="A2595">
            <v>701794</v>
          </cell>
          <cell r="B2595" t="str">
            <v xml:space="preserve"> Kabombo</v>
          </cell>
          <cell r="C2595" t="str">
            <v>Robert Otim</v>
          </cell>
          <cell r="D2595" t="str">
            <v>Nakaseke</v>
          </cell>
          <cell r="E2595" t="str">
            <v>Luwero</v>
          </cell>
          <cell r="F2595" t="str">
            <v>Allan Kavuma</v>
          </cell>
          <cell r="G2595">
            <v>0.56953240000000005</v>
          </cell>
          <cell r="H2595">
            <v>32.313952899999997</v>
          </cell>
          <cell r="I2595" t="str">
            <v>I-Engineering</v>
          </cell>
          <cell r="J2595" t="str">
            <v>Robert Otim</v>
          </cell>
        </row>
        <row r="2596">
          <cell r="A2596">
            <v>605968</v>
          </cell>
          <cell r="B2596" t="str">
            <v>Namayumba_Luwero</v>
          </cell>
          <cell r="C2596" t="str">
            <v>Christopher Alituha</v>
          </cell>
          <cell r="D2596" t="str">
            <v>Wakiso</v>
          </cell>
          <cell r="E2596" t="str">
            <v>Kampala East</v>
          </cell>
          <cell r="F2596" t="str">
            <v>Faridah Nantege</v>
          </cell>
          <cell r="G2596">
            <v>0.52617230000000004</v>
          </cell>
          <cell r="H2596">
            <v>32.249546199999997</v>
          </cell>
          <cell r="I2596" t="str">
            <v>Camusat</v>
          </cell>
          <cell r="J2596" t="str">
            <v>Christopher Alituha</v>
          </cell>
        </row>
        <row r="2597">
          <cell r="A2597">
            <v>607450</v>
          </cell>
          <cell r="B2597" t="str">
            <v>Mityegonga</v>
          </cell>
          <cell r="C2597" t="str">
            <v>Christopher Alituha</v>
          </cell>
          <cell r="D2597" t="str">
            <v>Gomba</v>
          </cell>
          <cell r="E2597" t="str">
            <v>Masaka</v>
          </cell>
          <cell r="F2597" t="str">
            <v>Faridah Nantege</v>
          </cell>
          <cell r="G2597">
            <v>0.1268108</v>
          </cell>
          <cell r="H2597">
            <v>31.748199899999999</v>
          </cell>
          <cell r="I2597" t="str">
            <v>Camusat</v>
          </cell>
          <cell r="J2597" t="str">
            <v>Christopher Alituha</v>
          </cell>
        </row>
        <row r="2598">
          <cell r="A2598">
            <v>608051</v>
          </cell>
          <cell r="B2598" t="str">
            <v>Busembatya</v>
          </cell>
          <cell r="C2598" t="str">
            <v>Emmanuel Kafuko</v>
          </cell>
          <cell r="D2598" t="str">
            <v>Namutumba</v>
          </cell>
          <cell r="E2598" t="str">
            <v>Jinja</v>
          </cell>
          <cell r="F2598" t="str">
            <v>Kenneth Andama</v>
          </cell>
          <cell r="G2598">
            <v>0.77051749999999997</v>
          </cell>
          <cell r="H2598">
            <v>33.622919199999998</v>
          </cell>
          <cell r="I2598" t="str">
            <v>Netis</v>
          </cell>
          <cell r="J2598" t="str">
            <v>Emmanuel Kafuko</v>
          </cell>
        </row>
        <row r="2599">
          <cell r="A2599">
            <v>607704</v>
          </cell>
          <cell r="B2599" t="str">
            <v>Nsololo</v>
          </cell>
          <cell r="C2599" t="str">
            <v>Christopher Alituha</v>
          </cell>
          <cell r="D2599" t="str">
            <v>Mubende</v>
          </cell>
          <cell r="E2599">
            <v>0</v>
          </cell>
          <cell r="F2599" t="str">
            <v>Faridah Nantege</v>
          </cell>
          <cell r="G2599">
            <v>0.49872670000000002</v>
          </cell>
          <cell r="H2599">
            <v>31.86523</v>
          </cell>
          <cell r="I2599" t="str">
            <v>Camusat</v>
          </cell>
          <cell r="J2599" t="str">
            <v>Christopher Alituha</v>
          </cell>
        </row>
        <row r="2600">
          <cell r="A2600">
            <v>605461</v>
          </cell>
          <cell r="B2600" t="str">
            <v>Palabek</v>
          </cell>
          <cell r="C2600" t="str">
            <v>Moses Kaganda</v>
          </cell>
          <cell r="D2600" t="str">
            <v>Lamwo</v>
          </cell>
          <cell r="E2600" t="str">
            <v>Gulu</v>
          </cell>
          <cell r="F2600" t="str">
            <v>Allan Kavuma</v>
          </cell>
          <cell r="G2600">
            <v>3.4091599299999999</v>
          </cell>
          <cell r="H2600">
            <v>32.59910962</v>
          </cell>
          <cell r="I2600" t="str">
            <v>I-Engineering</v>
          </cell>
          <cell r="J2600" t="str">
            <v>Moses Kaganda</v>
          </cell>
        </row>
        <row r="2601">
          <cell r="A2601">
            <v>608652</v>
          </cell>
          <cell r="B2601" t="str">
            <v>Palabek</v>
          </cell>
          <cell r="C2601" t="str">
            <v>Moses Kaganda</v>
          </cell>
          <cell r="D2601" t="str">
            <v>Lamwo</v>
          </cell>
          <cell r="E2601" t="str">
            <v>Gulu</v>
          </cell>
          <cell r="F2601" t="str">
            <v>Allan Kavuma</v>
          </cell>
          <cell r="G2601">
            <v>3.4087520699999998</v>
          </cell>
          <cell r="H2601">
            <v>32.598645500000003</v>
          </cell>
          <cell r="I2601" t="str">
            <v>I-Engineering</v>
          </cell>
          <cell r="J2601" t="str">
            <v>Moses Kaganda</v>
          </cell>
        </row>
        <row r="2602">
          <cell r="A2602">
            <v>606310</v>
          </cell>
          <cell r="B2602" t="str">
            <v>Budumba</v>
          </cell>
          <cell r="C2602" t="str">
            <v>Jude Musana</v>
          </cell>
          <cell r="D2602" t="str">
            <v>Butaleja</v>
          </cell>
          <cell r="E2602" t="str">
            <v>North East</v>
          </cell>
          <cell r="F2602" t="str">
            <v>Kenneth Andama</v>
          </cell>
          <cell r="G2602">
            <v>0.82319166666666699</v>
          </cell>
          <cell r="H2602">
            <v>33.828083333333304</v>
          </cell>
          <cell r="I2602" t="str">
            <v>Netis</v>
          </cell>
          <cell r="J2602" t="str">
            <v>Jude Musana</v>
          </cell>
        </row>
        <row r="2603">
          <cell r="A2603">
            <v>606581</v>
          </cell>
          <cell r="B2603" t="str">
            <v>Nambo</v>
          </cell>
          <cell r="C2603" t="str">
            <v>Emmanuel Kafuko</v>
          </cell>
          <cell r="D2603" t="str">
            <v>Bugiri</v>
          </cell>
          <cell r="E2603" t="str">
            <v>Jinja</v>
          </cell>
          <cell r="F2603" t="str">
            <v>Kenneth Andama</v>
          </cell>
          <cell r="G2603">
            <v>0.59506440000000005</v>
          </cell>
          <cell r="H2603">
            <v>33.8105452</v>
          </cell>
          <cell r="I2603" t="str">
            <v>Netis</v>
          </cell>
          <cell r="J2603" t="str">
            <v>Emmanuel Kafuko</v>
          </cell>
        </row>
        <row r="2604">
          <cell r="A2604">
            <v>609414</v>
          </cell>
          <cell r="B2604" t="str">
            <v>Kabingo B</v>
          </cell>
          <cell r="C2604" t="str">
            <v>Thomasi Seruyange</v>
          </cell>
          <cell r="D2604" t="str">
            <v>Kiruhura</v>
          </cell>
          <cell r="E2604" t="str">
            <v>Mbarara</v>
          </cell>
          <cell r="F2604" t="str">
            <v>Faridah Nantege</v>
          </cell>
          <cell r="G2604">
            <v>0.18036260000000001</v>
          </cell>
          <cell r="H2604">
            <v>30.671817699999998</v>
          </cell>
          <cell r="I2604" t="str">
            <v>Camusat</v>
          </cell>
          <cell r="J2604" t="str">
            <v>Thomasi Seruyange</v>
          </cell>
        </row>
        <row r="2605">
          <cell r="A2605">
            <v>607349</v>
          </cell>
          <cell r="B2605" t="str">
            <v>Kyasa</v>
          </cell>
          <cell r="C2605" t="str">
            <v>Christopher Alituha</v>
          </cell>
          <cell r="D2605" t="str">
            <v>Mityana</v>
          </cell>
          <cell r="E2605">
            <v>0</v>
          </cell>
          <cell r="F2605" t="str">
            <v>Faridah Nantege</v>
          </cell>
          <cell r="G2605">
            <v>0.44565559999999999</v>
          </cell>
          <cell r="H2605">
            <v>32.249890600000001</v>
          </cell>
          <cell r="I2605" t="str">
            <v>Camusat</v>
          </cell>
          <cell r="J2605" t="str">
            <v>Christopher Alituha</v>
          </cell>
        </row>
        <row r="2606">
          <cell r="A2606">
            <v>605958</v>
          </cell>
          <cell r="B2606" t="str">
            <v>Kakonda</v>
          </cell>
          <cell r="C2606" t="str">
            <v>Robert Otim</v>
          </cell>
          <cell r="D2606" t="str">
            <v>Nakaseke</v>
          </cell>
          <cell r="E2606" t="str">
            <v>Luwero</v>
          </cell>
          <cell r="F2606" t="str">
            <v>Allan Kavuma</v>
          </cell>
          <cell r="G2606">
            <v>0.55342170000000002</v>
          </cell>
          <cell r="H2606">
            <v>32.320672500000001</v>
          </cell>
          <cell r="I2606" t="str">
            <v>I-Engineering</v>
          </cell>
          <cell r="J2606" t="str">
            <v>Robert Otim</v>
          </cell>
        </row>
        <row r="2607">
          <cell r="A2607">
            <v>605245</v>
          </cell>
          <cell r="B2607" t="str">
            <v>Busembatia</v>
          </cell>
          <cell r="C2607" t="str">
            <v>Emmanuel Kafuko</v>
          </cell>
          <cell r="D2607" t="str">
            <v>Iganga</v>
          </cell>
          <cell r="E2607" t="str">
            <v>Jinja</v>
          </cell>
          <cell r="F2607" t="str">
            <v>Kenneth Andama</v>
          </cell>
          <cell r="G2607">
            <v>0.77821940000000001</v>
          </cell>
          <cell r="H2607">
            <v>33.629123</v>
          </cell>
          <cell r="I2607" t="str">
            <v>Netis</v>
          </cell>
          <cell r="J2607" t="str">
            <v>Emmanuel Kafuko</v>
          </cell>
        </row>
        <row r="2608">
          <cell r="A2608">
            <v>608653</v>
          </cell>
          <cell r="B2608" t="str">
            <v>Palabek Mobile BTS</v>
          </cell>
          <cell r="C2608" t="str">
            <v>Moses Kaganda</v>
          </cell>
          <cell r="D2608" t="str">
            <v>Kitgum</v>
          </cell>
          <cell r="E2608" t="str">
            <v>Gulu</v>
          </cell>
          <cell r="F2608" t="str">
            <v>Allan Kavuma</v>
          </cell>
          <cell r="G2608">
            <v>3.3642685999999999</v>
          </cell>
          <cell r="H2608">
            <v>32.415228560000003</v>
          </cell>
          <cell r="I2608" t="str">
            <v>I-Engineering</v>
          </cell>
          <cell r="J2608" t="str">
            <v>Moses Kaganda</v>
          </cell>
        </row>
        <row r="2609">
          <cell r="A2609">
            <v>605830</v>
          </cell>
          <cell r="B2609" t="str">
            <v>Bubukwanga</v>
          </cell>
          <cell r="C2609" t="str">
            <v>Stephen Rwabwogo</v>
          </cell>
          <cell r="D2609" t="str">
            <v>Bundibugyo</v>
          </cell>
          <cell r="E2609" t="str">
            <v>Western</v>
          </cell>
          <cell r="F2609" t="str">
            <v>Faridah Nantege</v>
          </cell>
          <cell r="G2609">
            <v>0.74495169999999999</v>
          </cell>
          <cell r="H2609">
            <v>30.07582</v>
          </cell>
          <cell r="I2609" t="str">
            <v>Camusat</v>
          </cell>
          <cell r="J2609" t="str">
            <v>Stephen Rwabwogo</v>
          </cell>
        </row>
        <row r="2610">
          <cell r="A2610">
            <v>701397</v>
          </cell>
          <cell r="B2610" t="str">
            <v>Kurwe</v>
          </cell>
          <cell r="C2610" t="str">
            <v>Emmanuel Kafuko</v>
          </cell>
          <cell r="D2610" t="str">
            <v>Mayuge</v>
          </cell>
          <cell r="E2610" t="str">
            <v>Jinja</v>
          </cell>
          <cell r="F2610" t="str">
            <v>Kenneth Andama</v>
          </cell>
          <cell r="G2610">
            <v>0.45696609999999999</v>
          </cell>
          <cell r="H2610">
            <v>33.4850408</v>
          </cell>
          <cell r="I2610" t="str">
            <v>Netis</v>
          </cell>
          <cell r="J2610" t="str">
            <v>Emmanuel Kafuko</v>
          </cell>
        </row>
        <row r="2611">
          <cell r="A2611">
            <v>606690</v>
          </cell>
          <cell r="B2611" t="str">
            <v>Bbika</v>
          </cell>
          <cell r="C2611" t="str">
            <v>Robert Otim</v>
          </cell>
          <cell r="D2611" t="str">
            <v>Wakiso</v>
          </cell>
          <cell r="E2611" t="str">
            <v>Kampala 3</v>
          </cell>
          <cell r="F2611" t="str">
            <v>Allan Kavuma</v>
          </cell>
          <cell r="G2611">
            <v>0.53342599999999996</v>
          </cell>
          <cell r="H2611">
            <v>32.391375199999999</v>
          </cell>
          <cell r="I2611" t="str">
            <v>I-Engineering</v>
          </cell>
          <cell r="J2611" t="str">
            <v>Robert Otim</v>
          </cell>
        </row>
        <row r="2612">
          <cell r="A2612">
            <v>606472</v>
          </cell>
          <cell r="B2612" t="str">
            <v>Nakawali</v>
          </cell>
          <cell r="C2612" t="str">
            <v>Samuel Naseke</v>
          </cell>
          <cell r="D2612" t="str">
            <v>Buikwe</v>
          </cell>
          <cell r="E2612" t="str">
            <v>Kampala East</v>
          </cell>
          <cell r="F2612" t="str">
            <v>Kenneth Andama</v>
          </cell>
          <cell r="G2612">
            <v>0.163681666666667</v>
          </cell>
          <cell r="H2612">
            <v>32.970328333333299</v>
          </cell>
          <cell r="I2612" t="str">
            <v>Netis</v>
          </cell>
          <cell r="J2612" t="str">
            <v>Samuel Naseke</v>
          </cell>
        </row>
        <row r="2613">
          <cell r="A2613">
            <v>701128</v>
          </cell>
          <cell r="B2613" t="str">
            <v>Gifunzo</v>
          </cell>
          <cell r="C2613" t="str">
            <v>Denis Masaba</v>
          </cell>
          <cell r="D2613" t="str">
            <v>Kisoro</v>
          </cell>
          <cell r="E2613" t="str">
            <v>Kabale</v>
          </cell>
          <cell r="F2613" t="str">
            <v>Faridah Nantege</v>
          </cell>
          <cell r="G2613">
            <v>-1.2549158</v>
          </cell>
          <cell r="H2613">
            <v>30.0013556</v>
          </cell>
          <cell r="I2613" t="str">
            <v>Camusat</v>
          </cell>
          <cell r="J2613" t="str">
            <v>Denis Masaba</v>
          </cell>
        </row>
        <row r="2614">
          <cell r="A2614">
            <v>701678</v>
          </cell>
          <cell r="B2614" t="str">
            <v>Namayumba</v>
          </cell>
          <cell r="C2614" t="str">
            <v>Christopher Alituha</v>
          </cell>
          <cell r="D2614" t="str">
            <v>Wakiso</v>
          </cell>
          <cell r="E2614" t="str">
            <v>Mityana</v>
          </cell>
          <cell r="F2614" t="str">
            <v>Faridah Nantege</v>
          </cell>
          <cell r="G2614">
            <v>0.52108500000000002</v>
          </cell>
          <cell r="H2614">
            <v>32.2627582</v>
          </cell>
          <cell r="I2614" t="str">
            <v>Camusat</v>
          </cell>
          <cell r="J2614" t="str">
            <v>Christopher Alituha</v>
          </cell>
        </row>
        <row r="2615">
          <cell r="A2615">
            <v>608044</v>
          </cell>
          <cell r="B2615" t="str">
            <v>Bulesa</v>
          </cell>
          <cell r="C2615" t="str">
            <v>Emmanuel Kafuko</v>
          </cell>
          <cell r="D2615" t="str">
            <v>Bugiri</v>
          </cell>
          <cell r="E2615" t="str">
            <v>Jinja</v>
          </cell>
          <cell r="F2615" t="str">
            <v>Kenneth Andama</v>
          </cell>
          <cell r="G2615">
            <v>0.4875776</v>
          </cell>
          <cell r="H2615">
            <v>33.826976500000001</v>
          </cell>
          <cell r="I2615" t="str">
            <v>Netis</v>
          </cell>
          <cell r="J2615" t="str">
            <v>Emmanuel Kafuko</v>
          </cell>
        </row>
        <row r="2616">
          <cell r="A2616">
            <v>607189</v>
          </cell>
          <cell r="B2616" t="str">
            <v>Kanyanya</v>
          </cell>
          <cell r="C2616" t="str">
            <v>Benbridge Mulongo</v>
          </cell>
          <cell r="D2616" t="str">
            <v>Kampala</v>
          </cell>
          <cell r="E2616" t="str">
            <v>Kampala East</v>
          </cell>
          <cell r="F2616" t="str">
            <v>Kenneth Andama</v>
          </cell>
          <cell r="G2616">
            <v>0.37135610000000002</v>
          </cell>
          <cell r="H2616">
            <v>32.584682549999997</v>
          </cell>
          <cell r="I2616" t="str">
            <v>Netis</v>
          </cell>
          <cell r="J2616" t="str">
            <v>Benbridge Mulongo</v>
          </cell>
        </row>
        <row r="2617">
          <cell r="A2617">
            <v>605511</v>
          </cell>
          <cell r="B2617" t="str">
            <v>State House (Nakasero)</v>
          </cell>
          <cell r="C2617" t="str">
            <v>Paul Mbabazi</v>
          </cell>
          <cell r="D2617" t="str">
            <v>Kampala</v>
          </cell>
          <cell r="E2617" t="str">
            <v>Kampala Central</v>
          </cell>
          <cell r="F2617" t="str">
            <v>Kenneth Andama</v>
          </cell>
          <cell r="G2617">
            <v>0.32064550000000003</v>
          </cell>
          <cell r="H2617">
            <v>32.581652800000001</v>
          </cell>
          <cell r="I2617" t="str">
            <v>Netis</v>
          </cell>
          <cell r="J2617" t="str">
            <v>Paul Mbabazi</v>
          </cell>
        </row>
        <row r="2618">
          <cell r="A2618">
            <v>605657</v>
          </cell>
          <cell r="B2618" t="str">
            <v>Kabaraga</v>
          </cell>
          <cell r="C2618" t="str">
            <v>Denis Masaba</v>
          </cell>
          <cell r="D2618" t="str">
            <v>Kabale</v>
          </cell>
          <cell r="E2618" t="str">
            <v>Kabale</v>
          </cell>
          <cell r="F2618" t="str">
            <v>Faridah Nantege</v>
          </cell>
          <cell r="G2618">
            <v>-1.24909166666667</v>
          </cell>
          <cell r="H2618">
            <v>30.0551483333333</v>
          </cell>
          <cell r="I2618" t="str">
            <v>Camusat</v>
          </cell>
          <cell r="J2618" t="str">
            <v>Denis Masaba</v>
          </cell>
        </row>
        <row r="2619">
          <cell r="A2619">
            <v>609215</v>
          </cell>
          <cell r="B2619" t="str">
            <v>Kyenjojo</v>
          </cell>
          <cell r="C2619" t="str">
            <v>Stephen Rwabwogo</v>
          </cell>
          <cell r="D2619" t="str">
            <v>Kyenjojo</v>
          </cell>
          <cell r="E2619" t="str">
            <v>Fort Portal</v>
          </cell>
          <cell r="F2619" t="str">
            <v>Faridah Nantege</v>
          </cell>
          <cell r="G2619">
            <v>0.59480659999999996</v>
          </cell>
          <cell r="H2619">
            <v>30.637084999999999</v>
          </cell>
          <cell r="I2619" t="str">
            <v>Camusat</v>
          </cell>
          <cell r="J2619" t="str">
            <v>Stephen Rwabwogo</v>
          </cell>
        </row>
        <row r="2620">
          <cell r="A2620">
            <v>606582</v>
          </cell>
          <cell r="B2620" t="str">
            <v>Namayuge</v>
          </cell>
          <cell r="C2620" t="str">
            <v>Emmanuel Kafuko</v>
          </cell>
          <cell r="D2620" t="str">
            <v>Bugiri</v>
          </cell>
          <cell r="E2620" t="str">
            <v>Jinja</v>
          </cell>
          <cell r="F2620" t="str">
            <v>Kenneth Andama</v>
          </cell>
          <cell r="G2620">
            <v>0.44426860000000001</v>
          </cell>
          <cell r="H2620">
            <v>33.824299000000003</v>
          </cell>
          <cell r="I2620" t="str">
            <v>Netis</v>
          </cell>
          <cell r="J2620" t="str">
            <v>Emmanuel Kafuko</v>
          </cell>
        </row>
        <row r="2621">
          <cell r="A2621">
            <v>607184</v>
          </cell>
          <cell r="B2621" t="str">
            <v>Kanoni</v>
          </cell>
          <cell r="C2621" t="str">
            <v>Christopher Alituha</v>
          </cell>
          <cell r="D2621" t="str">
            <v>Mpigi</v>
          </cell>
          <cell r="E2621" t="str">
            <v>Masaka</v>
          </cell>
          <cell r="F2621" t="str">
            <v>Faridah Nantege</v>
          </cell>
          <cell r="G2621">
            <v>0.18290390000000001</v>
          </cell>
          <cell r="H2621">
            <v>31.910720999999999</v>
          </cell>
          <cell r="I2621" t="str">
            <v>Camusat</v>
          </cell>
          <cell r="J2621" t="str">
            <v>Christopher Alituha</v>
          </cell>
        </row>
        <row r="2622">
          <cell r="A2622">
            <v>609216</v>
          </cell>
          <cell r="B2622" t="str">
            <v>Kyenjojo_Alt</v>
          </cell>
          <cell r="C2622" t="str">
            <v>Stephen Rwabwogo</v>
          </cell>
          <cell r="D2622" t="str">
            <v>Kyenjojo</v>
          </cell>
          <cell r="E2622" t="str">
            <v>Western</v>
          </cell>
          <cell r="F2622" t="str">
            <v>Faridah Nantege</v>
          </cell>
          <cell r="G2622">
            <v>0.59509179999999995</v>
          </cell>
          <cell r="H2622">
            <v>30.63711</v>
          </cell>
          <cell r="I2622" t="str">
            <v>Camusat</v>
          </cell>
          <cell r="J2622" t="str">
            <v>Stephen Rwabwogo</v>
          </cell>
        </row>
        <row r="2623">
          <cell r="A2623">
            <v>607159</v>
          </cell>
          <cell r="B2623" t="str">
            <v>Kakiri</v>
          </cell>
          <cell r="C2623" t="str">
            <v>Christopher Alituha</v>
          </cell>
          <cell r="D2623" t="str">
            <v>Wakiso</v>
          </cell>
          <cell r="E2623">
            <v>0</v>
          </cell>
          <cell r="F2623" t="str">
            <v>Faridah Nantege</v>
          </cell>
          <cell r="G2623">
            <v>0.40085609999999999</v>
          </cell>
          <cell r="H2623">
            <v>32.397958199999998</v>
          </cell>
          <cell r="I2623" t="str">
            <v>Camusat</v>
          </cell>
          <cell r="J2623" t="str">
            <v>Christopher Alituha</v>
          </cell>
        </row>
        <row r="2624">
          <cell r="A2624">
            <v>607160</v>
          </cell>
          <cell r="B2624" t="str">
            <v>Kakiri</v>
          </cell>
          <cell r="C2624" t="str">
            <v>Christopher Alituha</v>
          </cell>
          <cell r="D2624" t="str">
            <v>Wakiso</v>
          </cell>
          <cell r="E2624">
            <v>0</v>
          </cell>
          <cell r="F2624" t="str">
            <v>Faridah Nantege</v>
          </cell>
          <cell r="G2624">
            <v>0.4010417</v>
          </cell>
          <cell r="H2624">
            <v>32.397992600000002</v>
          </cell>
          <cell r="I2624" t="str">
            <v>Camusat</v>
          </cell>
          <cell r="J2624" t="str">
            <v>Christopher Alituha</v>
          </cell>
        </row>
        <row r="2625">
          <cell r="A2625">
            <v>609208</v>
          </cell>
          <cell r="B2625" t="str">
            <v>Kyankwanzi</v>
          </cell>
          <cell r="C2625" t="str">
            <v>Christopher Alituha</v>
          </cell>
          <cell r="D2625" t="str">
            <v>Mubende</v>
          </cell>
          <cell r="E2625">
            <v>0</v>
          </cell>
          <cell r="F2625" t="str">
            <v>Faridah Nantege</v>
          </cell>
          <cell r="G2625">
            <v>0.35504000000000002</v>
          </cell>
          <cell r="H2625">
            <v>31.603470000000002</v>
          </cell>
          <cell r="I2625" t="str">
            <v>Camusat</v>
          </cell>
          <cell r="J2625" t="str">
            <v>Christopher Alituha</v>
          </cell>
        </row>
        <row r="2626">
          <cell r="A2626">
            <v>607689</v>
          </cell>
          <cell r="B2626" t="str">
            <v>Kiweeka</v>
          </cell>
          <cell r="C2626" t="str">
            <v>Thomasi Seruyange</v>
          </cell>
          <cell r="D2626" t="str">
            <v>Rakai</v>
          </cell>
          <cell r="E2626" t="str">
            <v>Masaka</v>
          </cell>
          <cell r="F2626" t="str">
            <v>Faridah Nantege</v>
          </cell>
          <cell r="G2626">
            <v>-0.54030230000000001</v>
          </cell>
          <cell r="H2626">
            <v>31.227285500000001</v>
          </cell>
          <cell r="I2626" t="str">
            <v>Camusat</v>
          </cell>
          <cell r="J2626" t="str">
            <v>Thomasi Seruyange</v>
          </cell>
        </row>
        <row r="2627">
          <cell r="A2627">
            <v>606653</v>
          </cell>
          <cell r="B2627" t="str">
            <v>Kibiro</v>
          </cell>
          <cell r="C2627" t="str">
            <v>Latima Musoke</v>
          </cell>
          <cell r="D2627" t="str">
            <v>Hoima</v>
          </cell>
          <cell r="E2627" t="str">
            <v>Hoima</v>
          </cell>
          <cell r="F2627" t="str">
            <v>Allan Kavuma</v>
          </cell>
          <cell r="G2627">
            <v>1.67262166666667</v>
          </cell>
          <cell r="H2627">
            <v>31.254570000000001</v>
          </cell>
          <cell r="I2627" t="str">
            <v>I-Engineering</v>
          </cell>
          <cell r="J2627" t="str">
            <v>Latima Musoke</v>
          </cell>
        </row>
        <row r="2628">
          <cell r="A2628">
            <v>606674</v>
          </cell>
          <cell r="B2628" t="str">
            <v>Munsambya</v>
          </cell>
          <cell r="C2628" t="str">
            <v>Stephen Rwabwogo</v>
          </cell>
          <cell r="D2628" t="str">
            <v>Kyegegwa</v>
          </cell>
          <cell r="E2628" t="str">
            <v>Western</v>
          </cell>
          <cell r="F2628" t="str">
            <v>Faridah Nantege</v>
          </cell>
          <cell r="G2628">
            <v>0.61890999999999996</v>
          </cell>
          <cell r="H2628">
            <v>30.922841699999999</v>
          </cell>
          <cell r="I2628" t="str">
            <v>Camusat</v>
          </cell>
          <cell r="J2628" t="str">
            <v>Stephen Rwabwogo</v>
          </cell>
        </row>
        <row r="2629">
          <cell r="A2629">
            <v>607631</v>
          </cell>
          <cell r="B2629" t="str">
            <v>SengeTown</v>
          </cell>
          <cell r="C2629" t="str">
            <v>Christopher Alituha</v>
          </cell>
          <cell r="D2629" t="str">
            <v>Wakiso</v>
          </cell>
          <cell r="E2629">
            <v>0</v>
          </cell>
          <cell r="F2629" t="str">
            <v>Faridah Nantege</v>
          </cell>
          <cell r="G2629">
            <v>0.3947502</v>
          </cell>
          <cell r="H2629">
            <v>32.497262599999999</v>
          </cell>
          <cell r="I2629" t="str">
            <v>Camusat</v>
          </cell>
          <cell r="J2629" t="str">
            <v>Christopher Alituha</v>
          </cell>
        </row>
        <row r="2630">
          <cell r="A2630">
            <v>608274</v>
          </cell>
          <cell r="B2630" t="str">
            <v>Tororo</v>
          </cell>
          <cell r="C2630" t="str">
            <v>Jude Musana</v>
          </cell>
          <cell r="D2630" t="str">
            <v>Tororo</v>
          </cell>
          <cell r="E2630">
            <v>0</v>
          </cell>
          <cell r="F2630" t="str">
            <v>Kenneth Andama</v>
          </cell>
          <cell r="G2630">
            <v>0.68498833333333298</v>
          </cell>
          <cell r="H2630">
            <v>34.183758333333301</v>
          </cell>
          <cell r="I2630" t="str">
            <v>Netis</v>
          </cell>
          <cell r="J2630" t="str">
            <v>Jude Musana</v>
          </cell>
        </row>
        <row r="2631">
          <cell r="A2631">
            <v>609610</v>
          </cell>
          <cell r="B2631" t="str">
            <v>Kininga</v>
          </cell>
          <cell r="C2631" t="str">
            <v>Thomasi Seruyange</v>
          </cell>
          <cell r="D2631" t="str">
            <v>Buhweju</v>
          </cell>
          <cell r="E2631" t="str">
            <v>Mbarara</v>
          </cell>
          <cell r="F2631" t="str">
            <v>Faridah Nantege</v>
          </cell>
          <cell r="G2631">
            <v>-0.26351190000000002</v>
          </cell>
          <cell r="H2631">
            <v>30.449845499999999</v>
          </cell>
          <cell r="I2631" t="str">
            <v>Camusat</v>
          </cell>
          <cell r="J2631" t="str">
            <v>Thomasi Seruyange</v>
          </cell>
        </row>
        <row r="2632">
          <cell r="A2632">
            <v>605395</v>
          </cell>
          <cell r="B2632" t="str">
            <v>Butooto</v>
          </cell>
          <cell r="C2632" t="str">
            <v>Jude Musana</v>
          </cell>
          <cell r="D2632" t="str">
            <v>Bududa</v>
          </cell>
          <cell r="E2632" t="str">
            <v>North East</v>
          </cell>
          <cell r="F2632" t="str">
            <v>Kenneth Andama</v>
          </cell>
          <cell r="G2632">
            <v>0.97341666666666704</v>
          </cell>
          <cell r="H2632">
            <v>34.345946666666698</v>
          </cell>
          <cell r="I2632" t="str">
            <v>Netis</v>
          </cell>
          <cell r="J2632" t="str">
            <v>Jude Musana</v>
          </cell>
        </row>
        <row r="2633">
          <cell r="A2633">
            <v>608338</v>
          </cell>
          <cell r="B2633" t="str">
            <v>Bunya Road</v>
          </cell>
          <cell r="C2633" t="str">
            <v>Emmanuel Kafuko</v>
          </cell>
          <cell r="D2633" t="str">
            <v>Iganga</v>
          </cell>
          <cell r="E2633" t="str">
            <v>Jinja</v>
          </cell>
          <cell r="F2633" t="str">
            <v>Kenneth Andama</v>
          </cell>
          <cell r="G2633">
            <v>0.60338150000000002</v>
          </cell>
          <cell r="H2633">
            <v>33.481704800000003</v>
          </cell>
          <cell r="I2633" t="str">
            <v>Netis</v>
          </cell>
          <cell r="J2633" t="str">
            <v>Emmanuel Kafuko</v>
          </cell>
        </row>
        <row r="2634">
          <cell r="A2634">
            <v>606246</v>
          </cell>
          <cell r="B2634" t="str">
            <v>Senge</v>
          </cell>
          <cell r="C2634" t="str">
            <v>Christopher Alituha</v>
          </cell>
          <cell r="D2634" t="str">
            <v>Wakiso</v>
          </cell>
          <cell r="E2634" t="str">
            <v>Kampala Central</v>
          </cell>
          <cell r="F2634" t="str">
            <v>Faridah Nantege</v>
          </cell>
          <cell r="G2634">
            <v>0.40582810000000002</v>
          </cell>
          <cell r="H2634">
            <v>32.511437800000003</v>
          </cell>
          <cell r="I2634" t="str">
            <v>Camusat</v>
          </cell>
          <cell r="J2634" t="str">
            <v>Christopher Alituha</v>
          </cell>
        </row>
        <row r="2635">
          <cell r="A2635">
            <v>606767</v>
          </cell>
          <cell r="B2635" t="str">
            <v>Kawanda Central</v>
          </cell>
          <cell r="C2635" t="str">
            <v>Joash Lubwama</v>
          </cell>
          <cell r="D2635" t="str">
            <v>Wakiso</v>
          </cell>
          <cell r="E2635" t="str">
            <v>Kampala 2</v>
          </cell>
          <cell r="F2635" t="str">
            <v>Allan Kavuma</v>
          </cell>
          <cell r="G2635">
            <v>0.41948210000000002</v>
          </cell>
          <cell r="H2635">
            <v>32.5279679</v>
          </cell>
          <cell r="I2635" t="str">
            <v>I-Engineering</v>
          </cell>
          <cell r="J2635" t="str">
            <v>Joash Lubwama</v>
          </cell>
        </row>
        <row r="2636">
          <cell r="A2636">
            <v>609305</v>
          </cell>
          <cell r="B2636" t="str">
            <v>Rubaya</v>
          </cell>
          <cell r="C2636" t="str">
            <v>Denis Masaba</v>
          </cell>
          <cell r="D2636" t="str">
            <v>Mbarara</v>
          </cell>
          <cell r="E2636" t="str">
            <v>Kabale</v>
          </cell>
          <cell r="F2636" t="str">
            <v>Faridah Nantege</v>
          </cell>
          <cell r="G2636">
            <v>-1.4407548999999999</v>
          </cell>
          <cell r="H2636">
            <v>29.9623925</v>
          </cell>
          <cell r="I2636" t="str">
            <v>Camusat</v>
          </cell>
          <cell r="J2636" t="str">
            <v>Denis Masaba</v>
          </cell>
        </row>
        <row r="2637">
          <cell r="A2637">
            <v>606816</v>
          </cell>
          <cell r="B2637" t="str">
            <v>Bulubandi 2</v>
          </cell>
          <cell r="C2637" t="str">
            <v>Emmanuel Kafuko</v>
          </cell>
          <cell r="D2637" t="str">
            <v>Iganga</v>
          </cell>
          <cell r="E2637" t="str">
            <v>Jinja</v>
          </cell>
          <cell r="F2637" t="str">
            <v>Kenneth Andama</v>
          </cell>
          <cell r="G2637">
            <v>0.60030620000000001</v>
          </cell>
          <cell r="H2637">
            <v>33.484639600000001</v>
          </cell>
          <cell r="I2637" t="str">
            <v>Netis</v>
          </cell>
          <cell r="J2637" t="str">
            <v>Emmanuel Kafuko</v>
          </cell>
        </row>
        <row r="2638">
          <cell r="A2638">
            <v>607045</v>
          </cell>
          <cell r="B2638" t="str">
            <v>Bukola</v>
          </cell>
          <cell r="C2638" t="str">
            <v>Christopher Alituha</v>
          </cell>
          <cell r="D2638" t="str">
            <v>Mityana</v>
          </cell>
          <cell r="E2638" t="str">
            <v>Masaka</v>
          </cell>
          <cell r="F2638" t="str">
            <v>Faridah Nantege</v>
          </cell>
          <cell r="G2638">
            <v>0.27502660000000001</v>
          </cell>
          <cell r="H2638">
            <v>32.020771799999999</v>
          </cell>
          <cell r="I2638" t="str">
            <v>Camusat</v>
          </cell>
          <cell r="J2638" t="str">
            <v>Christopher Alituha</v>
          </cell>
        </row>
        <row r="2639">
          <cell r="A2639">
            <v>609329</v>
          </cell>
          <cell r="B2639" t="str">
            <v>Rutoto</v>
          </cell>
          <cell r="C2639" t="str">
            <v>Denis Masaba</v>
          </cell>
          <cell r="D2639" t="str">
            <v>Buhweju</v>
          </cell>
          <cell r="E2639" t="str">
            <v>Mbarara</v>
          </cell>
          <cell r="F2639" t="str">
            <v>Faridah Nantege</v>
          </cell>
          <cell r="G2639">
            <v>-0.31757030000000003</v>
          </cell>
          <cell r="H2639">
            <v>30.1104147</v>
          </cell>
          <cell r="I2639" t="str">
            <v>Camusat</v>
          </cell>
          <cell r="J2639" t="str">
            <v>Denis Masaba</v>
          </cell>
        </row>
        <row r="2640">
          <cell r="A2640">
            <v>607133</v>
          </cell>
          <cell r="B2640" t="str">
            <v>Gombe-Sanga</v>
          </cell>
          <cell r="C2640" t="str">
            <v>Robert Otim</v>
          </cell>
          <cell r="D2640" t="str">
            <v>Wakiso</v>
          </cell>
          <cell r="E2640">
            <v>0</v>
          </cell>
          <cell r="F2640" t="str">
            <v>Allan Kavuma</v>
          </cell>
          <cell r="G2640">
            <v>0.4797708</v>
          </cell>
          <cell r="H2640">
            <v>32.492414500000002</v>
          </cell>
          <cell r="I2640" t="str">
            <v>I-Engineering</v>
          </cell>
          <cell r="J2640" t="str">
            <v>Robert Otim</v>
          </cell>
        </row>
        <row r="2641">
          <cell r="A2641">
            <v>605819</v>
          </cell>
          <cell r="B2641" t="str">
            <v>Bunyaruguru</v>
          </cell>
          <cell r="C2641" t="str">
            <v>Denis Masaba</v>
          </cell>
          <cell r="D2641" t="str">
            <v>Rubirizi</v>
          </cell>
          <cell r="E2641" t="str">
            <v>Mbarara</v>
          </cell>
          <cell r="F2641" t="str">
            <v>Faridah Nantege</v>
          </cell>
          <cell r="G2641">
            <v>-0.31773639999999997</v>
          </cell>
          <cell r="H2641">
            <v>30.110312700000001</v>
          </cell>
          <cell r="I2641" t="str">
            <v>Camusat</v>
          </cell>
          <cell r="J2641" t="str">
            <v>Denis Masaba</v>
          </cell>
        </row>
        <row r="2642">
          <cell r="A2642">
            <v>607539</v>
          </cell>
          <cell r="B2642" t="str">
            <v>Nambole Stadium</v>
          </cell>
          <cell r="C2642" t="str">
            <v>Benbridge Mulongo</v>
          </cell>
          <cell r="D2642" t="str">
            <v>Wakiso</v>
          </cell>
          <cell r="E2642" t="str">
            <v>Kampala East</v>
          </cell>
          <cell r="F2642" t="str">
            <v>Kenneth Andama</v>
          </cell>
          <cell r="G2642">
            <v>0.35182829999999998</v>
          </cell>
          <cell r="H2642">
            <v>32.663119999999999</v>
          </cell>
          <cell r="I2642" t="str">
            <v>Netis</v>
          </cell>
          <cell r="J2642" t="str">
            <v>Benbridge Mulongo</v>
          </cell>
        </row>
        <row r="2643">
          <cell r="A2643">
            <v>609661</v>
          </cell>
          <cell r="B2643" t="str">
            <v>Wampeewo</v>
          </cell>
          <cell r="C2643" t="str">
            <v>Benbridge Mulongo</v>
          </cell>
          <cell r="D2643" t="str">
            <v>Wakiso</v>
          </cell>
          <cell r="E2643" t="str">
            <v>Kampala East</v>
          </cell>
          <cell r="F2643" t="str">
            <v>Kenneth Andama</v>
          </cell>
          <cell r="G2643">
            <v>0.42251719999999998</v>
          </cell>
          <cell r="H2643">
            <v>32.5982232</v>
          </cell>
          <cell r="I2643" t="str">
            <v>Netis</v>
          </cell>
          <cell r="J2643" t="str">
            <v>Benbridge Mulongo</v>
          </cell>
        </row>
        <row r="2644">
          <cell r="A2644">
            <v>605832</v>
          </cell>
          <cell r="B2644" t="str">
            <v>Ryakarimira</v>
          </cell>
          <cell r="C2644" t="str">
            <v>Denis Masaba</v>
          </cell>
          <cell r="D2644" t="str">
            <v>Kabale</v>
          </cell>
          <cell r="E2644" t="str">
            <v>Kabale</v>
          </cell>
          <cell r="F2644" t="str">
            <v>Faridah Nantege</v>
          </cell>
          <cell r="G2644">
            <v>-1.4402444000000001</v>
          </cell>
          <cell r="H2644">
            <v>29.960992099999999</v>
          </cell>
          <cell r="I2644" t="str">
            <v>Camusat</v>
          </cell>
          <cell r="J2644" t="str">
            <v>Denis Masaba</v>
          </cell>
        </row>
        <row r="2645">
          <cell r="A2645">
            <v>606216</v>
          </cell>
          <cell r="B2645" t="str">
            <v>Karenga</v>
          </cell>
          <cell r="C2645" t="str">
            <v>Moses Kaganda</v>
          </cell>
          <cell r="D2645" t="str">
            <v>Kaabong</v>
          </cell>
          <cell r="E2645" t="str">
            <v>Gulu</v>
          </cell>
          <cell r="F2645" t="str">
            <v>Allan Kavuma</v>
          </cell>
          <cell r="G2645">
            <v>3.48635114</v>
          </cell>
          <cell r="H2645">
            <v>33.693180249999997</v>
          </cell>
          <cell r="I2645" t="str">
            <v>I-Engineering</v>
          </cell>
          <cell r="J2645" t="str">
            <v>Moses Kaganda</v>
          </cell>
        </row>
        <row r="2646">
          <cell r="A2646">
            <v>607538</v>
          </cell>
          <cell r="B2646" t="str">
            <v>Namayumba</v>
          </cell>
          <cell r="C2646" t="str">
            <v>Christopher Alituha</v>
          </cell>
          <cell r="D2646" t="str">
            <v>Wakiso</v>
          </cell>
          <cell r="E2646">
            <v>0</v>
          </cell>
          <cell r="F2646" t="str">
            <v>Faridah Nantege</v>
          </cell>
          <cell r="G2646">
            <v>0.48220629999999998</v>
          </cell>
          <cell r="H2646">
            <v>32.292876200000002</v>
          </cell>
          <cell r="I2646" t="str">
            <v>Camusat</v>
          </cell>
          <cell r="J2646" t="str">
            <v>Christopher Alituha</v>
          </cell>
        </row>
        <row r="2647">
          <cell r="A2647">
            <v>605061</v>
          </cell>
          <cell r="B2647" t="str">
            <v>Eagles_Nest</v>
          </cell>
          <cell r="C2647" t="str">
            <v>Abu Kasamba</v>
          </cell>
          <cell r="D2647" t="str">
            <v>Kampala</v>
          </cell>
          <cell r="E2647" t="str">
            <v>Kampala West</v>
          </cell>
          <cell r="F2647" t="str">
            <v>Faridah Nantege</v>
          </cell>
          <cell r="G2647">
            <v>0.30371081694304403</v>
          </cell>
          <cell r="H2647">
            <v>32.566584910263003</v>
          </cell>
          <cell r="I2647" t="str">
            <v>Camusat</v>
          </cell>
          <cell r="J2647" t="str">
            <v>Abu Kasamba</v>
          </cell>
        </row>
        <row r="2648">
          <cell r="A2648">
            <v>606854</v>
          </cell>
          <cell r="B2648" t="str">
            <v>Kyani</v>
          </cell>
          <cell r="C2648" t="str">
            <v>Emmanuel Kafuko</v>
          </cell>
          <cell r="D2648" t="str">
            <v>Kaliro</v>
          </cell>
          <cell r="E2648" t="str">
            <v>Jinja</v>
          </cell>
          <cell r="F2648" t="str">
            <v>Kenneth Andama</v>
          </cell>
          <cell r="G2648">
            <v>0.96699869999999999</v>
          </cell>
          <cell r="H2648">
            <v>33.517513299999997</v>
          </cell>
          <cell r="I2648" t="str">
            <v>Netis</v>
          </cell>
          <cell r="J2648" t="str">
            <v>Emmanuel Kafuko</v>
          </cell>
        </row>
        <row r="2649">
          <cell r="A2649">
            <v>701425</v>
          </cell>
          <cell r="B2649" t="str">
            <v>Muduma</v>
          </cell>
          <cell r="C2649" t="str">
            <v>Christopher Alituha</v>
          </cell>
          <cell r="D2649" t="str">
            <v>Mpigi</v>
          </cell>
          <cell r="E2649" t="str">
            <v>Mityana</v>
          </cell>
          <cell r="F2649" t="str">
            <v>Faridah Nantege</v>
          </cell>
          <cell r="G2649">
            <v>0.35397650000000003</v>
          </cell>
          <cell r="H2649">
            <v>32.291586000000002</v>
          </cell>
          <cell r="I2649" t="str">
            <v>Camusat</v>
          </cell>
          <cell r="J2649" t="str">
            <v>Christopher Alituha</v>
          </cell>
        </row>
        <row r="2650">
          <cell r="A2650">
            <v>609883</v>
          </cell>
          <cell r="B2650" t="str">
            <v>Kiyinda</v>
          </cell>
          <cell r="C2650" t="str">
            <v>Christopher Alituha</v>
          </cell>
          <cell r="D2650" t="str">
            <v>Mityana</v>
          </cell>
          <cell r="E2650">
            <v>0</v>
          </cell>
          <cell r="F2650" t="str">
            <v>Faridah Nantege</v>
          </cell>
          <cell r="G2650">
            <v>0.3975785</v>
          </cell>
          <cell r="H2650">
            <v>32.053242699999998</v>
          </cell>
          <cell r="I2650" t="str">
            <v>Camusat</v>
          </cell>
          <cell r="J2650" t="str">
            <v>Christopher Alituha</v>
          </cell>
        </row>
        <row r="2651">
          <cell r="A2651">
            <v>607536</v>
          </cell>
          <cell r="B2651" t="str">
            <v>Namawojjolo_C</v>
          </cell>
          <cell r="C2651" t="str">
            <v>Samuel Naseke</v>
          </cell>
          <cell r="D2651" t="str">
            <v>Mukono</v>
          </cell>
          <cell r="E2651">
            <v>0</v>
          </cell>
          <cell r="F2651" t="str">
            <v>Kenneth Andama</v>
          </cell>
          <cell r="G2651">
            <v>0.40572666666666701</v>
          </cell>
          <cell r="H2651">
            <v>32.877746666666702</v>
          </cell>
          <cell r="I2651" t="str">
            <v>Netis</v>
          </cell>
          <cell r="J2651" t="str">
            <v>Samuel Naseke</v>
          </cell>
        </row>
        <row r="2652">
          <cell r="A2652">
            <v>605962</v>
          </cell>
          <cell r="B2652" t="str">
            <v>Gobero</v>
          </cell>
          <cell r="C2652" t="str">
            <v>Christopher Alituha</v>
          </cell>
          <cell r="D2652" t="str">
            <v>Wakiso</v>
          </cell>
          <cell r="E2652" t="str">
            <v>Kampala West</v>
          </cell>
          <cell r="F2652" t="str">
            <v>Faridah Nantege</v>
          </cell>
          <cell r="G2652">
            <v>0.45701829999999999</v>
          </cell>
          <cell r="H2652">
            <v>32.291076599999997</v>
          </cell>
          <cell r="I2652" t="str">
            <v>Camusat</v>
          </cell>
          <cell r="J2652" t="str">
            <v>Christopher Alituha</v>
          </cell>
        </row>
        <row r="2653">
          <cell r="A2653">
            <v>605445</v>
          </cell>
          <cell r="B2653" t="str">
            <v>Kabwangasi</v>
          </cell>
          <cell r="C2653" t="str">
            <v>Jude Musana</v>
          </cell>
          <cell r="D2653" t="str">
            <v>Pallisa</v>
          </cell>
          <cell r="E2653" t="str">
            <v>North East</v>
          </cell>
          <cell r="F2653" t="str">
            <v>Kenneth Andama</v>
          </cell>
          <cell r="G2653">
            <v>1.13845833333333</v>
          </cell>
          <cell r="H2653">
            <v>34.109588333333299</v>
          </cell>
          <cell r="I2653" t="str">
            <v>Netis</v>
          </cell>
          <cell r="J2653" t="str">
            <v>Jude Musana</v>
          </cell>
        </row>
        <row r="2654">
          <cell r="A2654">
            <v>606683</v>
          </cell>
          <cell r="B2654" t="str">
            <v>Katumba Zone</v>
          </cell>
          <cell r="C2654" t="str">
            <v>Benbridge Mulongo</v>
          </cell>
          <cell r="D2654" t="str">
            <v>Kampala</v>
          </cell>
          <cell r="E2654" t="str">
            <v>Kampala East</v>
          </cell>
          <cell r="F2654" t="str">
            <v>Kenneth Andama</v>
          </cell>
          <cell r="G2654">
            <v>0.39384200000000003</v>
          </cell>
          <cell r="H2654">
            <v>32.600647199999997</v>
          </cell>
          <cell r="I2654" t="str">
            <v>Netis</v>
          </cell>
          <cell r="J2654" t="str">
            <v>Benbridge Mulongo</v>
          </cell>
        </row>
        <row r="2655">
          <cell r="A2655">
            <v>608247</v>
          </cell>
          <cell r="B2655" t="str">
            <v>Ndizi</v>
          </cell>
          <cell r="C2655" t="str">
            <v>Samuel Naseke</v>
          </cell>
          <cell r="D2655" t="str">
            <v>Kamuli</v>
          </cell>
          <cell r="E2655">
            <v>0</v>
          </cell>
          <cell r="F2655" t="str">
            <v>Kenneth Andama</v>
          </cell>
          <cell r="G2655">
            <v>0.9488801</v>
          </cell>
          <cell r="H2655">
            <v>33.125066799999999</v>
          </cell>
          <cell r="I2655" t="str">
            <v>Netis</v>
          </cell>
          <cell r="J2655" t="str">
            <v>Samuel Naseke</v>
          </cell>
        </row>
        <row r="2656">
          <cell r="A2656">
            <v>701516</v>
          </cell>
          <cell r="B2656" t="str">
            <v>Nakyerongoosa</v>
          </cell>
          <cell r="C2656" t="str">
            <v>Christopher Alituha</v>
          </cell>
          <cell r="D2656" t="str">
            <v>Wakiso</v>
          </cell>
          <cell r="E2656" t="str">
            <v>Mityana</v>
          </cell>
          <cell r="F2656" t="str">
            <v>Faridah Nantege</v>
          </cell>
          <cell r="G2656">
            <v>0.43612119999999999</v>
          </cell>
          <cell r="H2656">
            <v>32.374704999999999</v>
          </cell>
          <cell r="I2656" t="str">
            <v>Camusat</v>
          </cell>
          <cell r="J2656" t="str">
            <v>Christopher Alituha</v>
          </cell>
        </row>
        <row r="2657">
          <cell r="A2657">
            <v>606749</v>
          </cell>
          <cell r="B2657" t="str">
            <v>Obongi West</v>
          </cell>
          <cell r="C2657" t="str">
            <v>Innocent Ayiko</v>
          </cell>
          <cell r="D2657" t="str">
            <v>Moyo</v>
          </cell>
          <cell r="E2657" t="str">
            <v>Arua</v>
          </cell>
          <cell r="F2657" t="str">
            <v>Allan Kavuma</v>
          </cell>
          <cell r="G2657">
            <v>3.2384933333333299</v>
          </cell>
          <cell r="H2657">
            <v>31.549659999999999</v>
          </cell>
          <cell r="I2657" t="str">
            <v>I-Engineering</v>
          </cell>
          <cell r="J2657" t="str">
            <v>Innocent Ayiko</v>
          </cell>
        </row>
        <row r="2658">
          <cell r="A2658">
            <v>606497</v>
          </cell>
          <cell r="B2658" t="str">
            <v>Rwemikoma</v>
          </cell>
          <cell r="C2658" t="str">
            <v>Thomasi Seruyange</v>
          </cell>
          <cell r="D2658" t="str">
            <v>Kiruhura</v>
          </cell>
          <cell r="E2658" t="str">
            <v>Mbarara</v>
          </cell>
          <cell r="F2658" t="str">
            <v>Faridah Nantege</v>
          </cell>
          <cell r="G2658">
            <v>4.4026099999999999E-2</v>
          </cell>
          <cell r="H2658">
            <v>30.871100200000001</v>
          </cell>
          <cell r="I2658" t="str">
            <v>Camusat</v>
          </cell>
          <cell r="J2658" t="str">
            <v>Thomasi Seruyange</v>
          </cell>
        </row>
        <row r="2659">
          <cell r="A2659">
            <v>605222</v>
          </cell>
          <cell r="B2659" t="str">
            <v>Nyendo Town</v>
          </cell>
          <cell r="C2659" t="str">
            <v>Patrick Kalibbala</v>
          </cell>
          <cell r="D2659" t="str">
            <v>Masaka</v>
          </cell>
          <cell r="E2659" t="str">
            <v>Masaka</v>
          </cell>
          <cell r="F2659" t="str">
            <v>Faridah Nantege</v>
          </cell>
          <cell r="G2659">
            <v>-0.32260509999999998</v>
          </cell>
          <cell r="H2659">
            <v>31.7599324</v>
          </cell>
          <cell r="I2659" t="str">
            <v>Camusat</v>
          </cell>
          <cell r="J2659" t="str">
            <v>M Patrick Kalibbala</v>
          </cell>
        </row>
        <row r="2660">
          <cell r="A2660">
            <v>609777</v>
          </cell>
          <cell r="B2660" t="str">
            <v>Alechi</v>
          </cell>
          <cell r="C2660" t="str">
            <v>Moses Wandera</v>
          </cell>
          <cell r="D2660" t="str">
            <v>Amolatar</v>
          </cell>
          <cell r="E2660" t="str">
            <v>Soroti</v>
          </cell>
          <cell r="F2660" t="str">
            <v>Kenneth Andama</v>
          </cell>
          <cell r="G2660">
            <v>1.7408319999999999</v>
          </cell>
          <cell r="H2660">
            <v>32.946441900000003</v>
          </cell>
          <cell r="I2660" t="str">
            <v>Netis</v>
          </cell>
          <cell r="J2660" t="str">
            <v>Moses Wandera</v>
          </cell>
        </row>
        <row r="2661">
          <cell r="A2661">
            <v>701432</v>
          </cell>
          <cell r="B2661" t="str">
            <v>Kakubansiri</v>
          </cell>
          <cell r="C2661" t="str">
            <v>Christopher Alituha</v>
          </cell>
          <cell r="D2661" t="str">
            <v>Gomba</v>
          </cell>
          <cell r="E2661" t="str">
            <v>Masaka</v>
          </cell>
          <cell r="F2661" t="str">
            <v>Faridah Nantege</v>
          </cell>
          <cell r="G2661">
            <v>9.9583699999999997E-2</v>
          </cell>
          <cell r="H2661">
            <v>31.801847599999999</v>
          </cell>
          <cell r="I2661" t="str">
            <v>Camusat</v>
          </cell>
          <cell r="J2661" t="str">
            <v>Christopher Alituha</v>
          </cell>
        </row>
        <row r="2662">
          <cell r="A2662">
            <v>701067</v>
          </cell>
          <cell r="B2662" t="str">
            <v>Katumba Zone 2</v>
          </cell>
          <cell r="C2662" t="str">
            <v>Benbridge Mulongo</v>
          </cell>
          <cell r="D2662" t="str">
            <v>Kampala</v>
          </cell>
          <cell r="E2662" t="str">
            <v>Kampala East</v>
          </cell>
          <cell r="F2662" t="str">
            <v>Kenneth Andama</v>
          </cell>
          <cell r="G2662">
            <v>0.38877630000000002</v>
          </cell>
          <cell r="H2662">
            <v>32.592827900000003</v>
          </cell>
          <cell r="I2662" t="str">
            <v>Netis</v>
          </cell>
          <cell r="J2662" t="str">
            <v>Benbridge Mulongo</v>
          </cell>
        </row>
        <row r="2663">
          <cell r="A2663">
            <v>609824</v>
          </cell>
          <cell r="B2663" t="str">
            <v>Himutu</v>
          </cell>
          <cell r="C2663" t="str">
            <v>Jude Musana</v>
          </cell>
          <cell r="D2663" t="str">
            <v>Butaleja</v>
          </cell>
          <cell r="E2663" t="str">
            <v>Mbale</v>
          </cell>
          <cell r="F2663" t="str">
            <v>Kenneth Andama</v>
          </cell>
          <cell r="G2663">
            <v>0.90434999999999999</v>
          </cell>
          <cell r="H2663">
            <v>34.054913333333303</v>
          </cell>
          <cell r="I2663" t="str">
            <v>Netis</v>
          </cell>
          <cell r="J2663" t="str">
            <v>Jude Musana</v>
          </cell>
        </row>
        <row r="2664">
          <cell r="A2664">
            <v>701048</v>
          </cell>
          <cell r="B2664" t="str">
            <v>Bukwenge</v>
          </cell>
          <cell r="C2664" t="str">
            <v>Samuel Naseke</v>
          </cell>
          <cell r="D2664" t="str">
            <v>Kamuli</v>
          </cell>
          <cell r="E2664">
            <v>0</v>
          </cell>
          <cell r="F2664" t="str">
            <v>Kenneth Andama</v>
          </cell>
          <cell r="G2664">
            <v>0.92417000000000005</v>
          </cell>
          <cell r="H2664">
            <v>33.123726699999999</v>
          </cell>
          <cell r="I2664" t="str">
            <v>Netis</v>
          </cell>
          <cell r="J2664" t="str">
            <v>Samuel Naseke</v>
          </cell>
        </row>
        <row r="2665">
          <cell r="A2665">
            <v>605802</v>
          </cell>
          <cell r="B2665" t="str">
            <v>Lusaka Makindye</v>
          </cell>
          <cell r="C2665" t="str">
            <v>Paul Mbabazi</v>
          </cell>
          <cell r="D2665" t="str">
            <v>Kampala</v>
          </cell>
          <cell r="E2665" t="str">
            <v>Kampala Central</v>
          </cell>
          <cell r="F2665" t="str">
            <v>Kenneth Andama</v>
          </cell>
          <cell r="G2665">
            <v>0.28886390000000001</v>
          </cell>
          <cell r="H2665">
            <v>32.587736700000001</v>
          </cell>
          <cell r="I2665" t="str">
            <v>Netis</v>
          </cell>
          <cell r="J2665" t="str">
            <v>Paul Mbabazi</v>
          </cell>
        </row>
        <row r="2666">
          <cell r="A2666">
            <v>609149</v>
          </cell>
          <cell r="B2666" t="str">
            <v>Katuna</v>
          </cell>
          <cell r="C2666" t="str">
            <v>Denis Masaba</v>
          </cell>
          <cell r="D2666" t="str">
            <v>Kabale</v>
          </cell>
          <cell r="E2666" t="str">
            <v>Kabale</v>
          </cell>
          <cell r="F2666" t="str">
            <v>Faridah Nantege</v>
          </cell>
          <cell r="G2666">
            <v>-1.36083833333333</v>
          </cell>
          <cell r="H2666">
            <v>29.999890000000001</v>
          </cell>
          <cell r="I2666" t="str">
            <v>Camusat</v>
          </cell>
          <cell r="J2666" t="str">
            <v>Denis Masaba</v>
          </cell>
        </row>
        <row r="2667">
          <cell r="A2667">
            <v>701476</v>
          </cell>
          <cell r="B2667" t="str">
            <v xml:space="preserve">Kibubula </v>
          </cell>
          <cell r="C2667" t="str">
            <v>Christopher Alituha</v>
          </cell>
          <cell r="D2667" t="str">
            <v>Mityana</v>
          </cell>
          <cell r="E2667" t="str">
            <v>Mityana</v>
          </cell>
          <cell r="F2667" t="str">
            <v>Faridah Nantege</v>
          </cell>
          <cell r="G2667">
            <v>0.56559170000000003</v>
          </cell>
          <cell r="H2667">
            <v>32.203648100000002</v>
          </cell>
          <cell r="I2667" t="str">
            <v>Camusat</v>
          </cell>
          <cell r="J2667" t="str">
            <v>Christopher Alituha</v>
          </cell>
        </row>
        <row r="2668">
          <cell r="A2668">
            <v>701430</v>
          </cell>
          <cell r="B2668" t="str">
            <v>Kinyanseka</v>
          </cell>
          <cell r="C2668" t="str">
            <v>Latima Musoke</v>
          </cell>
          <cell r="D2668" t="str">
            <v>Nakaseke</v>
          </cell>
          <cell r="E2668" t="str">
            <v>Hoima</v>
          </cell>
          <cell r="F2668" t="str">
            <v>Allan Kavuma</v>
          </cell>
          <cell r="G2668">
            <v>1.3546033</v>
          </cell>
          <cell r="H2668">
            <v>31.9013983</v>
          </cell>
          <cell r="I2668" t="str">
            <v>I-Engineering</v>
          </cell>
          <cell r="J2668" t="str">
            <v>Latima Musoke</v>
          </cell>
        </row>
        <row r="2669">
          <cell r="A2669">
            <v>606445</v>
          </cell>
          <cell r="B2669" t="str">
            <v>Nabiganda</v>
          </cell>
          <cell r="C2669" t="str">
            <v>Jude Musana</v>
          </cell>
          <cell r="D2669" t="str">
            <v>Butaleja</v>
          </cell>
          <cell r="E2669" t="str">
            <v>North East</v>
          </cell>
          <cell r="F2669" t="str">
            <v>Kenneth Andama</v>
          </cell>
          <cell r="G2669">
            <v>0.97152833333333299</v>
          </cell>
          <cell r="H2669">
            <v>34.0616566666667</v>
          </cell>
          <cell r="I2669" t="str">
            <v>Netis</v>
          </cell>
          <cell r="J2669" t="str">
            <v>Jude Musana</v>
          </cell>
        </row>
        <row r="2670">
          <cell r="A2670">
            <v>605706</v>
          </cell>
          <cell r="B2670" t="str">
            <v>Sonso</v>
          </cell>
          <cell r="C2670" t="str">
            <v>Latima Musoke</v>
          </cell>
          <cell r="D2670" t="str">
            <v>Buliisa</v>
          </cell>
          <cell r="E2670" t="str">
            <v>Western</v>
          </cell>
          <cell r="F2670" t="str">
            <v>Allan Kavuma</v>
          </cell>
          <cell r="G2670">
            <v>1.92049166666667</v>
          </cell>
          <cell r="H2670">
            <v>31.422723333333298</v>
          </cell>
          <cell r="I2670" t="str">
            <v>I-Engineering</v>
          </cell>
          <cell r="J2670" t="str">
            <v>Latima Musoke</v>
          </cell>
        </row>
        <row r="2671">
          <cell r="A2671">
            <v>606605</v>
          </cell>
          <cell r="B2671" t="str">
            <v>Buleebi</v>
          </cell>
          <cell r="C2671" t="str">
            <v>Samuel Naseke</v>
          </cell>
          <cell r="D2671" t="str">
            <v>Kamuli</v>
          </cell>
          <cell r="E2671" t="str">
            <v>Kampala East</v>
          </cell>
          <cell r="F2671" t="str">
            <v>Kenneth Andama</v>
          </cell>
          <cell r="G2671">
            <v>0.92006829999999995</v>
          </cell>
          <cell r="H2671">
            <v>33.023496700000003</v>
          </cell>
          <cell r="I2671" t="str">
            <v>Netis</v>
          </cell>
          <cell r="J2671" t="str">
            <v>Samuel Naseke</v>
          </cell>
        </row>
        <row r="2672">
          <cell r="A2672">
            <v>608090</v>
          </cell>
          <cell r="B2672" t="str">
            <v>Idudi</v>
          </cell>
          <cell r="C2672" t="str">
            <v>Emmanuel Kafuko</v>
          </cell>
          <cell r="D2672" t="str">
            <v>Iganga</v>
          </cell>
          <cell r="E2672" t="str">
            <v>Jinja</v>
          </cell>
          <cell r="F2672" t="str">
            <v>Kenneth Andama</v>
          </cell>
          <cell r="G2672">
            <v>0.63123819999999997</v>
          </cell>
          <cell r="H2672">
            <v>33.574491299999998</v>
          </cell>
          <cell r="I2672" t="str">
            <v>Netis</v>
          </cell>
          <cell r="J2672" t="str">
            <v>Emmanuel Kafuko</v>
          </cell>
        </row>
        <row r="2673">
          <cell r="A2673">
            <v>606741</v>
          </cell>
          <cell r="B2673" t="str">
            <v>Syanyonja</v>
          </cell>
          <cell r="C2673" t="str">
            <v>Emmanuel Kafuko</v>
          </cell>
          <cell r="D2673" t="str">
            <v>Namayingo</v>
          </cell>
          <cell r="E2673" t="str">
            <v>Jinja</v>
          </cell>
          <cell r="F2673" t="str">
            <v>Kenneth Andama</v>
          </cell>
          <cell r="G2673">
            <v>0.32451069999999999</v>
          </cell>
          <cell r="H2673">
            <v>33.806238999999998</v>
          </cell>
          <cell r="I2673" t="str">
            <v>Netis</v>
          </cell>
          <cell r="J2673" t="str">
            <v>Emmanuel Kafuko</v>
          </cell>
        </row>
        <row r="2674">
          <cell r="A2674">
            <v>606550</v>
          </cell>
          <cell r="B2674" t="str">
            <v>Lukole</v>
          </cell>
          <cell r="C2674" t="str">
            <v>Muhamood Kyongo</v>
          </cell>
          <cell r="D2674" t="str">
            <v>Agago</v>
          </cell>
          <cell r="E2674" t="str">
            <v>Lira</v>
          </cell>
          <cell r="F2674" t="str">
            <v>Allan Kavuma</v>
          </cell>
          <cell r="G2674">
            <v>2.8306667000000001</v>
          </cell>
          <cell r="H2674">
            <v>33.343851700000002</v>
          </cell>
          <cell r="I2674" t="str">
            <v>I-Engineering</v>
          </cell>
          <cell r="J2674" t="str">
            <v>Muhamood Kyongo</v>
          </cell>
        </row>
        <row r="2675">
          <cell r="A2675">
            <v>607278</v>
          </cell>
          <cell r="B2675" t="str">
            <v>Kisaasi (Kulambiro 2)</v>
          </cell>
          <cell r="C2675" t="str">
            <v>Benbridge Mulongo</v>
          </cell>
          <cell r="D2675" t="str">
            <v>Kampala</v>
          </cell>
          <cell r="E2675" t="str">
            <v>Kampala East</v>
          </cell>
          <cell r="F2675" t="str">
            <v>Kenneth Andama</v>
          </cell>
          <cell r="G2675">
            <v>0.37061994999999998</v>
          </cell>
          <cell r="H2675">
            <v>32.608251583333299</v>
          </cell>
          <cell r="I2675" t="str">
            <v>Netis</v>
          </cell>
          <cell r="J2675" t="str">
            <v>Benbridge Mulongo</v>
          </cell>
        </row>
        <row r="2676">
          <cell r="A2676">
            <v>701175</v>
          </cell>
          <cell r="B2676" t="str">
            <v>Kavule 2</v>
          </cell>
          <cell r="C2676" t="str">
            <v>Latima Musoke</v>
          </cell>
          <cell r="D2676" t="str">
            <v>Hoima</v>
          </cell>
          <cell r="E2676" t="str">
            <v>Hoima</v>
          </cell>
          <cell r="F2676" t="str">
            <v>Allan Kavuma</v>
          </cell>
          <cell r="G2676">
            <v>1.1584392999999999</v>
          </cell>
          <cell r="H2676">
            <v>30.785106200000001</v>
          </cell>
          <cell r="I2676" t="str">
            <v>I-Engineering</v>
          </cell>
          <cell r="J2676" t="str">
            <v>Latima Musoke</v>
          </cell>
        </row>
        <row r="2677">
          <cell r="A2677">
            <v>608545</v>
          </cell>
          <cell r="B2677" t="str">
            <v>Chwagere</v>
          </cell>
          <cell r="C2677" t="str">
            <v>Moses Wandera</v>
          </cell>
          <cell r="D2677" t="str">
            <v>Kaberamaido</v>
          </cell>
          <cell r="E2677">
            <v>0</v>
          </cell>
          <cell r="F2677" t="str">
            <v>Kenneth Andama</v>
          </cell>
          <cell r="G2677">
            <v>1.8844970000000001</v>
          </cell>
          <cell r="H2677">
            <v>33.086838299999997</v>
          </cell>
          <cell r="I2677" t="str">
            <v>Netis</v>
          </cell>
          <cell r="J2677" t="str">
            <v>Moses Wandera</v>
          </cell>
        </row>
        <row r="2678">
          <cell r="A2678">
            <v>608198</v>
          </cell>
          <cell r="B2678" t="str">
            <v>Mbale B</v>
          </cell>
          <cell r="C2678" t="str">
            <v>Jude Musana</v>
          </cell>
          <cell r="D2678" t="str">
            <v>Mbale</v>
          </cell>
          <cell r="E2678">
            <v>0</v>
          </cell>
          <cell r="F2678" t="str">
            <v>Kenneth Andama</v>
          </cell>
          <cell r="G2678">
            <v>1.070972</v>
          </cell>
          <cell r="H2678">
            <v>34.172278400000003</v>
          </cell>
          <cell r="I2678" t="str">
            <v>Netis</v>
          </cell>
          <cell r="J2678" t="str">
            <v>Jude Musana</v>
          </cell>
        </row>
        <row r="2679">
          <cell r="A2679">
            <v>609400</v>
          </cell>
          <cell r="B2679" t="str">
            <v>Burungira</v>
          </cell>
          <cell r="C2679" t="str">
            <v>Thomasi Seruyange</v>
          </cell>
          <cell r="D2679" t="str">
            <v>Buhweju</v>
          </cell>
          <cell r="E2679" t="str">
            <v>Mbarara</v>
          </cell>
          <cell r="F2679" t="str">
            <v>Faridah Nantege</v>
          </cell>
          <cell r="G2679">
            <v>-0.42163669999999998</v>
          </cell>
          <cell r="H2679">
            <v>30.247771700000001</v>
          </cell>
          <cell r="I2679" t="str">
            <v>Camusat</v>
          </cell>
          <cell r="J2679" t="str">
            <v>Thomasi Seruyange</v>
          </cell>
        </row>
        <row r="2680">
          <cell r="A2680">
            <v>607514</v>
          </cell>
          <cell r="B2680" t="str">
            <v>Nakasero 2</v>
          </cell>
          <cell r="C2680" t="str">
            <v>Benbridge Mulongo</v>
          </cell>
          <cell r="D2680" t="str">
            <v>Kampala</v>
          </cell>
          <cell r="E2680" t="str">
            <v>Kampala East</v>
          </cell>
          <cell r="F2680" t="str">
            <v>Kenneth Andama</v>
          </cell>
          <cell r="G2680">
            <v>0.3251134</v>
          </cell>
          <cell r="H2680">
            <v>32.579518100000001</v>
          </cell>
          <cell r="I2680" t="str">
            <v>Netis</v>
          </cell>
          <cell r="J2680" t="str">
            <v>Benbridge Mulongo</v>
          </cell>
        </row>
        <row r="2681">
          <cell r="A2681">
            <v>701470</v>
          </cell>
          <cell r="B2681" t="str">
            <v>Mirembe Cell</v>
          </cell>
          <cell r="C2681" t="str">
            <v>Jude Musana</v>
          </cell>
          <cell r="D2681" t="str">
            <v>Butaleja</v>
          </cell>
          <cell r="E2681" t="str">
            <v>Mbale</v>
          </cell>
          <cell r="F2681" t="str">
            <v>Kenneth Andama</v>
          </cell>
          <cell r="G2681">
            <v>0.98628666666666698</v>
          </cell>
          <cell r="H2681">
            <v>34.109468333333297</v>
          </cell>
          <cell r="I2681" t="str">
            <v>Netis</v>
          </cell>
          <cell r="J2681" t="str">
            <v>Jude Musana</v>
          </cell>
        </row>
        <row r="2682">
          <cell r="A2682">
            <v>701473</v>
          </cell>
          <cell r="B2682" t="str">
            <v>Munamba</v>
          </cell>
          <cell r="C2682" t="str">
            <v>Jude Musana</v>
          </cell>
          <cell r="D2682" t="str">
            <v>Mbale</v>
          </cell>
          <cell r="E2682" t="str">
            <v>Mbale</v>
          </cell>
          <cell r="F2682" t="str">
            <v>Kenneth Andama</v>
          </cell>
          <cell r="G2682">
            <v>0.823278333333333</v>
          </cell>
          <cell r="H2682">
            <v>34.356076666666702</v>
          </cell>
          <cell r="I2682" t="str">
            <v>Netis</v>
          </cell>
          <cell r="J2682" t="str">
            <v>Jude Musana</v>
          </cell>
        </row>
        <row r="2683">
          <cell r="A2683">
            <v>609752</v>
          </cell>
          <cell r="B2683" t="str">
            <v>Nabinoni</v>
          </cell>
          <cell r="C2683" t="str">
            <v>Emmanuel Kafuko</v>
          </cell>
          <cell r="D2683" t="str">
            <v>Iganga</v>
          </cell>
          <cell r="E2683" t="str">
            <v>Jinja</v>
          </cell>
          <cell r="F2683" t="str">
            <v>Kenneth Andama</v>
          </cell>
          <cell r="G2683">
            <v>0.82538710000000004</v>
          </cell>
          <cell r="H2683">
            <v>33.446063100000003</v>
          </cell>
          <cell r="I2683" t="str">
            <v>Netis</v>
          </cell>
          <cell r="J2683" t="str">
            <v>Emmanuel Kafuko</v>
          </cell>
        </row>
        <row r="2684">
          <cell r="A2684">
            <v>607162</v>
          </cell>
          <cell r="B2684" t="str">
            <v>Kakiri_B</v>
          </cell>
          <cell r="C2684" t="str">
            <v>Christopher Alituha</v>
          </cell>
          <cell r="D2684" t="str">
            <v>Wakiso</v>
          </cell>
          <cell r="E2684">
            <v>0</v>
          </cell>
          <cell r="F2684" t="str">
            <v>Faridah Nantege</v>
          </cell>
          <cell r="G2684">
            <v>0.4555555</v>
          </cell>
          <cell r="H2684">
            <v>32.3653026</v>
          </cell>
          <cell r="I2684" t="str">
            <v>Camusat</v>
          </cell>
          <cell r="J2684" t="str">
            <v>Christopher Alituha</v>
          </cell>
        </row>
        <row r="2685">
          <cell r="A2685">
            <v>605303</v>
          </cell>
          <cell r="B2685" t="str">
            <v>Kambuga</v>
          </cell>
          <cell r="C2685" t="str">
            <v>Denis Masaba</v>
          </cell>
          <cell r="D2685" t="str">
            <v>Kanungu</v>
          </cell>
          <cell r="E2685" t="str">
            <v>Kabale</v>
          </cell>
          <cell r="F2685" t="str">
            <v>Faridah Nantege</v>
          </cell>
          <cell r="G2685">
            <v>-0.83039189999999996</v>
          </cell>
          <cell r="H2685">
            <v>29.798803899999999</v>
          </cell>
          <cell r="I2685" t="str">
            <v>Camusat</v>
          </cell>
          <cell r="J2685" t="str">
            <v>Denis Masaba</v>
          </cell>
        </row>
        <row r="2686">
          <cell r="A2686">
            <v>701642</v>
          </cell>
          <cell r="B2686" t="str">
            <v>Bihanda</v>
          </cell>
          <cell r="C2686" t="str">
            <v>Denis Masaba</v>
          </cell>
          <cell r="D2686" t="str">
            <v>Sheema</v>
          </cell>
          <cell r="E2686" t="str">
            <v>Kabale</v>
          </cell>
          <cell r="F2686" t="str">
            <v>Faridah Nantege</v>
          </cell>
          <cell r="G2686">
            <v>-0.71203590000000005</v>
          </cell>
          <cell r="H2686">
            <v>30.142019999999999</v>
          </cell>
          <cell r="I2686" t="str">
            <v>Camusat</v>
          </cell>
          <cell r="J2686" t="str">
            <v>Denis Masaba</v>
          </cell>
        </row>
        <row r="2687">
          <cell r="A2687">
            <v>609815</v>
          </cell>
          <cell r="B2687" t="str">
            <v>Lwaniha</v>
          </cell>
          <cell r="C2687" t="str">
            <v>Emmanuel Kafuko</v>
          </cell>
          <cell r="D2687" t="str">
            <v>Namayingo</v>
          </cell>
          <cell r="E2687" t="str">
            <v>Jinja</v>
          </cell>
          <cell r="F2687" t="str">
            <v>Kenneth Andama</v>
          </cell>
          <cell r="G2687">
            <v>0.28350570000000003</v>
          </cell>
          <cell r="H2687">
            <v>33.767747300000003</v>
          </cell>
          <cell r="I2687" t="str">
            <v>Netis</v>
          </cell>
          <cell r="J2687" t="str">
            <v>Emmanuel Kafuko</v>
          </cell>
        </row>
        <row r="2688">
          <cell r="A2688">
            <v>605192</v>
          </cell>
          <cell r="B2688" t="str">
            <v>Buziga</v>
          </cell>
          <cell r="C2688" t="str">
            <v>Paul Mbabazi</v>
          </cell>
          <cell r="D2688" t="str">
            <v>Kampala</v>
          </cell>
          <cell r="E2688" t="str">
            <v>Kampala Central</v>
          </cell>
          <cell r="F2688" t="str">
            <v>Kenneth Andama</v>
          </cell>
          <cell r="G2688">
            <v>0.25844080000000003</v>
          </cell>
          <cell r="H2688">
            <v>32.6209451</v>
          </cell>
          <cell r="I2688" t="str">
            <v>Netis</v>
          </cell>
          <cell r="J2688" t="str">
            <v>Paul Mbabazi</v>
          </cell>
        </row>
        <row r="2689">
          <cell r="A2689">
            <v>701159</v>
          </cell>
          <cell r="B2689" t="str">
            <v>Nyapea</v>
          </cell>
          <cell r="C2689" t="str">
            <v>Latima Musoke</v>
          </cell>
          <cell r="D2689" t="str">
            <v>Buliisa</v>
          </cell>
          <cell r="E2689" t="str">
            <v>Hoima</v>
          </cell>
          <cell r="F2689" t="str">
            <v>Allan Kavuma</v>
          </cell>
          <cell r="G2689">
            <v>2.11143833333333</v>
          </cell>
          <cell r="H2689">
            <v>31.434640000000002</v>
          </cell>
          <cell r="I2689" t="str">
            <v>I-Engineering</v>
          </cell>
          <cell r="J2689" t="str">
            <v>Latima Musoke</v>
          </cell>
        </row>
        <row r="2690">
          <cell r="A2690">
            <v>701700</v>
          </cell>
          <cell r="B2690" t="str">
            <v>Katonte</v>
          </cell>
          <cell r="C2690" t="str">
            <v>Emmanuel Kafuko</v>
          </cell>
          <cell r="D2690" t="str">
            <v>Mayuge</v>
          </cell>
          <cell r="E2690" t="str">
            <v>Jinja</v>
          </cell>
          <cell r="F2690" t="str">
            <v>Kenneth Andama</v>
          </cell>
          <cell r="G2690">
            <v>0.50030140000000001</v>
          </cell>
          <cell r="H2690">
            <v>33.371346500000001</v>
          </cell>
          <cell r="I2690" t="str">
            <v>Netis</v>
          </cell>
          <cell r="J2690" t="str">
            <v>Emmanuel Kafuko</v>
          </cell>
        </row>
        <row r="2691">
          <cell r="A2691">
            <v>605037</v>
          </cell>
          <cell r="B2691" t="str">
            <v>Butende</v>
          </cell>
          <cell r="C2691" t="str">
            <v>Emmanuel Kafuko</v>
          </cell>
          <cell r="D2691" t="str">
            <v>Iganga</v>
          </cell>
          <cell r="E2691" t="str">
            <v>Jinja</v>
          </cell>
          <cell r="F2691" t="str">
            <v>Kenneth Andama</v>
          </cell>
          <cell r="G2691">
            <v>0.61862879999999998</v>
          </cell>
          <cell r="H2691">
            <v>33.578501899999999</v>
          </cell>
          <cell r="I2691" t="str">
            <v>Netis</v>
          </cell>
          <cell r="J2691" t="str">
            <v>Emmanuel Kafuko</v>
          </cell>
        </row>
        <row r="2692">
          <cell r="A2692">
            <v>607161</v>
          </cell>
          <cell r="B2692" t="str">
            <v>Kakiri town</v>
          </cell>
          <cell r="C2692" t="str">
            <v>Christopher Alituha</v>
          </cell>
          <cell r="D2692" t="str">
            <v>Kampala</v>
          </cell>
          <cell r="E2692">
            <v>0</v>
          </cell>
          <cell r="F2692" t="str">
            <v>Faridah Nantege</v>
          </cell>
          <cell r="G2692">
            <v>0.42062040000000001</v>
          </cell>
          <cell r="H2692">
            <v>32.3882732</v>
          </cell>
          <cell r="I2692" t="str">
            <v>Camusat</v>
          </cell>
          <cell r="J2692" t="str">
            <v>Christopher Alituha</v>
          </cell>
        </row>
        <row r="2693">
          <cell r="A2693">
            <v>609101</v>
          </cell>
          <cell r="B2693" t="str">
            <v>Kahondo</v>
          </cell>
          <cell r="C2693" t="str">
            <v>Denis Masaba</v>
          </cell>
          <cell r="D2693" t="str">
            <v>Kabale</v>
          </cell>
          <cell r="E2693" t="str">
            <v>Kabale</v>
          </cell>
          <cell r="F2693" t="str">
            <v>Faridah Nantege</v>
          </cell>
          <cell r="G2693">
            <v>-1.2357853999999999</v>
          </cell>
          <cell r="H2693">
            <v>30.144435300000001</v>
          </cell>
          <cell r="I2693" t="str">
            <v>Camusat</v>
          </cell>
          <cell r="J2693" t="str">
            <v>Denis Masaba</v>
          </cell>
        </row>
        <row r="2694">
          <cell r="A2694">
            <v>606664</v>
          </cell>
          <cell r="B2694" t="str">
            <v>BUTAGUNJA</v>
          </cell>
          <cell r="C2694" t="str">
            <v>Christopher Alituha</v>
          </cell>
          <cell r="D2694" t="str">
            <v>Mityana</v>
          </cell>
          <cell r="E2694" t="str">
            <v>Kampala 3</v>
          </cell>
          <cell r="F2694" t="str">
            <v>Faridah Nantege</v>
          </cell>
          <cell r="G2694">
            <v>0.56652499999999995</v>
          </cell>
          <cell r="H2694">
            <v>32.082509999999999</v>
          </cell>
          <cell r="I2694" t="str">
            <v>Camusat</v>
          </cell>
          <cell r="J2694" t="str">
            <v>Christopher Alituha</v>
          </cell>
        </row>
        <row r="2695">
          <cell r="A2695">
            <v>701428</v>
          </cell>
          <cell r="B2695" t="str">
            <v>Mamba</v>
          </cell>
          <cell r="C2695" t="str">
            <v>Christopher Alituha</v>
          </cell>
          <cell r="D2695" t="str">
            <v>Gomba</v>
          </cell>
          <cell r="E2695" t="str">
            <v>Masaka</v>
          </cell>
          <cell r="F2695" t="str">
            <v>Faridah Nantege</v>
          </cell>
          <cell r="G2695">
            <v>0.2588915</v>
          </cell>
          <cell r="H2695">
            <v>31.835027799999999</v>
          </cell>
          <cell r="I2695" t="str">
            <v>Camusat</v>
          </cell>
          <cell r="J2695" t="str">
            <v>Christopher Alituha</v>
          </cell>
        </row>
        <row r="2696">
          <cell r="A2696">
            <v>608324</v>
          </cell>
          <cell r="B2696" t="str">
            <v>Bukewa</v>
          </cell>
          <cell r="C2696" t="str">
            <v>Emmanuel Kafuko</v>
          </cell>
          <cell r="D2696" t="str">
            <v>Namayingo</v>
          </cell>
          <cell r="E2696" t="str">
            <v>Jinja</v>
          </cell>
          <cell r="F2696" t="str">
            <v>Kenneth Andama</v>
          </cell>
          <cell r="G2696">
            <v>0.27506079999999999</v>
          </cell>
          <cell r="H2696">
            <v>33.719074499999998</v>
          </cell>
          <cell r="I2696" t="str">
            <v>Netis</v>
          </cell>
          <cell r="J2696" t="str">
            <v>Emmanuel Kafuko</v>
          </cell>
        </row>
        <row r="2697">
          <cell r="A2697">
            <v>607940</v>
          </cell>
          <cell r="B2697" t="str">
            <v>Lyakajula</v>
          </cell>
          <cell r="C2697" t="str">
            <v>Thomasi Seruyange</v>
          </cell>
          <cell r="D2697" t="str">
            <v>Lyantonde</v>
          </cell>
          <cell r="E2697" t="str">
            <v>Mbarara</v>
          </cell>
          <cell r="F2697" t="str">
            <v>Faridah Nantege</v>
          </cell>
          <cell r="G2697">
            <v>-0.1896079</v>
          </cell>
          <cell r="H2697">
            <v>31.3069147</v>
          </cell>
          <cell r="I2697" t="str">
            <v>Camusat</v>
          </cell>
          <cell r="J2697" t="str">
            <v>Thomasi Seruyange</v>
          </cell>
        </row>
        <row r="2698">
          <cell r="A2698">
            <v>606157</v>
          </cell>
          <cell r="B2698" t="str">
            <v>Dyango</v>
          </cell>
          <cell r="C2698" t="str">
            <v>Thomasi Seruyange</v>
          </cell>
          <cell r="D2698" t="str">
            <v>Isingiro</v>
          </cell>
          <cell r="E2698" t="str">
            <v>Mbarara</v>
          </cell>
          <cell r="F2698" t="str">
            <v>Faridah Nantege</v>
          </cell>
          <cell r="G2698">
            <v>-0.77465059999999997</v>
          </cell>
          <cell r="H2698">
            <v>31.183341500000001</v>
          </cell>
          <cell r="I2698" t="str">
            <v>Camusat</v>
          </cell>
          <cell r="J2698" t="str">
            <v>Thomasi Seruyange</v>
          </cell>
        </row>
        <row r="2699">
          <cell r="A2699">
            <v>606808</v>
          </cell>
          <cell r="B2699" t="str">
            <v>Kyawabungo</v>
          </cell>
          <cell r="C2699" t="str">
            <v>Jude Musana</v>
          </cell>
          <cell r="D2699" t="str">
            <v>Sironko</v>
          </cell>
          <cell r="E2699" t="str">
            <v>Mbale 2</v>
          </cell>
          <cell r="F2699" t="str">
            <v>Kenneth Andama</v>
          </cell>
          <cell r="G2699">
            <v>1.1497877000000001</v>
          </cell>
          <cell r="H2699">
            <v>34.250122599999997</v>
          </cell>
          <cell r="I2699" t="str">
            <v>Netis</v>
          </cell>
          <cell r="J2699" t="str">
            <v>Jude Musana</v>
          </cell>
        </row>
        <row r="2700">
          <cell r="A2700">
            <v>605840</v>
          </cell>
          <cell r="B2700" t="str">
            <v>Maziba</v>
          </cell>
          <cell r="C2700" t="str">
            <v>Denis Masaba</v>
          </cell>
          <cell r="D2700" t="str">
            <v>Kabale</v>
          </cell>
          <cell r="E2700" t="str">
            <v>Kabale</v>
          </cell>
          <cell r="F2700" t="str">
            <v>Faridah Nantege</v>
          </cell>
          <cell r="G2700">
            <v>-1.2352799999999999</v>
          </cell>
          <cell r="H2700">
            <v>30.144204999999999</v>
          </cell>
          <cell r="I2700" t="str">
            <v>Camusat</v>
          </cell>
          <cell r="J2700" t="str">
            <v>Denis Masaba</v>
          </cell>
        </row>
        <row r="2701">
          <cell r="A2701">
            <v>701161</v>
          </cell>
          <cell r="B2701" t="str">
            <v>Kasinyi</v>
          </cell>
          <cell r="C2701" t="str">
            <v>Latima Musoke</v>
          </cell>
          <cell r="D2701" t="str">
            <v>Buliisa</v>
          </cell>
          <cell r="E2701" t="str">
            <v>Hoima</v>
          </cell>
          <cell r="F2701" t="str">
            <v>Allan Kavuma</v>
          </cell>
          <cell r="G2701">
            <v>2.19350666666667</v>
          </cell>
          <cell r="H2701">
            <v>31.462285000000001</v>
          </cell>
          <cell r="I2701" t="str">
            <v>I-Engineering</v>
          </cell>
          <cell r="J2701" t="str">
            <v>Latima Musoke</v>
          </cell>
        </row>
        <row r="2702">
          <cell r="A2702">
            <v>607098</v>
          </cell>
          <cell r="B2702" t="str">
            <v>City High School</v>
          </cell>
          <cell r="C2702" t="str">
            <v>Benbridge Mulongo</v>
          </cell>
          <cell r="D2702" t="str">
            <v>Kampala</v>
          </cell>
          <cell r="E2702" t="str">
            <v>Kampala East</v>
          </cell>
          <cell r="F2702" t="str">
            <v>Kenneth Andama</v>
          </cell>
          <cell r="G2702">
            <v>0.33078590000000002</v>
          </cell>
          <cell r="H2702">
            <v>32.601573600000002</v>
          </cell>
          <cell r="I2702" t="str">
            <v>Netis</v>
          </cell>
          <cell r="J2702" t="str">
            <v>Benbridge Mulongo</v>
          </cell>
        </row>
        <row r="2703">
          <cell r="A2703">
            <v>609665</v>
          </cell>
          <cell r="B2703" t="str">
            <v>Wakiso Tc</v>
          </cell>
          <cell r="C2703" t="str">
            <v>Christopher Alituha</v>
          </cell>
          <cell r="D2703" t="str">
            <v>Wakiso</v>
          </cell>
          <cell r="E2703" t="str">
            <v>Mityana</v>
          </cell>
          <cell r="F2703" t="str">
            <v>Faridah Nantege</v>
          </cell>
          <cell r="G2703">
            <v>0.39900429999999998</v>
          </cell>
          <cell r="H2703">
            <v>32.478896800000001</v>
          </cell>
          <cell r="I2703" t="str">
            <v>Camusat</v>
          </cell>
          <cell r="J2703" t="str">
            <v>Christopher Alituha</v>
          </cell>
        </row>
        <row r="2704">
          <cell r="A2704">
            <v>605017</v>
          </cell>
          <cell r="B2704" t="str">
            <v>Namafuma</v>
          </cell>
          <cell r="C2704" t="str">
            <v>Emmanuel Kafuko</v>
          </cell>
          <cell r="D2704" t="str">
            <v>Mukono</v>
          </cell>
          <cell r="E2704" t="str">
            <v>Jinja</v>
          </cell>
          <cell r="F2704" t="str">
            <v>Kenneth Andama</v>
          </cell>
          <cell r="G2704">
            <v>0.52809729999999999</v>
          </cell>
          <cell r="H2704">
            <v>33.355188400000003</v>
          </cell>
          <cell r="I2704" t="str">
            <v>Netis</v>
          </cell>
          <cell r="J2704" t="str">
            <v>Emmanuel Kafuko</v>
          </cell>
        </row>
        <row r="2705">
          <cell r="A2705">
            <v>605071</v>
          </cell>
          <cell r="B2705" t="str">
            <v>Lugarambo</v>
          </cell>
          <cell r="C2705" t="str">
            <v>Samuel Naseke</v>
          </cell>
          <cell r="D2705" t="str">
            <v>Buikwe</v>
          </cell>
          <cell r="E2705" t="str">
            <v>Kampala East</v>
          </cell>
          <cell r="F2705" t="str">
            <v>Kenneth Andama</v>
          </cell>
          <cell r="G2705">
            <v>0.41040900000000002</v>
          </cell>
          <cell r="H2705">
            <v>33.082767799999999</v>
          </cell>
          <cell r="I2705" t="str">
            <v>Netis</v>
          </cell>
          <cell r="J2705" t="str">
            <v>Samuel Naseke</v>
          </cell>
        </row>
        <row r="2706">
          <cell r="A2706">
            <v>607693</v>
          </cell>
          <cell r="B2706" t="str">
            <v>Lwengo</v>
          </cell>
          <cell r="C2706" t="str">
            <v>Patrick Kalibbala</v>
          </cell>
          <cell r="D2706" t="str">
            <v>Lwengo</v>
          </cell>
          <cell r="E2706" t="str">
            <v>Masaka</v>
          </cell>
          <cell r="F2706" t="str">
            <v>Faridah Nantege</v>
          </cell>
          <cell r="G2706">
            <v>-0.4167787</v>
          </cell>
          <cell r="H2706">
            <v>31.458050799999999</v>
          </cell>
          <cell r="I2706" t="str">
            <v>Camusat</v>
          </cell>
          <cell r="J2706" t="str">
            <v>M Patrick Kalibbala</v>
          </cell>
        </row>
        <row r="2707">
          <cell r="A2707">
            <v>609372</v>
          </cell>
          <cell r="B2707" t="str">
            <v>Kigoyera</v>
          </cell>
          <cell r="C2707" t="str">
            <v>Stephen Rwabwogo</v>
          </cell>
          <cell r="D2707" t="str">
            <v>Kyenjojo</v>
          </cell>
          <cell r="E2707" t="str">
            <v>Western</v>
          </cell>
          <cell r="F2707" t="str">
            <v>Faridah Nantege</v>
          </cell>
          <cell r="G2707">
            <v>0.90152390000000004</v>
          </cell>
          <cell r="H2707">
            <v>30.5566949</v>
          </cell>
          <cell r="I2707" t="str">
            <v>Camusat</v>
          </cell>
          <cell r="J2707" t="str">
            <v>Stephen Rwabwogo</v>
          </cell>
        </row>
        <row r="2708">
          <cell r="A2708">
            <v>608519</v>
          </cell>
          <cell r="B2708" t="str">
            <v>Amugo</v>
          </cell>
          <cell r="C2708" t="str">
            <v>Moses Wandera</v>
          </cell>
          <cell r="D2708" t="str">
            <v>Agago</v>
          </cell>
          <cell r="E2708" t="str">
            <v>Northern</v>
          </cell>
          <cell r="F2708" t="str">
            <v>Kenneth Andama</v>
          </cell>
          <cell r="G2708">
            <v>2.1265277999999999</v>
          </cell>
          <cell r="H2708">
            <v>33.353178800000002</v>
          </cell>
          <cell r="I2708" t="str">
            <v>Netis</v>
          </cell>
          <cell r="J2708" t="str">
            <v>Moses Wandera</v>
          </cell>
        </row>
        <row r="2709">
          <cell r="A2709">
            <v>609457</v>
          </cell>
          <cell r="B2709" t="str">
            <v>Kiyinda</v>
          </cell>
          <cell r="C2709" t="str">
            <v>Christopher Alituha</v>
          </cell>
          <cell r="D2709" t="str">
            <v>Mityana</v>
          </cell>
          <cell r="E2709" t="str">
            <v>Mityana</v>
          </cell>
          <cell r="F2709" t="str">
            <v>Faridah Nantege</v>
          </cell>
          <cell r="G2709">
            <v>0.38769780658185499</v>
          </cell>
          <cell r="H2709">
            <v>32.058060793206103</v>
          </cell>
          <cell r="I2709" t="str">
            <v>Camusat</v>
          </cell>
          <cell r="J2709" t="str">
            <v>Christopher Alituha</v>
          </cell>
        </row>
        <row r="2710">
          <cell r="A2710">
            <v>701486</v>
          </cell>
          <cell r="B2710" t="str">
            <v>Mulungu</v>
          </cell>
          <cell r="C2710" t="str">
            <v>Paul Mbabazi</v>
          </cell>
          <cell r="D2710" t="str">
            <v>Kampala</v>
          </cell>
          <cell r="E2710" t="str">
            <v>Kampala South</v>
          </cell>
          <cell r="F2710" t="str">
            <v>Kenneth Andama</v>
          </cell>
          <cell r="G2710">
            <v>0.24306169999999999</v>
          </cell>
          <cell r="H2710">
            <v>32.618706699999997</v>
          </cell>
          <cell r="I2710" t="str">
            <v>Netis</v>
          </cell>
          <cell r="J2710" t="str">
            <v>Paul Mbabazi</v>
          </cell>
        </row>
        <row r="2711">
          <cell r="A2711">
            <v>605172</v>
          </cell>
          <cell r="B2711" t="str">
            <v>Adwooki</v>
          </cell>
          <cell r="C2711" t="str">
            <v>Muhamood Kyongo</v>
          </cell>
          <cell r="D2711" t="str">
            <v>Dokolo</v>
          </cell>
          <cell r="E2711" t="str">
            <v>Lira</v>
          </cell>
          <cell r="F2711" t="str">
            <v>Allan Kavuma</v>
          </cell>
          <cell r="G2711">
            <v>1.9720945999999999</v>
          </cell>
          <cell r="H2711">
            <v>33.062745800000002</v>
          </cell>
          <cell r="I2711" t="str">
            <v>I-Engineering</v>
          </cell>
          <cell r="J2711" t="str">
            <v>Muhamood Kyongo</v>
          </cell>
        </row>
        <row r="2712">
          <cell r="A2712">
            <v>608164</v>
          </cell>
          <cell r="B2712" t="str">
            <v>Lugalambo</v>
          </cell>
          <cell r="C2712" t="str">
            <v>Samuel Naseke</v>
          </cell>
          <cell r="D2712" t="str">
            <v>Buikwe</v>
          </cell>
          <cell r="E2712">
            <v>0</v>
          </cell>
          <cell r="F2712" t="str">
            <v>Kenneth Andama</v>
          </cell>
          <cell r="G2712">
            <v>0.41084480000000001</v>
          </cell>
          <cell r="H2712">
            <v>33.082859800000001</v>
          </cell>
          <cell r="I2712" t="str">
            <v>Netis</v>
          </cell>
          <cell r="J2712" t="str">
            <v>Samuel Naseke</v>
          </cell>
        </row>
        <row r="2713">
          <cell r="A2713">
            <v>607285</v>
          </cell>
          <cell r="B2713" t="str">
            <v>Kisosonkole</v>
          </cell>
          <cell r="C2713" t="str">
            <v>Benbridge Mulongo</v>
          </cell>
          <cell r="D2713" t="str">
            <v>Kampala</v>
          </cell>
          <cell r="E2713" t="str">
            <v>Kampala East</v>
          </cell>
          <cell r="F2713" t="str">
            <v>Kenneth Andama</v>
          </cell>
          <cell r="G2713">
            <v>0.35876970000000002</v>
          </cell>
          <cell r="H2713">
            <v>32.644182800000003</v>
          </cell>
          <cell r="I2713" t="str">
            <v>Netis</v>
          </cell>
          <cell r="J2713" t="str">
            <v>Benbridge Mulongo</v>
          </cell>
        </row>
        <row r="2714">
          <cell r="A2714">
            <v>607038</v>
          </cell>
          <cell r="B2714" t="str">
            <v>Bukakata</v>
          </cell>
          <cell r="C2714" t="str">
            <v>Patrick Kalibbala</v>
          </cell>
          <cell r="D2714" t="str">
            <v>Masaka</v>
          </cell>
          <cell r="E2714" t="str">
            <v>Masaka</v>
          </cell>
          <cell r="F2714" t="str">
            <v>Faridah Nantege</v>
          </cell>
          <cell r="G2714">
            <v>-0.30564619999999998</v>
          </cell>
          <cell r="H2714">
            <v>31.9973168</v>
          </cell>
          <cell r="I2714" t="str">
            <v>Camusat</v>
          </cell>
          <cell r="J2714" t="str">
            <v>M Patrick Kalibbala</v>
          </cell>
        </row>
        <row r="2715">
          <cell r="A2715">
            <v>606071</v>
          </cell>
          <cell r="B2715" t="str">
            <v>Nakatiba</v>
          </cell>
          <cell r="C2715" t="str">
            <v>Patrick Kalibbala</v>
          </cell>
          <cell r="D2715" t="str">
            <v>Mityana</v>
          </cell>
          <cell r="E2715" t="str">
            <v>Masaka</v>
          </cell>
          <cell r="F2715" t="str">
            <v>Faridah Nantege</v>
          </cell>
          <cell r="G2715">
            <v>-0.41712850000000001</v>
          </cell>
          <cell r="H2715">
            <v>32.219912200000003</v>
          </cell>
          <cell r="I2715" t="str">
            <v>Camusat</v>
          </cell>
          <cell r="J2715" t="str">
            <v>M Patrick Kalibbala</v>
          </cell>
        </row>
        <row r="2716">
          <cell r="A2716">
            <v>609359</v>
          </cell>
          <cell r="B2716" t="str">
            <v>Kabwohe Town</v>
          </cell>
          <cell r="C2716" t="str">
            <v>Thomasi Seruyange</v>
          </cell>
          <cell r="D2716" t="str">
            <v>Sheema</v>
          </cell>
          <cell r="E2716" t="str">
            <v>Mbarara</v>
          </cell>
          <cell r="F2716" t="str">
            <v>Faridah Nantege</v>
          </cell>
          <cell r="G2716">
            <v>-0.57936330000000003</v>
          </cell>
          <cell r="H2716">
            <v>30.3773333</v>
          </cell>
          <cell r="I2716" t="str">
            <v>Camusat</v>
          </cell>
          <cell r="J2716" t="str">
            <v>Thomasi Seruyange</v>
          </cell>
        </row>
        <row r="2717">
          <cell r="A2717">
            <v>609806</v>
          </cell>
          <cell r="B2717" t="str">
            <v>Kisuku</v>
          </cell>
          <cell r="C2717" t="str">
            <v>Patrick Kalibbala</v>
          </cell>
          <cell r="D2717" t="str">
            <v>Masaka</v>
          </cell>
          <cell r="E2717" t="str">
            <v>Masaka</v>
          </cell>
          <cell r="F2717" t="str">
            <v>Faridah Nantege</v>
          </cell>
          <cell r="G2717">
            <v>-0.19990279999999999</v>
          </cell>
          <cell r="H2717">
            <v>31.983341800000002</v>
          </cell>
          <cell r="I2717" t="str">
            <v>Camusat</v>
          </cell>
          <cell r="J2717" t="str">
            <v>M Patrick Kalibbala</v>
          </cell>
        </row>
        <row r="2718">
          <cell r="A2718">
            <v>606468</v>
          </cell>
          <cell r="B2718" t="str">
            <v>Alit</v>
          </cell>
          <cell r="C2718" t="str">
            <v>Moses Wandera</v>
          </cell>
          <cell r="D2718" t="str">
            <v>Dokolo</v>
          </cell>
          <cell r="E2718" t="str">
            <v>Northern</v>
          </cell>
          <cell r="F2718" t="str">
            <v>Kenneth Andama</v>
          </cell>
          <cell r="G2718">
            <v>1.8009044999999999</v>
          </cell>
          <cell r="H2718">
            <v>33.086631199999999</v>
          </cell>
          <cell r="I2718" t="str">
            <v>Netis</v>
          </cell>
          <cell r="J2718" t="str">
            <v>Moses Wandera</v>
          </cell>
        </row>
        <row r="2719">
          <cell r="A2719">
            <v>608346</v>
          </cell>
          <cell r="B2719" t="str">
            <v>Ramogi</v>
          </cell>
          <cell r="C2719" t="str">
            <v>Jude Musana</v>
          </cell>
          <cell r="D2719" t="str">
            <v>Tororo</v>
          </cell>
          <cell r="E2719">
            <v>0</v>
          </cell>
          <cell r="F2719" t="str">
            <v>Kenneth Andama</v>
          </cell>
          <cell r="G2719">
            <v>0.76942666666666704</v>
          </cell>
          <cell r="H2719">
            <v>34.106313333333297</v>
          </cell>
          <cell r="I2719" t="str">
            <v>Netis</v>
          </cell>
          <cell r="J2719" t="str">
            <v>Jude Musana</v>
          </cell>
        </row>
        <row r="2720">
          <cell r="A2720">
            <v>606872</v>
          </cell>
          <cell r="B2720" t="str">
            <v>Komamboga Hospital</v>
          </cell>
          <cell r="C2720" t="str">
            <v>Benbridge Mulongo</v>
          </cell>
          <cell r="D2720" t="str">
            <v>Kampala</v>
          </cell>
          <cell r="E2720" t="str">
            <v>Kampala East</v>
          </cell>
          <cell r="F2720" t="str">
            <v>Kenneth Andama</v>
          </cell>
          <cell r="G2720">
            <v>0.39170830000000001</v>
          </cell>
          <cell r="H2720">
            <v>32.586337100000001</v>
          </cell>
          <cell r="I2720" t="str">
            <v>Netis</v>
          </cell>
          <cell r="J2720" t="str">
            <v>Benbridge Mulongo</v>
          </cell>
        </row>
        <row r="2721">
          <cell r="A2721">
            <v>701543</v>
          </cell>
          <cell r="B2721" t="str">
            <v>Masajja Kibira Zone</v>
          </cell>
          <cell r="C2721" t="str">
            <v>Paul Mbabazi</v>
          </cell>
          <cell r="D2721" t="str">
            <v>Wakiso</v>
          </cell>
          <cell r="E2721" t="str">
            <v>Kampala South</v>
          </cell>
          <cell r="F2721" t="str">
            <v>Kenneth Andama</v>
          </cell>
          <cell r="G2721">
            <v>0.25964140000000002</v>
          </cell>
          <cell r="H2721">
            <v>32.591459399999998</v>
          </cell>
          <cell r="I2721" t="str">
            <v>Netis</v>
          </cell>
          <cell r="J2721" t="str">
            <v>Paul Mbabazi</v>
          </cell>
        </row>
        <row r="2722">
          <cell r="A2722">
            <v>606834</v>
          </cell>
          <cell r="B2722" t="str">
            <v>Namusera</v>
          </cell>
          <cell r="C2722" t="str">
            <v>Christopher Alituha</v>
          </cell>
          <cell r="D2722" t="str">
            <v>Wakiso</v>
          </cell>
          <cell r="E2722" t="str">
            <v>Kampala 2</v>
          </cell>
          <cell r="F2722" t="str">
            <v>Faridah Nantege</v>
          </cell>
          <cell r="G2722">
            <v>0.41682419999999998</v>
          </cell>
          <cell r="H2722">
            <v>32.460965000000002</v>
          </cell>
          <cell r="I2722" t="str">
            <v>Camusat</v>
          </cell>
          <cell r="J2722" t="str">
            <v>Christopher Alituha</v>
          </cell>
        </row>
        <row r="2723">
          <cell r="A2723">
            <v>608060</v>
          </cell>
          <cell r="B2723" t="str">
            <v>Busiu</v>
          </cell>
          <cell r="C2723" t="str">
            <v>Jude Musana</v>
          </cell>
          <cell r="D2723" t="str">
            <v>Mbale</v>
          </cell>
          <cell r="E2723">
            <v>0</v>
          </cell>
          <cell r="F2723" t="str">
            <v>Kenneth Andama</v>
          </cell>
          <cell r="G2723">
            <v>0.922501666666667</v>
          </cell>
          <cell r="H2723">
            <v>34.153151666666702</v>
          </cell>
          <cell r="I2723" t="str">
            <v>Netis</v>
          </cell>
          <cell r="J2723" t="str">
            <v>Jude Musana</v>
          </cell>
        </row>
        <row r="2724">
          <cell r="A2724">
            <v>608033</v>
          </cell>
          <cell r="B2724" t="str">
            <v>Bukalenzi</v>
          </cell>
          <cell r="C2724" t="str">
            <v>Emmanuel Kafuko</v>
          </cell>
          <cell r="D2724" t="str">
            <v>Mayuge</v>
          </cell>
          <cell r="E2724" t="str">
            <v>Jinja</v>
          </cell>
          <cell r="F2724" t="str">
            <v>Kenneth Andama</v>
          </cell>
          <cell r="G2724">
            <v>0.27480749999999998</v>
          </cell>
          <cell r="H2724">
            <v>33.544182599999999</v>
          </cell>
          <cell r="I2724" t="str">
            <v>Netis</v>
          </cell>
          <cell r="J2724" t="str">
            <v>Emmanuel Kafuko</v>
          </cell>
        </row>
        <row r="2725">
          <cell r="A2725">
            <v>607004</v>
          </cell>
          <cell r="B2725" t="str">
            <v>Abaita Babiri</v>
          </cell>
          <cell r="C2725" t="str">
            <v>Abu Kasamba</v>
          </cell>
          <cell r="D2725" t="str">
            <v>Wakiso</v>
          </cell>
          <cell r="E2725" t="str">
            <v>Kampala West</v>
          </cell>
          <cell r="F2725" t="str">
            <v>Faridah Nantege</v>
          </cell>
          <cell r="G2725">
            <v>9.4559299999999999E-2</v>
          </cell>
          <cell r="H2725">
            <v>32.503540200000003</v>
          </cell>
          <cell r="I2725" t="str">
            <v>Camusat</v>
          </cell>
          <cell r="J2725" t="str">
            <v>Abu Kasamba</v>
          </cell>
        </row>
        <row r="2726">
          <cell r="A2726">
            <v>608614</v>
          </cell>
          <cell r="B2726" t="str">
            <v>National Water Arua (Arua Hill)</v>
          </cell>
          <cell r="C2726" t="str">
            <v>Innocent Ayiko</v>
          </cell>
          <cell r="D2726" t="str">
            <v>Arua</v>
          </cell>
          <cell r="E2726" t="str">
            <v>Arua</v>
          </cell>
          <cell r="F2726" t="str">
            <v>Allan Kavuma</v>
          </cell>
          <cell r="G2726">
            <v>3.0110302</v>
          </cell>
          <cell r="H2726">
            <v>30.917129200000002</v>
          </cell>
          <cell r="I2726" t="str">
            <v>I-Engineering</v>
          </cell>
          <cell r="J2726" t="str">
            <v>Innocent Ayiko</v>
          </cell>
        </row>
        <row r="2727">
          <cell r="A2727">
            <v>701873</v>
          </cell>
          <cell r="B2727" t="str">
            <v>Busia SS</v>
          </cell>
          <cell r="C2727" t="str">
            <v>Emmanuel Kafuko</v>
          </cell>
          <cell r="D2727" t="str">
            <v>Busia</v>
          </cell>
          <cell r="E2727" t="str">
            <v>Jinja</v>
          </cell>
          <cell r="F2727" t="str">
            <v>Kenneth Andama</v>
          </cell>
          <cell r="G2727">
            <v>0.46922239999999998</v>
          </cell>
          <cell r="H2727">
            <v>34.081601900000003</v>
          </cell>
          <cell r="I2727" t="str">
            <v>Netis</v>
          </cell>
          <cell r="J2727" t="str">
            <v>Emmanuel Kafuko</v>
          </cell>
        </row>
        <row r="2728">
          <cell r="A2728">
            <v>606331</v>
          </cell>
          <cell r="B2728" t="str">
            <v>Komamboga Zone</v>
          </cell>
          <cell r="C2728" t="str">
            <v>Benbridge Mulongo</v>
          </cell>
          <cell r="D2728" t="str">
            <v>Kampala</v>
          </cell>
          <cell r="E2728" t="str">
            <v>Kampala East</v>
          </cell>
          <cell r="F2728" t="str">
            <v>Kenneth Andama</v>
          </cell>
          <cell r="G2728">
            <v>0.38248539999999998</v>
          </cell>
          <cell r="H2728">
            <v>32.591988000000001</v>
          </cell>
          <cell r="I2728" t="str">
            <v>Netis</v>
          </cell>
          <cell r="J2728" t="str">
            <v>Benbridge Mulongo</v>
          </cell>
        </row>
        <row r="2729">
          <cell r="A2729">
            <v>609819</v>
          </cell>
          <cell r="B2729" t="str">
            <v>Kisoko Central</v>
          </cell>
          <cell r="C2729" t="str">
            <v>Jude Musana</v>
          </cell>
          <cell r="D2729" t="str">
            <v>Tororo</v>
          </cell>
          <cell r="E2729" t="str">
            <v>Mbale</v>
          </cell>
          <cell r="F2729" t="str">
            <v>Kenneth Andama</v>
          </cell>
          <cell r="G2729">
            <v>0.73191333333333297</v>
          </cell>
          <cell r="H2729">
            <v>34.101666666666702</v>
          </cell>
          <cell r="I2729" t="str">
            <v>Netis</v>
          </cell>
          <cell r="J2729" t="str">
            <v>Jude Musana</v>
          </cell>
        </row>
        <row r="2730">
          <cell r="A2730">
            <v>605615</v>
          </cell>
          <cell r="B2730" t="str">
            <v>Lwiserima</v>
          </cell>
          <cell r="C2730" t="str">
            <v>Samuel Naseke</v>
          </cell>
          <cell r="D2730" t="str">
            <v>Buvuma</v>
          </cell>
          <cell r="E2730" t="str">
            <v>Kampala East</v>
          </cell>
          <cell r="F2730" t="str">
            <v>Kenneth Andama</v>
          </cell>
          <cell r="G2730">
            <v>0.25767479999999998</v>
          </cell>
          <cell r="H2730">
            <v>33.2369992</v>
          </cell>
          <cell r="I2730" t="str">
            <v>Netis</v>
          </cell>
          <cell r="J2730" t="str">
            <v>Samuel Naseke</v>
          </cell>
        </row>
        <row r="2731">
          <cell r="A2731">
            <v>609016</v>
          </cell>
          <cell r="B2731" t="str">
            <v>Bugongi</v>
          </cell>
          <cell r="C2731" t="str">
            <v>Denis Masaba</v>
          </cell>
          <cell r="D2731" t="str">
            <v>Kabale</v>
          </cell>
          <cell r="E2731" t="str">
            <v>Kabale</v>
          </cell>
          <cell r="F2731" t="str">
            <v>Faridah Nantege</v>
          </cell>
          <cell r="G2731">
            <v>-1.2313174</v>
          </cell>
          <cell r="H2731">
            <v>29.987142200000001</v>
          </cell>
          <cell r="I2731" t="str">
            <v>Camusat</v>
          </cell>
          <cell r="J2731" t="str">
            <v>Denis Masaba</v>
          </cell>
        </row>
        <row r="2732">
          <cell r="A2732">
            <v>609705</v>
          </cell>
          <cell r="B2732" t="str">
            <v>Kisenyi Terminal</v>
          </cell>
          <cell r="C2732" t="str">
            <v>Joash Lubwama</v>
          </cell>
          <cell r="D2732" t="str">
            <v>Kampala</v>
          </cell>
          <cell r="E2732">
            <v>0</v>
          </cell>
          <cell r="F2732" t="str">
            <v>Allan Kavuma</v>
          </cell>
          <cell r="G2732">
            <v>0.31159100000000001</v>
          </cell>
          <cell r="H2732">
            <v>32.573059800000003</v>
          </cell>
          <cell r="I2732" t="str">
            <v>I-Engineering</v>
          </cell>
          <cell r="J2732" t="str">
            <v>Joash Lubwama</v>
          </cell>
        </row>
        <row r="2733">
          <cell r="A2733">
            <v>607064</v>
          </cell>
          <cell r="B2733" t="str">
            <v>Bulondo</v>
          </cell>
          <cell r="C2733" t="str">
            <v>Christopher Alituha</v>
          </cell>
          <cell r="D2733" t="str">
            <v>Wakiso</v>
          </cell>
          <cell r="E2733">
            <v>0</v>
          </cell>
          <cell r="F2733" t="str">
            <v>Faridah Nantege</v>
          </cell>
          <cell r="G2733">
            <v>0.42985060000000003</v>
          </cell>
          <cell r="H2733">
            <v>32.4403881</v>
          </cell>
          <cell r="I2733" t="str">
            <v>Camusat</v>
          </cell>
          <cell r="J2733" t="str">
            <v>Christopher Alituha</v>
          </cell>
        </row>
        <row r="2734">
          <cell r="A2734">
            <v>608083</v>
          </cell>
          <cell r="B2734" t="str">
            <v>Buyinja</v>
          </cell>
          <cell r="C2734" t="str">
            <v>Emmanuel Kafuko</v>
          </cell>
          <cell r="D2734" t="str">
            <v>Tororo</v>
          </cell>
          <cell r="E2734" t="str">
            <v>Jinja</v>
          </cell>
          <cell r="F2734" t="str">
            <v>Kenneth Andama</v>
          </cell>
          <cell r="G2734">
            <v>0.35933209999999999</v>
          </cell>
          <cell r="H2734">
            <v>33.867086299999997</v>
          </cell>
          <cell r="I2734" t="str">
            <v>Netis</v>
          </cell>
          <cell r="J2734" t="str">
            <v>Emmanuel Kafuko</v>
          </cell>
        </row>
        <row r="2735">
          <cell r="A2735">
            <v>605087</v>
          </cell>
          <cell r="B2735" t="str">
            <v>Busega Catholic Church</v>
          </cell>
          <cell r="C2735" t="str">
            <v>Abu Kasamba</v>
          </cell>
          <cell r="D2735" t="str">
            <v>Wakiso</v>
          </cell>
          <cell r="E2735" t="str">
            <v>Kampala West</v>
          </cell>
          <cell r="F2735" t="str">
            <v>Faridah Nantege</v>
          </cell>
          <cell r="G2735">
            <v>0.30661440000000001</v>
          </cell>
          <cell r="H2735">
            <v>32.525245900000002</v>
          </cell>
          <cell r="I2735" t="str">
            <v>Camusat</v>
          </cell>
          <cell r="J2735" t="str">
            <v>Abu Kasamba</v>
          </cell>
        </row>
        <row r="2736">
          <cell r="A2736">
            <v>605113</v>
          </cell>
          <cell r="B2736" t="str">
            <v>Nateete</v>
          </cell>
          <cell r="C2736" t="str">
            <v>Abu Kasamba</v>
          </cell>
          <cell r="D2736" t="str">
            <v>Kampala</v>
          </cell>
          <cell r="E2736" t="str">
            <v>Kampala West</v>
          </cell>
          <cell r="F2736" t="str">
            <v>Faridah Nantege</v>
          </cell>
          <cell r="G2736">
            <v>0.30092930000000001</v>
          </cell>
          <cell r="H2736">
            <v>32.535127699999997</v>
          </cell>
          <cell r="I2736" t="str">
            <v>Camusat</v>
          </cell>
          <cell r="J2736" t="str">
            <v>Abu Kasamba</v>
          </cell>
        </row>
        <row r="2737">
          <cell r="A2737">
            <v>605243</v>
          </cell>
          <cell r="B2737" t="str">
            <v>Busiu</v>
          </cell>
          <cell r="C2737" t="str">
            <v>Jude Musana</v>
          </cell>
          <cell r="D2737" t="str">
            <v>Mbale</v>
          </cell>
          <cell r="E2737" t="str">
            <v>North East</v>
          </cell>
          <cell r="F2737" t="str">
            <v>Kenneth Andama</v>
          </cell>
          <cell r="G2737">
            <v>0.92038500000000001</v>
          </cell>
          <cell r="H2737">
            <v>34.153154999999998</v>
          </cell>
          <cell r="I2737" t="str">
            <v>Netis</v>
          </cell>
          <cell r="J2737" t="str">
            <v>Jude Musana</v>
          </cell>
        </row>
        <row r="2738">
          <cell r="A2738">
            <v>701447</v>
          </cell>
          <cell r="B2738" t="str">
            <v>Okwira Zone</v>
          </cell>
          <cell r="C2738" t="str">
            <v>Jude Musana</v>
          </cell>
          <cell r="D2738" t="str">
            <v>Tororo</v>
          </cell>
          <cell r="E2738" t="str">
            <v>Mbale</v>
          </cell>
          <cell r="F2738" t="str">
            <v>Kenneth Andama</v>
          </cell>
          <cell r="G2738">
            <v>0.72517166666666699</v>
          </cell>
          <cell r="H2738">
            <v>34.062626666666702</v>
          </cell>
          <cell r="I2738" t="str">
            <v>Netis</v>
          </cell>
          <cell r="J2738" t="str">
            <v>Jude Musana</v>
          </cell>
        </row>
        <row r="2739">
          <cell r="A2739">
            <v>607717</v>
          </cell>
          <cell r="B2739" t="str">
            <v>Mabanda</v>
          </cell>
          <cell r="C2739" t="str">
            <v>Christopher Alituha</v>
          </cell>
          <cell r="D2739" t="str">
            <v>Butambala</v>
          </cell>
          <cell r="E2739" t="str">
            <v>Masaka</v>
          </cell>
          <cell r="F2739" t="str">
            <v>Faridah Nantege</v>
          </cell>
          <cell r="G2739">
            <v>0.20134521648287801</v>
          </cell>
          <cell r="H2739">
            <v>32.1721172891557</v>
          </cell>
          <cell r="I2739" t="str">
            <v>Camusat</v>
          </cell>
          <cell r="J2739" t="str">
            <v>Christopher Alituha</v>
          </cell>
        </row>
        <row r="2740">
          <cell r="A2740">
            <v>609322</v>
          </cell>
          <cell r="B2740" t="str">
            <v>Ruhinda</v>
          </cell>
          <cell r="C2740" t="str">
            <v>Denis Masaba</v>
          </cell>
          <cell r="D2740" t="str">
            <v>Mitooma</v>
          </cell>
          <cell r="E2740" t="str">
            <v>Kabale</v>
          </cell>
          <cell r="F2740" t="str">
            <v>Faridah Nantege</v>
          </cell>
          <cell r="G2740">
            <v>-0.69446333333333299</v>
          </cell>
          <cell r="H2740">
            <v>30.0147816666667</v>
          </cell>
          <cell r="I2740" t="str">
            <v>Camusat</v>
          </cell>
          <cell r="J2740" t="str">
            <v>Denis Masaba</v>
          </cell>
        </row>
        <row r="2741">
          <cell r="A2741">
            <v>607347</v>
          </cell>
          <cell r="B2741" t="str">
            <v>Kyanja2</v>
          </cell>
          <cell r="C2741" t="str">
            <v>Benbridge Mulongo</v>
          </cell>
          <cell r="D2741" t="str">
            <v>Wakiso</v>
          </cell>
          <cell r="E2741" t="str">
            <v>Kampala East</v>
          </cell>
          <cell r="F2741" t="str">
            <v>Kenneth Andama</v>
          </cell>
          <cell r="G2741">
            <v>0.3946672</v>
          </cell>
          <cell r="H2741">
            <v>32.5931833</v>
          </cell>
          <cell r="I2741" t="str">
            <v>Netis</v>
          </cell>
          <cell r="J2741" t="str">
            <v>Benbridge Mulongo</v>
          </cell>
        </row>
        <row r="2742">
          <cell r="A2742">
            <v>607667</v>
          </cell>
          <cell r="B2742" t="str">
            <v>Zana Masaja</v>
          </cell>
          <cell r="C2742" t="str">
            <v>Abu Kasamba</v>
          </cell>
          <cell r="D2742" t="str">
            <v>Wakiso</v>
          </cell>
          <cell r="E2742" t="str">
            <v>Kampala West</v>
          </cell>
          <cell r="F2742" t="str">
            <v>Faridah Nantege</v>
          </cell>
          <cell r="G2742">
            <v>0.26569510000000002</v>
          </cell>
          <cell r="H2742">
            <v>32.577594400000002</v>
          </cell>
          <cell r="I2742" t="str">
            <v>Camusat</v>
          </cell>
          <cell r="J2742" t="str">
            <v>Abu Kasamba</v>
          </cell>
        </row>
        <row r="2743">
          <cell r="A2743">
            <v>607027</v>
          </cell>
          <cell r="B2743" t="str">
            <v>Bugabo</v>
          </cell>
          <cell r="C2743" t="str">
            <v>Christopher Alituha</v>
          </cell>
          <cell r="D2743" t="str">
            <v>Kiboga</v>
          </cell>
          <cell r="E2743">
            <v>0</v>
          </cell>
          <cell r="F2743" t="str">
            <v>Faridah Nantege</v>
          </cell>
          <cell r="G2743">
            <v>0.77343864832073494</v>
          </cell>
          <cell r="H2743">
            <v>32.032240340486197</v>
          </cell>
          <cell r="I2743" t="str">
            <v>Camusat</v>
          </cell>
          <cell r="J2743" t="str">
            <v>Christopher Alituha</v>
          </cell>
        </row>
        <row r="2744">
          <cell r="A2744">
            <v>609371</v>
          </cell>
          <cell r="B2744" t="str">
            <v>Myeri</v>
          </cell>
          <cell r="C2744" t="str">
            <v>Stephen Rwabwogo</v>
          </cell>
          <cell r="D2744" t="str">
            <v>Kyenjojo</v>
          </cell>
          <cell r="E2744" t="str">
            <v>Western</v>
          </cell>
          <cell r="F2744" t="str">
            <v>Faridah Nantege</v>
          </cell>
          <cell r="G2744">
            <v>0.67499330000000002</v>
          </cell>
          <cell r="H2744">
            <v>30.6958175</v>
          </cell>
          <cell r="I2744" t="str">
            <v>Camusat</v>
          </cell>
          <cell r="J2744" t="str">
            <v>Stephen Rwabwogo</v>
          </cell>
        </row>
        <row r="2745">
          <cell r="A2745">
            <v>609354</v>
          </cell>
          <cell r="B2745" t="str">
            <v>Wairaga</v>
          </cell>
          <cell r="C2745" t="str">
            <v>Latima Musoke</v>
          </cell>
          <cell r="D2745" t="str">
            <v>Buliisa</v>
          </cell>
          <cell r="E2745" t="str">
            <v>Hoima</v>
          </cell>
          <cell r="F2745" t="str">
            <v>Allan Kavuma</v>
          </cell>
          <cell r="G2745">
            <v>1.5716204</v>
          </cell>
          <cell r="H2745">
            <v>31.070823900000001</v>
          </cell>
          <cell r="I2745" t="str">
            <v>I-Engineering</v>
          </cell>
          <cell r="J2745" t="str">
            <v>Latima Musoke</v>
          </cell>
        </row>
        <row r="2746">
          <cell r="A2746">
            <v>608601</v>
          </cell>
          <cell r="B2746" t="str">
            <v>Madi_Opei</v>
          </cell>
          <cell r="C2746" t="str">
            <v>Moses Kaganda</v>
          </cell>
          <cell r="D2746" t="str">
            <v>Gulu</v>
          </cell>
          <cell r="E2746" t="str">
            <v>Gulu</v>
          </cell>
          <cell r="F2746" t="str">
            <v>Allan Kavuma</v>
          </cell>
          <cell r="G2746">
            <v>3.5974091000000001</v>
          </cell>
          <cell r="H2746">
            <v>33.091340369999998</v>
          </cell>
          <cell r="I2746" t="str">
            <v>I-Engineering</v>
          </cell>
          <cell r="J2746" t="str">
            <v>Moses Kaganda</v>
          </cell>
        </row>
        <row r="2747">
          <cell r="A2747">
            <v>607761</v>
          </cell>
          <cell r="B2747" t="str">
            <v>Lyamutunde</v>
          </cell>
          <cell r="C2747" t="str">
            <v>Abu Kasamba</v>
          </cell>
          <cell r="D2747" t="str">
            <v>Wakiso</v>
          </cell>
          <cell r="E2747" t="str">
            <v>Kampala West</v>
          </cell>
          <cell r="F2747" t="str">
            <v>Faridah Nantege</v>
          </cell>
          <cell r="G2747">
            <v>8.6065799999999998E-2</v>
          </cell>
          <cell r="H2747">
            <v>32.513899799999997</v>
          </cell>
          <cell r="I2747" t="str">
            <v>Camusat</v>
          </cell>
          <cell r="J2747" t="str">
            <v>Abu Kasamba</v>
          </cell>
        </row>
        <row r="2748">
          <cell r="A2748">
            <v>606576</v>
          </cell>
          <cell r="B2748" t="str">
            <v>Bwembe</v>
          </cell>
          <cell r="C2748" t="str">
            <v>Emmanuel Kafuko</v>
          </cell>
          <cell r="D2748" t="str">
            <v>Mayuge</v>
          </cell>
          <cell r="E2748" t="str">
            <v>Jinja</v>
          </cell>
          <cell r="F2748" t="str">
            <v>Kenneth Andama</v>
          </cell>
          <cell r="G2748">
            <v>0.21724350000000001</v>
          </cell>
          <cell r="H2748">
            <v>33.517530800000003</v>
          </cell>
          <cell r="I2748" t="str">
            <v>Netis</v>
          </cell>
          <cell r="J2748" t="str">
            <v>Emmanuel Kafuko</v>
          </cell>
        </row>
        <row r="2749">
          <cell r="A2749">
            <v>607701</v>
          </cell>
          <cell r="B2749" t="str">
            <v>Lutunku</v>
          </cell>
          <cell r="C2749" t="str">
            <v>Christopher Alituha</v>
          </cell>
          <cell r="D2749" t="str">
            <v>Mubende</v>
          </cell>
          <cell r="E2749">
            <v>0</v>
          </cell>
          <cell r="F2749" t="str">
            <v>Faridah Nantege</v>
          </cell>
          <cell r="G2749">
            <v>0.34528229999999999</v>
          </cell>
          <cell r="H2749">
            <v>31.732377499999998</v>
          </cell>
          <cell r="I2749" t="str">
            <v>Camusat</v>
          </cell>
          <cell r="J2749" t="str">
            <v>Christopher Alituha</v>
          </cell>
        </row>
        <row r="2750">
          <cell r="A2750">
            <v>606506</v>
          </cell>
          <cell r="B2750" t="str">
            <v>Rwenkyerere</v>
          </cell>
          <cell r="C2750" t="str">
            <v>Denis Masaba</v>
          </cell>
          <cell r="D2750" t="str">
            <v>Rukungiri</v>
          </cell>
          <cell r="E2750" t="str">
            <v>Kabale</v>
          </cell>
          <cell r="F2750" t="str">
            <v>Faridah Nantege</v>
          </cell>
          <cell r="G2750">
            <v>-0.99468166666666702</v>
          </cell>
          <cell r="H2750">
            <v>30.043804999999999</v>
          </cell>
          <cell r="I2750" t="str">
            <v>Camusat</v>
          </cell>
          <cell r="J2750" t="str">
            <v>Denis Masaba</v>
          </cell>
        </row>
        <row r="2751">
          <cell r="A2751">
            <v>606688</v>
          </cell>
          <cell r="B2751" t="str">
            <v>Nyakarambi</v>
          </cell>
          <cell r="C2751" t="str">
            <v>Denis Masaba</v>
          </cell>
          <cell r="D2751" t="str">
            <v>Kabale</v>
          </cell>
          <cell r="E2751" t="str">
            <v>Kabale</v>
          </cell>
          <cell r="F2751" t="str">
            <v>Faridah Nantege</v>
          </cell>
          <cell r="G2751">
            <v>-1.3122864999999999</v>
          </cell>
          <cell r="H2751">
            <v>30.125264999999999</v>
          </cell>
          <cell r="I2751" t="str">
            <v>Camusat</v>
          </cell>
          <cell r="J2751" t="str">
            <v>Denis Masaba</v>
          </cell>
        </row>
        <row r="2752">
          <cell r="A2752">
            <v>606856</v>
          </cell>
          <cell r="B2752" t="str">
            <v>Bufulubi</v>
          </cell>
          <cell r="C2752" t="str">
            <v>Emmanuel Kafuko</v>
          </cell>
          <cell r="D2752" t="str">
            <v>Mayuge</v>
          </cell>
          <cell r="E2752" t="str">
            <v>Jinja</v>
          </cell>
          <cell r="F2752" t="str">
            <v>Kenneth Andama</v>
          </cell>
          <cell r="G2752">
            <v>0.49426550000000002</v>
          </cell>
          <cell r="H2752">
            <v>33.430967799999998</v>
          </cell>
          <cell r="I2752" t="str">
            <v>Netis</v>
          </cell>
          <cell r="J2752" t="str">
            <v>Emmanuel Kafuko</v>
          </cell>
        </row>
        <row r="2753">
          <cell r="A2753">
            <v>609762</v>
          </cell>
          <cell r="B2753" t="str">
            <v>Kigaga Zone</v>
          </cell>
          <cell r="C2753" t="str">
            <v>Paul Mbabazi</v>
          </cell>
          <cell r="D2753" t="str">
            <v>Kampala</v>
          </cell>
          <cell r="E2753" t="str">
            <v>Kampala South</v>
          </cell>
          <cell r="F2753" t="str">
            <v>Kenneth Andama</v>
          </cell>
          <cell r="G2753">
            <v>0.26781440000000001</v>
          </cell>
          <cell r="H2753">
            <v>32.598212099999998</v>
          </cell>
          <cell r="I2753" t="str">
            <v>Netis</v>
          </cell>
          <cell r="J2753" t="str">
            <v>Paul Mbabazi</v>
          </cell>
        </row>
        <row r="2754">
          <cell r="A2754">
            <v>607273</v>
          </cell>
          <cell r="B2754" t="str">
            <v>Kiriri</v>
          </cell>
          <cell r="C2754" t="str">
            <v>Christopher Alituha</v>
          </cell>
          <cell r="D2754" t="str">
            <v>Gomba</v>
          </cell>
          <cell r="E2754" t="str">
            <v>Masaka</v>
          </cell>
          <cell r="F2754" t="str">
            <v>Faridah Nantege</v>
          </cell>
          <cell r="G2754">
            <v>0.21452814806252701</v>
          </cell>
          <cell r="H2754">
            <v>32.058296240866198</v>
          </cell>
          <cell r="I2754" t="str">
            <v>Camusat</v>
          </cell>
          <cell r="J2754" t="str">
            <v>Christopher Alituha</v>
          </cell>
        </row>
        <row r="2755">
          <cell r="A2755">
            <v>606285</v>
          </cell>
          <cell r="B2755" t="str">
            <v>Najemba</v>
          </cell>
          <cell r="C2755" t="str">
            <v>Christopher Alituha</v>
          </cell>
          <cell r="D2755" t="str">
            <v>Wakiso</v>
          </cell>
          <cell r="E2755" t="str">
            <v>Kampala West</v>
          </cell>
          <cell r="F2755" t="str">
            <v>Faridah Nantege</v>
          </cell>
          <cell r="G2755">
            <v>0.43591580000000002</v>
          </cell>
          <cell r="H2755">
            <v>32.495840200000004</v>
          </cell>
          <cell r="I2755" t="str">
            <v>Camusat</v>
          </cell>
          <cell r="J2755" t="str">
            <v>Christopher Alituha</v>
          </cell>
        </row>
        <row r="2756">
          <cell r="A2756">
            <v>609051</v>
          </cell>
          <cell r="B2756" t="str">
            <v>Bwindi</v>
          </cell>
          <cell r="C2756" t="str">
            <v>Denis Masaba</v>
          </cell>
          <cell r="D2756" t="str">
            <v>Kanungu</v>
          </cell>
          <cell r="E2756" t="str">
            <v>Kabale</v>
          </cell>
          <cell r="F2756" t="str">
            <v>Faridah Nantege</v>
          </cell>
          <cell r="G2756">
            <v>-0.98396790000000001</v>
          </cell>
          <cell r="H2756">
            <v>29.611779500000001</v>
          </cell>
          <cell r="I2756" t="str">
            <v>Camusat</v>
          </cell>
          <cell r="J2756" t="str">
            <v>Denis Masaba</v>
          </cell>
        </row>
        <row r="2757">
          <cell r="A2757">
            <v>701186</v>
          </cell>
          <cell r="B2757" t="str">
            <v>Bwahurro</v>
          </cell>
          <cell r="C2757" t="str">
            <v>Stephen Rwabwogo</v>
          </cell>
          <cell r="D2757" t="str">
            <v>Kyenjojo</v>
          </cell>
          <cell r="E2757" t="str">
            <v>Fort Portal</v>
          </cell>
          <cell r="F2757" t="str">
            <v>Faridah Nantege</v>
          </cell>
          <cell r="G2757">
            <v>0.70188019999999995</v>
          </cell>
          <cell r="H2757">
            <v>30.6367251</v>
          </cell>
          <cell r="I2757" t="str">
            <v>Camusat</v>
          </cell>
          <cell r="J2757" t="str">
            <v>Stephen Rwabwogo</v>
          </cell>
        </row>
        <row r="2758">
          <cell r="A2758">
            <v>701783</v>
          </cell>
          <cell r="B2758" t="str">
            <v xml:space="preserve">Nankandulo </v>
          </cell>
          <cell r="C2758" t="str">
            <v>Samuel Naseke</v>
          </cell>
          <cell r="D2758" t="str">
            <v>Kamuli</v>
          </cell>
          <cell r="E2758" t="str">
            <v>Mukono</v>
          </cell>
          <cell r="F2758" t="str">
            <v>Kenneth Andama</v>
          </cell>
          <cell r="G2758">
            <v>0.67404379999999997</v>
          </cell>
          <cell r="H2758">
            <v>33.071758099999997</v>
          </cell>
          <cell r="I2758" t="str">
            <v>Netis</v>
          </cell>
          <cell r="J2758" t="str">
            <v>Samuel Naseke</v>
          </cell>
        </row>
        <row r="2759">
          <cell r="A2759">
            <v>607480</v>
          </cell>
          <cell r="B2759" t="str">
            <v>Mutukula</v>
          </cell>
          <cell r="C2759" t="str">
            <v>Patrick Kalibbala</v>
          </cell>
          <cell r="D2759" t="str">
            <v>Masaka</v>
          </cell>
          <cell r="E2759" t="str">
            <v>Masaka</v>
          </cell>
          <cell r="F2759" t="str">
            <v>Faridah Nantege</v>
          </cell>
          <cell r="G2759">
            <v>-0.9986197</v>
          </cell>
          <cell r="H2759">
            <v>31.417799200000001</v>
          </cell>
          <cell r="I2759" t="str">
            <v>Camusat</v>
          </cell>
          <cell r="J2759" t="str">
            <v>M Patrick Kalibbala</v>
          </cell>
        </row>
        <row r="2760">
          <cell r="A2760">
            <v>606828</v>
          </cell>
          <cell r="B2760" t="str">
            <v>Kasengejje</v>
          </cell>
          <cell r="C2760" t="str">
            <v>Christopher Alituha</v>
          </cell>
          <cell r="D2760" t="str">
            <v>Wakiso</v>
          </cell>
          <cell r="E2760" t="str">
            <v>Kampala West</v>
          </cell>
          <cell r="F2760" t="str">
            <v>Faridah Nantege</v>
          </cell>
          <cell r="G2760">
            <v>0.41570119999999999</v>
          </cell>
          <cell r="H2760">
            <v>32.496004599999999</v>
          </cell>
          <cell r="I2760" t="str">
            <v>Camusat</v>
          </cell>
          <cell r="J2760" t="str">
            <v>Christopher Alituha</v>
          </cell>
        </row>
        <row r="2761">
          <cell r="A2761">
            <v>701881</v>
          </cell>
          <cell r="B2761" t="str">
            <v>Tembo Steels</v>
          </cell>
          <cell r="C2761" t="str">
            <v>Emmanuel Kafuko</v>
          </cell>
          <cell r="D2761" t="str">
            <v>Iganga</v>
          </cell>
          <cell r="E2761" t="str">
            <v>Jinja</v>
          </cell>
          <cell r="F2761" t="str">
            <v>Kenneth Andama</v>
          </cell>
          <cell r="G2761">
            <v>0.6175214</v>
          </cell>
          <cell r="H2761">
            <v>33.463622299999997</v>
          </cell>
          <cell r="I2761" t="str">
            <v>Netis</v>
          </cell>
          <cell r="J2761" t="str">
            <v>Emmanuel Kafuko</v>
          </cell>
        </row>
        <row r="2762">
          <cell r="A2762">
            <v>606466</v>
          </cell>
          <cell r="B2762" t="str">
            <v>Kitale</v>
          </cell>
          <cell r="C2762" t="str">
            <v>Samuel Naseke</v>
          </cell>
          <cell r="D2762" t="str">
            <v>Mukono</v>
          </cell>
          <cell r="E2762" t="str">
            <v>Kampala East</v>
          </cell>
          <cell r="F2762" t="str">
            <v>Kenneth Andama</v>
          </cell>
          <cell r="G2762">
            <v>0.3210268</v>
          </cell>
          <cell r="H2762">
            <v>32.722521299999997</v>
          </cell>
          <cell r="I2762" t="str">
            <v>Netis</v>
          </cell>
          <cell r="J2762" t="str">
            <v>Samuel Naseke</v>
          </cell>
        </row>
        <row r="2763">
          <cell r="A2763">
            <v>608195</v>
          </cell>
          <cell r="B2763" t="str">
            <v>Mayuge Sugar</v>
          </cell>
          <cell r="C2763" t="str">
            <v>Emmanuel Kafuko</v>
          </cell>
          <cell r="D2763" t="str">
            <v>Mayuge</v>
          </cell>
          <cell r="E2763" t="str">
            <v>Jinja</v>
          </cell>
          <cell r="F2763" t="str">
            <v>Kenneth Andama</v>
          </cell>
          <cell r="G2763">
            <v>0.50909170000000004</v>
          </cell>
          <cell r="H2763">
            <v>33.413283300000003</v>
          </cell>
          <cell r="I2763" t="str">
            <v>Netis</v>
          </cell>
          <cell r="J2763" t="str">
            <v>Emmanuel Kafuko</v>
          </cell>
        </row>
        <row r="2764">
          <cell r="A2764">
            <v>607469</v>
          </cell>
          <cell r="B2764" t="str">
            <v>Mulabana</v>
          </cell>
          <cell r="C2764" t="str">
            <v>Patrick Kalibbala</v>
          </cell>
          <cell r="D2764" t="str">
            <v>Kalangala</v>
          </cell>
          <cell r="E2764" t="str">
            <v>Masaka</v>
          </cell>
          <cell r="F2764" t="str">
            <v>Faridah Nantege</v>
          </cell>
          <cell r="G2764">
            <v>-0.52901640000000005</v>
          </cell>
          <cell r="H2764">
            <v>32.160167800000004</v>
          </cell>
          <cell r="I2764" t="str">
            <v>Camusat</v>
          </cell>
          <cell r="J2764" t="str">
            <v>M Patrick Kalibbala</v>
          </cell>
        </row>
        <row r="2765">
          <cell r="A2765">
            <v>607512</v>
          </cell>
          <cell r="B2765" t="str">
            <v>Nakasero Primary School</v>
          </cell>
          <cell r="C2765" t="str">
            <v>Benbridge Mulongo</v>
          </cell>
          <cell r="D2765" t="str">
            <v>Kampala</v>
          </cell>
          <cell r="E2765" t="str">
            <v>Kampala East</v>
          </cell>
          <cell r="F2765" t="str">
            <v>Kenneth Andama</v>
          </cell>
          <cell r="G2765">
            <v>0.3197257</v>
          </cell>
          <cell r="H2765">
            <v>32.5835686</v>
          </cell>
          <cell r="I2765" t="str">
            <v>Netis</v>
          </cell>
          <cell r="J2765" t="str">
            <v>Benbridge Mulongo</v>
          </cell>
        </row>
        <row r="2766">
          <cell r="A2766">
            <v>608686</v>
          </cell>
          <cell r="B2766" t="str">
            <v>Lima</v>
          </cell>
          <cell r="C2766" t="str">
            <v>Innocent Ayiko</v>
          </cell>
          <cell r="D2766" t="str">
            <v>Koboko</v>
          </cell>
          <cell r="E2766" t="str">
            <v>Arua</v>
          </cell>
          <cell r="F2766" t="str">
            <v>Allan Kavuma</v>
          </cell>
          <cell r="G2766">
            <v>3.5595595000000002</v>
          </cell>
          <cell r="H2766">
            <v>31.074005100000001</v>
          </cell>
          <cell r="I2766" t="str">
            <v>I-Engineering</v>
          </cell>
          <cell r="J2766" t="str">
            <v>Innocent Ayiko</v>
          </cell>
        </row>
        <row r="2767">
          <cell r="A2767">
            <v>608178</v>
          </cell>
          <cell r="B2767" t="str">
            <v>Magogo</v>
          </cell>
          <cell r="C2767" t="str">
            <v>Samuel Naseke</v>
          </cell>
          <cell r="D2767" t="str">
            <v>Kamuli</v>
          </cell>
          <cell r="E2767">
            <v>0</v>
          </cell>
          <cell r="F2767" t="str">
            <v>Kenneth Andama</v>
          </cell>
          <cell r="G2767">
            <v>0.69857499999999995</v>
          </cell>
          <cell r="H2767">
            <v>33.107529999999997</v>
          </cell>
          <cell r="I2767" t="str">
            <v>Netis</v>
          </cell>
          <cell r="J2767" t="str">
            <v>Samuel Naseke</v>
          </cell>
        </row>
        <row r="2768">
          <cell r="A2768">
            <v>605918</v>
          </cell>
          <cell r="B2768" t="str">
            <v>Kagongo</v>
          </cell>
          <cell r="C2768" t="str">
            <v>Thomasi Seruyange</v>
          </cell>
          <cell r="D2768" t="str">
            <v>Ibanda</v>
          </cell>
          <cell r="E2768" t="str">
            <v>Mbarara</v>
          </cell>
          <cell r="F2768" t="str">
            <v>Faridah Nantege</v>
          </cell>
          <cell r="G2768">
            <v>-0.13062599999999999</v>
          </cell>
          <cell r="H2768">
            <v>30.450820400000001</v>
          </cell>
          <cell r="I2768" t="str">
            <v>Camusat</v>
          </cell>
          <cell r="J2768" t="str">
            <v>Thomasi Seruyange</v>
          </cell>
        </row>
        <row r="2769">
          <cell r="A2769">
            <v>701882</v>
          </cell>
          <cell r="B2769" t="str">
            <v>Buwekula</v>
          </cell>
          <cell r="C2769" t="str">
            <v>Emmanuel Kafuko</v>
          </cell>
          <cell r="D2769" t="str">
            <v>Jinja</v>
          </cell>
          <cell r="E2769" t="str">
            <v>Jinja</v>
          </cell>
          <cell r="F2769" t="str">
            <v>Kenneth Andama</v>
          </cell>
          <cell r="G2769">
            <v>0.4768694</v>
          </cell>
          <cell r="H2769">
            <v>33.2261898</v>
          </cell>
          <cell r="I2769" t="str">
            <v>Netis</v>
          </cell>
          <cell r="J2769" t="str">
            <v>Emmanuel Kafuko</v>
          </cell>
        </row>
        <row r="2770">
          <cell r="A2770">
            <v>701420</v>
          </cell>
          <cell r="B2770" t="str">
            <v>Rwatsinga</v>
          </cell>
          <cell r="C2770" t="str">
            <v>Thomasi Seruyange</v>
          </cell>
          <cell r="D2770" t="str">
            <v>Mbarara</v>
          </cell>
          <cell r="E2770" t="str">
            <v>Mbarara</v>
          </cell>
          <cell r="F2770" t="str">
            <v>Faridah Nantege</v>
          </cell>
          <cell r="G2770">
            <v>-0.45502710000000002</v>
          </cell>
          <cell r="H2770">
            <v>30.6694371</v>
          </cell>
          <cell r="I2770" t="str">
            <v>Camusat</v>
          </cell>
          <cell r="J2770" t="str">
            <v>Thomasi Seruyange</v>
          </cell>
        </row>
        <row r="2771">
          <cell r="A2771">
            <v>609466</v>
          </cell>
          <cell r="B2771" t="str">
            <v>Kikoni Canaan</v>
          </cell>
          <cell r="C2771" t="str">
            <v>Joash Lubwama</v>
          </cell>
          <cell r="D2771" t="str">
            <v>Kampala</v>
          </cell>
          <cell r="E2771">
            <v>0</v>
          </cell>
          <cell r="F2771" t="str">
            <v>Allan Kavuma</v>
          </cell>
          <cell r="G2771">
            <v>0.3451767</v>
          </cell>
          <cell r="H2771">
            <v>32.557510000000001</v>
          </cell>
          <cell r="I2771" t="str">
            <v>I-Engineering</v>
          </cell>
          <cell r="J2771" t="str">
            <v>Joash Lubwama</v>
          </cell>
        </row>
        <row r="2772">
          <cell r="A2772">
            <v>607481</v>
          </cell>
          <cell r="B2772" t="str">
            <v>Mutukula</v>
          </cell>
          <cell r="C2772" t="str">
            <v>Patrick Kalibbala</v>
          </cell>
          <cell r="D2772" t="str">
            <v>Rakai</v>
          </cell>
          <cell r="E2772" t="str">
            <v>Masaka</v>
          </cell>
          <cell r="F2772" t="str">
            <v>Faridah Nantege</v>
          </cell>
          <cell r="G2772">
            <v>-0.98269799999999996</v>
          </cell>
          <cell r="H2772">
            <v>31.412170799999998</v>
          </cell>
          <cell r="I2772" t="str">
            <v>Camusat</v>
          </cell>
          <cell r="J2772" t="str">
            <v>M Patrick Kalibbala</v>
          </cell>
        </row>
        <row r="2773">
          <cell r="A2773">
            <v>701147</v>
          </cell>
          <cell r="B2773" t="str">
            <v>Mbirizi</v>
          </cell>
          <cell r="C2773" t="str">
            <v>Patrick Kalibbala</v>
          </cell>
          <cell r="D2773" t="str">
            <v>Lwengo</v>
          </cell>
          <cell r="E2773" t="str">
            <v>Masaka</v>
          </cell>
          <cell r="F2773" t="str">
            <v>Faridah Nantege</v>
          </cell>
          <cell r="G2773">
            <v>-0.38693620000000001</v>
          </cell>
          <cell r="H2773">
            <v>31.481541400000001</v>
          </cell>
          <cell r="I2773" t="str">
            <v>Camusat</v>
          </cell>
          <cell r="J2773" t="str">
            <v>M Patrick Kalibbala</v>
          </cell>
        </row>
        <row r="2774">
          <cell r="A2774">
            <v>605463</v>
          </cell>
          <cell r="B2774" t="str">
            <v>Ikumba</v>
          </cell>
          <cell r="C2774" t="str">
            <v>Denis Masaba</v>
          </cell>
          <cell r="D2774" t="str">
            <v>Kabale</v>
          </cell>
          <cell r="E2774" t="str">
            <v>Kabale</v>
          </cell>
          <cell r="F2774" t="str">
            <v>Faridah Nantege</v>
          </cell>
          <cell r="G2774">
            <v>-1.165162</v>
          </cell>
          <cell r="H2774">
            <v>29.879796800000001</v>
          </cell>
          <cell r="I2774" t="str">
            <v>Camusat</v>
          </cell>
          <cell r="J2774" t="str">
            <v>Denis Masaba</v>
          </cell>
        </row>
        <row r="2775">
          <cell r="A2775">
            <v>606243</v>
          </cell>
          <cell r="B2775" t="str">
            <v>Gwafu</v>
          </cell>
          <cell r="C2775" t="str">
            <v>Samuel Naseke</v>
          </cell>
          <cell r="D2775" t="str">
            <v>Mukono</v>
          </cell>
          <cell r="E2775" t="str">
            <v>Kampala East</v>
          </cell>
          <cell r="F2775" t="str">
            <v>Kenneth Andama</v>
          </cell>
          <cell r="G2775">
            <v>0.35990549999999999</v>
          </cell>
          <cell r="H2775">
            <v>32.718031400000001</v>
          </cell>
          <cell r="I2775" t="str">
            <v>Netis</v>
          </cell>
          <cell r="J2775" t="str">
            <v>Samuel Naseke</v>
          </cell>
        </row>
        <row r="2776">
          <cell r="A2776">
            <v>609599</v>
          </cell>
          <cell r="B2776" t="str">
            <v>Mutukula 2</v>
          </cell>
          <cell r="C2776" t="str">
            <v>Patrick Kalibbala</v>
          </cell>
          <cell r="D2776" t="str">
            <v>Rakai</v>
          </cell>
          <cell r="E2776" t="str">
            <v>Masaka</v>
          </cell>
          <cell r="F2776" t="str">
            <v>Faridah Nantege</v>
          </cell>
          <cell r="G2776">
            <v>-0.99700650000000002</v>
          </cell>
          <cell r="H2776">
            <v>31.4139582</v>
          </cell>
          <cell r="I2776" t="str">
            <v>Camusat</v>
          </cell>
          <cell r="J2776" t="str">
            <v>M Patrick Kalibbala</v>
          </cell>
        </row>
        <row r="2777">
          <cell r="A2777">
            <v>701880</v>
          </cell>
          <cell r="B2777" t="str">
            <v>Nakilurwe</v>
          </cell>
          <cell r="C2777" t="str">
            <v>Emmanuel Kafuko</v>
          </cell>
          <cell r="D2777" t="str">
            <v>Iganga</v>
          </cell>
          <cell r="E2777" t="str">
            <v>Jinja</v>
          </cell>
          <cell r="F2777" t="str">
            <v>Kenneth Andama</v>
          </cell>
          <cell r="G2777">
            <v>0.62645790000000001</v>
          </cell>
          <cell r="H2777">
            <v>33.4659944</v>
          </cell>
          <cell r="I2777" t="str">
            <v>Netis</v>
          </cell>
          <cell r="J2777" t="str">
            <v>Emmanuel Kafuko</v>
          </cell>
        </row>
        <row r="2778">
          <cell r="A2778">
            <v>609032</v>
          </cell>
          <cell r="B2778" t="str">
            <v>Bulyango</v>
          </cell>
          <cell r="C2778" t="str">
            <v>Latima Musoke</v>
          </cell>
          <cell r="D2778" t="str">
            <v>Hoima</v>
          </cell>
          <cell r="E2778" t="str">
            <v>Hoima</v>
          </cell>
          <cell r="F2778" t="str">
            <v>Allan Kavuma</v>
          </cell>
          <cell r="G2778">
            <v>1.6043799999999999</v>
          </cell>
          <cell r="H2778">
            <v>31.429178333333301</v>
          </cell>
          <cell r="I2778" t="str">
            <v>I-Engineering</v>
          </cell>
          <cell r="J2778" t="str">
            <v>Latima Musoke</v>
          </cell>
        </row>
        <row r="2779">
          <cell r="A2779">
            <v>609766</v>
          </cell>
          <cell r="B2779" t="str">
            <v>Kireka Ward</v>
          </cell>
          <cell r="C2779" t="str">
            <v>Benbridge Mulongo</v>
          </cell>
          <cell r="D2779" t="str">
            <v>Wakiso</v>
          </cell>
          <cell r="E2779" t="str">
            <v>Kampala East</v>
          </cell>
          <cell r="F2779" t="str">
            <v>Kenneth Andama</v>
          </cell>
          <cell r="G2779">
            <v>0.34802709999999998</v>
          </cell>
          <cell r="H2779">
            <v>32.646658000000002</v>
          </cell>
          <cell r="I2779" t="str">
            <v>Netis</v>
          </cell>
          <cell r="J2779" t="str">
            <v>Benbridge Mulongo</v>
          </cell>
        </row>
        <row r="2780">
          <cell r="A2780">
            <v>608625</v>
          </cell>
          <cell r="B2780" t="str">
            <v>Ococia</v>
          </cell>
          <cell r="C2780" t="str">
            <v>Moses Wandera</v>
          </cell>
          <cell r="D2780" t="str">
            <v>Amuria</v>
          </cell>
          <cell r="E2780">
            <v>0</v>
          </cell>
          <cell r="F2780" t="str">
            <v>Kenneth Andama</v>
          </cell>
          <cell r="G2780">
            <v>2.0865056000000002</v>
          </cell>
          <cell r="H2780">
            <v>33.488965899999997</v>
          </cell>
          <cell r="I2780" t="str">
            <v>Netis</v>
          </cell>
          <cell r="J2780" t="str">
            <v>Moses Wandera</v>
          </cell>
        </row>
        <row r="2781">
          <cell r="A2781">
            <v>701915</v>
          </cell>
          <cell r="B2781" t="str">
            <v>Nagalama Police</v>
          </cell>
          <cell r="C2781" t="str">
            <v>Samuel Naseke</v>
          </cell>
          <cell r="D2781" t="str">
            <v>Mukono</v>
          </cell>
          <cell r="E2781" t="str">
            <v>Mukono</v>
          </cell>
          <cell r="F2781" t="str">
            <v>Kenneth Andama</v>
          </cell>
          <cell r="G2781">
            <v>0.5384717</v>
          </cell>
          <cell r="H2781">
            <v>32.794411699999998</v>
          </cell>
          <cell r="I2781" t="str">
            <v>Netis</v>
          </cell>
          <cell r="J2781" t="str">
            <v>Samuel Naseke</v>
          </cell>
        </row>
        <row r="2782">
          <cell r="A2782">
            <v>701143</v>
          </cell>
          <cell r="B2782" t="str">
            <v>Katooke A</v>
          </cell>
          <cell r="C2782" t="str">
            <v>Christopher Alituha</v>
          </cell>
          <cell r="D2782" t="str">
            <v>Wakiso</v>
          </cell>
          <cell r="E2782">
            <v>0</v>
          </cell>
          <cell r="F2782" t="str">
            <v>Faridah Nantege</v>
          </cell>
          <cell r="G2782">
            <v>0.38009100000000001</v>
          </cell>
          <cell r="H2782">
            <v>32.532459199999998</v>
          </cell>
          <cell r="I2782" t="str">
            <v>Camusat</v>
          </cell>
          <cell r="J2782" t="str">
            <v>Christopher Alituha</v>
          </cell>
        </row>
        <row r="2783">
          <cell r="A2783">
            <v>609663</v>
          </cell>
          <cell r="B2783" t="str">
            <v>Gombe Kitasa</v>
          </cell>
          <cell r="C2783" t="str">
            <v>Christopher Alituha</v>
          </cell>
          <cell r="D2783" t="str">
            <v>Wakiso</v>
          </cell>
          <cell r="E2783" t="str">
            <v>Mityana</v>
          </cell>
          <cell r="F2783" t="str">
            <v>Faridah Nantege</v>
          </cell>
          <cell r="G2783">
            <v>0.37973499999999999</v>
          </cell>
          <cell r="H2783">
            <v>32.491582399999999</v>
          </cell>
          <cell r="I2783" t="str">
            <v>Camusat</v>
          </cell>
          <cell r="J2783" t="str">
            <v>Christopher Alituha</v>
          </cell>
        </row>
        <row r="2784">
          <cell r="A2784">
            <v>606500</v>
          </cell>
          <cell r="B2784" t="str">
            <v>Rukundo</v>
          </cell>
          <cell r="C2784" t="str">
            <v>Thomasi Seruyange</v>
          </cell>
          <cell r="D2784" t="str">
            <v>Buhweju</v>
          </cell>
          <cell r="E2784" t="str">
            <v>Mbarara</v>
          </cell>
          <cell r="F2784" t="str">
            <v>Faridah Nantege</v>
          </cell>
          <cell r="G2784">
            <v>-0.37960169999999999</v>
          </cell>
          <cell r="H2784">
            <v>30.355340000000002</v>
          </cell>
          <cell r="I2784" t="str">
            <v>Camusat</v>
          </cell>
          <cell r="J2784" t="str">
            <v>Thomasi Seruyange</v>
          </cell>
        </row>
        <row r="2785">
          <cell r="A2785">
            <v>606869</v>
          </cell>
          <cell r="B2785" t="str">
            <v>Namungoona St. Kizito</v>
          </cell>
          <cell r="C2785" t="str">
            <v>Abu Kasamba</v>
          </cell>
          <cell r="D2785" t="str">
            <v>Kampala</v>
          </cell>
          <cell r="E2785" t="str">
            <v>Kampala West</v>
          </cell>
          <cell r="F2785" t="str">
            <v>Faridah Nantege</v>
          </cell>
          <cell r="G2785">
            <v>0.33540609999999998</v>
          </cell>
          <cell r="H2785">
            <v>32.545332600000002</v>
          </cell>
          <cell r="I2785" t="str">
            <v>Camusat</v>
          </cell>
          <cell r="J2785" t="str">
            <v>Abu Kasamba</v>
          </cell>
        </row>
        <row r="2786">
          <cell r="A2786">
            <v>701522</v>
          </cell>
          <cell r="B2786" t="str">
            <v>Yesu Amala</v>
          </cell>
          <cell r="C2786" t="str">
            <v>Abu Kasamba</v>
          </cell>
          <cell r="D2786" t="str">
            <v>Wakiso</v>
          </cell>
          <cell r="E2786" t="str">
            <v>Mityana</v>
          </cell>
          <cell r="F2786" t="str">
            <v>Faridah Nantege</v>
          </cell>
          <cell r="G2786">
            <v>0.38076409999999999</v>
          </cell>
          <cell r="H2786">
            <v>32.522893400000001</v>
          </cell>
          <cell r="I2786" t="str">
            <v>Camusat</v>
          </cell>
          <cell r="J2786" t="str">
            <v>Abu Kasamba</v>
          </cell>
        </row>
        <row r="2787">
          <cell r="A2787">
            <v>609115</v>
          </cell>
          <cell r="B2787" t="str">
            <v>Kakyeka</v>
          </cell>
          <cell r="C2787" t="str">
            <v>Thomasi Seruyange</v>
          </cell>
          <cell r="D2787" t="str">
            <v>Mbarara</v>
          </cell>
          <cell r="E2787" t="str">
            <v>Mbarara</v>
          </cell>
          <cell r="F2787" t="str">
            <v>Faridah Nantege</v>
          </cell>
          <cell r="G2787">
            <v>-0.58504869999999998</v>
          </cell>
          <cell r="H2787">
            <v>30.6637895</v>
          </cell>
          <cell r="I2787" t="str">
            <v>Camusat</v>
          </cell>
          <cell r="J2787" t="str">
            <v>Thomasi Seruyange</v>
          </cell>
        </row>
        <row r="2788">
          <cell r="A2788">
            <v>605650</v>
          </cell>
          <cell r="B2788" t="str">
            <v>Makokoto</v>
          </cell>
          <cell r="C2788" t="str">
            <v>Christopher Alituha</v>
          </cell>
          <cell r="D2788" t="str">
            <v>Mubende</v>
          </cell>
          <cell r="E2788" t="str">
            <v>Masindi 1</v>
          </cell>
          <cell r="F2788" t="str">
            <v>Faridah Nantege</v>
          </cell>
          <cell r="G2788">
            <v>0.71689979999999998</v>
          </cell>
          <cell r="H2788">
            <v>31.8603509</v>
          </cell>
          <cell r="I2788" t="str">
            <v>Camusat</v>
          </cell>
          <cell r="J2788" t="str">
            <v>Christopher Alituha</v>
          </cell>
        </row>
        <row r="2789">
          <cell r="A2789">
            <v>607281</v>
          </cell>
          <cell r="B2789" t="str">
            <v>Kisenyi</v>
          </cell>
          <cell r="C2789" t="str">
            <v>Abu Kasamba</v>
          </cell>
          <cell r="D2789" t="str">
            <v>Kampala</v>
          </cell>
          <cell r="E2789" t="str">
            <v>Kampala West</v>
          </cell>
          <cell r="F2789" t="str">
            <v>Faridah Nantege</v>
          </cell>
          <cell r="G2789">
            <v>0.3067182</v>
          </cell>
          <cell r="H2789">
            <v>32.567946300000003</v>
          </cell>
          <cell r="I2789" t="str">
            <v>Camusat</v>
          </cell>
          <cell r="J2789" t="str">
            <v>Abu Kasamba</v>
          </cell>
        </row>
        <row r="2790">
          <cell r="A2790">
            <v>606236</v>
          </cell>
          <cell r="B2790" t="str">
            <v>Kayonza</v>
          </cell>
          <cell r="C2790" t="str">
            <v>Denis Masaba</v>
          </cell>
          <cell r="D2790" t="str">
            <v>Ntungamo</v>
          </cell>
          <cell r="E2790" t="str">
            <v>Kabale</v>
          </cell>
          <cell r="F2790" t="str">
            <v>Faridah Nantege</v>
          </cell>
          <cell r="G2790">
            <v>-1.1211675999999999</v>
          </cell>
          <cell r="H2790">
            <v>30.150988099999999</v>
          </cell>
          <cell r="I2790" t="str">
            <v>Camusat</v>
          </cell>
          <cell r="J2790" t="str">
            <v>Denis Masaba</v>
          </cell>
        </row>
        <row r="2791">
          <cell r="A2791">
            <v>607708</v>
          </cell>
          <cell r="B2791" t="str">
            <v>Bulayi</v>
          </cell>
          <cell r="C2791" t="str">
            <v>Patrick Kalibbala</v>
          </cell>
          <cell r="D2791" t="str">
            <v>Masaka</v>
          </cell>
          <cell r="E2791" t="str">
            <v>Masaka</v>
          </cell>
          <cell r="F2791" t="str">
            <v>Faridah Nantege</v>
          </cell>
          <cell r="G2791">
            <v>-0.33721479999999998</v>
          </cell>
          <cell r="H2791">
            <v>31.7978618</v>
          </cell>
          <cell r="I2791" t="str">
            <v>Camusat</v>
          </cell>
          <cell r="J2791" t="str">
            <v>M Patrick Kalibbala</v>
          </cell>
        </row>
        <row r="2792">
          <cell r="A2792">
            <v>609344</v>
          </cell>
          <cell r="B2792" t="str">
            <v>Rwentobo</v>
          </cell>
          <cell r="C2792" t="str">
            <v>Denis Masaba</v>
          </cell>
          <cell r="D2792" t="str">
            <v>Ntungamo</v>
          </cell>
          <cell r="E2792" t="str">
            <v>Kabale</v>
          </cell>
          <cell r="F2792" t="str">
            <v>Faridah Nantege</v>
          </cell>
          <cell r="G2792">
            <v>-1.120236</v>
          </cell>
          <cell r="H2792">
            <v>30.1628741</v>
          </cell>
          <cell r="I2792" t="str">
            <v>Camusat</v>
          </cell>
          <cell r="J2792" t="str">
            <v>Denis Masaba</v>
          </cell>
        </row>
        <row r="2793">
          <cell r="A2793">
            <v>606443</v>
          </cell>
          <cell r="B2793" t="str">
            <v>Kabumbi East</v>
          </cell>
          <cell r="C2793" t="str">
            <v>Christopher Alituha</v>
          </cell>
          <cell r="D2793" t="str">
            <v>Wakiso</v>
          </cell>
          <cell r="E2793" t="str">
            <v>Kampala Central</v>
          </cell>
          <cell r="F2793" t="str">
            <v>Faridah Nantege</v>
          </cell>
          <cell r="G2793">
            <v>0.37340640000000003</v>
          </cell>
          <cell r="H2793">
            <v>32.5259851</v>
          </cell>
          <cell r="I2793" t="str">
            <v>Camusat</v>
          </cell>
          <cell r="J2793" t="str">
            <v>Christopher Alituha</v>
          </cell>
        </row>
        <row r="2794">
          <cell r="A2794">
            <v>609017</v>
          </cell>
          <cell r="B2794" t="str">
            <v>Bugoye</v>
          </cell>
          <cell r="C2794" t="str">
            <v>Stephen Rwabwogo</v>
          </cell>
          <cell r="D2794" t="str">
            <v>Kasese</v>
          </cell>
          <cell r="E2794" t="str">
            <v>Western</v>
          </cell>
          <cell r="F2794" t="str">
            <v>Faridah Nantege</v>
          </cell>
          <cell r="G2794">
            <v>0.27855649999999998</v>
          </cell>
          <cell r="H2794">
            <v>30.071574500000001</v>
          </cell>
          <cell r="I2794" t="str">
            <v>Camusat</v>
          </cell>
          <cell r="J2794" t="str">
            <v>Stephen Rwabwogo</v>
          </cell>
        </row>
        <row r="2795">
          <cell r="A2795">
            <v>701426</v>
          </cell>
          <cell r="B2795" t="str">
            <v>Kisamula</v>
          </cell>
          <cell r="C2795" t="str">
            <v>Christopher Alituha</v>
          </cell>
          <cell r="D2795" t="str">
            <v>Mpigi</v>
          </cell>
          <cell r="E2795" t="str">
            <v>Mityana</v>
          </cell>
          <cell r="F2795" t="str">
            <v>Faridah Nantege</v>
          </cell>
          <cell r="G2795">
            <v>0.34436640000000002</v>
          </cell>
          <cell r="H2795">
            <v>32.398952100000002</v>
          </cell>
          <cell r="I2795" t="str">
            <v>Camusat</v>
          </cell>
          <cell r="J2795" t="str">
            <v>Christopher Alituha</v>
          </cell>
        </row>
        <row r="2796">
          <cell r="A2796">
            <v>608562</v>
          </cell>
          <cell r="B2796" t="str">
            <v>Kalapata</v>
          </cell>
          <cell r="C2796" t="str">
            <v>Moses Wandera</v>
          </cell>
          <cell r="D2796" t="str">
            <v>Kaabong</v>
          </cell>
          <cell r="E2796" t="str">
            <v>Northern</v>
          </cell>
          <cell r="F2796" t="str">
            <v>Kenneth Andama</v>
          </cell>
          <cell r="G2796">
            <v>3.6903199999999998</v>
          </cell>
          <cell r="H2796">
            <v>34.164872000000003</v>
          </cell>
          <cell r="I2796" t="str">
            <v>Netis</v>
          </cell>
          <cell r="J2796" t="str">
            <v>Moses Wandera</v>
          </cell>
        </row>
        <row r="2797">
          <cell r="A2797">
            <v>605267</v>
          </cell>
          <cell r="B2797" t="str">
            <v>Naminya</v>
          </cell>
          <cell r="C2797" t="str">
            <v>Samuel Naseke</v>
          </cell>
          <cell r="D2797" t="str">
            <v>Buikwe</v>
          </cell>
          <cell r="E2797" t="str">
            <v>Kampala East</v>
          </cell>
          <cell r="F2797" t="str">
            <v>Kenneth Andama</v>
          </cell>
          <cell r="G2797">
            <v>0.45837080000000002</v>
          </cell>
          <cell r="H2797">
            <v>33.1519665</v>
          </cell>
          <cell r="I2797" t="str">
            <v>Netis</v>
          </cell>
          <cell r="J2797" t="str">
            <v>Samuel Naseke</v>
          </cell>
        </row>
        <row r="2798">
          <cell r="A2798">
            <v>609379</v>
          </cell>
          <cell r="B2798" t="str">
            <v>Ngangi</v>
          </cell>
          <cell r="C2798" t="str">
            <v>Stephen Rwabwogo</v>
          </cell>
          <cell r="D2798" t="str">
            <v>Kyegegwa</v>
          </cell>
          <cell r="E2798" t="str">
            <v>Western</v>
          </cell>
          <cell r="F2798" t="str">
            <v>Faridah Nantege</v>
          </cell>
          <cell r="G2798">
            <v>0.59355930000000001</v>
          </cell>
          <cell r="H2798">
            <v>31.202481599999999</v>
          </cell>
          <cell r="I2798" t="str">
            <v>Camusat</v>
          </cell>
          <cell r="J2798" t="str">
            <v>Stephen Rwabwogo</v>
          </cell>
        </row>
        <row r="2799">
          <cell r="A2799">
            <v>605867</v>
          </cell>
          <cell r="B2799" t="str">
            <v>Mawero East</v>
          </cell>
          <cell r="C2799" t="str">
            <v>Jude Musana</v>
          </cell>
          <cell r="D2799" t="str">
            <v>Busia</v>
          </cell>
          <cell r="E2799" t="str">
            <v>North East</v>
          </cell>
          <cell r="F2799" t="str">
            <v>Kenneth Andama</v>
          </cell>
          <cell r="G2799">
            <v>0.46914499999999998</v>
          </cell>
          <cell r="H2799">
            <v>34.097608299999997</v>
          </cell>
          <cell r="I2799" t="str">
            <v>Netis</v>
          </cell>
          <cell r="J2799" t="str">
            <v>Jude Musana</v>
          </cell>
        </row>
        <row r="2800">
          <cell r="A2800">
            <v>606642</v>
          </cell>
          <cell r="B2800" t="str">
            <v>Kal-Okura</v>
          </cell>
          <cell r="C2800" t="str">
            <v>Moses Kaganda</v>
          </cell>
          <cell r="D2800" t="str">
            <v>Nwoya</v>
          </cell>
          <cell r="E2800" t="str">
            <v>Gulu</v>
          </cell>
          <cell r="F2800" t="str">
            <v>Allan Kavuma</v>
          </cell>
          <cell r="G2800">
            <v>2.7031893999999999</v>
          </cell>
          <cell r="H2800">
            <v>32.028905299999998</v>
          </cell>
          <cell r="I2800" t="str">
            <v>I-Engineering</v>
          </cell>
          <cell r="J2800" t="str">
            <v>Moses Kaganda</v>
          </cell>
        </row>
        <row r="2801">
          <cell r="A2801">
            <v>701513</v>
          </cell>
          <cell r="B2801" t="str">
            <v>Mucwa</v>
          </cell>
          <cell r="C2801" t="str">
            <v>Stephen Rwabwogo</v>
          </cell>
          <cell r="D2801" t="str">
            <v>Kabarole</v>
          </cell>
          <cell r="E2801" t="str">
            <v>Fort Portal</v>
          </cell>
          <cell r="F2801" t="str">
            <v>Faridah Nantege</v>
          </cell>
          <cell r="G2801">
            <v>0.62931250000000005</v>
          </cell>
          <cell r="H2801">
            <v>30.271944600000001</v>
          </cell>
          <cell r="I2801" t="str">
            <v>Camusat</v>
          </cell>
          <cell r="J2801" t="str">
            <v>Stephen Rwabwogo</v>
          </cell>
        </row>
        <row r="2802">
          <cell r="A2802">
            <v>608278</v>
          </cell>
          <cell r="B2802" t="str">
            <v>Waina</v>
          </cell>
          <cell r="C2802" t="str">
            <v>Emmanuel Kafuko</v>
          </cell>
          <cell r="D2802" t="str">
            <v>Mayuge</v>
          </cell>
          <cell r="E2802" t="str">
            <v>Jinja</v>
          </cell>
          <cell r="F2802" t="str">
            <v>Kenneth Andama</v>
          </cell>
          <cell r="G2802">
            <v>0.55580600000000002</v>
          </cell>
          <cell r="H2802">
            <v>33.4074065</v>
          </cell>
          <cell r="I2802" t="str">
            <v>Netis</v>
          </cell>
          <cell r="J2802" t="str">
            <v>Emmanuel Kafuko</v>
          </cell>
        </row>
        <row r="2803">
          <cell r="A2803">
            <v>607559</v>
          </cell>
          <cell r="B2803" t="str">
            <v>Nankulabye</v>
          </cell>
          <cell r="C2803" t="str">
            <v>Abu Kasamba</v>
          </cell>
          <cell r="D2803" t="str">
            <v>Kampala</v>
          </cell>
          <cell r="E2803" t="str">
            <v>Kampala West</v>
          </cell>
          <cell r="F2803" t="str">
            <v>Faridah Nantege</v>
          </cell>
          <cell r="G2803">
            <v>0.3235189</v>
          </cell>
          <cell r="H2803">
            <v>32.560693700000002</v>
          </cell>
          <cell r="I2803" t="str">
            <v>Camusat</v>
          </cell>
          <cell r="J2803" t="str">
            <v>Abu Kasamba</v>
          </cell>
        </row>
        <row r="2804">
          <cell r="A2804">
            <v>606501</v>
          </cell>
          <cell r="B2804" t="str">
            <v>Agoro</v>
          </cell>
          <cell r="C2804" t="str">
            <v>Moses Kaganda</v>
          </cell>
          <cell r="D2804" t="str">
            <v>Lamwo</v>
          </cell>
          <cell r="E2804" t="str">
            <v>Gulu</v>
          </cell>
          <cell r="F2804" t="str">
            <v>Allan Kavuma</v>
          </cell>
          <cell r="G2804">
            <v>3.7991463400000001</v>
          </cell>
          <cell r="H2804">
            <v>33.01835217</v>
          </cell>
          <cell r="I2804" t="str">
            <v>I-Engineering</v>
          </cell>
          <cell r="J2804" t="str">
            <v>Moses Kaganda</v>
          </cell>
        </row>
        <row r="2805">
          <cell r="A2805">
            <v>701270</v>
          </cell>
          <cell r="B2805" t="str">
            <v>Kakoba Cell</v>
          </cell>
          <cell r="C2805" t="str">
            <v>Thomasi Seruyange</v>
          </cell>
          <cell r="D2805" t="str">
            <v>Mbarara</v>
          </cell>
          <cell r="E2805" t="str">
            <v>Mbarara</v>
          </cell>
          <cell r="F2805" t="str">
            <v>Faridah Nantege</v>
          </cell>
          <cell r="G2805">
            <v>-0.60677179999999997</v>
          </cell>
          <cell r="H2805">
            <v>30.675046399999999</v>
          </cell>
          <cell r="I2805" t="str">
            <v>Camusat</v>
          </cell>
          <cell r="J2805" t="str">
            <v>Thomasi Seruyange</v>
          </cell>
        </row>
        <row r="2806">
          <cell r="A2806">
            <v>605555</v>
          </cell>
          <cell r="B2806" t="str">
            <v>Alerek</v>
          </cell>
          <cell r="C2806" t="str">
            <v>Moses Wandera</v>
          </cell>
          <cell r="D2806" t="str">
            <v>Abim</v>
          </cell>
          <cell r="E2806" t="str">
            <v>Northern</v>
          </cell>
          <cell r="F2806" t="str">
            <v>Kenneth Andama</v>
          </cell>
          <cell r="G2806">
            <v>2.8478214999999998</v>
          </cell>
          <cell r="H2806">
            <v>33.763489399999997</v>
          </cell>
          <cell r="I2806" t="str">
            <v>Netis</v>
          </cell>
          <cell r="J2806" t="str">
            <v>Moses Wandera</v>
          </cell>
        </row>
        <row r="2807">
          <cell r="A2807">
            <v>605457</v>
          </cell>
          <cell r="B2807" t="str">
            <v>Adea</v>
          </cell>
          <cell r="C2807" t="str">
            <v>Moses Wandera</v>
          </cell>
          <cell r="D2807" t="str">
            <v>Abim</v>
          </cell>
          <cell r="E2807" t="str">
            <v>Northern</v>
          </cell>
          <cell r="F2807" t="str">
            <v>Kenneth Andama</v>
          </cell>
          <cell r="G2807">
            <v>2.5040962000000002</v>
          </cell>
          <cell r="H2807">
            <v>33.670899800000001</v>
          </cell>
          <cell r="I2807" t="str">
            <v>Netis</v>
          </cell>
          <cell r="J2807" t="str">
            <v>Moses Wandera</v>
          </cell>
        </row>
        <row r="2808">
          <cell r="A2808">
            <v>606844</v>
          </cell>
          <cell r="B2808" t="str">
            <v>Walukuba Central</v>
          </cell>
          <cell r="C2808" t="str">
            <v>Latima Musoke</v>
          </cell>
          <cell r="D2808" t="str">
            <v>Buliisa</v>
          </cell>
          <cell r="E2808" t="str">
            <v>Mobile</v>
          </cell>
          <cell r="F2808" t="str">
            <v>Allan Kavuma</v>
          </cell>
          <cell r="G2808">
            <v>1.8419650000000001</v>
          </cell>
          <cell r="H2808">
            <v>31.383914999999998</v>
          </cell>
          <cell r="I2808" t="str">
            <v>I-Engineering</v>
          </cell>
          <cell r="J2808" t="str">
            <v>Latima Musoke</v>
          </cell>
        </row>
        <row r="2809">
          <cell r="A2809">
            <v>606671</v>
          </cell>
          <cell r="B2809" t="str">
            <v>Bikunya</v>
          </cell>
          <cell r="C2809" t="str">
            <v>Stephen Rwabwogo</v>
          </cell>
          <cell r="D2809" t="str">
            <v>Kasese</v>
          </cell>
          <cell r="E2809" t="str">
            <v>Western</v>
          </cell>
          <cell r="F2809" t="str">
            <v>Faridah Nantege</v>
          </cell>
          <cell r="G2809">
            <v>7.6305600000000001E-2</v>
          </cell>
          <cell r="H2809">
            <v>29.7412733</v>
          </cell>
          <cell r="I2809" t="str">
            <v>Camusat</v>
          </cell>
          <cell r="J2809" t="str">
            <v>Stephen Rwabwogo</v>
          </cell>
        </row>
        <row r="2810">
          <cell r="A2810">
            <v>609483</v>
          </cell>
          <cell r="B2810" t="str">
            <v>Lumuli</v>
          </cell>
          <cell r="C2810" t="str">
            <v>Samuel Naseke</v>
          </cell>
          <cell r="D2810" t="str">
            <v>Jinja</v>
          </cell>
          <cell r="E2810">
            <v>0</v>
          </cell>
          <cell r="F2810" t="str">
            <v>Kenneth Andama</v>
          </cell>
          <cell r="G2810">
            <v>0.64925333333333302</v>
          </cell>
          <cell r="H2810">
            <v>33.066356666666699</v>
          </cell>
          <cell r="I2810" t="str">
            <v>Netis</v>
          </cell>
          <cell r="J2810" t="str">
            <v>Samuel Naseke</v>
          </cell>
        </row>
        <row r="2811">
          <cell r="A2811">
            <v>606068</v>
          </cell>
          <cell r="B2811" t="str">
            <v>Sigulu East</v>
          </cell>
          <cell r="C2811" t="str">
            <v>Emmanuel Kafuko</v>
          </cell>
          <cell r="D2811" t="str">
            <v>Namayingo</v>
          </cell>
          <cell r="E2811" t="str">
            <v>Jinja</v>
          </cell>
          <cell r="F2811" t="str">
            <v>Kenneth Andama</v>
          </cell>
          <cell r="G2811">
            <v>9.7823300000000002E-2</v>
          </cell>
          <cell r="H2811">
            <v>33.791505299999997</v>
          </cell>
          <cell r="I2811" t="str">
            <v>Netis</v>
          </cell>
          <cell r="J2811" t="str">
            <v>Emmanuel Kafuko</v>
          </cell>
        </row>
        <row r="2812">
          <cell r="A2812">
            <v>605212</v>
          </cell>
          <cell r="B2812" t="str">
            <v>Mugamba</v>
          </cell>
          <cell r="C2812" t="str">
            <v>Thomasi Seruyange</v>
          </cell>
          <cell r="D2812" t="str">
            <v>Lwengo</v>
          </cell>
          <cell r="E2812" t="str">
            <v>Masaka</v>
          </cell>
          <cell r="F2812" t="str">
            <v>Faridah Nantege</v>
          </cell>
          <cell r="G2812">
            <v>-0.35556959999999999</v>
          </cell>
          <cell r="H2812">
            <v>31.278691500000001</v>
          </cell>
          <cell r="I2812" t="str">
            <v>Camusat</v>
          </cell>
          <cell r="J2812" t="str">
            <v>Thomasi Seruyange</v>
          </cell>
        </row>
        <row r="2813">
          <cell r="A2813">
            <v>607612</v>
          </cell>
          <cell r="B2813" t="str">
            <v>Rep_13 LWABENGE</v>
          </cell>
          <cell r="C2813" t="str">
            <v>Patrick Kalibbala</v>
          </cell>
          <cell r="D2813" t="str">
            <v>Masaka</v>
          </cell>
          <cell r="E2813" t="str">
            <v>Masaka</v>
          </cell>
          <cell r="F2813" t="str">
            <v>Faridah Nantege</v>
          </cell>
          <cell r="G2813">
            <v>2.01887E-2</v>
          </cell>
          <cell r="H2813">
            <v>31.7406218</v>
          </cell>
          <cell r="I2813" t="str">
            <v>Camusat</v>
          </cell>
          <cell r="J2813" t="str">
            <v>M Patrick Kalibbala</v>
          </cell>
        </row>
        <row r="2814">
          <cell r="A2814">
            <v>606010</v>
          </cell>
          <cell r="B2814" t="str">
            <v>Bulanga</v>
          </cell>
          <cell r="C2814" t="str">
            <v>Emmanuel Kafuko</v>
          </cell>
          <cell r="D2814" t="str">
            <v>Luuka</v>
          </cell>
          <cell r="E2814" t="str">
            <v>Jinja</v>
          </cell>
          <cell r="F2814" t="str">
            <v>Kenneth Andama</v>
          </cell>
          <cell r="G2814">
            <v>0.5657683</v>
          </cell>
          <cell r="H2814">
            <v>33.412379999999999</v>
          </cell>
          <cell r="I2814" t="str">
            <v>Netis</v>
          </cell>
          <cell r="J2814" t="str">
            <v>Emmanuel Kafuko</v>
          </cell>
        </row>
        <row r="2815">
          <cell r="A2815">
            <v>607022</v>
          </cell>
          <cell r="B2815" t="str">
            <v>Bombo</v>
          </cell>
          <cell r="C2815" t="str">
            <v>Robert Otim</v>
          </cell>
          <cell r="D2815" t="str">
            <v>Luwero</v>
          </cell>
          <cell r="E2815" t="str">
            <v>Hoima</v>
          </cell>
          <cell r="F2815" t="str">
            <v>Allan Kavuma</v>
          </cell>
          <cell r="G2815">
            <v>0.57650590000000002</v>
          </cell>
          <cell r="H2815">
            <v>32.5445195</v>
          </cell>
          <cell r="I2815" t="str">
            <v>I-Engineering</v>
          </cell>
          <cell r="J2815" t="str">
            <v>Robert Otim</v>
          </cell>
        </row>
        <row r="2816">
          <cell r="A2816">
            <v>605837</v>
          </cell>
          <cell r="B2816" t="str">
            <v>Padibe</v>
          </cell>
          <cell r="C2816" t="str">
            <v>Moses Kaganda</v>
          </cell>
          <cell r="D2816" t="str">
            <v>Lamwo</v>
          </cell>
          <cell r="E2816" t="str">
            <v>Gulu</v>
          </cell>
          <cell r="F2816" t="str">
            <v>Allan Kavuma</v>
          </cell>
          <cell r="G2816">
            <v>3.4915908099999999</v>
          </cell>
          <cell r="H2816">
            <v>32.812776990000003</v>
          </cell>
          <cell r="I2816" t="str">
            <v>I-Engineering</v>
          </cell>
          <cell r="J2816" t="str">
            <v>Moses Kaganda</v>
          </cell>
        </row>
        <row r="2817">
          <cell r="A2817">
            <v>701676</v>
          </cell>
          <cell r="B2817" t="str">
            <v>Freedom House</v>
          </cell>
          <cell r="C2817" t="str">
            <v>Paul Mbabazi</v>
          </cell>
          <cell r="D2817" t="str">
            <v>Kampala</v>
          </cell>
          <cell r="E2817" t="str">
            <v>Kampala South</v>
          </cell>
          <cell r="F2817" t="str">
            <v>Kenneth Andama</v>
          </cell>
          <cell r="G2817">
            <v>0.31281419999999999</v>
          </cell>
          <cell r="H2817">
            <v>32.581927100000001</v>
          </cell>
          <cell r="I2817" t="str">
            <v>Netis</v>
          </cell>
          <cell r="J2817" t="str">
            <v>Paul Mbabazi</v>
          </cell>
        </row>
        <row r="2818">
          <cell r="A2818">
            <v>608001</v>
          </cell>
          <cell r="B2818" t="str">
            <v>Agonga</v>
          </cell>
          <cell r="C2818" t="str">
            <v>Moses Wandera</v>
          </cell>
          <cell r="D2818" t="str">
            <v>Amuria</v>
          </cell>
          <cell r="E2818">
            <v>0</v>
          </cell>
          <cell r="F2818" t="str">
            <v>Kenneth Andama</v>
          </cell>
          <cell r="G2818">
            <v>2.2952618</v>
          </cell>
          <cell r="H2818">
            <v>33.628553799999999</v>
          </cell>
          <cell r="I2818" t="str">
            <v>Netis</v>
          </cell>
          <cell r="J2818" t="str">
            <v>Moses Wandera</v>
          </cell>
        </row>
        <row r="2819">
          <cell r="A2819">
            <v>605988</v>
          </cell>
          <cell r="B2819" t="str">
            <v>MUK / Namungoona Rooftop</v>
          </cell>
          <cell r="C2819" t="str">
            <v>Christopher Alituha</v>
          </cell>
          <cell r="D2819" t="str">
            <v>Wakiso</v>
          </cell>
          <cell r="E2819" t="str">
            <v>Kampala Central</v>
          </cell>
          <cell r="F2819" t="str">
            <v>Faridah Nantege</v>
          </cell>
          <cell r="G2819">
            <v>0.3620215</v>
          </cell>
          <cell r="H2819">
            <v>32.530007500000004</v>
          </cell>
          <cell r="I2819" t="str">
            <v>Camusat</v>
          </cell>
          <cell r="J2819" t="str">
            <v>Christopher Alituha</v>
          </cell>
        </row>
        <row r="2820">
          <cell r="A2820">
            <v>701098</v>
          </cell>
          <cell r="B2820" t="str">
            <v>Mitandi</v>
          </cell>
          <cell r="C2820" t="str">
            <v>Stephen Rwabwogo</v>
          </cell>
          <cell r="D2820" t="str">
            <v>Kasese</v>
          </cell>
          <cell r="E2820" t="str">
            <v>Fort Portal</v>
          </cell>
          <cell r="F2820" t="str">
            <v>Faridah Nantege</v>
          </cell>
          <cell r="G2820">
            <v>0.60267669999999995</v>
          </cell>
          <cell r="H2820">
            <v>30.147531699999998</v>
          </cell>
          <cell r="I2820" t="str">
            <v>Camusat</v>
          </cell>
          <cell r="J2820" t="str">
            <v>Stephen Rwabwogo</v>
          </cell>
        </row>
        <row r="2821">
          <cell r="A2821">
            <v>606490</v>
          </cell>
          <cell r="B2821" t="str">
            <v>Lunene</v>
          </cell>
          <cell r="C2821" t="str">
            <v>Christopher Alituha</v>
          </cell>
          <cell r="D2821" t="str">
            <v>Gomba</v>
          </cell>
          <cell r="E2821" t="str">
            <v>Masaka</v>
          </cell>
          <cell r="F2821" t="str">
            <v>Faridah Nantege</v>
          </cell>
          <cell r="G2821">
            <v>0.24314740000000001</v>
          </cell>
          <cell r="H2821">
            <v>32.0618908</v>
          </cell>
          <cell r="I2821" t="str">
            <v>Camusat</v>
          </cell>
          <cell r="J2821" t="str">
            <v>Christopher Alituha</v>
          </cell>
        </row>
        <row r="2822">
          <cell r="A2822">
            <v>609590</v>
          </cell>
          <cell r="B2822" t="str">
            <v>Namalere</v>
          </cell>
          <cell r="C2822" t="str">
            <v>Joash Lubwama</v>
          </cell>
          <cell r="D2822" t="str">
            <v>Wakiso</v>
          </cell>
          <cell r="E2822" t="str">
            <v>Kampala West</v>
          </cell>
          <cell r="F2822" t="str">
            <v>Allan Kavuma</v>
          </cell>
          <cell r="G2822">
            <v>0.42072100000000001</v>
          </cell>
          <cell r="H2822">
            <v>32.551971500000001</v>
          </cell>
          <cell r="I2822" t="str">
            <v>I-Engineering</v>
          </cell>
          <cell r="J2822" t="str">
            <v>Joash Lubwama</v>
          </cell>
        </row>
        <row r="2823">
          <cell r="A2823">
            <v>606522</v>
          </cell>
          <cell r="B2823" t="str">
            <v>Nakulabye 2</v>
          </cell>
          <cell r="C2823" t="str">
            <v>Abu Kasamba</v>
          </cell>
          <cell r="D2823" t="str">
            <v>Kampala</v>
          </cell>
          <cell r="E2823" t="str">
            <v>Kampala West</v>
          </cell>
          <cell r="F2823" t="str">
            <v>Faridah Nantege</v>
          </cell>
          <cell r="G2823">
            <v>0.32364270000000001</v>
          </cell>
          <cell r="H2823">
            <v>32.5600673</v>
          </cell>
          <cell r="I2823" t="str">
            <v>Camusat</v>
          </cell>
          <cell r="J2823" t="str">
            <v>Abu Kasamba</v>
          </cell>
        </row>
        <row r="2824">
          <cell r="A2824">
            <v>701245</v>
          </cell>
          <cell r="B2824" t="str">
            <v>Wabukhasa</v>
          </cell>
          <cell r="C2824" t="str">
            <v>Jude Musana</v>
          </cell>
          <cell r="D2824" t="str">
            <v>Mbale</v>
          </cell>
          <cell r="E2824">
            <v>0</v>
          </cell>
          <cell r="F2824" t="str">
            <v>Kenneth Andama</v>
          </cell>
          <cell r="G2824">
            <v>1.0019199999999999</v>
          </cell>
          <cell r="H2824">
            <v>34.167731666666697</v>
          </cell>
          <cell r="I2824" t="str">
            <v>Netis</v>
          </cell>
          <cell r="J2824" t="str">
            <v>Jude Musana</v>
          </cell>
        </row>
        <row r="2825">
          <cell r="A2825">
            <v>609109</v>
          </cell>
          <cell r="B2825" t="str">
            <v>Kakoba</v>
          </cell>
          <cell r="C2825" t="str">
            <v>Thomasi Seruyange</v>
          </cell>
          <cell r="D2825" t="str">
            <v>Mbarara</v>
          </cell>
          <cell r="E2825" t="str">
            <v>Mbarara</v>
          </cell>
          <cell r="F2825" t="str">
            <v>Faridah Nantege</v>
          </cell>
          <cell r="G2825">
            <v>-0.61654810000000004</v>
          </cell>
          <cell r="H2825">
            <v>30.650798600000002</v>
          </cell>
          <cell r="I2825" t="str">
            <v>Camusat</v>
          </cell>
          <cell r="J2825" t="str">
            <v>Thomasi Seruyange</v>
          </cell>
        </row>
        <row r="2826">
          <cell r="A2826">
            <v>609004</v>
          </cell>
          <cell r="B2826" t="str">
            <v>Biiso</v>
          </cell>
          <cell r="C2826" t="str">
            <v>Latima Musoke</v>
          </cell>
          <cell r="D2826" t="str">
            <v>Buliisa</v>
          </cell>
          <cell r="E2826" t="str">
            <v>Western</v>
          </cell>
          <cell r="F2826" t="str">
            <v>Allan Kavuma</v>
          </cell>
          <cell r="G2826">
            <v>1.76037</v>
          </cell>
          <cell r="H2826">
            <v>31.4194033333333</v>
          </cell>
          <cell r="I2826" t="str">
            <v>I-Engineering</v>
          </cell>
          <cell r="J2826" t="str">
            <v>Latima Musoke</v>
          </cell>
        </row>
        <row r="2827">
          <cell r="A2827">
            <v>607179</v>
          </cell>
          <cell r="B2827" t="str">
            <v>Kampala Serena Hotel</v>
          </cell>
          <cell r="C2827" t="str">
            <v>Benbridge Mulongo</v>
          </cell>
          <cell r="D2827" t="str">
            <v>Kampala</v>
          </cell>
          <cell r="E2827" t="str">
            <v>Kampala East</v>
          </cell>
          <cell r="F2827" t="str">
            <v>Kenneth Andama</v>
          </cell>
          <cell r="G2827">
            <v>0.31864039999999999</v>
          </cell>
          <cell r="H2827">
            <v>32.586311500000001</v>
          </cell>
          <cell r="I2827" t="str">
            <v>Netis</v>
          </cell>
          <cell r="J2827" t="str">
            <v>Benbridge Mulongo</v>
          </cell>
        </row>
        <row r="2828">
          <cell r="A2828">
            <v>605676</v>
          </cell>
          <cell r="B2828" t="str">
            <v>Biiso</v>
          </cell>
          <cell r="C2828" t="str">
            <v>Latima Musoke</v>
          </cell>
          <cell r="D2828" t="str">
            <v>Buliisa</v>
          </cell>
          <cell r="E2828" t="str">
            <v>Western</v>
          </cell>
          <cell r="F2828" t="str">
            <v>Allan Kavuma</v>
          </cell>
          <cell r="G2828">
            <v>1.75996166666667</v>
          </cell>
          <cell r="H2828">
            <v>31.419751666666698</v>
          </cell>
          <cell r="I2828" t="str">
            <v>I-Engineering</v>
          </cell>
          <cell r="J2828" t="str">
            <v>Latima Musoke</v>
          </cell>
        </row>
        <row r="2829">
          <cell r="A2829">
            <v>606643</v>
          </cell>
          <cell r="B2829" t="str">
            <v>Ihena</v>
          </cell>
          <cell r="C2829" t="str">
            <v>Denis Masaba</v>
          </cell>
          <cell r="D2829" t="str">
            <v>Mbarara</v>
          </cell>
          <cell r="E2829" t="str">
            <v>Kabale</v>
          </cell>
          <cell r="F2829" t="str">
            <v>Faridah Nantege</v>
          </cell>
          <cell r="G2829">
            <v>-0.80309666666666701</v>
          </cell>
          <cell r="H2829">
            <v>30.4191233333333</v>
          </cell>
          <cell r="I2829" t="str">
            <v>Camusat</v>
          </cell>
          <cell r="J2829" t="str">
            <v>Denis Masaba</v>
          </cell>
        </row>
        <row r="2830">
          <cell r="A2830">
            <v>607365</v>
          </cell>
          <cell r="B2830" t="str">
            <v>Lubaga Miracle Center</v>
          </cell>
          <cell r="C2830" t="str">
            <v>Abu Kasamba</v>
          </cell>
          <cell r="D2830" t="str">
            <v>Kampala</v>
          </cell>
          <cell r="E2830" t="str">
            <v>Kampala West</v>
          </cell>
          <cell r="F2830" t="str">
            <v>Faridah Nantege</v>
          </cell>
          <cell r="G2830">
            <v>0.30310189999999998</v>
          </cell>
          <cell r="H2830">
            <v>32.5618713</v>
          </cell>
          <cell r="I2830" t="str">
            <v>Camusat</v>
          </cell>
          <cell r="J2830" t="str">
            <v>Abu Kasamba</v>
          </cell>
        </row>
        <row r="2831">
          <cell r="A2831">
            <v>701539</v>
          </cell>
          <cell r="B2831" t="str">
            <v>Kitende Kajjansi Cell</v>
          </cell>
          <cell r="C2831" t="str">
            <v>Abu Kasamba</v>
          </cell>
          <cell r="D2831" t="str">
            <v>Wakiso</v>
          </cell>
          <cell r="E2831" t="str">
            <v>Kampala West</v>
          </cell>
          <cell r="F2831" t="str">
            <v>Faridah Nantege</v>
          </cell>
          <cell r="G2831">
            <v>0.2035199</v>
          </cell>
          <cell r="H2831">
            <v>32.542235300000002</v>
          </cell>
          <cell r="I2831" t="str">
            <v>Camusat</v>
          </cell>
          <cell r="J2831" t="str">
            <v>Abu Kasamba</v>
          </cell>
        </row>
        <row r="2832">
          <cell r="A2832">
            <v>609224</v>
          </cell>
          <cell r="B2832" t="str">
            <v>Madudu</v>
          </cell>
          <cell r="C2832" t="str">
            <v>Christopher Alituha</v>
          </cell>
          <cell r="D2832" t="str">
            <v>Mubende</v>
          </cell>
          <cell r="E2832">
            <v>0</v>
          </cell>
          <cell r="F2832" t="str">
            <v>Faridah Nantege</v>
          </cell>
          <cell r="G2832">
            <v>0.71954499999999999</v>
          </cell>
          <cell r="H2832">
            <v>31.468593299999998</v>
          </cell>
          <cell r="I2832" t="str">
            <v>Camusat</v>
          </cell>
          <cell r="J2832" t="str">
            <v>Christopher Alituha</v>
          </cell>
        </row>
        <row r="2833">
          <cell r="A2833">
            <v>606804</v>
          </cell>
          <cell r="B2833" t="str">
            <v>Bugongo</v>
          </cell>
          <cell r="C2833" t="str">
            <v>Denis Masaba</v>
          </cell>
          <cell r="D2833" t="str">
            <v>Bushenyi</v>
          </cell>
          <cell r="E2833" t="str">
            <v>Kabale</v>
          </cell>
          <cell r="F2833" t="str">
            <v>Faridah Nantege</v>
          </cell>
          <cell r="G2833">
            <v>-0.56613000000000002</v>
          </cell>
          <cell r="H2833">
            <v>29.967919999999999</v>
          </cell>
          <cell r="I2833" t="str">
            <v>Camusat</v>
          </cell>
          <cell r="J2833" t="str">
            <v>Denis Masaba</v>
          </cell>
        </row>
        <row r="2834">
          <cell r="A2834">
            <v>607295</v>
          </cell>
          <cell r="B2834" t="str">
            <v>Kiswere</v>
          </cell>
          <cell r="C2834" t="str">
            <v>Patrick Kalibbala</v>
          </cell>
          <cell r="D2834" t="str">
            <v>Rakai</v>
          </cell>
          <cell r="E2834" t="str">
            <v>Masaka</v>
          </cell>
          <cell r="F2834" t="str">
            <v>Faridah Nantege</v>
          </cell>
          <cell r="G2834">
            <v>-0.93634850000000003</v>
          </cell>
          <cell r="H2834">
            <v>31.3364601</v>
          </cell>
          <cell r="I2834" t="str">
            <v>Camusat</v>
          </cell>
          <cell r="J2834" t="str">
            <v>M Patrick Kalibbala</v>
          </cell>
        </row>
        <row r="2835">
          <cell r="A2835">
            <v>605479</v>
          </cell>
          <cell r="B2835" t="str">
            <v>Endinzi</v>
          </cell>
          <cell r="C2835" t="str">
            <v>Thomasi Seruyange</v>
          </cell>
          <cell r="D2835" t="str">
            <v>Isingiro</v>
          </cell>
          <cell r="E2835" t="str">
            <v>Mbarara</v>
          </cell>
          <cell r="F2835" t="str">
            <v>Faridah Nantege</v>
          </cell>
          <cell r="G2835">
            <v>-0.87198949999999997</v>
          </cell>
          <cell r="H2835">
            <v>31.088745599999999</v>
          </cell>
          <cell r="I2835" t="str">
            <v>Camusat</v>
          </cell>
          <cell r="J2835" t="str">
            <v>Thomasi Seruyange</v>
          </cell>
        </row>
        <row r="2836">
          <cell r="A2836">
            <v>609649</v>
          </cell>
          <cell r="B2836" t="str">
            <v>Lugongwe</v>
          </cell>
          <cell r="C2836" t="str">
            <v>Christopher Alituha</v>
          </cell>
          <cell r="D2836" t="str">
            <v>Mubende</v>
          </cell>
          <cell r="E2836" t="str">
            <v>Hoima</v>
          </cell>
          <cell r="F2836" t="str">
            <v>Faridah Nantege</v>
          </cell>
          <cell r="G2836">
            <v>0.63102440000000004</v>
          </cell>
          <cell r="H2836">
            <v>31.7594663</v>
          </cell>
          <cell r="I2836" t="str">
            <v>Camusat</v>
          </cell>
          <cell r="J2836" t="str">
            <v>Christopher Alituha</v>
          </cell>
        </row>
        <row r="2837">
          <cell r="A2837">
            <v>609630</v>
          </cell>
          <cell r="B2837" t="str">
            <v>Kikoni 2</v>
          </cell>
          <cell r="C2837" t="str">
            <v>Thomasi Seruyange</v>
          </cell>
          <cell r="D2837" t="str">
            <v>Ibanda</v>
          </cell>
          <cell r="E2837" t="str">
            <v>Mbarara</v>
          </cell>
          <cell r="F2837" t="str">
            <v>Faridah Nantege</v>
          </cell>
          <cell r="G2837">
            <v>-7.5334399999999996E-2</v>
          </cell>
          <cell r="H2837">
            <v>30.565227400000001</v>
          </cell>
          <cell r="I2837" t="str">
            <v>Camusat</v>
          </cell>
          <cell r="J2837" t="str">
            <v>Thomasi Seruyange</v>
          </cell>
        </row>
        <row r="2838">
          <cell r="A2838">
            <v>609930</v>
          </cell>
          <cell r="B2838" t="str">
            <v>Kiriba</v>
          </cell>
          <cell r="C2838" t="str">
            <v>Denis Masaba</v>
          </cell>
          <cell r="D2838" t="str">
            <v>Kalungu</v>
          </cell>
          <cell r="E2838" t="str">
            <v>Kabale</v>
          </cell>
          <cell r="F2838" t="str">
            <v>Faridah Nantege</v>
          </cell>
          <cell r="G2838">
            <v>-1.2619822999999999</v>
          </cell>
          <cell r="H2838">
            <v>29.863012000000001</v>
          </cell>
          <cell r="I2838" t="str">
            <v>Camusat</v>
          </cell>
          <cell r="J2838" t="str">
            <v>Denis Masaba</v>
          </cell>
        </row>
        <row r="2839">
          <cell r="A2839">
            <v>701165</v>
          </cell>
          <cell r="B2839" t="str">
            <v>Senge</v>
          </cell>
          <cell r="C2839" t="str">
            <v>Christopher Alituha</v>
          </cell>
          <cell r="D2839" t="str">
            <v>Wakiso</v>
          </cell>
          <cell r="E2839">
            <v>0</v>
          </cell>
          <cell r="F2839" t="str">
            <v>Faridah Nantege</v>
          </cell>
          <cell r="G2839">
            <v>0.38536700000000002</v>
          </cell>
          <cell r="H2839">
            <v>32.4905191</v>
          </cell>
          <cell r="I2839" t="str">
            <v>Camusat</v>
          </cell>
          <cell r="J2839" t="str">
            <v>Christopher Alituha</v>
          </cell>
        </row>
        <row r="2840">
          <cell r="A2840">
            <v>609110</v>
          </cell>
          <cell r="B2840" t="str">
            <v>Kakoma</v>
          </cell>
          <cell r="C2840" t="str">
            <v>Thomasi Seruyange</v>
          </cell>
          <cell r="D2840" t="str">
            <v>Ibanda</v>
          </cell>
          <cell r="E2840" t="str">
            <v>Mbarara</v>
          </cell>
          <cell r="F2840" t="str">
            <v>Faridah Nantege</v>
          </cell>
          <cell r="G2840">
            <v>9.4118199999999999E-2</v>
          </cell>
          <cell r="H2840">
            <v>30.611031100000002</v>
          </cell>
          <cell r="I2840" t="str">
            <v>Camusat</v>
          </cell>
          <cell r="J2840" t="str">
            <v>Thomasi Seruyange</v>
          </cell>
        </row>
        <row r="2841">
          <cell r="A2841">
            <v>606730</v>
          </cell>
          <cell r="B2841" t="str">
            <v>Kanawate</v>
          </cell>
          <cell r="C2841" t="str">
            <v>Moses Wandera</v>
          </cell>
          <cell r="D2841" t="str">
            <v>Kotido</v>
          </cell>
          <cell r="E2841" t="str">
            <v>Northern</v>
          </cell>
          <cell r="F2841" t="str">
            <v>Kenneth Andama</v>
          </cell>
          <cell r="G2841">
            <v>2.9984164999999998</v>
          </cell>
          <cell r="H2841">
            <v>34.084633400000001</v>
          </cell>
          <cell r="I2841" t="str">
            <v>Netis</v>
          </cell>
          <cell r="J2841" t="str">
            <v>Moses Wandera</v>
          </cell>
        </row>
        <row r="2842">
          <cell r="A2842">
            <v>608208</v>
          </cell>
          <cell r="B2842" t="str">
            <v>Muterere</v>
          </cell>
          <cell r="C2842" t="str">
            <v>Emmanuel Kafuko</v>
          </cell>
          <cell r="D2842" t="str">
            <v>Bugiri</v>
          </cell>
          <cell r="E2842" t="str">
            <v>Jinja</v>
          </cell>
          <cell r="F2842" t="str">
            <v>Kenneth Andama</v>
          </cell>
          <cell r="G2842">
            <v>0.44454890000000002</v>
          </cell>
          <cell r="H2842">
            <v>33.7553573</v>
          </cell>
          <cell r="I2842" t="str">
            <v>Netis</v>
          </cell>
          <cell r="J2842" t="str">
            <v>Emmanuel Kafuko</v>
          </cell>
        </row>
        <row r="2843">
          <cell r="A2843">
            <v>608347</v>
          </cell>
          <cell r="B2843" t="str">
            <v>Bunamori</v>
          </cell>
          <cell r="C2843" t="str">
            <v>Jude Musana</v>
          </cell>
          <cell r="D2843" t="str">
            <v>Mbale</v>
          </cell>
          <cell r="E2843">
            <v>0</v>
          </cell>
          <cell r="F2843" t="str">
            <v>Kenneth Andama</v>
          </cell>
          <cell r="G2843">
            <v>1.0834649999999999</v>
          </cell>
          <cell r="H2843">
            <v>34.307423333333297</v>
          </cell>
          <cell r="I2843" t="str">
            <v>Netis</v>
          </cell>
          <cell r="J2843" t="str">
            <v>Jude Musana</v>
          </cell>
        </row>
        <row r="2844">
          <cell r="A2844">
            <v>609278</v>
          </cell>
          <cell r="B2844" t="str">
            <v>Nozi</v>
          </cell>
          <cell r="C2844" t="str">
            <v>Denis Masaba</v>
          </cell>
          <cell r="D2844" t="str">
            <v>Kabale</v>
          </cell>
          <cell r="E2844" t="str">
            <v>Kabale</v>
          </cell>
          <cell r="F2844" t="str">
            <v>Faridah Nantege</v>
          </cell>
          <cell r="G2844">
            <v>-1.1224721</v>
          </cell>
          <cell r="H2844">
            <v>29.982237900000001</v>
          </cell>
          <cell r="I2844" t="str">
            <v>Camusat</v>
          </cell>
          <cell r="J2844" t="str">
            <v>Denis Masaba</v>
          </cell>
        </row>
        <row r="2845">
          <cell r="A2845">
            <v>606626</v>
          </cell>
          <cell r="B2845" t="str">
            <v>Masola</v>
          </cell>
          <cell r="C2845" t="str">
            <v>Moses Wandera</v>
          </cell>
          <cell r="D2845" t="str">
            <v>Kotido</v>
          </cell>
          <cell r="E2845" t="str">
            <v>Soroti</v>
          </cell>
          <cell r="F2845" t="str">
            <v>Kenneth Andama</v>
          </cell>
          <cell r="G2845">
            <v>3.0064915000000001</v>
          </cell>
          <cell r="H2845">
            <v>34.200727800000003</v>
          </cell>
          <cell r="I2845" t="str">
            <v>Netis</v>
          </cell>
          <cell r="J2845" t="str">
            <v>Moses Wandera</v>
          </cell>
        </row>
        <row r="2846">
          <cell r="A2846">
            <v>607685</v>
          </cell>
          <cell r="B2846" t="str">
            <v>Seeta_Baggala</v>
          </cell>
          <cell r="C2846" t="str">
            <v>Samuel Naseke</v>
          </cell>
          <cell r="D2846" t="str">
            <v>Mukono</v>
          </cell>
          <cell r="E2846">
            <v>0</v>
          </cell>
          <cell r="F2846" t="str">
            <v>Kenneth Andama</v>
          </cell>
          <cell r="G2846">
            <v>0.36871189999999998</v>
          </cell>
          <cell r="H2846">
            <v>32.707306500000001</v>
          </cell>
          <cell r="I2846" t="str">
            <v>Netis</v>
          </cell>
          <cell r="J2846" t="str">
            <v>Samuel Naseke</v>
          </cell>
        </row>
        <row r="2847">
          <cell r="A2847">
            <v>609384</v>
          </cell>
          <cell r="B2847" t="str">
            <v>Lusalira</v>
          </cell>
          <cell r="C2847" t="str">
            <v>Stephen Rwabwogo</v>
          </cell>
          <cell r="D2847" t="str">
            <v>Mubende</v>
          </cell>
          <cell r="E2847">
            <v>0</v>
          </cell>
          <cell r="F2847" t="str">
            <v>Faridah Nantege</v>
          </cell>
          <cell r="G2847">
            <v>0.49240050000000002</v>
          </cell>
          <cell r="H2847">
            <v>31.272936699999999</v>
          </cell>
          <cell r="I2847" t="str">
            <v>Camusat</v>
          </cell>
          <cell r="J2847" t="str">
            <v>Stephen Rwabwogo</v>
          </cell>
        </row>
        <row r="2848">
          <cell r="A2848">
            <v>609136</v>
          </cell>
          <cell r="B2848" t="str">
            <v>Kashasha</v>
          </cell>
          <cell r="C2848" t="str">
            <v>Denis Masaba</v>
          </cell>
          <cell r="D2848" t="str">
            <v>Kabale</v>
          </cell>
          <cell r="E2848" t="str">
            <v>Kabale</v>
          </cell>
          <cell r="F2848" t="str">
            <v>Faridah Nantege</v>
          </cell>
          <cell r="G2848">
            <v>-1.3211482000000001</v>
          </cell>
          <cell r="H2848">
            <v>29.879838500000002</v>
          </cell>
          <cell r="I2848" t="str">
            <v>Camusat</v>
          </cell>
          <cell r="J2848" t="str">
            <v>Denis Masaba</v>
          </cell>
        </row>
        <row r="2849">
          <cell r="A2849">
            <v>608166</v>
          </cell>
          <cell r="B2849" t="str">
            <v>Lumino</v>
          </cell>
          <cell r="C2849" t="str">
            <v>Emmanuel Kafuko</v>
          </cell>
          <cell r="D2849" t="str">
            <v>Busia</v>
          </cell>
          <cell r="E2849" t="str">
            <v>Jinja</v>
          </cell>
          <cell r="F2849" t="str">
            <v>Kenneth Andama</v>
          </cell>
          <cell r="G2849">
            <v>0.35536499999999999</v>
          </cell>
          <cell r="H2849">
            <v>34.001941700000003</v>
          </cell>
          <cell r="I2849" t="str">
            <v>Netis</v>
          </cell>
          <cell r="J2849" t="str">
            <v>Emmanuel Kafuko</v>
          </cell>
        </row>
        <row r="2850">
          <cell r="A2850">
            <v>606648</v>
          </cell>
          <cell r="B2850" t="str">
            <v>Busiisi East</v>
          </cell>
          <cell r="C2850" t="str">
            <v>Latima Musoke</v>
          </cell>
          <cell r="D2850" t="str">
            <v>Hoima</v>
          </cell>
          <cell r="E2850" t="str">
            <v>Hoima</v>
          </cell>
          <cell r="F2850" t="str">
            <v>Allan Kavuma</v>
          </cell>
          <cell r="G2850">
            <v>1.4115800000000001</v>
          </cell>
          <cell r="H2850">
            <v>31.348479999999999</v>
          </cell>
          <cell r="I2850" t="str">
            <v>I-Engineering</v>
          </cell>
          <cell r="J2850" t="str">
            <v>Latima Musoke</v>
          </cell>
        </row>
        <row r="2851">
          <cell r="A2851">
            <v>605124</v>
          </cell>
          <cell r="B2851" t="str">
            <v>Gulu</v>
          </cell>
          <cell r="C2851" t="str">
            <v>Moses Kaganda</v>
          </cell>
          <cell r="D2851" t="str">
            <v>Gulu</v>
          </cell>
          <cell r="E2851" t="str">
            <v>Gulu</v>
          </cell>
          <cell r="F2851" t="str">
            <v>Allan Kavuma</v>
          </cell>
          <cell r="G2851">
            <v>2.7683963</v>
          </cell>
          <cell r="H2851">
            <v>32.298521399999998</v>
          </cell>
          <cell r="I2851" t="str">
            <v>I-Engineering</v>
          </cell>
          <cell r="J2851" t="str">
            <v>Moses Kaganda</v>
          </cell>
        </row>
        <row r="2852">
          <cell r="A2852">
            <v>606870</v>
          </cell>
          <cell r="B2852" t="str">
            <v>Yumbe West</v>
          </cell>
          <cell r="C2852" t="str">
            <v>Innocent Ayiko</v>
          </cell>
          <cell r="D2852" t="str">
            <v>Yumbe</v>
          </cell>
          <cell r="E2852" t="str">
            <v>Arua</v>
          </cell>
          <cell r="F2852" t="str">
            <v>Allan Kavuma</v>
          </cell>
          <cell r="G2852">
            <v>3.4639095599999998</v>
          </cell>
          <cell r="H2852">
            <v>31.24479912</v>
          </cell>
          <cell r="I2852" t="str">
            <v>I-Engineering</v>
          </cell>
          <cell r="J2852" t="str">
            <v>Innocent Ayiko</v>
          </cell>
        </row>
        <row r="2853">
          <cell r="A2853">
            <v>701563</v>
          </cell>
          <cell r="B2853" t="str">
            <v xml:space="preserve">Nabigingo </v>
          </cell>
          <cell r="C2853" t="str">
            <v>Emmanuel Kafuko</v>
          </cell>
          <cell r="D2853" t="str">
            <v>Bugiri</v>
          </cell>
          <cell r="E2853" t="str">
            <v>Jinja</v>
          </cell>
          <cell r="F2853" t="str">
            <v>Kenneth Andama</v>
          </cell>
          <cell r="G2853">
            <v>0.45560079999999997</v>
          </cell>
          <cell r="H2853">
            <v>33.7304976</v>
          </cell>
          <cell r="I2853" t="str">
            <v>Netis</v>
          </cell>
          <cell r="J2853" t="str">
            <v>Emmanuel Kafuko</v>
          </cell>
        </row>
        <row r="2854">
          <cell r="A2854">
            <v>607059</v>
          </cell>
          <cell r="B2854" t="str">
            <v>Bulerejje</v>
          </cell>
          <cell r="C2854" t="str">
            <v>Christopher Alituha</v>
          </cell>
          <cell r="D2854" t="str">
            <v>Mpigi</v>
          </cell>
          <cell r="E2854">
            <v>0</v>
          </cell>
          <cell r="F2854" t="str">
            <v>Faridah Nantege</v>
          </cell>
          <cell r="G2854">
            <v>0.32084249999999997</v>
          </cell>
          <cell r="H2854">
            <v>32.2825299</v>
          </cell>
          <cell r="I2854" t="str">
            <v>Camusat</v>
          </cell>
          <cell r="J2854" t="str">
            <v>Christopher Alituha</v>
          </cell>
        </row>
        <row r="2855">
          <cell r="A2855">
            <v>607148</v>
          </cell>
          <cell r="B2855" t="str">
            <v>Kabulasoke</v>
          </cell>
          <cell r="C2855" t="str">
            <v>Christopher Alituha</v>
          </cell>
          <cell r="D2855" t="str">
            <v>Gomba</v>
          </cell>
          <cell r="E2855" t="str">
            <v>Masaka</v>
          </cell>
          <cell r="F2855" t="str">
            <v>Faridah Nantege</v>
          </cell>
          <cell r="G2855">
            <v>0.16714609999999999</v>
          </cell>
          <cell r="H2855">
            <v>31.823025300000001</v>
          </cell>
          <cell r="I2855" t="str">
            <v>Camusat</v>
          </cell>
          <cell r="J2855" t="str">
            <v>Christopher Alituha</v>
          </cell>
        </row>
        <row r="2856">
          <cell r="A2856">
            <v>701659</v>
          </cell>
          <cell r="B2856" t="str">
            <v>Kanigiro</v>
          </cell>
          <cell r="C2856" t="str">
            <v>Latima Musoke</v>
          </cell>
          <cell r="D2856" t="str">
            <v>Hoima</v>
          </cell>
          <cell r="E2856" t="str">
            <v>Hoima</v>
          </cell>
          <cell r="F2856" t="str">
            <v>Allan Kavuma</v>
          </cell>
          <cell r="G2856">
            <v>1.4018179</v>
          </cell>
          <cell r="H2856">
            <v>31.243023399999998</v>
          </cell>
          <cell r="I2856" t="str">
            <v>I-Engineering</v>
          </cell>
          <cell r="J2856" t="str">
            <v>Latima Musoke</v>
          </cell>
        </row>
        <row r="2857">
          <cell r="A2857">
            <v>609177</v>
          </cell>
          <cell r="B2857" t="str">
            <v>Kimengo/Kafu</v>
          </cell>
          <cell r="C2857" t="str">
            <v>Latima Musoke</v>
          </cell>
          <cell r="D2857" t="str">
            <v>Masindi</v>
          </cell>
          <cell r="E2857" t="str">
            <v>Western</v>
          </cell>
          <cell r="F2857" t="str">
            <v>Allan Kavuma</v>
          </cell>
          <cell r="G2857">
            <v>1.5940983</v>
          </cell>
          <cell r="H2857">
            <v>32.033681700000002</v>
          </cell>
          <cell r="I2857" t="str">
            <v>I-Engineering</v>
          </cell>
          <cell r="J2857" t="str">
            <v>Latima Musoke</v>
          </cell>
        </row>
        <row r="2858">
          <cell r="A2858">
            <v>609652</v>
          </cell>
          <cell r="B2858" t="str">
            <v>Dika</v>
          </cell>
          <cell r="C2858" t="str">
            <v>Moses Kaganda</v>
          </cell>
          <cell r="D2858" t="str">
            <v>Gulu</v>
          </cell>
          <cell r="E2858" t="str">
            <v>Gulu</v>
          </cell>
          <cell r="F2858" t="str">
            <v>Allan Kavuma</v>
          </cell>
          <cell r="G2858">
            <v>2.6704599999999998</v>
          </cell>
          <cell r="H2858">
            <v>32.219083300000001</v>
          </cell>
          <cell r="I2858" t="str">
            <v>I-Engineering</v>
          </cell>
          <cell r="J2858" t="str">
            <v>Moses Kaganda</v>
          </cell>
        </row>
        <row r="2859">
          <cell r="A2859">
            <v>609125</v>
          </cell>
          <cell r="B2859" t="str">
            <v>Karamrani</v>
          </cell>
          <cell r="C2859" t="str">
            <v>Thomasi Seruyange</v>
          </cell>
          <cell r="D2859" t="str">
            <v>Mbarara</v>
          </cell>
          <cell r="E2859" t="str">
            <v>Mbarara</v>
          </cell>
          <cell r="F2859" t="str">
            <v>Faridah Nantege</v>
          </cell>
          <cell r="G2859">
            <v>-0.73673986666666702</v>
          </cell>
          <cell r="H2859">
            <v>30.5721357166667</v>
          </cell>
          <cell r="I2859" t="str">
            <v>Camusat</v>
          </cell>
          <cell r="J2859" t="str">
            <v>Thomasi Seruyange</v>
          </cell>
        </row>
        <row r="2860">
          <cell r="A2860">
            <v>606335</v>
          </cell>
          <cell r="B2860" t="str">
            <v>Bendegere</v>
          </cell>
          <cell r="C2860" t="str">
            <v>Robert Otim</v>
          </cell>
          <cell r="D2860" t="str">
            <v>Nakaseke</v>
          </cell>
          <cell r="E2860" t="str">
            <v>Luwero</v>
          </cell>
          <cell r="F2860" t="str">
            <v>Allan Kavuma</v>
          </cell>
          <cell r="G2860">
            <v>0.76499499999999998</v>
          </cell>
          <cell r="H2860">
            <v>32.337615</v>
          </cell>
          <cell r="I2860" t="str">
            <v>I-Engineering</v>
          </cell>
          <cell r="J2860" t="str">
            <v>Robert Otim</v>
          </cell>
        </row>
        <row r="2861">
          <cell r="A2861">
            <v>606639</v>
          </cell>
          <cell r="B2861" t="str">
            <v>Kasozi</v>
          </cell>
          <cell r="C2861" t="str">
            <v>Robert Otim</v>
          </cell>
          <cell r="D2861" t="str">
            <v>Nakaseke</v>
          </cell>
          <cell r="E2861" t="str">
            <v>Luwero</v>
          </cell>
          <cell r="F2861" t="str">
            <v>Allan Kavuma</v>
          </cell>
          <cell r="G2861">
            <v>0.8737336</v>
          </cell>
          <cell r="H2861">
            <v>32.216672600000003</v>
          </cell>
          <cell r="I2861" t="str">
            <v>I-Engineering</v>
          </cell>
          <cell r="J2861" t="str">
            <v>Robert Otim</v>
          </cell>
        </row>
        <row r="2862">
          <cell r="A2862">
            <v>605902</v>
          </cell>
          <cell r="B2862" t="str">
            <v>Onyapoyere</v>
          </cell>
          <cell r="C2862" t="str">
            <v>Muhamood Kyongo</v>
          </cell>
          <cell r="D2862" t="str">
            <v>Lira</v>
          </cell>
          <cell r="E2862" t="str">
            <v>Lira</v>
          </cell>
          <cell r="F2862" t="str">
            <v>Allan Kavuma</v>
          </cell>
          <cell r="G2862">
            <v>2.2611897999999999</v>
          </cell>
          <cell r="H2862">
            <v>32.874437100000002</v>
          </cell>
          <cell r="I2862" t="str">
            <v>I-Engineering</v>
          </cell>
          <cell r="J2862" t="str">
            <v>Muhamood Kyongo</v>
          </cell>
        </row>
        <row r="2863">
          <cell r="A2863">
            <v>701827</v>
          </cell>
          <cell r="B2863" t="str">
            <v>Alimungoza</v>
          </cell>
          <cell r="C2863" t="str">
            <v>Latima Musoke</v>
          </cell>
          <cell r="D2863" t="str">
            <v>Masindi</v>
          </cell>
          <cell r="E2863" t="str">
            <v>Hoima</v>
          </cell>
          <cell r="F2863" t="str">
            <v>Allan Kavuma</v>
          </cell>
          <cell r="G2863">
            <v>1.8820832999999999</v>
          </cell>
          <cell r="H2863">
            <v>31.776148299999999</v>
          </cell>
          <cell r="I2863" t="str">
            <v>I-Engineering</v>
          </cell>
          <cell r="J2863" t="str">
            <v>Latima Musoke</v>
          </cell>
        </row>
        <row r="2864">
          <cell r="A2864">
            <v>609426</v>
          </cell>
          <cell r="B2864" t="str">
            <v>MUK Guest House</v>
          </cell>
          <cell r="C2864" t="str">
            <v>Joash Lubwama</v>
          </cell>
          <cell r="D2864" t="str">
            <v>Kampala</v>
          </cell>
          <cell r="E2864" t="str">
            <v>Kampala North</v>
          </cell>
          <cell r="F2864" t="str">
            <v>Allan Kavuma</v>
          </cell>
          <cell r="G2864">
            <v>0.33131820000000001</v>
          </cell>
          <cell r="H2864">
            <v>32.568521799999999</v>
          </cell>
          <cell r="I2864" t="str">
            <v>I-Engineering</v>
          </cell>
          <cell r="J2864" t="str">
            <v>Joash Lubwama</v>
          </cell>
        </row>
        <row r="2865">
          <cell r="A2865">
            <v>607628</v>
          </cell>
          <cell r="B2865" t="str">
            <v>Sembabule B</v>
          </cell>
          <cell r="C2865" t="str">
            <v>Patrick Kalibbala</v>
          </cell>
          <cell r="D2865" t="str">
            <v>Sembabule</v>
          </cell>
          <cell r="E2865" t="str">
            <v>Masaka</v>
          </cell>
          <cell r="F2865" t="str">
            <v>Faridah Nantege</v>
          </cell>
          <cell r="G2865">
            <v>-9.46129E-2</v>
          </cell>
          <cell r="H2865">
            <v>31.393554200000001</v>
          </cell>
          <cell r="I2865" t="str">
            <v>Camusat</v>
          </cell>
          <cell r="J2865" t="str">
            <v>M Patrick Kalibbala</v>
          </cell>
        </row>
        <row r="2866">
          <cell r="A2866">
            <v>608021</v>
          </cell>
          <cell r="B2866" t="str">
            <v>Budwale</v>
          </cell>
          <cell r="C2866" t="str">
            <v>Jude Musana</v>
          </cell>
          <cell r="D2866" t="str">
            <v>Mbale</v>
          </cell>
          <cell r="E2866">
            <v>0</v>
          </cell>
          <cell r="F2866" t="str">
            <v>Kenneth Andama</v>
          </cell>
          <cell r="G2866">
            <v>1.0700033333333301</v>
          </cell>
          <cell r="H2866">
            <v>34.266251666666697</v>
          </cell>
          <cell r="I2866" t="str">
            <v>Netis</v>
          </cell>
          <cell r="J2866" t="str">
            <v>Jude Musana</v>
          </cell>
        </row>
        <row r="2867">
          <cell r="A2867">
            <v>605421</v>
          </cell>
          <cell r="B2867" t="str">
            <v>Kabulasoke</v>
          </cell>
          <cell r="C2867" t="str">
            <v>Christopher Alituha</v>
          </cell>
          <cell r="D2867" t="str">
            <v>Gomba</v>
          </cell>
          <cell r="E2867" t="str">
            <v>Masaka</v>
          </cell>
          <cell r="F2867" t="str">
            <v>Faridah Nantege</v>
          </cell>
          <cell r="G2867">
            <v>0.16623260000000001</v>
          </cell>
          <cell r="H2867">
            <v>31.820429399999998</v>
          </cell>
          <cell r="I2867" t="str">
            <v>Camusat</v>
          </cell>
          <cell r="J2867" t="str">
            <v>Christopher Alituha</v>
          </cell>
        </row>
        <row r="2868">
          <cell r="A2868">
            <v>607348</v>
          </cell>
          <cell r="B2868" t="str">
            <v>Kyankowe</v>
          </cell>
          <cell r="C2868" t="str">
            <v>Christopher Alituha</v>
          </cell>
          <cell r="D2868" t="str">
            <v>Mityana</v>
          </cell>
          <cell r="E2868">
            <v>0</v>
          </cell>
          <cell r="F2868" t="str">
            <v>Faridah Nantege</v>
          </cell>
          <cell r="G2868">
            <v>0.38851570000000002</v>
          </cell>
          <cell r="H2868">
            <v>32.149143899999999</v>
          </cell>
          <cell r="I2868" t="str">
            <v>Camusat</v>
          </cell>
          <cell r="J2868" t="str">
            <v>Christopher Alituha</v>
          </cell>
        </row>
        <row r="2869">
          <cell r="A2869">
            <v>605562</v>
          </cell>
          <cell r="B2869" t="str">
            <v>Bukomero</v>
          </cell>
          <cell r="C2869" t="str">
            <v>Christopher Alituha</v>
          </cell>
          <cell r="D2869" t="str">
            <v>Kiboga</v>
          </cell>
          <cell r="E2869" t="str">
            <v>Masindi 2</v>
          </cell>
          <cell r="F2869" t="str">
            <v>Faridah Nantege</v>
          </cell>
          <cell r="G2869">
            <v>0.66371999999999998</v>
          </cell>
          <cell r="H2869">
            <v>32.034818600000001</v>
          </cell>
          <cell r="I2869" t="str">
            <v>Camusat</v>
          </cell>
          <cell r="J2869" t="str">
            <v>Christopher Alituha</v>
          </cell>
        </row>
        <row r="2870">
          <cell r="A2870">
            <v>606298</v>
          </cell>
          <cell r="B2870" t="str">
            <v>Apoki</v>
          </cell>
          <cell r="C2870" t="str">
            <v>Muhamood Kyongo</v>
          </cell>
          <cell r="D2870" t="str">
            <v>Apac</v>
          </cell>
          <cell r="E2870" t="str">
            <v>Lira</v>
          </cell>
          <cell r="F2870" t="str">
            <v>Allan Kavuma</v>
          </cell>
          <cell r="G2870">
            <v>2.0579458000000002</v>
          </cell>
          <cell r="H2870">
            <v>32.515822100000001</v>
          </cell>
          <cell r="I2870" t="str">
            <v>I-Engineering</v>
          </cell>
          <cell r="J2870" t="str">
            <v>Muhamood Kyongo</v>
          </cell>
        </row>
        <row r="2871">
          <cell r="A2871">
            <v>605974</v>
          </cell>
          <cell r="B2871" t="str">
            <v>Ivukula</v>
          </cell>
          <cell r="C2871" t="str">
            <v>Emmanuel Kafuko</v>
          </cell>
          <cell r="D2871" t="str">
            <v>Namutumba</v>
          </cell>
          <cell r="E2871" t="str">
            <v>Jinja</v>
          </cell>
          <cell r="F2871" t="str">
            <v>Kenneth Andama</v>
          </cell>
          <cell r="G2871">
            <v>0.94196060000000004</v>
          </cell>
          <cell r="H2871">
            <v>33.628475700000003</v>
          </cell>
          <cell r="I2871" t="str">
            <v>Netis</v>
          </cell>
          <cell r="J2871" t="str">
            <v>Emmanuel Kafuko</v>
          </cell>
        </row>
        <row r="2872">
          <cell r="A2872">
            <v>608055</v>
          </cell>
          <cell r="B2872" t="str">
            <v>Busia</v>
          </cell>
          <cell r="C2872" t="str">
            <v>Emmanuel Kafuko</v>
          </cell>
          <cell r="D2872" t="str">
            <v>Busia</v>
          </cell>
          <cell r="E2872" t="str">
            <v>Jinja</v>
          </cell>
          <cell r="F2872" t="str">
            <v>Kenneth Andama</v>
          </cell>
          <cell r="G2872">
            <v>0.46466170000000001</v>
          </cell>
          <cell r="H2872">
            <v>34.088323299999999</v>
          </cell>
          <cell r="I2872" t="str">
            <v>Netis</v>
          </cell>
          <cell r="J2872" t="str">
            <v>Emmanuel Kafuko</v>
          </cell>
        </row>
        <row r="2873">
          <cell r="A2873">
            <v>605976</v>
          </cell>
          <cell r="B2873" t="str">
            <v>Kalangala Bidco</v>
          </cell>
          <cell r="C2873" t="str">
            <v>Patrick Kalibbala</v>
          </cell>
          <cell r="D2873" t="str">
            <v>Kalangala</v>
          </cell>
          <cell r="E2873" t="str">
            <v>Masaka</v>
          </cell>
          <cell r="F2873" t="str">
            <v>Faridah Nantege</v>
          </cell>
          <cell r="G2873">
            <v>-0.52898020000000001</v>
          </cell>
          <cell r="H2873">
            <v>32.1601085</v>
          </cell>
          <cell r="I2873" t="str">
            <v>Camusat</v>
          </cell>
          <cell r="J2873" t="str">
            <v>M Patrick Kalibbala</v>
          </cell>
        </row>
        <row r="2874">
          <cell r="A2874">
            <v>609088</v>
          </cell>
          <cell r="B2874" t="str">
            <v>Kabale</v>
          </cell>
          <cell r="C2874" t="str">
            <v>Denis Masaba</v>
          </cell>
          <cell r="D2874" t="str">
            <v>Kabale</v>
          </cell>
          <cell r="E2874" t="str">
            <v>Kabale</v>
          </cell>
          <cell r="F2874" t="str">
            <v>Faridah Nantege</v>
          </cell>
          <cell r="G2874">
            <v>-1.2497750000000001</v>
          </cell>
          <cell r="H2874">
            <v>29.987553333333299</v>
          </cell>
          <cell r="I2874" t="str">
            <v>Camusat</v>
          </cell>
          <cell r="J2874" t="str">
            <v>Denis Masaba</v>
          </cell>
        </row>
        <row r="2875">
          <cell r="A2875">
            <v>608569</v>
          </cell>
          <cell r="B2875" t="str">
            <v>Kilak</v>
          </cell>
          <cell r="C2875" t="str">
            <v>Muhamood Kyongo</v>
          </cell>
          <cell r="D2875" t="str">
            <v>Pader</v>
          </cell>
          <cell r="E2875" t="str">
            <v>Lira</v>
          </cell>
          <cell r="F2875" t="str">
            <v>Allan Kavuma</v>
          </cell>
          <cell r="G2875">
            <v>2.6983529000000002</v>
          </cell>
          <cell r="H2875">
            <v>32.943837199999997</v>
          </cell>
          <cell r="I2875" t="str">
            <v>I-Engineering</v>
          </cell>
          <cell r="J2875" t="str">
            <v>Muhamood Kyongo</v>
          </cell>
        </row>
        <row r="2876">
          <cell r="A2876">
            <v>606456</v>
          </cell>
          <cell r="B2876" t="str">
            <v>Kitawoi</v>
          </cell>
          <cell r="C2876" t="str">
            <v>Jude Musana</v>
          </cell>
          <cell r="D2876" t="str">
            <v>Kapchorwa</v>
          </cell>
          <cell r="E2876" t="str">
            <v>Mbale</v>
          </cell>
          <cell r="F2876" t="str">
            <v>Kenneth Andama</v>
          </cell>
          <cell r="G2876">
            <v>1.3720079000000001</v>
          </cell>
          <cell r="H2876">
            <v>34.552361300000001</v>
          </cell>
          <cell r="I2876" t="str">
            <v>Netis</v>
          </cell>
          <cell r="J2876" t="str">
            <v>Jude Musana</v>
          </cell>
        </row>
        <row r="2877">
          <cell r="A2877">
            <v>609041</v>
          </cell>
          <cell r="B2877" t="str">
            <v>Butema</v>
          </cell>
          <cell r="C2877" t="str">
            <v>Latima Musoke</v>
          </cell>
          <cell r="D2877" t="str">
            <v>Hoima</v>
          </cell>
          <cell r="E2877" t="str">
            <v>Hoima</v>
          </cell>
          <cell r="F2877" t="str">
            <v>Allan Kavuma</v>
          </cell>
          <cell r="G2877">
            <v>1.3490133</v>
          </cell>
          <cell r="H2877">
            <v>31.423946699999998</v>
          </cell>
          <cell r="I2877" t="str">
            <v>I-Engineering</v>
          </cell>
          <cell r="J2877" t="str">
            <v>Latima Musoke</v>
          </cell>
        </row>
        <row r="2878">
          <cell r="A2878">
            <v>606141</v>
          </cell>
          <cell r="B2878" t="str">
            <v>Kanseera</v>
          </cell>
          <cell r="C2878" t="str">
            <v>Christopher Alituha</v>
          </cell>
          <cell r="D2878" t="str">
            <v>Mubende</v>
          </cell>
          <cell r="E2878" t="str">
            <v>Kampala West</v>
          </cell>
          <cell r="F2878" t="str">
            <v>Faridah Nantege</v>
          </cell>
          <cell r="G2878">
            <v>0.6612017</v>
          </cell>
          <cell r="H2878">
            <v>31.4091317</v>
          </cell>
          <cell r="I2878" t="str">
            <v>Camusat</v>
          </cell>
          <cell r="J2878" t="str">
            <v>Christopher Alituha</v>
          </cell>
        </row>
        <row r="2879">
          <cell r="A2879">
            <v>606030</v>
          </cell>
          <cell r="B2879" t="str">
            <v>Bugambe</v>
          </cell>
          <cell r="C2879" t="str">
            <v>Latima Musoke</v>
          </cell>
          <cell r="D2879" t="str">
            <v>Hoima</v>
          </cell>
          <cell r="E2879" t="str">
            <v>Hoima</v>
          </cell>
          <cell r="F2879" t="str">
            <v>Allan Kavuma</v>
          </cell>
          <cell r="G2879">
            <v>1.469428</v>
          </cell>
          <cell r="H2879">
            <v>31.2042322</v>
          </cell>
          <cell r="I2879" t="str">
            <v>I-Engineering</v>
          </cell>
          <cell r="J2879" t="str">
            <v>Latima Musoke</v>
          </cell>
        </row>
        <row r="2880">
          <cell r="A2880">
            <v>609501</v>
          </cell>
          <cell r="B2880" t="str">
            <v>Kalagala 2</v>
          </cell>
          <cell r="C2880" t="str">
            <v>Robert Otim</v>
          </cell>
          <cell r="D2880" t="str">
            <v>Nakaseke</v>
          </cell>
          <cell r="E2880">
            <v>0</v>
          </cell>
          <cell r="F2880" t="str">
            <v>Allan Kavuma</v>
          </cell>
          <cell r="G2880">
            <v>0.96436999999999995</v>
          </cell>
          <cell r="H2880">
            <v>32.336525000000002</v>
          </cell>
          <cell r="I2880" t="str">
            <v>I-Engineering</v>
          </cell>
          <cell r="J2880" t="str">
            <v>Robert Otim</v>
          </cell>
        </row>
        <row r="2881">
          <cell r="A2881">
            <v>609139</v>
          </cell>
          <cell r="B2881" t="str">
            <v>Kassambya B</v>
          </cell>
          <cell r="C2881" t="str">
            <v>Stephen Rwabwogo</v>
          </cell>
          <cell r="D2881" t="str">
            <v>Mubende</v>
          </cell>
          <cell r="E2881">
            <v>0</v>
          </cell>
          <cell r="F2881" t="str">
            <v>Faridah Nantege</v>
          </cell>
          <cell r="G2881">
            <v>0.43366080000000001</v>
          </cell>
          <cell r="H2881">
            <v>31.167278</v>
          </cell>
          <cell r="I2881" t="str">
            <v>Camusat</v>
          </cell>
          <cell r="J2881" t="str">
            <v>Stephen Rwabwogo</v>
          </cell>
        </row>
        <row r="2882">
          <cell r="A2882">
            <v>608671</v>
          </cell>
          <cell r="B2882" t="str">
            <v>Tiriri</v>
          </cell>
          <cell r="C2882" t="str">
            <v>Moses Wandera</v>
          </cell>
          <cell r="D2882" t="str">
            <v>Soroti</v>
          </cell>
          <cell r="E2882">
            <v>0</v>
          </cell>
          <cell r="F2882" t="str">
            <v>Kenneth Andama</v>
          </cell>
          <cell r="G2882">
            <v>1.9161009</v>
          </cell>
          <cell r="H2882">
            <v>33.197028899999999</v>
          </cell>
          <cell r="I2882" t="str">
            <v>Netis</v>
          </cell>
          <cell r="J2882" t="str">
            <v>Moses Wandera</v>
          </cell>
        </row>
        <row r="2883">
          <cell r="A2883">
            <v>606179</v>
          </cell>
          <cell r="B2883" t="str">
            <v>Nabisego</v>
          </cell>
          <cell r="C2883" t="str">
            <v>Emmanuel Kafuko</v>
          </cell>
          <cell r="D2883" t="str">
            <v>Namutumba</v>
          </cell>
          <cell r="E2883" t="str">
            <v>Jinja</v>
          </cell>
          <cell r="F2883" t="str">
            <v>Kenneth Andama</v>
          </cell>
          <cell r="G2883">
            <v>0.86915100000000001</v>
          </cell>
          <cell r="H2883">
            <v>33.600889799999997</v>
          </cell>
          <cell r="I2883" t="str">
            <v>Netis</v>
          </cell>
          <cell r="J2883" t="str">
            <v>Emmanuel Kafuko</v>
          </cell>
        </row>
        <row r="2884">
          <cell r="A2884">
            <v>605229</v>
          </cell>
          <cell r="B2884" t="str">
            <v>Sanga</v>
          </cell>
          <cell r="C2884" t="str">
            <v>Thomasi Seruyange</v>
          </cell>
          <cell r="D2884" t="str">
            <v>Kiruhura</v>
          </cell>
          <cell r="E2884" t="str">
            <v>Mbarara</v>
          </cell>
          <cell r="F2884" t="str">
            <v>Faridah Nantege</v>
          </cell>
          <cell r="G2884">
            <v>-0.48609999999999998</v>
          </cell>
          <cell r="H2884">
            <v>30.896658299999999</v>
          </cell>
          <cell r="I2884" t="str">
            <v>Camusat</v>
          </cell>
          <cell r="J2884" t="str">
            <v>Thomasi Seruyange</v>
          </cell>
        </row>
        <row r="2885">
          <cell r="A2885">
            <v>606487</v>
          </cell>
          <cell r="B2885" t="str">
            <v>Nkene</v>
          </cell>
          <cell r="C2885" t="str">
            <v>Robert Otim</v>
          </cell>
          <cell r="D2885" t="str">
            <v>Wakiso</v>
          </cell>
          <cell r="E2885" t="str">
            <v>Luwero</v>
          </cell>
          <cell r="F2885" t="str">
            <v>Allan Kavuma</v>
          </cell>
          <cell r="G2885">
            <v>0.25700289999999998</v>
          </cell>
          <cell r="H2885">
            <v>32.500383200000002</v>
          </cell>
          <cell r="I2885" t="str">
            <v>I-Engineering</v>
          </cell>
          <cell r="J2885" t="str">
            <v>Robert Otim</v>
          </cell>
        </row>
        <row r="2886">
          <cell r="A2886">
            <v>605726</v>
          </cell>
          <cell r="B2886" t="str">
            <v>Nyero</v>
          </cell>
          <cell r="C2886" t="str">
            <v>Moses Wandera</v>
          </cell>
          <cell r="D2886" t="str">
            <v>Kumi</v>
          </cell>
          <cell r="E2886" t="str">
            <v>North East</v>
          </cell>
          <cell r="F2886" t="str">
            <v>Kenneth Andama</v>
          </cell>
          <cell r="G2886">
            <v>1.4937872000000001</v>
          </cell>
          <cell r="H2886">
            <v>33.865951899999999</v>
          </cell>
          <cell r="I2886" t="str">
            <v>Netis</v>
          </cell>
          <cell r="J2886" t="str">
            <v>Moses Wandera</v>
          </cell>
        </row>
        <row r="2887">
          <cell r="A2887">
            <v>606293</v>
          </cell>
          <cell r="B2887" t="str">
            <v>Mbale College 2</v>
          </cell>
          <cell r="C2887" t="str">
            <v>Jude Musana</v>
          </cell>
          <cell r="D2887" t="str">
            <v>Mbale</v>
          </cell>
          <cell r="E2887" t="str">
            <v>North East</v>
          </cell>
          <cell r="F2887" t="str">
            <v>Kenneth Andama</v>
          </cell>
          <cell r="G2887">
            <v>1.09354333333333</v>
          </cell>
          <cell r="H2887">
            <v>34.189641666666702</v>
          </cell>
          <cell r="I2887" t="str">
            <v>Netis</v>
          </cell>
          <cell r="J2887" t="str">
            <v>Jude Musana</v>
          </cell>
        </row>
        <row r="2888">
          <cell r="A2888">
            <v>607699</v>
          </cell>
          <cell r="B2888" t="str">
            <v>Nabuti</v>
          </cell>
          <cell r="C2888" t="str">
            <v>Samuel Naseke</v>
          </cell>
          <cell r="D2888" t="str">
            <v>Mukono</v>
          </cell>
          <cell r="E2888">
            <v>0</v>
          </cell>
          <cell r="F2888" t="str">
            <v>Kenneth Andama</v>
          </cell>
          <cell r="G2888">
            <v>0.35218280000000002</v>
          </cell>
          <cell r="H2888">
            <v>32.7510604</v>
          </cell>
          <cell r="I2888" t="str">
            <v>Netis</v>
          </cell>
          <cell r="J2888" t="str">
            <v>Samuel Naseke</v>
          </cell>
        </row>
        <row r="2889">
          <cell r="A2889">
            <v>606138</v>
          </cell>
          <cell r="B2889" t="str">
            <v>Kyebando Nsooba</v>
          </cell>
          <cell r="C2889" t="str">
            <v>Benbridge Mulongo</v>
          </cell>
          <cell r="D2889" t="str">
            <v>Kampala</v>
          </cell>
          <cell r="E2889" t="str">
            <v>Kampala East</v>
          </cell>
          <cell r="F2889" t="str">
            <v>Kenneth Andama</v>
          </cell>
          <cell r="G2889">
            <v>0.34695559999999998</v>
          </cell>
          <cell r="H2889">
            <v>32.580715699999999</v>
          </cell>
          <cell r="I2889" t="str">
            <v>Netis</v>
          </cell>
          <cell r="J2889" t="str">
            <v>Benbridge Mulongo</v>
          </cell>
        </row>
        <row r="2890">
          <cell r="A2890">
            <v>607146</v>
          </cell>
          <cell r="B2890" t="str">
            <v>Kabowa</v>
          </cell>
          <cell r="C2890" t="str">
            <v>Abu Kasamba</v>
          </cell>
          <cell r="D2890" t="str">
            <v>Kampala</v>
          </cell>
          <cell r="E2890" t="str">
            <v>Kampala West</v>
          </cell>
          <cell r="F2890" t="str">
            <v>Faridah Nantege</v>
          </cell>
          <cell r="G2890">
            <v>0.28454879999999999</v>
          </cell>
          <cell r="H2890">
            <v>32.556369599999996</v>
          </cell>
          <cell r="I2890" t="str">
            <v>Camusat</v>
          </cell>
          <cell r="J2890" t="str">
            <v>Abu Kasamba</v>
          </cell>
        </row>
        <row r="2891">
          <cell r="A2891">
            <v>609407</v>
          </cell>
          <cell r="B2891" t="str">
            <v>Kandago</v>
          </cell>
          <cell r="C2891" t="str">
            <v>Denis Masaba</v>
          </cell>
          <cell r="D2891" t="str">
            <v>Kabale</v>
          </cell>
          <cell r="E2891" t="str">
            <v>Kabale</v>
          </cell>
          <cell r="F2891" t="str">
            <v>Faridah Nantege</v>
          </cell>
          <cell r="G2891">
            <v>-1.16361</v>
          </cell>
          <cell r="H2891">
            <v>30.077411699999999</v>
          </cell>
          <cell r="I2891" t="str">
            <v>Camusat</v>
          </cell>
          <cell r="J2891" t="str">
            <v>Denis Masaba</v>
          </cell>
        </row>
        <row r="2892">
          <cell r="A2892">
            <v>701158</v>
          </cell>
          <cell r="B2892" t="str">
            <v>Acholi</v>
          </cell>
          <cell r="C2892" t="str">
            <v>Muhamood Kyongo</v>
          </cell>
          <cell r="D2892" t="str">
            <v>Apac</v>
          </cell>
          <cell r="E2892" t="str">
            <v>Lira</v>
          </cell>
          <cell r="F2892" t="str">
            <v>Allan Kavuma</v>
          </cell>
          <cell r="G2892">
            <v>1.6844433000000001</v>
          </cell>
          <cell r="H2892">
            <v>32.266836699999999</v>
          </cell>
          <cell r="I2892" t="str">
            <v>I-Engineering</v>
          </cell>
          <cell r="J2892" t="str">
            <v>Muhamood Kyongo</v>
          </cell>
        </row>
        <row r="2893">
          <cell r="A2893">
            <v>607510</v>
          </cell>
          <cell r="B2893" t="str">
            <v>Nakaseke</v>
          </cell>
          <cell r="C2893" t="str">
            <v>Robert Otim</v>
          </cell>
          <cell r="D2893" t="str">
            <v>Nakaseke</v>
          </cell>
          <cell r="E2893" t="str">
            <v>Luwero</v>
          </cell>
          <cell r="F2893" t="str">
            <v>Allan Kavuma</v>
          </cell>
          <cell r="G2893">
            <v>0.70941849999999995</v>
          </cell>
          <cell r="H2893">
            <v>32.397531700000002</v>
          </cell>
          <cell r="I2893" t="str">
            <v>I-Engineering</v>
          </cell>
          <cell r="J2893" t="str">
            <v>Robert Otim</v>
          </cell>
        </row>
        <row r="2894">
          <cell r="A2894">
            <v>609381</v>
          </cell>
          <cell r="B2894" t="str">
            <v>Migamba</v>
          </cell>
          <cell r="C2894" t="str">
            <v>Stephen Rwabwogo</v>
          </cell>
          <cell r="D2894" t="str">
            <v>Kyegegwa</v>
          </cell>
          <cell r="E2894" t="str">
            <v>Western</v>
          </cell>
          <cell r="F2894" t="str">
            <v>Faridah Nantege</v>
          </cell>
          <cell r="G2894">
            <v>0.41577389999999997</v>
          </cell>
          <cell r="H2894">
            <v>30.889356500000002</v>
          </cell>
          <cell r="I2894" t="str">
            <v>Camusat</v>
          </cell>
          <cell r="J2894" t="str">
            <v>Stephen Rwabwogo</v>
          </cell>
        </row>
        <row r="2895">
          <cell r="A2895">
            <v>606353</v>
          </cell>
          <cell r="B2895" t="str">
            <v>Misozi</v>
          </cell>
          <cell r="C2895" t="str">
            <v>Stephen Rwabwogo</v>
          </cell>
          <cell r="D2895" t="str">
            <v>Kibaale</v>
          </cell>
          <cell r="E2895" t="str">
            <v>Western</v>
          </cell>
          <cell r="F2895" t="str">
            <v>Faridah Nantege</v>
          </cell>
          <cell r="G2895">
            <v>0.87288333333333301</v>
          </cell>
          <cell r="H2895">
            <v>31.007183333333298</v>
          </cell>
          <cell r="I2895" t="str">
            <v>Camusat</v>
          </cell>
          <cell r="J2895" t="str">
            <v>Stephen Rwabwogo</v>
          </cell>
        </row>
        <row r="2896">
          <cell r="A2896">
            <v>605140</v>
          </cell>
          <cell r="B2896" t="str">
            <v>Namirembe</v>
          </cell>
          <cell r="C2896" t="str">
            <v>Abu Kasamba</v>
          </cell>
          <cell r="D2896" t="str">
            <v>Kampala</v>
          </cell>
          <cell r="E2896" t="str">
            <v>Kampala West</v>
          </cell>
          <cell r="F2896" t="str">
            <v>Faridah Nantege</v>
          </cell>
          <cell r="G2896">
            <v>0.31288529999999998</v>
          </cell>
          <cell r="H2896">
            <v>32.561564099999998</v>
          </cell>
          <cell r="I2896" t="str">
            <v>Camusat</v>
          </cell>
          <cell r="J2896" t="str">
            <v>Abu Kasamba</v>
          </cell>
        </row>
        <row r="2897">
          <cell r="A2897">
            <v>609264</v>
          </cell>
          <cell r="B2897" t="str">
            <v>Nakatete</v>
          </cell>
          <cell r="C2897" t="str">
            <v>Christopher Alituha</v>
          </cell>
          <cell r="D2897" t="str">
            <v>Hoima</v>
          </cell>
          <cell r="E2897" t="str">
            <v>Western</v>
          </cell>
          <cell r="F2897" t="str">
            <v>Faridah Nantege</v>
          </cell>
          <cell r="G2897">
            <v>0.95442499999999997</v>
          </cell>
          <cell r="H2897">
            <v>31.223931700000001</v>
          </cell>
          <cell r="I2897" t="str">
            <v>Camusat</v>
          </cell>
          <cell r="J2897" t="str">
            <v>Christopher Alituha</v>
          </cell>
        </row>
        <row r="2898">
          <cell r="A2898">
            <v>701553</v>
          </cell>
          <cell r="B2898" t="str">
            <v>Rwobuyeje</v>
          </cell>
          <cell r="C2898" t="str">
            <v>Thomasi Seruyange</v>
          </cell>
          <cell r="D2898" t="str">
            <v>Mbarara</v>
          </cell>
          <cell r="E2898" t="str">
            <v>Mbarara</v>
          </cell>
          <cell r="F2898" t="str">
            <v>Faridah Nantege</v>
          </cell>
          <cell r="G2898">
            <v>-0.58636029999999995</v>
          </cell>
          <cell r="H2898">
            <v>30.6801374</v>
          </cell>
          <cell r="I2898" t="str">
            <v>Camusat</v>
          </cell>
          <cell r="J2898" t="str">
            <v>Thomasi Seruyange</v>
          </cell>
        </row>
        <row r="2899">
          <cell r="A2899">
            <v>609047</v>
          </cell>
          <cell r="B2899" t="str">
            <v>Bwera</v>
          </cell>
          <cell r="C2899" t="str">
            <v>Stephen Rwabwogo</v>
          </cell>
          <cell r="D2899" t="str">
            <v>Kasese</v>
          </cell>
          <cell r="E2899" t="str">
            <v>Western</v>
          </cell>
          <cell r="F2899" t="str">
            <v>Faridah Nantege</v>
          </cell>
          <cell r="G2899">
            <v>3.2906299999999999E-2</v>
          </cell>
          <cell r="H2899">
            <v>29.768109899999999</v>
          </cell>
          <cell r="I2899" t="str">
            <v>Camusat</v>
          </cell>
          <cell r="J2899" t="str">
            <v>Stephen Rwabwogo</v>
          </cell>
        </row>
        <row r="2900">
          <cell r="A2900">
            <v>607564</v>
          </cell>
          <cell r="B2900" t="str">
            <v>Nansana_Estate</v>
          </cell>
          <cell r="C2900" t="str">
            <v>Abu Kasamba</v>
          </cell>
          <cell r="D2900" t="str">
            <v>Wakiso</v>
          </cell>
          <cell r="E2900">
            <v>0</v>
          </cell>
          <cell r="F2900" t="str">
            <v>Faridah Nantege</v>
          </cell>
          <cell r="G2900">
            <v>0.36313630000000002</v>
          </cell>
          <cell r="H2900">
            <v>32.497422200000003</v>
          </cell>
          <cell r="I2900" t="str">
            <v>Camusat</v>
          </cell>
          <cell r="J2900" t="str">
            <v>Abu Kasamba</v>
          </cell>
        </row>
        <row r="2901">
          <cell r="A2901">
            <v>606810</v>
          </cell>
          <cell r="B2901" t="str">
            <v>Bulyanyama</v>
          </cell>
          <cell r="C2901" t="str">
            <v>Jude Musana</v>
          </cell>
          <cell r="D2901" t="str">
            <v>Manafwa</v>
          </cell>
          <cell r="E2901" t="str">
            <v>Mbale 1</v>
          </cell>
          <cell r="F2901" t="str">
            <v>Kenneth Andama</v>
          </cell>
          <cell r="G2901">
            <v>0.95852166666666705</v>
          </cell>
          <cell r="H2901">
            <v>34.273448333333299</v>
          </cell>
          <cell r="I2901" t="str">
            <v>Netis</v>
          </cell>
          <cell r="J2901" t="str">
            <v>Jude Musana</v>
          </cell>
        </row>
        <row r="2902">
          <cell r="A2902">
            <v>606184</v>
          </cell>
          <cell r="B2902" t="str">
            <v>Omot</v>
          </cell>
          <cell r="C2902" t="str">
            <v>Muhamood Kyongo</v>
          </cell>
          <cell r="D2902" t="str">
            <v>Agago</v>
          </cell>
          <cell r="E2902" t="str">
            <v>Lira</v>
          </cell>
          <cell r="F2902" t="str">
            <v>Allan Kavuma</v>
          </cell>
          <cell r="G2902">
            <v>2.6530467999999998</v>
          </cell>
          <cell r="H2902">
            <v>33.176951299999999</v>
          </cell>
          <cell r="I2902" t="str">
            <v>I-Engineering</v>
          </cell>
          <cell r="J2902" t="str">
            <v>Muhamood Kyongo</v>
          </cell>
        </row>
        <row r="2903">
          <cell r="A2903">
            <v>608172</v>
          </cell>
          <cell r="B2903" t="str">
            <v>Lwanika</v>
          </cell>
          <cell r="C2903" t="str">
            <v>Emmanuel Kafuko</v>
          </cell>
          <cell r="D2903" t="str">
            <v>Mayuge</v>
          </cell>
          <cell r="E2903" t="str">
            <v>Jinja</v>
          </cell>
          <cell r="F2903" t="str">
            <v>Kenneth Andama</v>
          </cell>
          <cell r="G2903">
            <v>0.37780649999999999</v>
          </cell>
          <cell r="H2903">
            <v>33.423450799999998</v>
          </cell>
          <cell r="I2903" t="str">
            <v>Netis</v>
          </cell>
          <cell r="J2903" t="str">
            <v>Emmanuel Kafuko</v>
          </cell>
        </row>
        <row r="2904">
          <cell r="A2904">
            <v>607522</v>
          </cell>
          <cell r="B2904" t="str">
            <v>Nakivubo_Ham Shopping Grounds</v>
          </cell>
          <cell r="C2904" t="str">
            <v>Joash Lubwama</v>
          </cell>
          <cell r="D2904" t="str">
            <v>Kampala</v>
          </cell>
          <cell r="E2904">
            <v>0</v>
          </cell>
          <cell r="F2904" t="str">
            <v>Allan Kavuma</v>
          </cell>
          <cell r="G2904">
            <v>0.31054199999999998</v>
          </cell>
          <cell r="H2904">
            <v>32.573630299999998</v>
          </cell>
          <cell r="I2904" t="str">
            <v>I-Engineering</v>
          </cell>
          <cell r="J2904" t="str">
            <v>Joash Lubwama</v>
          </cell>
        </row>
        <row r="2905">
          <cell r="A2905">
            <v>605865</v>
          </cell>
          <cell r="B2905" t="str">
            <v>Nvara Ward</v>
          </cell>
          <cell r="C2905" t="str">
            <v>Innocent Ayiko</v>
          </cell>
          <cell r="D2905" t="str">
            <v>Arua</v>
          </cell>
          <cell r="E2905" t="str">
            <v>Arua</v>
          </cell>
          <cell r="F2905" t="str">
            <v>Allan Kavuma</v>
          </cell>
          <cell r="G2905">
            <v>3.0192344000000002</v>
          </cell>
          <cell r="H2905">
            <v>30.920214099999999</v>
          </cell>
          <cell r="I2905" t="str">
            <v>I-Engineering</v>
          </cell>
          <cell r="J2905" t="str">
            <v>Innocent Ayiko</v>
          </cell>
        </row>
        <row r="2906">
          <cell r="A2906">
            <v>609085</v>
          </cell>
          <cell r="B2906" t="str">
            <v>Kaara</v>
          </cell>
          <cell r="C2906" t="str">
            <v>Denis Masaba</v>
          </cell>
          <cell r="D2906" t="str">
            <v>Kabale</v>
          </cell>
          <cell r="E2906" t="str">
            <v>Kabale</v>
          </cell>
          <cell r="F2906" t="str">
            <v>Faridah Nantege</v>
          </cell>
          <cell r="G2906">
            <v>-1.1569187999999999</v>
          </cell>
          <cell r="H2906">
            <v>29.773541999999999</v>
          </cell>
          <cell r="I2906" t="str">
            <v>Camusat</v>
          </cell>
          <cell r="J2906" t="str">
            <v>Denis Masaba</v>
          </cell>
        </row>
        <row r="2907">
          <cell r="A2907">
            <v>607731</v>
          </cell>
          <cell r="B2907" t="str">
            <v>Mugema Road</v>
          </cell>
          <cell r="C2907" t="str">
            <v>Joash Lubwama</v>
          </cell>
          <cell r="D2907" t="str">
            <v>Kampala</v>
          </cell>
          <cell r="E2907">
            <v>0</v>
          </cell>
          <cell r="F2907" t="str">
            <v>Allan Kavuma</v>
          </cell>
          <cell r="G2907">
            <v>0.33881670000000003</v>
          </cell>
          <cell r="H2907">
            <v>32.553268299999999</v>
          </cell>
          <cell r="I2907" t="str">
            <v>I-Engineering</v>
          </cell>
          <cell r="J2907" t="str">
            <v>Joash Lubwama</v>
          </cell>
        </row>
        <row r="2908">
          <cell r="A2908">
            <v>606424</v>
          </cell>
          <cell r="B2908" t="str">
            <v>Kitegomba</v>
          </cell>
          <cell r="C2908" t="str">
            <v>Benbridge Mulongo</v>
          </cell>
          <cell r="D2908" t="str">
            <v>Wakiso</v>
          </cell>
          <cell r="E2908" t="str">
            <v>Kampala East</v>
          </cell>
          <cell r="F2908" t="str">
            <v>Kenneth Andama</v>
          </cell>
          <cell r="G2908">
            <v>0.44804670000000002</v>
          </cell>
          <cell r="H2908">
            <v>32.585588299999998</v>
          </cell>
          <cell r="I2908" t="str">
            <v>Netis</v>
          </cell>
          <cell r="J2908" t="str">
            <v>Benbridge Mulongo</v>
          </cell>
        </row>
        <row r="2909">
          <cell r="A2909">
            <v>606257</v>
          </cell>
          <cell r="B2909" t="str">
            <v>Itangula</v>
          </cell>
          <cell r="C2909" t="str">
            <v>Muhamood Kyongo</v>
          </cell>
          <cell r="D2909" t="str">
            <v>Kole</v>
          </cell>
          <cell r="E2909" t="str">
            <v>Lira</v>
          </cell>
          <cell r="F2909" t="str">
            <v>Allan Kavuma</v>
          </cell>
          <cell r="G2909">
            <v>2.2790599999999999</v>
          </cell>
          <cell r="H2909">
            <v>32.813454999999998</v>
          </cell>
          <cell r="I2909" t="str">
            <v>I-Engineering</v>
          </cell>
          <cell r="J2909" t="str">
            <v>Muhamood Kyongo</v>
          </cell>
        </row>
        <row r="2910">
          <cell r="A2910">
            <v>605033</v>
          </cell>
          <cell r="B2910" t="str">
            <v>Kyamabale 1800</v>
          </cell>
          <cell r="C2910" t="str">
            <v>Patrick Kalibbala</v>
          </cell>
          <cell r="D2910" t="str">
            <v>Masaka</v>
          </cell>
          <cell r="E2910" t="str">
            <v>Masaka</v>
          </cell>
          <cell r="F2910" t="str">
            <v>Faridah Nantege</v>
          </cell>
          <cell r="G2910">
            <v>-0.30055199999999999</v>
          </cell>
          <cell r="H2910">
            <v>31.682276600000002</v>
          </cell>
          <cell r="I2910" t="str">
            <v>Camusat</v>
          </cell>
          <cell r="J2910" t="str">
            <v>M Patrick Kalibbala</v>
          </cell>
        </row>
        <row r="2911">
          <cell r="A2911">
            <v>609108</v>
          </cell>
          <cell r="B2911" t="str">
            <v>Kakoba</v>
          </cell>
          <cell r="C2911" t="str">
            <v>Thomasi Seruyange</v>
          </cell>
          <cell r="D2911" t="str">
            <v>Mbarara</v>
          </cell>
          <cell r="E2911" t="str">
            <v>Mbarara</v>
          </cell>
          <cell r="F2911" t="str">
            <v>Faridah Nantege</v>
          </cell>
          <cell r="G2911">
            <v>-0.60400989999999999</v>
          </cell>
          <cell r="H2911">
            <v>30.679835600000001</v>
          </cell>
          <cell r="I2911" t="str">
            <v>Camusat</v>
          </cell>
          <cell r="J2911" t="str">
            <v>Thomasi Seruyange</v>
          </cell>
        </row>
        <row r="2912">
          <cell r="A2912">
            <v>605464</v>
          </cell>
          <cell r="B2912" t="str">
            <v>Kaiso</v>
          </cell>
          <cell r="C2912" t="str">
            <v>Latima Musoke</v>
          </cell>
          <cell r="D2912" t="str">
            <v>Hoima</v>
          </cell>
          <cell r="E2912" t="str">
            <v>Hoima</v>
          </cell>
          <cell r="F2912" t="str">
            <v>Allan Kavuma</v>
          </cell>
          <cell r="G2912">
            <v>1.4702994</v>
          </cell>
          <cell r="H2912">
            <v>31.054245000000002</v>
          </cell>
          <cell r="I2912" t="str">
            <v>I-Engineering</v>
          </cell>
          <cell r="J2912" t="str">
            <v>Latima Musoke</v>
          </cell>
        </row>
        <row r="2913">
          <cell r="A2913">
            <v>609204</v>
          </cell>
          <cell r="B2913" t="str">
            <v>Kyamutunzi</v>
          </cell>
          <cell r="C2913" t="str">
            <v>Stephen Rwabwogo</v>
          </cell>
          <cell r="D2913" t="str">
            <v>Kyenjojo</v>
          </cell>
          <cell r="E2913" t="str">
            <v>Western</v>
          </cell>
          <cell r="F2913" t="str">
            <v>Faridah Nantege</v>
          </cell>
          <cell r="G2913">
            <v>0.798078333333333</v>
          </cell>
          <cell r="H2913">
            <v>30.758244999999999</v>
          </cell>
          <cell r="I2913" t="str">
            <v>Camusat</v>
          </cell>
          <cell r="J2913" t="str">
            <v>Stephen Rwabwogo</v>
          </cell>
        </row>
        <row r="2914">
          <cell r="A2914">
            <v>605401</v>
          </cell>
          <cell r="B2914" t="str">
            <v>Lefori</v>
          </cell>
          <cell r="C2914" t="str">
            <v>Innocent Ayiko</v>
          </cell>
          <cell r="D2914" t="str">
            <v>Moyo</v>
          </cell>
          <cell r="E2914" t="str">
            <v>Arua</v>
          </cell>
          <cell r="F2914" t="str">
            <v>Allan Kavuma</v>
          </cell>
          <cell r="G2914">
            <v>3.5804519899999998</v>
          </cell>
          <cell r="H2914">
            <v>31.57803436</v>
          </cell>
          <cell r="I2914" t="str">
            <v>I-Engineering</v>
          </cell>
          <cell r="J2914" t="str">
            <v>Innocent Ayiko</v>
          </cell>
        </row>
        <row r="2915">
          <cell r="A2915">
            <v>609870</v>
          </cell>
          <cell r="B2915" t="str">
            <v>Kyapa</v>
          </cell>
          <cell r="C2915" t="str">
            <v>Stephen Rwabwogo</v>
          </cell>
          <cell r="D2915" t="str">
            <v>Kasese</v>
          </cell>
          <cell r="E2915" t="str">
            <v>Fort Portal</v>
          </cell>
          <cell r="F2915" t="str">
            <v>Faridah Nantege</v>
          </cell>
          <cell r="G2915">
            <v>7.3434299999999994E-2</v>
          </cell>
          <cell r="H2915">
            <v>29.982204400000001</v>
          </cell>
          <cell r="I2915" t="str">
            <v>Camusat</v>
          </cell>
          <cell r="J2915" t="str">
            <v>Stephen Rwabwogo</v>
          </cell>
        </row>
        <row r="2916">
          <cell r="A2916">
            <v>605644</v>
          </cell>
          <cell r="B2916" t="str">
            <v>Bukoma</v>
          </cell>
          <cell r="C2916" t="str">
            <v>Stephen Rwabwogo</v>
          </cell>
          <cell r="D2916" t="str">
            <v>Kamwenge</v>
          </cell>
          <cell r="E2916" t="str">
            <v>Western</v>
          </cell>
          <cell r="F2916" t="str">
            <v>Faridah Nantege</v>
          </cell>
          <cell r="G2916">
            <v>0.34080169999999999</v>
          </cell>
          <cell r="H2916">
            <v>30.403728300000001</v>
          </cell>
          <cell r="I2916" t="str">
            <v>Camusat</v>
          </cell>
          <cell r="J2916" t="str">
            <v>Stephen Rwabwogo</v>
          </cell>
        </row>
        <row r="2917">
          <cell r="A2917">
            <v>609403</v>
          </cell>
          <cell r="B2917" t="str">
            <v>Nyakahita</v>
          </cell>
          <cell r="C2917" t="str">
            <v>Denis Masaba</v>
          </cell>
          <cell r="D2917" t="str">
            <v>Ntungamo</v>
          </cell>
          <cell r="E2917" t="str">
            <v>Kabale</v>
          </cell>
          <cell r="F2917" t="str">
            <v>Faridah Nantege</v>
          </cell>
          <cell r="G2917">
            <v>-0.76986833333333304</v>
          </cell>
          <cell r="H2917">
            <v>30.0837483333333</v>
          </cell>
          <cell r="I2917" t="str">
            <v>Camusat</v>
          </cell>
          <cell r="J2917" t="str">
            <v>Denis Masaba</v>
          </cell>
        </row>
        <row r="2918">
          <cell r="A2918">
            <v>701092</v>
          </cell>
          <cell r="B2918" t="str">
            <v>Rwemikoma 2</v>
          </cell>
          <cell r="C2918" t="str">
            <v>Thomasi Seruyange</v>
          </cell>
          <cell r="D2918" t="str">
            <v>Kiruhura</v>
          </cell>
          <cell r="E2918" t="str">
            <v>Mbarara</v>
          </cell>
          <cell r="F2918" t="str">
            <v>Faridah Nantege</v>
          </cell>
          <cell r="G2918">
            <v>6.1332100000000001E-2</v>
          </cell>
          <cell r="H2918">
            <v>30.861970100000001</v>
          </cell>
          <cell r="I2918" t="str">
            <v>Camusat</v>
          </cell>
          <cell r="J2918" t="str">
            <v>Thomasi Seruyange</v>
          </cell>
        </row>
        <row r="2919">
          <cell r="A2919">
            <v>607056</v>
          </cell>
          <cell r="B2919" t="str">
            <v>Bulebi</v>
          </cell>
          <cell r="C2919" t="str">
            <v>Samuel Naseke</v>
          </cell>
          <cell r="D2919" t="str">
            <v>Mukono</v>
          </cell>
          <cell r="E2919">
            <v>0</v>
          </cell>
          <cell r="F2919" t="str">
            <v>Kenneth Andama</v>
          </cell>
          <cell r="G2919">
            <v>0.11499833333333299</v>
          </cell>
          <cell r="H2919">
            <v>32.688614999999999</v>
          </cell>
          <cell r="I2919" t="str">
            <v>Netis</v>
          </cell>
          <cell r="J2919" t="str">
            <v>Samuel Naseke</v>
          </cell>
        </row>
        <row r="2920">
          <cell r="A2920">
            <v>605034</v>
          </cell>
          <cell r="B2920" t="str">
            <v>Bunanyiri</v>
          </cell>
          <cell r="C2920" t="str">
            <v>Jude Musana</v>
          </cell>
          <cell r="D2920" t="str">
            <v>Manafwa</v>
          </cell>
          <cell r="E2920" t="str">
            <v>North East</v>
          </cell>
          <cell r="F2920" t="str">
            <v>Kenneth Andama</v>
          </cell>
          <cell r="G2920">
            <v>1.0408833333333301</v>
          </cell>
          <cell r="H2920">
            <v>34.345091666666697</v>
          </cell>
          <cell r="I2920" t="str">
            <v>Netis</v>
          </cell>
          <cell r="J2920" t="str">
            <v>Jude Musana</v>
          </cell>
        </row>
        <row r="2921">
          <cell r="A2921">
            <v>605546</v>
          </cell>
          <cell r="B2921" t="str">
            <v>Dokolo</v>
          </cell>
          <cell r="C2921" t="str">
            <v>Moses Wandera</v>
          </cell>
          <cell r="D2921" t="str">
            <v>Dokolo</v>
          </cell>
          <cell r="E2921" t="str">
            <v>Northern</v>
          </cell>
          <cell r="F2921" t="str">
            <v>Kenneth Andama</v>
          </cell>
          <cell r="G2921">
            <v>1.9121049999999999</v>
          </cell>
          <cell r="H2921">
            <v>33.175480200000003</v>
          </cell>
          <cell r="I2921" t="str">
            <v>Netis</v>
          </cell>
          <cell r="J2921" t="str">
            <v>Moses Wandera</v>
          </cell>
        </row>
        <row r="2922">
          <cell r="A2922">
            <v>701781</v>
          </cell>
          <cell r="B2922" t="str">
            <v>Telenga</v>
          </cell>
          <cell r="C2922" t="str">
            <v>Latima Musoke</v>
          </cell>
          <cell r="D2922" t="str">
            <v>Buliisa</v>
          </cell>
          <cell r="E2922" t="str">
            <v>Hoima</v>
          </cell>
          <cell r="F2922" t="str">
            <v>Allan Kavuma</v>
          </cell>
          <cell r="G2922">
            <v>2.19051333333333</v>
          </cell>
          <cell r="H2922">
            <v>31.468741666666698</v>
          </cell>
          <cell r="I2922" t="str">
            <v>I-Engineering</v>
          </cell>
          <cell r="J2922" t="str">
            <v>Latima Musoke</v>
          </cell>
        </row>
        <row r="2923">
          <cell r="A2923">
            <v>701144</v>
          </cell>
          <cell r="B2923" t="str">
            <v>Gitta</v>
          </cell>
          <cell r="C2923" t="str">
            <v>Benbridge Mulongo</v>
          </cell>
          <cell r="D2923" t="str">
            <v>Wakiso</v>
          </cell>
          <cell r="E2923" t="str">
            <v>Kampala East</v>
          </cell>
          <cell r="F2923" t="str">
            <v>Kenneth Andama</v>
          </cell>
          <cell r="G2923">
            <v>0.45992640000000001</v>
          </cell>
          <cell r="H2923">
            <v>32.588740600000001</v>
          </cell>
          <cell r="I2923" t="str">
            <v>Netis</v>
          </cell>
          <cell r="J2923" t="str">
            <v>Benbridge Mulongo</v>
          </cell>
        </row>
        <row r="2924">
          <cell r="A2924">
            <v>609787</v>
          </cell>
          <cell r="B2924" t="str">
            <v>Nawansega</v>
          </cell>
          <cell r="C2924" t="str">
            <v>Emmanuel Kafuko</v>
          </cell>
          <cell r="D2924" t="str">
            <v>Mayuge</v>
          </cell>
          <cell r="E2924" t="str">
            <v>Jinja</v>
          </cell>
          <cell r="F2924" t="str">
            <v>Kenneth Andama</v>
          </cell>
          <cell r="G2924">
            <v>0.57677020000000001</v>
          </cell>
          <cell r="H2924">
            <v>33.629289499999999</v>
          </cell>
          <cell r="I2924" t="str">
            <v>Netis</v>
          </cell>
          <cell r="J2924" t="str">
            <v>Emmanuel Kafuko</v>
          </cell>
        </row>
        <row r="2925">
          <cell r="A2925">
            <v>607565</v>
          </cell>
          <cell r="B2925" t="str">
            <v>Nansana-Kyebando</v>
          </cell>
          <cell r="C2925" t="str">
            <v>Abu Kasamba</v>
          </cell>
          <cell r="D2925" t="str">
            <v>Wakiso</v>
          </cell>
          <cell r="E2925">
            <v>0</v>
          </cell>
          <cell r="F2925" t="str">
            <v>Faridah Nantege</v>
          </cell>
          <cell r="G2925">
            <v>0.36304429999999999</v>
          </cell>
          <cell r="H2925">
            <v>32.510203699999998</v>
          </cell>
          <cell r="I2925" t="str">
            <v>Camusat</v>
          </cell>
          <cell r="J2925" t="str">
            <v>Abu Kasamba</v>
          </cell>
        </row>
        <row r="2926">
          <cell r="A2926">
            <v>605771</v>
          </cell>
          <cell r="B2926" t="str">
            <v>Kitwe</v>
          </cell>
          <cell r="C2926" t="str">
            <v>Denis Masaba</v>
          </cell>
          <cell r="D2926" t="str">
            <v>Ntungamo</v>
          </cell>
          <cell r="E2926" t="str">
            <v>Kabale</v>
          </cell>
          <cell r="F2926" t="str">
            <v>Faridah Nantege</v>
          </cell>
          <cell r="G2926">
            <v>-0.95994290000000004</v>
          </cell>
          <cell r="H2926">
            <v>30.472591099999999</v>
          </cell>
          <cell r="I2926" t="str">
            <v>Camusat</v>
          </cell>
          <cell r="J2926" t="str">
            <v>Denis Masaba</v>
          </cell>
        </row>
        <row r="2927">
          <cell r="A2927">
            <v>609724</v>
          </cell>
          <cell r="B2927" t="str">
            <v>Kabaganda</v>
          </cell>
          <cell r="C2927" t="str">
            <v>Joash Lubwama</v>
          </cell>
          <cell r="D2927" t="str">
            <v>Wakiso</v>
          </cell>
          <cell r="E2927" t="str">
            <v>Kampala North</v>
          </cell>
          <cell r="F2927" t="str">
            <v>Allan Kavuma</v>
          </cell>
          <cell r="G2927">
            <v>0.40730620000000001</v>
          </cell>
          <cell r="H2927">
            <v>32.551857499999997</v>
          </cell>
          <cell r="I2927" t="str">
            <v>I-Engineering</v>
          </cell>
          <cell r="J2927" t="str">
            <v>Joash Lubwama</v>
          </cell>
        </row>
        <row r="2928">
          <cell r="A2928">
            <v>605451</v>
          </cell>
          <cell r="B2928" t="str">
            <v>Biliefe</v>
          </cell>
          <cell r="C2928" t="str">
            <v>Innocent Ayiko</v>
          </cell>
          <cell r="D2928" t="str">
            <v>Maracha</v>
          </cell>
          <cell r="E2928" t="str">
            <v>Arua</v>
          </cell>
          <cell r="F2928" t="str">
            <v>Allan Kavuma</v>
          </cell>
          <cell r="G2928">
            <v>3.0716866999999999</v>
          </cell>
          <cell r="H2928">
            <v>31.065474999999999</v>
          </cell>
          <cell r="I2928" t="str">
            <v>I-Engineering</v>
          </cell>
          <cell r="J2928" t="str">
            <v>Innocent Ayiko</v>
          </cell>
        </row>
        <row r="2929">
          <cell r="A2929">
            <v>609984</v>
          </cell>
          <cell r="B2929" t="str">
            <v>Club Cell</v>
          </cell>
          <cell r="C2929" t="str">
            <v>Innocent Ayiko</v>
          </cell>
          <cell r="D2929" t="str">
            <v>Arua</v>
          </cell>
          <cell r="E2929" t="str">
            <v>Arua</v>
          </cell>
          <cell r="F2929" t="str">
            <v>Allan Kavuma</v>
          </cell>
          <cell r="G2929">
            <v>3.0293545000000002</v>
          </cell>
          <cell r="H2929">
            <v>30.903622800000001</v>
          </cell>
          <cell r="I2929" t="str">
            <v>I-Engineering</v>
          </cell>
          <cell r="J2929" t="str">
            <v>Innocent Ayiko</v>
          </cell>
        </row>
        <row r="2930">
          <cell r="A2930">
            <v>607611</v>
          </cell>
          <cell r="B2930" t="str">
            <v>Regency Hotel</v>
          </cell>
          <cell r="C2930" t="str">
            <v>Abu Kasamba</v>
          </cell>
          <cell r="D2930" t="str">
            <v>Kampala</v>
          </cell>
          <cell r="E2930" t="str">
            <v>Kampala West</v>
          </cell>
          <cell r="F2930" t="str">
            <v>Faridah Nantege</v>
          </cell>
          <cell r="G2930">
            <v>0.31427880000000002</v>
          </cell>
          <cell r="H2930">
            <v>32.563763799999997</v>
          </cell>
          <cell r="I2930" t="str">
            <v>Camusat</v>
          </cell>
          <cell r="J2930" t="str">
            <v>Abu Kasamba</v>
          </cell>
        </row>
        <row r="2931">
          <cell r="A2931">
            <v>607294</v>
          </cell>
          <cell r="B2931" t="str">
            <v>Kiswa</v>
          </cell>
          <cell r="C2931" t="str">
            <v>Paul Mbabazi</v>
          </cell>
          <cell r="D2931" t="str">
            <v>Kampala</v>
          </cell>
          <cell r="E2931">
            <v>0</v>
          </cell>
          <cell r="F2931" t="str">
            <v>Kenneth Andama</v>
          </cell>
          <cell r="G2931">
            <v>0.32253229</v>
          </cell>
          <cell r="H2931">
            <v>32.61164823</v>
          </cell>
          <cell r="I2931" t="str">
            <v>Netis</v>
          </cell>
          <cell r="J2931" t="str">
            <v>Paul Mbabazi</v>
          </cell>
        </row>
        <row r="2932">
          <cell r="A2932">
            <v>605114</v>
          </cell>
          <cell r="B2932" t="str">
            <v>Bukoto</v>
          </cell>
          <cell r="C2932" t="str">
            <v>Benbridge Mulongo</v>
          </cell>
          <cell r="D2932" t="str">
            <v>Kampala</v>
          </cell>
          <cell r="E2932" t="str">
            <v>Kampala East</v>
          </cell>
          <cell r="F2932" t="str">
            <v>Kenneth Andama</v>
          </cell>
          <cell r="G2932">
            <v>0.35119929999999999</v>
          </cell>
          <cell r="H2932">
            <v>32.593991199999998</v>
          </cell>
          <cell r="I2932" t="str">
            <v>Netis</v>
          </cell>
          <cell r="J2932" t="str">
            <v>Benbridge Mulongo</v>
          </cell>
        </row>
        <row r="2933">
          <cell r="A2933">
            <v>607406</v>
          </cell>
          <cell r="B2933" t="str">
            <v>Makerere B</v>
          </cell>
          <cell r="C2933" t="str">
            <v>Joash Lubwama</v>
          </cell>
          <cell r="D2933" t="str">
            <v>Kampala</v>
          </cell>
          <cell r="E2933">
            <v>0</v>
          </cell>
          <cell r="F2933" t="str">
            <v>Allan Kavuma</v>
          </cell>
          <cell r="G2933">
            <v>0.33131500000000003</v>
          </cell>
          <cell r="H2933">
            <v>32.558464999999998</v>
          </cell>
          <cell r="I2933" t="str">
            <v>I-Engineering</v>
          </cell>
          <cell r="J2933" t="str">
            <v>Joash Lubwama</v>
          </cell>
        </row>
        <row r="2934">
          <cell r="A2934">
            <v>609075</v>
          </cell>
          <cell r="B2934" t="str">
            <v>Igayaza</v>
          </cell>
          <cell r="C2934" t="str">
            <v>Latima Musoke</v>
          </cell>
          <cell r="D2934" t="str">
            <v>Kibaale</v>
          </cell>
          <cell r="E2934" t="str">
            <v>Hoima</v>
          </cell>
          <cell r="F2934" t="str">
            <v>Allan Kavuma</v>
          </cell>
          <cell r="G2934">
            <v>0.93290169999999994</v>
          </cell>
          <cell r="H2934">
            <v>31.152484900000001</v>
          </cell>
          <cell r="I2934" t="str">
            <v>I-Engineering</v>
          </cell>
          <cell r="J2934" t="str">
            <v>Latima Musoke</v>
          </cell>
        </row>
        <row r="2935">
          <cell r="A2935">
            <v>701577</v>
          </cell>
          <cell r="B2935" t="str">
            <v>ADYEL KASUBI</v>
          </cell>
          <cell r="C2935" t="str">
            <v>Muhamood Kyongo</v>
          </cell>
          <cell r="D2935" t="str">
            <v>Lira</v>
          </cell>
          <cell r="E2935" t="str">
            <v>Lira</v>
          </cell>
          <cell r="F2935" t="str">
            <v>Allan Kavuma</v>
          </cell>
          <cell r="G2935">
            <v>2.2584461999999998</v>
          </cell>
          <cell r="H2935">
            <v>32.886722499999998</v>
          </cell>
          <cell r="I2935" t="str">
            <v>I-Engineering</v>
          </cell>
          <cell r="J2935" t="str">
            <v>Muhamood Kyongo</v>
          </cell>
        </row>
        <row r="2936">
          <cell r="A2936">
            <v>606905</v>
          </cell>
          <cell r="B2936" t="str">
            <v>Obera</v>
          </cell>
          <cell r="C2936" t="str">
            <v>Muhamood Kyongo</v>
          </cell>
          <cell r="D2936" t="str">
            <v>Lira</v>
          </cell>
          <cell r="E2936" t="str">
            <v>Lira</v>
          </cell>
          <cell r="F2936" t="str">
            <v>Allan Kavuma</v>
          </cell>
          <cell r="G2936">
            <v>2.25027</v>
          </cell>
          <cell r="H2936">
            <v>32.8773567</v>
          </cell>
          <cell r="I2936" t="str">
            <v>I-Engineering</v>
          </cell>
          <cell r="J2936" t="str">
            <v>Muhamood Kyongo</v>
          </cell>
        </row>
        <row r="2937">
          <cell r="A2937">
            <v>608615</v>
          </cell>
          <cell r="B2937" t="str">
            <v>Nebbi</v>
          </cell>
          <cell r="C2937" t="str">
            <v>Innocent Ayiko</v>
          </cell>
          <cell r="D2937" t="str">
            <v>Nebbi</v>
          </cell>
          <cell r="E2937" t="str">
            <v>Arua</v>
          </cell>
          <cell r="F2937" t="str">
            <v>Allan Kavuma</v>
          </cell>
          <cell r="G2937">
            <v>2.4664958000000001</v>
          </cell>
          <cell r="H2937">
            <v>31.0661454</v>
          </cell>
          <cell r="I2937" t="str">
            <v>I-Engineering</v>
          </cell>
          <cell r="J2937" t="str">
            <v>Innocent Ayiko</v>
          </cell>
        </row>
        <row r="2938">
          <cell r="A2938">
            <v>605722</v>
          </cell>
          <cell r="B2938" t="str">
            <v>Rwamwanja</v>
          </cell>
          <cell r="C2938" t="str">
            <v>Stephen Rwabwogo</v>
          </cell>
          <cell r="D2938" t="str">
            <v>Kamwenge</v>
          </cell>
          <cell r="E2938" t="str">
            <v>Western</v>
          </cell>
          <cell r="F2938" t="str">
            <v>Faridah Nantege</v>
          </cell>
          <cell r="G2938">
            <v>0.37340669999999998</v>
          </cell>
          <cell r="H2938">
            <v>30.676691699999999</v>
          </cell>
          <cell r="I2938" t="str">
            <v>Camusat</v>
          </cell>
          <cell r="J2938" t="str">
            <v>Stephen Rwabwogo</v>
          </cell>
        </row>
        <row r="2939">
          <cell r="A2939">
            <v>701596</v>
          </cell>
          <cell r="B2939" t="str">
            <v>BUWAGGA</v>
          </cell>
          <cell r="C2939" t="str">
            <v>Benbridge Mulongo</v>
          </cell>
          <cell r="D2939" t="str">
            <v>Wakiso</v>
          </cell>
          <cell r="E2939" t="str">
            <v>Kampala East</v>
          </cell>
          <cell r="F2939" t="str">
            <v>Kenneth Andama</v>
          </cell>
          <cell r="G2939">
            <v>0.47912680000000002</v>
          </cell>
          <cell r="H2939">
            <v>32.588518299999997</v>
          </cell>
          <cell r="I2939" t="str">
            <v>Netis</v>
          </cell>
          <cell r="J2939" t="str">
            <v>Benbridge Mulongo</v>
          </cell>
        </row>
        <row r="2940">
          <cell r="A2940">
            <v>605785</v>
          </cell>
          <cell r="B2940" t="str">
            <v>Kisinja</v>
          </cell>
          <cell r="C2940" t="str">
            <v>Latima Musoke</v>
          </cell>
          <cell r="D2940" t="str">
            <v>Kabarole</v>
          </cell>
          <cell r="E2940" t="str">
            <v>Hoima</v>
          </cell>
          <cell r="F2940" t="str">
            <v>Allan Kavuma</v>
          </cell>
          <cell r="G2940">
            <v>1.5303473000000001</v>
          </cell>
          <cell r="H2940">
            <v>30.976166299999999</v>
          </cell>
          <cell r="I2940" t="str">
            <v>I-Engineering</v>
          </cell>
          <cell r="J2940" t="str">
            <v>Latima Musoke</v>
          </cell>
        </row>
        <row r="2941">
          <cell r="A2941">
            <v>605687</v>
          </cell>
          <cell r="B2941" t="str">
            <v>Namayingo</v>
          </cell>
          <cell r="C2941" t="str">
            <v>Emmanuel Kafuko</v>
          </cell>
          <cell r="D2941" t="str">
            <v>Namayingo</v>
          </cell>
          <cell r="E2941" t="str">
            <v>Jinja</v>
          </cell>
          <cell r="F2941" t="str">
            <v>Kenneth Andama</v>
          </cell>
          <cell r="G2941">
            <v>0.35955300000000001</v>
          </cell>
          <cell r="H2941">
            <v>33.8675839</v>
          </cell>
          <cell r="I2941" t="str">
            <v>Netis</v>
          </cell>
          <cell r="J2941" t="str">
            <v>Emmanuel Kafuko</v>
          </cell>
        </row>
        <row r="2942">
          <cell r="A2942">
            <v>609452</v>
          </cell>
          <cell r="B2942" t="str">
            <v>Kimanya</v>
          </cell>
          <cell r="C2942" t="str">
            <v>Patrick Kalibbala</v>
          </cell>
          <cell r="D2942" t="str">
            <v>Masaka</v>
          </cell>
          <cell r="E2942" t="str">
            <v>Masaka</v>
          </cell>
          <cell r="F2942" t="str">
            <v>Faridah Nantege</v>
          </cell>
          <cell r="G2942">
            <v>-0.35907020000000001</v>
          </cell>
          <cell r="H2942">
            <v>31.733111000000001</v>
          </cell>
          <cell r="I2942" t="str">
            <v>Camusat</v>
          </cell>
          <cell r="J2942" t="str">
            <v>M Patrick Kalibbala</v>
          </cell>
        </row>
        <row r="2943">
          <cell r="A2943">
            <v>609691</v>
          </cell>
          <cell r="B2943" t="str">
            <v>Kagologolo</v>
          </cell>
          <cell r="C2943" t="str">
            <v>Patrick Kalibbala</v>
          </cell>
          <cell r="D2943" t="str">
            <v>Bukomansibi</v>
          </cell>
          <cell r="E2943" t="str">
            <v>Masaka</v>
          </cell>
          <cell r="F2943" t="str">
            <v>Faridah Nantege</v>
          </cell>
          <cell r="G2943">
            <v>-0.1320084</v>
          </cell>
          <cell r="H2943">
            <v>31.571922099999998</v>
          </cell>
          <cell r="I2943" t="str">
            <v>Camusat</v>
          </cell>
          <cell r="J2943" t="str">
            <v>M Patrick Kalibbala</v>
          </cell>
        </row>
        <row r="2944">
          <cell r="A2944">
            <v>605166</v>
          </cell>
          <cell r="B2944" t="str">
            <v>BAT Arua</v>
          </cell>
          <cell r="C2944" t="str">
            <v>Innocent Ayiko</v>
          </cell>
          <cell r="D2944" t="str">
            <v>Arua</v>
          </cell>
          <cell r="E2944" t="str">
            <v>Arua</v>
          </cell>
          <cell r="F2944" t="str">
            <v>Allan Kavuma</v>
          </cell>
          <cell r="G2944">
            <v>2.9944945000000001</v>
          </cell>
          <cell r="H2944">
            <v>30.9029208</v>
          </cell>
          <cell r="I2944" t="str">
            <v>I-Engineering</v>
          </cell>
          <cell r="J2944" t="str">
            <v>Innocent Ayiko</v>
          </cell>
        </row>
        <row r="2945">
          <cell r="A2945">
            <v>701443</v>
          </cell>
          <cell r="B2945" t="str">
            <v>Odrava Cell</v>
          </cell>
          <cell r="C2945" t="str">
            <v>Innocent Ayiko</v>
          </cell>
          <cell r="D2945" t="str">
            <v>Arua</v>
          </cell>
          <cell r="E2945" t="str">
            <v>Arua</v>
          </cell>
          <cell r="F2945" t="str">
            <v>Allan Kavuma</v>
          </cell>
          <cell r="G2945">
            <v>3.0541733</v>
          </cell>
          <cell r="H2945">
            <v>30.854458300000001</v>
          </cell>
          <cell r="I2945" t="str">
            <v>I-Engineering</v>
          </cell>
          <cell r="J2945" t="str">
            <v>Innocent Ayiko</v>
          </cell>
        </row>
        <row r="2946">
          <cell r="A2946">
            <v>606005</v>
          </cell>
          <cell r="B2946" t="str">
            <v>Katadde</v>
          </cell>
          <cell r="C2946" t="str">
            <v>Robert Otim</v>
          </cell>
          <cell r="D2946" t="str">
            <v>Wakiso</v>
          </cell>
          <cell r="E2946" t="str">
            <v>Kampala West</v>
          </cell>
          <cell r="F2946" t="str">
            <v>Allan Kavuma</v>
          </cell>
          <cell r="G2946">
            <v>0.46027950000000001</v>
          </cell>
          <cell r="H2946">
            <v>32.5660886</v>
          </cell>
          <cell r="I2946" t="str">
            <v>I-Engineering</v>
          </cell>
          <cell r="J2946" t="str">
            <v>Robert Otim</v>
          </cell>
        </row>
        <row r="2947">
          <cell r="A2947">
            <v>701199</v>
          </cell>
          <cell r="B2947" t="str">
            <v>Ambalal</v>
          </cell>
          <cell r="C2947" t="str">
            <v>Muhamood Kyongo</v>
          </cell>
          <cell r="D2947" t="str">
            <v>Lira</v>
          </cell>
          <cell r="E2947" t="str">
            <v>Lira</v>
          </cell>
          <cell r="F2947" t="str">
            <v>Allan Kavuma</v>
          </cell>
          <cell r="G2947">
            <v>2.2596449999999999</v>
          </cell>
          <cell r="H2947">
            <v>32.891945</v>
          </cell>
          <cell r="I2947" t="str">
            <v>I-Engineering</v>
          </cell>
          <cell r="J2947" t="str">
            <v>Muhamood Kyongo</v>
          </cell>
        </row>
        <row r="2948">
          <cell r="A2948">
            <v>608231</v>
          </cell>
          <cell r="B2948" t="str">
            <v>Namulesa</v>
          </cell>
          <cell r="C2948" t="str">
            <v>Emmanuel Kafuko</v>
          </cell>
          <cell r="D2948" t="str">
            <v>Jinja</v>
          </cell>
          <cell r="E2948" t="str">
            <v>Jinja</v>
          </cell>
          <cell r="F2948" t="str">
            <v>Kenneth Andama</v>
          </cell>
          <cell r="G2948">
            <v>0.50544460000000002</v>
          </cell>
          <cell r="H2948">
            <v>33.213866000000003</v>
          </cell>
          <cell r="I2948" t="str">
            <v>Netis</v>
          </cell>
          <cell r="J2948" t="str">
            <v>Emmanuel Kafuko</v>
          </cell>
        </row>
        <row r="2949">
          <cell r="A2949">
            <v>701487</v>
          </cell>
          <cell r="B2949" t="str">
            <v>Naalya-Magonya</v>
          </cell>
          <cell r="C2949" t="str">
            <v>Benbridge Mulongo</v>
          </cell>
          <cell r="D2949" t="str">
            <v>Wakiso</v>
          </cell>
          <cell r="E2949" t="str">
            <v>Kampala East</v>
          </cell>
          <cell r="F2949" t="str">
            <v>Kenneth Andama</v>
          </cell>
          <cell r="G2949">
            <v>0.48007499999999997</v>
          </cell>
          <cell r="H2949">
            <v>32.616230000000002</v>
          </cell>
          <cell r="I2949" t="str">
            <v>Netis</v>
          </cell>
          <cell r="J2949" t="str">
            <v>Benbridge Mulongo</v>
          </cell>
        </row>
        <row r="2950">
          <cell r="A2950">
            <v>605811</v>
          </cell>
          <cell r="B2950" t="str">
            <v>Ojwina</v>
          </cell>
          <cell r="C2950" t="str">
            <v>Muhamood Kyongo</v>
          </cell>
          <cell r="D2950" t="str">
            <v>Lira</v>
          </cell>
          <cell r="E2950" t="str">
            <v>Lira</v>
          </cell>
          <cell r="F2950" t="str">
            <v>Allan Kavuma</v>
          </cell>
          <cell r="G2950">
            <v>2.2406456000000001</v>
          </cell>
          <cell r="H2950">
            <v>32.887588299999997</v>
          </cell>
          <cell r="I2950" t="str">
            <v>I-Engineering</v>
          </cell>
          <cell r="J2950" t="str">
            <v>Muhamood Kyongo</v>
          </cell>
        </row>
        <row r="2951">
          <cell r="A2951">
            <v>701113</v>
          </cell>
          <cell r="B2951" t="str">
            <v>Kaiso</v>
          </cell>
          <cell r="C2951" t="str">
            <v>Latima Musoke</v>
          </cell>
          <cell r="D2951" t="str">
            <v>Hoima</v>
          </cell>
          <cell r="E2951" t="str">
            <v>Hoima</v>
          </cell>
          <cell r="F2951" t="str">
            <v>Allan Kavuma</v>
          </cell>
          <cell r="G2951">
            <v>1.5215029</v>
          </cell>
          <cell r="H2951">
            <v>30.968491799999999</v>
          </cell>
          <cell r="I2951" t="str">
            <v>I-Engineering</v>
          </cell>
          <cell r="J2951" t="str">
            <v>Latima Musoke</v>
          </cell>
        </row>
        <row r="2952">
          <cell r="A2952">
            <v>605719</v>
          </cell>
          <cell r="B2952" t="str">
            <v>Erusi</v>
          </cell>
          <cell r="C2952" t="str">
            <v>Innocent Ayiko</v>
          </cell>
          <cell r="D2952" t="str">
            <v>Nebbi</v>
          </cell>
          <cell r="E2952" t="str">
            <v>Arua</v>
          </cell>
          <cell r="F2952" t="str">
            <v>Allan Kavuma</v>
          </cell>
          <cell r="G2952">
            <v>2.3356382999999998</v>
          </cell>
          <cell r="H2952">
            <v>31.122199999999999</v>
          </cell>
          <cell r="I2952" t="str">
            <v>I-Engineering</v>
          </cell>
          <cell r="J2952" t="str">
            <v>Innocent Ayiko</v>
          </cell>
        </row>
        <row r="2953">
          <cell r="A2953">
            <v>605434</v>
          </cell>
          <cell r="B2953" t="str">
            <v>Magale</v>
          </cell>
          <cell r="C2953" t="str">
            <v>Jude Musana</v>
          </cell>
          <cell r="D2953" t="str">
            <v>Manafwa</v>
          </cell>
          <cell r="E2953" t="str">
            <v>North East</v>
          </cell>
          <cell r="F2953" t="str">
            <v>Kenneth Andama</v>
          </cell>
          <cell r="G2953">
            <v>0.86242333333333299</v>
          </cell>
          <cell r="H2953">
            <v>34.358471666666702</v>
          </cell>
          <cell r="I2953" t="str">
            <v>Netis</v>
          </cell>
          <cell r="J2953" t="str">
            <v>Jude Musana</v>
          </cell>
        </row>
        <row r="2954">
          <cell r="A2954">
            <v>605608</v>
          </cell>
          <cell r="B2954" t="str">
            <v>Orinya</v>
          </cell>
          <cell r="C2954" t="str">
            <v>Innocent Ayiko</v>
          </cell>
          <cell r="D2954" t="str">
            <v>Moyo</v>
          </cell>
          <cell r="E2954" t="str">
            <v>Arua</v>
          </cell>
          <cell r="F2954" t="str">
            <v>Allan Kavuma</v>
          </cell>
          <cell r="G2954">
            <v>3.4518030199999998</v>
          </cell>
          <cell r="H2954">
            <v>31.573979229999999</v>
          </cell>
          <cell r="I2954" t="str">
            <v>I-Engineering</v>
          </cell>
          <cell r="J2954" t="str">
            <v>Innocent Ayiko</v>
          </cell>
        </row>
        <row r="2955">
          <cell r="A2955">
            <v>608600</v>
          </cell>
          <cell r="B2955" t="str">
            <v>Lwala</v>
          </cell>
          <cell r="C2955" t="str">
            <v>Moses Wandera</v>
          </cell>
          <cell r="D2955" t="str">
            <v>Kaberamaido</v>
          </cell>
          <cell r="E2955">
            <v>0</v>
          </cell>
          <cell r="F2955" t="str">
            <v>Kenneth Andama</v>
          </cell>
          <cell r="G2955">
            <v>1.8751149</v>
          </cell>
          <cell r="H2955">
            <v>33.285050400000003</v>
          </cell>
          <cell r="I2955" t="str">
            <v>Netis</v>
          </cell>
          <cell r="J2955" t="str">
            <v>Moses Wandera</v>
          </cell>
        </row>
        <row r="2956">
          <cell r="A2956">
            <v>606498</v>
          </cell>
          <cell r="B2956" t="str">
            <v>Margaritha Palace Hotel</v>
          </cell>
          <cell r="C2956" t="str">
            <v>Muhamood Kyongo</v>
          </cell>
          <cell r="D2956" t="str">
            <v>Lira</v>
          </cell>
          <cell r="E2956" t="str">
            <v>Lira</v>
          </cell>
          <cell r="F2956" t="str">
            <v>Allan Kavuma</v>
          </cell>
          <cell r="G2956">
            <v>2.2575042000000001</v>
          </cell>
          <cell r="H2956">
            <v>32.894094500000001</v>
          </cell>
          <cell r="I2956" t="str">
            <v>I-Engineering</v>
          </cell>
          <cell r="J2956" t="str">
            <v>Muhamood Kyongo</v>
          </cell>
        </row>
        <row r="2957">
          <cell r="A2957">
            <v>606727</v>
          </cell>
          <cell r="B2957" t="str">
            <v>Kiwala-Katuulo</v>
          </cell>
          <cell r="C2957" t="str">
            <v>Thomasi Seruyange</v>
          </cell>
          <cell r="D2957" t="str">
            <v>Rakai</v>
          </cell>
          <cell r="E2957" t="str">
            <v>Masaka</v>
          </cell>
          <cell r="F2957" t="str">
            <v>Faridah Nantege</v>
          </cell>
          <cell r="G2957">
            <v>-0.49061739999999998</v>
          </cell>
          <cell r="H2957">
            <v>31.268810999999999</v>
          </cell>
          <cell r="I2957" t="str">
            <v>Camusat</v>
          </cell>
          <cell r="J2957" t="str">
            <v>Thomasi Seruyange</v>
          </cell>
        </row>
        <row r="2958">
          <cell r="A2958">
            <v>606819</v>
          </cell>
          <cell r="B2958" t="str">
            <v>Kajuma Zone</v>
          </cell>
          <cell r="C2958" t="str">
            <v>Stephen Rwabwogo</v>
          </cell>
          <cell r="D2958" t="str">
            <v>Kyenjojo</v>
          </cell>
          <cell r="E2958" t="str">
            <v>Fort Portal</v>
          </cell>
          <cell r="F2958" t="str">
            <v>Faridah Nantege</v>
          </cell>
          <cell r="G2958">
            <v>0.8585815</v>
          </cell>
          <cell r="H2958">
            <v>30.5070111</v>
          </cell>
          <cell r="I2958" t="str">
            <v>Camusat</v>
          </cell>
          <cell r="J2958" t="str">
            <v>Stephen Rwabwogo</v>
          </cell>
        </row>
        <row r="2959">
          <cell r="A2959">
            <v>608550</v>
          </cell>
          <cell r="B2959" t="str">
            <v>Erusi</v>
          </cell>
          <cell r="C2959" t="str">
            <v>Innocent Ayiko</v>
          </cell>
          <cell r="D2959" t="str">
            <v>Nebbi</v>
          </cell>
          <cell r="E2959" t="str">
            <v>Arua</v>
          </cell>
          <cell r="F2959" t="str">
            <v>Allan Kavuma</v>
          </cell>
          <cell r="G2959">
            <v>2.3355782999999999</v>
          </cell>
          <cell r="H2959">
            <v>31.122319999999998</v>
          </cell>
          <cell r="I2959" t="str">
            <v>I-Engineering</v>
          </cell>
          <cell r="J2959" t="str">
            <v>Innocent Ayiko</v>
          </cell>
        </row>
        <row r="2960">
          <cell r="A2960">
            <v>609030</v>
          </cell>
          <cell r="B2960" t="str">
            <v>Buliisa</v>
          </cell>
          <cell r="C2960" t="str">
            <v>Latima Musoke</v>
          </cell>
          <cell r="D2960" t="str">
            <v>Buliisa</v>
          </cell>
          <cell r="E2960" t="str">
            <v>Western</v>
          </cell>
          <cell r="F2960" t="str">
            <v>Allan Kavuma</v>
          </cell>
          <cell r="G2960">
            <v>2.14597333333333</v>
          </cell>
          <cell r="H2960">
            <v>31.425038333333301</v>
          </cell>
          <cell r="I2960" t="str">
            <v>I-Engineering</v>
          </cell>
          <cell r="J2960" t="str">
            <v>Latima Musoke</v>
          </cell>
        </row>
        <row r="2961">
          <cell r="A2961">
            <v>608170</v>
          </cell>
          <cell r="B2961" t="str">
            <v>Lwakhakha</v>
          </cell>
          <cell r="C2961" t="str">
            <v>Jude Musana</v>
          </cell>
          <cell r="D2961" t="str">
            <v>Manafwa</v>
          </cell>
          <cell r="E2961">
            <v>0</v>
          </cell>
          <cell r="F2961" t="str">
            <v>Kenneth Andama</v>
          </cell>
          <cell r="G2961">
            <v>0.86246500000000004</v>
          </cell>
          <cell r="H2961">
            <v>34.358501666666697</v>
          </cell>
          <cell r="I2961" t="str">
            <v>Netis</v>
          </cell>
          <cell r="J2961" t="str">
            <v>Jude Musana</v>
          </cell>
        </row>
        <row r="2962">
          <cell r="A2962">
            <v>701006</v>
          </cell>
          <cell r="B2962" t="str">
            <v>Kimanya B</v>
          </cell>
          <cell r="C2962" t="str">
            <v>Patrick Kalibbala</v>
          </cell>
          <cell r="D2962" t="str">
            <v>Masaka</v>
          </cell>
          <cell r="E2962" t="str">
            <v>Masaka</v>
          </cell>
          <cell r="F2962" t="str">
            <v>Faridah Nantege</v>
          </cell>
          <cell r="G2962">
            <v>-0.35504019999999997</v>
          </cell>
          <cell r="H2962">
            <v>31.729493900000001</v>
          </cell>
          <cell r="I2962" t="str">
            <v>Camusat</v>
          </cell>
          <cell r="J2962" t="str">
            <v>M Patrick Kalibbala</v>
          </cell>
        </row>
        <row r="2963">
          <cell r="A2963">
            <v>609546</v>
          </cell>
          <cell r="B2963" t="str">
            <v>Buwesa</v>
          </cell>
          <cell r="C2963" t="str">
            <v>Jude Musana</v>
          </cell>
          <cell r="D2963" t="str">
            <v>Tororo</v>
          </cell>
          <cell r="E2963" t="str">
            <v>Mbale</v>
          </cell>
          <cell r="F2963" t="str">
            <v>Kenneth Andama</v>
          </cell>
          <cell r="G2963">
            <v>0.87534000000000001</v>
          </cell>
          <cell r="H2963">
            <v>34.367995000000001</v>
          </cell>
          <cell r="I2963" t="str">
            <v>Netis</v>
          </cell>
          <cell r="J2963" t="str">
            <v>Jude Musana</v>
          </cell>
        </row>
        <row r="2964">
          <cell r="A2964">
            <v>701761</v>
          </cell>
          <cell r="B2964" t="str">
            <v>Kati Cell</v>
          </cell>
          <cell r="C2964" t="str">
            <v>Joash Lubwama</v>
          </cell>
          <cell r="D2964" t="str">
            <v>Wakiso</v>
          </cell>
          <cell r="E2964">
            <v>0</v>
          </cell>
          <cell r="F2964" t="str">
            <v>Allan Kavuma</v>
          </cell>
          <cell r="G2964">
            <v>0.4263728</v>
          </cell>
          <cell r="H2964">
            <v>32.530224400000002</v>
          </cell>
          <cell r="I2964" t="str">
            <v>I-Engineering</v>
          </cell>
          <cell r="J2964" t="str">
            <v>Joash Lubwama</v>
          </cell>
        </row>
        <row r="2965">
          <cell r="A2965">
            <v>609896</v>
          </cell>
          <cell r="B2965" t="str">
            <v>Mukono Town 2</v>
          </cell>
          <cell r="C2965" t="str">
            <v>Samuel Naseke</v>
          </cell>
          <cell r="D2965" t="str">
            <v>Mukono</v>
          </cell>
          <cell r="E2965">
            <v>0</v>
          </cell>
          <cell r="F2965" t="str">
            <v>Kenneth Andama</v>
          </cell>
          <cell r="G2965">
            <v>0.32303166666666699</v>
          </cell>
          <cell r="H2965">
            <v>32.741235000000003</v>
          </cell>
          <cell r="I2965" t="str">
            <v>Netis</v>
          </cell>
          <cell r="J2965" t="str">
            <v>Samuel Naseke</v>
          </cell>
        </row>
        <row r="2966">
          <cell r="A2966">
            <v>605258</v>
          </cell>
          <cell r="B2966" t="str">
            <v>Wandegeya_Road</v>
          </cell>
          <cell r="C2966" t="str">
            <v>Benbridge Mulongo</v>
          </cell>
          <cell r="D2966" t="str">
            <v>Kampala</v>
          </cell>
          <cell r="E2966" t="str">
            <v>Kampala East</v>
          </cell>
          <cell r="F2966" t="str">
            <v>Kenneth Andama</v>
          </cell>
          <cell r="G2966">
            <v>0.3265073</v>
          </cell>
          <cell r="H2966">
            <v>32.576264100000003</v>
          </cell>
          <cell r="I2966" t="str">
            <v>Netis</v>
          </cell>
          <cell r="J2966" t="str">
            <v>Benbridge Mulongo</v>
          </cell>
        </row>
        <row r="2967">
          <cell r="A2967">
            <v>607470</v>
          </cell>
          <cell r="B2967" t="str">
            <v>Mulago B</v>
          </cell>
          <cell r="C2967" t="str">
            <v>Benbridge Mulongo</v>
          </cell>
          <cell r="D2967" t="str">
            <v>Kampala</v>
          </cell>
          <cell r="E2967" t="str">
            <v>Kampala East</v>
          </cell>
          <cell r="F2967" t="str">
            <v>Kenneth Andama</v>
          </cell>
          <cell r="G2967">
            <v>0.34770790000000001</v>
          </cell>
          <cell r="H2967">
            <v>32.577006599999997</v>
          </cell>
          <cell r="I2967" t="str">
            <v>Netis</v>
          </cell>
          <cell r="J2967" t="str">
            <v>Benbridge Mulongo</v>
          </cell>
        </row>
        <row r="2968">
          <cell r="A2968">
            <v>605776</v>
          </cell>
          <cell r="B2968" t="str">
            <v>Kaliro_Kabula</v>
          </cell>
          <cell r="C2968" t="str">
            <v>Thomasi Seruyange</v>
          </cell>
          <cell r="D2968" t="str">
            <v>Lyantonde</v>
          </cell>
          <cell r="E2968" t="str">
            <v>Mbarara</v>
          </cell>
          <cell r="F2968" t="str">
            <v>Faridah Nantege</v>
          </cell>
          <cell r="G2968">
            <v>-0.25449280000000002</v>
          </cell>
          <cell r="H2968">
            <v>31.194350700000001</v>
          </cell>
          <cell r="I2968" t="str">
            <v>Camusat</v>
          </cell>
          <cell r="J2968" t="str">
            <v>Thomasi Seruyange</v>
          </cell>
        </row>
        <row r="2969">
          <cell r="A2969">
            <v>605605</v>
          </cell>
          <cell r="B2969" t="str">
            <v>Masenge</v>
          </cell>
          <cell r="C2969" t="str">
            <v>Christopher Alituha</v>
          </cell>
          <cell r="D2969" t="str">
            <v>Kibaale</v>
          </cell>
          <cell r="E2969" t="str">
            <v>Western</v>
          </cell>
          <cell r="F2969" t="str">
            <v>Faridah Nantege</v>
          </cell>
          <cell r="G2969">
            <v>0.6885483</v>
          </cell>
          <cell r="H2969">
            <v>31.219201699999999</v>
          </cell>
          <cell r="I2969" t="str">
            <v>Camusat</v>
          </cell>
          <cell r="J2969" t="str">
            <v>Christopher Alituha</v>
          </cell>
        </row>
        <row r="2970">
          <cell r="A2970">
            <v>607072</v>
          </cell>
          <cell r="B2970" t="str">
            <v>Busega</v>
          </cell>
          <cell r="C2970" t="str">
            <v>Abu Kasamba</v>
          </cell>
          <cell r="D2970" t="str">
            <v>Kampala</v>
          </cell>
          <cell r="E2970" t="str">
            <v>Kampala West</v>
          </cell>
          <cell r="F2970" t="str">
            <v>Faridah Nantege</v>
          </cell>
          <cell r="G2970">
            <v>0.31144929999999998</v>
          </cell>
          <cell r="H2970">
            <v>32.527211700000002</v>
          </cell>
          <cell r="I2970" t="str">
            <v>Camusat</v>
          </cell>
          <cell r="J2970" t="str">
            <v>Abu Kasamba</v>
          </cell>
        </row>
        <row r="2971">
          <cell r="A2971">
            <v>607367</v>
          </cell>
          <cell r="B2971" t="str">
            <v>Lubiri</v>
          </cell>
          <cell r="C2971" t="str">
            <v>Abu Kasamba</v>
          </cell>
          <cell r="D2971" t="str">
            <v>Kampala</v>
          </cell>
          <cell r="E2971" t="str">
            <v>Kampala West</v>
          </cell>
          <cell r="F2971" t="str">
            <v>Faridah Nantege</v>
          </cell>
          <cell r="G2971">
            <v>0.30504750000000003</v>
          </cell>
          <cell r="H2971">
            <v>32.551185699999998</v>
          </cell>
          <cell r="I2971" t="str">
            <v>Camusat</v>
          </cell>
          <cell r="J2971" t="str">
            <v>Abu Kasamba</v>
          </cell>
        </row>
        <row r="2972">
          <cell r="A2972">
            <v>605828</v>
          </cell>
          <cell r="B2972" t="str">
            <v>Busega Kibumbiro</v>
          </cell>
          <cell r="C2972" t="str">
            <v>Abu Kasamba</v>
          </cell>
          <cell r="D2972" t="str">
            <v>Wakiso</v>
          </cell>
          <cell r="E2972" t="str">
            <v>Kampala West</v>
          </cell>
          <cell r="F2972" t="str">
            <v>Faridah Nantege</v>
          </cell>
          <cell r="G2972">
            <v>0.31485489999999999</v>
          </cell>
          <cell r="H2972">
            <v>32.526353899999997</v>
          </cell>
          <cell r="I2972" t="str">
            <v>Camusat</v>
          </cell>
          <cell r="J2972" t="str">
            <v>Abu Kasamba</v>
          </cell>
        </row>
        <row r="2973">
          <cell r="A2973">
            <v>609353</v>
          </cell>
          <cell r="B2973" t="str">
            <v>Taso</v>
          </cell>
          <cell r="C2973" t="str">
            <v>Thomasi Seruyange</v>
          </cell>
          <cell r="D2973" t="str">
            <v>Mbarara</v>
          </cell>
          <cell r="E2973" t="str">
            <v>Mbarara</v>
          </cell>
          <cell r="F2973" t="str">
            <v>Faridah Nantege</v>
          </cell>
          <cell r="G2973">
            <v>-0.61887499999999995</v>
          </cell>
          <cell r="H2973">
            <v>30.662016300000001</v>
          </cell>
          <cell r="I2973" t="str">
            <v>Camusat</v>
          </cell>
          <cell r="J2973" t="str">
            <v>Thomasi Seruyange</v>
          </cell>
        </row>
        <row r="2974">
          <cell r="A2974">
            <v>701416</v>
          </cell>
          <cell r="B2974" t="str">
            <v>Kamagali</v>
          </cell>
          <cell r="C2974" t="str">
            <v>Thomasi Seruyange</v>
          </cell>
          <cell r="D2974" t="str">
            <v>Isingiro</v>
          </cell>
          <cell r="E2974" t="str">
            <v>Mbarara</v>
          </cell>
          <cell r="F2974" t="str">
            <v>Faridah Nantege</v>
          </cell>
          <cell r="G2974">
            <v>-0.75613379999999997</v>
          </cell>
          <cell r="H2974">
            <v>30.743423799999999</v>
          </cell>
          <cell r="I2974" t="str">
            <v>Camusat</v>
          </cell>
          <cell r="J2974" t="str">
            <v>Thomasi Seruyange</v>
          </cell>
        </row>
        <row r="2975">
          <cell r="A2975">
            <v>605231</v>
          </cell>
          <cell r="B2975" t="str">
            <v>Kibaale</v>
          </cell>
          <cell r="C2975" t="str">
            <v>Christopher Alituha</v>
          </cell>
          <cell r="D2975" t="str">
            <v>Kibaale</v>
          </cell>
          <cell r="E2975" t="str">
            <v>Western</v>
          </cell>
          <cell r="F2975" t="str">
            <v>Faridah Nantege</v>
          </cell>
          <cell r="G2975">
            <v>0.77797830000000001</v>
          </cell>
          <cell r="H2975">
            <v>31.080414999999999</v>
          </cell>
          <cell r="I2975" t="str">
            <v>Camusat</v>
          </cell>
          <cell r="J2975" t="str">
            <v>Christopher Alituha</v>
          </cell>
        </row>
        <row r="2976">
          <cell r="A2976">
            <v>607074</v>
          </cell>
          <cell r="B2976" t="str">
            <v>Busega Market</v>
          </cell>
          <cell r="C2976" t="str">
            <v>Abu Kasamba</v>
          </cell>
          <cell r="D2976" t="str">
            <v>Kampala</v>
          </cell>
          <cell r="E2976" t="str">
            <v>Kampala West</v>
          </cell>
          <cell r="F2976" t="str">
            <v>Faridah Nantege</v>
          </cell>
          <cell r="G2976">
            <v>0.30771939999999998</v>
          </cell>
          <cell r="H2976">
            <v>32.517944100000001</v>
          </cell>
          <cell r="I2976" t="str">
            <v>Camusat</v>
          </cell>
          <cell r="J2976" t="str">
            <v>Abu Kasamba</v>
          </cell>
        </row>
        <row r="2977">
          <cell r="A2977">
            <v>605935</v>
          </cell>
          <cell r="B2977" t="str">
            <v>Kakoba University</v>
          </cell>
          <cell r="C2977" t="str">
            <v>Thomasi Seruyange</v>
          </cell>
          <cell r="D2977" t="str">
            <v>Mbarara</v>
          </cell>
          <cell r="E2977" t="str">
            <v>Mbarara</v>
          </cell>
          <cell r="F2977" t="str">
            <v>Faridah Nantege</v>
          </cell>
          <cell r="G2977">
            <v>-0.60181050000000003</v>
          </cell>
          <cell r="H2977">
            <v>30.684209800000001</v>
          </cell>
          <cell r="I2977" t="str">
            <v>Camusat</v>
          </cell>
          <cell r="J2977" t="str">
            <v>Thomasi Seruyange</v>
          </cell>
        </row>
        <row r="2978">
          <cell r="A2978">
            <v>606778</v>
          </cell>
          <cell r="B2978" t="str">
            <v>Bubaare</v>
          </cell>
          <cell r="C2978" t="str">
            <v>Thomasi Seruyange</v>
          </cell>
          <cell r="D2978" t="str">
            <v>Kiruhura</v>
          </cell>
          <cell r="E2978" t="str">
            <v>Mbarara</v>
          </cell>
          <cell r="F2978" t="str">
            <v>Faridah Nantege</v>
          </cell>
          <cell r="G2978">
            <v>-0.32888450000000002</v>
          </cell>
          <cell r="H2978">
            <v>30.90701</v>
          </cell>
          <cell r="I2978" t="str">
            <v>Camusat</v>
          </cell>
          <cell r="J2978" t="str">
            <v>Thomasi Seruyange</v>
          </cell>
        </row>
        <row r="2979">
          <cell r="A2979">
            <v>701824</v>
          </cell>
          <cell r="B2979" t="str">
            <v>Kathero</v>
          </cell>
          <cell r="C2979" t="str">
            <v>Stephen Rwabwogo</v>
          </cell>
          <cell r="D2979" t="str">
            <v>Kasese</v>
          </cell>
          <cell r="E2979">
            <v>0</v>
          </cell>
          <cell r="F2979" t="str">
            <v>Faridah Nantege</v>
          </cell>
          <cell r="G2979">
            <v>4.1939999999999998E-2</v>
          </cell>
          <cell r="H2979">
            <v>29.7273374</v>
          </cell>
          <cell r="I2979" t="str">
            <v>Camusat</v>
          </cell>
          <cell r="J2979" t="str">
            <v>Stephen Rwabwogo</v>
          </cell>
        </row>
        <row r="2980">
          <cell r="A2980">
            <v>607626</v>
          </cell>
          <cell r="B2980" t="str">
            <v>Seguku</v>
          </cell>
          <cell r="C2980" t="str">
            <v>Abu Kasamba</v>
          </cell>
          <cell r="D2980" t="str">
            <v>Wakiso</v>
          </cell>
          <cell r="E2980" t="str">
            <v>Kampala West</v>
          </cell>
          <cell r="F2980" t="str">
            <v>Faridah Nantege</v>
          </cell>
          <cell r="G2980">
            <v>0.23525989999999999</v>
          </cell>
          <cell r="H2980">
            <v>32.548310600000001</v>
          </cell>
          <cell r="I2980" t="str">
            <v>Camusat</v>
          </cell>
          <cell r="J2980" t="str">
            <v>Abu Kasamba</v>
          </cell>
        </row>
        <row r="2981">
          <cell r="A2981">
            <v>607055</v>
          </cell>
          <cell r="B2981" t="str">
            <v>Bulange</v>
          </cell>
          <cell r="C2981" t="str">
            <v>Abu Kasamba</v>
          </cell>
          <cell r="D2981" t="str">
            <v>Kampala</v>
          </cell>
          <cell r="E2981" t="str">
            <v>Kampala West</v>
          </cell>
          <cell r="F2981" t="str">
            <v>Faridah Nantege</v>
          </cell>
          <cell r="G2981">
            <v>0.31914340000000002</v>
          </cell>
          <cell r="H2981">
            <v>32.550756800000002</v>
          </cell>
          <cell r="I2981" t="str">
            <v>Camusat</v>
          </cell>
          <cell r="J2981" t="str">
            <v>Abu Kasamba</v>
          </cell>
        </row>
        <row r="2982">
          <cell r="A2982">
            <v>605396</v>
          </cell>
          <cell r="B2982" t="str">
            <v>Pader</v>
          </cell>
          <cell r="C2982" t="str">
            <v>Muhamood Kyongo</v>
          </cell>
          <cell r="D2982" t="str">
            <v>Pader</v>
          </cell>
          <cell r="E2982" t="str">
            <v>Lira</v>
          </cell>
          <cell r="F2982" t="str">
            <v>Allan Kavuma</v>
          </cell>
          <cell r="G2982">
            <v>2.8918069000000002</v>
          </cell>
          <cell r="H2982">
            <v>33.074897300000003</v>
          </cell>
          <cell r="I2982" t="str">
            <v>I-Engineering</v>
          </cell>
          <cell r="J2982" t="str">
            <v>Muhamood Kyongo</v>
          </cell>
        </row>
        <row r="2983">
          <cell r="A2983">
            <v>605009</v>
          </cell>
          <cell r="B2983" t="str">
            <v>Nakukuba_Relocate</v>
          </cell>
          <cell r="C2983" t="str">
            <v>Abu Kasamba</v>
          </cell>
          <cell r="D2983" t="str">
            <v>Kampala</v>
          </cell>
          <cell r="E2983" t="str">
            <v>Kampala West</v>
          </cell>
          <cell r="F2983" t="str">
            <v>Faridah Nantege</v>
          </cell>
          <cell r="G2983">
            <v>0.23345759999999999</v>
          </cell>
          <cell r="H2983">
            <v>32.560712899999999</v>
          </cell>
          <cell r="I2983" t="str">
            <v>Camusat</v>
          </cell>
          <cell r="J2983" t="str">
            <v>Abu Kasamba</v>
          </cell>
        </row>
        <row r="2984">
          <cell r="A2984">
            <v>608255</v>
          </cell>
          <cell r="B2984" t="str">
            <v>Pallisa Butiru</v>
          </cell>
          <cell r="C2984" t="str">
            <v>Jude Musana</v>
          </cell>
          <cell r="D2984" t="str">
            <v>Tororo</v>
          </cell>
          <cell r="E2984">
            <v>0</v>
          </cell>
          <cell r="F2984" t="str">
            <v>Kenneth Andama</v>
          </cell>
          <cell r="G2984">
            <v>0.76795333333333304</v>
          </cell>
          <cell r="H2984">
            <v>34.023625000000003</v>
          </cell>
          <cell r="I2984" t="str">
            <v>Netis</v>
          </cell>
          <cell r="J2984" t="str">
            <v>Jude Musana</v>
          </cell>
        </row>
        <row r="2985">
          <cell r="A2985">
            <v>609593</v>
          </cell>
          <cell r="B2985" t="str">
            <v>Bukere</v>
          </cell>
          <cell r="C2985" t="str">
            <v>Stephen Rwabwogo</v>
          </cell>
          <cell r="D2985" t="str">
            <v>Kyegegwa</v>
          </cell>
          <cell r="E2985" t="str">
            <v>Fort Portal</v>
          </cell>
          <cell r="F2985" t="str">
            <v>Faridah Nantege</v>
          </cell>
          <cell r="G2985">
            <v>0.27309549999999999</v>
          </cell>
          <cell r="H2985">
            <v>30.9322947</v>
          </cell>
          <cell r="I2985" t="str">
            <v>Camusat</v>
          </cell>
          <cell r="J2985" t="str">
            <v>Stephen Rwabwogo</v>
          </cell>
        </row>
        <row r="2986">
          <cell r="A2986">
            <v>607132</v>
          </cell>
          <cell r="B2986" t="str">
            <v>Gombe-Matuga</v>
          </cell>
          <cell r="C2986" t="str">
            <v>Robert Otim</v>
          </cell>
          <cell r="D2986" t="str">
            <v>Wakiso</v>
          </cell>
          <cell r="E2986">
            <v>0</v>
          </cell>
          <cell r="F2986" t="str">
            <v>Allan Kavuma</v>
          </cell>
          <cell r="G2986">
            <v>0.46674929999999998</v>
          </cell>
          <cell r="H2986">
            <v>32.527947099999999</v>
          </cell>
          <cell r="I2986" t="str">
            <v>I-Engineering</v>
          </cell>
          <cell r="J2986" t="str">
            <v>Robert Otim</v>
          </cell>
        </row>
        <row r="2987">
          <cell r="A2987">
            <v>606700</v>
          </cell>
          <cell r="B2987" t="str">
            <v>Karwenyi</v>
          </cell>
          <cell r="C2987" t="str">
            <v>Stephen Rwabwogo</v>
          </cell>
          <cell r="D2987" t="str">
            <v>Kyegegwa</v>
          </cell>
          <cell r="E2987" t="str">
            <v>Western</v>
          </cell>
          <cell r="F2987" t="str">
            <v>Faridah Nantege</v>
          </cell>
          <cell r="G2987">
            <v>0.27325539999999998</v>
          </cell>
          <cell r="H2987">
            <v>30.9323671</v>
          </cell>
          <cell r="I2987" t="str">
            <v>Camusat</v>
          </cell>
          <cell r="J2987" t="str">
            <v>Stephen Rwabwogo</v>
          </cell>
        </row>
        <row r="2988">
          <cell r="A2988">
            <v>608282</v>
          </cell>
          <cell r="B2988" t="str">
            <v>Walugogo</v>
          </cell>
          <cell r="C2988" t="str">
            <v>Emmanuel Kafuko</v>
          </cell>
          <cell r="D2988" t="str">
            <v>Iganga</v>
          </cell>
          <cell r="E2988" t="str">
            <v>Jinja</v>
          </cell>
          <cell r="F2988" t="str">
            <v>Kenneth Andama</v>
          </cell>
          <cell r="G2988">
            <v>0.60103890000000004</v>
          </cell>
          <cell r="H2988">
            <v>33.459363199999999</v>
          </cell>
          <cell r="I2988" t="str">
            <v>Netis</v>
          </cell>
          <cell r="J2988" t="str">
            <v>Emmanuel Kafuko</v>
          </cell>
        </row>
        <row r="2989">
          <cell r="A2989">
            <v>608547</v>
          </cell>
          <cell r="B2989" t="str">
            <v>Delle</v>
          </cell>
          <cell r="C2989" t="str">
            <v>Innocent Ayiko</v>
          </cell>
          <cell r="D2989" t="str">
            <v>Yumbe</v>
          </cell>
          <cell r="E2989" t="str">
            <v>Arua</v>
          </cell>
          <cell r="F2989" t="str">
            <v>Allan Kavuma</v>
          </cell>
          <cell r="G2989">
            <v>2.4693266999999999</v>
          </cell>
          <cell r="H2989">
            <v>31.3113317</v>
          </cell>
          <cell r="I2989" t="str">
            <v>I-Engineering</v>
          </cell>
          <cell r="J2989" t="str">
            <v>Innocent Ayiko</v>
          </cell>
        </row>
        <row r="2990">
          <cell r="A2990">
            <v>606884</v>
          </cell>
          <cell r="B2990" t="str">
            <v>Wagaba Zone</v>
          </cell>
          <cell r="C2990" t="str">
            <v>Abu Kasamba</v>
          </cell>
          <cell r="D2990" t="str">
            <v>Kampala</v>
          </cell>
          <cell r="E2990" t="str">
            <v>Kampala West</v>
          </cell>
          <cell r="F2990" t="str">
            <v>Faridah Nantege</v>
          </cell>
          <cell r="G2990">
            <v>0.30515579999999998</v>
          </cell>
          <cell r="H2990">
            <v>32.558611300000003</v>
          </cell>
          <cell r="I2990" t="str">
            <v>Camusat</v>
          </cell>
          <cell r="J2990" t="str">
            <v>Abu Kasamba</v>
          </cell>
        </row>
        <row r="2991">
          <cell r="A2991">
            <v>605721</v>
          </cell>
          <cell r="B2991" t="str">
            <v>Nyaravur</v>
          </cell>
          <cell r="C2991" t="str">
            <v>Innocent Ayiko</v>
          </cell>
          <cell r="D2991" t="str">
            <v>Nebbi</v>
          </cell>
          <cell r="E2991" t="str">
            <v>Arua</v>
          </cell>
          <cell r="F2991" t="str">
            <v>Allan Kavuma</v>
          </cell>
          <cell r="G2991">
            <v>2.4428383999999999</v>
          </cell>
          <cell r="H2991">
            <v>31.183191999999998</v>
          </cell>
          <cell r="I2991" t="str">
            <v>I-Engineering</v>
          </cell>
          <cell r="J2991" t="str">
            <v>Innocent Ayiko</v>
          </cell>
        </row>
        <row r="2992">
          <cell r="A2992">
            <v>606056</v>
          </cell>
          <cell r="B2992" t="str">
            <v>Busolwe TC</v>
          </cell>
          <cell r="C2992" t="str">
            <v>Jude Musana</v>
          </cell>
          <cell r="D2992" t="str">
            <v>Butaleja</v>
          </cell>
          <cell r="E2992" t="str">
            <v>North East</v>
          </cell>
          <cell r="F2992" t="str">
            <v>Kenneth Andama</v>
          </cell>
          <cell r="G2992">
            <v>0.84018166666666705</v>
          </cell>
          <cell r="H2992">
            <v>33.927785</v>
          </cell>
          <cell r="I2992" t="str">
            <v>Netis</v>
          </cell>
          <cell r="J2992" t="str">
            <v>Jude Musana</v>
          </cell>
        </row>
        <row r="2993">
          <cell r="A2993">
            <v>608650</v>
          </cell>
          <cell r="B2993" t="str">
            <v>Pakanyi</v>
          </cell>
          <cell r="C2993" t="str">
            <v>Latima Musoke</v>
          </cell>
          <cell r="D2993" t="str">
            <v>Masindi</v>
          </cell>
          <cell r="E2993" t="str">
            <v>Hoima</v>
          </cell>
          <cell r="F2993" t="str">
            <v>Allan Kavuma</v>
          </cell>
          <cell r="G2993">
            <v>1.7394783333333299</v>
          </cell>
          <cell r="H2993">
            <v>31.755441666666702</v>
          </cell>
          <cell r="I2993" t="str">
            <v>I-Engineering</v>
          </cell>
          <cell r="J2993" t="str">
            <v>Latima Musoke</v>
          </cell>
        </row>
        <row r="2994">
          <cell r="A2994">
            <v>609334</v>
          </cell>
          <cell r="B2994" t="str">
            <v>Rwamucucu</v>
          </cell>
          <cell r="C2994" t="str">
            <v>Denis Masaba</v>
          </cell>
          <cell r="D2994" t="str">
            <v>Kabale</v>
          </cell>
          <cell r="E2994" t="str">
            <v>Kabale</v>
          </cell>
          <cell r="F2994" t="str">
            <v>Faridah Nantege</v>
          </cell>
          <cell r="G2994">
            <v>-1.1216701</v>
          </cell>
          <cell r="H2994">
            <v>30.074190399999999</v>
          </cell>
          <cell r="I2994" t="str">
            <v>Camusat</v>
          </cell>
          <cell r="J2994" t="str">
            <v>Denis Masaba</v>
          </cell>
        </row>
        <row r="2995">
          <cell r="A2995">
            <v>606166</v>
          </cell>
          <cell r="B2995" t="str">
            <v>Merewa</v>
          </cell>
          <cell r="C2995" t="str">
            <v>Innocent Ayiko</v>
          </cell>
          <cell r="D2995" t="str">
            <v>Yumbe</v>
          </cell>
          <cell r="E2995" t="str">
            <v>Arua</v>
          </cell>
          <cell r="F2995" t="str">
            <v>Allan Kavuma</v>
          </cell>
          <cell r="G2995">
            <v>3.5576780399999999</v>
          </cell>
          <cell r="H2995">
            <v>31.37119242</v>
          </cell>
          <cell r="I2995" t="str">
            <v>I-Engineering</v>
          </cell>
          <cell r="J2995" t="str">
            <v>Innocent Ayiko</v>
          </cell>
        </row>
        <row r="2996">
          <cell r="A2996">
            <v>605240</v>
          </cell>
          <cell r="B2996" t="str">
            <v>Buwalasi</v>
          </cell>
          <cell r="C2996" t="str">
            <v>Jude Musana</v>
          </cell>
          <cell r="D2996" t="str">
            <v>Sironko</v>
          </cell>
          <cell r="E2996" t="str">
            <v>North East</v>
          </cell>
          <cell r="F2996" t="str">
            <v>Kenneth Andama</v>
          </cell>
          <cell r="G2996">
            <v>1.1835310000000001</v>
          </cell>
          <cell r="H2996">
            <v>34.237282299999997</v>
          </cell>
          <cell r="I2996" t="str">
            <v>Netis</v>
          </cell>
          <cell r="J2996" t="str">
            <v>Jude Musana</v>
          </cell>
        </row>
        <row r="2997">
          <cell r="A2997">
            <v>609079</v>
          </cell>
          <cell r="B2997" t="str">
            <v>Ishaka_B</v>
          </cell>
          <cell r="C2997" t="str">
            <v>Denis Masaba</v>
          </cell>
          <cell r="D2997" t="str">
            <v>Bushenyi</v>
          </cell>
          <cell r="E2997" t="str">
            <v>Kabale</v>
          </cell>
          <cell r="F2997" t="str">
            <v>Faridah Nantege</v>
          </cell>
          <cell r="G2997">
            <v>-0.48927880000000001</v>
          </cell>
          <cell r="H2997">
            <v>30.171415199999998</v>
          </cell>
          <cell r="I2997" t="str">
            <v>Camusat</v>
          </cell>
          <cell r="J2997" t="str">
            <v>Denis Masaba</v>
          </cell>
        </row>
        <row r="2998">
          <cell r="A2998">
            <v>701206</v>
          </cell>
          <cell r="B2998" t="str">
            <v>Orinji</v>
          </cell>
          <cell r="C2998" t="str">
            <v>Innocent Ayiko</v>
          </cell>
          <cell r="D2998" t="str">
            <v>Arua</v>
          </cell>
          <cell r="E2998" t="str">
            <v>Arua</v>
          </cell>
          <cell r="F2998" t="str">
            <v>Allan Kavuma</v>
          </cell>
          <cell r="G2998">
            <v>3.0341833</v>
          </cell>
          <cell r="H2998">
            <v>30.92116</v>
          </cell>
          <cell r="I2998" t="str">
            <v>I-Engineering</v>
          </cell>
          <cell r="J2998" t="str">
            <v>Innocent Ayiko</v>
          </cell>
        </row>
        <row r="2999">
          <cell r="A2999">
            <v>606165</v>
          </cell>
          <cell r="B2999" t="str">
            <v>Palwo</v>
          </cell>
          <cell r="C2999" t="str">
            <v>Muhamood Kyongo</v>
          </cell>
          <cell r="D2999" t="str">
            <v>Agago</v>
          </cell>
          <cell r="E2999" t="str">
            <v>Lira</v>
          </cell>
          <cell r="F2999" t="str">
            <v>Allan Kavuma</v>
          </cell>
          <cell r="G2999">
            <v>2.7839865000000001</v>
          </cell>
          <cell r="H2999">
            <v>33.147479699999998</v>
          </cell>
          <cell r="I2999" t="str">
            <v>I-Engineering</v>
          </cell>
          <cell r="J2999" t="str">
            <v>Muhamood Kyongo</v>
          </cell>
        </row>
        <row r="3000">
          <cell r="A3000">
            <v>609242</v>
          </cell>
          <cell r="B3000" t="str">
            <v>Mitiri-Kyenjojo</v>
          </cell>
          <cell r="C3000" t="str">
            <v>Stephen Rwabwogo</v>
          </cell>
          <cell r="D3000" t="str">
            <v>Kyenjojo</v>
          </cell>
          <cell r="E3000" t="str">
            <v>Western</v>
          </cell>
          <cell r="F3000" t="str">
            <v>Faridah Nantege</v>
          </cell>
          <cell r="G3000">
            <v>0.58114759999999999</v>
          </cell>
          <cell r="H3000">
            <v>30.712955300000001</v>
          </cell>
          <cell r="I3000" t="str">
            <v>Camusat</v>
          </cell>
          <cell r="J3000" t="str">
            <v>Stephen Rwabwogo</v>
          </cell>
        </row>
        <row r="3001">
          <cell r="A3001">
            <v>609736</v>
          </cell>
          <cell r="B3001" t="str">
            <v>Magoma</v>
          </cell>
          <cell r="C3001" t="str">
            <v>Christopher Alituha</v>
          </cell>
          <cell r="D3001" t="str">
            <v>Mityana</v>
          </cell>
          <cell r="E3001" t="str">
            <v>Mityana</v>
          </cell>
          <cell r="F3001" t="str">
            <v>Faridah Nantege</v>
          </cell>
          <cell r="G3001">
            <v>0.50209669999999995</v>
          </cell>
          <cell r="H3001">
            <v>31.953055500000001</v>
          </cell>
          <cell r="I3001" t="str">
            <v>Camusat</v>
          </cell>
          <cell r="J3001" t="str">
            <v>Christopher Alituha</v>
          </cell>
        </row>
        <row r="3002">
          <cell r="A3002">
            <v>609095</v>
          </cell>
          <cell r="B3002" t="str">
            <v>Kabwoya</v>
          </cell>
          <cell r="C3002" t="str">
            <v>Latima Musoke</v>
          </cell>
          <cell r="D3002" t="str">
            <v>Hoima</v>
          </cell>
          <cell r="E3002" t="str">
            <v>Hoima</v>
          </cell>
          <cell r="F3002" t="str">
            <v>Allan Kavuma</v>
          </cell>
          <cell r="G3002">
            <v>1.251741</v>
          </cell>
          <cell r="H3002">
            <v>31.108992300000001</v>
          </cell>
          <cell r="I3002" t="str">
            <v>I-Engineering</v>
          </cell>
          <cell r="J3002" t="str">
            <v>Latima Musoke</v>
          </cell>
        </row>
        <row r="3003">
          <cell r="A3003">
            <v>609369</v>
          </cell>
          <cell r="B3003" t="str">
            <v>Nyabweya</v>
          </cell>
          <cell r="C3003" t="str">
            <v>Stephen Rwabwogo</v>
          </cell>
          <cell r="D3003" t="str">
            <v>Kabarole</v>
          </cell>
          <cell r="E3003" t="str">
            <v>Western</v>
          </cell>
          <cell r="F3003" t="str">
            <v>Faridah Nantege</v>
          </cell>
          <cell r="G3003">
            <v>0.46130169999999998</v>
          </cell>
          <cell r="H3003">
            <v>30.289563300000001</v>
          </cell>
          <cell r="I3003" t="str">
            <v>Camusat</v>
          </cell>
          <cell r="J3003" t="str">
            <v>Stephen Rwabwogo</v>
          </cell>
        </row>
        <row r="3004">
          <cell r="A3004">
            <v>606117</v>
          </cell>
          <cell r="B3004" t="str">
            <v>Nawampiti</v>
          </cell>
          <cell r="C3004" t="str">
            <v>Emmanuel Kafuko</v>
          </cell>
          <cell r="D3004" t="str">
            <v>Luuka</v>
          </cell>
          <cell r="E3004" t="str">
            <v>Jinja</v>
          </cell>
          <cell r="F3004" t="str">
            <v>Kenneth Andama</v>
          </cell>
          <cell r="G3004">
            <v>0.66120333333333303</v>
          </cell>
          <cell r="H3004">
            <v>33.288671666666701</v>
          </cell>
          <cell r="I3004" t="str">
            <v>Netis</v>
          </cell>
          <cell r="J3004" t="str">
            <v>Emmanuel Kafuko</v>
          </cell>
        </row>
        <row r="3005">
          <cell r="A3005">
            <v>608295</v>
          </cell>
          <cell r="B3005" t="str">
            <v>Makalungi Island</v>
          </cell>
          <cell r="C3005" t="str">
            <v>Emmanuel Kafuko</v>
          </cell>
          <cell r="D3005" t="str">
            <v>Mayuge</v>
          </cell>
          <cell r="E3005" t="str">
            <v>Jinja</v>
          </cell>
          <cell r="F3005" t="str">
            <v>Kenneth Andama</v>
          </cell>
          <cell r="G3005">
            <v>7.0335099999999998E-2</v>
          </cell>
          <cell r="H3005">
            <v>33.473301399999997</v>
          </cell>
          <cell r="I3005" t="str">
            <v>Netis</v>
          </cell>
          <cell r="J3005" t="str">
            <v>Emmanuel Kafuko</v>
          </cell>
        </row>
        <row r="3006">
          <cell r="A3006">
            <v>606707</v>
          </cell>
          <cell r="B3006" t="str">
            <v>Komolo</v>
          </cell>
          <cell r="C3006" t="str">
            <v>Jude Musana</v>
          </cell>
          <cell r="D3006" t="str">
            <v>Pallisa</v>
          </cell>
          <cell r="E3006" t="str">
            <v>Mobile</v>
          </cell>
          <cell r="F3006" t="str">
            <v>Kenneth Andama</v>
          </cell>
          <cell r="G3006">
            <v>1.2645067000000001</v>
          </cell>
          <cell r="H3006">
            <v>33.772585999999997</v>
          </cell>
          <cell r="I3006" t="str">
            <v>Netis</v>
          </cell>
          <cell r="J3006" t="str">
            <v>Jude Musana</v>
          </cell>
        </row>
        <row r="3007">
          <cell r="A3007">
            <v>609340</v>
          </cell>
          <cell r="B3007" t="str">
            <v>Rwenkobe</v>
          </cell>
          <cell r="C3007" t="str">
            <v>Latima Musoke</v>
          </cell>
          <cell r="D3007" t="str">
            <v>Hoima</v>
          </cell>
          <cell r="E3007" t="str">
            <v>Hoima</v>
          </cell>
          <cell r="F3007" t="str">
            <v>Allan Kavuma</v>
          </cell>
          <cell r="G3007">
            <v>1.4435089999999999</v>
          </cell>
          <cell r="H3007">
            <v>31.370203199999999</v>
          </cell>
          <cell r="I3007" t="str">
            <v>I-Engineering</v>
          </cell>
          <cell r="J3007" t="str">
            <v>Latima Musoke</v>
          </cell>
        </row>
        <row r="3008">
          <cell r="A3008">
            <v>606241</v>
          </cell>
          <cell r="B3008" t="str">
            <v>Mbogwa</v>
          </cell>
          <cell r="C3008" t="str">
            <v>Stephen Rwabwogo</v>
          </cell>
          <cell r="D3008" t="str">
            <v>Kibaale</v>
          </cell>
          <cell r="E3008" t="str">
            <v>Western</v>
          </cell>
          <cell r="F3008" t="str">
            <v>Faridah Nantege</v>
          </cell>
          <cell r="G3008">
            <v>0.97220833333333301</v>
          </cell>
          <cell r="H3008">
            <v>30.969650000000001</v>
          </cell>
          <cell r="I3008" t="str">
            <v>Camusat</v>
          </cell>
          <cell r="J3008" t="str">
            <v>Stephen Rwabwogo</v>
          </cell>
        </row>
        <row r="3009">
          <cell r="A3009">
            <v>608186</v>
          </cell>
          <cell r="B3009" t="str">
            <v>Malerwa</v>
          </cell>
          <cell r="C3009" t="str">
            <v>Moses Wandera</v>
          </cell>
          <cell r="D3009" t="str">
            <v>Kumi</v>
          </cell>
          <cell r="E3009">
            <v>0</v>
          </cell>
          <cell r="F3009" t="str">
            <v>Kenneth Andama</v>
          </cell>
          <cell r="G3009">
            <v>1.4400645000000001</v>
          </cell>
          <cell r="H3009">
            <v>34.014361800000003</v>
          </cell>
          <cell r="I3009" t="str">
            <v>Netis</v>
          </cell>
          <cell r="J3009" t="str">
            <v>Moses Wandera</v>
          </cell>
        </row>
        <row r="3010">
          <cell r="A3010">
            <v>606533</v>
          </cell>
          <cell r="B3010" t="str">
            <v>Namabasa</v>
          </cell>
          <cell r="C3010" t="str">
            <v>Jude Musana</v>
          </cell>
          <cell r="D3010" t="str">
            <v>Mbale</v>
          </cell>
          <cell r="E3010" t="str">
            <v>North East</v>
          </cell>
          <cell r="F3010" t="str">
            <v>Kenneth Andama</v>
          </cell>
          <cell r="G3010">
            <v>1.1056266666666701</v>
          </cell>
          <cell r="H3010">
            <v>34.149093333333298</v>
          </cell>
          <cell r="I3010" t="str">
            <v>Netis</v>
          </cell>
          <cell r="J3010" t="str">
            <v>Jude Musana</v>
          </cell>
        </row>
        <row r="3011">
          <cell r="A3011">
            <v>607709</v>
          </cell>
          <cell r="B3011" t="str">
            <v>Kikubampanga</v>
          </cell>
          <cell r="C3011" t="str">
            <v>Robert Otim</v>
          </cell>
          <cell r="D3011" t="str">
            <v>Nakaseke</v>
          </cell>
          <cell r="E3011" t="str">
            <v>Luwero</v>
          </cell>
          <cell r="F3011" t="str">
            <v>Allan Kavuma</v>
          </cell>
          <cell r="G3011">
            <v>0.57160999999999995</v>
          </cell>
          <cell r="H3011">
            <v>32.316086900000002</v>
          </cell>
          <cell r="I3011" t="str">
            <v>I-Engineering</v>
          </cell>
          <cell r="J3011" t="str">
            <v>Robert Otim</v>
          </cell>
        </row>
        <row r="3012">
          <cell r="A3012">
            <v>609159</v>
          </cell>
          <cell r="B3012" t="str">
            <v>Kibale Town</v>
          </cell>
          <cell r="C3012" t="str">
            <v>Christopher Alituha</v>
          </cell>
          <cell r="D3012" t="str">
            <v>Kibaale</v>
          </cell>
          <cell r="E3012" t="str">
            <v>Western</v>
          </cell>
          <cell r="F3012" t="str">
            <v>Faridah Nantege</v>
          </cell>
          <cell r="G3012">
            <v>0.78117000000000003</v>
          </cell>
          <cell r="H3012">
            <v>31.077285</v>
          </cell>
          <cell r="I3012" t="str">
            <v>Camusat</v>
          </cell>
          <cell r="J3012" t="str">
            <v>Christopher Alituha</v>
          </cell>
        </row>
        <row r="3013">
          <cell r="A3013">
            <v>605622</v>
          </cell>
          <cell r="B3013" t="str">
            <v>Kamira</v>
          </cell>
          <cell r="C3013" t="str">
            <v>Robert Otim</v>
          </cell>
          <cell r="D3013" t="str">
            <v>Luwero</v>
          </cell>
          <cell r="E3013" t="str">
            <v>Luwero</v>
          </cell>
          <cell r="F3013" t="str">
            <v>Allan Kavuma</v>
          </cell>
          <cell r="G3013">
            <v>1.014275</v>
          </cell>
          <cell r="H3013">
            <v>32.612771700000003</v>
          </cell>
          <cell r="I3013" t="str">
            <v>I-Engineering</v>
          </cell>
          <cell r="J3013" t="str">
            <v>Robert Otim</v>
          </cell>
        </row>
        <row r="3014">
          <cell r="A3014">
            <v>606020</v>
          </cell>
          <cell r="B3014" t="str">
            <v>Mpondwe Town</v>
          </cell>
          <cell r="C3014" t="str">
            <v>Stephen Rwabwogo</v>
          </cell>
          <cell r="D3014" t="str">
            <v>Kasese</v>
          </cell>
          <cell r="E3014" t="str">
            <v>Western</v>
          </cell>
          <cell r="F3014" t="str">
            <v>Faridah Nantege</v>
          </cell>
          <cell r="G3014">
            <v>4.0188000000000001E-2</v>
          </cell>
          <cell r="H3014">
            <v>29.723347700000001</v>
          </cell>
          <cell r="I3014" t="str">
            <v>Camusat</v>
          </cell>
          <cell r="J3014" t="str">
            <v>Stephen Rwabwogo</v>
          </cell>
        </row>
        <row r="3015">
          <cell r="A3015">
            <v>607352</v>
          </cell>
          <cell r="B3015" t="str">
            <v>Kyebando</v>
          </cell>
          <cell r="C3015" t="str">
            <v>Benbridge Mulongo</v>
          </cell>
          <cell r="D3015" t="str">
            <v>Kampala</v>
          </cell>
          <cell r="E3015" t="str">
            <v>Kampala East</v>
          </cell>
          <cell r="F3015" t="str">
            <v>Kenneth Andama</v>
          </cell>
          <cell r="G3015">
            <v>0.35755530000000002</v>
          </cell>
          <cell r="H3015">
            <v>32.5813281</v>
          </cell>
          <cell r="I3015" t="str">
            <v>Netis</v>
          </cell>
          <cell r="J3015" t="str">
            <v>Benbridge Mulongo</v>
          </cell>
        </row>
        <row r="3016">
          <cell r="A3016">
            <v>606607</v>
          </cell>
          <cell r="B3016" t="str">
            <v>Kabarekeera</v>
          </cell>
          <cell r="C3016" t="str">
            <v>Patrick Kalibbala</v>
          </cell>
          <cell r="D3016" t="str">
            <v>Sembabule</v>
          </cell>
          <cell r="E3016" t="str">
            <v>Masaka</v>
          </cell>
          <cell r="F3016" t="str">
            <v>Faridah Nantege</v>
          </cell>
          <cell r="G3016">
            <v>0.14250409999999999</v>
          </cell>
          <cell r="H3016">
            <v>31.311275500000001</v>
          </cell>
          <cell r="I3016" t="str">
            <v>Camusat</v>
          </cell>
          <cell r="J3016" t="str">
            <v>M Patrick Kalibbala</v>
          </cell>
        </row>
        <row r="3017">
          <cell r="A3017">
            <v>608140</v>
          </cell>
          <cell r="B3017" t="str">
            <v>Kasuleta</v>
          </cell>
          <cell r="C3017" t="str">
            <v>Emmanuel Kafuko</v>
          </cell>
          <cell r="D3017" t="str">
            <v>Kaliro</v>
          </cell>
          <cell r="E3017" t="str">
            <v>Jinja</v>
          </cell>
          <cell r="F3017" t="str">
            <v>Kenneth Andama</v>
          </cell>
          <cell r="G3017">
            <v>1.04155</v>
          </cell>
          <cell r="H3017">
            <v>33.522185</v>
          </cell>
          <cell r="I3017" t="str">
            <v>Netis</v>
          </cell>
          <cell r="J3017" t="str">
            <v>Emmanuel Kafuko</v>
          </cell>
        </row>
        <row r="3018">
          <cell r="A3018">
            <v>609263</v>
          </cell>
          <cell r="B3018" t="str">
            <v>Naigana</v>
          </cell>
          <cell r="C3018" t="str">
            <v>Stephen Rwabwogo</v>
          </cell>
          <cell r="D3018" t="str">
            <v>Kibaale</v>
          </cell>
          <cell r="E3018" t="str">
            <v>Western</v>
          </cell>
          <cell r="F3018" t="str">
            <v>Faridah Nantege</v>
          </cell>
          <cell r="G3018">
            <v>0.954413333333333</v>
          </cell>
          <cell r="H3018">
            <v>30.8896916666667</v>
          </cell>
          <cell r="I3018" t="str">
            <v>Camusat</v>
          </cell>
          <cell r="J3018" t="str">
            <v>Stephen Rwabwogo</v>
          </cell>
        </row>
        <row r="3019">
          <cell r="A3019">
            <v>606215</v>
          </cell>
          <cell r="B3019" t="str">
            <v>Butongo</v>
          </cell>
          <cell r="C3019" t="str">
            <v>Denis Masaba</v>
          </cell>
          <cell r="D3019" t="str">
            <v>Kisoro</v>
          </cell>
          <cell r="E3019" t="str">
            <v>Kabale</v>
          </cell>
          <cell r="F3019" t="str">
            <v>Faridah Nantege</v>
          </cell>
          <cell r="G3019">
            <v>-1.270491</v>
          </cell>
          <cell r="H3019">
            <v>29.7683915</v>
          </cell>
          <cell r="I3019" t="str">
            <v>Camusat</v>
          </cell>
          <cell r="J3019" t="str">
            <v>Denis Masaba</v>
          </cell>
        </row>
        <row r="3020">
          <cell r="A3020">
            <v>605533</v>
          </cell>
          <cell r="B3020" t="str">
            <v>Kihura</v>
          </cell>
          <cell r="C3020" t="str">
            <v>Stephen Rwabwogo</v>
          </cell>
          <cell r="D3020" t="str">
            <v>Kyenjojo</v>
          </cell>
          <cell r="E3020" t="str">
            <v>Western</v>
          </cell>
          <cell r="F3020" t="str">
            <v>Faridah Nantege</v>
          </cell>
          <cell r="G3020">
            <v>0.58130910000000002</v>
          </cell>
          <cell r="H3020">
            <v>30.713127700000001</v>
          </cell>
          <cell r="I3020" t="str">
            <v>Camusat</v>
          </cell>
          <cell r="J3020" t="str">
            <v>Stephen Rwabwogo</v>
          </cell>
        </row>
        <row r="3021">
          <cell r="A3021">
            <v>606072</v>
          </cell>
          <cell r="B3021" t="str">
            <v>Agule</v>
          </cell>
          <cell r="C3021" t="str">
            <v>Jude Musana</v>
          </cell>
          <cell r="D3021" t="str">
            <v>Pallisa</v>
          </cell>
          <cell r="E3021" t="str">
            <v>North East</v>
          </cell>
          <cell r="F3021" t="str">
            <v>Kenneth Andama</v>
          </cell>
          <cell r="G3021">
            <v>1.2717541999999999</v>
          </cell>
          <cell r="H3021">
            <v>33.708359000000002</v>
          </cell>
          <cell r="I3021" t="str">
            <v>Netis</v>
          </cell>
          <cell r="J3021" t="str">
            <v>Jude Musana</v>
          </cell>
        </row>
        <row r="3022">
          <cell r="A3022">
            <v>701500</v>
          </cell>
          <cell r="B3022" t="str">
            <v xml:space="preserve">Katale  Bugema </v>
          </cell>
          <cell r="C3022" t="str">
            <v>Abu Kasamba</v>
          </cell>
          <cell r="D3022" t="str">
            <v>Wakiso</v>
          </cell>
          <cell r="E3022" t="str">
            <v>Kampala West</v>
          </cell>
          <cell r="F3022" t="str">
            <v>Faridah Nantege</v>
          </cell>
          <cell r="G3022">
            <v>0.23660510000000001</v>
          </cell>
          <cell r="H3022">
            <v>32.544959200000001</v>
          </cell>
          <cell r="I3022" t="str">
            <v>Camusat</v>
          </cell>
          <cell r="J3022" t="str">
            <v>Abu Kasamba</v>
          </cell>
        </row>
        <row r="3023">
          <cell r="A3023">
            <v>606450</v>
          </cell>
          <cell r="B3023" t="str">
            <v>Runga</v>
          </cell>
          <cell r="C3023" t="str">
            <v>Latima Musoke</v>
          </cell>
          <cell r="D3023" t="str">
            <v>Hoima</v>
          </cell>
          <cell r="E3023" t="str">
            <v>Western</v>
          </cell>
          <cell r="F3023" t="str">
            <v>Allan Kavuma</v>
          </cell>
          <cell r="G3023">
            <v>1.725805</v>
          </cell>
          <cell r="H3023">
            <v>31.310356666666699</v>
          </cell>
          <cell r="I3023" t="str">
            <v>I-Engineering</v>
          </cell>
          <cell r="J3023" t="str">
            <v>Latima Musoke</v>
          </cell>
        </row>
        <row r="3024">
          <cell r="A3024">
            <v>609182</v>
          </cell>
          <cell r="B3024" t="str">
            <v>Kiryanga</v>
          </cell>
          <cell r="C3024" t="str">
            <v>Latima Musoke</v>
          </cell>
          <cell r="D3024" t="str">
            <v>Kibaale</v>
          </cell>
          <cell r="E3024" t="str">
            <v>Western</v>
          </cell>
          <cell r="F3024" t="str">
            <v>Allan Kavuma</v>
          </cell>
          <cell r="G3024">
            <v>1.0844568000000001</v>
          </cell>
          <cell r="H3024">
            <v>31.0571001</v>
          </cell>
          <cell r="I3024" t="str">
            <v>I-Engineering</v>
          </cell>
          <cell r="J3024" t="str">
            <v>Latima Musoke</v>
          </cell>
        </row>
        <row r="3025">
          <cell r="A3025">
            <v>609444</v>
          </cell>
          <cell r="B3025" t="str">
            <v>Kasaayi</v>
          </cell>
          <cell r="C3025" t="str">
            <v>Samuel Naseke</v>
          </cell>
          <cell r="D3025" t="str">
            <v>Mukono</v>
          </cell>
          <cell r="E3025">
            <v>0</v>
          </cell>
          <cell r="F3025" t="str">
            <v>Kenneth Andama</v>
          </cell>
          <cell r="G3025">
            <v>0.45881660000000002</v>
          </cell>
          <cell r="H3025">
            <v>32.727849300000003</v>
          </cell>
          <cell r="I3025" t="str">
            <v>Netis</v>
          </cell>
          <cell r="J3025" t="str">
            <v>Samuel Naseke</v>
          </cell>
        </row>
        <row r="3026">
          <cell r="A3026">
            <v>605318</v>
          </cell>
          <cell r="B3026" t="str">
            <v>Bundibugyo</v>
          </cell>
          <cell r="C3026" t="str">
            <v>Stephen Rwabwogo</v>
          </cell>
          <cell r="D3026" t="str">
            <v>Bundibugyo</v>
          </cell>
          <cell r="E3026" t="str">
            <v>Western</v>
          </cell>
          <cell r="F3026" t="str">
            <v>Faridah Nantege</v>
          </cell>
          <cell r="G3026">
            <v>0.6786432</v>
          </cell>
          <cell r="H3026">
            <v>30.068828499999999</v>
          </cell>
          <cell r="I3026" t="str">
            <v>Camusat</v>
          </cell>
          <cell r="J3026" t="str">
            <v>Stephen Rwabwogo</v>
          </cell>
        </row>
        <row r="3027">
          <cell r="A3027">
            <v>608000</v>
          </cell>
          <cell r="B3027" t="str">
            <v>Achuru</v>
          </cell>
          <cell r="C3027" t="str">
            <v>Moses Wandera</v>
          </cell>
          <cell r="D3027" t="str">
            <v>Katakwi</v>
          </cell>
          <cell r="E3027">
            <v>0</v>
          </cell>
          <cell r="F3027" t="str">
            <v>Kenneth Andama</v>
          </cell>
          <cell r="G3027">
            <v>2.1041006000000002</v>
          </cell>
          <cell r="H3027">
            <v>34.050046299999998</v>
          </cell>
          <cell r="I3027" t="str">
            <v>Netis</v>
          </cell>
          <cell r="J3027" t="str">
            <v>Moses Wandera</v>
          </cell>
        </row>
        <row r="3028">
          <cell r="A3028">
            <v>606074</v>
          </cell>
          <cell r="B3028" t="str">
            <v>Akalo</v>
          </cell>
          <cell r="C3028" t="str">
            <v>Muhamood Kyongo</v>
          </cell>
          <cell r="D3028" t="str">
            <v>Kole</v>
          </cell>
          <cell r="E3028" t="str">
            <v>Lira</v>
          </cell>
          <cell r="F3028" t="str">
            <v>Allan Kavuma</v>
          </cell>
          <cell r="G3028">
            <v>2.1614882999999998</v>
          </cell>
          <cell r="H3028">
            <v>32.8425224</v>
          </cell>
          <cell r="I3028" t="str">
            <v>I-Engineering</v>
          </cell>
          <cell r="J3028" t="str">
            <v>Muhamood Kyongo</v>
          </cell>
        </row>
        <row r="3029">
          <cell r="A3029">
            <v>609361</v>
          </cell>
          <cell r="B3029" t="str">
            <v>Makenke</v>
          </cell>
          <cell r="C3029" t="str">
            <v>Thomasi Seruyange</v>
          </cell>
          <cell r="D3029" t="str">
            <v>Mbarara</v>
          </cell>
          <cell r="E3029" t="str">
            <v>Mbarara</v>
          </cell>
          <cell r="F3029" t="str">
            <v>Faridah Nantege</v>
          </cell>
          <cell r="G3029">
            <v>-0.56885140000000001</v>
          </cell>
          <cell r="H3029">
            <v>30.696149999999999</v>
          </cell>
          <cell r="I3029" t="str">
            <v>Camusat</v>
          </cell>
          <cell r="J3029" t="str">
            <v>Thomasi Seruyange</v>
          </cell>
        </row>
        <row r="3030">
          <cell r="A3030">
            <v>609909</v>
          </cell>
          <cell r="B3030" t="str">
            <v>Kawaga cell</v>
          </cell>
          <cell r="C3030" t="str">
            <v>Jude Musana</v>
          </cell>
          <cell r="D3030" t="str">
            <v>Mbale</v>
          </cell>
          <cell r="E3030" t="str">
            <v>Mbale</v>
          </cell>
          <cell r="F3030" t="str">
            <v>Kenneth Andama</v>
          </cell>
          <cell r="G3030">
            <v>1.1210199999999999</v>
          </cell>
          <cell r="H3030">
            <v>34.170769999999997</v>
          </cell>
          <cell r="I3030" t="str">
            <v>Netis</v>
          </cell>
          <cell r="J3030" t="str">
            <v>Jude Musana</v>
          </cell>
        </row>
        <row r="3031">
          <cell r="A3031">
            <v>608651</v>
          </cell>
          <cell r="B3031" t="str">
            <v>Pakwach</v>
          </cell>
          <cell r="C3031" t="str">
            <v>Innocent Ayiko</v>
          </cell>
          <cell r="D3031" t="str">
            <v>Nebbi</v>
          </cell>
          <cell r="E3031" t="str">
            <v>Arua</v>
          </cell>
          <cell r="F3031" t="str">
            <v>Allan Kavuma</v>
          </cell>
          <cell r="G3031">
            <v>2.4607217000000001</v>
          </cell>
          <cell r="H3031">
            <v>31.4939933</v>
          </cell>
          <cell r="I3031" t="str">
            <v>I-Engineering</v>
          </cell>
          <cell r="J3031" t="str">
            <v>Innocent Ayiko</v>
          </cell>
        </row>
        <row r="3032">
          <cell r="A3032">
            <v>605127</v>
          </cell>
          <cell r="B3032" t="str">
            <v>Bweyogerere</v>
          </cell>
          <cell r="C3032" t="str">
            <v>Benbridge Mulongo</v>
          </cell>
          <cell r="D3032" t="str">
            <v>Wakiso</v>
          </cell>
          <cell r="E3032" t="str">
            <v>Kampala East</v>
          </cell>
          <cell r="F3032" t="str">
            <v>Kenneth Andama</v>
          </cell>
          <cell r="G3032">
            <v>0.3518483</v>
          </cell>
          <cell r="H3032">
            <v>32.660288299999998</v>
          </cell>
          <cell r="I3032" t="str">
            <v>Netis</v>
          </cell>
          <cell r="J3032" t="str">
            <v>Benbridge Mulongo</v>
          </cell>
        </row>
        <row r="3033">
          <cell r="A3033">
            <v>607359</v>
          </cell>
          <cell r="B3033" t="str">
            <v>Kyetume</v>
          </cell>
          <cell r="C3033" t="str">
            <v>Samuel Naseke</v>
          </cell>
          <cell r="D3033" t="str">
            <v>Mukono</v>
          </cell>
          <cell r="E3033">
            <v>0</v>
          </cell>
          <cell r="F3033" t="str">
            <v>Kenneth Andama</v>
          </cell>
          <cell r="G3033">
            <v>0.29880499999999999</v>
          </cell>
          <cell r="H3033">
            <v>32.8319616666667</v>
          </cell>
          <cell r="I3033" t="str">
            <v>Netis</v>
          </cell>
          <cell r="J3033" t="str">
            <v>Samuel Naseke</v>
          </cell>
        </row>
        <row r="3034">
          <cell r="A3034">
            <v>609175</v>
          </cell>
          <cell r="B3034" t="str">
            <v>Kikungiri</v>
          </cell>
          <cell r="C3034" t="str">
            <v>Denis Masaba</v>
          </cell>
          <cell r="D3034" t="str">
            <v>Kabale</v>
          </cell>
          <cell r="E3034" t="str">
            <v>Kabale</v>
          </cell>
          <cell r="F3034" t="str">
            <v>Faridah Nantege</v>
          </cell>
          <cell r="G3034">
            <v>-1.2631766666666699</v>
          </cell>
          <cell r="H3034">
            <v>29.983961666666701</v>
          </cell>
          <cell r="I3034" t="str">
            <v>Camusat</v>
          </cell>
          <cell r="J3034" t="str">
            <v>Denis Masaba</v>
          </cell>
        </row>
        <row r="3035">
          <cell r="A3035">
            <v>609293</v>
          </cell>
          <cell r="B3035" t="str">
            <v>Nyamitanga</v>
          </cell>
          <cell r="C3035" t="str">
            <v>Thomasi Seruyange</v>
          </cell>
          <cell r="D3035" t="str">
            <v>Mbarara</v>
          </cell>
          <cell r="E3035" t="str">
            <v>Mbarara</v>
          </cell>
          <cell r="F3035" t="str">
            <v>Faridah Nantege</v>
          </cell>
          <cell r="G3035">
            <v>-0.62784229999999996</v>
          </cell>
          <cell r="H3035">
            <v>30.652283799999999</v>
          </cell>
          <cell r="I3035" t="str">
            <v>Camusat</v>
          </cell>
          <cell r="J3035" t="str">
            <v>Thomasi Seruyange</v>
          </cell>
        </row>
        <row r="3036">
          <cell r="A3036">
            <v>605075</v>
          </cell>
          <cell r="B3036" t="str">
            <v>Kyebando</v>
          </cell>
          <cell r="C3036" t="str">
            <v>Benbridge Mulongo</v>
          </cell>
          <cell r="D3036" t="str">
            <v>Kampala</v>
          </cell>
          <cell r="E3036" t="str">
            <v>Kampala East</v>
          </cell>
          <cell r="F3036" t="str">
            <v>Kenneth Andama</v>
          </cell>
          <cell r="G3036">
            <v>0.35835400000000001</v>
          </cell>
          <cell r="H3036">
            <v>32.580956399999998</v>
          </cell>
          <cell r="I3036" t="str">
            <v>Netis</v>
          </cell>
          <cell r="J3036" t="str">
            <v>Benbridge Mulongo</v>
          </cell>
        </row>
        <row r="3037">
          <cell r="A3037">
            <v>607391</v>
          </cell>
          <cell r="B3037" t="str">
            <v>Lwanga</v>
          </cell>
          <cell r="C3037" t="str">
            <v>Thomasi Seruyange</v>
          </cell>
          <cell r="D3037" t="str">
            <v>Lyantonde</v>
          </cell>
          <cell r="E3037" t="str">
            <v>Mbarara</v>
          </cell>
          <cell r="F3037" t="str">
            <v>Faridah Nantege</v>
          </cell>
          <cell r="G3037">
            <v>-0.58576269999999997</v>
          </cell>
          <cell r="H3037">
            <v>31.148984200000001</v>
          </cell>
          <cell r="I3037" t="str">
            <v>Camusat</v>
          </cell>
          <cell r="J3037" t="str">
            <v>Thomasi Seruyange</v>
          </cell>
        </row>
        <row r="3038">
          <cell r="A3038">
            <v>609985</v>
          </cell>
          <cell r="B3038" t="str">
            <v>Arua2</v>
          </cell>
          <cell r="C3038" t="str">
            <v>Innocent Ayiko</v>
          </cell>
          <cell r="D3038" t="str">
            <v>Arua</v>
          </cell>
          <cell r="E3038" t="str">
            <v>Arua</v>
          </cell>
          <cell r="F3038" t="str">
            <v>Allan Kavuma</v>
          </cell>
          <cell r="G3038">
            <v>3.0077566999999998</v>
          </cell>
          <cell r="H3038">
            <v>30.910241800000001</v>
          </cell>
          <cell r="I3038" t="str">
            <v>I-Engineering</v>
          </cell>
          <cell r="J3038" t="str">
            <v>Innocent Ayiko</v>
          </cell>
        </row>
        <row r="3039">
          <cell r="A3039">
            <v>608002</v>
          </cell>
          <cell r="B3039" t="str">
            <v>Agule</v>
          </cell>
          <cell r="C3039" t="str">
            <v>Jude Musana</v>
          </cell>
          <cell r="D3039" t="str">
            <v>Pallisa</v>
          </cell>
          <cell r="E3039">
            <v>0</v>
          </cell>
          <cell r="F3039" t="str">
            <v>Kenneth Andama</v>
          </cell>
          <cell r="G3039">
            <v>1.2720134999999999</v>
          </cell>
          <cell r="H3039">
            <v>33.708463999999999</v>
          </cell>
          <cell r="I3039" t="str">
            <v>Netis</v>
          </cell>
          <cell r="J3039" t="str">
            <v>Jude Musana</v>
          </cell>
        </row>
        <row r="3040">
          <cell r="A3040">
            <v>701386</v>
          </cell>
          <cell r="B3040" t="str">
            <v>Nabukalu</v>
          </cell>
          <cell r="C3040" t="str">
            <v>Emmanuel Kafuko</v>
          </cell>
          <cell r="D3040" t="str">
            <v>Mayuge</v>
          </cell>
          <cell r="E3040" t="str">
            <v>Jinja</v>
          </cell>
          <cell r="F3040" t="str">
            <v>Kenneth Andama</v>
          </cell>
          <cell r="G3040">
            <v>0.13343530000000001</v>
          </cell>
          <cell r="H3040">
            <v>33.5816424</v>
          </cell>
          <cell r="I3040" t="str">
            <v>Netis</v>
          </cell>
          <cell r="J3040" t="str">
            <v>Emmanuel Kafuko</v>
          </cell>
        </row>
        <row r="3041">
          <cell r="A3041">
            <v>701109</v>
          </cell>
          <cell r="B3041" t="str">
            <v>Twajiji</v>
          </cell>
          <cell r="C3041" t="str">
            <v>Innocent Ayiko</v>
          </cell>
          <cell r="D3041" t="str">
            <v>Yumbe</v>
          </cell>
          <cell r="E3041" t="str">
            <v>Arua</v>
          </cell>
          <cell r="F3041" t="str">
            <v>Allan Kavuma</v>
          </cell>
          <cell r="G3041">
            <v>3.49081559</v>
          </cell>
          <cell r="H3041">
            <v>31.398859949999999</v>
          </cell>
          <cell r="I3041" t="str">
            <v>I-Engineering</v>
          </cell>
          <cell r="J3041" t="str">
            <v>Innocent Ayiko</v>
          </cell>
        </row>
        <row r="3042">
          <cell r="A3042">
            <v>606457</v>
          </cell>
          <cell r="B3042" t="str">
            <v>Katela</v>
          </cell>
          <cell r="C3042" t="str">
            <v>Robert Otim</v>
          </cell>
          <cell r="D3042" t="str">
            <v>Nakaseke</v>
          </cell>
          <cell r="E3042" t="str">
            <v>Kampala North</v>
          </cell>
          <cell r="F3042" t="str">
            <v>Allan Kavuma</v>
          </cell>
          <cell r="G3042">
            <v>1.2379116999999999</v>
          </cell>
          <cell r="H3042">
            <v>32.258686699999998</v>
          </cell>
          <cell r="I3042" t="str">
            <v>I-Engineering</v>
          </cell>
          <cell r="J3042" t="str">
            <v>Robert Otim</v>
          </cell>
        </row>
        <row r="3043">
          <cell r="A3043">
            <v>606455</v>
          </cell>
          <cell r="B3043" t="str">
            <v>Bumutsopa</v>
          </cell>
          <cell r="C3043" t="str">
            <v>Jude Musana</v>
          </cell>
          <cell r="D3043" t="str">
            <v>Sironko</v>
          </cell>
          <cell r="E3043" t="str">
            <v>North East</v>
          </cell>
          <cell r="F3043" t="str">
            <v>Kenneth Andama</v>
          </cell>
          <cell r="G3043">
            <v>1.177718</v>
          </cell>
          <cell r="H3043">
            <v>34.191741966666697</v>
          </cell>
          <cell r="I3043" t="str">
            <v>Netis</v>
          </cell>
          <cell r="J3043" t="str">
            <v>Jude Musana</v>
          </cell>
        </row>
        <row r="3044">
          <cell r="A3044">
            <v>606019</v>
          </cell>
          <cell r="B3044" t="str">
            <v>Kigorobya</v>
          </cell>
          <cell r="C3044" t="str">
            <v>Latima Musoke</v>
          </cell>
          <cell r="D3044" t="str">
            <v>Hoima</v>
          </cell>
          <cell r="E3044" t="str">
            <v>Hoima</v>
          </cell>
          <cell r="F3044" t="str">
            <v>Allan Kavuma</v>
          </cell>
          <cell r="G3044">
            <v>1.6960316666666699</v>
          </cell>
          <cell r="H3044">
            <v>31.35971</v>
          </cell>
          <cell r="I3044" t="str">
            <v>I-Engineering</v>
          </cell>
          <cell r="J3044" t="str">
            <v>Latima Musoke</v>
          </cell>
        </row>
        <row r="3045">
          <cell r="A3045">
            <v>605442</v>
          </cell>
          <cell r="B3045" t="str">
            <v>Nawaikoke</v>
          </cell>
          <cell r="C3045" t="str">
            <v>Emmanuel Kafuko</v>
          </cell>
          <cell r="D3045" t="str">
            <v>Kaliro</v>
          </cell>
          <cell r="E3045" t="str">
            <v>Jinja</v>
          </cell>
          <cell r="F3045" t="str">
            <v>Kenneth Andama</v>
          </cell>
          <cell r="G3045">
            <v>1.1431849999999999</v>
          </cell>
          <cell r="H3045">
            <v>33.432441699999998</v>
          </cell>
          <cell r="I3045" t="str">
            <v>Netis</v>
          </cell>
          <cell r="J3045" t="str">
            <v>Emmanuel Kafuko</v>
          </cell>
        </row>
        <row r="3046">
          <cell r="A3046">
            <v>609170</v>
          </cell>
          <cell r="B3046" t="str">
            <v>Kihura</v>
          </cell>
          <cell r="C3046" t="str">
            <v>Stephen Rwabwogo</v>
          </cell>
          <cell r="D3046" t="str">
            <v>Kyenjojo</v>
          </cell>
          <cell r="E3046" t="str">
            <v>Western</v>
          </cell>
          <cell r="F3046" t="str">
            <v>Faridah Nantege</v>
          </cell>
          <cell r="G3046">
            <v>0.59220729999999999</v>
          </cell>
          <cell r="H3046">
            <v>30.713515399999999</v>
          </cell>
          <cell r="I3046" t="str">
            <v>Camusat</v>
          </cell>
          <cell r="J3046" t="str">
            <v>Stephen Rwabwogo</v>
          </cell>
        </row>
        <row r="3047">
          <cell r="A3047">
            <v>608597</v>
          </cell>
          <cell r="B3047" t="str">
            <v>Loro</v>
          </cell>
          <cell r="C3047" t="str">
            <v>Muhamood Kyongo</v>
          </cell>
          <cell r="D3047" t="str">
            <v>Oyam</v>
          </cell>
          <cell r="E3047" t="str">
            <v>Lira</v>
          </cell>
          <cell r="F3047" t="str">
            <v>Allan Kavuma</v>
          </cell>
          <cell r="G3047">
            <v>2.2342982999999998</v>
          </cell>
          <cell r="H3047">
            <v>32.487728300000001</v>
          </cell>
          <cell r="I3047" t="str">
            <v>I-Engineering</v>
          </cell>
          <cell r="J3047" t="str">
            <v>Muhamood Kyongo</v>
          </cell>
        </row>
        <row r="3048">
          <cell r="A3048">
            <v>606877</v>
          </cell>
          <cell r="B3048" t="str">
            <v>Shamba</v>
          </cell>
          <cell r="C3048" t="str">
            <v>Muhamood Kyongo</v>
          </cell>
          <cell r="D3048" t="str">
            <v>Lira</v>
          </cell>
          <cell r="E3048" t="str">
            <v>Lira</v>
          </cell>
          <cell r="F3048" t="str">
            <v>Allan Kavuma</v>
          </cell>
          <cell r="G3048">
            <v>2.2286432999999999</v>
          </cell>
          <cell r="H3048">
            <v>32.890417999999997</v>
          </cell>
          <cell r="I3048" t="str">
            <v>I-Engineering</v>
          </cell>
          <cell r="J3048" t="str">
            <v>Muhamood Kyongo</v>
          </cell>
        </row>
        <row r="3049">
          <cell r="A3049">
            <v>605548</v>
          </cell>
          <cell r="B3049" t="str">
            <v>Chawente</v>
          </cell>
          <cell r="C3049" t="str">
            <v>Muhamood Kyongo</v>
          </cell>
          <cell r="D3049" t="str">
            <v>Apac</v>
          </cell>
          <cell r="E3049" t="str">
            <v>Lira</v>
          </cell>
          <cell r="F3049" t="str">
            <v>Allan Kavuma</v>
          </cell>
          <cell r="G3049">
            <v>1.7483983000000001</v>
          </cell>
          <cell r="H3049">
            <v>32.652613299999999</v>
          </cell>
          <cell r="I3049" t="str">
            <v>I-Engineering</v>
          </cell>
          <cell r="J3049" t="str">
            <v>Muhamood Kyongo</v>
          </cell>
        </row>
        <row r="3050">
          <cell r="A3050">
            <v>609214</v>
          </cell>
          <cell r="B3050" t="str">
            <v>Kyeizoba</v>
          </cell>
          <cell r="C3050" t="str">
            <v>Thomasi Seruyange</v>
          </cell>
          <cell r="D3050" t="str">
            <v>Bushenyi</v>
          </cell>
          <cell r="E3050" t="str">
            <v>Mbarara</v>
          </cell>
          <cell r="F3050" t="str">
            <v>Faridah Nantege</v>
          </cell>
          <cell r="G3050">
            <v>-0.54285479999999997</v>
          </cell>
          <cell r="H3050">
            <v>30.2554731</v>
          </cell>
          <cell r="I3050" t="str">
            <v>Camusat</v>
          </cell>
          <cell r="J3050" t="str">
            <v>Thomasi Seruyange</v>
          </cell>
        </row>
        <row r="3051">
          <cell r="A3051">
            <v>606551</v>
          </cell>
          <cell r="B3051" t="str">
            <v>Nyakabungo 2</v>
          </cell>
          <cell r="C3051" t="str">
            <v>Thomasi Seruyange</v>
          </cell>
          <cell r="D3051" t="str">
            <v>Mbarara</v>
          </cell>
          <cell r="E3051" t="str">
            <v>Mbarara</v>
          </cell>
          <cell r="F3051" t="str">
            <v>Faridah Nantege</v>
          </cell>
          <cell r="G3051">
            <v>-0.60794400000000004</v>
          </cell>
          <cell r="H3051">
            <v>30.661230700000001</v>
          </cell>
          <cell r="I3051" t="str">
            <v>Camusat</v>
          </cell>
          <cell r="J3051" t="str">
            <v>Thomasi Seruyange</v>
          </cell>
        </row>
        <row r="3052">
          <cell r="A3052">
            <v>609196</v>
          </cell>
          <cell r="B3052" t="str">
            <v>Kiyuni</v>
          </cell>
          <cell r="C3052" t="str">
            <v>Christopher Alituha</v>
          </cell>
          <cell r="D3052" t="str">
            <v>Mubende</v>
          </cell>
          <cell r="E3052">
            <v>0</v>
          </cell>
          <cell r="F3052" t="str">
            <v>Faridah Nantege</v>
          </cell>
          <cell r="G3052">
            <v>0.68203670000000005</v>
          </cell>
          <cell r="H3052">
            <v>31.327580000000001</v>
          </cell>
          <cell r="I3052" t="str">
            <v>Camusat</v>
          </cell>
          <cell r="J3052" t="str">
            <v>Christopher Alituha</v>
          </cell>
        </row>
        <row r="3053">
          <cell r="A3053">
            <v>608116</v>
          </cell>
          <cell r="B3053" t="str">
            <v>Kadungulu</v>
          </cell>
          <cell r="C3053" t="str">
            <v>Moses Wandera</v>
          </cell>
          <cell r="D3053" t="str">
            <v>Serere</v>
          </cell>
          <cell r="E3053">
            <v>0</v>
          </cell>
          <cell r="F3053" t="str">
            <v>Kenneth Andama</v>
          </cell>
          <cell r="G3053">
            <v>1.5740643000000001</v>
          </cell>
          <cell r="H3053">
            <v>33.2850647</v>
          </cell>
          <cell r="I3053" t="str">
            <v>Netis</v>
          </cell>
          <cell r="J3053" t="str">
            <v>Moses Wandera</v>
          </cell>
        </row>
        <row r="3054">
          <cell r="A3054">
            <v>605522</v>
          </cell>
          <cell r="B3054" t="str">
            <v>Kiruhura</v>
          </cell>
          <cell r="C3054" t="str">
            <v>Thomasi Seruyange</v>
          </cell>
          <cell r="D3054" t="str">
            <v>Kiruhura</v>
          </cell>
          <cell r="E3054" t="str">
            <v>Mbarara</v>
          </cell>
          <cell r="F3054" t="str">
            <v>Faridah Nantege</v>
          </cell>
          <cell r="G3054">
            <v>-0.2027292</v>
          </cell>
          <cell r="H3054">
            <v>30.833630899999999</v>
          </cell>
          <cell r="I3054" t="str">
            <v>Camusat</v>
          </cell>
          <cell r="J3054" t="str">
            <v>Thomasi Seruyange</v>
          </cell>
        </row>
        <row r="3055">
          <cell r="A3055">
            <v>605493</v>
          </cell>
          <cell r="B3055" t="str">
            <v>Lokung</v>
          </cell>
          <cell r="C3055" t="str">
            <v>Moses Kaganda</v>
          </cell>
          <cell r="D3055" t="str">
            <v>Lamwo</v>
          </cell>
          <cell r="E3055" t="str">
            <v>Gulu</v>
          </cell>
          <cell r="F3055" t="str">
            <v>Allan Kavuma</v>
          </cell>
          <cell r="G3055">
            <v>3.5899368300000001</v>
          </cell>
          <cell r="H3055">
            <v>32.710369970000002</v>
          </cell>
          <cell r="I3055" t="str">
            <v>I-Engineering</v>
          </cell>
          <cell r="J3055" t="str">
            <v>Moses Kaganda</v>
          </cell>
        </row>
        <row r="3056">
          <cell r="A3056">
            <v>605975</v>
          </cell>
          <cell r="B3056" t="str">
            <v>Bunagana</v>
          </cell>
          <cell r="C3056" t="str">
            <v>Denis Masaba</v>
          </cell>
          <cell r="D3056" t="str">
            <v>Kisoro</v>
          </cell>
          <cell r="E3056" t="str">
            <v>Kabale</v>
          </cell>
          <cell r="F3056" t="str">
            <v>Faridah Nantege</v>
          </cell>
          <cell r="G3056">
            <v>-1.2947869000000001</v>
          </cell>
          <cell r="H3056">
            <v>29.5978928</v>
          </cell>
          <cell r="I3056" t="str">
            <v>Camusat</v>
          </cell>
          <cell r="J3056" t="str">
            <v>Denis Masaba</v>
          </cell>
        </row>
        <row r="3057">
          <cell r="A3057">
            <v>701441</v>
          </cell>
          <cell r="B3057" t="str">
            <v>Widi</v>
          </cell>
          <cell r="C3057" t="str">
            <v>Innocent Ayiko</v>
          </cell>
          <cell r="D3057" t="str">
            <v>Maracha</v>
          </cell>
          <cell r="E3057" t="str">
            <v>Arua</v>
          </cell>
          <cell r="F3057" t="str">
            <v>Allan Kavuma</v>
          </cell>
          <cell r="G3057">
            <v>3.195195</v>
          </cell>
          <cell r="H3057">
            <v>31.163816666666701</v>
          </cell>
          <cell r="I3057" t="str">
            <v>I-Engineering</v>
          </cell>
          <cell r="J3057" t="str">
            <v>Innocent Ayiko</v>
          </cell>
        </row>
        <row r="3058">
          <cell r="A3058">
            <v>609955</v>
          </cell>
          <cell r="B3058" t="str">
            <v>Adidikgweno</v>
          </cell>
          <cell r="C3058" t="str">
            <v>Innocent Ayiko</v>
          </cell>
          <cell r="D3058" t="str">
            <v>Lira</v>
          </cell>
          <cell r="E3058" t="str">
            <v>Arua</v>
          </cell>
          <cell r="F3058" t="str">
            <v>Allan Kavuma</v>
          </cell>
          <cell r="G3058">
            <v>2.3241833999999999</v>
          </cell>
          <cell r="H3058">
            <v>31.110675199999999</v>
          </cell>
          <cell r="I3058" t="str">
            <v>I-Engineering</v>
          </cell>
          <cell r="J3058" t="str">
            <v>Innocent Ayiko</v>
          </cell>
        </row>
        <row r="3059">
          <cell r="A3059">
            <v>607344</v>
          </cell>
          <cell r="B3059" t="str">
            <v>Kyamukondo/Migyera</v>
          </cell>
          <cell r="C3059" t="str">
            <v>Latima Musoke</v>
          </cell>
          <cell r="D3059" t="str">
            <v>Nakasongola</v>
          </cell>
          <cell r="E3059">
            <v>0</v>
          </cell>
          <cell r="F3059" t="str">
            <v>Allan Kavuma</v>
          </cell>
          <cell r="G3059">
            <v>1.4158550000000001</v>
          </cell>
          <cell r="H3059">
            <v>32.218051699999997</v>
          </cell>
          <cell r="I3059" t="str">
            <v>I-Engineering</v>
          </cell>
          <cell r="J3059" t="str">
            <v>Latima Musoke</v>
          </cell>
        </row>
        <row r="3060">
          <cell r="A3060">
            <v>607058</v>
          </cell>
          <cell r="B3060" t="str">
            <v>Bulera</v>
          </cell>
          <cell r="C3060" t="str">
            <v>Christopher Alituha</v>
          </cell>
          <cell r="D3060" t="str">
            <v>Mityana</v>
          </cell>
          <cell r="E3060">
            <v>0</v>
          </cell>
          <cell r="F3060" t="str">
            <v>Faridah Nantege</v>
          </cell>
          <cell r="G3060">
            <v>0.46039170000000001</v>
          </cell>
          <cell r="H3060">
            <v>32.043502500000002</v>
          </cell>
          <cell r="I3060" t="str">
            <v>Camusat</v>
          </cell>
          <cell r="J3060" t="str">
            <v>Christopher Alituha</v>
          </cell>
        </row>
        <row r="3061">
          <cell r="A3061">
            <v>607682</v>
          </cell>
          <cell r="B3061" t="str">
            <v>Kampala Boulevard</v>
          </cell>
          <cell r="C3061" t="str">
            <v>Paul Mbabazi</v>
          </cell>
          <cell r="D3061" t="str">
            <v>Kampala</v>
          </cell>
          <cell r="E3061">
            <v>0</v>
          </cell>
          <cell r="F3061" t="str">
            <v>Kenneth Andama</v>
          </cell>
          <cell r="G3061">
            <v>0.31301820000000002</v>
          </cell>
          <cell r="H3061">
            <v>32.580874299999998</v>
          </cell>
          <cell r="I3061" t="str">
            <v>Netis</v>
          </cell>
          <cell r="J3061" t="str">
            <v>Paul Mbabazi</v>
          </cell>
        </row>
        <row r="3062">
          <cell r="A3062">
            <v>608272</v>
          </cell>
          <cell r="B3062" t="str">
            <v>Tirinyi</v>
          </cell>
          <cell r="C3062" t="str">
            <v>Jude Musana</v>
          </cell>
          <cell r="D3062" t="str">
            <v>Kibuku</v>
          </cell>
          <cell r="E3062">
            <v>0</v>
          </cell>
          <cell r="F3062" t="str">
            <v>Kenneth Andama</v>
          </cell>
          <cell r="G3062">
            <v>0.99613569999999996</v>
          </cell>
          <cell r="H3062">
            <v>33.766696400000001</v>
          </cell>
          <cell r="I3062" t="str">
            <v>Netis</v>
          </cell>
          <cell r="J3062" t="str">
            <v>Jude Musana</v>
          </cell>
        </row>
        <row r="3063">
          <cell r="A3063">
            <v>606597</v>
          </cell>
          <cell r="B3063" t="str">
            <v>Adua</v>
          </cell>
          <cell r="C3063" t="str">
            <v>Innocent Ayiko</v>
          </cell>
          <cell r="D3063" t="str">
            <v>Arua</v>
          </cell>
          <cell r="E3063" t="str">
            <v>Arua</v>
          </cell>
          <cell r="F3063" t="str">
            <v>Allan Kavuma</v>
          </cell>
          <cell r="G3063">
            <v>3.0243216999999998</v>
          </cell>
          <cell r="H3063">
            <v>31.218859999999999</v>
          </cell>
          <cell r="I3063" t="str">
            <v>I-Engineering</v>
          </cell>
          <cell r="J3063" t="str">
            <v>Innocent Ayiko</v>
          </cell>
        </row>
        <row r="3064">
          <cell r="A3064">
            <v>608656</v>
          </cell>
          <cell r="B3064" t="str">
            <v>Panyimur</v>
          </cell>
          <cell r="C3064" t="str">
            <v>Innocent Ayiko</v>
          </cell>
          <cell r="D3064" t="str">
            <v>Nebbi</v>
          </cell>
          <cell r="E3064" t="str">
            <v>Arua</v>
          </cell>
          <cell r="F3064" t="str">
            <v>Allan Kavuma</v>
          </cell>
          <cell r="G3064">
            <v>2.2534350000000001</v>
          </cell>
          <cell r="H3064">
            <v>31.268231700000001</v>
          </cell>
          <cell r="I3064" t="str">
            <v>I-Engineering</v>
          </cell>
          <cell r="J3064" t="str">
            <v>Innocent Ayiko</v>
          </cell>
        </row>
        <row r="3065">
          <cell r="A3065">
            <v>605371</v>
          </cell>
          <cell r="B3065" t="str">
            <v>Migyera</v>
          </cell>
          <cell r="C3065" t="str">
            <v>Robert Otim</v>
          </cell>
          <cell r="D3065" t="str">
            <v>Nakasongola</v>
          </cell>
          <cell r="E3065" t="str">
            <v>Masindi 1</v>
          </cell>
          <cell r="F3065" t="str">
            <v>Allan Kavuma</v>
          </cell>
          <cell r="G3065">
            <v>1.4078307000000001</v>
          </cell>
          <cell r="H3065">
            <v>32.259411200000002</v>
          </cell>
          <cell r="I3065" t="str">
            <v>I-Engineering</v>
          </cell>
          <cell r="J3065" t="str">
            <v>Robert Otim</v>
          </cell>
        </row>
        <row r="3066">
          <cell r="A3066">
            <v>605724</v>
          </cell>
          <cell r="B3066" t="str">
            <v>Omugo</v>
          </cell>
          <cell r="C3066" t="str">
            <v>Innocent Ayiko</v>
          </cell>
          <cell r="D3066" t="str">
            <v>Maracha</v>
          </cell>
          <cell r="E3066" t="str">
            <v>Arua</v>
          </cell>
          <cell r="F3066" t="str">
            <v>Allan Kavuma</v>
          </cell>
          <cell r="G3066">
            <v>3.2725900000000001</v>
          </cell>
          <cell r="H3066">
            <v>31.1145416666667</v>
          </cell>
          <cell r="I3066" t="str">
            <v>I-Engineering</v>
          </cell>
          <cell r="J3066" t="str">
            <v>Innocent Ayiko</v>
          </cell>
        </row>
        <row r="3067">
          <cell r="A3067">
            <v>605002</v>
          </cell>
          <cell r="B3067" t="str">
            <v>Bugolobi Radio Station</v>
          </cell>
          <cell r="C3067" t="str">
            <v>Paul Mbabazi</v>
          </cell>
          <cell r="D3067" t="str">
            <v>Kampala</v>
          </cell>
          <cell r="E3067" t="str">
            <v>Kampala East</v>
          </cell>
          <cell r="F3067" t="str">
            <v>Kenneth Andama</v>
          </cell>
          <cell r="G3067">
            <v>0.3146814</v>
          </cell>
          <cell r="H3067">
            <v>32.622115200000003</v>
          </cell>
          <cell r="I3067" t="str">
            <v>Netis</v>
          </cell>
          <cell r="J3067" t="str">
            <v>Paul Mbabazi</v>
          </cell>
        </row>
        <row r="3068">
          <cell r="A3068">
            <v>607676</v>
          </cell>
          <cell r="B3068" t="str">
            <v>Gogonya</v>
          </cell>
          <cell r="C3068" t="str">
            <v>Paul Mbabazi</v>
          </cell>
          <cell r="D3068" t="str">
            <v>Kampala</v>
          </cell>
          <cell r="E3068">
            <v>0</v>
          </cell>
          <cell r="F3068" t="str">
            <v>Kenneth Andama</v>
          </cell>
          <cell r="G3068">
            <v>0.2854911</v>
          </cell>
          <cell r="H3068">
            <v>32.597555200000002</v>
          </cell>
          <cell r="I3068" t="str">
            <v>Netis</v>
          </cell>
          <cell r="J3068" t="str">
            <v>Paul Mbabazi</v>
          </cell>
        </row>
        <row r="3069">
          <cell r="A3069">
            <v>609089</v>
          </cell>
          <cell r="B3069" t="str">
            <v>Kabale UCC</v>
          </cell>
          <cell r="C3069" t="str">
            <v>Denis Masaba</v>
          </cell>
          <cell r="D3069" t="str">
            <v>Kabale</v>
          </cell>
          <cell r="E3069" t="str">
            <v>Kabale</v>
          </cell>
          <cell r="F3069" t="str">
            <v>Faridah Nantege</v>
          </cell>
          <cell r="G3069">
            <v>-1.2494149999999999</v>
          </cell>
          <cell r="H3069">
            <v>30.010938299999999</v>
          </cell>
          <cell r="I3069" t="str">
            <v>Camusat</v>
          </cell>
          <cell r="J3069" t="str">
            <v>Denis Masaba</v>
          </cell>
        </row>
        <row r="3070">
          <cell r="A3070">
            <v>607740</v>
          </cell>
          <cell r="B3070" t="str">
            <v>Kasaali</v>
          </cell>
          <cell r="C3070" t="str">
            <v>Patrick Kalibbala</v>
          </cell>
          <cell r="D3070" t="str">
            <v>Gomba</v>
          </cell>
          <cell r="E3070" t="str">
            <v>Masaka</v>
          </cell>
          <cell r="F3070" t="str">
            <v>Faridah Nantege</v>
          </cell>
          <cell r="G3070">
            <v>-0.22446199999999999</v>
          </cell>
          <cell r="H3070">
            <v>31.845872</v>
          </cell>
          <cell r="I3070" t="str">
            <v>Camusat</v>
          </cell>
          <cell r="J3070" t="str">
            <v>M Patrick Kalibbala</v>
          </cell>
        </row>
        <row r="3071">
          <cell r="A3071">
            <v>608216</v>
          </cell>
          <cell r="B3071" t="str">
            <v>Nakaloke</v>
          </cell>
          <cell r="C3071" t="str">
            <v>Jude Musana</v>
          </cell>
          <cell r="D3071" t="str">
            <v>Mbale</v>
          </cell>
          <cell r="E3071">
            <v>0</v>
          </cell>
          <cell r="F3071" t="str">
            <v>Kenneth Andama</v>
          </cell>
          <cell r="G3071">
            <v>1.1424620166666699</v>
          </cell>
          <cell r="H3071">
            <v>34.163742249999999</v>
          </cell>
          <cell r="I3071" t="str">
            <v>Netis</v>
          </cell>
          <cell r="J3071" t="str">
            <v>Jude Musana</v>
          </cell>
        </row>
        <row r="3072">
          <cell r="A3072">
            <v>606532</v>
          </cell>
          <cell r="B3072" t="str">
            <v>Nyakatugo</v>
          </cell>
          <cell r="C3072" t="str">
            <v>Latima Musoke</v>
          </cell>
          <cell r="D3072" t="str">
            <v>Kiryandongo</v>
          </cell>
          <cell r="E3072" t="str">
            <v>Northern</v>
          </cell>
          <cell r="F3072" t="str">
            <v>Allan Kavuma</v>
          </cell>
          <cell r="G3072">
            <v>1.8176333</v>
          </cell>
          <cell r="H3072">
            <v>32.012135000000001</v>
          </cell>
          <cell r="I3072" t="str">
            <v>I-Engineering</v>
          </cell>
          <cell r="J3072" t="str">
            <v>Latima Musoke</v>
          </cell>
        </row>
        <row r="3073">
          <cell r="A3073">
            <v>606678</v>
          </cell>
          <cell r="B3073" t="str">
            <v>Nyakihanga</v>
          </cell>
          <cell r="C3073" t="str">
            <v>Denis Masaba</v>
          </cell>
          <cell r="D3073" t="str">
            <v>Ntungamo</v>
          </cell>
          <cell r="E3073" t="str">
            <v>Kabale</v>
          </cell>
          <cell r="F3073" t="str">
            <v>Faridah Nantege</v>
          </cell>
          <cell r="G3073">
            <v>-0.90073519999999996</v>
          </cell>
          <cell r="H3073">
            <v>30.405635100000001</v>
          </cell>
          <cell r="I3073" t="str">
            <v>Camusat</v>
          </cell>
          <cell r="J3073" t="str">
            <v>Denis Masaba</v>
          </cell>
        </row>
        <row r="3074">
          <cell r="A3074">
            <v>606022</v>
          </cell>
          <cell r="B3074" t="str">
            <v>Biguri</v>
          </cell>
          <cell r="C3074" t="str">
            <v>Stephen Rwabwogo</v>
          </cell>
          <cell r="D3074" t="str">
            <v>Kamwenge</v>
          </cell>
          <cell r="E3074" t="str">
            <v>Western</v>
          </cell>
          <cell r="F3074" t="str">
            <v>Faridah Nantege</v>
          </cell>
          <cell r="G3074">
            <v>0.32141579999999997</v>
          </cell>
          <cell r="H3074">
            <v>30.781783999999998</v>
          </cell>
          <cell r="I3074" t="str">
            <v>Camusat</v>
          </cell>
          <cell r="J3074" t="str">
            <v>Stephen Rwabwogo</v>
          </cell>
        </row>
        <row r="3075">
          <cell r="A3075">
            <v>607267</v>
          </cell>
          <cell r="B3075" t="str">
            <v>Kireka Town</v>
          </cell>
          <cell r="C3075" t="str">
            <v>Benbridge Mulongo</v>
          </cell>
          <cell r="D3075" t="str">
            <v>Wakiso</v>
          </cell>
          <cell r="E3075" t="str">
            <v>Kampala East</v>
          </cell>
          <cell r="F3075" t="str">
            <v>Kenneth Andama</v>
          </cell>
          <cell r="G3075">
            <v>0.34481149999999999</v>
          </cell>
          <cell r="H3075">
            <v>32.647217099999999</v>
          </cell>
          <cell r="I3075" t="str">
            <v>Netis</v>
          </cell>
          <cell r="J3075" t="str">
            <v>Benbridge Mulongo</v>
          </cell>
        </row>
        <row r="3076">
          <cell r="A3076">
            <v>609174</v>
          </cell>
          <cell r="B3076" t="str">
            <v>Kikuba</v>
          </cell>
          <cell r="C3076" t="str">
            <v>Denis Masaba</v>
          </cell>
          <cell r="D3076" t="str">
            <v>Bushenyi</v>
          </cell>
          <cell r="E3076" t="str">
            <v>Mbarara</v>
          </cell>
          <cell r="F3076" t="str">
            <v>Faridah Nantege</v>
          </cell>
          <cell r="G3076">
            <v>-0.54854049999999999</v>
          </cell>
          <cell r="H3076">
            <v>30.143109500000001</v>
          </cell>
          <cell r="I3076" t="str">
            <v>Camusat</v>
          </cell>
          <cell r="J3076" t="str">
            <v>Denis Masaba</v>
          </cell>
        </row>
        <row r="3077">
          <cell r="A3077">
            <v>605519</v>
          </cell>
          <cell r="B3077" t="str">
            <v>Prime Complex</v>
          </cell>
          <cell r="C3077" t="str">
            <v>Paul Mbabazi</v>
          </cell>
          <cell r="D3077" t="str">
            <v>Kampala</v>
          </cell>
          <cell r="E3077" t="str">
            <v>Kampala Central</v>
          </cell>
          <cell r="F3077" t="str">
            <v>Kenneth Andama</v>
          </cell>
          <cell r="G3077">
            <v>0.31519219999999998</v>
          </cell>
          <cell r="H3077">
            <v>32.577176700000003</v>
          </cell>
          <cell r="I3077" t="str">
            <v>Netis</v>
          </cell>
          <cell r="J3077" t="str">
            <v>Paul Mbabazi</v>
          </cell>
        </row>
        <row r="3078">
          <cell r="A3078">
            <v>607030</v>
          </cell>
          <cell r="B3078" t="str">
            <v>Bugolobi</v>
          </cell>
          <cell r="C3078" t="str">
            <v>Paul Mbabazi</v>
          </cell>
          <cell r="D3078" t="str">
            <v>Kampala</v>
          </cell>
          <cell r="E3078">
            <v>0</v>
          </cell>
          <cell r="F3078" t="str">
            <v>Kenneth Andama</v>
          </cell>
          <cell r="G3078">
            <v>0.31457420000000003</v>
          </cell>
          <cell r="H3078">
            <v>32.622220400000003</v>
          </cell>
          <cell r="I3078" t="str">
            <v>Netis</v>
          </cell>
          <cell r="J3078" t="str">
            <v>Paul Mbabazi</v>
          </cell>
        </row>
        <row r="3079">
          <cell r="A3079">
            <v>605433</v>
          </cell>
          <cell r="B3079" t="str">
            <v>Tirinyi</v>
          </cell>
          <cell r="C3079" t="str">
            <v>Jude Musana</v>
          </cell>
          <cell r="D3079" t="str">
            <v>Kibuku</v>
          </cell>
          <cell r="E3079" t="str">
            <v>North East</v>
          </cell>
          <cell r="F3079" t="str">
            <v>Kenneth Andama</v>
          </cell>
          <cell r="G3079">
            <v>1.0136452</v>
          </cell>
          <cell r="H3079">
            <v>33.775364799999998</v>
          </cell>
          <cell r="I3079" t="str">
            <v>Netis</v>
          </cell>
          <cell r="J3079" t="str">
            <v>Jude Musana</v>
          </cell>
        </row>
        <row r="3080">
          <cell r="A3080">
            <v>605407</v>
          </cell>
          <cell r="B3080" t="str">
            <v>Parombo</v>
          </cell>
          <cell r="C3080" t="str">
            <v>Innocent Ayiko</v>
          </cell>
          <cell r="D3080" t="str">
            <v>Nebbi</v>
          </cell>
          <cell r="E3080" t="str">
            <v>Arua</v>
          </cell>
          <cell r="F3080" t="str">
            <v>Allan Kavuma</v>
          </cell>
          <cell r="G3080">
            <v>2.2537417</v>
          </cell>
          <cell r="H3080">
            <v>31.268076700000002</v>
          </cell>
          <cell r="I3080" t="str">
            <v>I-Engineering</v>
          </cell>
          <cell r="J3080" t="str">
            <v>Innocent Ayiko</v>
          </cell>
        </row>
        <row r="3081">
          <cell r="A3081">
            <v>607236</v>
          </cell>
          <cell r="B3081" t="str">
            <v>Kibinge</v>
          </cell>
          <cell r="C3081" t="str">
            <v>Patrick Kalibbala</v>
          </cell>
          <cell r="D3081" t="str">
            <v>Masaka</v>
          </cell>
          <cell r="E3081" t="str">
            <v>Masaka</v>
          </cell>
          <cell r="F3081" t="str">
            <v>Faridah Nantege</v>
          </cell>
          <cell r="G3081">
            <v>-0.25387150000000003</v>
          </cell>
          <cell r="H3081">
            <v>31.6826498</v>
          </cell>
          <cell r="I3081" t="str">
            <v>Camusat</v>
          </cell>
          <cell r="J3081" t="str">
            <v>M Patrick Kalibbala</v>
          </cell>
        </row>
        <row r="3082">
          <cell r="A3082">
            <v>606746</v>
          </cell>
          <cell r="B3082" t="str">
            <v>Nagojje</v>
          </cell>
          <cell r="C3082" t="str">
            <v>Samuel Naseke</v>
          </cell>
          <cell r="D3082" t="str">
            <v>Mukono</v>
          </cell>
          <cell r="E3082" t="str">
            <v>Kampala East</v>
          </cell>
          <cell r="F3082" t="str">
            <v>Kenneth Andama</v>
          </cell>
          <cell r="G3082">
            <v>0.44116</v>
          </cell>
          <cell r="H3082">
            <v>32.885398333333299</v>
          </cell>
          <cell r="I3082" t="str">
            <v>Netis</v>
          </cell>
          <cell r="J3082" t="str">
            <v>Samuel Naseke</v>
          </cell>
        </row>
        <row r="3083">
          <cell r="A3083">
            <v>605556</v>
          </cell>
          <cell r="B3083" t="str">
            <v>Adilang</v>
          </cell>
          <cell r="C3083" t="str">
            <v>Muhamood Kyongo</v>
          </cell>
          <cell r="D3083" t="str">
            <v>Agago</v>
          </cell>
          <cell r="E3083" t="str">
            <v>Lira</v>
          </cell>
          <cell r="F3083" t="str">
            <v>Allan Kavuma</v>
          </cell>
          <cell r="G3083">
            <v>2.704215</v>
          </cell>
          <cell r="H3083">
            <v>33.483413333333303</v>
          </cell>
          <cell r="I3083" t="str">
            <v>I-Engineering</v>
          </cell>
          <cell r="J3083" t="str">
            <v>Muhamood Kyongo</v>
          </cell>
        </row>
        <row r="3084">
          <cell r="A3084">
            <v>608151</v>
          </cell>
          <cell r="B3084" t="str">
            <v>Kidongole</v>
          </cell>
          <cell r="C3084" t="str">
            <v>Jude Musana</v>
          </cell>
          <cell r="D3084" t="str">
            <v>Bukedea</v>
          </cell>
          <cell r="E3084">
            <v>0</v>
          </cell>
          <cell r="F3084" t="str">
            <v>Kenneth Andama</v>
          </cell>
          <cell r="G3084">
            <v>1.2418921999999999</v>
          </cell>
          <cell r="H3084">
            <v>34.011396099999999</v>
          </cell>
          <cell r="I3084" t="str">
            <v>Netis</v>
          </cell>
          <cell r="J3084" t="str">
            <v>Jude Musana</v>
          </cell>
        </row>
        <row r="3085">
          <cell r="A3085">
            <v>607377</v>
          </cell>
          <cell r="B3085" t="str">
            <v>Lukaya</v>
          </cell>
          <cell r="C3085" t="str">
            <v>Patrick Kalibbala</v>
          </cell>
          <cell r="D3085" t="str">
            <v>Masaka</v>
          </cell>
          <cell r="E3085" t="str">
            <v>Masaka</v>
          </cell>
          <cell r="F3085" t="str">
            <v>Faridah Nantege</v>
          </cell>
          <cell r="G3085">
            <v>-0.17299800000000001</v>
          </cell>
          <cell r="H3085">
            <v>31.842515599999999</v>
          </cell>
          <cell r="I3085" t="str">
            <v>Camusat</v>
          </cell>
          <cell r="J3085" t="str">
            <v>M Patrick Kalibbala</v>
          </cell>
        </row>
        <row r="3086">
          <cell r="A3086">
            <v>606830</v>
          </cell>
          <cell r="B3086" t="str">
            <v>Nshengwe</v>
          </cell>
          <cell r="C3086" t="str">
            <v>Christopher Alituha</v>
          </cell>
          <cell r="D3086" t="str">
            <v>Mubende</v>
          </cell>
          <cell r="E3086" t="str">
            <v>Mubende</v>
          </cell>
          <cell r="F3086" t="str">
            <v>Faridah Nantege</v>
          </cell>
          <cell r="G3086">
            <v>0.44096829999999998</v>
          </cell>
          <cell r="H3086">
            <v>31.489096700000001</v>
          </cell>
          <cell r="I3086" t="str">
            <v>Camusat</v>
          </cell>
          <cell r="J3086" t="str">
            <v>Christopher Alituha</v>
          </cell>
        </row>
        <row r="3087">
          <cell r="A3087">
            <v>609434</v>
          </cell>
          <cell r="B3087" t="str">
            <v>Wilson Road</v>
          </cell>
          <cell r="C3087" t="str">
            <v>Paul Mbabazi</v>
          </cell>
          <cell r="D3087" t="str">
            <v>Kampala</v>
          </cell>
          <cell r="E3087" t="str">
            <v>Kampala South</v>
          </cell>
          <cell r="F3087" t="str">
            <v>Kenneth Andama</v>
          </cell>
          <cell r="G3087">
            <v>0.31523010000000001</v>
          </cell>
          <cell r="H3087">
            <v>32.576516099999999</v>
          </cell>
          <cell r="I3087" t="str">
            <v>Netis</v>
          </cell>
          <cell r="J3087" t="str">
            <v>Paul Mbabazi</v>
          </cell>
        </row>
        <row r="3088">
          <cell r="A3088">
            <v>609565</v>
          </cell>
          <cell r="B3088" t="str">
            <v>Okec Oyere</v>
          </cell>
          <cell r="C3088" t="str">
            <v>Muhamood Kyongo</v>
          </cell>
          <cell r="D3088" t="str">
            <v>Lira</v>
          </cell>
          <cell r="E3088" t="str">
            <v>Lira</v>
          </cell>
          <cell r="F3088" t="str">
            <v>Allan Kavuma</v>
          </cell>
          <cell r="G3088">
            <v>2.2666289000000002</v>
          </cell>
          <cell r="H3088">
            <v>32.852515500000003</v>
          </cell>
          <cell r="I3088" t="str">
            <v>I-Engineering</v>
          </cell>
          <cell r="J3088" t="str">
            <v>Muhamood Kyongo</v>
          </cell>
        </row>
        <row r="3089">
          <cell r="A3089">
            <v>605755</v>
          </cell>
          <cell r="B3089" t="str">
            <v>Bugolobi Market</v>
          </cell>
          <cell r="C3089" t="str">
            <v>Paul Mbabazi</v>
          </cell>
          <cell r="D3089" t="str">
            <v>Kampala</v>
          </cell>
          <cell r="E3089" t="str">
            <v>Kampala East</v>
          </cell>
          <cell r="F3089" t="str">
            <v>Kenneth Andama</v>
          </cell>
          <cell r="G3089">
            <v>0.3185866</v>
          </cell>
          <cell r="H3089">
            <v>32.623055399999998</v>
          </cell>
          <cell r="I3089" t="str">
            <v>Netis</v>
          </cell>
          <cell r="J3089" t="str">
            <v>Paul Mbabazi</v>
          </cell>
        </row>
        <row r="3090">
          <cell r="A3090">
            <v>608676</v>
          </cell>
          <cell r="B3090" t="str">
            <v>Yumbe</v>
          </cell>
          <cell r="C3090" t="str">
            <v>Innocent Ayiko</v>
          </cell>
          <cell r="D3090" t="str">
            <v>Yumbe</v>
          </cell>
          <cell r="E3090" t="str">
            <v>Arua</v>
          </cell>
          <cell r="F3090" t="str">
            <v>Allan Kavuma</v>
          </cell>
          <cell r="G3090">
            <v>3.4469258100000002</v>
          </cell>
          <cell r="H3090">
            <v>31.20221355</v>
          </cell>
          <cell r="I3090" t="str">
            <v>I-Engineering</v>
          </cell>
          <cell r="J3090" t="str">
            <v>Innocent Ayiko</v>
          </cell>
        </row>
        <row r="3091">
          <cell r="A3091">
            <v>608114</v>
          </cell>
          <cell r="B3091" t="str">
            <v>Kachumbala</v>
          </cell>
          <cell r="C3091" t="str">
            <v>Jude Musana</v>
          </cell>
          <cell r="D3091" t="str">
            <v>Bukedea</v>
          </cell>
          <cell r="E3091">
            <v>0</v>
          </cell>
          <cell r="F3091" t="str">
            <v>Kenneth Andama</v>
          </cell>
          <cell r="G3091">
            <v>1.2286816166666701</v>
          </cell>
          <cell r="H3091">
            <v>34.110053600000001</v>
          </cell>
          <cell r="I3091" t="str">
            <v>Netis</v>
          </cell>
          <cell r="J3091" t="str">
            <v>Jude Musana</v>
          </cell>
        </row>
        <row r="3092">
          <cell r="A3092">
            <v>606248</v>
          </cell>
          <cell r="B3092" t="str">
            <v>Oilango</v>
          </cell>
          <cell r="C3092" t="str">
            <v>Moses Kaganda</v>
          </cell>
          <cell r="D3092" t="str">
            <v>Gulu</v>
          </cell>
          <cell r="E3092" t="str">
            <v>Gulu</v>
          </cell>
          <cell r="F3092" t="str">
            <v>Allan Kavuma</v>
          </cell>
          <cell r="G3092">
            <v>2.7294833199999999</v>
          </cell>
          <cell r="H3092">
            <v>32.406731540000003</v>
          </cell>
          <cell r="I3092" t="str">
            <v>I-Engineering</v>
          </cell>
          <cell r="J3092" t="str">
            <v>Moses Kaganda</v>
          </cell>
        </row>
        <row r="3093">
          <cell r="A3093">
            <v>605945</v>
          </cell>
          <cell r="B3093" t="str">
            <v>Ayac</v>
          </cell>
          <cell r="C3093" t="str">
            <v>Muhamood Kyongo</v>
          </cell>
          <cell r="D3093" t="str">
            <v>Lira</v>
          </cell>
          <cell r="E3093" t="str">
            <v>Lira</v>
          </cell>
          <cell r="F3093" t="str">
            <v>Allan Kavuma</v>
          </cell>
          <cell r="G3093">
            <v>2.1059117000000001</v>
          </cell>
          <cell r="H3093">
            <v>33.003183300000003</v>
          </cell>
          <cell r="I3093" t="str">
            <v>I-Engineering</v>
          </cell>
          <cell r="J3093" t="str">
            <v>Muhamood Kyongo</v>
          </cell>
        </row>
        <row r="3094">
          <cell r="A3094">
            <v>608500</v>
          </cell>
          <cell r="B3094" t="str">
            <v>Abalang</v>
          </cell>
          <cell r="C3094" t="str">
            <v>Moses Wandera</v>
          </cell>
          <cell r="D3094" t="str">
            <v>Dokolo</v>
          </cell>
          <cell r="E3094" t="str">
            <v>Northern</v>
          </cell>
          <cell r="F3094" t="str">
            <v>Kenneth Andama</v>
          </cell>
          <cell r="G3094">
            <v>1.8994690999999999</v>
          </cell>
          <cell r="H3094">
            <v>33.2870925</v>
          </cell>
          <cell r="I3094" t="str">
            <v>Netis</v>
          </cell>
          <cell r="J3094" t="str">
            <v>Moses Wandera</v>
          </cell>
        </row>
        <row r="3095">
          <cell r="A3095">
            <v>605514</v>
          </cell>
          <cell r="B3095" t="str">
            <v>Bukungu</v>
          </cell>
          <cell r="C3095" t="str">
            <v>Samuel Naseke</v>
          </cell>
          <cell r="D3095" t="str">
            <v>Buyende</v>
          </cell>
          <cell r="E3095" t="str">
            <v>Kampala East</v>
          </cell>
          <cell r="F3095" t="str">
            <v>Kenneth Andama</v>
          </cell>
          <cell r="G3095">
            <v>1.3773067000000001</v>
          </cell>
          <cell r="H3095">
            <v>32.872101800000003</v>
          </cell>
          <cell r="I3095" t="str">
            <v>Netis</v>
          </cell>
          <cell r="J3095" t="str">
            <v>Samuel Naseke</v>
          </cell>
        </row>
        <row r="3096">
          <cell r="A3096">
            <v>609059</v>
          </cell>
          <cell r="B3096" t="str">
            <v>Fortportal_B</v>
          </cell>
          <cell r="C3096" t="str">
            <v>Stephen Rwabwogo</v>
          </cell>
          <cell r="D3096" t="str">
            <v>Kabarole</v>
          </cell>
          <cell r="E3096" t="str">
            <v>Western</v>
          </cell>
          <cell r="F3096" t="str">
            <v>Faridah Nantege</v>
          </cell>
          <cell r="G3096">
            <v>0.64948099999999998</v>
          </cell>
          <cell r="H3096">
            <v>30.309266600000001</v>
          </cell>
          <cell r="I3096" t="str">
            <v>Camusat</v>
          </cell>
          <cell r="J3096" t="str">
            <v>Stephen Rwabwogo</v>
          </cell>
        </row>
        <row r="3097">
          <cell r="A3097">
            <v>701719</v>
          </cell>
          <cell r="B3097" t="str">
            <v>Kitambuza</v>
          </cell>
          <cell r="C3097" t="str">
            <v>Benbridge Mulongo</v>
          </cell>
          <cell r="D3097" t="str">
            <v>Kampala</v>
          </cell>
          <cell r="E3097" t="str">
            <v>Kampala East</v>
          </cell>
          <cell r="F3097" t="str">
            <v>Kenneth Andama</v>
          </cell>
          <cell r="G3097">
            <v>0.3752065</v>
          </cell>
          <cell r="H3097">
            <v>32.582108900000001</v>
          </cell>
          <cell r="I3097" t="str">
            <v>Netis</v>
          </cell>
          <cell r="J3097" t="str">
            <v>Benbridge Mulongo</v>
          </cell>
        </row>
        <row r="3098">
          <cell r="A3098">
            <v>605708</v>
          </cell>
          <cell r="B3098" t="str">
            <v>Wamala</v>
          </cell>
          <cell r="C3098" t="str">
            <v>Christopher Alituha</v>
          </cell>
          <cell r="D3098" t="str">
            <v>Kampala</v>
          </cell>
          <cell r="E3098" t="str">
            <v>Kampala West</v>
          </cell>
          <cell r="F3098" t="str">
            <v>Faridah Nantege</v>
          </cell>
          <cell r="G3098">
            <v>0.38655719999999999</v>
          </cell>
          <cell r="H3098">
            <v>32.5292867</v>
          </cell>
          <cell r="I3098" t="str">
            <v>Camusat</v>
          </cell>
          <cell r="J3098" t="str">
            <v>Christopher Alituha</v>
          </cell>
        </row>
        <row r="3099">
          <cell r="A3099">
            <v>605446</v>
          </cell>
          <cell r="B3099" t="str">
            <v>Buvuma Island</v>
          </cell>
          <cell r="C3099" t="str">
            <v>Samuel Naseke</v>
          </cell>
          <cell r="D3099" t="str">
            <v>Buvuma</v>
          </cell>
          <cell r="E3099" t="str">
            <v>Kampala East</v>
          </cell>
          <cell r="F3099" t="str">
            <v>Kenneth Andama</v>
          </cell>
          <cell r="G3099">
            <v>0.15879280000000001</v>
          </cell>
          <cell r="H3099">
            <v>33.283980900000003</v>
          </cell>
          <cell r="I3099" t="str">
            <v>Netis</v>
          </cell>
          <cell r="J3099" t="str">
            <v>Samuel Naseke</v>
          </cell>
        </row>
        <row r="3100">
          <cell r="A3100">
            <v>607065</v>
          </cell>
          <cell r="B3100" t="str">
            <v>Bunamwaya</v>
          </cell>
          <cell r="C3100" t="str">
            <v>Abu Kasamba</v>
          </cell>
          <cell r="D3100" t="str">
            <v>Wakiso</v>
          </cell>
          <cell r="E3100" t="str">
            <v>Kampala West</v>
          </cell>
          <cell r="F3100" t="str">
            <v>Faridah Nantege</v>
          </cell>
          <cell r="G3100">
            <v>0.2625731</v>
          </cell>
          <cell r="H3100">
            <v>32.546539000000003</v>
          </cell>
          <cell r="I3100" t="str">
            <v>Camusat</v>
          </cell>
          <cell r="J3100" t="str">
            <v>Abu Kasamba</v>
          </cell>
        </row>
        <row r="3101">
          <cell r="A3101">
            <v>609396</v>
          </cell>
          <cell r="B3101" t="str">
            <v>Rushayo</v>
          </cell>
          <cell r="C3101" t="str">
            <v>Thomasi Seruyange</v>
          </cell>
          <cell r="D3101" t="str">
            <v>Buhweju</v>
          </cell>
          <cell r="E3101" t="str">
            <v>Mbarara</v>
          </cell>
          <cell r="F3101" t="str">
            <v>Faridah Nantege</v>
          </cell>
          <cell r="G3101">
            <v>-0.39567829999999998</v>
          </cell>
          <cell r="H3101">
            <v>30.3750617</v>
          </cell>
          <cell r="I3101" t="str">
            <v>Camusat</v>
          </cell>
          <cell r="J3101" t="str">
            <v>Thomasi Seruyange</v>
          </cell>
        </row>
        <row r="3102">
          <cell r="A3102">
            <v>609291</v>
          </cell>
          <cell r="B3102" t="str">
            <v>Nyakatonzi</v>
          </cell>
          <cell r="C3102" t="str">
            <v>Stephen Rwabwogo</v>
          </cell>
          <cell r="D3102" t="str">
            <v>Kasese</v>
          </cell>
          <cell r="E3102" t="str">
            <v>Western</v>
          </cell>
          <cell r="F3102" t="str">
            <v>Faridah Nantege</v>
          </cell>
          <cell r="G3102">
            <v>1.8598E-3</v>
          </cell>
          <cell r="H3102">
            <v>29.802432700000001</v>
          </cell>
          <cell r="I3102" t="str">
            <v>Camusat</v>
          </cell>
          <cell r="J3102" t="str">
            <v>Stephen Rwabwogo</v>
          </cell>
        </row>
        <row r="3103">
          <cell r="A3103">
            <v>606478</v>
          </cell>
          <cell r="B3103" t="str">
            <v>Nyakaibu</v>
          </cell>
          <cell r="C3103" t="str">
            <v>Stephen Rwabwogo</v>
          </cell>
          <cell r="D3103" t="str">
            <v>Kyenjojo</v>
          </cell>
          <cell r="E3103" t="str">
            <v>Western</v>
          </cell>
          <cell r="F3103" t="str">
            <v>Faridah Nantege</v>
          </cell>
          <cell r="G3103">
            <v>0.53255509999999995</v>
          </cell>
          <cell r="H3103">
            <v>30.653729599999998</v>
          </cell>
          <cell r="I3103" t="str">
            <v>Camusat</v>
          </cell>
          <cell r="J3103" t="str">
            <v>Stephen Rwabwogo</v>
          </cell>
        </row>
        <row r="3104">
          <cell r="A3104">
            <v>605924</v>
          </cell>
          <cell r="B3104" t="str">
            <v>Mugalike</v>
          </cell>
          <cell r="C3104" t="str">
            <v>Stephen Rwabwogo</v>
          </cell>
          <cell r="D3104" t="str">
            <v>Kibaale</v>
          </cell>
          <cell r="E3104" t="str">
            <v>Mobile</v>
          </cell>
          <cell r="F3104" t="str">
            <v>Faridah Nantege</v>
          </cell>
          <cell r="G3104">
            <v>0.99714666666666696</v>
          </cell>
          <cell r="H3104">
            <v>30.8498883333333</v>
          </cell>
          <cell r="I3104" t="str">
            <v>Camusat</v>
          </cell>
          <cell r="J3104" t="str">
            <v>Stephen Rwabwogo</v>
          </cell>
        </row>
        <row r="3105">
          <cell r="A3105">
            <v>609412</v>
          </cell>
          <cell r="B3105" t="str">
            <v>Ruhoko</v>
          </cell>
          <cell r="C3105" t="str">
            <v>Denis Masaba</v>
          </cell>
          <cell r="D3105" t="str">
            <v>Ntungamo</v>
          </cell>
          <cell r="E3105" t="str">
            <v>Kabale</v>
          </cell>
          <cell r="F3105" t="str">
            <v>Faridah Nantege</v>
          </cell>
          <cell r="G3105">
            <v>-0.90075770393013999</v>
          </cell>
          <cell r="H3105">
            <v>30.3147484827787</v>
          </cell>
          <cell r="I3105" t="str">
            <v>Camusat</v>
          </cell>
          <cell r="J3105" t="str">
            <v>Denis Masaba</v>
          </cell>
        </row>
        <row r="3106">
          <cell r="A3106">
            <v>609012</v>
          </cell>
          <cell r="B3106" t="str">
            <v>Boma</v>
          </cell>
          <cell r="C3106" t="str">
            <v>Thomasi Seruyange</v>
          </cell>
          <cell r="D3106" t="str">
            <v>Mbarara</v>
          </cell>
          <cell r="E3106" t="str">
            <v>Mbarara</v>
          </cell>
          <cell r="F3106" t="str">
            <v>Faridah Nantege</v>
          </cell>
          <cell r="G3106">
            <v>-0.61374410000000001</v>
          </cell>
          <cell r="H3106">
            <v>30.651550716666701</v>
          </cell>
          <cell r="I3106" t="str">
            <v>Camusat</v>
          </cell>
          <cell r="J3106" t="str">
            <v>Thomasi Seruyange</v>
          </cell>
        </row>
        <row r="3107">
          <cell r="A3107">
            <v>609112</v>
          </cell>
          <cell r="B3107" t="str">
            <v>Kakumiro</v>
          </cell>
          <cell r="C3107" t="str">
            <v>Christopher Alituha</v>
          </cell>
          <cell r="D3107" t="str">
            <v>Kibaale</v>
          </cell>
          <cell r="E3107" t="str">
            <v>Western</v>
          </cell>
          <cell r="F3107" t="str">
            <v>Faridah Nantege</v>
          </cell>
          <cell r="G3107">
            <v>0.77681</v>
          </cell>
          <cell r="H3107">
            <v>31.31437</v>
          </cell>
          <cell r="I3107" t="str">
            <v>Camusat</v>
          </cell>
          <cell r="J3107" t="str">
            <v>Christopher Alituha</v>
          </cell>
        </row>
        <row r="3108">
          <cell r="A3108">
            <v>605912</v>
          </cell>
          <cell r="B3108" t="str">
            <v>Kitobo</v>
          </cell>
          <cell r="C3108" t="str">
            <v>Patrick Kalibbala</v>
          </cell>
          <cell r="D3108" t="str">
            <v>Kalangala</v>
          </cell>
          <cell r="E3108" t="str">
            <v>Masaka</v>
          </cell>
          <cell r="F3108" t="str">
            <v>Faridah Nantege</v>
          </cell>
          <cell r="G3108">
            <v>-0.25710620000000001</v>
          </cell>
          <cell r="H3108">
            <v>32.3734039</v>
          </cell>
          <cell r="I3108" t="str">
            <v>Camusat</v>
          </cell>
          <cell r="J3108" t="str">
            <v>M Patrick Kalibbala</v>
          </cell>
        </row>
        <row r="3109">
          <cell r="A3109">
            <v>609317</v>
          </cell>
          <cell r="B3109" t="str">
            <v>Ruhama</v>
          </cell>
          <cell r="C3109" t="str">
            <v>Denis Masaba</v>
          </cell>
          <cell r="D3109" t="str">
            <v>Ntungamo</v>
          </cell>
          <cell r="E3109" t="str">
            <v>Kabale</v>
          </cell>
          <cell r="F3109" t="str">
            <v>Faridah Nantege</v>
          </cell>
          <cell r="G3109">
            <v>-0.95589769999999996</v>
          </cell>
          <cell r="H3109">
            <v>30.366161600000002</v>
          </cell>
          <cell r="I3109" t="str">
            <v>Camusat</v>
          </cell>
          <cell r="J3109" t="str">
            <v>Denis Masaba</v>
          </cell>
        </row>
        <row r="3110">
          <cell r="A3110">
            <v>607051</v>
          </cell>
          <cell r="B3110" t="str">
            <v>Bukwiri</v>
          </cell>
          <cell r="C3110" t="str">
            <v>Christopher Alituha</v>
          </cell>
          <cell r="D3110" t="str">
            <v>Kyankwanzi</v>
          </cell>
          <cell r="E3110">
            <v>0</v>
          </cell>
          <cell r="F3110" t="str">
            <v>Faridah Nantege</v>
          </cell>
          <cell r="G3110">
            <v>1.1057246000000001</v>
          </cell>
          <cell r="H3110">
            <v>31.603800499999998</v>
          </cell>
          <cell r="I3110" t="str">
            <v>Camusat</v>
          </cell>
          <cell r="J3110" t="str">
            <v>Christopher Alituha</v>
          </cell>
        </row>
        <row r="3111">
          <cell r="A3111">
            <v>608322</v>
          </cell>
          <cell r="B3111" t="str">
            <v>Balawoli</v>
          </cell>
          <cell r="C3111" t="str">
            <v>Samuel Naseke</v>
          </cell>
          <cell r="D3111" t="str">
            <v>Kamuli</v>
          </cell>
          <cell r="E3111">
            <v>0</v>
          </cell>
          <cell r="F3111" t="str">
            <v>Kenneth Andama</v>
          </cell>
          <cell r="G3111">
            <v>1.1441283</v>
          </cell>
          <cell r="H3111">
            <v>32.981411700000002</v>
          </cell>
          <cell r="I3111" t="str">
            <v>Netis</v>
          </cell>
          <cell r="J3111" t="str">
            <v>Samuel Naseke</v>
          </cell>
        </row>
        <row r="3112">
          <cell r="A3112">
            <v>605772</v>
          </cell>
          <cell r="B3112" t="str">
            <v>Makanga</v>
          </cell>
          <cell r="C3112" t="str">
            <v>Denis Masaba</v>
          </cell>
          <cell r="D3112" t="str">
            <v>Kabale</v>
          </cell>
          <cell r="E3112" t="str">
            <v>Kabale</v>
          </cell>
          <cell r="F3112" t="str">
            <v>Faridah Nantege</v>
          </cell>
          <cell r="G3112">
            <v>-1.2298640999999999</v>
          </cell>
          <cell r="H3112">
            <v>30.006461399999999</v>
          </cell>
          <cell r="I3112" t="str">
            <v>Camusat</v>
          </cell>
          <cell r="J3112" t="str">
            <v>Denis Masaba</v>
          </cell>
        </row>
        <row r="3113">
          <cell r="A3113">
            <v>701457</v>
          </cell>
          <cell r="B3113" t="str">
            <v>Kijungu 2</v>
          </cell>
          <cell r="C3113" t="str">
            <v>Latima Musoke</v>
          </cell>
          <cell r="D3113" t="str">
            <v>Hoima</v>
          </cell>
          <cell r="E3113" t="str">
            <v>Hoima</v>
          </cell>
          <cell r="F3113" t="str">
            <v>Allan Kavuma</v>
          </cell>
          <cell r="G3113">
            <v>1.41923</v>
          </cell>
          <cell r="H3113">
            <v>31.361543333333302</v>
          </cell>
          <cell r="I3113" t="str">
            <v>I-Engineering</v>
          </cell>
          <cell r="J3113" t="str">
            <v>Latima Musoke</v>
          </cell>
        </row>
        <row r="3114">
          <cell r="A3114">
            <v>608143</v>
          </cell>
          <cell r="B3114" t="str">
            <v>Kateta Iyaledi</v>
          </cell>
          <cell r="C3114" t="str">
            <v>Moses Wandera</v>
          </cell>
          <cell r="D3114" t="str">
            <v>Serere</v>
          </cell>
          <cell r="E3114">
            <v>0</v>
          </cell>
          <cell r="F3114" t="str">
            <v>Kenneth Andama</v>
          </cell>
          <cell r="G3114">
            <v>1.4701569000000001</v>
          </cell>
          <cell r="H3114">
            <v>33.552947500000002</v>
          </cell>
          <cell r="I3114" t="str">
            <v>Netis</v>
          </cell>
          <cell r="J3114" t="str">
            <v>Moses Wandera</v>
          </cell>
        </row>
        <row r="3115">
          <cell r="A3115">
            <v>605972</v>
          </cell>
          <cell r="B3115" t="str">
            <v>Nsiika</v>
          </cell>
          <cell r="C3115" t="str">
            <v>Thomasi Seruyange</v>
          </cell>
          <cell r="D3115" t="str">
            <v>Buhweju</v>
          </cell>
          <cell r="E3115" t="str">
            <v>Mbarara</v>
          </cell>
          <cell r="F3115" t="str">
            <v>Faridah Nantege</v>
          </cell>
          <cell r="G3115">
            <v>-0.34342329999999999</v>
          </cell>
          <cell r="H3115">
            <v>30.303186700000001</v>
          </cell>
          <cell r="I3115" t="str">
            <v>Camusat</v>
          </cell>
          <cell r="J3115" t="str">
            <v>Thomasi Seruyange</v>
          </cell>
        </row>
        <row r="3116">
          <cell r="A3116">
            <v>608616</v>
          </cell>
          <cell r="B3116" t="str">
            <v>Nebbi Town</v>
          </cell>
          <cell r="C3116" t="str">
            <v>Innocent Ayiko</v>
          </cell>
          <cell r="D3116" t="str">
            <v>Nebbi</v>
          </cell>
          <cell r="E3116" t="str">
            <v>Arua</v>
          </cell>
          <cell r="F3116" t="str">
            <v>Allan Kavuma</v>
          </cell>
          <cell r="G3116">
            <v>2.4800585000000002</v>
          </cell>
          <cell r="H3116">
            <v>31.0891229</v>
          </cell>
          <cell r="I3116" t="str">
            <v>I-Engineering</v>
          </cell>
          <cell r="J3116" t="str">
            <v>Innocent Ayiko</v>
          </cell>
        </row>
        <row r="3117">
          <cell r="A3117">
            <v>701862</v>
          </cell>
          <cell r="B3117" t="str">
            <v>Sikulu</v>
          </cell>
          <cell r="C3117" t="str">
            <v>Jude Musana</v>
          </cell>
          <cell r="D3117" t="str">
            <v>Tororo</v>
          </cell>
          <cell r="E3117" t="str">
            <v>Mbale</v>
          </cell>
          <cell r="F3117" t="str">
            <v>Kenneth Andama</v>
          </cell>
          <cell r="G3117">
            <v>0.89710833333333295</v>
          </cell>
          <cell r="H3117">
            <v>34.319458333333301</v>
          </cell>
          <cell r="I3117" t="str">
            <v>Netis</v>
          </cell>
          <cell r="J3117" t="str">
            <v>Jude Musana</v>
          </cell>
        </row>
        <row r="3118">
          <cell r="A3118">
            <v>608292</v>
          </cell>
          <cell r="B3118" t="str">
            <v>Buseyi</v>
          </cell>
          <cell r="C3118" t="str">
            <v>Emmanuel Kafuko</v>
          </cell>
          <cell r="D3118" t="str">
            <v>Iganga</v>
          </cell>
          <cell r="E3118" t="str">
            <v>Jinja</v>
          </cell>
          <cell r="F3118" t="str">
            <v>Kenneth Andama</v>
          </cell>
          <cell r="G3118">
            <v>0.61907570000000001</v>
          </cell>
          <cell r="H3118">
            <v>33.493217100000003</v>
          </cell>
          <cell r="I3118" t="str">
            <v>Netis</v>
          </cell>
          <cell r="J3118" t="str">
            <v>Emmanuel Kafuko</v>
          </cell>
        </row>
        <row r="3119">
          <cell r="A3119">
            <v>607509</v>
          </cell>
          <cell r="B3119" t="str">
            <v>Nakabago Nyenje</v>
          </cell>
          <cell r="C3119" t="str">
            <v>Samuel Naseke</v>
          </cell>
          <cell r="D3119" t="str">
            <v>Mukono</v>
          </cell>
          <cell r="E3119">
            <v>0</v>
          </cell>
          <cell r="F3119" t="str">
            <v>Kenneth Andama</v>
          </cell>
          <cell r="G3119">
            <v>0.38261666666666699</v>
          </cell>
          <cell r="H3119">
            <v>32.744878333333297</v>
          </cell>
          <cell r="I3119" t="str">
            <v>Netis</v>
          </cell>
          <cell r="J3119" t="str">
            <v>Samuel Naseke</v>
          </cell>
        </row>
        <row r="3120">
          <cell r="A3120">
            <v>605417</v>
          </cell>
          <cell r="B3120" t="str">
            <v>Nakapiripirit</v>
          </cell>
          <cell r="C3120" t="str">
            <v>Moses Wandera</v>
          </cell>
          <cell r="D3120" t="str">
            <v>Nakapiripirit</v>
          </cell>
          <cell r="E3120" t="str">
            <v>Northern</v>
          </cell>
          <cell r="F3120" t="str">
            <v>Kenneth Andama</v>
          </cell>
          <cell r="G3120">
            <v>1.8298236999999999</v>
          </cell>
          <cell r="H3120">
            <v>34.672441300000003</v>
          </cell>
          <cell r="I3120" t="str">
            <v>Netis</v>
          </cell>
          <cell r="J3120" t="str">
            <v>Moses Wandera</v>
          </cell>
        </row>
        <row r="3121">
          <cell r="A3121">
            <v>608643</v>
          </cell>
          <cell r="B3121" t="str">
            <v>Pader</v>
          </cell>
          <cell r="C3121" t="str">
            <v>Muhamood Kyongo</v>
          </cell>
          <cell r="D3121" t="str">
            <v>Pader</v>
          </cell>
          <cell r="E3121" t="str">
            <v>Lira</v>
          </cell>
          <cell r="F3121" t="str">
            <v>Allan Kavuma</v>
          </cell>
          <cell r="G3121">
            <v>2.8913755000000001</v>
          </cell>
          <cell r="H3121">
            <v>33.075725599999998</v>
          </cell>
          <cell r="I3121" t="str">
            <v>I-Engineering</v>
          </cell>
          <cell r="J3121" t="str">
            <v>Muhamood Kyongo</v>
          </cell>
        </row>
        <row r="3122">
          <cell r="A3122">
            <v>605273</v>
          </cell>
          <cell r="B3122" t="str">
            <v>Kisoga</v>
          </cell>
          <cell r="C3122" t="str">
            <v>Samuel Naseke</v>
          </cell>
          <cell r="D3122" t="str">
            <v>Mukono</v>
          </cell>
          <cell r="E3122" t="str">
            <v>Kampala East</v>
          </cell>
          <cell r="F3122" t="str">
            <v>Kenneth Andama</v>
          </cell>
          <cell r="G3122">
            <v>0.23647333333333301</v>
          </cell>
          <cell r="H3122">
            <v>32.813676666666701</v>
          </cell>
          <cell r="I3122" t="str">
            <v>Netis</v>
          </cell>
          <cell r="J3122" t="str">
            <v>Samuel Naseke</v>
          </cell>
        </row>
        <row r="3123">
          <cell r="A3123">
            <v>701456</v>
          </cell>
          <cell r="B3123" t="str">
            <v>Kyarwabuyamba</v>
          </cell>
          <cell r="C3123" t="str">
            <v>Latima Musoke</v>
          </cell>
          <cell r="D3123" t="str">
            <v>Hoima</v>
          </cell>
          <cell r="E3123" t="str">
            <v>Hoima</v>
          </cell>
          <cell r="F3123" t="str">
            <v>Allan Kavuma</v>
          </cell>
          <cell r="G3123">
            <v>1.4298966666666699</v>
          </cell>
          <cell r="H3123">
            <v>31.3634633333333</v>
          </cell>
          <cell r="I3123" t="str">
            <v>I-Engineering</v>
          </cell>
          <cell r="J3123" t="str">
            <v>Latima Musoke</v>
          </cell>
        </row>
        <row r="3124">
          <cell r="A3124">
            <v>605829</v>
          </cell>
          <cell r="B3124" t="str">
            <v>Kawuku</v>
          </cell>
          <cell r="C3124" t="str">
            <v>Abu Kasamba</v>
          </cell>
          <cell r="D3124" t="str">
            <v>Wakiso</v>
          </cell>
          <cell r="E3124" t="str">
            <v>Kampala West</v>
          </cell>
          <cell r="F3124" t="str">
            <v>Faridah Nantege</v>
          </cell>
          <cell r="G3124">
            <v>0.1398412</v>
          </cell>
          <cell r="H3124">
            <v>32.538963099999997</v>
          </cell>
          <cell r="I3124" t="str">
            <v>Camusat</v>
          </cell>
          <cell r="J3124" t="str">
            <v>Abu Kasamba</v>
          </cell>
        </row>
        <row r="3125">
          <cell r="A3125">
            <v>606564</v>
          </cell>
          <cell r="B3125" t="str">
            <v>Kiranga</v>
          </cell>
          <cell r="C3125" t="str">
            <v>Innocent Ayiko</v>
          </cell>
          <cell r="D3125" t="str">
            <v>Yumbe</v>
          </cell>
          <cell r="E3125" t="str">
            <v>Arua</v>
          </cell>
          <cell r="F3125" t="str">
            <v>Allan Kavuma</v>
          </cell>
          <cell r="G3125">
            <v>3.24955666666667</v>
          </cell>
          <cell r="H3125">
            <v>31.390319999999999</v>
          </cell>
          <cell r="I3125" t="str">
            <v>I-Engineering</v>
          </cell>
          <cell r="J3125" t="str">
            <v>Innocent Ayiko</v>
          </cell>
        </row>
        <row r="3126">
          <cell r="A3126">
            <v>606616</v>
          </cell>
          <cell r="B3126" t="str">
            <v>Miyora</v>
          </cell>
          <cell r="C3126" t="str">
            <v>Stephen Rwabwogo</v>
          </cell>
          <cell r="D3126" t="str">
            <v>Kyenjojo</v>
          </cell>
          <cell r="E3126" t="str">
            <v>Fort Portal</v>
          </cell>
          <cell r="F3126" t="str">
            <v>Faridah Nantege</v>
          </cell>
          <cell r="G3126">
            <v>0.47754970000000002</v>
          </cell>
          <cell r="H3126">
            <v>30.822517999999999</v>
          </cell>
          <cell r="I3126" t="str">
            <v>Camusat</v>
          </cell>
          <cell r="J3126" t="str">
            <v>Stephen Rwabwogo</v>
          </cell>
        </row>
        <row r="3127">
          <cell r="A3127">
            <v>606888</v>
          </cell>
          <cell r="B3127" t="str">
            <v>Wamala 2</v>
          </cell>
          <cell r="C3127" t="str">
            <v>Christopher Alituha</v>
          </cell>
          <cell r="D3127" t="str">
            <v>Wakiso</v>
          </cell>
          <cell r="E3127" t="str">
            <v>Kampala 2</v>
          </cell>
          <cell r="F3127" t="str">
            <v>Faridah Nantege</v>
          </cell>
          <cell r="G3127">
            <v>0.39477970000000001</v>
          </cell>
          <cell r="H3127">
            <v>32.5209373</v>
          </cell>
          <cell r="I3127" t="str">
            <v>Camusat</v>
          </cell>
          <cell r="J3127" t="str">
            <v>Christopher Alituha</v>
          </cell>
        </row>
        <row r="3128">
          <cell r="A3128">
            <v>609631</v>
          </cell>
          <cell r="B3128" t="str">
            <v>Kamugole</v>
          </cell>
          <cell r="C3128" t="str">
            <v>Christopher Alituha</v>
          </cell>
          <cell r="D3128" t="str">
            <v>Kibaale</v>
          </cell>
          <cell r="E3128" t="str">
            <v>Hoima</v>
          </cell>
          <cell r="F3128" t="str">
            <v>Faridah Nantege</v>
          </cell>
          <cell r="G3128">
            <v>0.86921329999999997</v>
          </cell>
          <cell r="H3128">
            <v>31.325980000000001</v>
          </cell>
          <cell r="I3128" t="str">
            <v>Camusat</v>
          </cell>
          <cell r="J3128" t="str">
            <v>Christopher Alituha</v>
          </cell>
        </row>
        <row r="3129">
          <cell r="A3129">
            <v>607513</v>
          </cell>
          <cell r="B3129" t="str">
            <v>Nakasero Road</v>
          </cell>
          <cell r="C3129" t="str">
            <v>Benbridge Mulongo</v>
          </cell>
          <cell r="D3129" t="str">
            <v>Kampala</v>
          </cell>
          <cell r="E3129" t="str">
            <v>Kampala East</v>
          </cell>
          <cell r="F3129" t="str">
            <v>Kenneth Andama</v>
          </cell>
          <cell r="G3129">
            <v>0.32643369999999999</v>
          </cell>
          <cell r="H3129">
            <v>32.576256299999997</v>
          </cell>
          <cell r="I3129" t="str">
            <v>Netis</v>
          </cell>
          <cell r="J3129" t="str">
            <v>Benbridge Mulongo</v>
          </cell>
        </row>
        <row r="3130">
          <cell r="A3130">
            <v>606431</v>
          </cell>
          <cell r="B3130" t="str">
            <v>Balawoli</v>
          </cell>
          <cell r="C3130" t="str">
            <v>Samuel Naseke</v>
          </cell>
          <cell r="D3130" t="str">
            <v>Kamuli</v>
          </cell>
          <cell r="E3130" t="str">
            <v>Kampala East</v>
          </cell>
          <cell r="F3130" t="str">
            <v>Kenneth Andama</v>
          </cell>
          <cell r="G3130">
            <v>1.0378582999999999</v>
          </cell>
          <cell r="H3130">
            <v>33.096501699999997</v>
          </cell>
          <cell r="I3130" t="str">
            <v>Netis</v>
          </cell>
          <cell r="J3130" t="str">
            <v>Samuel Naseke</v>
          </cell>
        </row>
        <row r="3131">
          <cell r="A3131">
            <v>605606</v>
          </cell>
          <cell r="B3131" t="str">
            <v>Bwambara</v>
          </cell>
          <cell r="C3131" t="str">
            <v>Denis Masaba</v>
          </cell>
          <cell r="D3131" t="str">
            <v>Rukungiri</v>
          </cell>
          <cell r="E3131" t="str">
            <v>Kabale</v>
          </cell>
          <cell r="F3131" t="str">
            <v>Faridah Nantege</v>
          </cell>
          <cell r="G3131">
            <v>-0.60065749999999996</v>
          </cell>
          <cell r="H3131">
            <v>29.800569299999999</v>
          </cell>
          <cell r="I3131" t="str">
            <v>Camusat</v>
          </cell>
          <cell r="J3131" t="str">
            <v>Denis Masaba</v>
          </cell>
        </row>
        <row r="3132">
          <cell r="A3132">
            <v>605886</v>
          </cell>
          <cell r="B3132" t="str">
            <v>Nebbi Town</v>
          </cell>
          <cell r="C3132" t="str">
            <v>Innocent Ayiko</v>
          </cell>
          <cell r="D3132" t="str">
            <v>Nebbi</v>
          </cell>
          <cell r="E3132" t="str">
            <v>Arua</v>
          </cell>
          <cell r="F3132" t="str">
            <v>Allan Kavuma</v>
          </cell>
          <cell r="G3132">
            <v>2.4800270000000002</v>
          </cell>
          <cell r="H3132">
            <v>31.089272099999999</v>
          </cell>
          <cell r="I3132" t="str">
            <v>I-Engineering</v>
          </cell>
          <cell r="J3132" t="str">
            <v>Innocent Ayiko</v>
          </cell>
        </row>
        <row r="3133">
          <cell r="A3133">
            <v>607248</v>
          </cell>
          <cell r="B3133" t="str">
            <v>Kijjabwemi</v>
          </cell>
          <cell r="C3133" t="str">
            <v>Patrick Kalibbala</v>
          </cell>
          <cell r="D3133" t="str">
            <v>Masaka</v>
          </cell>
          <cell r="E3133" t="str">
            <v>Masaka</v>
          </cell>
          <cell r="F3133" t="str">
            <v>Faridah Nantege</v>
          </cell>
          <cell r="G3133">
            <v>-0.33589479999999999</v>
          </cell>
          <cell r="H3133">
            <v>31.726264100000002</v>
          </cell>
          <cell r="I3133" t="str">
            <v>Camusat</v>
          </cell>
          <cell r="J3133" t="str">
            <v>M Patrick Kalibbala</v>
          </cell>
        </row>
        <row r="3134">
          <cell r="A3134">
            <v>609015</v>
          </cell>
          <cell r="B3134" t="str">
            <v>Bugoma</v>
          </cell>
          <cell r="C3134" t="str">
            <v>Latima Musoke</v>
          </cell>
          <cell r="D3134" t="str">
            <v>Hoima</v>
          </cell>
          <cell r="E3134" t="str">
            <v>Hoima</v>
          </cell>
          <cell r="F3134" t="str">
            <v>Allan Kavuma</v>
          </cell>
          <cell r="G3134">
            <v>1.2442120000000001</v>
          </cell>
          <cell r="H3134">
            <v>30.7739987</v>
          </cell>
          <cell r="I3134" t="str">
            <v>I-Engineering</v>
          </cell>
          <cell r="J3134" t="str">
            <v>Latima Musoke</v>
          </cell>
        </row>
        <row r="3135">
          <cell r="A3135">
            <v>608047</v>
          </cell>
          <cell r="B3135" t="str">
            <v>Buluuta</v>
          </cell>
          <cell r="C3135" t="str">
            <v>Emmanuel Kafuko</v>
          </cell>
          <cell r="D3135" t="str">
            <v>Mayuge</v>
          </cell>
          <cell r="E3135" t="str">
            <v>Jinja</v>
          </cell>
          <cell r="F3135" t="str">
            <v>Kenneth Andama</v>
          </cell>
          <cell r="G3135">
            <v>0.23150780000000001</v>
          </cell>
          <cell r="H3135">
            <v>33.478915499999999</v>
          </cell>
          <cell r="I3135" t="str">
            <v>Netis</v>
          </cell>
          <cell r="J3135" t="str">
            <v>Emmanuel Kafuko</v>
          </cell>
        </row>
        <row r="3136">
          <cell r="A3136">
            <v>605523</v>
          </cell>
          <cell r="B3136" t="str">
            <v>Kikoni</v>
          </cell>
          <cell r="C3136" t="str">
            <v>Joash Lubwama</v>
          </cell>
          <cell r="D3136" t="str">
            <v>Kampala</v>
          </cell>
          <cell r="E3136" t="str">
            <v>Kampala East</v>
          </cell>
          <cell r="F3136" t="str">
            <v>Allan Kavuma</v>
          </cell>
          <cell r="G3136">
            <v>0.3347541</v>
          </cell>
          <cell r="H3136">
            <v>32.561095399999999</v>
          </cell>
          <cell r="I3136" t="str">
            <v>I-Engineering</v>
          </cell>
          <cell r="J3136" t="str">
            <v>Joash Lubwama</v>
          </cell>
        </row>
        <row r="3137">
          <cell r="A3137">
            <v>608683</v>
          </cell>
          <cell r="B3137" t="str">
            <v>Arua Airfield</v>
          </cell>
          <cell r="C3137" t="str">
            <v>Innocent Ayiko</v>
          </cell>
          <cell r="D3137" t="str">
            <v>Arua</v>
          </cell>
          <cell r="E3137" t="str">
            <v>Arua</v>
          </cell>
          <cell r="F3137" t="str">
            <v>Allan Kavuma</v>
          </cell>
          <cell r="G3137">
            <v>3.0490317</v>
          </cell>
          <cell r="H3137">
            <v>30.916938300000002</v>
          </cell>
          <cell r="I3137" t="str">
            <v>I-Engineering</v>
          </cell>
          <cell r="J3137" t="str">
            <v>Innocent Ayiko</v>
          </cell>
        </row>
        <row r="3138">
          <cell r="A3138">
            <v>608583</v>
          </cell>
          <cell r="B3138" t="str">
            <v>Lacor2</v>
          </cell>
          <cell r="C3138" t="str">
            <v>Moses Kaganda</v>
          </cell>
          <cell r="D3138" t="str">
            <v>Gulu</v>
          </cell>
          <cell r="E3138" t="str">
            <v>Gulu</v>
          </cell>
          <cell r="F3138" t="str">
            <v>Allan Kavuma</v>
          </cell>
          <cell r="G3138">
            <v>2.8101232999999999</v>
          </cell>
          <cell r="H3138">
            <v>32.178116699999997</v>
          </cell>
          <cell r="I3138" t="str">
            <v>I-Engineering</v>
          </cell>
          <cell r="J3138" t="str">
            <v>Moses Kaganda</v>
          </cell>
        </row>
        <row r="3139">
          <cell r="A3139">
            <v>606453</v>
          </cell>
          <cell r="B3139" t="str">
            <v>Busei</v>
          </cell>
          <cell r="C3139" t="str">
            <v>Emmanuel Kafuko</v>
          </cell>
          <cell r="D3139" t="str">
            <v>Iganga</v>
          </cell>
          <cell r="E3139" t="str">
            <v>Jinja</v>
          </cell>
          <cell r="F3139" t="str">
            <v>Kenneth Andama</v>
          </cell>
          <cell r="G3139">
            <v>0.62451500000000004</v>
          </cell>
          <cell r="H3139">
            <v>33.492510600000003</v>
          </cell>
          <cell r="I3139" t="str">
            <v>Netis</v>
          </cell>
          <cell r="J3139" t="str">
            <v>Emmanuel Kafuko</v>
          </cell>
        </row>
        <row r="3140">
          <cell r="A3140">
            <v>607269</v>
          </cell>
          <cell r="B3140" t="str">
            <v>Kirinya</v>
          </cell>
          <cell r="C3140" t="str">
            <v>Benbridge Mulongo</v>
          </cell>
          <cell r="D3140" t="str">
            <v>Kampala</v>
          </cell>
          <cell r="E3140" t="str">
            <v>Kampala East</v>
          </cell>
          <cell r="F3140" t="str">
            <v>Kenneth Andama</v>
          </cell>
          <cell r="G3140">
            <v>0.34072000000000002</v>
          </cell>
          <cell r="H3140">
            <v>32.661976699999997</v>
          </cell>
          <cell r="I3140" t="str">
            <v>Netis</v>
          </cell>
          <cell r="J3140" t="str">
            <v>Benbridge Mulongo</v>
          </cell>
        </row>
        <row r="3141">
          <cell r="A3141">
            <v>609551</v>
          </cell>
          <cell r="B3141" t="str">
            <v>Matimedikiti</v>
          </cell>
          <cell r="C3141" t="str">
            <v>Muhamood Kyongo</v>
          </cell>
          <cell r="D3141" t="str">
            <v>Kole</v>
          </cell>
          <cell r="E3141" t="str">
            <v>Lira</v>
          </cell>
          <cell r="F3141" t="str">
            <v>Allan Kavuma</v>
          </cell>
          <cell r="G3141">
            <v>2.4608205000000001</v>
          </cell>
          <cell r="H3141">
            <v>32.714517899999997</v>
          </cell>
          <cell r="I3141" t="str">
            <v>I-Engineering</v>
          </cell>
          <cell r="J3141" t="str">
            <v>Muhamood Kyongo</v>
          </cell>
        </row>
        <row r="3142">
          <cell r="A3142">
            <v>609530</v>
          </cell>
          <cell r="B3142" t="str">
            <v>Doko</v>
          </cell>
          <cell r="C3142" t="str">
            <v>Jude Musana</v>
          </cell>
          <cell r="D3142" t="str">
            <v>Mbale</v>
          </cell>
          <cell r="E3142" t="str">
            <v>Mbale</v>
          </cell>
          <cell r="F3142" t="str">
            <v>Kenneth Andama</v>
          </cell>
          <cell r="G3142">
            <v>1.0765112999999999</v>
          </cell>
          <cell r="H3142">
            <v>34.136518600000002</v>
          </cell>
          <cell r="I3142" t="str">
            <v>Netis</v>
          </cell>
          <cell r="J3142" t="str">
            <v>Jude Musana</v>
          </cell>
        </row>
        <row r="3143">
          <cell r="A3143">
            <v>606212</v>
          </cell>
          <cell r="B3143" t="str">
            <v>Loyoro</v>
          </cell>
          <cell r="C3143" t="str">
            <v>Moses Wandera</v>
          </cell>
          <cell r="D3143" t="str">
            <v>Kaabong</v>
          </cell>
          <cell r="E3143" t="str">
            <v>Northern</v>
          </cell>
          <cell r="F3143" t="str">
            <v>Kenneth Andama</v>
          </cell>
          <cell r="G3143">
            <v>3.3328988000000002</v>
          </cell>
          <cell r="H3143">
            <v>34.242051283333304</v>
          </cell>
          <cell r="I3143" t="str">
            <v>Netis</v>
          </cell>
          <cell r="J3143" t="str">
            <v>Moses Wandera</v>
          </cell>
        </row>
        <row r="3144">
          <cell r="A3144">
            <v>607126</v>
          </cell>
          <cell r="B3144" t="str">
            <v>Garuga</v>
          </cell>
          <cell r="C3144" t="str">
            <v>Abu Kasamba</v>
          </cell>
          <cell r="D3144" t="str">
            <v>Wakiso</v>
          </cell>
          <cell r="E3144" t="str">
            <v>Kampala West</v>
          </cell>
          <cell r="F3144" t="str">
            <v>Faridah Nantege</v>
          </cell>
          <cell r="G3144">
            <v>8.9976200000000006E-2</v>
          </cell>
          <cell r="H3144">
            <v>32.545323500000002</v>
          </cell>
          <cell r="I3144" t="str">
            <v>Camusat</v>
          </cell>
          <cell r="J3144" t="str">
            <v>Abu Kasamba</v>
          </cell>
        </row>
        <row r="3145">
          <cell r="A3145">
            <v>609509</v>
          </cell>
          <cell r="B3145" t="str">
            <v>Kyanjuki</v>
          </cell>
          <cell r="C3145" t="str">
            <v>Stephen Rwabwogo</v>
          </cell>
          <cell r="D3145" t="str">
            <v>Kasese</v>
          </cell>
          <cell r="E3145">
            <v>0</v>
          </cell>
          <cell r="F3145" t="str">
            <v>Faridah Nantege</v>
          </cell>
          <cell r="G3145">
            <v>0.23156350000000001</v>
          </cell>
          <cell r="H3145">
            <v>30.009077000000001</v>
          </cell>
          <cell r="I3145" t="str">
            <v>Camusat</v>
          </cell>
          <cell r="J3145" t="str">
            <v>Stephen Rwabwogo</v>
          </cell>
        </row>
        <row r="3146">
          <cell r="A3146">
            <v>609026</v>
          </cell>
          <cell r="B3146" t="str">
            <v>Bukora</v>
          </cell>
          <cell r="C3146" t="str">
            <v>Denis Masaba</v>
          </cell>
          <cell r="D3146" t="str">
            <v>Kabale</v>
          </cell>
          <cell r="E3146" t="str">
            <v>Kabale</v>
          </cell>
          <cell r="F3146" t="str">
            <v>Faridah Nantege</v>
          </cell>
          <cell r="G3146">
            <v>-1.2976253</v>
          </cell>
          <cell r="H3146">
            <v>29.961543200000001</v>
          </cell>
          <cell r="I3146" t="str">
            <v>Camusat</v>
          </cell>
          <cell r="J3146" t="str">
            <v>Denis Masaba</v>
          </cell>
        </row>
        <row r="3147">
          <cell r="A3147">
            <v>606230</v>
          </cell>
          <cell r="B3147" t="str">
            <v>Akilok 2</v>
          </cell>
          <cell r="C3147" t="str">
            <v>Moses Kaganda</v>
          </cell>
          <cell r="D3147" t="str">
            <v>Kitgum</v>
          </cell>
          <cell r="E3147" t="str">
            <v>Gulu</v>
          </cell>
          <cell r="F3147" t="str">
            <v>Allan Kavuma</v>
          </cell>
          <cell r="G3147">
            <v>3.5393735899999998</v>
          </cell>
          <cell r="H3147">
            <v>33.449268619999998</v>
          </cell>
          <cell r="I3147" t="str">
            <v>I-Engineering</v>
          </cell>
          <cell r="J3147" t="str">
            <v>Moses Kaganda</v>
          </cell>
        </row>
        <row r="3148">
          <cell r="A3148">
            <v>609739</v>
          </cell>
          <cell r="B3148" t="str">
            <v>Kaboole</v>
          </cell>
          <cell r="C3148" t="str">
            <v>Jude Musana</v>
          </cell>
          <cell r="D3148" t="str">
            <v>Manafwa</v>
          </cell>
          <cell r="E3148" t="str">
            <v>Mbale</v>
          </cell>
          <cell r="F3148" t="str">
            <v>Kenneth Andama</v>
          </cell>
          <cell r="G3148">
            <v>0.88709666666666698</v>
          </cell>
          <cell r="H3148">
            <v>34.404899999999998</v>
          </cell>
          <cell r="I3148" t="str">
            <v>Netis</v>
          </cell>
          <cell r="J3148" t="str">
            <v>Jude Musana</v>
          </cell>
        </row>
        <row r="3149">
          <cell r="A3149">
            <v>609296</v>
          </cell>
          <cell r="B3149" t="str">
            <v>Nyangahya</v>
          </cell>
          <cell r="C3149" t="str">
            <v>Latima Musoke</v>
          </cell>
          <cell r="D3149" t="str">
            <v>Masindi</v>
          </cell>
          <cell r="E3149" t="str">
            <v>Hoima</v>
          </cell>
          <cell r="F3149" t="str">
            <v>Allan Kavuma</v>
          </cell>
          <cell r="G3149">
            <v>1.618225</v>
          </cell>
          <cell r="H3149">
            <v>31.706826700000001</v>
          </cell>
          <cell r="I3149" t="str">
            <v>I-Engineering</v>
          </cell>
          <cell r="J3149" t="str">
            <v>Latima Musoke</v>
          </cell>
        </row>
        <row r="3150">
          <cell r="A3150">
            <v>605800</v>
          </cell>
          <cell r="B3150" t="str">
            <v>Ndeeba</v>
          </cell>
          <cell r="C3150" t="str">
            <v>Abu Kasamba</v>
          </cell>
          <cell r="D3150" t="str">
            <v>Kampala</v>
          </cell>
          <cell r="E3150" t="str">
            <v>Kampala West</v>
          </cell>
          <cell r="F3150" t="str">
            <v>Faridah Nantege</v>
          </cell>
          <cell r="G3150">
            <v>0.29357949999999999</v>
          </cell>
          <cell r="H3150">
            <v>32.569726099999997</v>
          </cell>
          <cell r="I3150" t="str">
            <v>Camusat</v>
          </cell>
          <cell r="J3150" t="str">
            <v>Abu Kasamba</v>
          </cell>
        </row>
        <row r="3151">
          <cell r="A3151">
            <v>606862</v>
          </cell>
          <cell r="B3151" t="str">
            <v>Kiganda</v>
          </cell>
          <cell r="C3151" t="str">
            <v>Latima Musoke</v>
          </cell>
          <cell r="D3151" t="str">
            <v>Hoima</v>
          </cell>
          <cell r="E3151" t="str">
            <v>Hoima</v>
          </cell>
          <cell r="F3151" t="str">
            <v>Allan Kavuma</v>
          </cell>
          <cell r="G3151">
            <v>1.4364699999999999</v>
          </cell>
          <cell r="H3151">
            <v>31.3497183333333</v>
          </cell>
          <cell r="I3151" t="str">
            <v>I-Engineering</v>
          </cell>
          <cell r="J3151" t="str">
            <v>Latima Musoke</v>
          </cell>
        </row>
        <row r="3152">
          <cell r="A3152">
            <v>606640</v>
          </cell>
          <cell r="B3152" t="str">
            <v>Bijaaba</v>
          </cell>
          <cell r="C3152" t="str">
            <v>Thomasi Seruyange</v>
          </cell>
          <cell r="D3152" t="str">
            <v>Lwengo</v>
          </cell>
          <cell r="E3152" t="str">
            <v>Masaka</v>
          </cell>
          <cell r="F3152" t="str">
            <v>Faridah Nantege</v>
          </cell>
          <cell r="G3152">
            <v>-0.48299829999999999</v>
          </cell>
          <cell r="H3152">
            <v>31.345307900000002</v>
          </cell>
          <cell r="I3152" t="str">
            <v>Camusat</v>
          </cell>
          <cell r="J3152" t="str">
            <v>Thomasi Seruyange</v>
          </cell>
        </row>
        <row r="3153">
          <cell r="A3153">
            <v>607609</v>
          </cell>
          <cell r="B3153" t="str">
            <v>Prestige Apartments (Lumumba)</v>
          </cell>
          <cell r="C3153" t="str">
            <v>Paul Mbabazi</v>
          </cell>
          <cell r="D3153" t="str">
            <v>Kampala</v>
          </cell>
          <cell r="E3153">
            <v>0</v>
          </cell>
          <cell r="F3153" t="str">
            <v>Kenneth Andama</v>
          </cell>
          <cell r="G3153">
            <v>0.31932519999999998</v>
          </cell>
          <cell r="H3153">
            <v>32.577534999999997</v>
          </cell>
          <cell r="I3153" t="str">
            <v>Netis</v>
          </cell>
          <cell r="J3153" t="str">
            <v>Paul Mbabazi</v>
          </cell>
        </row>
        <row r="3154">
          <cell r="A3154">
            <v>605108</v>
          </cell>
          <cell r="B3154" t="str">
            <v>Luzira</v>
          </cell>
          <cell r="C3154" t="str">
            <v>Paul Mbabazi</v>
          </cell>
          <cell r="D3154" t="str">
            <v>Kampala</v>
          </cell>
          <cell r="E3154" t="str">
            <v>Kampala East</v>
          </cell>
          <cell r="F3154" t="str">
            <v>Kenneth Andama</v>
          </cell>
          <cell r="G3154">
            <v>0.3017533</v>
          </cell>
          <cell r="H3154">
            <v>32.646095000000003</v>
          </cell>
          <cell r="I3154" t="str">
            <v>Netis</v>
          </cell>
          <cell r="J3154" t="str">
            <v>Paul Mbabazi</v>
          </cell>
        </row>
        <row r="3155">
          <cell r="A3155">
            <v>607096</v>
          </cell>
          <cell r="B3155" t="str">
            <v>Chicken House</v>
          </cell>
          <cell r="C3155" t="str">
            <v>Joash Lubwama</v>
          </cell>
          <cell r="D3155" t="str">
            <v>Kampala</v>
          </cell>
          <cell r="E3155">
            <v>0</v>
          </cell>
          <cell r="F3155" t="str">
            <v>Allan Kavuma</v>
          </cell>
          <cell r="G3155">
            <v>0.31656780000000001</v>
          </cell>
          <cell r="H3155">
            <v>32.569111200000002</v>
          </cell>
          <cell r="I3155" t="str">
            <v>I-Engineering</v>
          </cell>
          <cell r="J3155" t="str">
            <v>Joash Lubwama</v>
          </cell>
        </row>
        <row r="3156">
          <cell r="A3156">
            <v>701511</v>
          </cell>
          <cell r="B3156" t="str">
            <v>Rwebikoona</v>
          </cell>
          <cell r="C3156" t="str">
            <v>Thomasi Seruyange</v>
          </cell>
          <cell r="D3156" t="str">
            <v>Mbarara</v>
          </cell>
          <cell r="E3156" t="str">
            <v>Mbarara</v>
          </cell>
          <cell r="F3156" t="str">
            <v>Faridah Nantege</v>
          </cell>
          <cell r="G3156">
            <v>-0.61176209999999998</v>
          </cell>
          <cell r="H3156">
            <v>30.645613133333299</v>
          </cell>
          <cell r="I3156" t="str">
            <v>Camusat</v>
          </cell>
          <cell r="J3156" t="str">
            <v>Thomasi Seruyange</v>
          </cell>
        </row>
        <row r="3157">
          <cell r="A3157">
            <v>609165</v>
          </cell>
          <cell r="B3157" t="str">
            <v>Kiganda</v>
          </cell>
          <cell r="C3157" t="str">
            <v>Christopher Alituha</v>
          </cell>
          <cell r="D3157" t="str">
            <v>Mubende</v>
          </cell>
          <cell r="E3157">
            <v>0</v>
          </cell>
          <cell r="F3157" t="str">
            <v>Faridah Nantege</v>
          </cell>
          <cell r="G3157">
            <v>0.45931640000000001</v>
          </cell>
          <cell r="H3157">
            <v>31.683549299999999</v>
          </cell>
          <cell r="I3157" t="str">
            <v>Camusat</v>
          </cell>
          <cell r="J3157" t="str">
            <v>Christopher Alituha</v>
          </cell>
        </row>
        <row r="3158">
          <cell r="A3158">
            <v>605996</v>
          </cell>
          <cell r="B3158" t="str">
            <v>Kagadi Town</v>
          </cell>
          <cell r="C3158" t="str">
            <v>Stephen Rwabwogo</v>
          </cell>
          <cell r="D3158" t="str">
            <v>Kibaale</v>
          </cell>
          <cell r="E3158" t="str">
            <v>Western</v>
          </cell>
          <cell r="F3158" t="str">
            <v>Faridah Nantege</v>
          </cell>
          <cell r="G3158">
            <v>0.93740833333333295</v>
          </cell>
          <cell r="H3158">
            <v>30.810925000000001</v>
          </cell>
          <cell r="I3158" t="str">
            <v>Camusat</v>
          </cell>
          <cell r="J3158" t="str">
            <v>Stephen Rwabwogo</v>
          </cell>
        </row>
        <row r="3159">
          <cell r="A3159">
            <v>609845</v>
          </cell>
          <cell r="B3159" t="str">
            <v>Olali</v>
          </cell>
          <cell r="C3159" t="str">
            <v>Innocent Ayiko</v>
          </cell>
          <cell r="D3159" t="str">
            <v>Arua</v>
          </cell>
          <cell r="E3159" t="str">
            <v>Arua</v>
          </cell>
          <cell r="F3159" t="str">
            <v>Allan Kavuma</v>
          </cell>
          <cell r="G3159">
            <v>2.7442893000000002</v>
          </cell>
          <cell r="H3159">
            <v>31.054860099999999</v>
          </cell>
          <cell r="I3159" t="str">
            <v>I-Engineering</v>
          </cell>
          <cell r="J3159" t="str">
            <v>Innocent Ayiko</v>
          </cell>
        </row>
        <row r="3160">
          <cell r="A3160">
            <v>605926</v>
          </cell>
          <cell r="B3160" t="str">
            <v>Kashongi</v>
          </cell>
          <cell r="C3160" t="str">
            <v>Thomasi Seruyange</v>
          </cell>
          <cell r="D3160" t="str">
            <v>Kiruhura</v>
          </cell>
          <cell r="E3160" t="str">
            <v>Mbarara</v>
          </cell>
          <cell r="F3160" t="str">
            <v>Faridah Nantege</v>
          </cell>
          <cell r="G3160">
            <v>-0.27705239999999998</v>
          </cell>
          <cell r="H3160">
            <v>30.645482300000001</v>
          </cell>
          <cell r="I3160" t="str">
            <v>Camusat</v>
          </cell>
          <cell r="J3160" t="str">
            <v>Thomasi Seruyange</v>
          </cell>
        </row>
        <row r="3161">
          <cell r="A3161">
            <v>607912</v>
          </cell>
          <cell r="B3161" t="str">
            <v>Kitetika</v>
          </cell>
          <cell r="C3161" t="str">
            <v>Joash Lubwama</v>
          </cell>
          <cell r="D3161" t="str">
            <v>Kampala</v>
          </cell>
          <cell r="E3161">
            <v>0</v>
          </cell>
          <cell r="F3161" t="str">
            <v>Allan Kavuma</v>
          </cell>
          <cell r="G3161">
            <v>0.43019990000000002</v>
          </cell>
          <cell r="H3161">
            <v>32.569699999999997</v>
          </cell>
          <cell r="I3161" t="str">
            <v>I-Engineering</v>
          </cell>
          <cell r="J3161" t="str">
            <v>Joash Lubwama</v>
          </cell>
        </row>
        <row r="3162">
          <cell r="A3162">
            <v>608514</v>
          </cell>
          <cell r="B3162" t="str">
            <v>Agelo</v>
          </cell>
          <cell r="C3162" t="str">
            <v>Muhamood Kyongo</v>
          </cell>
          <cell r="D3162" t="str">
            <v>Oyam</v>
          </cell>
          <cell r="E3162" t="str">
            <v>Lira</v>
          </cell>
          <cell r="F3162" t="str">
            <v>Allan Kavuma</v>
          </cell>
          <cell r="G3162">
            <v>2.3904196999999998</v>
          </cell>
          <cell r="H3162">
            <v>32.254953299999997</v>
          </cell>
          <cell r="I3162" t="str">
            <v>I-Engineering</v>
          </cell>
          <cell r="J3162" t="str">
            <v>Muhamood Kyongo</v>
          </cell>
        </row>
        <row r="3163">
          <cell r="A3163">
            <v>701790</v>
          </cell>
          <cell r="B3163" t="str">
            <v>Kopedur</v>
          </cell>
          <cell r="C3163" t="str">
            <v>Moses Wandera</v>
          </cell>
          <cell r="D3163" t="str">
            <v>Nakapiripirit</v>
          </cell>
          <cell r="E3163" t="str">
            <v>Soroti</v>
          </cell>
          <cell r="F3163" t="str">
            <v>Kenneth Andama</v>
          </cell>
          <cell r="G3163">
            <v>1.851469</v>
          </cell>
          <cell r="H3163">
            <v>34.7208051</v>
          </cell>
          <cell r="I3163" t="str">
            <v>Netis</v>
          </cell>
          <cell r="J3163" t="str">
            <v>Moses Wandera</v>
          </cell>
        </row>
        <row r="3164">
          <cell r="A3164">
            <v>606227</v>
          </cell>
          <cell r="B3164" t="str">
            <v>Kupoth</v>
          </cell>
          <cell r="C3164" t="str">
            <v>Moses Wandera</v>
          </cell>
          <cell r="D3164" t="str">
            <v>Kaabong</v>
          </cell>
          <cell r="E3164" t="str">
            <v>Northern</v>
          </cell>
          <cell r="F3164" t="str">
            <v>Kenneth Andama</v>
          </cell>
          <cell r="G3164">
            <v>3.33288503333333</v>
          </cell>
          <cell r="H3164">
            <v>34.242579249999999</v>
          </cell>
          <cell r="I3164" t="str">
            <v>Netis</v>
          </cell>
          <cell r="J3164" t="str">
            <v>Moses Wandera</v>
          </cell>
        </row>
        <row r="3165">
          <cell r="A3165">
            <v>606728</v>
          </cell>
          <cell r="B3165" t="str">
            <v>Ochorokoboi</v>
          </cell>
          <cell r="C3165" t="str">
            <v>Moses Wandera</v>
          </cell>
          <cell r="D3165" t="str">
            <v>Amuria</v>
          </cell>
          <cell r="E3165" t="str">
            <v>Mbale 1</v>
          </cell>
          <cell r="F3165" t="str">
            <v>Kenneth Andama</v>
          </cell>
          <cell r="G3165">
            <v>2.2750043999999998</v>
          </cell>
          <cell r="H3165">
            <v>33.778991599999998</v>
          </cell>
          <cell r="I3165" t="str">
            <v>Netis</v>
          </cell>
          <cell r="J3165" t="str">
            <v>Moses Wandera</v>
          </cell>
        </row>
        <row r="3166">
          <cell r="A3166">
            <v>606401</v>
          </cell>
          <cell r="B3166" t="str">
            <v>Lutengo</v>
          </cell>
          <cell r="C3166" t="str">
            <v>Samuel Naseke</v>
          </cell>
          <cell r="D3166" t="str">
            <v>Mukono</v>
          </cell>
          <cell r="E3166" t="str">
            <v>Kampala East</v>
          </cell>
          <cell r="F3166" t="str">
            <v>Kenneth Andama</v>
          </cell>
          <cell r="G3166">
            <v>0.41348166666666702</v>
          </cell>
          <cell r="H3166">
            <v>32.789443333333303</v>
          </cell>
          <cell r="I3166" t="str">
            <v>Netis</v>
          </cell>
          <cell r="J3166" t="str">
            <v>Samuel Naseke</v>
          </cell>
        </row>
        <row r="3167">
          <cell r="A3167">
            <v>606242</v>
          </cell>
          <cell r="B3167" t="str">
            <v>Indridri</v>
          </cell>
          <cell r="C3167" t="str">
            <v>Innocent Ayiko</v>
          </cell>
          <cell r="D3167" t="str">
            <v>Moyo</v>
          </cell>
          <cell r="E3167" t="str">
            <v>Arua</v>
          </cell>
          <cell r="F3167" t="str">
            <v>Allan Kavuma</v>
          </cell>
          <cell r="G3167">
            <v>3.5703804200000002</v>
          </cell>
          <cell r="H3167">
            <v>31.924248670000001</v>
          </cell>
          <cell r="I3167" t="str">
            <v>I-Engineering</v>
          </cell>
          <cell r="J3167" t="str">
            <v>Innocent Ayiko</v>
          </cell>
        </row>
        <row r="3168">
          <cell r="A3168">
            <v>607615</v>
          </cell>
          <cell r="B3168" t="str">
            <v>Rubaga</v>
          </cell>
          <cell r="C3168" t="str">
            <v>Abu Kasamba</v>
          </cell>
          <cell r="D3168" t="str">
            <v>Kampala</v>
          </cell>
          <cell r="E3168" t="str">
            <v>Kampala West</v>
          </cell>
          <cell r="F3168" t="str">
            <v>Faridah Nantege</v>
          </cell>
          <cell r="G3168">
            <v>0.3063246</v>
          </cell>
          <cell r="H3168">
            <v>32.562207600000001</v>
          </cell>
          <cell r="I3168" t="str">
            <v>Camusat</v>
          </cell>
          <cell r="J3168" t="str">
            <v>Abu Kasamba</v>
          </cell>
        </row>
        <row r="3169">
          <cell r="A3169">
            <v>605256</v>
          </cell>
          <cell r="B3169" t="str">
            <v>Lumumba_Avenue</v>
          </cell>
          <cell r="C3169" t="str">
            <v>Paul Mbabazi</v>
          </cell>
          <cell r="D3169" t="str">
            <v>Kampala</v>
          </cell>
          <cell r="E3169" t="str">
            <v>Kampala South</v>
          </cell>
          <cell r="F3169" t="str">
            <v>Kenneth Andama</v>
          </cell>
          <cell r="G3169">
            <v>0.3193163</v>
          </cell>
          <cell r="H3169">
            <v>32.577720999999997</v>
          </cell>
          <cell r="I3169" t="str">
            <v>Netis</v>
          </cell>
          <cell r="J3169" t="str">
            <v>Paul Mbabazi</v>
          </cell>
        </row>
        <row r="3170">
          <cell r="A3170">
            <v>605551</v>
          </cell>
          <cell r="B3170" t="str">
            <v>Otwal</v>
          </cell>
          <cell r="C3170" t="str">
            <v>Muhamood Kyongo</v>
          </cell>
          <cell r="D3170" t="str">
            <v>Oyam</v>
          </cell>
          <cell r="E3170" t="str">
            <v>Lira</v>
          </cell>
          <cell r="F3170" t="str">
            <v>Allan Kavuma</v>
          </cell>
          <cell r="G3170">
            <v>2.5119118</v>
          </cell>
          <cell r="H3170">
            <v>32.704526000000001</v>
          </cell>
          <cell r="I3170" t="str">
            <v>I-Engineering</v>
          </cell>
          <cell r="J3170" t="str">
            <v>Muhamood Kyongo</v>
          </cell>
        </row>
        <row r="3171">
          <cell r="A3171">
            <v>701643</v>
          </cell>
          <cell r="B3171" t="str">
            <v>Kirama</v>
          </cell>
          <cell r="C3171" t="str">
            <v>Denis Masaba</v>
          </cell>
          <cell r="D3171" t="str">
            <v>Ntungamo</v>
          </cell>
          <cell r="E3171" t="str">
            <v>Kabale</v>
          </cell>
          <cell r="F3171" t="str">
            <v>Faridah Nantege</v>
          </cell>
          <cell r="G3171">
            <v>-0.88141333333333305</v>
          </cell>
          <cell r="H3171">
            <v>30.164298333333299</v>
          </cell>
          <cell r="I3171" t="str">
            <v>Camusat</v>
          </cell>
          <cell r="J3171" t="str">
            <v>Denis Masaba</v>
          </cell>
        </row>
        <row r="3172">
          <cell r="A3172">
            <v>605003</v>
          </cell>
          <cell r="B3172" t="str">
            <v>MUK Observatory</v>
          </cell>
          <cell r="C3172" t="str">
            <v>Joash Lubwama</v>
          </cell>
          <cell r="D3172" t="str">
            <v>Kampala</v>
          </cell>
          <cell r="E3172" t="str">
            <v>Kampala East</v>
          </cell>
          <cell r="F3172" t="str">
            <v>Allan Kavuma</v>
          </cell>
          <cell r="G3172">
            <v>0.33875329999999998</v>
          </cell>
          <cell r="H3172">
            <v>32.564828300000002</v>
          </cell>
          <cell r="I3172" t="str">
            <v>I-Engineering</v>
          </cell>
          <cell r="J3172" t="str">
            <v>Joash Lubwama</v>
          </cell>
        </row>
        <row r="3173">
          <cell r="A3173">
            <v>606503</v>
          </cell>
          <cell r="B3173" t="str">
            <v>Parajwoki</v>
          </cell>
          <cell r="C3173" t="str">
            <v>Latima Musoke</v>
          </cell>
          <cell r="D3173" t="str">
            <v>Hoima</v>
          </cell>
          <cell r="E3173" t="str">
            <v>Hoima</v>
          </cell>
          <cell r="F3173" t="str">
            <v>Allan Kavuma</v>
          </cell>
          <cell r="G3173">
            <v>1.4889666666666701</v>
          </cell>
          <cell r="H3173">
            <v>31.344709999999999</v>
          </cell>
          <cell r="I3173" t="str">
            <v>I-Engineering</v>
          </cell>
          <cell r="J3173" t="str">
            <v>Latima Musoke</v>
          </cell>
        </row>
        <row r="3174">
          <cell r="A3174">
            <v>609716</v>
          </cell>
          <cell r="B3174" t="str">
            <v>Kabumbi</v>
          </cell>
          <cell r="C3174" t="str">
            <v>Christopher Alituha</v>
          </cell>
          <cell r="D3174" t="str">
            <v>Wakiso</v>
          </cell>
          <cell r="E3174" t="str">
            <v>Mityana</v>
          </cell>
          <cell r="F3174" t="str">
            <v>Faridah Nantege</v>
          </cell>
          <cell r="G3174">
            <v>0.37144749999999999</v>
          </cell>
          <cell r="H3174">
            <v>32.529981800000002</v>
          </cell>
          <cell r="I3174" t="str">
            <v>Camusat</v>
          </cell>
          <cell r="J3174" t="str">
            <v>Christopher Alituha</v>
          </cell>
        </row>
        <row r="3175">
          <cell r="A3175">
            <v>609267</v>
          </cell>
          <cell r="B3175" t="str">
            <v>Nakivale</v>
          </cell>
          <cell r="C3175" t="str">
            <v>Thomasi Seruyange</v>
          </cell>
          <cell r="D3175" t="str">
            <v>Isingiro</v>
          </cell>
          <cell r="E3175" t="str">
            <v>Mbarara</v>
          </cell>
          <cell r="F3175" t="str">
            <v>Faridah Nantege</v>
          </cell>
          <cell r="G3175">
            <v>-0.77700219999999998</v>
          </cell>
          <cell r="H3175">
            <v>30.951725199999998</v>
          </cell>
          <cell r="I3175" t="str">
            <v>Camusat</v>
          </cell>
          <cell r="J3175" t="str">
            <v>Thomasi Seruyange</v>
          </cell>
        </row>
        <row r="3176">
          <cell r="A3176">
            <v>605462</v>
          </cell>
          <cell r="B3176" t="str">
            <v>Namokora</v>
          </cell>
          <cell r="C3176" t="str">
            <v>Moses Kaganda</v>
          </cell>
          <cell r="D3176" t="str">
            <v>Kitgum</v>
          </cell>
          <cell r="E3176" t="str">
            <v>Gulu</v>
          </cell>
          <cell r="F3176" t="str">
            <v>Allan Kavuma</v>
          </cell>
          <cell r="G3176">
            <v>3.39337205</v>
          </cell>
          <cell r="H3176">
            <v>33.326749499999998</v>
          </cell>
          <cell r="I3176" t="str">
            <v>I-Engineering</v>
          </cell>
          <cell r="J3176" t="str">
            <v>Moses Kaganda</v>
          </cell>
        </row>
        <row r="3177">
          <cell r="A3177">
            <v>606859</v>
          </cell>
          <cell r="B3177" t="str">
            <v>Bweyale COU</v>
          </cell>
          <cell r="C3177" t="str">
            <v>Latima Musoke</v>
          </cell>
          <cell r="D3177" t="str">
            <v>Kiryandongo</v>
          </cell>
          <cell r="E3177" t="str">
            <v>Western</v>
          </cell>
          <cell r="F3177" t="str">
            <v>Allan Kavuma</v>
          </cell>
          <cell r="G3177">
            <v>1.954445</v>
          </cell>
          <cell r="H3177">
            <v>32.142183199999998</v>
          </cell>
          <cell r="I3177" t="str">
            <v>I-Engineering</v>
          </cell>
          <cell r="J3177" t="str">
            <v>Latima Musoke</v>
          </cell>
        </row>
        <row r="3178">
          <cell r="A3178">
            <v>608049</v>
          </cell>
          <cell r="B3178" t="str">
            <v>Busamu</v>
          </cell>
          <cell r="C3178" t="str">
            <v>Emmanuel Kafuko</v>
          </cell>
          <cell r="D3178" t="str">
            <v>Mayuge</v>
          </cell>
          <cell r="E3178" t="str">
            <v>Jinja</v>
          </cell>
          <cell r="F3178" t="str">
            <v>Kenneth Andama</v>
          </cell>
          <cell r="G3178">
            <v>0.24122750000000001</v>
          </cell>
          <cell r="H3178">
            <v>33.5751098</v>
          </cell>
          <cell r="I3178" t="str">
            <v>Netis</v>
          </cell>
          <cell r="J3178" t="str">
            <v>Emmanuel Kafuko</v>
          </cell>
        </row>
        <row r="3179">
          <cell r="A3179">
            <v>609547</v>
          </cell>
          <cell r="B3179" t="str">
            <v>Tididyek</v>
          </cell>
          <cell r="C3179" t="str">
            <v>Moses Wandera</v>
          </cell>
          <cell r="D3179" t="str">
            <v>Ngora</v>
          </cell>
          <cell r="E3179" t="str">
            <v>Mbale</v>
          </cell>
          <cell r="F3179" t="str">
            <v>Kenneth Andama</v>
          </cell>
          <cell r="G3179">
            <v>1.4965469</v>
          </cell>
          <cell r="H3179">
            <v>33.8151236</v>
          </cell>
          <cell r="I3179" t="str">
            <v>Netis</v>
          </cell>
          <cell r="J3179" t="str">
            <v>Moses Wandera</v>
          </cell>
        </row>
        <row r="3180">
          <cell r="A3180">
            <v>607423</v>
          </cell>
          <cell r="B3180" t="str">
            <v>Manze</v>
          </cell>
          <cell r="C3180" t="str">
            <v>Robert Otim</v>
          </cell>
          <cell r="D3180" t="str">
            <v>Wakiso</v>
          </cell>
          <cell r="E3180" t="str">
            <v>Kampala North</v>
          </cell>
          <cell r="F3180" t="str">
            <v>Allan Kavuma</v>
          </cell>
          <cell r="G3180">
            <v>0.54974369999999995</v>
          </cell>
          <cell r="H3180">
            <v>32.439381400000002</v>
          </cell>
          <cell r="I3180" t="str">
            <v>I-Engineering</v>
          </cell>
          <cell r="J3180" t="str">
            <v>Robert Otim</v>
          </cell>
        </row>
        <row r="3181">
          <cell r="A3181">
            <v>608286</v>
          </cell>
          <cell r="B3181" t="str">
            <v>Wanyange</v>
          </cell>
          <cell r="C3181" t="str">
            <v>Emmanuel Kafuko</v>
          </cell>
          <cell r="D3181" t="str">
            <v>Jinja</v>
          </cell>
          <cell r="E3181" t="str">
            <v>Jinja</v>
          </cell>
          <cell r="F3181" t="str">
            <v>Kenneth Andama</v>
          </cell>
          <cell r="G3181">
            <v>0.47305619999999998</v>
          </cell>
          <cell r="H3181">
            <v>33.251801</v>
          </cell>
          <cell r="I3181" t="str">
            <v>Netis</v>
          </cell>
          <cell r="J3181" t="str">
            <v>Emmanuel Kafuko</v>
          </cell>
        </row>
        <row r="3182">
          <cell r="A3182">
            <v>608048</v>
          </cell>
          <cell r="B3182" t="str">
            <v>Bumbo</v>
          </cell>
          <cell r="C3182" t="str">
            <v>Jude Musana</v>
          </cell>
          <cell r="D3182" t="str">
            <v>Manafwa</v>
          </cell>
          <cell r="E3182">
            <v>0</v>
          </cell>
          <cell r="F3182" t="str">
            <v>Kenneth Andama</v>
          </cell>
          <cell r="G3182">
            <v>0.85914333333333304</v>
          </cell>
          <cell r="H3182">
            <v>34.398251666666702</v>
          </cell>
          <cell r="I3182" t="str">
            <v>Netis</v>
          </cell>
          <cell r="J3182" t="str">
            <v>Jude Musana</v>
          </cell>
        </row>
        <row r="3183">
          <cell r="A3183">
            <v>607418</v>
          </cell>
          <cell r="B3183" t="str">
            <v>Makoole</v>
          </cell>
          <cell r="C3183" t="str">
            <v>Stephen Rwabwogo</v>
          </cell>
          <cell r="D3183" t="str">
            <v>Sembabule</v>
          </cell>
          <cell r="E3183">
            <v>0</v>
          </cell>
          <cell r="F3183" t="str">
            <v>Faridah Nantege</v>
          </cell>
          <cell r="G3183">
            <v>0.20488419999999999</v>
          </cell>
          <cell r="H3183">
            <v>31.158460600000002</v>
          </cell>
          <cell r="I3183" t="str">
            <v>Camusat</v>
          </cell>
          <cell r="J3183" t="str">
            <v>Stephen Rwabwogo</v>
          </cell>
        </row>
        <row r="3184">
          <cell r="A3184">
            <v>608153</v>
          </cell>
          <cell r="B3184" t="str">
            <v>Kisoga</v>
          </cell>
          <cell r="C3184" t="str">
            <v>Samuel Naseke</v>
          </cell>
          <cell r="D3184" t="str">
            <v>Mukono</v>
          </cell>
          <cell r="E3184">
            <v>0</v>
          </cell>
          <cell r="F3184" t="str">
            <v>Kenneth Andama</v>
          </cell>
          <cell r="G3184">
            <v>0.23596666666666699</v>
          </cell>
          <cell r="H3184">
            <v>32.814268333333303</v>
          </cell>
          <cell r="I3184" t="str">
            <v>Netis</v>
          </cell>
          <cell r="J3184" t="str">
            <v>Samuel Naseke</v>
          </cell>
        </row>
        <row r="3185">
          <cell r="A3185">
            <v>609559</v>
          </cell>
          <cell r="B3185" t="str">
            <v>Laber</v>
          </cell>
          <cell r="C3185" t="str">
            <v>Moses Kaganda</v>
          </cell>
          <cell r="D3185" t="str">
            <v>Kitgum</v>
          </cell>
          <cell r="E3185" t="str">
            <v>Gulu</v>
          </cell>
          <cell r="F3185" t="str">
            <v>Allan Kavuma</v>
          </cell>
          <cell r="G3185">
            <v>3.1994699999999998</v>
          </cell>
          <cell r="H3185">
            <v>33.086811699999998</v>
          </cell>
          <cell r="I3185" t="str">
            <v>I-Engineering</v>
          </cell>
          <cell r="J3185" t="str">
            <v>Moses Kaganda</v>
          </cell>
        </row>
        <row r="3186">
          <cell r="A3186">
            <v>607755</v>
          </cell>
          <cell r="B3186" t="str">
            <v>Katebo</v>
          </cell>
          <cell r="C3186" t="str">
            <v>Patrick Kalibbala</v>
          </cell>
          <cell r="D3186" t="str">
            <v>Mpigi</v>
          </cell>
          <cell r="E3186" t="str">
            <v>Masaka</v>
          </cell>
          <cell r="F3186" t="str">
            <v>Faridah Nantege</v>
          </cell>
          <cell r="G3186">
            <v>-4.9682200000000003E-2</v>
          </cell>
          <cell r="H3186">
            <v>32.172621599999999</v>
          </cell>
          <cell r="I3186" t="str">
            <v>Camusat</v>
          </cell>
          <cell r="J3186" t="str">
            <v>M Patrick Kalibbala</v>
          </cell>
        </row>
        <row r="3187">
          <cell r="A3187">
            <v>605352</v>
          </cell>
          <cell r="B3187" t="str">
            <v>First_Street</v>
          </cell>
          <cell r="C3187" t="str">
            <v>Paul Mbabazi</v>
          </cell>
          <cell r="D3187" t="str">
            <v>Kampala</v>
          </cell>
          <cell r="E3187" t="str">
            <v>Kampala Central</v>
          </cell>
          <cell r="F3187" t="str">
            <v>Kenneth Andama</v>
          </cell>
          <cell r="G3187">
            <v>0.32155640000000002</v>
          </cell>
          <cell r="H3187">
            <v>32.600423200000002</v>
          </cell>
          <cell r="I3187" t="str">
            <v>Netis</v>
          </cell>
          <cell r="J3187" t="str">
            <v>Paul Mbabazi</v>
          </cell>
        </row>
        <row r="3188">
          <cell r="A3188">
            <v>606600</v>
          </cell>
          <cell r="B3188" t="str">
            <v>Kataka</v>
          </cell>
          <cell r="C3188" t="str">
            <v>Stephen Rwabwogo</v>
          </cell>
          <cell r="D3188" t="str">
            <v>Kyenjojo</v>
          </cell>
          <cell r="E3188" t="str">
            <v>Western</v>
          </cell>
          <cell r="F3188" t="str">
            <v>Faridah Nantege</v>
          </cell>
          <cell r="G3188">
            <v>0.42046489999999997</v>
          </cell>
          <cell r="H3188">
            <v>30.537744799999999</v>
          </cell>
          <cell r="I3188" t="str">
            <v>Camusat</v>
          </cell>
          <cell r="J3188" t="str">
            <v>Stephen Rwabwogo</v>
          </cell>
        </row>
        <row r="3189">
          <cell r="A3189">
            <v>608587</v>
          </cell>
          <cell r="B3189" t="str">
            <v>Laropi</v>
          </cell>
          <cell r="C3189" t="str">
            <v>Innocent Ayiko</v>
          </cell>
          <cell r="D3189" t="str">
            <v>Moyo</v>
          </cell>
          <cell r="E3189" t="str">
            <v>Arua</v>
          </cell>
          <cell r="F3189" t="str">
            <v>Allan Kavuma</v>
          </cell>
          <cell r="G3189">
            <v>3.5875446499999999</v>
          </cell>
          <cell r="H3189">
            <v>31.900068390000001</v>
          </cell>
          <cell r="I3189" t="str">
            <v>I-Engineering</v>
          </cell>
          <cell r="J3189" t="str">
            <v>Innocent Ayiko</v>
          </cell>
        </row>
        <row r="3190">
          <cell r="A3190">
            <v>607907</v>
          </cell>
          <cell r="B3190" t="str">
            <v>Kisaasi Roundabout</v>
          </cell>
          <cell r="C3190" t="str">
            <v>Benbridge Mulongo</v>
          </cell>
          <cell r="D3190" t="str">
            <v>Kampala</v>
          </cell>
          <cell r="E3190" t="str">
            <v>Kampala East</v>
          </cell>
          <cell r="F3190" t="str">
            <v>Kenneth Andama</v>
          </cell>
          <cell r="G3190">
            <v>0.36590450000000002</v>
          </cell>
          <cell r="H3190">
            <v>32.604339500000002</v>
          </cell>
          <cell r="I3190" t="str">
            <v>Netis</v>
          </cell>
          <cell r="J3190" t="str">
            <v>Benbridge Mulongo</v>
          </cell>
        </row>
        <row r="3191">
          <cell r="A3191">
            <v>605781</v>
          </cell>
          <cell r="B3191" t="str">
            <v>Kyantarama</v>
          </cell>
          <cell r="C3191" t="str">
            <v>Stephen Rwabwogo</v>
          </cell>
          <cell r="D3191" t="str">
            <v>Kasese</v>
          </cell>
          <cell r="E3191" t="str">
            <v>Western</v>
          </cell>
          <cell r="F3191" t="str">
            <v>Faridah Nantege</v>
          </cell>
          <cell r="G3191">
            <v>0.108948</v>
          </cell>
          <cell r="H3191">
            <v>29.937093000000001</v>
          </cell>
          <cell r="I3191" t="str">
            <v>Camusat</v>
          </cell>
          <cell r="J3191" t="str">
            <v>Stephen Rwabwogo</v>
          </cell>
        </row>
        <row r="3192">
          <cell r="A3192">
            <v>609769</v>
          </cell>
          <cell r="B3192" t="str">
            <v>Lubowa</v>
          </cell>
          <cell r="C3192" t="str">
            <v>Abu Kasamba</v>
          </cell>
          <cell r="D3192" t="str">
            <v>Wakiso</v>
          </cell>
          <cell r="E3192" t="str">
            <v>Kampala West</v>
          </cell>
          <cell r="F3192" t="str">
            <v>Faridah Nantege</v>
          </cell>
          <cell r="G3192">
            <v>0.24860699999999999</v>
          </cell>
          <cell r="H3192">
            <v>32.559464400000003</v>
          </cell>
          <cell r="I3192" t="str">
            <v>Camusat</v>
          </cell>
          <cell r="J3192" t="str">
            <v>Abu Kasamba</v>
          </cell>
        </row>
        <row r="3193">
          <cell r="A3193">
            <v>606017</v>
          </cell>
          <cell r="B3193" t="str">
            <v>Sidok</v>
          </cell>
          <cell r="C3193" t="str">
            <v>Moses Wandera</v>
          </cell>
          <cell r="D3193" t="str">
            <v>Kaabong</v>
          </cell>
          <cell r="E3193" t="str">
            <v>Northern</v>
          </cell>
          <cell r="F3193" t="str">
            <v>Kenneth Andama</v>
          </cell>
          <cell r="G3193">
            <v>3.4199479333333298</v>
          </cell>
          <cell r="H3193">
            <v>34.145816166666698</v>
          </cell>
          <cell r="I3193" t="str">
            <v>Netis</v>
          </cell>
          <cell r="J3193" t="str">
            <v>Moses Wandera</v>
          </cell>
        </row>
        <row r="3194">
          <cell r="A3194">
            <v>609142</v>
          </cell>
          <cell r="B3194" t="str">
            <v>Katerera</v>
          </cell>
          <cell r="C3194" t="str">
            <v>Denis Masaba</v>
          </cell>
          <cell r="D3194" t="str">
            <v>Kasese</v>
          </cell>
          <cell r="E3194" t="str">
            <v>Mbarara</v>
          </cell>
          <cell r="F3194" t="str">
            <v>Faridah Nantege</v>
          </cell>
          <cell r="G3194">
            <v>-0.21720400000000001</v>
          </cell>
          <cell r="H3194">
            <v>30.172855599999998</v>
          </cell>
          <cell r="I3194" t="str">
            <v>Camusat</v>
          </cell>
          <cell r="J3194" t="str">
            <v>Denis Masaba</v>
          </cell>
        </row>
        <row r="3195">
          <cell r="A3195">
            <v>605794</v>
          </cell>
          <cell r="B3195" t="str">
            <v>Kijura</v>
          </cell>
          <cell r="C3195" t="str">
            <v>Latima Musoke</v>
          </cell>
          <cell r="D3195" t="str">
            <v>Masindi</v>
          </cell>
          <cell r="E3195" t="str">
            <v>Western</v>
          </cell>
          <cell r="F3195" t="str">
            <v>Allan Kavuma</v>
          </cell>
          <cell r="G3195">
            <v>1.6947749999999999</v>
          </cell>
          <cell r="H3195">
            <v>31.707423299999999</v>
          </cell>
          <cell r="I3195" t="str">
            <v>I-Engineering</v>
          </cell>
          <cell r="J3195" t="str">
            <v>Latima Musoke</v>
          </cell>
        </row>
        <row r="3196">
          <cell r="A3196">
            <v>701454</v>
          </cell>
          <cell r="B3196" t="str">
            <v xml:space="preserve">Opeta </v>
          </cell>
          <cell r="C3196" t="str">
            <v>Muhamood Kyongo</v>
          </cell>
          <cell r="D3196" t="str">
            <v>Kole</v>
          </cell>
          <cell r="E3196" t="str">
            <v>Lira</v>
          </cell>
          <cell r="F3196" t="str">
            <v>Allan Kavuma</v>
          </cell>
          <cell r="G3196">
            <v>2.4994299999999998</v>
          </cell>
          <cell r="H3196">
            <v>32.712903300000001</v>
          </cell>
          <cell r="I3196" t="str">
            <v>I-Engineering</v>
          </cell>
          <cell r="J3196" t="str">
            <v>Muhamood Kyongo</v>
          </cell>
        </row>
        <row r="3197">
          <cell r="A3197">
            <v>609275</v>
          </cell>
          <cell r="B3197" t="str">
            <v>Nkingo</v>
          </cell>
          <cell r="C3197" t="str">
            <v>Stephen Rwabwogo</v>
          </cell>
          <cell r="D3197" t="str">
            <v>Kamwenge</v>
          </cell>
          <cell r="E3197" t="str">
            <v>Western</v>
          </cell>
          <cell r="F3197" t="str">
            <v>Faridah Nantege</v>
          </cell>
          <cell r="G3197">
            <v>0.51064169999999998</v>
          </cell>
          <cell r="H3197">
            <v>30.3063383</v>
          </cell>
          <cell r="I3197" t="str">
            <v>Camusat</v>
          </cell>
          <cell r="J3197" t="str">
            <v>Stephen Rwabwogo</v>
          </cell>
        </row>
        <row r="3198">
          <cell r="A3198">
            <v>605383</v>
          </cell>
          <cell r="B3198" t="str">
            <v>Mpumuru</v>
          </cell>
          <cell r="C3198" t="str">
            <v>Stephen Rwabwogo</v>
          </cell>
          <cell r="D3198" t="str">
            <v>Kabarole</v>
          </cell>
          <cell r="E3198" t="str">
            <v>Western</v>
          </cell>
          <cell r="F3198" t="str">
            <v>Faridah Nantege</v>
          </cell>
          <cell r="G3198">
            <v>0.51067320000000005</v>
          </cell>
          <cell r="H3198">
            <v>30.3062927</v>
          </cell>
          <cell r="I3198" t="str">
            <v>Camusat</v>
          </cell>
          <cell r="J3198" t="str">
            <v>Stephen Rwabwogo</v>
          </cell>
        </row>
        <row r="3199">
          <cell r="A3199">
            <v>605390</v>
          </cell>
          <cell r="B3199" t="str">
            <v>Nsambya_Road 1800</v>
          </cell>
          <cell r="C3199" t="str">
            <v>Paul Mbabazi</v>
          </cell>
          <cell r="D3199" t="str">
            <v>Kampala</v>
          </cell>
          <cell r="E3199" t="str">
            <v>Kampala West</v>
          </cell>
          <cell r="F3199" t="str">
            <v>Kenneth Andama</v>
          </cell>
          <cell r="G3199">
            <v>0.30182560000000003</v>
          </cell>
          <cell r="H3199">
            <v>32.581372299999998</v>
          </cell>
          <cell r="I3199" t="str">
            <v>Netis</v>
          </cell>
          <cell r="J3199" t="str">
            <v>Paul Mbabazi</v>
          </cell>
        </row>
        <row r="3200">
          <cell r="A3200">
            <v>605937</v>
          </cell>
          <cell r="B3200" t="str">
            <v>Corner Kamdin</v>
          </cell>
          <cell r="C3200" t="str">
            <v>Muhamood Kyongo</v>
          </cell>
          <cell r="D3200" t="str">
            <v>Oyam</v>
          </cell>
          <cell r="E3200" t="str">
            <v>Lira</v>
          </cell>
          <cell r="F3200" t="str">
            <v>Allan Kavuma</v>
          </cell>
          <cell r="G3200">
            <v>2.2466726000000001</v>
          </cell>
          <cell r="H3200">
            <v>32.336002800000003</v>
          </cell>
          <cell r="I3200" t="str">
            <v>I-Engineering</v>
          </cell>
          <cell r="J3200" t="str">
            <v>Muhamood Kyongo</v>
          </cell>
        </row>
        <row r="3201">
          <cell r="A3201">
            <v>605079</v>
          </cell>
          <cell r="B3201" t="str">
            <v>Kyazanga</v>
          </cell>
          <cell r="C3201" t="str">
            <v>Thomasi Seruyange</v>
          </cell>
          <cell r="D3201" t="str">
            <v>Lwengo</v>
          </cell>
          <cell r="E3201" t="str">
            <v>Masaka</v>
          </cell>
          <cell r="F3201" t="str">
            <v>Faridah Nantege</v>
          </cell>
          <cell r="G3201">
            <v>-0.40335130000000002</v>
          </cell>
          <cell r="H3201">
            <v>31.3375244</v>
          </cell>
          <cell r="I3201" t="str">
            <v>Camusat</v>
          </cell>
          <cell r="J3201" t="str">
            <v>Thomasi Seruyange</v>
          </cell>
        </row>
        <row r="3202">
          <cell r="A3202">
            <v>701649</v>
          </cell>
          <cell r="B3202" t="str">
            <v>Nantamali</v>
          </cell>
          <cell r="C3202" t="str">
            <v>Emmanuel Kafuko</v>
          </cell>
          <cell r="D3202" t="str">
            <v>Kalangala</v>
          </cell>
          <cell r="E3202" t="str">
            <v>Jinja</v>
          </cell>
          <cell r="F3202" t="str">
            <v>Kenneth Andama</v>
          </cell>
          <cell r="G3202">
            <v>1.0147533</v>
          </cell>
          <cell r="H3202">
            <v>33.394373299999998</v>
          </cell>
          <cell r="I3202" t="str">
            <v>Netis</v>
          </cell>
          <cell r="J3202" t="str">
            <v>Emmanuel Kafuko</v>
          </cell>
        </row>
        <row r="3203">
          <cell r="A3203">
            <v>607638</v>
          </cell>
          <cell r="B3203" t="str">
            <v>Speke Apartments</v>
          </cell>
          <cell r="C3203" t="str">
            <v>Paul Mbabazi</v>
          </cell>
          <cell r="D3203" t="str">
            <v>Kampala</v>
          </cell>
          <cell r="E3203">
            <v>0</v>
          </cell>
          <cell r="F3203" t="str">
            <v>Kenneth Andama</v>
          </cell>
          <cell r="G3203">
            <v>0.32107219999999997</v>
          </cell>
          <cell r="H3203">
            <v>32.596868200000003</v>
          </cell>
          <cell r="I3203" t="str">
            <v>Netis</v>
          </cell>
          <cell r="J3203" t="str">
            <v>Paul Mbabazi</v>
          </cell>
        </row>
        <row r="3204">
          <cell r="A3204">
            <v>606239</v>
          </cell>
          <cell r="B3204" t="str">
            <v>Ochero</v>
          </cell>
          <cell r="C3204" t="str">
            <v>Moses Wandera</v>
          </cell>
          <cell r="D3204" t="str">
            <v>Kaberamaido</v>
          </cell>
          <cell r="E3204" t="str">
            <v>Northern</v>
          </cell>
          <cell r="F3204" t="str">
            <v>Kenneth Andama</v>
          </cell>
          <cell r="G3204">
            <v>1.6774572000000001</v>
          </cell>
          <cell r="H3204">
            <v>33.015961599999997</v>
          </cell>
          <cell r="I3204" t="str">
            <v>Netis</v>
          </cell>
          <cell r="J3204" t="str">
            <v>Moses Wandera</v>
          </cell>
        </row>
        <row r="3205">
          <cell r="A3205">
            <v>605691</v>
          </cell>
          <cell r="B3205" t="str">
            <v>Kinawataka</v>
          </cell>
          <cell r="C3205" t="str">
            <v>Paul Mbabazi</v>
          </cell>
          <cell r="D3205" t="str">
            <v>Kampala</v>
          </cell>
          <cell r="E3205" t="str">
            <v>Kampala East</v>
          </cell>
          <cell r="F3205" t="str">
            <v>Kenneth Andama</v>
          </cell>
          <cell r="G3205">
            <v>0.33289390000000002</v>
          </cell>
          <cell r="H3205">
            <v>32.631694799999998</v>
          </cell>
          <cell r="I3205" t="str">
            <v>Netis</v>
          </cell>
          <cell r="J3205" t="str">
            <v>Paul Mbabazi</v>
          </cell>
        </row>
        <row r="3206">
          <cell r="A3206">
            <v>605375</v>
          </cell>
          <cell r="B3206" t="str">
            <v>Otuboi</v>
          </cell>
          <cell r="C3206" t="str">
            <v>Moses Wandera</v>
          </cell>
          <cell r="D3206" t="str">
            <v>Kaliro</v>
          </cell>
          <cell r="E3206" t="str">
            <v>North East</v>
          </cell>
          <cell r="F3206" t="str">
            <v>Kenneth Andama</v>
          </cell>
          <cell r="G3206">
            <v>1.92415</v>
          </cell>
          <cell r="H3206">
            <v>33.3117339</v>
          </cell>
          <cell r="I3206" t="str">
            <v>Netis</v>
          </cell>
          <cell r="J3206" t="str">
            <v>Moses Wandera</v>
          </cell>
        </row>
        <row r="3207">
          <cell r="A3207">
            <v>607575</v>
          </cell>
          <cell r="B3207" t="str">
            <v>New-Taxi Park</v>
          </cell>
          <cell r="C3207" t="str">
            <v>Joash Lubwama</v>
          </cell>
          <cell r="D3207" t="str">
            <v>Kampala</v>
          </cell>
          <cell r="E3207">
            <v>0</v>
          </cell>
          <cell r="F3207" t="str">
            <v>Allan Kavuma</v>
          </cell>
          <cell r="G3207">
            <v>0.31328800000000001</v>
          </cell>
          <cell r="H3207">
            <v>32.573641199999997</v>
          </cell>
          <cell r="I3207" t="str">
            <v>I-Engineering</v>
          </cell>
          <cell r="J3207" t="str">
            <v>Joash Lubwama</v>
          </cell>
        </row>
        <row r="3208">
          <cell r="A3208">
            <v>607574</v>
          </cell>
          <cell r="B3208" t="str">
            <v>New Taxi Park</v>
          </cell>
          <cell r="C3208" t="str">
            <v>Joash Lubwama</v>
          </cell>
          <cell r="D3208" t="str">
            <v>Kampala</v>
          </cell>
          <cell r="E3208">
            <v>0</v>
          </cell>
          <cell r="F3208" t="str">
            <v>Allan Kavuma</v>
          </cell>
          <cell r="G3208">
            <v>0.31437219999999999</v>
          </cell>
          <cell r="H3208">
            <v>32.571995200000003</v>
          </cell>
          <cell r="I3208" t="str">
            <v>I-Engineering</v>
          </cell>
          <cell r="J3208" t="str">
            <v>Joash Lubwama</v>
          </cell>
        </row>
        <row r="3209">
          <cell r="A3209">
            <v>609678</v>
          </cell>
          <cell r="B3209" t="str">
            <v>Namungoona</v>
          </cell>
          <cell r="C3209" t="str">
            <v>Abu Kasamba</v>
          </cell>
          <cell r="D3209" t="str">
            <v>Kampala</v>
          </cell>
          <cell r="E3209">
            <v>0</v>
          </cell>
          <cell r="F3209" t="str">
            <v>Faridah Nantege</v>
          </cell>
          <cell r="G3209">
            <v>0.34335769999999999</v>
          </cell>
          <cell r="H3209">
            <v>32.542958300000002</v>
          </cell>
          <cell r="I3209" t="str">
            <v>Camusat</v>
          </cell>
          <cell r="J3209" t="str">
            <v>Abu Kasamba</v>
          </cell>
        </row>
        <row r="3210">
          <cell r="A3210">
            <v>609646</v>
          </cell>
          <cell r="B3210" t="str">
            <v>Kikajjo</v>
          </cell>
          <cell r="C3210" t="str">
            <v>Abu Kasamba</v>
          </cell>
          <cell r="D3210" t="str">
            <v>Kampala</v>
          </cell>
          <cell r="E3210" t="str">
            <v>Kampala West</v>
          </cell>
          <cell r="F3210" t="str">
            <v>Faridah Nantege</v>
          </cell>
          <cell r="G3210">
            <v>0.26627210000000001</v>
          </cell>
          <cell r="H3210">
            <v>32.572344299999997</v>
          </cell>
          <cell r="I3210" t="str">
            <v>Camusat</v>
          </cell>
          <cell r="J3210" t="str">
            <v>Abu Kasamba</v>
          </cell>
        </row>
        <row r="3211">
          <cell r="A3211">
            <v>607675</v>
          </cell>
          <cell r="B3211" t="str">
            <v>Natete_kabojja</v>
          </cell>
          <cell r="C3211" t="str">
            <v>Abu Kasamba</v>
          </cell>
          <cell r="D3211" t="str">
            <v>Kampala</v>
          </cell>
          <cell r="E3211" t="str">
            <v>Kampala West</v>
          </cell>
          <cell r="F3211" t="str">
            <v>Faridah Nantege</v>
          </cell>
          <cell r="G3211">
            <v>0.29350029999999999</v>
          </cell>
          <cell r="H3211">
            <v>32.527261500000002</v>
          </cell>
          <cell r="I3211" t="str">
            <v>Camusat</v>
          </cell>
          <cell r="J3211" t="str">
            <v>Abu Kasamba</v>
          </cell>
        </row>
        <row r="3212">
          <cell r="A3212">
            <v>701481</v>
          </cell>
          <cell r="B3212" t="str">
            <v xml:space="preserve">Bulange </v>
          </cell>
          <cell r="C3212" t="str">
            <v>Abu Kasamba</v>
          </cell>
          <cell r="D3212" t="str">
            <v>Kampala</v>
          </cell>
          <cell r="E3212" t="str">
            <v>Kampala West</v>
          </cell>
          <cell r="F3212" t="str">
            <v>Faridah Nantege</v>
          </cell>
          <cell r="G3212">
            <v>0.31407810000000003</v>
          </cell>
          <cell r="H3212">
            <v>32.555264800000003</v>
          </cell>
          <cell r="I3212" t="str">
            <v>Camusat</v>
          </cell>
          <cell r="J3212" t="str">
            <v>Abu Kasamba</v>
          </cell>
        </row>
        <row r="3213">
          <cell r="A3213">
            <v>609271</v>
          </cell>
          <cell r="B3213" t="str">
            <v>Nganiko</v>
          </cell>
          <cell r="C3213" t="str">
            <v>Stephen Rwabwogo</v>
          </cell>
          <cell r="D3213" t="str">
            <v>Kamwenge</v>
          </cell>
          <cell r="E3213" t="str">
            <v>Mbarara</v>
          </cell>
          <cell r="F3213" t="str">
            <v>Faridah Nantege</v>
          </cell>
          <cell r="G3213">
            <v>6.5911300000000006E-2</v>
          </cell>
          <cell r="H3213">
            <v>30.394842000000001</v>
          </cell>
          <cell r="I3213" t="str">
            <v>Camusat</v>
          </cell>
          <cell r="J3213" t="str">
            <v>Stephen Rwabwogo</v>
          </cell>
        </row>
        <row r="3214">
          <cell r="A3214">
            <v>609368</v>
          </cell>
          <cell r="B3214" t="str">
            <v>Rwengaju</v>
          </cell>
          <cell r="C3214" t="str">
            <v>Stephen Rwabwogo</v>
          </cell>
          <cell r="D3214" t="str">
            <v>Kabarole</v>
          </cell>
          <cell r="E3214" t="str">
            <v>Western</v>
          </cell>
          <cell r="F3214" t="str">
            <v>Faridah Nantege</v>
          </cell>
          <cell r="G3214">
            <v>0.71003749999999999</v>
          </cell>
          <cell r="H3214">
            <v>30.314018099999998</v>
          </cell>
          <cell r="I3214" t="str">
            <v>Camusat</v>
          </cell>
          <cell r="J3214" t="str">
            <v>Stephen Rwabwogo</v>
          </cell>
        </row>
        <row r="3215">
          <cell r="A3215">
            <v>701137</v>
          </cell>
          <cell r="B3215" t="str">
            <v>Nyakalengijo</v>
          </cell>
          <cell r="C3215" t="str">
            <v>Stephen Rwabwogo</v>
          </cell>
          <cell r="D3215" t="str">
            <v>Kasese</v>
          </cell>
          <cell r="E3215" t="str">
            <v>Fort Portal</v>
          </cell>
          <cell r="F3215" t="str">
            <v>Faridah Nantege</v>
          </cell>
          <cell r="G3215">
            <v>0.35466049999999999</v>
          </cell>
          <cell r="H3215">
            <v>30.054622299999998</v>
          </cell>
          <cell r="I3215" t="str">
            <v>Camusat</v>
          </cell>
          <cell r="J3215" t="str">
            <v>Stephen Rwabwogo</v>
          </cell>
        </row>
        <row r="3216">
          <cell r="A3216">
            <v>606654</v>
          </cell>
          <cell r="B3216" t="str">
            <v>Kakone 2</v>
          </cell>
          <cell r="C3216" t="str">
            <v>Stephen Rwabwogo</v>
          </cell>
          <cell r="D3216" t="str">
            <v>Kasese</v>
          </cell>
          <cell r="E3216" t="str">
            <v>Western</v>
          </cell>
          <cell r="F3216" t="str">
            <v>Faridah Nantege</v>
          </cell>
          <cell r="G3216">
            <v>3.0487199999999999E-2</v>
          </cell>
          <cell r="H3216">
            <v>29.778763300000001</v>
          </cell>
          <cell r="I3216" t="str">
            <v>Camusat</v>
          </cell>
          <cell r="J3216" t="str">
            <v>Stephen Rwabwogo</v>
          </cell>
        </row>
        <row r="3217">
          <cell r="A3217">
            <v>606743</v>
          </cell>
          <cell r="B3217" t="str">
            <v>Kabatanagi</v>
          </cell>
          <cell r="C3217" t="str">
            <v>Thomasi Seruyange</v>
          </cell>
          <cell r="D3217" t="str">
            <v>Mbarara</v>
          </cell>
          <cell r="E3217" t="str">
            <v>Mbarara</v>
          </cell>
          <cell r="F3217" t="str">
            <v>Faridah Nantege</v>
          </cell>
          <cell r="G3217">
            <v>-0.79784750000000004</v>
          </cell>
          <cell r="H3217">
            <v>30.627782400000001</v>
          </cell>
          <cell r="I3217" t="str">
            <v>Camusat</v>
          </cell>
          <cell r="J3217" t="str">
            <v>Thomasi Seruyange</v>
          </cell>
        </row>
        <row r="3218">
          <cell r="A3218">
            <v>607566</v>
          </cell>
          <cell r="B3218" t="str">
            <v>Nasuuti</v>
          </cell>
          <cell r="C3218" t="str">
            <v>Samuel Naseke</v>
          </cell>
          <cell r="D3218" t="str">
            <v>Mukono</v>
          </cell>
          <cell r="E3218">
            <v>0</v>
          </cell>
          <cell r="F3218" t="str">
            <v>Kenneth Andama</v>
          </cell>
          <cell r="G3218">
            <v>0.36410199999999998</v>
          </cell>
          <cell r="H3218">
            <v>32.756723000000001</v>
          </cell>
          <cell r="I3218" t="str">
            <v>Netis</v>
          </cell>
          <cell r="J3218" t="str">
            <v>Samuel Naseke</v>
          </cell>
        </row>
        <row r="3219">
          <cell r="A3219">
            <v>608106</v>
          </cell>
          <cell r="B3219" t="str">
            <v>Jinja2</v>
          </cell>
          <cell r="C3219" t="str">
            <v>Emmanuel Kafuko</v>
          </cell>
          <cell r="D3219" t="str">
            <v>Jinja</v>
          </cell>
          <cell r="E3219" t="str">
            <v>Jinja</v>
          </cell>
          <cell r="F3219" t="str">
            <v>Kenneth Andama</v>
          </cell>
          <cell r="G3219">
            <v>0.43254759999999998</v>
          </cell>
          <cell r="H3219">
            <v>33.220639599999998</v>
          </cell>
          <cell r="I3219" t="str">
            <v>Netis</v>
          </cell>
          <cell r="J3219" t="str">
            <v>Emmanuel Kafuko</v>
          </cell>
        </row>
        <row r="3220">
          <cell r="A3220">
            <v>606768</v>
          </cell>
          <cell r="B3220" t="str">
            <v>Bunga 2</v>
          </cell>
          <cell r="C3220" t="str">
            <v>Paul Mbabazi</v>
          </cell>
          <cell r="D3220" t="str">
            <v>Kampala</v>
          </cell>
          <cell r="E3220" t="str">
            <v>Kampala South</v>
          </cell>
          <cell r="F3220" t="str">
            <v>Kenneth Andama</v>
          </cell>
          <cell r="G3220">
            <v>0.26636890000000002</v>
          </cell>
          <cell r="H3220">
            <v>32.624723099999997</v>
          </cell>
          <cell r="I3220" t="str">
            <v>Netis</v>
          </cell>
          <cell r="J3220" t="str">
            <v>Paul Mbabazi</v>
          </cell>
        </row>
        <row r="3221">
          <cell r="A3221">
            <v>605764</v>
          </cell>
          <cell r="B3221" t="str">
            <v>Petta_Tororo</v>
          </cell>
          <cell r="C3221" t="str">
            <v>Jude Musana</v>
          </cell>
          <cell r="D3221" t="str">
            <v>Tororo</v>
          </cell>
          <cell r="E3221" t="str">
            <v>North East</v>
          </cell>
          <cell r="F3221" t="str">
            <v>Kenneth Andama</v>
          </cell>
          <cell r="G3221">
            <v>0.79593000000000003</v>
          </cell>
          <cell r="H3221">
            <v>34.187964999999998</v>
          </cell>
          <cell r="I3221" t="str">
            <v>Netis</v>
          </cell>
          <cell r="J3221" t="str">
            <v>Jude Musana</v>
          </cell>
        </row>
        <row r="3222">
          <cell r="A3222">
            <v>609397</v>
          </cell>
          <cell r="B3222" t="str">
            <v>Nshunga</v>
          </cell>
          <cell r="C3222" t="str">
            <v>Thomasi Seruyange</v>
          </cell>
          <cell r="D3222" t="str">
            <v>Kiruhura</v>
          </cell>
          <cell r="E3222" t="str">
            <v>Mbarara</v>
          </cell>
          <cell r="F3222" t="str">
            <v>Faridah Nantege</v>
          </cell>
          <cell r="G3222">
            <v>0.1331928</v>
          </cell>
          <cell r="H3222">
            <v>30.8068569</v>
          </cell>
          <cell r="I3222" t="str">
            <v>Camusat</v>
          </cell>
          <cell r="J3222" t="str">
            <v>Thomasi Seruyange</v>
          </cell>
        </row>
        <row r="3223">
          <cell r="A3223">
            <v>609048</v>
          </cell>
          <cell r="B3223" t="str">
            <v>Bwera</v>
          </cell>
          <cell r="C3223" t="str">
            <v>Stephen Rwabwogo</v>
          </cell>
          <cell r="D3223" t="str">
            <v>Kasese</v>
          </cell>
          <cell r="E3223" t="str">
            <v>Western</v>
          </cell>
          <cell r="F3223" t="str">
            <v>Faridah Nantege</v>
          </cell>
          <cell r="G3223">
            <v>2.7388832531869401E-2</v>
          </cell>
          <cell r="H3223">
            <v>29.7970828972757</v>
          </cell>
          <cell r="I3223" t="str">
            <v>Camusat</v>
          </cell>
          <cell r="J3223" t="str">
            <v>Stephen Rwabwogo</v>
          </cell>
        </row>
        <row r="3224">
          <cell r="A3224">
            <v>605500</v>
          </cell>
          <cell r="B3224" t="str">
            <v>Kapenyeret</v>
          </cell>
          <cell r="C3224" t="str">
            <v>Moses Wandera</v>
          </cell>
          <cell r="D3224" t="str">
            <v>Amudat</v>
          </cell>
          <cell r="E3224" t="str">
            <v>Northern</v>
          </cell>
          <cell r="F3224" t="str">
            <v>Kenneth Andama</v>
          </cell>
          <cell r="G3224">
            <v>2.2065432</v>
          </cell>
          <cell r="H3224">
            <v>34.897761699999997</v>
          </cell>
          <cell r="I3224" t="str">
            <v>Netis</v>
          </cell>
          <cell r="J3224" t="str">
            <v>Moses Wandera</v>
          </cell>
        </row>
        <row r="3225">
          <cell r="A3225">
            <v>607537</v>
          </cell>
          <cell r="B3225" t="str">
            <v>Namayina</v>
          </cell>
          <cell r="C3225" t="str">
            <v>Benbridge Mulongo</v>
          </cell>
          <cell r="D3225" t="str">
            <v>Kampala</v>
          </cell>
          <cell r="E3225" t="str">
            <v>Kampala East</v>
          </cell>
          <cell r="F3225" t="str">
            <v>Kenneth Andama</v>
          </cell>
          <cell r="G3225">
            <v>0.48512</v>
          </cell>
          <cell r="H3225">
            <v>32.628466699999997</v>
          </cell>
          <cell r="I3225" t="str">
            <v>Netis</v>
          </cell>
          <cell r="J3225" t="str">
            <v>Benbridge Mulongo</v>
          </cell>
        </row>
        <row r="3226">
          <cell r="A3226">
            <v>701505</v>
          </cell>
          <cell r="B3226" t="str">
            <v>Kawaala Zone 2</v>
          </cell>
          <cell r="C3226" t="str">
            <v>Joash Lubwama</v>
          </cell>
          <cell r="D3226" t="str">
            <v>Kampala</v>
          </cell>
          <cell r="E3226" t="str">
            <v>Kampala North</v>
          </cell>
          <cell r="F3226" t="str">
            <v>Allan Kavuma</v>
          </cell>
          <cell r="G3226">
            <v>0.33800160000000001</v>
          </cell>
          <cell r="H3226">
            <v>32.555477400000001</v>
          </cell>
          <cell r="I3226" t="str">
            <v>I-Engineering</v>
          </cell>
          <cell r="J3226" t="str">
            <v>Joash Lubwama</v>
          </cell>
        </row>
        <row r="3227">
          <cell r="A3227">
            <v>606439</v>
          </cell>
          <cell r="B3227" t="str">
            <v>Nangwa</v>
          </cell>
          <cell r="C3227" t="str">
            <v>Samuel Naseke</v>
          </cell>
          <cell r="D3227" t="str">
            <v>Mukono</v>
          </cell>
          <cell r="E3227" t="str">
            <v>Kampala East</v>
          </cell>
          <cell r="F3227" t="str">
            <v>Kenneth Andama</v>
          </cell>
          <cell r="G3227">
            <v>0.336488333333333</v>
          </cell>
          <cell r="H3227">
            <v>32.796828333333302</v>
          </cell>
          <cell r="I3227" t="str">
            <v>Netis</v>
          </cell>
          <cell r="J3227" t="str">
            <v>Samuel Naseke</v>
          </cell>
        </row>
        <row r="3228">
          <cell r="A3228">
            <v>701715</v>
          </cell>
          <cell r="B3228" t="str">
            <v>Gaba 2</v>
          </cell>
          <cell r="C3228" t="str">
            <v>Paul Mbabazi</v>
          </cell>
          <cell r="D3228" t="str">
            <v>Kampala</v>
          </cell>
          <cell r="E3228" t="str">
            <v>Kampala South</v>
          </cell>
          <cell r="F3228" t="str">
            <v>Kenneth Andama</v>
          </cell>
          <cell r="G3228">
            <v>0.2595365</v>
          </cell>
          <cell r="H3228">
            <v>32.629309800000001</v>
          </cell>
          <cell r="I3228" t="str">
            <v>Netis</v>
          </cell>
          <cell r="J3228" t="str">
            <v>Paul Mbabazi</v>
          </cell>
        </row>
        <row r="3229">
          <cell r="A3229">
            <v>701087</v>
          </cell>
          <cell r="B3229" t="str">
            <v>Maru</v>
          </cell>
          <cell r="C3229" t="str">
            <v>Innocent Ayiko</v>
          </cell>
          <cell r="D3229" t="str">
            <v>Yumbe</v>
          </cell>
          <cell r="E3229" t="str">
            <v>Arua</v>
          </cell>
          <cell r="F3229" t="str">
            <v>Allan Kavuma</v>
          </cell>
          <cell r="G3229">
            <v>3.6386893599999999</v>
          </cell>
          <cell r="H3229">
            <v>31.452965079999998</v>
          </cell>
          <cell r="I3229" t="str">
            <v>I-Engineering</v>
          </cell>
          <cell r="J3229" t="str">
            <v>Innocent Ayiko</v>
          </cell>
        </row>
        <row r="3230">
          <cell r="A3230">
            <v>701575</v>
          </cell>
          <cell r="B3230" t="str">
            <v>Junior Quarters Lira</v>
          </cell>
          <cell r="C3230" t="str">
            <v>Muhamood Kyongo</v>
          </cell>
          <cell r="D3230" t="str">
            <v>Lira</v>
          </cell>
          <cell r="E3230" t="str">
            <v>Lira</v>
          </cell>
          <cell r="F3230" t="str">
            <v>Allan Kavuma</v>
          </cell>
          <cell r="G3230">
            <v>2.2530041999999999</v>
          </cell>
          <cell r="H3230">
            <v>32.897249100000003</v>
          </cell>
          <cell r="I3230" t="str">
            <v>I-Engineering</v>
          </cell>
          <cell r="J3230" t="str">
            <v>Muhamood Kyongo</v>
          </cell>
        </row>
        <row r="3231">
          <cell r="A3231">
            <v>607643</v>
          </cell>
          <cell r="B3231" t="str">
            <v>Tata Building</v>
          </cell>
          <cell r="C3231" t="str">
            <v>Paul Mbabazi</v>
          </cell>
          <cell r="D3231" t="str">
            <v>Kampala</v>
          </cell>
          <cell r="E3231">
            <v>0</v>
          </cell>
          <cell r="F3231" t="str">
            <v>Kenneth Andama</v>
          </cell>
          <cell r="G3231">
            <v>0.31602469999999999</v>
          </cell>
          <cell r="H3231">
            <v>32.592120600000001</v>
          </cell>
          <cell r="I3231" t="str">
            <v>Netis</v>
          </cell>
          <cell r="J3231" t="str">
            <v>Paul Mbabazi</v>
          </cell>
        </row>
        <row r="3232">
          <cell r="A3232">
            <v>606282</v>
          </cell>
          <cell r="B3232" t="str">
            <v>Busanza</v>
          </cell>
          <cell r="C3232" t="str">
            <v>Denis Masaba</v>
          </cell>
          <cell r="D3232" t="str">
            <v>Kisoro</v>
          </cell>
          <cell r="E3232" t="str">
            <v>Kabale</v>
          </cell>
          <cell r="F3232" t="str">
            <v>Faridah Nantege</v>
          </cell>
          <cell r="G3232">
            <v>-1.2050293000000001</v>
          </cell>
          <cell r="H3232">
            <v>29.599769800000001</v>
          </cell>
          <cell r="I3232" t="str">
            <v>Camusat</v>
          </cell>
          <cell r="J3232" t="str">
            <v>Denis Masaba</v>
          </cell>
        </row>
        <row r="3233">
          <cell r="A3233">
            <v>605743</v>
          </cell>
          <cell r="B3233" t="str">
            <v>Nakasero Hill 900</v>
          </cell>
          <cell r="C3233" t="str">
            <v>Benbridge Mulongo</v>
          </cell>
          <cell r="D3233" t="str">
            <v>Kampala</v>
          </cell>
          <cell r="E3233" t="str">
            <v>Kampala East</v>
          </cell>
          <cell r="F3233" t="str">
            <v>Kenneth Andama</v>
          </cell>
          <cell r="G3233">
            <v>0.32912750000000002</v>
          </cell>
          <cell r="H3233">
            <v>32.577682199999998</v>
          </cell>
          <cell r="I3233" t="str">
            <v>Netis</v>
          </cell>
          <cell r="J3233" t="str">
            <v>Benbridge Mulongo</v>
          </cell>
        </row>
        <row r="3234">
          <cell r="A3234">
            <v>605950</v>
          </cell>
          <cell r="B3234" t="str">
            <v>Namere</v>
          </cell>
          <cell r="C3234" t="str">
            <v>Joash Lubwama</v>
          </cell>
          <cell r="D3234" t="str">
            <v>Wakiso</v>
          </cell>
          <cell r="E3234" t="str">
            <v>Kampala West</v>
          </cell>
          <cell r="F3234" t="str">
            <v>Allan Kavuma</v>
          </cell>
          <cell r="G3234">
            <v>0.39088050000000002</v>
          </cell>
          <cell r="H3234">
            <v>32.562941100000003</v>
          </cell>
          <cell r="I3234" t="str">
            <v>I-Engineering</v>
          </cell>
          <cell r="J3234" t="str">
            <v>Joash Lubwama</v>
          </cell>
        </row>
        <row r="3235">
          <cell r="A3235">
            <v>608640</v>
          </cell>
          <cell r="B3235" t="str">
            <v>Pabbo</v>
          </cell>
          <cell r="C3235" t="str">
            <v>Moses Kaganda</v>
          </cell>
          <cell r="D3235" t="str">
            <v>Gulu</v>
          </cell>
          <cell r="E3235" t="str">
            <v>Gulu</v>
          </cell>
          <cell r="F3235" t="str">
            <v>Allan Kavuma</v>
          </cell>
          <cell r="G3235">
            <v>3.0014615</v>
          </cell>
          <cell r="H3235">
            <v>32.140318700000002</v>
          </cell>
          <cell r="I3235" t="str">
            <v>I-Engineering</v>
          </cell>
          <cell r="J3235" t="str">
            <v>Moses Kaganda</v>
          </cell>
        </row>
        <row r="3236">
          <cell r="A3236">
            <v>606406</v>
          </cell>
          <cell r="B3236" t="str">
            <v>Alik</v>
          </cell>
          <cell r="C3236" t="str">
            <v>Muhamood Kyongo</v>
          </cell>
          <cell r="D3236" t="str">
            <v>Lira</v>
          </cell>
          <cell r="E3236" t="str">
            <v>Lira</v>
          </cell>
          <cell r="F3236" t="str">
            <v>Allan Kavuma</v>
          </cell>
          <cell r="G3236">
            <v>2.223919</v>
          </cell>
          <cell r="H3236">
            <v>32.904754799999999</v>
          </cell>
          <cell r="I3236" t="str">
            <v>I-Engineering</v>
          </cell>
          <cell r="J3236" t="str">
            <v>Muhamood Kyongo</v>
          </cell>
        </row>
        <row r="3237">
          <cell r="A3237">
            <v>606095</v>
          </cell>
          <cell r="B3237" t="str">
            <v>Obalanga</v>
          </cell>
          <cell r="C3237" t="str">
            <v>Moses Wandera</v>
          </cell>
          <cell r="D3237" t="str">
            <v>Amuria</v>
          </cell>
          <cell r="E3237" t="str">
            <v>North East</v>
          </cell>
          <cell r="F3237" t="str">
            <v>Kenneth Andama</v>
          </cell>
          <cell r="G3237">
            <v>2.1935245000000001</v>
          </cell>
          <cell r="H3237">
            <v>33.598785399999997</v>
          </cell>
          <cell r="I3237" t="str">
            <v>Netis</v>
          </cell>
          <cell r="J3237" t="str">
            <v>Moses Wandera</v>
          </cell>
        </row>
        <row r="3238">
          <cell r="A3238">
            <v>609134</v>
          </cell>
          <cell r="B3238" t="str">
            <v>Kashambya</v>
          </cell>
          <cell r="C3238" t="str">
            <v>Denis Masaba</v>
          </cell>
          <cell r="D3238" t="str">
            <v>Kabale</v>
          </cell>
          <cell r="E3238" t="str">
            <v>Kabale</v>
          </cell>
          <cell r="F3238" t="str">
            <v>Faridah Nantege</v>
          </cell>
          <cell r="G3238">
            <v>-1.0802533000000001</v>
          </cell>
          <cell r="H3238">
            <v>29.9754</v>
          </cell>
          <cell r="I3238" t="str">
            <v>Camusat</v>
          </cell>
          <cell r="J3238" t="str">
            <v>Denis Masaba</v>
          </cell>
        </row>
        <row r="3239">
          <cell r="A3239">
            <v>605877</v>
          </cell>
          <cell r="B3239" t="str">
            <v>Bugumba</v>
          </cell>
          <cell r="C3239" t="str">
            <v>Emmanuel Kafuko</v>
          </cell>
          <cell r="D3239" t="str">
            <v>Iganga</v>
          </cell>
          <cell r="E3239" t="str">
            <v>Jinja</v>
          </cell>
          <cell r="F3239" t="str">
            <v>Kenneth Andama</v>
          </cell>
          <cell r="G3239">
            <v>0.6256564</v>
          </cell>
          <cell r="H3239">
            <v>33.4769358</v>
          </cell>
          <cell r="I3239" t="str">
            <v>Netis</v>
          </cell>
          <cell r="J3239" t="str">
            <v>Emmanuel Kafuko</v>
          </cell>
        </row>
        <row r="3240">
          <cell r="A3240">
            <v>607632</v>
          </cell>
          <cell r="B3240" t="str">
            <v>Sentema</v>
          </cell>
          <cell r="C3240" t="str">
            <v>Abu Kasamba</v>
          </cell>
          <cell r="D3240" t="str">
            <v>Kampala</v>
          </cell>
          <cell r="E3240">
            <v>0</v>
          </cell>
          <cell r="F3240" t="str">
            <v>Faridah Nantege</v>
          </cell>
          <cell r="G3240">
            <v>0.31199339999999998</v>
          </cell>
          <cell r="H3240">
            <v>32.5566472</v>
          </cell>
          <cell r="I3240" t="str">
            <v>Camusat</v>
          </cell>
          <cell r="J3240" t="str">
            <v>Abu Kasamba</v>
          </cell>
        </row>
        <row r="3241">
          <cell r="A3241">
            <v>608056</v>
          </cell>
          <cell r="B3241" t="str">
            <v>Busia</v>
          </cell>
          <cell r="C3241" t="str">
            <v>Emmanuel Kafuko</v>
          </cell>
          <cell r="D3241" t="str">
            <v>Busia</v>
          </cell>
          <cell r="E3241" t="str">
            <v>Jinja</v>
          </cell>
          <cell r="F3241" t="str">
            <v>Kenneth Andama</v>
          </cell>
          <cell r="G3241">
            <v>0.46703830000000002</v>
          </cell>
          <cell r="H3241">
            <v>34.089799999999997</v>
          </cell>
          <cell r="I3241" t="str">
            <v>Netis</v>
          </cell>
          <cell r="J3241" t="str">
            <v>Emmanuel Kafuko</v>
          </cell>
        </row>
        <row r="3242">
          <cell r="A3242">
            <v>609572</v>
          </cell>
          <cell r="B3242" t="str">
            <v>Arua Rhino 2</v>
          </cell>
          <cell r="C3242" t="str">
            <v>Innocent Ayiko</v>
          </cell>
          <cell r="D3242" t="str">
            <v>Arua</v>
          </cell>
          <cell r="E3242" t="str">
            <v>Arua</v>
          </cell>
          <cell r="F3242" t="str">
            <v>Allan Kavuma</v>
          </cell>
          <cell r="G3242">
            <v>3.0251176000000002</v>
          </cell>
          <cell r="H3242">
            <v>30.910837699999998</v>
          </cell>
          <cell r="I3242" t="str">
            <v>I-Engineering</v>
          </cell>
          <cell r="J3242" t="str">
            <v>Innocent Ayiko</v>
          </cell>
        </row>
        <row r="3243">
          <cell r="A3243">
            <v>605477</v>
          </cell>
          <cell r="B3243" t="str">
            <v>Kajjansi_Town</v>
          </cell>
          <cell r="C3243" t="str">
            <v>Abu Kasamba</v>
          </cell>
          <cell r="D3243" t="str">
            <v>Wakiso</v>
          </cell>
          <cell r="E3243" t="str">
            <v>Kampala West</v>
          </cell>
          <cell r="F3243" t="str">
            <v>Faridah Nantege</v>
          </cell>
          <cell r="G3243">
            <v>0.20980579999999999</v>
          </cell>
          <cell r="H3243">
            <v>32.539324899999997</v>
          </cell>
          <cell r="I3243" t="str">
            <v>Camusat</v>
          </cell>
          <cell r="J3243" t="str">
            <v>Abu Kasamba</v>
          </cell>
        </row>
        <row r="3244">
          <cell r="A3244">
            <v>606904</v>
          </cell>
          <cell r="B3244" t="str">
            <v>Lango College</v>
          </cell>
          <cell r="C3244" t="str">
            <v>Muhamood Kyongo</v>
          </cell>
          <cell r="D3244" t="str">
            <v>Lira</v>
          </cell>
          <cell r="E3244" t="str">
            <v>Lira</v>
          </cell>
          <cell r="F3244" t="str">
            <v>Allan Kavuma</v>
          </cell>
          <cell r="G3244">
            <v>2.2651466999999998</v>
          </cell>
          <cell r="H3244">
            <v>32.897655</v>
          </cell>
          <cell r="I3244" t="str">
            <v>I-Engineering</v>
          </cell>
          <cell r="J3244" t="str">
            <v>Muhamood Kyongo</v>
          </cell>
        </row>
        <row r="3245">
          <cell r="A3245">
            <v>606712</v>
          </cell>
          <cell r="B3245" t="str">
            <v>Rushango</v>
          </cell>
          <cell r="C3245" t="str">
            <v>Thomasi Seruyange</v>
          </cell>
          <cell r="D3245" t="str">
            <v>Ibanda</v>
          </cell>
          <cell r="E3245" t="str">
            <v>Mbarara</v>
          </cell>
          <cell r="F3245" t="str">
            <v>Faridah Nantege</v>
          </cell>
          <cell r="G3245">
            <v>0.12982440000000001</v>
          </cell>
          <cell r="H3245">
            <v>30.584577199999998</v>
          </cell>
          <cell r="I3245" t="str">
            <v>Camusat</v>
          </cell>
          <cell r="J3245" t="str">
            <v>Thomasi Seruyange</v>
          </cell>
        </row>
        <row r="3246">
          <cell r="A3246">
            <v>607684</v>
          </cell>
          <cell r="B3246" t="str">
            <v>Upper Buziga</v>
          </cell>
          <cell r="C3246" t="str">
            <v>Paul Mbabazi</v>
          </cell>
          <cell r="D3246" t="str">
            <v>Kampala</v>
          </cell>
          <cell r="E3246">
            <v>0</v>
          </cell>
          <cell r="F3246" t="str">
            <v>Kenneth Andama</v>
          </cell>
          <cell r="G3246">
            <v>0.24870999999999999</v>
          </cell>
          <cell r="H3246">
            <v>32.618972999999997</v>
          </cell>
          <cell r="I3246" t="str">
            <v>Netis</v>
          </cell>
          <cell r="J3246" t="str">
            <v>Paul Mbabazi</v>
          </cell>
        </row>
        <row r="3247">
          <cell r="A3247">
            <v>605913</v>
          </cell>
          <cell r="B3247" t="str">
            <v>Kabingo</v>
          </cell>
          <cell r="C3247" t="str">
            <v>Thomasi Seruyange</v>
          </cell>
          <cell r="D3247" t="str">
            <v>Isingiro</v>
          </cell>
          <cell r="E3247" t="str">
            <v>Mbarara</v>
          </cell>
          <cell r="F3247" t="str">
            <v>Faridah Nantege</v>
          </cell>
          <cell r="G3247">
            <v>-0.71619208000000001</v>
          </cell>
          <cell r="H3247">
            <v>30.69133918</v>
          </cell>
          <cell r="I3247" t="str">
            <v>Camusat</v>
          </cell>
          <cell r="J3247" t="str">
            <v>Thomasi Seruyange</v>
          </cell>
        </row>
        <row r="3248">
          <cell r="A3248">
            <v>606307</v>
          </cell>
          <cell r="B3248" t="str">
            <v>Ochoto</v>
          </cell>
          <cell r="C3248" t="str">
            <v>Jude Musana</v>
          </cell>
          <cell r="D3248" t="str">
            <v>Tororo</v>
          </cell>
          <cell r="E3248" t="str">
            <v>North East</v>
          </cell>
          <cell r="F3248" t="str">
            <v>Kenneth Andama</v>
          </cell>
          <cell r="G3248">
            <v>0.74278</v>
          </cell>
          <cell r="H3248">
            <v>34.2915116666667</v>
          </cell>
          <cell r="I3248" t="str">
            <v>Netis</v>
          </cell>
          <cell r="J3248" t="str">
            <v>Jude Musana</v>
          </cell>
        </row>
        <row r="3249">
          <cell r="A3249">
            <v>608668</v>
          </cell>
          <cell r="B3249" t="str">
            <v>Tapac</v>
          </cell>
          <cell r="C3249" t="str">
            <v>Moses Wandera</v>
          </cell>
          <cell r="D3249" t="str">
            <v>Moroto</v>
          </cell>
          <cell r="E3249" t="str">
            <v>Northern</v>
          </cell>
          <cell r="F3249" t="str">
            <v>Kenneth Andama</v>
          </cell>
          <cell r="G3249">
            <v>2.3874062</v>
          </cell>
          <cell r="H3249">
            <v>34.792918899999997</v>
          </cell>
          <cell r="I3249" t="str">
            <v>Netis</v>
          </cell>
          <cell r="J3249" t="str">
            <v>Moses Wandera</v>
          </cell>
        </row>
        <row r="3250">
          <cell r="A3250">
            <v>609185</v>
          </cell>
          <cell r="B3250" t="str">
            <v>Kisomoro</v>
          </cell>
          <cell r="C3250" t="str">
            <v>Stephen Rwabwogo</v>
          </cell>
          <cell r="D3250" t="str">
            <v>Kabarole</v>
          </cell>
          <cell r="E3250" t="str">
            <v>Western</v>
          </cell>
          <cell r="F3250" t="str">
            <v>Faridah Nantege</v>
          </cell>
          <cell r="G3250">
            <v>0.50450459999999997</v>
          </cell>
          <cell r="H3250">
            <v>30.164778600000002</v>
          </cell>
          <cell r="I3250" t="str">
            <v>Camusat</v>
          </cell>
          <cell r="J3250" t="str">
            <v>Stephen Rwabwogo</v>
          </cell>
        </row>
        <row r="3251">
          <cell r="A3251">
            <v>701578</v>
          </cell>
          <cell r="B3251" t="str">
            <v>Akuriwoo</v>
          </cell>
          <cell r="C3251" t="str">
            <v>Muhamood Kyongo</v>
          </cell>
          <cell r="D3251" t="str">
            <v>Lira</v>
          </cell>
          <cell r="E3251" t="str">
            <v>Lira</v>
          </cell>
          <cell r="F3251" t="str">
            <v>Allan Kavuma</v>
          </cell>
          <cell r="G3251">
            <v>2.2435597999999999</v>
          </cell>
          <cell r="H3251">
            <v>32.890401699999998</v>
          </cell>
          <cell r="I3251" t="str">
            <v>I-Engineering</v>
          </cell>
          <cell r="J3251" t="str">
            <v>Muhamood Kyongo</v>
          </cell>
        </row>
        <row r="3252">
          <cell r="A3252">
            <v>605337</v>
          </cell>
          <cell r="B3252" t="str">
            <v>Bukomansimbi</v>
          </cell>
          <cell r="C3252" t="str">
            <v>Patrick Kalibbala</v>
          </cell>
          <cell r="D3252" t="str">
            <v>Bukomansibi</v>
          </cell>
          <cell r="E3252" t="str">
            <v>Masaka</v>
          </cell>
          <cell r="F3252" t="str">
            <v>Faridah Nantege</v>
          </cell>
          <cell r="G3252">
            <v>-0.16907340000000001</v>
          </cell>
          <cell r="H3252">
            <v>31.6231981</v>
          </cell>
          <cell r="I3252" t="str">
            <v>Camusat</v>
          </cell>
          <cell r="J3252" t="str">
            <v>M Patrick Kalibbala</v>
          </cell>
        </row>
        <row r="3253">
          <cell r="A3253">
            <v>701108</v>
          </cell>
          <cell r="B3253" t="str">
            <v>Ader</v>
          </cell>
          <cell r="C3253" t="str">
            <v>Muhamood Kyongo</v>
          </cell>
          <cell r="D3253" t="str">
            <v>Lira</v>
          </cell>
          <cell r="E3253" t="str">
            <v>Lira</v>
          </cell>
          <cell r="F3253" t="str">
            <v>Allan Kavuma</v>
          </cell>
          <cell r="G3253">
            <v>2.2783666999999999</v>
          </cell>
          <cell r="H3253">
            <v>32.894811699999998</v>
          </cell>
          <cell r="I3253" t="str">
            <v>I-Engineering</v>
          </cell>
          <cell r="J3253" t="str">
            <v>Muhamood Kyongo</v>
          </cell>
        </row>
        <row r="3254">
          <cell r="A3254">
            <v>608698</v>
          </cell>
          <cell r="B3254" t="str">
            <v>Alivu</v>
          </cell>
          <cell r="C3254" t="str">
            <v>Innocent Ayiko</v>
          </cell>
          <cell r="D3254" t="str">
            <v>Arua</v>
          </cell>
          <cell r="E3254" t="str">
            <v>Arua</v>
          </cell>
          <cell r="F3254" t="str">
            <v>Allan Kavuma</v>
          </cell>
          <cell r="G3254">
            <v>3.1022083</v>
          </cell>
          <cell r="H3254">
            <v>30.874976700000001</v>
          </cell>
          <cell r="I3254" t="str">
            <v>I-Engineering</v>
          </cell>
          <cell r="J3254" t="str">
            <v>Innocent Ayiko</v>
          </cell>
        </row>
        <row r="3255">
          <cell r="A3255">
            <v>607424</v>
          </cell>
          <cell r="B3255" t="str">
            <v>Masaka</v>
          </cell>
          <cell r="C3255" t="str">
            <v>Patrick Kalibbala</v>
          </cell>
          <cell r="D3255" t="str">
            <v>Masaka</v>
          </cell>
          <cell r="E3255" t="str">
            <v>Masaka</v>
          </cell>
          <cell r="F3255" t="str">
            <v>Faridah Nantege</v>
          </cell>
          <cell r="G3255">
            <v>-0.33768049999999999</v>
          </cell>
          <cell r="H3255">
            <v>31.734508999999999</v>
          </cell>
          <cell r="I3255" t="str">
            <v>Camusat</v>
          </cell>
          <cell r="J3255" t="str">
            <v>M Patrick Kalibbala</v>
          </cell>
        </row>
        <row r="3256">
          <cell r="A3256">
            <v>607530</v>
          </cell>
          <cell r="B3256" t="str">
            <v>Namasuba</v>
          </cell>
          <cell r="C3256" t="str">
            <v>Abu Kasamba</v>
          </cell>
          <cell r="D3256" t="str">
            <v>Kampala</v>
          </cell>
          <cell r="E3256" t="str">
            <v>Kampala West</v>
          </cell>
          <cell r="F3256" t="str">
            <v>Faridah Nantege</v>
          </cell>
          <cell r="G3256">
            <v>0.27450390000000002</v>
          </cell>
          <cell r="H3256">
            <v>32.570177999999999</v>
          </cell>
          <cell r="I3256" t="str">
            <v>Camusat</v>
          </cell>
          <cell r="J3256" t="str">
            <v>Abu Kasamba</v>
          </cell>
        </row>
        <row r="3257">
          <cell r="A3257">
            <v>608665</v>
          </cell>
          <cell r="B3257" t="str">
            <v>Ramogi_Bidi bidi  (Yumbe)</v>
          </cell>
          <cell r="C3257" t="str">
            <v>Innocent Ayiko</v>
          </cell>
          <cell r="D3257" t="str">
            <v>Yumbe</v>
          </cell>
          <cell r="E3257" t="str">
            <v>Arua</v>
          </cell>
          <cell r="F3257" t="str">
            <v>Allan Kavuma</v>
          </cell>
          <cell r="G3257">
            <v>3.4789724099999999</v>
          </cell>
          <cell r="H3257">
            <v>31.370487069999999</v>
          </cell>
          <cell r="I3257" t="str">
            <v>I-Engineering</v>
          </cell>
          <cell r="J3257" t="str">
            <v>Innocent Ayiko</v>
          </cell>
        </row>
        <row r="3258">
          <cell r="A3258">
            <v>609502</v>
          </cell>
          <cell r="B3258" t="str">
            <v>Muramba</v>
          </cell>
          <cell r="C3258" t="str">
            <v>Denis Masaba</v>
          </cell>
          <cell r="D3258" t="str">
            <v>Kanungu</v>
          </cell>
          <cell r="E3258" t="str">
            <v>Kabale</v>
          </cell>
          <cell r="F3258" t="str">
            <v>Faridah Nantege</v>
          </cell>
          <cell r="G3258">
            <v>-0.95441909999999996</v>
          </cell>
          <cell r="H3258">
            <v>29.8106045</v>
          </cell>
          <cell r="I3258" t="str">
            <v>Camusat</v>
          </cell>
          <cell r="J3258" t="str">
            <v>Denis Masaba</v>
          </cell>
        </row>
        <row r="3259">
          <cell r="A3259">
            <v>608008</v>
          </cell>
          <cell r="B3259" t="str">
            <v>Awoja</v>
          </cell>
          <cell r="C3259" t="str">
            <v>Moses Wandera</v>
          </cell>
          <cell r="D3259" t="str">
            <v>Soroti</v>
          </cell>
          <cell r="E3259">
            <v>0</v>
          </cell>
          <cell r="F3259" t="str">
            <v>Kenneth Andama</v>
          </cell>
          <cell r="G3259">
            <v>1.6647689000000001</v>
          </cell>
          <cell r="H3259">
            <v>33.707503500000001</v>
          </cell>
          <cell r="I3259" t="str">
            <v>Netis</v>
          </cell>
          <cell r="J3259" t="str">
            <v>Moses Wandera</v>
          </cell>
        </row>
        <row r="3260">
          <cell r="A3260">
            <v>608037</v>
          </cell>
          <cell r="B3260" t="str">
            <v>Bukobo</v>
          </cell>
          <cell r="C3260" t="str">
            <v>Emmanuel Kafuko</v>
          </cell>
          <cell r="D3260" t="str">
            <v>Luuka</v>
          </cell>
          <cell r="E3260" t="str">
            <v>Jinja</v>
          </cell>
          <cell r="F3260" t="str">
            <v>Kenneth Andama</v>
          </cell>
          <cell r="G3260">
            <v>1.0291049999999999</v>
          </cell>
          <cell r="H3260">
            <v>33.332749999999997</v>
          </cell>
          <cell r="I3260" t="str">
            <v>Netis</v>
          </cell>
          <cell r="J3260" t="str">
            <v>Emmanuel Kafuko</v>
          </cell>
        </row>
        <row r="3261">
          <cell r="A3261">
            <v>605119</v>
          </cell>
          <cell r="B3261" t="str">
            <v>Tata</v>
          </cell>
          <cell r="C3261" t="str">
            <v>Paul Mbabazi</v>
          </cell>
          <cell r="D3261" t="str">
            <v>Kampala</v>
          </cell>
          <cell r="E3261" t="str">
            <v>Kampala Central</v>
          </cell>
          <cell r="F3261" t="str">
            <v>Kenneth Andama</v>
          </cell>
          <cell r="G3261">
            <v>0.31602550000000001</v>
          </cell>
          <cell r="H3261">
            <v>32.591447600000002</v>
          </cell>
          <cell r="I3261" t="str">
            <v>Netis</v>
          </cell>
          <cell r="J3261" t="str">
            <v>Paul Mbabazi</v>
          </cell>
        </row>
        <row r="3262">
          <cell r="A3262">
            <v>606809</v>
          </cell>
          <cell r="B3262" t="str">
            <v>Odolo East</v>
          </cell>
          <cell r="C3262" t="str">
            <v>Moses Wandera</v>
          </cell>
          <cell r="D3262" t="str">
            <v>Abim</v>
          </cell>
          <cell r="E3262" t="str">
            <v>Soroti</v>
          </cell>
          <cell r="F3262" t="str">
            <v>Kenneth Andama</v>
          </cell>
          <cell r="G3262">
            <v>2.6119577</v>
          </cell>
          <cell r="H3262">
            <v>33.715068899999999</v>
          </cell>
          <cell r="I3262" t="str">
            <v>Netis</v>
          </cell>
          <cell r="J3262" t="str">
            <v>Moses Wandera</v>
          </cell>
        </row>
        <row r="3263">
          <cell r="A3263">
            <v>606645</v>
          </cell>
          <cell r="B3263" t="str">
            <v>Kiweeka</v>
          </cell>
          <cell r="C3263" t="str">
            <v>Thomasi Seruyange</v>
          </cell>
          <cell r="D3263" t="str">
            <v>Rakai</v>
          </cell>
          <cell r="E3263" t="str">
            <v>Masaka</v>
          </cell>
          <cell r="F3263" t="str">
            <v>Faridah Nantege</v>
          </cell>
          <cell r="G3263">
            <v>-0.59206440000000005</v>
          </cell>
          <cell r="H3263">
            <v>31.2602455</v>
          </cell>
          <cell r="I3263" t="str">
            <v>Camusat</v>
          </cell>
          <cell r="J3263" t="str">
            <v>Thomasi Seruyange</v>
          </cell>
        </row>
        <row r="3264">
          <cell r="A3264">
            <v>606898</v>
          </cell>
          <cell r="B3264" t="str">
            <v>Busumbu</v>
          </cell>
          <cell r="C3264" t="str">
            <v>Jude Musana</v>
          </cell>
          <cell r="D3264" t="str">
            <v>Manafwa</v>
          </cell>
          <cell r="E3264" t="str">
            <v>Mbale 2</v>
          </cell>
          <cell r="F3264" t="str">
            <v>Kenneth Andama</v>
          </cell>
          <cell r="G3264">
            <v>0.83894000000000002</v>
          </cell>
          <cell r="H3264">
            <v>34.279876666666702</v>
          </cell>
          <cell r="I3264" t="str">
            <v>Netis</v>
          </cell>
          <cell r="J3264" t="str">
            <v>Jude Musana</v>
          </cell>
        </row>
        <row r="3265">
          <cell r="A3265">
            <v>605241</v>
          </cell>
          <cell r="B3265" t="str">
            <v>Kabojja</v>
          </cell>
          <cell r="C3265" t="str">
            <v>Abu Kasamba</v>
          </cell>
          <cell r="D3265" t="str">
            <v>Wakiso</v>
          </cell>
          <cell r="E3265" t="str">
            <v>Kampala West</v>
          </cell>
          <cell r="F3265" t="str">
            <v>Faridah Nantege</v>
          </cell>
          <cell r="G3265">
            <v>0.2965296</v>
          </cell>
          <cell r="H3265">
            <v>32.515234800000002</v>
          </cell>
          <cell r="I3265" t="str">
            <v>Camusat</v>
          </cell>
          <cell r="J3265" t="str">
            <v>Abu Kasamba</v>
          </cell>
        </row>
        <row r="3266">
          <cell r="A3266">
            <v>609779</v>
          </cell>
          <cell r="B3266" t="str">
            <v>Nyamitooma</v>
          </cell>
          <cell r="C3266" t="str">
            <v>Stephen Rwabwogo</v>
          </cell>
          <cell r="D3266" t="str">
            <v>Kyegegwa</v>
          </cell>
          <cell r="E3266" t="str">
            <v>Fort Portal</v>
          </cell>
          <cell r="F3266" t="str">
            <v>Faridah Nantege</v>
          </cell>
          <cell r="G3266">
            <v>0.55152029999999996</v>
          </cell>
          <cell r="H3266">
            <v>30.9994905</v>
          </cell>
          <cell r="I3266" t="str">
            <v>Camusat</v>
          </cell>
          <cell r="J3266" t="str">
            <v>Stephen Rwabwogo</v>
          </cell>
        </row>
        <row r="3267">
          <cell r="A3267">
            <v>608043</v>
          </cell>
          <cell r="B3267" t="str">
            <v>Bulangira</v>
          </cell>
          <cell r="C3267" t="str">
            <v>Jude Musana</v>
          </cell>
          <cell r="D3267" t="str">
            <v>Budaka</v>
          </cell>
          <cell r="E3267">
            <v>0</v>
          </cell>
          <cell r="F3267" t="str">
            <v>Kenneth Andama</v>
          </cell>
          <cell r="G3267">
            <v>1.1097589999999999</v>
          </cell>
          <cell r="H3267">
            <v>33.861158400000001</v>
          </cell>
          <cell r="I3267" t="str">
            <v>Netis</v>
          </cell>
          <cell r="J3267" t="str">
            <v>Jude Musana</v>
          </cell>
        </row>
        <row r="3268">
          <cell r="A3268">
            <v>608628</v>
          </cell>
          <cell r="B3268" t="str">
            <v>Okollo</v>
          </cell>
          <cell r="C3268" t="str">
            <v>Innocent Ayiko</v>
          </cell>
          <cell r="D3268" t="str">
            <v>Arua</v>
          </cell>
          <cell r="E3268" t="str">
            <v>Arua</v>
          </cell>
          <cell r="F3268" t="str">
            <v>Allan Kavuma</v>
          </cell>
          <cell r="G3268">
            <v>2.6537079000000001</v>
          </cell>
          <cell r="H3268">
            <v>31.146733999999999</v>
          </cell>
          <cell r="I3268" t="str">
            <v>I-Engineering</v>
          </cell>
          <cell r="J3268" t="str">
            <v>Innocent Ayiko</v>
          </cell>
        </row>
        <row r="3269">
          <cell r="A3269">
            <v>607222</v>
          </cell>
          <cell r="B3269" t="str">
            <v>Kawempe Hill</v>
          </cell>
          <cell r="C3269" t="str">
            <v>Joash Lubwama</v>
          </cell>
          <cell r="D3269" t="str">
            <v>Wakiso</v>
          </cell>
          <cell r="E3269">
            <v>0</v>
          </cell>
          <cell r="F3269" t="str">
            <v>Allan Kavuma</v>
          </cell>
          <cell r="G3269">
            <v>0.38059029999999999</v>
          </cell>
          <cell r="H3269">
            <v>32.549360100000001</v>
          </cell>
          <cell r="I3269" t="str">
            <v>I-Engineering</v>
          </cell>
          <cell r="J3269" t="str">
            <v>Joash Lubwama</v>
          </cell>
        </row>
        <row r="3270">
          <cell r="A3270">
            <v>608715</v>
          </cell>
          <cell r="B3270" t="str">
            <v>Anai</v>
          </cell>
          <cell r="C3270" t="str">
            <v>Muhamood Kyongo</v>
          </cell>
          <cell r="D3270" t="str">
            <v>Gulu</v>
          </cell>
          <cell r="E3270" t="str">
            <v>Lira</v>
          </cell>
          <cell r="F3270" t="str">
            <v>Allan Kavuma</v>
          </cell>
          <cell r="G3270">
            <v>2.2396460999999999</v>
          </cell>
          <cell r="H3270">
            <v>32.871620100000001</v>
          </cell>
          <cell r="I3270" t="str">
            <v>I-Engineering</v>
          </cell>
          <cell r="J3270" t="str">
            <v>Muhamood Kyongo</v>
          </cell>
        </row>
        <row r="3271">
          <cell r="A3271">
            <v>609320</v>
          </cell>
          <cell r="B3271" t="str">
            <v>Ruhiira</v>
          </cell>
          <cell r="C3271" t="str">
            <v>Thomasi Seruyange</v>
          </cell>
          <cell r="D3271" t="str">
            <v>Isingiro</v>
          </cell>
          <cell r="E3271" t="str">
            <v>Mbarara</v>
          </cell>
          <cell r="F3271" t="str">
            <v>Faridah Nantege</v>
          </cell>
          <cell r="G3271">
            <v>-0.84077849999999998</v>
          </cell>
          <cell r="H3271">
            <v>30.649436099999999</v>
          </cell>
          <cell r="I3271" t="str">
            <v>Camusat</v>
          </cell>
          <cell r="J3271" t="str">
            <v>Thomasi Seruyange</v>
          </cell>
        </row>
        <row r="3272">
          <cell r="A3272">
            <v>608670</v>
          </cell>
          <cell r="B3272" t="str">
            <v>Teso Bar(Lira 2)</v>
          </cell>
          <cell r="C3272" t="str">
            <v>Muhamood Kyongo</v>
          </cell>
          <cell r="D3272" t="str">
            <v>Lira</v>
          </cell>
          <cell r="E3272" t="str">
            <v>Lira</v>
          </cell>
          <cell r="F3272" t="str">
            <v>Allan Kavuma</v>
          </cell>
          <cell r="G3272">
            <v>2.2571449000000001</v>
          </cell>
          <cell r="H3272">
            <v>32.901328700000001</v>
          </cell>
          <cell r="I3272" t="str">
            <v>I-Engineering</v>
          </cell>
          <cell r="J3272" t="str">
            <v>Muhamood Kyongo</v>
          </cell>
        </row>
        <row r="3273">
          <cell r="A3273">
            <v>605224</v>
          </cell>
          <cell r="B3273" t="str">
            <v>Sembabule</v>
          </cell>
          <cell r="C3273" t="str">
            <v>Patrick Kalibbala</v>
          </cell>
          <cell r="D3273" t="str">
            <v>Sembabule</v>
          </cell>
          <cell r="E3273" t="str">
            <v>Masaka</v>
          </cell>
          <cell r="F3273" t="str">
            <v>Faridah Nantege</v>
          </cell>
          <cell r="G3273">
            <v>-9.0273000000000006E-2</v>
          </cell>
          <cell r="H3273">
            <v>31.4564071</v>
          </cell>
          <cell r="I3273" t="str">
            <v>Camusat</v>
          </cell>
          <cell r="J3273" t="str">
            <v>M Patrick Kalibbala</v>
          </cell>
        </row>
        <row r="3274">
          <cell r="A3274">
            <v>606033</v>
          </cell>
          <cell r="B3274" t="str">
            <v>Panyimur</v>
          </cell>
          <cell r="C3274" t="str">
            <v>Innocent Ayiko</v>
          </cell>
          <cell r="D3274" t="str">
            <v>Pader</v>
          </cell>
          <cell r="E3274" t="str">
            <v>Arua</v>
          </cell>
          <cell r="F3274" t="str">
            <v>Allan Kavuma</v>
          </cell>
          <cell r="G3274">
            <v>2.3015116999999998</v>
          </cell>
          <cell r="H3274">
            <v>31.326550000000001</v>
          </cell>
          <cell r="I3274" t="str">
            <v>I-Engineering</v>
          </cell>
          <cell r="J3274" t="str">
            <v>Innocent Ayiko</v>
          </cell>
        </row>
        <row r="3275">
          <cell r="A3275">
            <v>607220</v>
          </cell>
          <cell r="B3275" t="str">
            <v>Kawempe</v>
          </cell>
          <cell r="C3275" t="str">
            <v>Joash Lubwama</v>
          </cell>
          <cell r="D3275" t="str">
            <v>Wakiso</v>
          </cell>
          <cell r="E3275">
            <v>0</v>
          </cell>
          <cell r="F3275" t="str">
            <v>Allan Kavuma</v>
          </cell>
          <cell r="G3275">
            <v>0.38066749999999999</v>
          </cell>
          <cell r="H3275">
            <v>32.549413100000002</v>
          </cell>
          <cell r="I3275" t="str">
            <v>I-Engineering</v>
          </cell>
          <cell r="J3275" t="str">
            <v>Joash Lubwama</v>
          </cell>
        </row>
        <row r="3276">
          <cell r="A3276">
            <v>609307</v>
          </cell>
          <cell r="B3276" t="str">
            <v>Rubona</v>
          </cell>
          <cell r="C3276" t="str">
            <v>Stephen Rwabwogo</v>
          </cell>
          <cell r="D3276" t="str">
            <v>Kabarole</v>
          </cell>
          <cell r="E3276" t="str">
            <v>Western</v>
          </cell>
          <cell r="F3276" t="str">
            <v>Faridah Nantege</v>
          </cell>
          <cell r="G3276">
            <v>0.50454169999999998</v>
          </cell>
          <cell r="H3276">
            <v>30.164988300000001</v>
          </cell>
          <cell r="I3276" t="str">
            <v>Camusat</v>
          </cell>
          <cell r="J3276" t="str">
            <v>Stephen Rwabwogo</v>
          </cell>
        </row>
        <row r="3277">
          <cell r="A3277">
            <v>609167</v>
          </cell>
          <cell r="B3277" t="str">
            <v>Kigorobya</v>
          </cell>
          <cell r="C3277" t="str">
            <v>Latima Musoke</v>
          </cell>
          <cell r="D3277" t="str">
            <v>Hoima</v>
          </cell>
          <cell r="E3277" t="str">
            <v>Hoima</v>
          </cell>
          <cell r="F3277" t="str">
            <v>Allan Kavuma</v>
          </cell>
          <cell r="G3277">
            <v>1.6744333333333301</v>
          </cell>
          <cell r="H3277">
            <v>31.328354999999998</v>
          </cell>
          <cell r="I3277" t="str">
            <v>I-Engineering</v>
          </cell>
          <cell r="J3277" t="str">
            <v>Latima Musoke</v>
          </cell>
        </row>
        <row r="3278">
          <cell r="A3278">
            <v>607760</v>
          </cell>
          <cell r="B3278" t="str">
            <v>Kajjansi Town</v>
          </cell>
          <cell r="C3278" t="str">
            <v>Abu Kasamba</v>
          </cell>
          <cell r="D3278" t="str">
            <v>Wakiso</v>
          </cell>
          <cell r="E3278" t="str">
            <v>Kampala West</v>
          </cell>
          <cell r="F3278" t="str">
            <v>Faridah Nantege</v>
          </cell>
          <cell r="G3278">
            <v>0.2094791</v>
          </cell>
          <cell r="H3278">
            <v>32.540733799999998</v>
          </cell>
          <cell r="I3278" t="str">
            <v>Camusat</v>
          </cell>
          <cell r="J3278" t="str">
            <v>Abu Kasamba</v>
          </cell>
        </row>
        <row r="3279">
          <cell r="A3279">
            <v>701742</v>
          </cell>
          <cell r="B3279" t="str">
            <v>Mutambala</v>
          </cell>
          <cell r="C3279" t="str">
            <v>Emmanuel Kafuko</v>
          </cell>
          <cell r="D3279" t="str">
            <v>Iganga</v>
          </cell>
          <cell r="E3279" t="str">
            <v>Jinja</v>
          </cell>
          <cell r="F3279" t="str">
            <v>Kenneth Andama</v>
          </cell>
          <cell r="G3279">
            <v>0.62420949999999997</v>
          </cell>
          <cell r="H3279">
            <v>33.484028100000003</v>
          </cell>
          <cell r="I3279" t="str">
            <v>Netis</v>
          </cell>
          <cell r="J3279" t="str">
            <v>Emmanuel Kafuko</v>
          </cell>
        </row>
        <row r="3280">
          <cell r="A3280">
            <v>605645</v>
          </cell>
          <cell r="B3280" t="str">
            <v>Rubona</v>
          </cell>
          <cell r="C3280" t="str">
            <v>Stephen Rwabwogo</v>
          </cell>
          <cell r="D3280" t="str">
            <v>Kabarole</v>
          </cell>
          <cell r="E3280" t="str">
            <v>Western</v>
          </cell>
          <cell r="F3280" t="str">
            <v>Faridah Nantege</v>
          </cell>
          <cell r="G3280">
            <v>0.55523109999999998</v>
          </cell>
          <cell r="H3280">
            <v>30.172163399999999</v>
          </cell>
          <cell r="I3280" t="str">
            <v>Camusat</v>
          </cell>
          <cell r="J3280" t="str">
            <v>Stephen Rwabwogo</v>
          </cell>
        </row>
        <row r="3281">
          <cell r="A3281">
            <v>607545</v>
          </cell>
          <cell r="B3281" t="str">
            <v>Namuganga</v>
          </cell>
          <cell r="C3281" t="str">
            <v>Christopher Alituha</v>
          </cell>
          <cell r="D3281" t="str">
            <v>Mubende</v>
          </cell>
          <cell r="E3281">
            <v>0</v>
          </cell>
          <cell r="F3281" t="str">
            <v>Faridah Nantege</v>
          </cell>
          <cell r="G3281">
            <v>0.47072170000000002</v>
          </cell>
          <cell r="H3281">
            <v>31.772253800000001</v>
          </cell>
          <cell r="I3281" t="str">
            <v>Camusat</v>
          </cell>
          <cell r="J3281" t="str">
            <v>Christopher Alituha</v>
          </cell>
        </row>
        <row r="3282">
          <cell r="A3282">
            <v>608602</v>
          </cell>
          <cell r="B3282" t="str">
            <v>Masindi_port</v>
          </cell>
          <cell r="C3282" t="str">
            <v>Latima Musoke</v>
          </cell>
          <cell r="D3282" t="str">
            <v>Masindi</v>
          </cell>
          <cell r="E3282" t="str">
            <v>Lira</v>
          </cell>
          <cell r="F3282" t="str">
            <v>Allan Kavuma</v>
          </cell>
          <cell r="G3282">
            <v>1.6874100000000001</v>
          </cell>
          <cell r="H3282">
            <v>32.114703300000002</v>
          </cell>
          <cell r="I3282" t="str">
            <v>I-Engineering</v>
          </cell>
          <cell r="J3282" t="str">
            <v>Latima Musoke</v>
          </cell>
        </row>
        <row r="3283">
          <cell r="A3283">
            <v>701182</v>
          </cell>
          <cell r="B3283" t="str">
            <v>Cwinymoribe</v>
          </cell>
          <cell r="C3283" t="str">
            <v>Moses Kaganda</v>
          </cell>
          <cell r="D3283" t="str">
            <v>Lamwo</v>
          </cell>
          <cell r="E3283" t="str">
            <v>Gulu</v>
          </cell>
          <cell r="F3283" t="str">
            <v>Allan Kavuma</v>
          </cell>
          <cell r="G3283">
            <v>3.7201995800000001</v>
          </cell>
          <cell r="H3283">
            <v>32.879204260000002</v>
          </cell>
          <cell r="I3283" t="str">
            <v>I-Engineering</v>
          </cell>
          <cell r="J3283" t="str">
            <v>Moses Kaganda</v>
          </cell>
        </row>
        <row r="3284">
          <cell r="A3284">
            <v>607914</v>
          </cell>
          <cell r="B3284" t="str">
            <v>Jjalamba</v>
          </cell>
          <cell r="C3284" t="str">
            <v>Christopher Alituha</v>
          </cell>
          <cell r="D3284" t="str">
            <v>Mpigi</v>
          </cell>
          <cell r="E3284" t="str">
            <v>Masaka</v>
          </cell>
          <cell r="F3284" t="str">
            <v>Faridah Nantege</v>
          </cell>
          <cell r="G3284">
            <v>0.1104185</v>
          </cell>
          <cell r="H3284">
            <v>32.0175889</v>
          </cell>
          <cell r="I3284" t="str">
            <v>Camusat</v>
          </cell>
          <cell r="J3284" t="str">
            <v>Christopher Alituha</v>
          </cell>
        </row>
        <row r="3285">
          <cell r="A3285">
            <v>606327</v>
          </cell>
          <cell r="B3285" t="str">
            <v>Waibingo</v>
          </cell>
          <cell r="C3285" t="str">
            <v>Robert Otim</v>
          </cell>
          <cell r="D3285" t="str">
            <v>Nakasongola</v>
          </cell>
          <cell r="E3285" t="str">
            <v>Kampala North</v>
          </cell>
          <cell r="F3285" t="str">
            <v>Allan Kavuma</v>
          </cell>
          <cell r="G3285">
            <v>1.30158</v>
          </cell>
          <cell r="H3285">
            <v>32.650321699999999</v>
          </cell>
          <cell r="I3285" t="str">
            <v>I-Engineering</v>
          </cell>
          <cell r="J3285" t="str">
            <v>Robert Otim</v>
          </cell>
        </row>
        <row r="3286">
          <cell r="A3286">
            <v>605020</v>
          </cell>
          <cell r="B3286" t="str">
            <v>Masaka Sports</v>
          </cell>
          <cell r="C3286" t="str">
            <v>Patrick Kalibbala</v>
          </cell>
          <cell r="D3286" t="str">
            <v>Masaka</v>
          </cell>
          <cell r="E3286" t="str">
            <v>Masaka</v>
          </cell>
          <cell r="F3286" t="str">
            <v>Faridah Nantege</v>
          </cell>
          <cell r="G3286">
            <v>-0.3373218</v>
          </cell>
          <cell r="H3286">
            <v>31.734109400000001</v>
          </cell>
          <cell r="I3286" t="str">
            <v>Camusat</v>
          </cell>
          <cell r="J3286" t="str">
            <v>M Patrick Kalibbala</v>
          </cell>
        </row>
        <row r="3287">
          <cell r="A3287">
            <v>606356</v>
          </cell>
          <cell r="B3287" t="str">
            <v>Bubeke Island</v>
          </cell>
          <cell r="C3287" t="str">
            <v>Patrick Kalibbala</v>
          </cell>
          <cell r="D3287" t="str">
            <v>Kalangala</v>
          </cell>
          <cell r="E3287" t="str">
            <v>Masaka</v>
          </cell>
          <cell r="F3287" t="str">
            <v>Faridah Nantege</v>
          </cell>
          <cell r="G3287">
            <v>-0.3240035</v>
          </cell>
          <cell r="H3287">
            <v>32.591138299999997</v>
          </cell>
          <cell r="I3287" t="str">
            <v>Camusat</v>
          </cell>
          <cell r="J3287" t="str">
            <v>M Patrick Kalibbala</v>
          </cell>
        </row>
        <row r="3288">
          <cell r="A3288">
            <v>606404</v>
          </cell>
          <cell r="B3288" t="str">
            <v>Kayebe</v>
          </cell>
          <cell r="C3288" t="str">
            <v>Benbridge Mulongo</v>
          </cell>
          <cell r="D3288" t="str">
            <v>Wakiso</v>
          </cell>
          <cell r="E3288" t="str">
            <v>Kampala East</v>
          </cell>
          <cell r="F3288" t="str">
            <v>Kenneth Andama</v>
          </cell>
          <cell r="G3288">
            <v>0.44424000000000002</v>
          </cell>
          <cell r="H3288">
            <v>32.6228804</v>
          </cell>
          <cell r="I3288" t="str">
            <v>Netis</v>
          </cell>
          <cell r="J3288" t="str">
            <v>Benbridge Mulongo</v>
          </cell>
        </row>
        <row r="3289">
          <cell r="A3289">
            <v>609072</v>
          </cell>
          <cell r="B3289" t="str">
            <v>Ibanda</v>
          </cell>
          <cell r="C3289" t="str">
            <v>Thomasi Seruyange</v>
          </cell>
          <cell r="D3289" t="str">
            <v>Ibanda</v>
          </cell>
          <cell r="E3289" t="str">
            <v>Mbarara</v>
          </cell>
          <cell r="F3289" t="str">
            <v>Faridah Nantege</v>
          </cell>
          <cell r="G3289">
            <v>-0.21905579999999999</v>
          </cell>
          <cell r="H3289">
            <v>30.503742500000001</v>
          </cell>
          <cell r="I3289" t="str">
            <v>Camusat</v>
          </cell>
          <cell r="J3289" t="str">
            <v>Thomasi Seruyange</v>
          </cell>
        </row>
        <row r="3290">
          <cell r="A3290">
            <v>607535</v>
          </cell>
          <cell r="B3290" t="str">
            <v>Namawojjolo B</v>
          </cell>
          <cell r="C3290" t="str">
            <v>Samuel Naseke</v>
          </cell>
          <cell r="D3290" t="str">
            <v>Mukono</v>
          </cell>
          <cell r="E3290">
            <v>0</v>
          </cell>
          <cell r="F3290" t="str">
            <v>Kenneth Andama</v>
          </cell>
          <cell r="G3290">
            <v>0.35481000000000001</v>
          </cell>
          <cell r="H3290">
            <v>32.801916666666699</v>
          </cell>
          <cell r="I3290" t="str">
            <v>Netis</v>
          </cell>
          <cell r="J3290" t="str">
            <v>Samuel Naseke</v>
          </cell>
        </row>
        <row r="3291">
          <cell r="A3291">
            <v>607442</v>
          </cell>
          <cell r="B3291" t="str">
            <v>Mbirizi</v>
          </cell>
          <cell r="C3291" t="str">
            <v>Patrick Kalibbala</v>
          </cell>
          <cell r="D3291" t="str">
            <v>Lwengo</v>
          </cell>
          <cell r="E3291" t="str">
            <v>Masaka</v>
          </cell>
          <cell r="F3291" t="str">
            <v>Faridah Nantege</v>
          </cell>
          <cell r="G3291">
            <v>-0.3850171</v>
          </cell>
          <cell r="H3291">
            <v>31.454170900000001</v>
          </cell>
          <cell r="I3291" t="str">
            <v>Camusat</v>
          </cell>
          <cell r="J3291" t="str">
            <v>M Patrick Kalibbala</v>
          </cell>
        </row>
        <row r="3292">
          <cell r="A3292">
            <v>605574</v>
          </cell>
          <cell r="B3292" t="str">
            <v>Adyel</v>
          </cell>
          <cell r="C3292" t="str">
            <v>Muhamood Kyongo</v>
          </cell>
          <cell r="D3292" t="str">
            <v>Lira</v>
          </cell>
          <cell r="E3292" t="str">
            <v>Lira</v>
          </cell>
          <cell r="F3292" t="str">
            <v>Allan Kavuma</v>
          </cell>
          <cell r="G3292">
            <v>2.2555162000000002</v>
          </cell>
          <cell r="H3292">
            <v>32.902577299999997</v>
          </cell>
          <cell r="I3292" t="str">
            <v>I-Engineering</v>
          </cell>
          <cell r="J3292" t="str">
            <v>Muhamood Kyongo</v>
          </cell>
        </row>
        <row r="3293">
          <cell r="A3293">
            <v>609696</v>
          </cell>
          <cell r="B3293" t="str">
            <v>Mishoroshozi</v>
          </cell>
          <cell r="C3293" t="str">
            <v>Thomasi Seruyange</v>
          </cell>
          <cell r="D3293" t="str">
            <v>Isingiro</v>
          </cell>
          <cell r="E3293" t="str">
            <v>Mbarara</v>
          </cell>
          <cell r="F3293" t="str">
            <v>Faridah Nantege</v>
          </cell>
          <cell r="G3293">
            <v>-0.90237619999999996</v>
          </cell>
          <cell r="H3293">
            <v>30.6611397</v>
          </cell>
          <cell r="I3293" t="str">
            <v>Camusat</v>
          </cell>
          <cell r="J3293" t="str">
            <v>Thomasi Seruyange</v>
          </cell>
        </row>
        <row r="3294">
          <cell r="A3294">
            <v>605403</v>
          </cell>
          <cell r="B3294" t="str">
            <v>Rwaburimbe</v>
          </cell>
          <cell r="C3294" t="str">
            <v>Denis Masaba</v>
          </cell>
          <cell r="D3294" t="str">
            <v>Kisoro</v>
          </cell>
          <cell r="E3294" t="str">
            <v>Kabale</v>
          </cell>
          <cell r="F3294" t="str">
            <v>Faridah Nantege</v>
          </cell>
          <cell r="G3294">
            <v>-1.2464489999999999</v>
          </cell>
          <cell r="H3294">
            <v>29.806763</v>
          </cell>
          <cell r="I3294" t="str">
            <v>Camusat</v>
          </cell>
          <cell r="J3294" t="str">
            <v>Denis Masaba</v>
          </cell>
        </row>
        <row r="3295">
          <cell r="A3295">
            <v>608203</v>
          </cell>
          <cell r="B3295" t="str">
            <v>Moroto Town</v>
          </cell>
          <cell r="C3295" t="str">
            <v>Moses Wandera</v>
          </cell>
          <cell r="D3295" t="str">
            <v>Moroto</v>
          </cell>
          <cell r="E3295" t="str">
            <v>Northern</v>
          </cell>
          <cell r="F3295" t="str">
            <v>Kenneth Andama</v>
          </cell>
          <cell r="G3295">
            <v>2.5128153000000002</v>
          </cell>
          <cell r="H3295">
            <v>34.6572441</v>
          </cell>
          <cell r="I3295" t="str">
            <v>Netis</v>
          </cell>
          <cell r="J3295" t="str">
            <v>Moses Wandera</v>
          </cell>
        </row>
        <row r="3296">
          <cell r="A3296">
            <v>609378</v>
          </cell>
          <cell r="B3296" t="str">
            <v>Kyatega</v>
          </cell>
          <cell r="C3296" t="str">
            <v>Stephen Rwabwogo</v>
          </cell>
          <cell r="D3296" t="str">
            <v>Kyegegwa</v>
          </cell>
          <cell r="E3296" t="str">
            <v>Western</v>
          </cell>
          <cell r="F3296" t="str">
            <v>Faridah Nantege</v>
          </cell>
          <cell r="G3296">
            <v>0.46476849999999997</v>
          </cell>
          <cell r="H3296">
            <v>30.973713199999999</v>
          </cell>
          <cell r="I3296" t="str">
            <v>Camusat</v>
          </cell>
          <cell r="J3296" t="str">
            <v>Stephen Rwabwogo</v>
          </cell>
        </row>
        <row r="3297">
          <cell r="A3297">
            <v>606159</v>
          </cell>
          <cell r="B3297" t="str">
            <v>Akara</v>
          </cell>
          <cell r="C3297" t="str">
            <v>Moses Kaganda</v>
          </cell>
          <cell r="D3297" t="str">
            <v>Amuru</v>
          </cell>
          <cell r="E3297" t="str">
            <v>Gulu</v>
          </cell>
          <cell r="F3297" t="str">
            <v>Allan Kavuma</v>
          </cell>
          <cell r="G3297">
            <v>3.2566522</v>
          </cell>
          <cell r="H3297">
            <v>32.290643600000003</v>
          </cell>
          <cell r="I3297" t="str">
            <v>I-Engineering</v>
          </cell>
          <cell r="J3297" t="str">
            <v>Moses Kaganda</v>
          </cell>
        </row>
        <row r="3298">
          <cell r="A3298">
            <v>608237</v>
          </cell>
          <cell r="B3298" t="str">
            <v>NANGO Fish Landing Site</v>
          </cell>
          <cell r="C3298" t="str">
            <v>Emmanuel Kafuko</v>
          </cell>
          <cell r="D3298" t="str">
            <v>Mayuge</v>
          </cell>
          <cell r="E3298" t="str">
            <v>Jinja</v>
          </cell>
          <cell r="F3298" t="str">
            <v>Kenneth Andama</v>
          </cell>
          <cell r="G3298">
            <v>0.28253590000000001</v>
          </cell>
          <cell r="H3298">
            <v>33.411455099999998</v>
          </cell>
          <cell r="I3298" t="str">
            <v>Netis</v>
          </cell>
          <cell r="J3298" t="str">
            <v>Emmanuel Kafuko</v>
          </cell>
        </row>
        <row r="3299">
          <cell r="A3299">
            <v>608012</v>
          </cell>
          <cell r="B3299" t="str">
            <v>Bubulo</v>
          </cell>
          <cell r="C3299" t="str">
            <v>Jude Musana</v>
          </cell>
          <cell r="D3299" t="str">
            <v>Manafwa</v>
          </cell>
          <cell r="E3299">
            <v>0</v>
          </cell>
          <cell r="F3299" t="str">
            <v>Kenneth Andama</v>
          </cell>
          <cell r="G3299">
            <v>0.90885166666666695</v>
          </cell>
          <cell r="H3299">
            <v>34.288418333333297</v>
          </cell>
          <cell r="I3299" t="str">
            <v>Netis</v>
          </cell>
          <cell r="J3299" t="str">
            <v>Jude Musana</v>
          </cell>
        </row>
        <row r="3300">
          <cell r="A3300">
            <v>607736</v>
          </cell>
          <cell r="B3300" t="str">
            <v>Kikajjo</v>
          </cell>
          <cell r="C3300" t="str">
            <v>Abu Kasamba</v>
          </cell>
          <cell r="D3300" t="str">
            <v>Wakiso</v>
          </cell>
          <cell r="E3300" t="str">
            <v>Kampala West</v>
          </cell>
          <cell r="F3300" t="str">
            <v>Faridah Nantege</v>
          </cell>
          <cell r="G3300">
            <v>0.25923479999999999</v>
          </cell>
          <cell r="H3300">
            <v>32.5778994</v>
          </cell>
          <cell r="I3300" t="str">
            <v>Camusat</v>
          </cell>
          <cell r="J3300" t="str">
            <v>Abu Kasamba</v>
          </cell>
        </row>
        <row r="3301">
          <cell r="A3301">
            <v>609386</v>
          </cell>
          <cell r="B3301" t="str">
            <v>Buraru</v>
          </cell>
          <cell r="C3301" t="str">
            <v>Latima Musoke</v>
          </cell>
          <cell r="D3301" t="str">
            <v>Masindi</v>
          </cell>
          <cell r="E3301" t="str">
            <v>Hoima</v>
          </cell>
          <cell r="F3301" t="str">
            <v>Allan Kavuma</v>
          </cell>
          <cell r="G3301">
            <v>1.4541381</v>
          </cell>
          <cell r="H3301">
            <v>31.535451399999999</v>
          </cell>
          <cell r="I3301" t="str">
            <v>I-Engineering</v>
          </cell>
          <cell r="J3301" t="str">
            <v>Latima Musoke</v>
          </cell>
        </row>
        <row r="3302">
          <cell r="A3302">
            <v>701561</v>
          </cell>
          <cell r="B3302" t="str">
            <v>Luzira Onoko</v>
          </cell>
          <cell r="C3302" t="str">
            <v>Innocent Ayiko</v>
          </cell>
          <cell r="D3302" t="str">
            <v>Yumbe</v>
          </cell>
          <cell r="E3302" t="str">
            <v>Arua</v>
          </cell>
          <cell r="F3302" t="str">
            <v>Allan Kavuma</v>
          </cell>
          <cell r="G3302">
            <v>3.4906369800000001</v>
          </cell>
          <cell r="H3302">
            <v>31.33718215</v>
          </cell>
          <cell r="I3302" t="str">
            <v>I-Engineering</v>
          </cell>
          <cell r="J3302" t="str">
            <v>Innocent Ayiko</v>
          </cell>
        </row>
        <row r="3303">
          <cell r="A3303">
            <v>605780</v>
          </cell>
          <cell r="B3303" t="str">
            <v>Bushenyi town</v>
          </cell>
          <cell r="C3303" t="str">
            <v>Thomasi Seruyange</v>
          </cell>
          <cell r="D3303" t="str">
            <v>Bushenyi</v>
          </cell>
          <cell r="E3303" t="str">
            <v>Mbarara</v>
          </cell>
          <cell r="F3303" t="str">
            <v>Faridah Nantege</v>
          </cell>
          <cell r="G3303">
            <v>-0.54302666666666699</v>
          </cell>
          <cell r="H3303">
            <v>30.200238333333299</v>
          </cell>
          <cell r="I3303" t="str">
            <v>Camusat</v>
          </cell>
          <cell r="J3303" t="str">
            <v>Thomasi Seruyange</v>
          </cell>
        </row>
        <row r="3304">
          <cell r="A3304">
            <v>606096</v>
          </cell>
          <cell r="B3304" t="str">
            <v>Luthuli Avenue</v>
          </cell>
          <cell r="C3304" t="str">
            <v>Paul Mbabazi</v>
          </cell>
          <cell r="D3304" t="str">
            <v>Kampala</v>
          </cell>
          <cell r="E3304" t="str">
            <v>Kampala Central</v>
          </cell>
          <cell r="F3304" t="str">
            <v>Kenneth Andama</v>
          </cell>
          <cell r="G3304">
            <v>0.31291829999999998</v>
          </cell>
          <cell r="H3304">
            <v>32.628391700000002</v>
          </cell>
          <cell r="I3304" t="str">
            <v>Netis</v>
          </cell>
          <cell r="J3304" t="str">
            <v>Paul Mbabazi</v>
          </cell>
        </row>
        <row r="3305">
          <cell r="A3305">
            <v>607268</v>
          </cell>
          <cell r="B3305" t="str">
            <v>Kirinya</v>
          </cell>
          <cell r="C3305" t="str">
            <v>Benbridge Mulongo</v>
          </cell>
          <cell r="D3305" t="str">
            <v>Kampala</v>
          </cell>
          <cell r="E3305" t="str">
            <v>Kampala East</v>
          </cell>
          <cell r="F3305" t="str">
            <v>Kenneth Andama</v>
          </cell>
          <cell r="G3305">
            <v>0.34200350000000002</v>
          </cell>
          <cell r="H3305">
            <v>32.660969899999998</v>
          </cell>
          <cell r="I3305" t="str">
            <v>Netis</v>
          </cell>
          <cell r="J3305" t="str">
            <v>Benbridge Mulongo</v>
          </cell>
        </row>
        <row r="3306">
          <cell r="A3306">
            <v>608684</v>
          </cell>
          <cell r="B3306" t="str">
            <v>Ojwina_cap</v>
          </cell>
          <cell r="C3306" t="str">
            <v>Muhamood Kyongo</v>
          </cell>
          <cell r="D3306" t="str">
            <v>Lira</v>
          </cell>
          <cell r="E3306" t="str">
            <v>Lira</v>
          </cell>
          <cell r="F3306" t="str">
            <v>Allan Kavuma</v>
          </cell>
          <cell r="G3306">
            <v>2.2305646000000001</v>
          </cell>
          <cell r="H3306">
            <v>32.868063399999997</v>
          </cell>
          <cell r="I3306" t="str">
            <v>I-Engineering</v>
          </cell>
          <cell r="J3306" t="str">
            <v>Muhamood Kyongo</v>
          </cell>
        </row>
        <row r="3307">
          <cell r="A3307">
            <v>608682</v>
          </cell>
          <cell r="B3307" t="str">
            <v>Arua Rhino A</v>
          </cell>
          <cell r="C3307" t="str">
            <v>Innocent Ayiko</v>
          </cell>
          <cell r="D3307" t="str">
            <v>Arua</v>
          </cell>
          <cell r="E3307" t="str">
            <v>Arua</v>
          </cell>
          <cell r="F3307" t="str">
            <v>Allan Kavuma</v>
          </cell>
          <cell r="G3307">
            <v>3.0298653</v>
          </cell>
          <cell r="H3307">
            <v>30.9136816</v>
          </cell>
          <cell r="I3307" t="str">
            <v>I-Engineering</v>
          </cell>
          <cell r="J3307" t="str">
            <v>Innocent Ayiko</v>
          </cell>
        </row>
        <row r="3308">
          <cell r="A3308">
            <v>701648</v>
          </cell>
          <cell r="B3308" t="str">
            <v>Nakoosi</v>
          </cell>
          <cell r="C3308" t="str">
            <v>Samuel Naseke</v>
          </cell>
          <cell r="D3308" t="str">
            <v>Mukono</v>
          </cell>
          <cell r="E3308" t="str">
            <v>Mukono</v>
          </cell>
          <cell r="F3308" t="str">
            <v>Kenneth Andama</v>
          </cell>
          <cell r="G3308">
            <v>0.32396999999999998</v>
          </cell>
          <cell r="H3308">
            <v>32.809181666666703</v>
          </cell>
          <cell r="I3308" t="str">
            <v>Netis</v>
          </cell>
          <cell r="J3308" t="str">
            <v>Samuel Naseke</v>
          </cell>
        </row>
        <row r="3309">
          <cell r="A3309">
            <v>609375</v>
          </cell>
          <cell r="B3309" t="str">
            <v>Bucuuhya</v>
          </cell>
          <cell r="C3309" t="str">
            <v>Christopher Alituha</v>
          </cell>
          <cell r="D3309" t="str">
            <v>Kibaale</v>
          </cell>
          <cell r="E3309" t="str">
            <v>Western</v>
          </cell>
          <cell r="F3309" t="str">
            <v>Faridah Nantege</v>
          </cell>
          <cell r="G3309">
            <v>0.68374500000000005</v>
          </cell>
          <cell r="H3309">
            <v>31.0908117</v>
          </cell>
          <cell r="I3309" t="str">
            <v>Camusat</v>
          </cell>
          <cell r="J3309" t="str">
            <v>Christopher Alituha</v>
          </cell>
        </row>
        <row r="3310">
          <cell r="A3310">
            <v>606527</v>
          </cell>
          <cell r="B3310" t="str">
            <v>Kasilo</v>
          </cell>
          <cell r="C3310" t="str">
            <v>Moses Wandera</v>
          </cell>
          <cell r="D3310" t="str">
            <v>Serere</v>
          </cell>
          <cell r="E3310" t="str">
            <v>North East</v>
          </cell>
          <cell r="F3310" t="str">
            <v>Kenneth Andama</v>
          </cell>
          <cell r="G3310">
            <v>1.5298864999999999</v>
          </cell>
          <cell r="H3310">
            <v>33.361873500000002</v>
          </cell>
          <cell r="I3310" t="str">
            <v>Netis</v>
          </cell>
          <cell r="J3310" t="str">
            <v>Moses Wandera</v>
          </cell>
        </row>
        <row r="3311">
          <cell r="A3311">
            <v>605539</v>
          </cell>
          <cell r="B3311" t="str">
            <v>Kirinya</v>
          </cell>
          <cell r="C3311" t="str">
            <v>Benbridge Mulongo</v>
          </cell>
          <cell r="D3311" t="str">
            <v>Wakiso</v>
          </cell>
          <cell r="E3311" t="str">
            <v>Kampala East</v>
          </cell>
          <cell r="F3311" t="str">
            <v>Kenneth Andama</v>
          </cell>
          <cell r="G3311">
            <v>0.34138499999999999</v>
          </cell>
          <cell r="H3311">
            <v>32.662185000000001</v>
          </cell>
          <cell r="I3311" t="str">
            <v>Netis</v>
          </cell>
          <cell r="J3311" t="str">
            <v>Benbridge Mulongo</v>
          </cell>
        </row>
        <row r="3312">
          <cell r="A3312">
            <v>701721</v>
          </cell>
          <cell r="B3312" t="str">
            <v xml:space="preserve">Ndikutamada </v>
          </cell>
          <cell r="C3312" t="str">
            <v>Abu Kasamba</v>
          </cell>
          <cell r="D3312" t="str">
            <v>Wakiso</v>
          </cell>
          <cell r="E3312" t="str">
            <v>Kampala West</v>
          </cell>
          <cell r="F3312" t="str">
            <v>Faridah Nantege</v>
          </cell>
          <cell r="G3312">
            <v>0.26827580000000001</v>
          </cell>
          <cell r="H3312">
            <v>32.580978199999997</v>
          </cell>
          <cell r="I3312" t="str">
            <v>Camusat</v>
          </cell>
          <cell r="J3312" t="str">
            <v>Abu Kasamba</v>
          </cell>
        </row>
        <row r="3313">
          <cell r="A3313">
            <v>606763</v>
          </cell>
          <cell r="B3313" t="str">
            <v>K Hotel</v>
          </cell>
          <cell r="C3313" t="str">
            <v>Joash Lubwama</v>
          </cell>
          <cell r="D3313" t="str">
            <v>Kampala</v>
          </cell>
          <cell r="E3313" t="str">
            <v>Kampala Central</v>
          </cell>
          <cell r="F3313" t="str">
            <v>Allan Kavuma</v>
          </cell>
          <cell r="G3313">
            <v>0.32050650000000003</v>
          </cell>
          <cell r="H3313">
            <v>32.5666443</v>
          </cell>
          <cell r="I3313" t="str">
            <v>I-Engineering</v>
          </cell>
          <cell r="J3313" t="str">
            <v>Joash Lubwama</v>
          </cell>
        </row>
        <row r="3314">
          <cell r="A3314">
            <v>608124</v>
          </cell>
          <cell r="B3314" t="str">
            <v>Kameke</v>
          </cell>
          <cell r="C3314" t="str">
            <v>Jude Musana</v>
          </cell>
          <cell r="D3314" t="str">
            <v>Pallisa</v>
          </cell>
          <cell r="E3314">
            <v>0</v>
          </cell>
          <cell r="F3314" t="str">
            <v>Kenneth Andama</v>
          </cell>
          <cell r="G3314">
            <v>1.2149184</v>
          </cell>
          <cell r="H3314">
            <v>33.789005099999997</v>
          </cell>
          <cell r="I3314" t="str">
            <v>Netis</v>
          </cell>
          <cell r="J3314" t="str">
            <v>Jude Musana</v>
          </cell>
        </row>
        <row r="3315">
          <cell r="A3315">
            <v>608302</v>
          </cell>
          <cell r="B3315" t="str">
            <v>Ikulwe</v>
          </cell>
          <cell r="C3315" t="str">
            <v>Emmanuel Kafuko</v>
          </cell>
          <cell r="D3315" t="str">
            <v>Jinja</v>
          </cell>
          <cell r="E3315" t="str">
            <v>Jinja</v>
          </cell>
          <cell r="F3315" t="str">
            <v>Kenneth Andama</v>
          </cell>
          <cell r="G3315">
            <v>0.44135570000000002</v>
          </cell>
          <cell r="H3315">
            <v>33.491523899999997</v>
          </cell>
          <cell r="I3315" t="str">
            <v>Netis</v>
          </cell>
          <cell r="J3315" t="str">
            <v>Emmanuel Kafuko</v>
          </cell>
        </row>
        <row r="3316">
          <cell r="A3316">
            <v>609153</v>
          </cell>
          <cell r="B3316" t="str">
            <v>Kayonza</v>
          </cell>
          <cell r="C3316" t="str">
            <v>Thomasi Seruyange</v>
          </cell>
          <cell r="D3316" t="str">
            <v>Mbarara</v>
          </cell>
          <cell r="E3316" t="str">
            <v>Mbarara</v>
          </cell>
          <cell r="F3316" t="str">
            <v>Faridah Nantege</v>
          </cell>
          <cell r="G3316">
            <v>-0.54959780000000003</v>
          </cell>
          <cell r="H3316">
            <v>30.7142971</v>
          </cell>
          <cell r="I3316" t="str">
            <v>Camusat</v>
          </cell>
          <cell r="J3316" t="str">
            <v>Thomasi Seruyange</v>
          </cell>
        </row>
        <row r="3317">
          <cell r="A3317">
            <v>701525</v>
          </cell>
          <cell r="B3317" t="str">
            <v xml:space="preserve">Kigezi_Nyabubare </v>
          </cell>
          <cell r="C3317" t="str">
            <v>Thomasi Seruyange</v>
          </cell>
          <cell r="D3317" t="str">
            <v>Isingiro</v>
          </cell>
          <cell r="E3317" t="str">
            <v>Mbarara</v>
          </cell>
          <cell r="F3317" t="str">
            <v>Faridah Nantege</v>
          </cell>
          <cell r="G3317">
            <v>-0.76107400999999997</v>
          </cell>
          <cell r="H3317">
            <v>31.084002179999999</v>
          </cell>
          <cell r="I3317" t="str">
            <v>Camusat</v>
          </cell>
          <cell r="J3317" t="str">
            <v>Thomasi Seruyange</v>
          </cell>
        </row>
        <row r="3318">
          <cell r="A3318">
            <v>609218</v>
          </cell>
          <cell r="B3318" t="str">
            <v>Kyogo</v>
          </cell>
          <cell r="C3318" t="str">
            <v>Denis Masaba</v>
          </cell>
          <cell r="D3318" t="str">
            <v>Kabale</v>
          </cell>
          <cell r="E3318" t="str">
            <v>Kabale</v>
          </cell>
          <cell r="F3318" t="str">
            <v>Faridah Nantege</v>
          </cell>
          <cell r="G3318">
            <v>-1.2169316999999999</v>
          </cell>
          <cell r="H3318">
            <v>30.1640625</v>
          </cell>
          <cell r="I3318" t="str">
            <v>Camusat</v>
          </cell>
          <cell r="J3318" t="str">
            <v>Denis Masaba</v>
          </cell>
        </row>
        <row r="3319">
          <cell r="A3319">
            <v>606073</v>
          </cell>
          <cell r="B3319" t="str">
            <v>Bugala</v>
          </cell>
          <cell r="C3319" t="str">
            <v>Patrick Kalibbala</v>
          </cell>
          <cell r="D3319" t="str">
            <v>Kalangala</v>
          </cell>
          <cell r="E3319" t="str">
            <v>Masaka</v>
          </cell>
          <cell r="F3319" t="str">
            <v>Faridah Nantege</v>
          </cell>
          <cell r="G3319">
            <v>-0.25275950000000003</v>
          </cell>
          <cell r="H3319">
            <v>32.098977099999999</v>
          </cell>
          <cell r="I3319" t="str">
            <v>Camusat</v>
          </cell>
          <cell r="J3319" t="str">
            <v>M Patrick Kalibbala</v>
          </cell>
        </row>
        <row r="3320">
          <cell r="A3320">
            <v>607416</v>
          </cell>
          <cell r="B3320" t="str">
            <v>Makindye Salama</v>
          </cell>
          <cell r="C3320" t="str">
            <v>Abu Kasamba</v>
          </cell>
          <cell r="D3320" t="str">
            <v>Kampala</v>
          </cell>
          <cell r="E3320" t="str">
            <v>Kampala West</v>
          </cell>
          <cell r="F3320" t="str">
            <v>Faridah Nantege</v>
          </cell>
          <cell r="G3320">
            <v>0.28390070000000001</v>
          </cell>
          <cell r="H3320">
            <v>32.5758473</v>
          </cell>
          <cell r="I3320" t="str">
            <v>Camusat</v>
          </cell>
          <cell r="J3320" t="str">
            <v>Abu Kasamba</v>
          </cell>
        </row>
        <row r="3321">
          <cell r="A3321">
            <v>607314</v>
          </cell>
          <cell r="B3321" t="str">
            <v>Kiwangala</v>
          </cell>
          <cell r="C3321" t="str">
            <v>Patrick Kalibbala</v>
          </cell>
          <cell r="D3321" t="str">
            <v>Lyantonde</v>
          </cell>
          <cell r="E3321" t="str">
            <v>Masaka</v>
          </cell>
          <cell r="F3321" t="str">
            <v>Faridah Nantege</v>
          </cell>
          <cell r="G3321">
            <v>-0.51894390000000001</v>
          </cell>
          <cell r="H3321">
            <v>31.484428300000001</v>
          </cell>
          <cell r="I3321" t="str">
            <v>Camusat</v>
          </cell>
          <cell r="J3321" t="str">
            <v>M Patrick Kalibbala</v>
          </cell>
        </row>
        <row r="3322">
          <cell r="A3322">
            <v>609239</v>
          </cell>
          <cell r="B3322" t="str">
            <v>MbararaQ3_4</v>
          </cell>
          <cell r="C3322" t="str">
            <v>Thomasi Seruyange</v>
          </cell>
          <cell r="D3322" t="str">
            <v>Mbarara</v>
          </cell>
          <cell r="E3322" t="str">
            <v>Mbarara</v>
          </cell>
          <cell r="F3322" t="str">
            <v>Faridah Nantege</v>
          </cell>
          <cell r="G3322">
            <v>-0.642926</v>
          </cell>
          <cell r="H3322">
            <v>30.593585699999998</v>
          </cell>
          <cell r="I3322" t="str">
            <v>Camusat</v>
          </cell>
          <cell r="J3322" t="str">
            <v>Thomasi Seruyange</v>
          </cell>
        </row>
        <row r="3323">
          <cell r="A3323">
            <v>605031</v>
          </cell>
          <cell r="B3323" t="str">
            <v>Makonde</v>
          </cell>
          <cell r="C3323" t="str">
            <v>Denis Masaba</v>
          </cell>
          <cell r="D3323" t="str">
            <v>Rukungiri</v>
          </cell>
          <cell r="E3323" t="str">
            <v>Kabale</v>
          </cell>
          <cell r="F3323" t="str">
            <v>Faridah Nantege</v>
          </cell>
          <cell r="G3323">
            <v>-0.68135999999999997</v>
          </cell>
          <cell r="H3323">
            <v>29.93364</v>
          </cell>
          <cell r="I3323" t="str">
            <v>Camusat</v>
          </cell>
          <cell r="J3323" t="str">
            <v>Denis Masaba</v>
          </cell>
        </row>
        <row r="3324">
          <cell r="A3324">
            <v>609629</v>
          </cell>
          <cell r="B3324" t="str">
            <v>Apaa TC</v>
          </cell>
          <cell r="C3324" t="str">
            <v>Moses Kaganda</v>
          </cell>
          <cell r="D3324" t="str">
            <v>Adjumani</v>
          </cell>
          <cell r="E3324" t="str">
            <v>Gulu</v>
          </cell>
          <cell r="F3324" t="str">
            <v>Allan Kavuma</v>
          </cell>
          <cell r="G3324">
            <v>3.0020595999999999</v>
          </cell>
          <cell r="H3324">
            <v>31.774128699999999</v>
          </cell>
          <cell r="I3324" t="str">
            <v>I-Engineering</v>
          </cell>
          <cell r="J3324" t="str">
            <v>Moses Kaganda</v>
          </cell>
        </row>
        <row r="3325">
          <cell r="A3325">
            <v>606482</v>
          </cell>
          <cell r="B3325" t="str">
            <v>Kalwana</v>
          </cell>
          <cell r="C3325" t="str">
            <v>Christopher Alituha</v>
          </cell>
          <cell r="D3325" t="str">
            <v>Mubende</v>
          </cell>
          <cell r="E3325" t="str">
            <v>Western</v>
          </cell>
          <cell r="F3325" t="str">
            <v>Faridah Nantege</v>
          </cell>
          <cell r="G3325">
            <v>0.57899500000000004</v>
          </cell>
          <cell r="H3325">
            <v>31.672461699999999</v>
          </cell>
          <cell r="I3325" t="str">
            <v>Camusat</v>
          </cell>
          <cell r="J3325" t="str">
            <v>Christopher Alituha</v>
          </cell>
        </row>
        <row r="3326">
          <cell r="A3326">
            <v>607745</v>
          </cell>
          <cell r="B3326" t="str">
            <v>Masode</v>
          </cell>
          <cell r="C3326" t="str">
            <v>Christopher Alituha</v>
          </cell>
          <cell r="D3326" t="str">
            <v>Kyankwanzi</v>
          </cell>
          <cell r="E3326">
            <v>0</v>
          </cell>
          <cell r="F3326" t="str">
            <v>Faridah Nantege</v>
          </cell>
          <cell r="G3326">
            <v>0.93229309999999999</v>
          </cell>
          <cell r="H3326">
            <v>31.737211299999998</v>
          </cell>
          <cell r="I3326" t="str">
            <v>Camusat</v>
          </cell>
          <cell r="J3326" t="str">
            <v>Christopher Alituha</v>
          </cell>
        </row>
        <row r="3327">
          <cell r="A3327">
            <v>609436</v>
          </cell>
          <cell r="B3327" t="str">
            <v>Kazinga Cell</v>
          </cell>
          <cell r="C3327" t="str">
            <v>Abu Kasamba</v>
          </cell>
          <cell r="D3327" t="str">
            <v>Wakiso</v>
          </cell>
          <cell r="E3327" t="str">
            <v>Masaka</v>
          </cell>
          <cell r="F3327" t="str">
            <v>Faridah Nantege</v>
          </cell>
          <cell r="G3327">
            <v>0.27413530000000003</v>
          </cell>
          <cell r="H3327">
            <v>32.503898800000002</v>
          </cell>
          <cell r="I3327" t="str">
            <v>Camusat</v>
          </cell>
          <cell r="J3327" t="str">
            <v>Abu Kasamba</v>
          </cell>
        </row>
        <row r="3328">
          <cell r="A3328">
            <v>607770</v>
          </cell>
          <cell r="B3328" t="str">
            <v>Bbira_Kirekka</v>
          </cell>
          <cell r="C3328" t="str">
            <v>Abu Kasamba</v>
          </cell>
          <cell r="D3328" t="str">
            <v>Wakiso</v>
          </cell>
          <cell r="E3328">
            <v>0</v>
          </cell>
          <cell r="F3328" t="str">
            <v>Faridah Nantege</v>
          </cell>
          <cell r="G3328">
            <v>0.3506029</v>
          </cell>
          <cell r="H3328">
            <v>32.500765399999999</v>
          </cell>
          <cell r="I3328" t="str">
            <v>Camusat</v>
          </cell>
          <cell r="J3328" t="str">
            <v>Abu Kasamba</v>
          </cell>
        </row>
        <row r="3329">
          <cell r="A3329">
            <v>701406</v>
          </cell>
          <cell r="B3329" t="str">
            <v>Mirimu Zone</v>
          </cell>
          <cell r="C3329" t="str">
            <v>Paul Mbabazi</v>
          </cell>
          <cell r="D3329" t="str">
            <v>Wakiso</v>
          </cell>
          <cell r="E3329" t="str">
            <v>Kampala South</v>
          </cell>
          <cell r="F3329" t="str">
            <v>Kenneth Andama</v>
          </cell>
          <cell r="G3329">
            <v>0.23899139999999999</v>
          </cell>
          <cell r="H3329">
            <v>32.5849172</v>
          </cell>
          <cell r="I3329" t="str">
            <v>Netis</v>
          </cell>
          <cell r="J3329" t="str">
            <v>Paul Mbabazi</v>
          </cell>
        </row>
        <row r="3330">
          <cell r="A3330">
            <v>609890</v>
          </cell>
          <cell r="B3330" t="str">
            <v>Agonga B</v>
          </cell>
          <cell r="C3330" t="str">
            <v>Moses Kaganda</v>
          </cell>
          <cell r="D3330" t="str">
            <v>Nwoya</v>
          </cell>
          <cell r="E3330" t="str">
            <v>Gulu</v>
          </cell>
          <cell r="F3330" t="str">
            <v>Allan Kavuma</v>
          </cell>
          <cell r="G3330">
            <v>2.5830582999999998</v>
          </cell>
          <cell r="H3330">
            <v>32.072191699999998</v>
          </cell>
          <cell r="I3330" t="str">
            <v>I-Engineering</v>
          </cell>
          <cell r="J3330" t="str">
            <v>Moses Kaganda</v>
          </cell>
        </row>
        <row r="3331">
          <cell r="A3331">
            <v>605588</v>
          </cell>
          <cell r="B3331" t="str">
            <v>Tororo_Osukuru</v>
          </cell>
          <cell r="C3331" t="str">
            <v>Jude Musana</v>
          </cell>
          <cell r="D3331" t="str">
            <v>Tororo</v>
          </cell>
          <cell r="E3331" t="str">
            <v>North East</v>
          </cell>
          <cell r="F3331" t="str">
            <v>Kenneth Andama</v>
          </cell>
          <cell r="G3331">
            <v>0.67129333333333296</v>
          </cell>
          <cell r="H3331">
            <v>34.1907766666667</v>
          </cell>
          <cell r="I3331" t="str">
            <v>Netis</v>
          </cell>
          <cell r="J3331" t="str">
            <v>Jude Musana</v>
          </cell>
        </row>
        <row r="3332">
          <cell r="A3332">
            <v>605850</v>
          </cell>
          <cell r="B3332" t="str">
            <v>Kikondo</v>
          </cell>
          <cell r="C3332" t="str">
            <v>Thomasi Seruyange</v>
          </cell>
          <cell r="D3332" t="str">
            <v>Kamwenge</v>
          </cell>
          <cell r="E3332" t="str">
            <v>Mbarara</v>
          </cell>
          <cell r="F3332" t="str">
            <v>Faridah Nantege</v>
          </cell>
          <cell r="G3332">
            <v>-0.1241936</v>
          </cell>
          <cell r="H3332">
            <v>30.3810745</v>
          </cell>
          <cell r="I3332" t="str">
            <v>Camusat</v>
          </cell>
          <cell r="J3332" t="str">
            <v>Thomasi Seruyange</v>
          </cell>
        </row>
        <row r="3333">
          <cell r="A3333">
            <v>608513</v>
          </cell>
          <cell r="B3333" t="str">
            <v>Adwari</v>
          </cell>
          <cell r="C3333" t="str">
            <v>Muhamood Kyongo</v>
          </cell>
          <cell r="D3333" t="str">
            <v>Otuke</v>
          </cell>
          <cell r="E3333" t="str">
            <v>Lira</v>
          </cell>
          <cell r="F3333" t="str">
            <v>Allan Kavuma</v>
          </cell>
          <cell r="G3333">
            <v>2.2585289</v>
          </cell>
          <cell r="H3333">
            <v>33.119776000000002</v>
          </cell>
          <cell r="I3333" t="str">
            <v>I-Engineering</v>
          </cell>
          <cell r="J3333" t="str">
            <v>Muhamood Kyongo</v>
          </cell>
        </row>
        <row r="3334">
          <cell r="A3334">
            <v>606154</v>
          </cell>
          <cell r="B3334" t="str">
            <v>Bangaladeshi</v>
          </cell>
          <cell r="C3334" t="str">
            <v>Moses Wandera</v>
          </cell>
          <cell r="D3334" t="str">
            <v>Amolatar</v>
          </cell>
          <cell r="E3334" t="str">
            <v>Northern</v>
          </cell>
          <cell r="F3334" t="str">
            <v>Kenneth Andama</v>
          </cell>
          <cell r="G3334">
            <v>1.5201057</v>
          </cell>
          <cell r="H3334">
            <v>32.7030253</v>
          </cell>
          <cell r="I3334" t="str">
            <v>Netis</v>
          </cell>
          <cell r="J3334" t="str">
            <v>Moses Wandera</v>
          </cell>
        </row>
        <row r="3335">
          <cell r="A3335">
            <v>608209</v>
          </cell>
          <cell r="B3335" t="str">
            <v>Muwayo</v>
          </cell>
          <cell r="C3335" t="str">
            <v>Jude Musana</v>
          </cell>
          <cell r="D3335" t="str">
            <v>Busia</v>
          </cell>
          <cell r="E3335">
            <v>0</v>
          </cell>
          <cell r="F3335" t="str">
            <v>Kenneth Andama</v>
          </cell>
          <cell r="G3335">
            <v>0.53929170000000004</v>
          </cell>
          <cell r="H3335">
            <v>33.9507403</v>
          </cell>
          <cell r="I3335" t="str">
            <v>Netis</v>
          </cell>
          <cell r="J3335" t="str">
            <v>Jude Musana</v>
          </cell>
        </row>
        <row r="3336">
          <cell r="A3336">
            <v>607752</v>
          </cell>
          <cell r="B3336" t="str">
            <v>Wankulukuku Road</v>
          </cell>
          <cell r="C3336" t="str">
            <v>Abu Kasamba</v>
          </cell>
          <cell r="D3336" t="str">
            <v>Wakiso</v>
          </cell>
          <cell r="E3336" t="str">
            <v>Kampala West</v>
          </cell>
          <cell r="F3336" t="str">
            <v>Faridah Nantege</v>
          </cell>
          <cell r="G3336">
            <v>0.25403480000000001</v>
          </cell>
          <cell r="H3336">
            <v>32.546356600000003</v>
          </cell>
          <cell r="I3336" t="str">
            <v>Camusat</v>
          </cell>
          <cell r="J3336" t="str">
            <v>Abu Kasamba</v>
          </cell>
        </row>
        <row r="3337">
          <cell r="A3337">
            <v>607063</v>
          </cell>
          <cell r="B3337" t="str">
            <v>Buloba Primary School</v>
          </cell>
          <cell r="C3337" t="str">
            <v>Christopher Alituha</v>
          </cell>
          <cell r="D3337" t="str">
            <v>Wakiso</v>
          </cell>
          <cell r="E3337">
            <v>0</v>
          </cell>
          <cell r="F3337" t="str">
            <v>Faridah Nantege</v>
          </cell>
          <cell r="G3337">
            <v>0.32390160000000001</v>
          </cell>
          <cell r="H3337">
            <v>32.462934599999997</v>
          </cell>
          <cell r="I3337" t="str">
            <v>Camusat</v>
          </cell>
          <cell r="J3337" t="str">
            <v>Christopher Alituha</v>
          </cell>
        </row>
        <row r="3338">
          <cell r="A3338">
            <v>605567</v>
          </cell>
          <cell r="B3338" t="str">
            <v>Ruhaama</v>
          </cell>
          <cell r="C3338" t="str">
            <v>Denis Masaba</v>
          </cell>
          <cell r="D3338" t="str">
            <v>Ntungamo</v>
          </cell>
          <cell r="E3338" t="str">
            <v>Kabale</v>
          </cell>
          <cell r="F3338" t="str">
            <v>Faridah Nantege</v>
          </cell>
          <cell r="G3338">
            <v>-0.99282060000000005</v>
          </cell>
          <cell r="H3338">
            <v>30.329353099999999</v>
          </cell>
          <cell r="I3338" t="str">
            <v>Camusat</v>
          </cell>
          <cell r="J3338" t="str">
            <v>Denis Masaba</v>
          </cell>
        </row>
        <row r="3339">
          <cell r="A3339">
            <v>606831</v>
          </cell>
          <cell r="B3339" t="str">
            <v>Kijabijo</v>
          </cell>
          <cell r="C3339" t="str">
            <v>Benbridge Mulongo</v>
          </cell>
          <cell r="D3339" t="str">
            <v>Wakiso</v>
          </cell>
          <cell r="E3339" t="str">
            <v>Kampala East</v>
          </cell>
          <cell r="F3339" t="str">
            <v>Kenneth Andama</v>
          </cell>
          <cell r="G3339">
            <v>0.4812283</v>
          </cell>
          <cell r="H3339">
            <v>32.6690933</v>
          </cell>
          <cell r="I3339" t="str">
            <v>Netis</v>
          </cell>
          <cell r="J3339" t="str">
            <v>Benbridge Mulongo</v>
          </cell>
        </row>
        <row r="3340">
          <cell r="A3340">
            <v>606145</v>
          </cell>
          <cell r="B3340" t="str">
            <v>Namasagali</v>
          </cell>
          <cell r="C3340" t="str">
            <v>Samuel Naseke</v>
          </cell>
          <cell r="D3340" t="str">
            <v>Kamuli</v>
          </cell>
          <cell r="E3340" t="str">
            <v>Kampala East</v>
          </cell>
          <cell r="F3340" t="str">
            <v>Kenneth Andama</v>
          </cell>
          <cell r="G3340">
            <v>1.0080416666666701</v>
          </cell>
          <cell r="H3340">
            <v>32.951246666666698</v>
          </cell>
          <cell r="I3340" t="str">
            <v>Netis</v>
          </cell>
          <cell r="J3340" t="str">
            <v>Samuel Naseke</v>
          </cell>
        </row>
        <row r="3341">
          <cell r="A3341">
            <v>701040</v>
          </cell>
          <cell r="B3341" t="str">
            <v>Bongole</v>
          </cell>
          <cell r="C3341" t="str">
            <v>Paul Mbabazi</v>
          </cell>
          <cell r="D3341" t="str">
            <v>Wakiso</v>
          </cell>
          <cell r="E3341" t="str">
            <v>Kampala South</v>
          </cell>
          <cell r="F3341" t="str">
            <v>Kenneth Andama</v>
          </cell>
          <cell r="G3341">
            <v>0.233598</v>
          </cell>
          <cell r="H3341">
            <v>32.588467000000001</v>
          </cell>
          <cell r="I3341" t="str">
            <v>Netis</v>
          </cell>
          <cell r="J3341" t="str">
            <v>Paul Mbabazi</v>
          </cell>
        </row>
        <row r="3342">
          <cell r="A3342">
            <v>606411</v>
          </cell>
          <cell r="B3342" t="str">
            <v>Oluodri</v>
          </cell>
          <cell r="C3342" t="str">
            <v>Innocent Ayiko</v>
          </cell>
          <cell r="D3342" t="str">
            <v>Arua</v>
          </cell>
          <cell r="E3342" t="str">
            <v>Arua</v>
          </cell>
          <cell r="F3342" t="str">
            <v>Allan Kavuma</v>
          </cell>
          <cell r="G3342">
            <v>3.0717531</v>
          </cell>
          <cell r="H3342">
            <v>30.940431799999999</v>
          </cell>
          <cell r="I3342" t="str">
            <v>I-Engineering</v>
          </cell>
          <cell r="J3342" t="str">
            <v>Innocent Ayiko</v>
          </cell>
        </row>
        <row r="3343">
          <cell r="A3343">
            <v>607624</v>
          </cell>
          <cell r="B3343" t="str">
            <v>Seeta_Town</v>
          </cell>
          <cell r="C3343" t="str">
            <v>Samuel Naseke</v>
          </cell>
          <cell r="D3343" t="str">
            <v>Kampala</v>
          </cell>
          <cell r="E3343">
            <v>0</v>
          </cell>
          <cell r="F3343" t="str">
            <v>Kenneth Andama</v>
          </cell>
          <cell r="G3343">
            <v>0.3922621</v>
          </cell>
          <cell r="H3343">
            <v>32.704244000000003</v>
          </cell>
          <cell r="I3343" t="str">
            <v>Netis</v>
          </cell>
          <cell r="J3343" t="str">
            <v>Samuel Naseke</v>
          </cell>
        </row>
        <row r="3344">
          <cell r="A3344">
            <v>608288</v>
          </cell>
          <cell r="B3344" t="str">
            <v>Ngenge</v>
          </cell>
          <cell r="C3344" t="str">
            <v>Jude Musana</v>
          </cell>
          <cell r="D3344" t="str">
            <v>Kween</v>
          </cell>
          <cell r="E3344">
            <v>0</v>
          </cell>
          <cell r="F3344" t="str">
            <v>Kenneth Andama</v>
          </cell>
          <cell r="G3344">
            <v>1.5729177999999999</v>
          </cell>
          <cell r="H3344">
            <v>34.537836366666703</v>
          </cell>
          <cell r="I3344" t="str">
            <v>Netis</v>
          </cell>
          <cell r="J3344" t="str">
            <v>Jude Musana</v>
          </cell>
        </row>
        <row r="3345">
          <cell r="A3345">
            <v>606306</v>
          </cell>
          <cell r="B3345" t="str">
            <v>Amagoro A</v>
          </cell>
          <cell r="C3345" t="str">
            <v>Jude Musana</v>
          </cell>
          <cell r="D3345" t="str">
            <v>Tororo</v>
          </cell>
          <cell r="E3345" t="str">
            <v>North East</v>
          </cell>
          <cell r="F3345" t="str">
            <v>Kenneth Andama</v>
          </cell>
          <cell r="G3345">
            <v>0.69115166666666705</v>
          </cell>
          <cell r="H3345">
            <v>34.198353333333301</v>
          </cell>
          <cell r="I3345" t="str">
            <v>Netis</v>
          </cell>
          <cell r="J3345" t="str">
            <v>Jude Musana</v>
          </cell>
        </row>
        <row r="3346">
          <cell r="A3346">
            <v>608612</v>
          </cell>
          <cell r="B3346" t="str">
            <v>Namasale</v>
          </cell>
          <cell r="C3346" t="str">
            <v>Moses Wandera</v>
          </cell>
          <cell r="D3346" t="str">
            <v>Amolatar</v>
          </cell>
          <cell r="E3346" t="str">
            <v>Northern</v>
          </cell>
          <cell r="F3346" t="str">
            <v>Kenneth Andama</v>
          </cell>
          <cell r="G3346">
            <v>1.5343808000000001</v>
          </cell>
          <cell r="H3346">
            <v>32.699389400000001</v>
          </cell>
          <cell r="I3346" t="str">
            <v>Netis</v>
          </cell>
          <cell r="J3346" t="str">
            <v>Moses Wandera</v>
          </cell>
        </row>
        <row r="3347">
          <cell r="A3347">
            <v>606509</v>
          </cell>
          <cell r="B3347" t="str">
            <v>Makerere Kikoni</v>
          </cell>
          <cell r="C3347" t="str">
            <v>Joash Lubwama</v>
          </cell>
          <cell r="D3347" t="str">
            <v>Kampala</v>
          </cell>
          <cell r="E3347" t="str">
            <v>Kampala Central</v>
          </cell>
          <cell r="F3347" t="str">
            <v>Allan Kavuma</v>
          </cell>
          <cell r="G3347">
            <v>0.3461767</v>
          </cell>
          <cell r="H3347">
            <v>32.562833300000001</v>
          </cell>
          <cell r="I3347" t="str">
            <v>I-Engineering</v>
          </cell>
          <cell r="J3347" t="str">
            <v>Joash Lubwama</v>
          </cell>
        </row>
        <row r="3348">
          <cell r="A3348">
            <v>608289</v>
          </cell>
          <cell r="B3348" t="str">
            <v>Namungalwe</v>
          </cell>
          <cell r="C3348" t="str">
            <v>Emmanuel Kafuko</v>
          </cell>
          <cell r="D3348" t="str">
            <v>Iganga</v>
          </cell>
          <cell r="E3348" t="str">
            <v>Jinja</v>
          </cell>
          <cell r="F3348" t="str">
            <v>Kenneth Andama</v>
          </cell>
          <cell r="G3348">
            <v>0.68028169999999999</v>
          </cell>
          <cell r="H3348">
            <v>33.4607326</v>
          </cell>
          <cell r="I3348" t="str">
            <v>Netis</v>
          </cell>
          <cell r="J3348" t="str">
            <v>Emmanuel Kafuko</v>
          </cell>
        </row>
        <row r="3349">
          <cell r="A3349">
            <v>606675</v>
          </cell>
          <cell r="B3349" t="str">
            <v>Bukonzo</v>
          </cell>
          <cell r="C3349" t="str">
            <v>Stephen Rwabwogo</v>
          </cell>
          <cell r="D3349" t="str">
            <v>Ntoroko</v>
          </cell>
          <cell r="E3349" t="str">
            <v>Mbarara</v>
          </cell>
          <cell r="F3349" t="str">
            <v>Faridah Nantege</v>
          </cell>
          <cell r="G3349">
            <v>0.79000459999999995</v>
          </cell>
          <cell r="H3349">
            <v>30.223891699999999</v>
          </cell>
          <cell r="I3349" t="str">
            <v>Camusat</v>
          </cell>
          <cell r="J3349" t="str">
            <v>Stephen Rwabwogo</v>
          </cell>
        </row>
        <row r="3350">
          <cell r="A3350">
            <v>607741</v>
          </cell>
          <cell r="B3350" t="str">
            <v>Nyiize</v>
          </cell>
          <cell r="C3350" t="str">
            <v>Samuel Naseke</v>
          </cell>
          <cell r="D3350" t="str">
            <v>Kayunga</v>
          </cell>
          <cell r="E3350">
            <v>0</v>
          </cell>
          <cell r="F3350" t="str">
            <v>Kenneth Andama</v>
          </cell>
          <cell r="G3350">
            <v>0.54673450000000001</v>
          </cell>
          <cell r="H3350">
            <v>33.039939400000002</v>
          </cell>
          <cell r="I3350" t="str">
            <v>Netis</v>
          </cell>
          <cell r="J3350" t="str">
            <v>Samuel Naseke</v>
          </cell>
        </row>
        <row r="3351">
          <cell r="A3351">
            <v>608581</v>
          </cell>
          <cell r="B3351" t="str">
            <v>Koch-Goma</v>
          </cell>
          <cell r="C3351" t="str">
            <v>Moses Kaganda</v>
          </cell>
          <cell r="D3351" t="str">
            <v>Amuru</v>
          </cell>
          <cell r="E3351" t="str">
            <v>Gulu</v>
          </cell>
          <cell r="F3351" t="str">
            <v>Allan Kavuma</v>
          </cell>
          <cell r="G3351">
            <v>2.600765</v>
          </cell>
          <cell r="H3351">
            <v>32.171633300000003</v>
          </cell>
          <cell r="I3351" t="str">
            <v>I-Engineering</v>
          </cell>
          <cell r="J3351" t="str">
            <v>Moses Kaganda</v>
          </cell>
        </row>
        <row r="3352">
          <cell r="A3352">
            <v>608339</v>
          </cell>
          <cell r="B3352" t="str">
            <v>Buwangolo</v>
          </cell>
          <cell r="C3352" t="str">
            <v>Jude Musana</v>
          </cell>
          <cell r="D3352" t="str">
            <v>Mbale</v>
          </cell>
          <cell r="E3352">
            <v>0</v>
          </cell>
          <cell r="F3352" t="str">
            <v>Kenneth Andama</v>
          </cell>
          <cell r="G3352">
            <v>1.0873016666666699</v>
          </cell>
          <cell r="H3352">
            <v>34.215843333333297</v>
          </cell>
          <cell r="I3352" t="str">
            <v>Netis</v>
          </cell>
          <cell r="J3352" t="str">
            <v>Jude Musana</v>
          </cell>
        </row>
        <row r="3353">
          <cell r="A3353">
            <v>609261</v>
          </cell>
          <cell r="B3353" t="str">
            <v>Nabingoola</v>
          </cell>
          <cell r="C3353" t="str">
            <v>Stephen Rwabwogo</v>
          </cell>
          <cell r="D3353" t="str">
            <v>Mubende</v>
          </cell>
          <cell r="E3353">
            <v>0</v>
          </cell>
          <cell r="F3353" t="str">
            <v>Faridah Nantege</v>
          </cell>
          <cell r="G3353">
            <v>0.48349545802921101</v>
          </cell>
          <cell r="H3353">
            <v>31.1841482296586</v>
          </cell>
          <cell r="I3353" t="str">
            <v>Camusat</v>
          </cell>
          <cell r="J3353" t="str">
            <v>Stephen Rwabwogo</v>
          </cell>
        </row>
        <row r="3354">
          <cell r="A3354">
            <v>605336</v>
          </cell>
          <cell r="B3354" t="str">
            <v>Buwayo</v>
          </cell>
          <cell r="C3354" t="str">
            <v>Jude Musana</v>
          </cell>
          <cell r="D3354" t="str">
            <v>Busia</v>
          </cell>
          <cell r="E3354" t="str">
            <v>North East</v>
          </cell>
          <cell r="F3354" t="str">
            <v>Kenneth Andama</v>
          </cell>
          <cell r="G3354">
            <v>0.53592169999999995</v>
          </cell>
          <cell r="H3354">
            <v>33.950389999999999</v>
          </cell>
          <cell r="I3354" t="str">
            <v>Netis</v>
          </cell>
          <cell r="J3354" t="str">
            <v>Jude Musana</v>
          </cell>
        </row>
        <row r="3355">
          <cell r="A3355">
            <v>606150</v>
          </cell>
          <cell r="B3355" t="str">
            <v>Buseruka Road</v>
          </cell>
          <cell r="C3355" t="str">
            <v>Latima Musoke</v>
          </cell>
          <cell r="D3355" t="str">
            <v>Hoima</v>
          </cell>
          <cell r="E3355" t="str">
            <v>Western</v>
          </cell>
          <cell r="F3355" t="str">
            <v>Allan Kavuma</v>
          </cell>
          <cell r="G3355">
            <v>1.50009833333333</v>
          </cell>
          <cell r="H3355">
            <v>31.267585</v>
          </cell>
          <cell r="I3355" t="str">
            <v>I-Engineering</v>
          </cell>
          <cell r="J3355" t="str">
            <v>Latima Musoke</v>
          </cell>
        </row>
        <row r="3356">
          <cell r="A3356">
            <v>701662</v>
          </cell>
          <cell r="B3356" t="str">
            <v>Otongere</v>
          </cell>
          <cell r="C3356" t="str">
            <v>Muhamood Kyongo</v>
          </cell>
          <cell r="D3356" t="str">
            <v>Otuke</v>
          </cell>
          <cell r="E3356" t="str">
            <v>Lira</v>
          </cell>
          <cell r="F3356" t="str">
            <v>Allan Kavuma</v>
          </cell>
          <cell r="G3356">
            <v>2.6860548</v>
          </cell>
          <cell r="H3356">
            <v>33.210361800000001</v>
          </cell>
          <cell r="I3356" t="str">
            <v>I-Engineering</v>
          </cell>
          <cell r="J3356" t="str">
            <v>Muhamood Kyongo</v>
          </cell>
        </row>
        <row r="3357">
          <cell r="A3357">
            <v>609602</v>
          </cell>
          <cell r="B3357" t="str">
            <v>Nabugabo 2</v>
          </cell>
          <cell r="C3357" t="str">
            <v>Joash Lubwama</v>
          </cell>
          <cell r="D3357" t="str">
            <v>Kampala</v>
          </cell>
          <cell r="E3357" t="str">
            <v>Kampala South</v>
          </cell>
          <cell r="F3357" t="str">
            <v>Allan Kavuma</v>
          </cell>
          <cell r="G3357">
            <v>0.31506139999999999</v>
          </cell>
          <cell r="H3357">
            <v>32.573456299999997</v>
          </cell>
          <cell r="I3357" t="str">
            <v>I-Engineering</v>
          </cell>
          <cell r="J3357" t="str">
            <v>Joash Lubwama</v>
          </cell>
        </row>
        <row r="3358">
          <cell r="A3358">
            <v>701089</v>
          </cell>
          <cell r="B3358" t="str">
            <v>Mugamba</v>
          </cell>
          <cell r="C3358" t="str">
            <v>Thomasi Seruyange</v>
          </cell>
          <cell r="D3358" t="str">
            <v>Lyantonde</v>
          </cell>
          <cell r="E3358" t="str">
            <v>Masaka</v>
          </cell>
          <cell r="F3358" t="str">
            <v>Faridah Nantege</v>
          </cell>
          <cell r="G3358">
            <v>-0.3733147</v>
          </cell>
          <cell r="H3358">
            <v>31.2505615</v>
          </cell>
          <cell r="I3358" t="str">
            <v>Camusat</v>
          </cell>
          <cell r="J3358" t="str">
            <v>Thomasi Seruyange</v>
          </cell>
        </row>
        <row r="3359">
          <cell r="A3359">
            <v>605086</v>
          </cell>
          <cell r="B3359" t="str">
            <v>Crusader</v>
          </cell>
          <cell r="C3359" t="str">
            <v>Paul Mbabazi</v>
          </cell>
          <cell r="D3359" t="str">
            <v>Kampala</v>
          </cell>
          <cell r="E3359" t="str">
            <v>Kampala Central</v>
          </cell>
          <cell r="F3359" t="str">
            <v>Kenneth Andama</v>
          </cell>
          <cell r="G3359">
            <v>0.31363429999999998</v>
          </cell>
          <cell r="H3359">
            <v>32.583117799999997</v>
          </cell>
          <cell r="I3359" t="str">
            <v>Netis</v>
          </cell>
          <cell r="J3359" t="str">
            <v>Paul Mbabazi</v>
          </cell>
        </row>
        <row r="3360">
          <cell r="A3360">
            <v>606337</v>
          </cell>
          <cell r="B3360" t="str">
            <v>Mutungo Zone</v>
          </cell>
          <cell r="C3360" t="str">
            <v>Paul Mbabazi</v>
          </cell>
          <cell r="D3360" t="str">
            <v>Kampala</v>
          </cell>
          <cell r="E3360" t="str">
            <v>Kampala East</v>
          </cell>
          <cell r="F3360" t="str">
            <v>Kenneth Andama</v>
          </cell>
          <cell r="G3360">
            <v>0.30955959999999999</v>
          </cell>
          <cell r="H3360">
            <v>32.639615800000001</v>
          </cell>
          <cell r="I3360" t="str">
            <v>Netis</v>
          </cell>
          <cell r="J3360" t="str">
            <v>Paul Mbabazi</v>
          </cell>
        </row>
        <row r="3361">
          <cell r="A3361">
            <v>607729</v>
          </cell>
          <cell r="B3361" t="str">
            <v>Naluvule X</v>
          </cell>
          <cell r="C3361" t="str">
            <v>Christopher Alituha</v>
          </cell>
          <cell r="D3361" t="str">
            <v>Wakiso</v>
          </cell>
          <cell r="E3361">
            <v>0</v>
          </cell>
          <cell r="F3361" t="str">
            <v>Faridah Nantege</v>
          </cell>
          <cell r="G3361">
            <v>0.39088889999999998</v>
          </cell>
          <cell r="H3361">
            <v>32.518225000000001</v>
          </cell>
          <cell r="I3361" t="str">
            <v>Camusat</v>
          </cell>
          <cell r="J3361" t="str">
            <v>Christopher Alituha</v>
          </cell>
        </row>
        <row r="3362">
          <cell r="A3362">
            <v>609382</v>
          </cell>
          <cell r="B3362" t="str">
            <v>Rutaraka</v>
          </cell>
          <cell r="C3362" t="str">
            <v>Stephen Rwabwogo</v>
          </cell>
          <cell r="D3362" t="str">
            <v>Kyegegwa</v>
          </cell>
          <cell r="E3362" t="str">
            <v>Western</v>
          </cell>
          <cell r="F3362" t="str">
            <v>Faridah Nantege</v>
          </cell>
          <cell r="G3362">
            <v>0.31278990000000001</v>
          </cell>
          <cell r="H3362">
            <v>30.876122800000001</v>
          </cell>
          <cell r="I3362" t="str">
            <v>Camusat</v>
          </cell>
          <cell r="J3362" t="str">
            <v>Stephen Rwabwogo</v>
          </cell>
        </row>
        <row r="3363">
          <cell r="A3363">
            <v>605328</v>
          </cell>
          <cell r="B3363" t="str">
            <v>Seeta</v>
          </cell>
          <cell r="C3363" t="str">
            <v>Samuel Naseke</v>
          </cell>
          <cell r="D3363" t="str">
            <v>Mukono</v>
          </cell>
          <cell r="E3363" t="str">
            <v>Kampala East</v>
          </cell>
          <cell r="F3363" t="str">
            <v>Kenneth Andama</v>
          </cell>
          <cell r="G3363">
            <v>0.35199459999999999</v>
          </cell>
          <cell r="H3363">
            <v>32.704849899999999</v>
          </cell>
          <cell r="I3363" t="str">
            <v>Netis</v>
          </cell>
          <cell r="J3363" t="str">
            <v>Samuel Naseke</v>
          </cell>
        </row>
        <row r="3364">
          <cell r="A3364">
            <v>605953</v>
          </cell>
          <cell r="B3364" t="str">
            <v>Nakasuzi</v>
          </cell>
          <cell r="C3364" t="str">
            <v>Abu Kasamba</v>
          </cell>
          <cell r="D3364" t="str">
            <v>Wakiso</v>
          </cell>
          <cell r="E3364" t="str">
            <v>Kampala West</v>
          </cell>
          <cell r="F3364" t="str">
            <v>Faridah Nantege</v>
          </cell>
          <cell r="G3364">
            <v>0.27399699999999999</v>
          </cell>
          <cell r="H3364">
            <v>32.491464100000002</v>
          </cell>
          <cell r="I3364" t="str">
            <v>Camusat</v>
          </cell>
          <cell r="J3364" t="str">
            <v>Abu Kasamba</v>
          </cell>
        </row>
        <row r="3365">
          <cell r="A3365">
            <v>605681</v>
          </cell>
          <cell r="B3365" t="str">
            <v>Seeta_Town</v>
          </cell>
          <cell r="C3365" t="str">
            <v>Samuel Naseke</v>
          </cell>
          <cell r="D3365" t="str">
            <v>Mukono</v>
          </cell>
          <cell r="E3365" t="str">
            <v>Kampala East</v>
          </cell>
          <cell r="F3365" t="str">
            <v>Kenneth Andama</v>
          </cell>
          <cell r="G3365">
            <v>0.37231180000000003</v>
          </cell>
          <cell r="H3365">
            <v>32.711774800000001</v>
          </cell>
          <cell r="I3365" t="str">
            <v>Netis</v>
          </cell>
          <cell r="J3365" t="str">
            <v>Samuel Naseke</v>
          </cell>
        </row>
        <row r="3366">
          <cell r="A3366">
            <v>701051</v>
          </cell>
          <cell r="B3366" t="str">
            <v>Kanara</v>
          </cell>
          <cell r="C3366" t="str">
            <v>Abu Kasamba</v>
          </cell>
          <cell r="D3366" t="str">
            <v>Wakiso</v>
          </cell>
          <cell r="E3366" t="str">
            <v>Kampala West</v>
          </cell>
          <cell r="F3366" t="str">
            <v>Faridah Nantege</v>
          </cell>
          <cell r="G3366">
            <v>0.2716346</v>
          </cell>
          <cell r="H3366">
            <v>32.533789300000002</v>
          </cell>
          <cell r="I3366" t="str">
            <v>Camusat</v>
          </cell>
          <cell r="J3366" t="str">
            <v>Abu Kasamba</v>
          </cell>
        </row>
        <row r="3367">
          <cell r="A3367">
            <v>609197</v>
          </cell>
          <cell r="B3367" t="str">
            <v>Kizibu</v>
          </cell>
          <cell r="C3367" t="str">
            <v>Latima Musoke</v>
          </cell>
          <cell r="D3367" t="str">
            <v>Masindi</v>
          </cell>
          <cell r="E3367" t="str">
            <v>Hoima</v>
          </cell>
          <cell r="F3367" t="str">
            <v>Allan Kavuma</v>
          </cell>
          <cell r="G3367">
            <v>1.7910817999999999</v>
          </cell>
          <cell r="H3367">
            <v>31.8826532</v>
          </cell>
          <cell r="I3367" t="str">
            <v>I-Engineering</v>
          </cell>
          <cell r="J3367" t="str">
            <v>Latima Musoke</v>
          </cell>
        </row>
        <row r="3368">
          <cell r="A3368">
            <v>701574</v>
          </cell>
          <cell r="B3368" t="str">
            <v>PIDA CELL</v>
          </cell>
          <cell r="C3368" t="str">
            <v>Muhamood Kyongo</v>
          </cell>
          <cell r="D3368" t="str">
            <v>Kole</v>
          </cell>
          <cell r="E3368" t="str">
            <v>Lira</v>
          </cell>
          <cell r="F3368" t="str">
            <v>Allan Kavuma</v>
          </cell>
          <cell r="G3368">
            <v>2.2912138</v>
          </cell>
          <cell r="H3368">
            <v>32.729906999999997</v>
          </cell>
          <cell r="I3368" t="str">
            <v>I-Engineering</v>
          </cell>
          <cell r="J3368" t="str">
            <v>Muhamood Kyongo</v>
          </cell>
        </row>
        <row r="3369">
          <cell r="A3369">
            <v>606080</v>
          </cell>
          <cell r="B3369" t="str">
            <v>Mugoma Hill</v>
          </cell>
          <cell r="C3369" t="str">
            <v>Stephen Rwabwogo</v>
          </cell>
          <cell r="D3369" t="str">
            <v>Kyenjojo</v>
          </cell>
          <cell r="E3369" t="str">
            <v>Western</v>
          </cell>
          <cell r="F3369" t="str">
            <v>Faridah Nantege</v>
          </cell>
          <cell r="G3369">
            <v>0.71134166666666698</v>
          </cell>
          <cell r="H3369">
            <v>30.676805000000002</v>
          </cell>
          <cell r="I3369" t="str">
            <v>Camusat</v>
          </cell>
          <cell r="J3369" t="str">
            <v>Stephen Rwabwogo</v>
          </cell>
        </row>
        <row r="3370">
          <cell r="A3370">
            <v>608073</v>
          </cell>
          <cell r="B3370" t="str">
            <v>Buwalasi</v>
          </cell>
          <cell r="C3370" t="str">
            <v>Jude Musana</v>
          </cell>
          <cell r="D3370" t="str">
            <v>Sironko</v>
          </cell>
          <cell r="E3370">
            <v>0</v>
          </cell>
          <cell r="F3370" t="str">
            <v>Kenneth Andama</v>
          </cell>
          <cell r="G3370">
            <v>1.18360293333333</v>
          </cell>
          <cell r="H3370">
            <v>34.219995699999998</v>
          </cell>
          <cell r="I3370" t="str">
            <v>Netis</v>
          </cell>
          <cell r="J3370" t="str">
            <v>Jude Musana</v>
          </cell>
        </row>
        <row r="3371">
          <cell r="A3371">
            <v>605949</v>
          </cell>
          <cell r="B3371" t="str">
            <v>Agururu</v>
          </cell>
          <cell r="C3371" t="str">
            <v>Jude Musana</v>
          </cell>
          <cell r="D3371" t="str">
            <v>Tororo</v>
          </cell>
          <cell r="E3371" t="str">
            <v>North East</v>
          </cell>
          <cell r="F3371" t="str">
            <v>Kenneth Andama</v>
          </cell>
          <cell r="G3371">
            <v>0.69843</v>
          </cell>
          <cell r="H3371">
            <v>34.165570000000002</v>
          </cell>
          <cell r="I3371" t="str">
            <v>Netis</v>
          </cell>
          <cell r="J3371" t="str">
            <v>Jude Musana</v>
          </cell>
        </row>
        <row r="3372">
          <cell r="A3372">
            <v>605939</v>
          </cell>
          <cell r="B3372" t="str">
            <v>Namasale</v>
          </cell>
          <cell r="C3372" t="str">
            <v>Moses Wandera</v>
          </cell>
          <cell r="D3372" t="str">
            <v>Amolatar</v>
          </cell>
          <cell r="E3372" t="str">
            <v>Northern</v>
          </cell>
          <cell r="F3372" t="str">
            <v>Kenneth Andama</v>
          </cell>
          <cell r="G3372">
            <v>1.50881388333333</v>
          </cell>
          <cell r="H3372">
            <v>32.615555700000002</v>
          </cell>
          <cell r="I3372" t="str">
            <v>Netis</v>
          </cell>
          <cell r="J3372" t="str">
            <v>Moses Wandera</v>
          </cell>
        </row>
        <row r="3373">
          <cell r="A3373">
            <v>607319</v>
          </cell>
          <cell r="B3373" t="str">
            <v>Kiwenda</v>
          </cell>
          <cell r="C3373" t="str">
            <v>Robert Otim</v>
          </cell>
          <cell r="D3373" t="str">
            <v>Wakiso</v>
          </cell>
          <cell r="E3373" t="str">
            <v>Luwero</v>
          </cell>
          <cell r="F3373" t="str">
            <v>Allan Kavuma</v>
          </cell>
          <cell r="G3373">
            <v>0.56566159999999999</v>
          </cell>
          <cell r="H3373">
            <v>32.595746599999998</v>
          </cell>
          <cell r="I3373" t="str">
            <v>I-Engineering</v>
          </cell>
          <cell r="J3373" t="str">
            <v>Robert Otim</v>
          </cell>
        </row>
        <row r="3374">
          <cell r="A3374">
            <v>701218</v>
          </cell>
          <cell r="B3374" t="str">
            <v>Cubu Achoyo</v>
          </cell>
          <cell r="C3374" t="str">
            <v>Moses Kaganda</v>
          </cell>
          <cell r="D3374" t="str">
            <v>Gulu</v>
          </cell>
          <cell r="E3374" t="str">
            <v>Gulu</v>
          </cell>
          <cell r="F3374" t="str">
            <v>Allan Kavuma</v>
          </cell>
          <cell r="G3374">
            <v>2.7591328000000002</v>
          </cell>
          <cell r="H3374">
            <v>32.321555400000001</v>
          </cell>
          <cell r="I3374" t="str">
            <v>I-Engineering</v>
          </cell>
          <cell r="J3374" t="str">
            <v>Moses Kaganda</v>
          </cell>
        </row>
        <row r="3375">
          <cell r="A3375">
            <v>608022</v>
          </cell>
          <cell r="B3375" t="str">
            <v>Bugadde</v>
          </cell>
          <cell r="C3375" t="str">
            <v>Emmanuel Kafuko</v>
          </cell>
          <cell r="D3375" t="str">
            <v>Mayuge</v>
          </cell>
          <cell r="E3375" t="str">
            <v>Jinja</v>
          </cell>
          <cell r="F3375" t="str">
            <v>Kenneth Andama</v>
          </cell>
          <cell r="G3375">
            <v>0.33317289999999999</v>
          </cell>
          <cell r="H3375">
            <v>33.523169699999997</v>
          </cell>
          <cell r="I3375" t="str">
            <v>Netis</v>
          </cell>
          <cell r="J3375" t="str">
            <v>Emmanuel Kafuko</v>
          </cell>
        </row>
        <row r="3376">
          <cell r="A3376">
            <v>609513</v>
          </cell>
          <cell r="B3376" t="str">
            <v>Kicwamba</v>
          </cell>
          <cell r="C3376" t="str">
            <v>Thomasi Seruyange</v>
          </cell>
          <cell r="D3376" t="str">
            <v>Mbarara</v>
          </cell>
          <cell r="E3376" t="str">
            <v>Kabale</v>
          </cell>
          <cell r="F3376" t="str">
            <v>Faridah Nantege</v>
          </cell>
          <cell r="G3376">
            <v>-0.74780795</v>
          </cell>
          <cell r="H3376">
            <v>30.634418400000001</v>
          </cell>
          <cell r="I3376" t="str">
            <v>Camusat</v>
          </cell>
          <cell r="J3376" t="str">
            <v>Thomasi Seruyange</v>
          </cell>
        </row>
        <row r="3377">
          <cell r="A3377">
            <v>701865</v>
          </cell>
          <cell r="B3377" t="str">
            <v>Olelpek-Ajar</v>
          </cell>
          <cell r="C3377" t="str">
            <v>Muhamood Kyongo</v>
          </cell>
          <cell r="D3377" t="str">
            <v>Apac</v>
          </cell>
          <cell r="E3377" t="str">
            <v>Lira</v>
          </cell>
          <cell r="F3377" t="str">
            <v>Allan Kavuma</v>
          </cell>
          <cell r="G3377">
            <v>1.865685</v>
          </cell>
          <cell r="H3377">
            <v>32.551265000000001</v>
          </cell>
          <cell r="I3377" t="str">
            <v>I-Engineering</v>
          </cell>
          <cell r="J3377" t="str">
            <v>Muhamood Kyongo</v>
          </cell>
        </row>
        <row r="3378">
          <cell r="A3378">
            <v>609884</v>
          </cell>
          <cell r="B3378" t="str">
            <v>Buloba Central</v>
          </cell>
          <cell r="C3378" t="str">
            <v>Samuel Naseke</v>
          </cell>
          <cell r="D3378" t="str">
            <v>Buikwe</v>
          </cell>
          <cell r="E3378" t="str">
            <v>Mukono</v>
          </cell>
          <cell r="F3378" t="str">
            <v>Kenneth Andama</v>
          </cell>
          <cell r="G3378">
            <v>0.47492899999999999</v>
          </cell>
          <cell r="H3378">
            <v>33.1382847</v>
          </cell>
          <cell r="I3378" t="str">
            <v>Netis</v>
          </cell>
          <cell r="J3378" t="str">
            <v>Samuel Naseke</v>
          </cell>
        </row>
        <row r="3379">
          <cell r="A3379">
            <v>605636</v>
          </cell>
          <cell r="B3379" t="str">
            <v>Kasaba</v>
          </cell>
          <cell r="C3379" t="str">
            <v>Stephen Rwabwogo</v>
          </cell>
          <cell r="D3379" t="str">
            <v>Kyenjojo</v>
          </cell>
          <cell r="E3379" t="str">
            <v>Western</v>
          </cell>
          <cell r="F3379" t="str">
            <v>Faridah Nantege</v>
          </cell>
          <cell r="G3379">
            <v>0.82170080000000001</v>
          </cell>
          <cell r="H3379">
            <v>30.574341799999999</v>
          </cell>
          <cell r="I3379" t="str">
            <v>Camusat</v>
          </cell>
          <cell r="J3379" t="str">
            <v>Stephen Rwabwogo</v>
          </cell>
        </row>
        <row r="3380">
          <cell r="A3380">
            <v>609123</v>
          </cell>
          <cell r="B3380" t="str">
            <v>Kanungu B</v>
          </cell>
          <cell r="C3380" t="str">
            <v>Denis Masaba</v>
          </cell>
          <cell r="D3380" t="str">
            <v>Kanungu</v>
          </cell>
          <cell r="E3380" t="str">
            <v>Kabale</v>
          </cell>
          <cell r="F3380" t="str">
            <v>Faridah Nantege</v>
          </cell>
          <cell r="G3380">
            <v>-0.78077220000000003</v>
          </cell>
          <cell r="H3380">
            <v>29.753365500000001</v>
          </cell>
          <cell r="I3380" t="str">
            <v>Camusat</v>
          </cell>
          <cell r="J3380" t="str">
            <v>Denis Masaba</v>
          </cell>
        </row>
        <row r="3381">
          <cell r="A3381">
            <v>608248</v>
          </cell>
          <cell r="B3381" t="str">
            <v>Ngora</v>
          </cell>
          <cell r="C3381" t="str">
            <v>Moses Wandera</v>
          </cell>
          <cell r="D3381" t="str">
            <v>Ngora</v>
          </cell>
          <cell r="E3381">
            <v>0</v>
          </cell>
          <cell r="F3381" t="str">
            <v>Kenneth Andama</v>
          </cell>
          <cell r="G3381">
            <v>1.4611513</v>
          </cell>
          <cell r="H3381">
            <v>33.783277699999999</v>
          </cell>
          <cell r="I3381" t="str">
            <v>Netis</v>
          </cell>
          <cell r="J3381" t="str">
            <v>Moses Wandera</v>
          </cell>
        </row>
        <row r="3382">
          <cell r="A3382">
            <v>608240</v>
          </cell>
          <cell r="B3382" t="str">
            <v>Nawaikoke</v>
          </cell>
          <cell r="C3382" t="str">
            <v>Emmanuel Kafuko</v>
          </cell>
          <cell r="D3382" t="str">
            <v>Buyende</v>
          </cell>
          <cell r="E3382" t="str">
            <v>Jinja</v>
          </cell>
          <cell r="F3382" t="str">
            <v>Kenneth Andama</v>
          </cell>
          <cell r="G3382">
            <v>1.1432966</v>
          </cell>
          <cell r="H3382">
            <v>33.341091499999997</v>
          </cell>
          <cell r="I3382" t="str">
            <v>Netis</v>
          </cell>
          <cell r="J3382" t="str">
            <v>Emmanuel Kafuko</v>
          </cell>
        </row>
        <row r="3383">
          <cell r="A3383">
            <v>607353</v>
          </cell>
          <cell r="B3383" t="str">
            <v>Kyebando</v>
          </cell>
          <cell r="C3383" t="str">
            <v>Joash Lubwama</v>
          </cell>
          <cell r="D3383" t="str">
            <v>Kampala</v>
          </cell>
          <cell r="E3383">
            <v>0</v>
          </cell>
          <cell r="F3383" t="str">
            <v>Allan Kavuma</v>
          </cell>
          <cell r="G3383">
            <v>0.35919380000000001</v>
          </cell>
          <cell r="H3383">
            <v>32.5749511</v>
          </cell>
          <cell r="I3383" t="str">
            <v>I-Engineering</v>
          </cell>
          <cell r="J3383" t="str">
            <v>Joash Lubwama</v>
          </cell>
        </row>
        <row r="3384">
          <cell r="A3384">
            <v>701864</v>
          </cell>
          <cell r="B3384" t="str">
            <v>Barjobi</v>
          </cell>
          <cell r="C3384" t="str">
            <v>Muhamood Kyongo</v>
          </cell>
          <cell r="D3384" t="str">
            <v>Otuke</v>
          </cell>
          <cell r="E3384" t="str">
            <v>Lira</v>
          </cell>
          <cell r="F3384" t="str">
            <v>Allan Kavuma</v>
          </cell>
          <cell r="G3384">
            <v>2.5734262999999999</v>
          </cell>
          <cell r="H3384">
            <v>33.080995399999999</v>
          </cell>
          <cell r="I3384" t="str">
            <v>I-Engineering</v>
          </cell>
          <cell r="J3384" t="str">
            <v>Muhamood Kyongo</v>
          </cell>
        </row>
        <row r="3385">
          <cell r="A3385">
            <v>609856</v>
          </cell>
          <cell r="B3385" t="str">
            <v>Banda Kyambogo</v>
          </cell>
          <cell r="C3385" t="str">
            <v>Benbridge Mulongo</v>
          </cell>
          <cell r="D3385" t="str">
            <v>Kampala</v>
          </cell>
          <cell r="E3385" t="str">
            <v>Kampala East</v>
          </cell>
          <cell r="F3385" t="str">
            <v>Kenneth Andama</v>
          </cell>
          <cell r="G3385">
            <v>0.3543364</v>
          </cell>
          <cell r="H3385">
            <v>32.636538700000003</v>
          </cell>
          <cell r="I3385" t="str">
            <v>Netis</v>
          </cell>
          <cell r="J3385" t="str">
            <v>Benbridge Mulongo</v>
          </cell>
        </row>
        <row r="3386">
          <cell r="A3386">
            <v>606210</v>
          </cell>
          <cell r="B3386" t="str">
            <v>Namungalwe</v>
          </cell>
          <cell r="C3386" t="str">
            <v>Emmanuel Kafuko</v>
          </cell>
          <cell r="D3386" t="str">
            <v>Iganga</v>
          </cell>
          <cell r="E3386" t="str">
            <v>Jinja</v>
          </cell>
          <cell r="F3386" t="str">
            <v>Kenneth Andama</v>
          </cell>
          <cell r="G3386">
            <v>0.71644920000000001</v>
          </cell>
          <cell r="H3386">
            <v>33.493893399999997</v>
          </cell>
          <cell r="I3386" t="str">
            <v>Netis</v>
          </cell>
          <cell r="J3386" t="str">
            <v>Emmanuel Kafuko</v>
          </cell>
        </row>
        <row r="3387">
          <cell r="A3387">
            <v>606495</v>
          </cell>
          <cell r="B3387" t="str">
            <v>Nangabo</v>
          </cell>
          <cell r="C3387" t="str">
            <v>Robert Otim</v>
          </cell>
          <cell r="D3387" t="str">
            <v>Wakiso</v>
          </cell>
          <cell r="E3387" t="str">
            <v>Kampala East</v>
          </cell>
          <cell r="F3387" t="str">
            <v>Allan Kavuma</v>
          </cell>
          <cell r="G3387">
            <v>0.4772708</v>
          </cell>
          <cell r="H3387">
            <v>32.543264800000003</v>
          </cell>
          <cell r="I3387" t="str">
            <v>I-Engineering</v>
          </cell>
          <cell r="J3387" t="str">
            <v>Robert Otim</v>
          </cell>
        </row>
        <row r="3388">
          <cell r="A3388">
            <v>606328</v>
          </cell>
          <cell r="B3388" t="str">
            <v>Kyamukama</v>
          </cell>
          <cell r="C3388" t="str">
            <v>Latima Musoke</v>
          </cell>
          <cell r="D3388" t="str">
            <v>Nakasongola</v>
          </cell>
          <cell r="E3388" t="str">
            <v>Masindi 1</v>
          </cell>
          <cell r="F3388" t="str">
            <v>Allan Kavuma</v>
          </cell>
          <cell r="G3388">
            <v>1.4401733000000001</v>
          </cell>
          <cell r="H3388">
            <v>32.158578300000002</v>
          </cell>
          <cell r="I3388" t="str">
            <v>I-Engineering</v>
          </cell>
          <cell r="J3388" t="str">
            <v>Latima Musoke</v>
          </cell>
        </row>
        <row r="3389">
          <cell r="A3389">
            <v>606483</v>
          </cell>
          <cell r="B3389" t="str">
            <v>Mpungu</v>
          </cell>
          <cell r="C3389" t="str">
            <v>Christopher Alituha</v>
          </cell>
          <cell r="D3389" t="str">
            <v>Wakiso</v>
          </cell>
          <cell r="E3389" t="str">
            <v>Kampala Central</v>
          </cell>
          <cell r="F3389" t="str">
            <v>Faridah Nantege</v>
          </cell>
          <cell r="G3389">
            <v>0.39263350000000002</v>
          </cell>
          <cell r="H3389">
            <v>32.477314</v>
          </cell>
          <cell r="I3389" t="str">
            <v>Camusat</v>
          </cell>
          <cell r="J3389" t="str">
            <v>Christopher Alituha</v>
          </cell>
        </row>
        <row r="3390">
          <cell r="A3390">
            <v>701225</v>
          </cell>
          <cell r="B3390" t="str">
            <v xml:space="preserve">Bazar </v>
          </cell>
          <cell r="C3390" t="str">
            <v>Moses Wandera</v>
          </cell>
          <cell r="D3390" t="str">
            <v>Moroto</v>
          </cell>
          <cell r="E3390">
            <v>0</v>
          </cell>
          <cell r="F3390" t="str">
            <v>Kenneth Andama</v>
          </cell>
          <cell r="G3390">
            <v>2.5317606000000001</v>
          </cell>
          <cell r="H3390">
            <v>34.657084599999997</v>
          </cell>
          <cell r="I3390" t="str">
            <v>Netis</v>
          </cell>
          <cell r="J3390" t="str">
            <v>Moses Wandera</v>
          </cell>
        </row>
        <row r="3391">
          <cell r="A3391">
            <v>701058</v>
          </cell>
          <cell r="B3391" t="str">
            <v>Serwada Zone</v>
          </cell>
          <cell r="C3391" t="str">
            <v>Abu Kasamba</v>
          </cell>
          <cell r="D3391" t="str">
            <v>Kampala</v>
          </cell>
          <cell r="E3391" t="str">
            <v>Kampala West</v>
          </cell>
          <cell r="F3391" t="str">
            <v>Faridah Nantege</v>
          </cell>
          <cell r="G3391">
            <v>0.29035739999999999</v>
          </cell>
          <cell r="H3391">
            <v>32.555957900000003</v>
          </cell>
          <cell r="I3391" t="str">
            <v>Camusat</v>
          </cell>
          <cell r="J3391" t="str">
            <v>Abu Kasamba</v>
          </cell>
        </row>
        <row r="3392">
          <cell r="A3392">
            <v>607181</v>
          </cell>
          <cell r="B3392" t="str">
            <v>Kamwokya</v>
          </cell>
          <cell r="C3392" t="str">
            <v>Benbridge Mulongo</v>
          </cell>
          <cell r="D3392" t="str">
            <v>Kampala</v>
          </cell>
          <cell r="E3392" t="str">
            <v>Kampala East</v>
          </cell>
          <cell r="F3392" t="str">
            <v>Kenneth Andama</v>
          </cell>
          <cell r="G3392">
            <v>0.34137840000000003</v>
          </cell>
          <cell r="H3392">
            <v>32.589390999999999</v>
          </cell>
          <cell r="I3392" t="str">
            <v>Netis</v>
          </cell>
          <cell r="J3392" t="str">
            <v>Benbridge Mulongo</v>
          </cell>
        </row>
        <row r="3393">
          <cell r="A3393">
            <v>606752</v>
          </cell>
          <cell r="B3393" t="str">
            <v>Kapsarbit</v>
          </cell>
          <cell r="C3393" t="str">
            <v>Jude Musana</v>
          </cell>
          <cell r="D3393" t="str">
            <v>Kapchorwa</v>
          </cell>
          <cell r="E3393" t="str">
            <v>Mbale</v>
          </cell>
          <cell r="F3393" t="str">
            <v>Kenneth Andama</v>
          </cell>
          <cell r="G3393">
            <v>1.26892823333333</v>
          </cell>
          <cell r="H3393">
            <v>34.700441033333298</v>
          </cell>
          <cell r="I3393" t="str">
            <v>Netis</v>
          </cell>
          <cell r="J3393" t="str">
            <v>Jude Musana</v>
          </cell>
        </row>
        <row r="3394">
          <cell r="A3394">
            <v>607517</v>
          </cell>
          <cell r="B3394" t="str">
            <v>Nakawomeka</v>
          </cell>
          <cell r="C3394" t="str">
            <v>Robert Otim</v>
          </cell>
          <cell r="D3394" t="str">
            <v>Luwero</v>
          </cell>
          <cell r="E3394" t="str">
            <v>Luwero</v>
          </cell>
          <cell r="F3394" t="str">
            <v>Allan Kavuma</v>
          </cell>
          <cell r="G3394">
            <v>1.0314067</v>
          </cell>
          <cell r="H3394">
            <v>32.699241700000002</v>
          </cell>
          <cell r="I3394" t="str">
            <v>I-Engineering</v>
          </cell>
          <cell r="J3394" t="str">
            <v>Robert Otim</v>
          </cell>
        </row>
        <row r="3395">
          <cell r="A3395">
            <v>608112</v>
          </cell>
          <cell r="B3395" t="str">
            <v>Kabwangasi</v>
          </cell>
          <cell r="C3395" t="str">
            <v>Jude Musana</v>
          </cell>
          <cell r="D3395" t="str">
            <v>Pallisa</v>
          </cell>
          <cell r="E3395">
            <v>0</v>
          </cell>
          <cell r="F3395" t="str">
            <v>Kenneth Andama</v>
          </cell>
          <cell r="G3395">
            <v>1.1378744999999999</v>
          </cell>
          <cell r="H3395">
            <v>34.114429100000002</v>
          </cell>
          <cell r="I3395" t="str">
            <v>Netis</v>
          </cell>
          <cell r="J3395" t="str">
            <v>Jude Musana</v>
          </cell>
        </row>
        <row r="3396">
          <cell r="A3396">
            <v>605868</v>
          </cell>
          <cell r="B3396" t="str">
            <v>Majanji Road</v>
          </cell>
          <cell r="C3396" t="str">
            <v>Emmanuel Kafuko</v>
          </cell>
          <cell r="D3396" t="str">
            <v>Busia</v>
          </cell>
          <cell r="E3396" t="str">
            <v>Jinja</v>
          </cell>
          <cell r="F3396" t="str">
            <v>Kenneth Andama</v>
          </cell>
          <cell r="G3396">
            <v>0.46278829999999999</v>
          </cell>
          <cell r="H3396">
            <v>34.086828300000001</v>
          </cell>
          <cell r="I3396" t="str">
            <v>Netis</v>
          </cell>
          <cell r="J3396" t="str">
            <v>Emmanuel Kafuko</v>
          </cell>
        </row>
        <row r="3397">
          <cell r="A3397">
            <v>606180</v>
          </cell>
          <cell r="B3397" t="str">
            <v>Nangunga</v>
          </cell>
          <cell r="C3397" t="str">
            <v>Samuel Naseke</v>
          </cell>
          <cell r="D3397" t="str">
            <v>Buikwe</v>
          </cell>
          <cell r="E3397" t="str">
            <v>Kampala East</v>
          </cell>
          <cell r="F3397" t="str">
            <v>Kenneth Andama</v>
          </cell>
          <cell r="G3397">
            <v>0.249631666666667</v>
          </cell>
          <cell r="H3397">
            <v>33.0137316666667</v>
          </cell>
          <cell r="I3397" t="str">
            <v>Netis</v>
          </cell>
          <cell r="J3397" t="str">
            <v>Samuel Naseke</v>
          </cell>
        </row>
        <row r="3398">
          <cell r="A3398">
            <v>605739</v>
          </cell>
          <cell r="B3398" t="str">
            <v>Aboke</v>
          </cell>
          <cell r="C3398" t="str">
            <v>Muhamood Kyongo</v>
          </cell>
          <cell r="D3398" t="str">
            <v>Kole</v>
          </cell>
          <cell r="E3398" t="str">
            <v>Lira</v>
          </cell>
          <cell r="F3398" t="str">
            <v>Allan Kavuma</v>
          </cell>
          <cell r="G3398">
            <v>2.3158283000000002</v>
          </cell>
          <cell r="H3398">
            <v>32.683750000000003</v>
          </cell>
          <cell r="I3398" t="str">
            <v>I-Engineering</v>
          </cell>
          <cell r="J3398" t="str">
            <v>Muhamood Kyongo</v>
          </cell>
        </row>
        <row r="3399">
          <cell r="A3399">
            <v>605591</v>
          </cell>
          <cell r="B3399" t="str">
            <v>Buseruka</v>
          </cell>
          <cell r="C3399" t="str">
            <v>Latima Musoke</v>
          </cell>
          <cell r="D3399" t="str">
            <v>Hoima</v>
          </cell>
          <cell r="E3399" t="str">
            <v>Hoima</v>
          </cell>
          <cell r="F3399" t="str">
            <v>Allan Kavuma</v>
          </cell>
          <cell r="G3399">
            <v>1.5459733333333301</v>
          </cell>
          <cell r="H3399">
            <v>31.1383166666667</v>
          </cell>
          <cell r="I3399" t="str">
            <v>I-Engineering</v>
          </cell>
          <cell r="J3399" t="str">
            <v>Latima Musoke</v>
          </cell>
        </row>
        <row r="3400">
          <cell r="A3400">
            <v>609283</v>
          </cell>
          <cell r="B3400" t="str">
            <v>Ntwetwe</v>
          </cell>
          <cell r="C3400" t="str">
            <v>Christopher Alituha</v>
          </cell>
          <cell r="D3400" t="str">
            <v>Kiboga</v>
          </cell>
          <cell r="E3400">
            <v>0</v>
          </cell>
          <cell r="F3400" t="str">
            <v>Faridah Nantege</v>
          </cell>
          <cell r="G3400">
            <v>0.92112349999999998</v>
          </cell>
          <cell r="H3400">
            <v>31.664761200000001</v>
          </cell>
          <cell r="I3400" t="str">
            <v>Camusat</v>
          </cell>
          <cell r="J3400" t="str">
            <v>Christopher Alituha</v>
          </cell>
        </row>
        <row r="3401">
          <cell r="A3401">
            <v>609383</v>
          </cell>
          <cell r="B3401" t="str">
            <v>Katiirwe</v>
          </cell>
          <cell r="C3401" t="str">
            <v>Stephen Rwabwogo</v>
          </cell>
          <cell r="D3401" t="str">
            <v>Kyegegwa</v>
          </cell>
          <cell r="E3401" t="str">
            <v>Western</v>
          </cell>
          <cell r="F3401" t="str">
            <v>Faridah Nantege</v>
          </cell>
          <cell r="G3401">
            <v>0.27124999999999999</v>
          </cell>
          <cell r="H3401">
            <v>31.0132367</v>
          </cell>
          <cell r="I3401" t="str">
            <v>Camusat</v>
          </cell>
          <cell r="J3401" t="str">
            <v>Stephen Rwabwogo</v>
          </cell>
        </row>
        <row r="3402">
          <cell r="A3402">
            <v>606193</v>
          </cell>
          <cell r="B3402" t="str">
            <v>Mahango</v>
          </cell>
          <cell r="C3402" t="str">
            <v>Stephen Rwabwogo</v>
          </cell>
          <cell r="D3402" t="str">
            <v>Kasese</v>
          </cell>
          <cell r="E3402" t="str">
            <v>Western</v>
          </cell>
          <cell r="F3402" t="str">
            <v>Faridah Nantege</v>
          </cell>
          <cell r="G3402">
            <v>0.1158469</v>
          </cell>
          <cell r="H3402">
            <v>29.996865</v>
          </cell>
          <cell r="I3402" t="str">
            <v>Camusat</v>
          </cell>
          <cell r="J3402" t="str">
            <v>Stephen Rwabwogo</v>
          </cell>
        </row>
        <row r="3403">
          <cell r="A3403">
            <v>605225</v>
          </cell>
          <cell r="B3403" t="str">
            <v>Kyatoko</v>
          </cell>
          <cell r="C3403" t="str">
            <v>Thomasi Seruyange</v>
          </cell>
          <cell r="D3403" t="str">
            <v>Mbarara</v>
          </cell>
          <cell r="E3403" t="str">
            <v>Mbarara</v>
          </cell>
          <cell r="F3403" t="str">
            <v>Faridah Nantege</v>
          </cell>
          <cell r="G3403">
            <v>-0.37077909999999997</v>
          </cell>
          <cell r="H3403">
            <v>30.5451324</v>
          </cell>
          <cell r="I3403" t="str">
            <v>Camusat</v>
          </cell>
          <cell r="J3403" t="str">
            <v>Thomasi Seruyange</v>
          </cell>
        </row>
        <row r="3404">
          <cell r="A3404">
            <v>609558</v>
          </cell>
          <cell r="B3404" t="str">
            <v>Kalongo 2</v>
          </cell>
          <cell r="C3404" t="str">
            <v>Moses Kaganda</v>
          </cell>
          <cell r="D3404" t="str">
            <v>Agago</v>
          </cell>
          <cell r="E3404" t="str">
            <v>Gulu</v>
          </cell>
          <cell r="F3404" t="str">
            <v>Allan Kavuma</v>
          </cell>
          <cell r="G3404">
            <v>3.0361799999999999</v>
          </cell>
          <cell r="H3404">
            <v>33.371976666666697</v>
          </cell>
          <cell r="I3404" t="str">
            <v>I-Engineering</v>
          </cell>
          <cell r="J3404" t="str">
            <v>Moses Kaganda</v>
          </cell>
        </row>
        <row r="3405">
          <cell r="A3405">
            <v>609689</v>
          </cell>
          <cell r="B3405" t="str">
            <v>Nabugabo Cell</v>
          </cell>
          <cell r="C3405" t="str">
            <v>Joash Lubwama</v>
          </cell>
          <cell r="D3405" t="str">
            <v>Kampala</v>
          </cell>
          <cell r="E3405" t="str">
            <v>Kampala North</v>
          </cell>
          <cell r="F3405" t="str">
            <v>Allan Kavuma</v>
          </cell>
          <cell r="G3405">
            <v>0.31394840000000002</v>
          </cell>
          <cell r="H3405">
            <v>32.574622300000001</v>
          </cell>
          <cell r="I3405" t="str">
            <v>I-Engineering</v>
          </cell>
          <cell r="J3405" t="str">
            <v>Joash Lubwama</v>
          </cell>
        </row>
        <row r="3406">
          <cell r="A3406">
            <v>608250</v>
          </cell>
          <cell r="B3406" t="str">
            <v>Njeru</v>
          </cell>
          <cell r="C3406" t="str">
            <v>Samuel Naseke</v>
          </cell>
          <cell r="D3406" t="str">
            <v>Buikwe</v>
          </cell>
          <cell r="E3406">
            <v>0</v>
          </cell>
          <cell r="F3406" t="str">
            <v>Kenneth Andama</v>
          </cell>
          <cell r="G3406">
            <v>0.43207020000000002</v>
          </cell>
          <cell r="H3406">
            <v>33.150793899999996</v>
          </cell>
          <cell r="I3406" t="str">
            <v>Netis</v>
          </cell>
          <cell r="J3406" t="str">
            <v>Samuel Naseke</v>
          </cell>
        </row>
        <row r="3407">
          <cell r="A3407">
            <v>607590</v>
          </cell>
          <cell r="B3407" t="str">
            <v>Nsangi</v>
          </cell>
          <cell r="C3407" t="str">
            <v>Patrick Kalibbala</v>
          </cell>
          <cell r="D3407" t="str">
            <v>Wakiso</v>
          </cell>
          <cell r="E3407" t="str">
            <v>Masaka</v>
          </cell>
          <cell r="F3407" t="str">
            <v>Faridah Nantege</v>
          </cell>
          <cell r="G3407">
            <v>0.27746539999999997</v>
          </cell>
          <cell r="H3407">
            <v>32.454154699999997</v>
          </cell>
          <cell r="I3407" t="str">
            <v>Camusat</v>
          </cell>
          <cell r="J3407" t="str">
            <v>M Patrick Kalibbala</v>
          </cell>
        </row>
        <row r="3408">
          <cell r="A3408">
            <v>608630</v>
          </cell>
          <cell r="B3408" t="str">
            <v>Olelpek</v>
          </cell>
          <cell r="C3408" t="str">
            <v>Muhamood Kyongo</v>
          </cell>
          <cell r="D3408" t="str">
            <v>Apac</v>
          </cell>
          <cell r="E3408" t="str">
            <v>Lira</v>
          </cell>
          <cell r="F3408" t="str">
            <v>Allan Kavuma</v>
          </cell>
          <cell r="G3408">
            <v>1.8453250000000001</v>
          </cell>
          <cell r="H3408">
            <v>32.540390000000002</v>
          </cell>
          <cell r="I3408" t="str">
            <v>I-Engineering</v>
          </cell>
          <cell r="J3408" t="str">
            <v>Muhamood Kyongo</v>
          </cell>
        </row>
        <row r="3409">
          <cell r="A3409">
            <v>608303</v>
          </cell>
          <cell r="B3409" t="str">
            <v>Ngariam</v>
          </cell>
          <cell r="C3409" t="str">
            <v>Moses Wandera</v>
          </cell>
          <cell r="D3409" t="str">
            <v>Katakwi</v>
          </cell>
          <cell r="E3409">
            <v>0</v>
          </cell>
          <cell r="F3409" t="str">
            <v>Kenneth Andama</v>
          </cell>
          <cell r="G3409">
            <v>1.9544646999999999</v>
          </cell>
          <cell r="H3409">
            <v>34.096896100000002</v>
          </cell>
          <cell r="I3409" t="str">
            <v>Netis</v>
          </cell>
          <cell r="J3409" t="str">
            <v>Moses Wandera</v>
          </cell>
        </row>
        <row r="3410">
          <cell r="A3410">
            <v>605942</v>
          </cell>
          <cell r="B3410" t="str">
            <v>Mityana Highway</v>
          </cell>
          <cell r="C3410" t="str">
            <v>Christopher Alituha</v>
          </cell>
          <cell r="D3410" t="str">
            <v>Mityana</v>
          </cell>
          <cell r="E3410" t="str">
            <v>Kampala West</v>
          </cell>
          <cell r="F3410" t="str">
            <v>Faridah Nantege</v>
          </cell>
          <cell r="G3410">
            <v>0.39352969999999998</v>
          </cell>
          <cell r="H3410">
            <v>32.0668395</v>
          </cell>
          <cell r="I3410" t="str">
            <v>Camusat</v>
          </cell>
          <cell r="J3410" t="str">
            <v>Christopher Alituha</v>
          </cell>
        </row>
        <row r="3411">
          <cell r="A3411">
            <v>607719</v>
          </cell>
          <cell r="B3411" t="str">
            <v>Temangalo</v>
          </cell>
          <cell r="C3411" t="str">
            <v>Christopher Alituha</v>
          </cell>
          <cell r="D3411" t="str">
            <v>Wakiso</v>
          </cell>
          <cell r="E3411">
            <v>0</v>
          </cell>
          <cell r="F3411" t="str">
            <v>Faridah Nantege</v>
          </cell>
          <cell r="G3411">
            <v>0.37491439999999998</v>
          </cell>
          <cell r="H3411">
            <v>32.4758949</v>
          </cell>
          <cell r="I3411" t="str">
            <v>Camusat</v>
          </cell>
          <cell r="J3411" t="str">
            <v>Christopher Alituha</v>
          </cell>
        </row>
        <row r="3412">
          <cell r="A3412">
            <v>609163</v>
          </cell>
          <cell r="B3412" t="str">
            <v>Kichwamba</v>
          </cell>
          <cell r="C3412" t="str">
            <v>Stephen Rwabwogo</v>
          </cell>
          <cell r="D3412" t="str">
            <v>Kabarole</v>
          </cell>
          <cell r="E3412" t="str">
            <v>Western</v>
          </cell>
          <cell r="F3412" t="str">
            <v>Faridah Nantege</v>
          </cell>
          <cell r="G3412">
            <v>0.710538</v>
          </cell>
          <cell r="H3412">
            <v>30.198238</v>
          </cell>
          <cell r="I3412" t="str">
            <v>Camusat</v>
          </cell>
          <cell r="J3412" t="str">
            <v>Stephen Rwabwogo</v>
          </cell>
        </row>
        <row r="3413">
          <cell r="A3413">
            <v>701423</v>
          </cell>
          <cell r="B3413" t="str">
            <v>Kasina 2</v>
          </cell>
          <cell r="C3413" t="str">
            <v>Stephen Rwabwogo</v>
          </cell>
          <cell r="D3413" t="str">
            <v>Kyenjojo</v>
          </cell>
          <cell r="E3413" t="str">
            <v>Fort Portal</v>
          </cell>
          <cell r="F3413" t="str">
            <v>Faridah Nantege</v>
          </cell>
          <cell r="G3413">
            <v>0.61504259999999999</v>
          </cell>
          <cell r="H3413">
            <v>30.6415495</v>
          </cell>
          <cell r="I3413" t="str">
            <v>Camusat</v>
          </cell>
          <cell r="J3413" t="str">
            <v>Stephen Rwabwogo</v>
          </cell>
        </row>
        <row r="3414">
          <cell r="A3414">
            <v>605813</v>
          </cell>
          <cell r="B3414" t="str">
            <v>Bobi</v>
          </cell>
          <cell r="C3414" t="str">
            <v>Moses Kaganda</v>
          </cell>
          <cell r="D3414" t="str">
            <v>Gulu</v>
          </cell>
          <cell r="E3414" t="str">
            <v>Gulu</v>
          </cell>
          <cell r="F3414" t="str">
            <v>Allan Kavuma</v>
          </cell>
          <cell r="G3414">
            <v>2.5542479</v>
          </cell>
          <cell r="H3414">
            <v>32.357208700000001</v>
          </cell>
          <cell r="I3414" t="str">
            <v>I-Engineering</v>
          </cell>
          <cell r="J3414" t="str">
            <v>Moses Kaganda</v>
          </cell>
        </row>
        <row r="3415">
          <cell r="A3415">
            <v>606644</v>
          </cell>
          <cell r="B3415" t="str">
            <v>Dongo</v>
          </cell>
          <cell r="C3415" t="str">
            <v>Innocent Ayiko</v>
          </cell>
          <cell r="D3415" t="str">
            <v>Moyo</v>
          </cell>
          <cell r="E3415" t="str">
            <v>Arua</v>
          </cell>
          <cell r="F3415" t="str">
            <v>Allan Kavuma</v>
          </cell>
          <cell r="G3415">
            <v>3.40911952</v>
          </cell>
          <cell r="H3415">
            <v>31.59785673</v>
          </cell>
          <cell r="I3415" t="str">
            <v>I-Engineering</v>
          </cell>
          <cell r="J3415" t="str">
            <v>Innocent Ayiko</v>
          </cell>
        </row>
        <row r="3416">
          <cell r="A3416">
            <v>605938</v>
          </cell>
          <cell r="B3416" t="str">
            <v>Nana Center</v>
          </cell>
          <cell r="C3416" t="str">
            <v>Joash Lubwama</v>
          </cell>
          <cell r="D3416" t="str">
            <v>Kampala</v>
          </cell>
          <cell r="E3416" t="str">
            <v>Kampala Central</v>
          </cell>
          <cell r="F3416" t="str">
            <v>Allan Kavuma</v>
          </cell>
          <cell r="G3416">
            <v>0.31338179999999999</v>
          </cell>
          <cell r="H3416">
            <v>32.573638099999997</v>
          </cell>
          <cell r="I3416" t="str">
            <v>I-Engineering</v>
          </cell>
          <cell r="J3416" t="str">
            <v>Joash Lubwama</v>
          </cell>
        </row>
        <row r="3417">
          <cell r="A3417">
            <v>605578</v>
          </cell>
          <cell r="B3417" t="str">
            <v>Biraaro Estate_Kitintale</v>
          </cell>
          <cell r="C3417" t="str">
            <v>Paul Mbabazi</v>
          </cell>
          <cell r="D3417" t="str">
            <v>Kampala</v>
          </cell>
          <cell r="E3417" t="str">
            <v>Kampala Central</v>
          </cell>
          <cell r="F3417" t="str">
            <v>Kenneth Andama</v>
          </cell>
          <cell r="G3417">
            <v>0.31319639999999999</v>
          </cell>
          <cell r="H3417">
            <v>32.635137</v>
          </cell>
          <cell r="I3417" t="str">
            <v>Netis</v>
          </cell>
          <cell r="J3417" t="str">
            <v>Paul Mbabazi</v>
          </cell>
        </row>
        <row r="3418">
          <cell r="A3418">
            <v>605688</v>
          </cell>
          <cell r="B3418" t="str">
            <v>Bugadde</v>
          </cell>
          <cell r="C3418" t="str">
            <v>Emmanuel Kafuko</v>
          </cell>
          <cell r="D3418" t="str">
            <v>Mayuge</v>
          </cell>
          <cell r="E3418" t="str">
            <v>Jinja</v>
          </cell>
          <cell r="F3418" t="str">
            <v>Kenneth Andama</v>
          </cell>
          <cell r="G3418">
            <v>0.33002930000000003</v>
          </cell>
          <cell r="H3418">
            <v>33.532680499999998</v>
          </cell>
          <cell r="I3418" t="str">
            <v>Netis</v>
          </cell>
          <cell r="J3418" t="str">
            <v>Emmanuel Kafuko</v>
          </cell>
        </row>
        <row r="3419">
          <cell r="A3419">
            <v>605005</v>
          </cell>
          <cell r="B3419" t="str">
            <v>Kireka</v>
          </cell>
          <cell r="C3419" t="str">
            <v>Paul Mbabazi</v>
          </cell>
          <cell r="D3419" t="str">
            <v>Wakiso</v>
          </cell>
          <cell r="E3419" t="str">
            <v>Kampala East</v>
          </cell>
          <cell r="F3419" t="str">
            <v>Kenneth Andama</v>
          </cell>
          <cell r="G3419">
            <v>0.3363333</v>
          </cell>
          <cell r="H3419">
            <v>32.6441053</v>
          </cell>
          <cell r="I3419" t="str">
            <v>Netis</v>
          </cell>
          <cell r="J3419" t="str">
            <v>Paul Mbabazi</v>
          </cell>
        </row>
        <row r="3420">
          <cell r="A3420">
            <v>608100</v>
          </cell>
          <cell r="B3420" t="str">
            <v>Jinja 2 (Njeru Farm)</v>
          </cell>
          <cell r="C3420" t="str">
            <v>Samuel Naseke</v>
          </cell>
          <cell r="D3420" t="str">
            <v>Jinja</v>
          </cell>
          <cell r="E3420">
            <v>0</v>
          </cell>
          <cell r="F3420" t="str">
            <v>Kenneth Andama</v>
          </cell>
          <cell r="G3420">
            <v>0.4444265</v>
          </cell>
          <cell r="H3420">
            <v>33.154976900000001</v>
          </cell>
          <cell r="I3420" t="str">
            <v>Netis</v>
          </cell>
          <cell r="J3420" t="str">
            <v>Samuel Naseke</v>
          </cell>
        </row>
        <row r="3421">
          <cell r="A3421">
            <v>701674</v>
          </cell>
          <cell r="B3421" t="str">
            <v>Voice Mall in Bwebajja</v>
          </cell>
          <cell r="C3421" t="str">
            <v>Abu Kasamba</v>
          </cell>
          <cell r="D3421" t="str">
            <v>Wakiso</v>
          </cell>
          <cell r="E3421" t="str">
            <v>Kampala West</v>
          </cell>
          <cell r="F3421" t="str">
            <v>Faridah Nantege</v>
          </cell>
          <cell r="G3421">
            <v>0.17465800000000001</v>
          </cell>
          <cell r="H3421">
            <v>32.538559599999999</v>
          </cell>
          <cell r="I3421" t="str">
            <v>Camusat</v>
          </cell>
          <cell r="J3421" t="str">
            <v>Abu Kasamba</v>
          </cell>
        </row>
        <row r="3422">
          <cell r="A3422">
            <v>609146</v>
          </cell>
          <cell r="B3422" t="str">
            <v>Katooke</v>
          </cell>
          <cell r="C3422" t="str">
            <v>Stephen Rwabwogo</v>
          </cell>
          <cell r="D3422" t="str">
            <v>Kyenjojo</v>
          </cell>
          <cell r="E3422" t="str">
            <v>Western</v>
          </cell>
          <cell r="F3422" t="str">
            <v>Faridah Nantege</v>
          </cell>
          <cell r="G3422">
            <v>0.77264999999999995</v>
          </cell>
          <cell r="H3422">
            <v>30.677399999999999</v>
          </cell>
          <cell r="I3422" t="str">
            <v>Camusat</v>
          </cell>
          <cell r="J3422" t="str">
            <v>Stephen Rwabwogo</v>
          </cell>
        </row>
        <row r="3423">
          <cell r="A3423">
            <v>608239</v>
          </cell>
          <cell r="B3423" t="str">
            <v>Nasuti</v>
          </cell>
          <cell r="C3423" t="str">
            <v>Emmanuel Kafuko</v>
          </cell>
          <cell r="D3423" t="str">
            <v>Iganga</v>
          </cell>
          <cell r="E3423" t="str">
            <v>Jinja</v>
          </cell>
          <cell r="F3423" t="str">
            <v>Kenneth Andama</v>
          </cell>
          <cell r="G3423">
            <v>0.75079390000000001</v>
          </cell>
          <cell r="H3423">
            <v>33.499373800000001</v>
          </cell>
          <cell r="I3423" t="str">
            <v>Netis</v>
          </cell>
          <cell r="J3423" t="str">
            <v>Emmanuel Kafuko</v>
          </cell>
        </row>
        <row r="3424">
          <cell r="A3424">
            <v>606759</v>
          </cell>
          <cell r="B3424" t="str">
            <v>Moroto Senior Quarters</v>
          </cell>
          <cell r="C3424" t="str">
            <v>Moses Wandera</v>
          </cell>
          <cell r="D3424" t="str">
            <v>Moroto</v>
          </cell>
          <cell r="E3424" t="str">
            <v>Northern</v>
          </cell>
          <cell r="F3424" t="str">
            <v>Kenneth Andama</v>
          </cell>
          <cell r="G3424">
            <v>2.5286031000000002</v>
          </cell>
          <cell r="H3424">
            <v>34.662156400000001</v>
          </cell>
          <cell r="I3424" t="str">
            <v>Netis</v>
          </cell>
          <cell r="J3424" t="str">
            <v>Moses Wandera</v>
          </cell>
        </row>
        <row r="3425">
          <cell r="A3425">
            <v>701138</v>
          </cell>
          <cell r="B3425" t="str">
            <v>Buhunga</v>
          </cell>
          <cell r="C3425" t="str">
            <v>Stephen Rwabwogo</v>
          </cell>
          <cell r="D3425" t="str">
            <v>Kyenjojo</v>
          </cell>
          <cell r="E3425" t="str">
            <v>Fort Portal</v>
          </cell>
          <cell r="F3425" t="str">
            <v>Faridah Nantege</v>
          </cell>
          <cell r="G3425">
            <v>0.82766830000000002</v>
          </cell>
          <cell r="H3425">
            <v>30.599178299999998</v>
          </cell>
          <cell r="I3425" t="str">
            <v>Camusat</v>
          </cell>
          <cell r="J3425" t="str">
            <v>Stephen Rwabwogo</v>
          </cell>
        </row>
        <row r="3426">
          <cell r="A3426">
            <v>607280</v>
          </cell>
          <cell r="B3426" t="str">
            <v>Kisendwe</v>
          </cell>
          <cell r="C3426" t="str">
            <v>Robert Otim</v>
          </cell>
          <cell r="D3426" t="str">
            <v>Nakaseke</v>
          </cell>
          <cell r="E3426" t="str">
            <v>Luwero</v>
          </cell>
          <cell r="F3426" t="str">
            <v>Allan Kavuma</v>
          </cell>
          <cell r="G3426">
            <v>0.99697499999999994</v>
          </cell>
          <cell r="H3426">
            <v>32.019415000000002</v>
          </cell>
          <cell r="I3426" t="str">
            <v>I-Engineering</v>
          </cell>
          <cell r="J3426" t="str">
            <v>Robert Otim</v>
          </cell>
        </row>
        <row r="3427">
          <cell r="A3427">
            <v>605099</v>
          </cell>
          <cell r="B3427" t="str">
            <v>Kayunga</v>
          </cell>
          <cell r="C3427" t="str">
            <v>Samuel Naseke</v>
          </cell>
          <cell r="D3427" t="str">
            <v>Kayunga</v>
          </cell>
          <cell r="E3427" t="str">
            <v>Kampala East</v>
          </cell>
          <cell r="F3427" t="str">
            <v>Kenneth Andama</v>
          </cell>
          <cell r="G3427">
            <v>0.70483390000000001</v>
          </cell>
          <cell r="H3427">
            <v>32.902628800000002</v>
          </cell>
          <cell r="I3427" t="str">
            <v>Netis</v>
          </cell>
          <cell r="J3427" t="str">
            <v>Samuel Naseke</v>
          </cell>
        </row>
        <row r="3428">
          <cell r="A3428">
            <v>608276</v>
          </cell>
          <cell r="B3428" t="str">
            <v>Tororo cement industry</v>
          </cell>
          <cell r="C3428" t="str">
            <v>Jude Musana</v>
          </cell>
          <cell r="D3428" t="str">
            <v>Tororo</v>
          </cell>
          <cell r="E3428">
            <v>0</v>
          </cell>
          <cell r="F3428" t="str">
            <v>Kenneth Andama</v>
          </cell>
          <cell r="G3428">
            <v>0.65948499999999999</v>
          </cell>
          <cell r="H3428">
            <v>34.159716666666696</v>
          </cell>
          <cell r="I3428" t="str">
            <v>Netis</v>
          </cell>
          <cell r="J3428" t="str">
            <v>Jude Musana</v>
          </cell>
        </row>
        <row r="3429">
          <cell r="A3429">
            <v>606577</v>
          </cell>
          <cell r="B3429" t="str">
            <v>Immeri</v>
          </cell>
          <cell r="C3429" t="str">
            <v>Samuel Naseke</v>
          </cell>
          <cell r="D3429" t="str">
            <v>Buyende</v>
          </cell>
          <cell r="E3429" t="str">
            <v>Kampala East</v>
          </cell>
          <cell r="F3429" t="str">
            <v>Kenneth Andama</v>
          </cell>
          <cell r="G3429">
            <v>1.2758449999999999</v>
          </cell>
          <cell r="H3429">
            <v>33.030085</v>
          </cell>
          <cell r="I3429" t="str">
            <v>Netis</v>
          </cell>
          <cell r="J3429" t="str">
            <v>Samuel Naseke</v>
          </cell>
        </row>
        <row r="3430">
          <cell r="A3430">
            <v>605499</v>
          </cell>
          <cell r="B3430" t="str">
            <v>Etam</v>
          </cell>
          <cell r="C3430" t="str">
            <v>Moses Wandera</v>
          </cell>
          <cell r="D3430" t="str">
            <v>Amolatar</v>
          </cell>
          <cell r="E3430" t="str">
            <v>Northern</v>
          </cell>
          <cell r="F3430" t="str">
            <v>Kenneth Andama</v>
          </cell>
          <cell r="G3430">
            <v>1.6302945</v>
          </cell>
          <cell r="H3430">
            <v>32.725118299999998</v>
          </cell>
          <cell r="I3430" t="str">
            <v>Netis</v>
          </cell>
          <cell r="J3430" t="str">
            <v>Moses Wandera</v>
          </cell>
        </row>
        <row r="3431">
          <cell r="A3431">
            <v>608537</v>
          </cell>
          <cell r="B3431" t="str">
            <v>Bobi</v>
          </cell>
          <cell r="C3431" t="str">
            <v>Moses Kaganda</v>
          </cell>
          <cell r="D3431" t="str">
            <v>Gulu</v>
          </cell>
          <cell r="E3431" t="str">
            <v>Gulu</v>
          </cell>
          <cell r="F3431" t="str">
            <v>Allan Kavuma</v>
          </cell>
          <cell r="G3431">
            <v>2.5541447000000002</v>
          </cell>
          <cell r="H3431">
            <v>32.356832500000003</v>
          </cell>
          <cell r="I3431" t="str">
            <v>I-Engineering</v>
          </cell>
          <cell r="J3431" t="str">
            <v>Moses Kaganda</v>
          </cell>
        </row>
        <row r="3432">
          <cell r="A3432">
            <v>605611</v>
          </cell>
          <cell r="B3432" t="str">
            <v>Kifunfu</v>
          </cell>
          <cell r="C3432" t="str">
            <v>Thomasi Seruyange</v>
          </cell>
          <cell r="D3432" t="str">
            <v>Mbarara</v>
          </cell>
          <cell r="E3432" t="str">
            <v>Mbarara</v>
          </cell>
          <cell r="F3432" t="str">
            <v>Faridah Nantege</v>
          </cell>
          <cell r="G3432">
            <v>-0.59891830000000001</v>
          </cell>
          <cell r="H3432">
            <v>30.54196</v>
          </cell>
          <cell r="I3432" t="str">
            <v>Camusat</v>
          </cell>
          <cell r="J3432" t="str">
            <v>Thomasi Seruyange</v>
          </cell>
        </row>
        <row r="3433">
          <cell r="A3433">
            <v>605984</v>
          </cell>
          <cell r="B3433" t="str">
            <v>Ngogwe_Mukono</v>
          </cell>
          <cell r="C3433" t="str">
            <v>Samuel Naseke</v>
          </cell>
          <cell r="D3433" t="str">
            <v>Mukono</v>
          </cell>
          <cell r="E3433" t="str">
            <v>Kampala East</v>
          </cell>
          <cell r="F3433" t="str">
            <v>Kenneth Andama</v>
          </cell>
          <cell r="G3433">
            <v>0.239353333333333</v>
          </cell>
          <cell r="H3433">
            <v>32.992818333333297</v>
          </cell>
          <cell r="I3433" t="str">
            <v>Netis</v>
          </cell>
          <cell r="J3433" t="str">
            <v>Samuel Naseke</v>
          </cell>
        </row>
        <row r="3434">
          <cell r="A3434">
            <v>701041</v>
          </cell>
          <cell r="B3434" t="str">
            <v>Bukwali</v>
          </cell>
          <cell r="C3434" t="str">
            <v>Stephen Rwabwogo</v>
          </cell>
          <cell r="D3434" t="str">
            <v>Kabarole</v>
          </cell>
          <cell r="E3434" t="str">
            <v>Fort Portal</v>
          </cell>
          <cell r="F3434" t="str">
            <v>Faridah Nantege</v>
          </cell>
          <cell r="G3434">
            <v>0.38089669999999998</v>
          </cell>
          <cell r="H3434">
            <v>30.422816699999998</v>
          </cell>
          <cell r="I3434" t="str">
            <v>Camusat</v>
          </cell>
          <cell r="J3434" t="str">
            <v>Stephen Rwabwogo</v>
          </cell>
        </row>
        <row r="3435">
          <cell r="A3435">
            <v>609256</v>
          </cell>
          <cell r="B3435" t="str">
            <v>Muramba</v>
          </cell>
          <cell r="C3435" t="str">
            <v>Denis Masaba</v>
          </cell>
          <cell r="D3435" t="str">
            <v>Kisoro</v>
          </cell>
          <cell r="E3435" t="str">
            <v>Kabale</v>
          </cell>
          <cell r="F3435" t="str">
            <v>Faridah Nantege</v>
          </cell>
          <cell r="G3435">
            <v>-1.3089997</v>
          </cell>
          <cell r="H3435">
            <v>29.644045999999999</v>
          </cell>
          <cell r="I3435" t="str">
            <v>Camusat</v>
          </cell>
          <cell r="J3435" t="str">
            <v>Denis Masaba</v>
          </cell>
        </row>
        <row r="3436">
          <cell r="A3436">
            <v>607143</v>
          </cell>
          <cell r="B3436" t="str">
            <v>Kabingi</v>
          </cell>
          <cell r="C3436" t="str">
            <v>Thomasi Seruyange</v>
          </cell>
          <cell r="D3436" t="str">
            <v>Masaka</v>
          </cell>
          <cell r="E3436" t="str">
            <v>Masaka</v>
          </cell>
          <cell r="F3436" t="str">
            <v>Faridah Nantege</v>
          </cell>
          <cell r="G3436">
            <v>-0.38520009999999999</v>
          </cell>
          <cell r="H3436">
            <v>31.366190799999998</v>
          </cell>
          <cell r="I3436" t="str">
            <v>Camusat</v>
          </cell>
          <cell r="J3436" t="str">
            <v>Thomasi Seruyange</v>
          </cell>
        </row>
        <row r="3437">
          <cell r="A3437">
            <v>609098</v>
          </cell>
          <cell r="B3437" t="str">
            <v>Kagando/Kyarumba</v>
          </cell>
          <cell r="C3437" t="str">
            <v>Stephen Rwabwogo</v>
          </cell>
          <cell r="D3437" t="str">
            <v>Kasese</v>
          </cell>
          <cell r="E3437" t="str">
            <v>Western</v>
          </cell>
          <cell r="F3437" t="str">
            <v>Faridah Nantege</v>
          </cell>
          <cell r="G3437">
            <v>6.2726400000000002E-2</v>
          </cell>
          <cell r="H3437">
            <v>29.901609100000002</v>
          </cell>
          <cell r="I3437" t="str">
            <v>Camusat</v>
          </cell>
          <cell r="J3437" t="str">
            <v>Stephen Rwabwogo</v>
          </cell>
        </row>
        <row r="3438">
          <cell r="A3438">
            <v>607762</v>
          </cell>
          <cell r="B3438" t="str">
            <v>Kikaya Margaret SS</v>
          </cell>
          <cell r="C3438" t="str">
            <v>Benbridge Mulongo</v>
          </cell>
          <cell r="D3438" t="str">
            <v>Kampala</v>
          </cell>
          <cell r="E3438" t="str">
            <v>Kampala East</v>
          </cell>
          <cell r="F3438" t="str">
            <v>Kenneth Andama</v>
          </cell>
          <cell r="G3438">
            <v>0.3596297</v>
          </cell>
          <cell r="H3438">
            <v>32.588902300000001</v>
          </cell>
          <cell r="I3438" t="str">
            <v>Netis</v>
          </cell>
          <cell r="J3438" t="str">
            <v>Benbridge Mulongo</v>
          </cell>
        </row>
        <row r="3439">
          <cell r="A3439">
            <v>607084</v>
          </cell>
          <cell r="B3439" t="str">
            <v>Buwambo</v>
          </cell>
          <cell r="C3439" t="str">
            <v>Robert Otim</v>
          </cell>
          <cell r="D3439" t="str">
            <v>Wakiso</v>
          </cell>
          <cell r="E3439" t="str">
            <v>Luwero</v>
          </cell>
          <cell r="F3439" t="str">
            <v>Allan Kavuma</v>
          </cell>
          <cell r="G3439">
            <v>0.50411240000000002</v>
          </cell>
          <cell r="H3439">
            <v>32.545444699999997</v>
          </cell>
          <cell r="I3439" t="str">
            <v>I-Engineering</v>
          </cell>
          <cell r="J3439" t="str">
            <v>Robert Otim</v>
          </cell>
        </row>
        <row r="3440">
          <cell r="A3440">
            <v>605411</v>
          </cell>
          <cell r="B3440" t="str">
            <v>Serere</v>
          </cell>
          <cell r="C3440" t="str">
            <v>Moses Wandera</v>
          </cell>
          <cell r="D3440" t="str">
            <v>Serere</v>
          </cell>
          <cell r="E3440" t="str">
            <v>North East</v>
          </cell>
          <cell r="F3440" t="str">
            <v>Kenneth Andama</v>
          </cell>
          <cell r="G3440">
            <v>1.5439548000000001</v>
          </cell>
          <cell r="H3440">
            <v>33.442015900000001</v>
          </cell>
          <cell r="I3440" t="str">
            <v>Netis</v>
          </cell>
          <cell r="J3440" t="str">
            <v>Moses Wandera</v>
          </cell>
        </row>
        <row r="3441">
          <cell r="A3441">
            <v>609680</v>
          </cell>
          <cell r="B3441" t="str">
            <v>Immeri</v>
          </cell>
          <cell r="C3441" t="str">
            <v>Samuel Naseke</v>
          </cell>
          <cell r="D3441" t="str">
            <v>Buyende</v>
          </cell>
          <cell r="E3441" t="str">
            <v>Mukono</v>
          </cell>
          <cell r="F3441" t="str">
            <v>Kenneth Andama</v>
          </cell>
          <cell r="G3441">
            <v>1.2758</v>
          </cell>
          <cell r="H3441">
            <v>33.0432317</v>
          </cell>
          <cell r="I3441" t="str">
            <v>Netis</v>
          </cell>
          <cell r="J3441" t="str">
            <v>Samuel Naseke</v>
          </cell>
        </row>
        <row r="3442">
          <cell r="A3442">
            <v>608123</v>
          </cell>
          <cell r="B3442" t="str">
            <v>Kaluba</v>
          </cell>
          <cell r="C3442" t="str">
            <v>Emmanuel Kafuko</v>
          </cell>
          <cell r="D3442" t="str">
            <v>Mayuge</v>
          </cell>
          <cell r="E3442" t="str">
            <v>Jinja</v>
          </cell>
          <cell r="F3442" t="str">
            <v>Kenneth Andama</v>
          </cell>
          <cell r="G3442">
            <v>0.35571550000000002</v>
          </cell>
          <cell r="H3442">
            <v>33.544532099999998</v>
          </cell>
          <cell r="I3442" t="str">
            <v>Netis</v>
          </cell>
          <cell r="J3442" t="str">
            <v>Emmanuel Kafuko</v>
          </cell>
        </row>
        <row r="3443">
          <cell r="A3443">
            <v>607266</v>
          </cell>
          <cell r="B3443" t="str">
            <v>Kireka Kasokoso</v>
          </cell>
          <cell r="C3443" t="str">
            <v>Paul Mbabazi</v>
          </cell>
          <cell r="D3443" t="str">
            <v>Wakiso</v>
          </cell>
          <cell r="E3443">
            <v>0</v>
          </cell>
          <cell r="F3443" t="str">
            <v>Kenneth Andama</v>
          </cell>
          <cell r="G3443">
            <v>0.33663999999999999</v>
          </cell>
          <cell r="H3443">
            <v>32.643223300000002</v>
          </cell>
          <cell r="I3443" t="str">
            <v>Netis</v>
          </cell>
          <cell r="J3443" t="str">
            <v>Paul Mbabazi</v>
          </cell>
        </row>
        <row r="3444">
          <cell r="A3444">
            <v>701713</v>
          </cell>
          <cell r="B3444" t="str">
            <v>Sitabaale</v>
          </cell>
          <cell r="C3444" t="str">
            <v>Robert Otim</v>
          </cell>
          <cell r="D3444" t="str">
            <v>Wakiso</v>
          </cell>
          <cell r="E3444" t="str">
            <v>Luwero</v>
          </cell>
          <cell r="F3444" t="str">
            <v>Allan Kavuma</v>
          </cell>
          <cell r="G3444">
            <v>0.52524820000000005</v>
          </cell>
          <cell r="H3444">
            <v>32.647522799999997</v>
          </cell>
          <cell r="I3444" t="str">
            <v>I-Engineering</v>
          </cell>
          <cell r="J3444" t="str">
            <v>Robert Otim</v>
          </cell>
        </row>
        <row r="3445">
          <cell r="A3445">
            <v>606656</v>
          </cell>
          <cell r="B3445" t="str">
            <v>Ihani</v>
          </cell>
          <cell r="C3445" t="str">
            <v>Stephen Rwabwogo</v>
          </cell>
          <cell r="D3445" t="str">
            <v>Kabarole</v>
          </cell>
          <cell r="E3445" t="str">
            <v>Western</v>
          </cell>
          <cell r="F3445" t="str">
            <v>Faridah Nantege</v>
          </cell>
          <cell r="G3445">
            <v>0.63081589999999998</v>
          </cell>
          <cell r="H3445">
            <v>30.2931499</v>
          </cell>
          <cell r="I3445" t="str">
            <v>Camusat</v>
          </cell>
          <cell r="J3445" t="str">
            <v>Stephen Rwabwogo</v>
          </cell>
        </row>
        <row r="3446">
          <cell r="A3446">
            <v>607036</v>
          </cell>
          <cell r="B3446" t="str">
            <v>Bujagali</v>
          </cell>
          <cell r="C3446" t="str">
            <v>Samuel Naseke</v>
          </cell>
          <cell r="D3446" t="str">
            <v>Buikwe</v>
          </cell>
          <cell r="E3446">
            <v>0</v>
          </cell>
          <cell r="F3446" t="str">
            <v>Kenneth Andama</v>
          </cell>
          <cell r="G3446">
            <v>0.45500829999999998</v>
          </cell>
          <cell r="H3446">
            <v>33.1714269</v>
          </cell>
          <cell r="I3446" t="str">
            <v>Netis</v>
          </cell>
          <cell r="J3446" t="str">
            <v>Samuel Naseke</v>
          </cell>
        </row>
        <row r="3447">
          <cell r="A3447">
            <v>609037</v>
          </cell>
          <cell r="B3447" t="str">
            <v>Buseruka</v>
          </cell>
          <cell r="C3447" t="str">
            <v>Latima Musoke</v>
          </cell>
          <cell r="D3447" t="str">
            <v>Hoima</v>
          </cell>
          <cell r="E3447" t="str">
            <v>Hoima</v>
          </cell>
          <cell r="F3447" t="str">
            <v>Allan Kavuma</v>
          </cell>
          <cell r="G3447">
            <v>1.5460100000000001</v>
          </cell>
          <cell r="H3447">
            <v>31.138301666666699</v>
          </cell>
          <cell r="I3447" t="str">
            <v>I-Engineering</v>
          </cell>
          <cell r="J3447" t="str">
            <v>Latima Musoke</v>
          </cell>
        </row>
        <row r="3448">
          <cell r="A3448">
            <v>608503</v>
          </cell>
          <cell r="B3448" t="str">
            <v>Aboke</v>
          </cell>
          <cell r="C3448" t="str">
            <v>Muhamood Kyongo</v>
          </cell>
          <cell r="D3448" t="str">
            <v>Oyam</v>
          </cell>
          <cell r="E3448" t="str">
            <v>Lira</v>
          </cell>
          <cell r="F3448" t="str">
            <v>Allan Kavuma</v>
          </cell>
          <cell r="G3448">
            <v>2.4028532999999999</v>
          </cell>
          <cell r="H3448">
            <v>32.6481317</v>
          </cell>
          <cell r="I3448" t="str">
            <v>I-Engineering</v>
          </cell>
          <cell r="J3448" t="str">
            <v>Muhamood Kyongo</v>
          </cell>
        </row>
        <row r="3449">
          <cell r="A3449">
            <v>607776</v>
          </cell>
          <cell r="B3449" t="str">
            <v>Bugolobi Flats</v>
          </cell>
          <cell r="C3449" t="str">
            <v>Paul Mbabazi</v>
          </cell>
          <cell r="D3449" t="str">
            <v>Kampala</v>
          </cell>
          <cell r="E3449">
            <v>0</v>
          </cell>
          <cell r="F3449" t="str">
            <v>Kenneth Andama</v>
          </cell>
          <cell r="G3449">
            <v>0.30862610000000001</v>
          </cell>
          <cell r="H3449">
            <v>32.627368099999998</v>
          </cell>
          <cell r="I3449" t="str">
            <v>Netis</v>
          </cell>
          <cell r="J3449" t="str">
            <v>Paul Mbabazi</v>
          </cell>
        </row>
        <row r="3450">
          <cell r="A3450">
            <v>608673</v>
          </cell>
          <cell r="B3450" t="str">
            <v>Wadelai</v>
          </cell>
          <cell r="C3450" t="str">
            <v>Innocent Ayiko</v>
          </cell>
          <cell r="D3450" t="str">
            <v>Nebbi</v>
          </cell>
          <cell r="E3450" t="str">
            <v>Arua</v>
          </cell>
          <cell r="F3450" t="str">
            <v>Allan Kavuma</v>
          </cell>
          <cell r="G3450">
            <v>2.7018266</v>
          </cell>
          <cell r="H3450">
            <v>31.3885082</v>
          </cell>
          <cell r="I3450" t="str">
            <v>I-Engineering</v>
          </cell>
          <cell r="J3450" t="str">
            <v>Innocent Ayiko</v>
          </cell>
        </row>
        <row r="3451">
          <cell r="A3451">
            <v>701846</v>
          </cell>
          <cell r="B3451" t="str">
            <v>Kazigwe</v>
          </cell>
          <cell r="C3451" t="str">
            <v>Christopher Alituha</v>
          </cell>
          <cell r="D3451" t="str">
            <v>Mubende</v>
          </cell>
          <cell r="E3451" t="str">
            <v>Mityana</v>
          </cell>
          <cell r="F3451" t="str">
            <v>Faridah Nantege</v>
          </cell>
          <cell r="G3451">
            <v>0.67469060000000003</v>
          </cell>
          <cell r="H3451">
            <v>31.8319385</v>
          </cell>
          <cell r="I3451" t="str">
            <v>Camusat</v>
          </cell>
          <cell r="J3451" t="str">
            <v>Christopher Alituha</v>
          </cell>
        </row>
        <row r="3452">
          <cell r="A3452">
            <v>607746</v>
          </cell>
          <cell r="B3452" t="str">
            <v>Kinawataka Road</v>
          </cell>
          <cell r="C3452" t="str">
            <v>Paul Mbabazi</v>
          </cell>
          <cell r="D3452" t="str">
            <v>Kampala</v>
          </cell>
          <cell r="E3452">
            <v>0</v>
          </cell>
          <cell r="F3452" t="str">
            <v>Kenneth Andama</v>
          </cell>
          <cell r="G3452">
            <v>0.33865489999999998</v>
          </cell>
          <cell r="H3452">
            <v>32.638753299999998</v>
          </cell>
          <cell r="I3452" t="str">
            <v>Netis</v>
          </cell>
          <cell r="J3452" t="str">
            <v>Paul Mbabazi</v>
          </cell>
        </row>
        <row r="3453">
          <cell r="A3453">
            <v>606895</v>
          </cell>
          <cell r="B3453" t="str">
            <v>Busumbuso</v>
          </cell>
          <cell r="C3453" t="str">
            <v>Robert Otim</v>
          </cell>
          <cell r="D3453" t="str">
            <v>Nakaseke</v>
          </cell>
          <cell r="E3453" t="str">
            <v>Luwero</v>
          </cell>
          <cell r="F3453" t="str">
            <v>Allan Kavuma</v>
          </cell>
          <cell r="G3453">
            <v>1.0680917000000001</v>
          </cell>
          <cell r="H3453">
            <v>32.0426067</v>
          </cell>
          <cell r="I3453" t="str">
            <v>I-Engineering</v>
          </cell>
          <cell r="J3453" t="str">
            <v>Robert Otim</v>
          </cell>
        </row>
        <row r="3454">
          <cell r="A3454">
            <v>701548</v>
          </cell>
          <cell r="B3454" t="str">
            <v>Kyabisheri</v>
          </cell>
          <cell r="C3454" t="str">
            <v>Stephen Rwabwogo</v>
          </cell>
          <cell r="D3454" t="str">
            <v>Kasese</v>
          </cell>
          <cell r="E3454" t="str">
            <v>Fort Portal</v>
          </cell>
          <cell r="F3454" t="str">
            <v>Faridah Nantege</v>
          </cell>
          <cell r="G3454">
            <v>4.0935329161584398E-2</v>
          </cell>
          <cell r="H3454">
            <v>29.841455854475502</v>
          </cell>
          <cell r="I3454" t="str">
            <v>Camusat</v>
          </cell>
          <cell r="J3454" t="str">
            <v>Stephen Rwabwogo</v>
          </cell>
        </row>
        <row r="3455">
          <cell r="A3455">
            <v>607095</v>
          </cell>
          <cell r="B3455" t="str">
            <v>Capital House</v>
          </cell>
          <cell r="C3455" t="str">
            <v>Paul Mbabazi</v>
          </cell>
          <cell r="D3455" t="str">
            <v>Kampala</v>
          </cell>
          <cell r="E3455">
            <v>0</v>
          </cell>
          <cell r="F3455" t="str">
            <v>Kenneth Andama</v>
          </cell>
          <cell r="G3455">
            <v>0.31130029999999997</v>
          </cell>
          <cell r="H3455">
            <v>32.579063300000001</v>
          </cell>
          <cell r="I3455" t="str">
            <v>Netis</v>
          </cell>
          <cell r="J3455" t="str">
            <v>Paul Mbabazi</v>
          </cell>
        </row>
        <row r="3456">
          <cell r="A3456">
            <v>609465</v>
          </cell>
          <cell r="B3456" t="str">
            <v>Kikaya</v>
          </cell>
          <cell r="C3456" t="str">
            <v>Christopher Alituha</v>
          </cell>
          <cell r="D3456" t="str">
            <v>Wakiso</v>
          </cell>
          <cell r="E3456">
            <v>0</v>
          </cell>
          <cell r="F3456" t="str">
            <v>Faridah Nantege</v>
          </cell>
          <cell r="G3456">
            <v>0.30934879999999998</v>
          </cell>
          <cell r="H3456">
            <v>32.500221500000002</v>
          </cell>
          <cell r="I3456" t="str">
            <v>Camusat</v>
          </cell>
          <cell r="J3456" t="str">
            <v>Christopher Alituha</v>
          </cell>
        </row>
        <row r="3457">
          <cell r="A3457">
            <v>609931</v>
          </cell>
          <cell r="B3457" t="str">
            <v>Kikaaya 2</v>
          </cell>
          <cell r="C3457" t="str">
            <v>Christopher Alituha</v>
          </cell>
          <cell r="D3457" t="str">
            <v>Wakiso</v>
          </cell>
          <cell r="E3457" t="str">
            <v>Mityana</v>
          </cell>
          <cell r="F3457" t="str">
            <v>Faridah Nantege</v>
          </cell>
          <cell r="G3457">
            <v>0.31120740000000002</v>
          </cell>
          <cell r="H3457">
            <v>32.501970200000002</v>
          </cell>
          <cell r="I3457" t="str">
            <v>Camusat</v>
          </cell>
          <cell r="J3457" t="str">
            <v>Christopher Alituha</v>
          </cell>
        </row>
        <row r="3458">
          <cell r="A3458">
            <v>609506</v>
          </cell>
          <cell r="B3458" t="str">
            <v>Kasenyi</v>
          </cell>
          <cell r="C3458" t="str">
            <v>Christopher Alituha</v>
          </cell>
          <cell r="D3458" t="str">
            <v>Kibaale</v>
          </cell>
          <cell r="E3458" t="str">
            <v>Mityana</v>
          </cell>
          <cell r="F3458" t="str">
            <v>Faridah Nantege</v>
          </cell>
          <cell r="G3458">
            <v>0.87265999999999999</v>
          </cell>
          <cell r="H3458">
            <v>31.106574999999999</v>
          </cell>
          <cell r="I3458" t="str">
            <v>Camusat</v>
          </cell>
          <cell r="J3458" t="str">
            <v>Christopher Alituha</v>
          </cell>
        </row>
        <row r="3459">
          <cell r="A3459">
            <v>607013</v>
          </cell>
          <cell r="B3459" t="str">
            <v>Bbira</v>
          </cell>
          <cell r="C3459" t="str">
            <v>Abu Kasamba</v>
          </cell>
          <cell r="D3459" t="str">
            <v>Wakiso</v>
          </cell>
          <cell r="E3459" t="str">
            <v>Kampala West</v>
          </cell>
          <cell r="F3459" t="str">
            <v>Faridah Nantege</v>
          </cell>
          <cell r="G3459">
            <v>0.30538270000000001</v>
          </cell>
          <cell r="H3459">
            <v>32.488874799999998</v>
          </cell>
          <cell r="I3459" t="str">
            <v>Camusat</v>
          </cell>
          <cell r="J3459" t="str">
            <v>Abu Kasamba</v>
          </cell>
        </row>
        <row r="3460">
          <cell r="A3460">
            <v>607356</v>
          </cell>
          <cell r="B3460" t="str">
            <v>Kyengera</v>
          </cell>
          <cell r="C3460" t="str">
            <v>Abu Kasamba</v>
          </cell>
          <cell r="D3460" t="str">
            <v>Wakiso</v>
          </cell>
          <cell r="E3460" t="str">
            <v>Masaka</v>
          </cell>
          <cell r="F3460" t="str">
            <v>Faridah Nantege</v>
          </cell>
          <cell r="G3460">
            <v>0.29711280000000001</v>
          </cell>
          <cell r="H3460">
            <v>32.495595700000003</v>
          </cell>
          <cell r="I3460" t="str">
            <v>Camusat</v>
          </cell>
          <cell r="J3460" t="str">
            <v>Abu Kasamba</v>
          </cell>
        </row>
        <row r="3461">
          <cell r="A3461">
            <v>607461</v>
          </cell>
          <cell r="B3461" t="str">
            <v>Mukoko</v>
          </cell>
          <cell r="C3461" t="str">
            <v>Patrick Kalibbala</v>
          </cell>
          <cell r="D3461" t="str">
            <v>Masaka</v>
          </cell>
          <cell r="E3461" t="str">
            <v>Masaka</v>
          </cell>
          <cell r="F3461" t="str">
            <v>Faridah Nantege</v>
          </cell>
          <cell r="G3461">
            <v>-0.20698140000000001</v>
          </cell>
          <cell r="H3461">
            <v>31.824318999999999</v>
          </cell>
          <cell r="I3461" t="str">
            <v>Camusat</v>
          </cell>
          <cell r="J3461" t="str">
            <v>M Patrick Kalibbala</v>
          </cell>
        </row>
        <row r="3462">
          <cell r="A3462">
            <v>609238</v>
          </cell>
          <cell r="B3462" t="str">
            <v>Mbarara2</v>
          </cell>
          <cell r="C3462" t="str">
            <v>Thomasi Seruyange</v>
          </cell>
          <cell r="D3462" t="str">
            <v>Mbarara</v>
          </cell>
          <cell r="E3462" t="str">
            <v>Mbarara</v>
          </cell>
          <cell r="F3462" t="str">
            <v>Faridah Nantege</v>
          </cell>
          <cell r="G3462">
            <v>-0.58540270000000005</v>
          </cell>
          <cell r="H3462">
            <v>30.650291800000002</v>
          </cell>
          <cell r="I3462" t="str">
            <v>Camusat</v>
          </cell>
          <cell r="J3462" t="str">
            <v>Thomasi Seruyange</v>
          </cell>
        </row>
        <row r="3463">
          <cell r="A3463">
            <v>609643</v>
          </cell>
          <cell r="B3463" t="str">
            <v>Nankuwadde</v>
          </cell>
          <cell r="C3463" t="str">
            <v>Christopher Alituha</v>
          </cell>
          <cell r="D3463" t="str">
            <v>Wakiso</v>
          </cell>
          <cell r="E3463" t="str">
            <v>Mityana</v>
          </cell>
          <cell r="F3463" t="str">
            <v>Faridah Nantege</v>
          </cell>
          <cell r="G3463">
            <v>0.32590720000000001</v>
          </cell>
          <cell r="H3463">
            <v>32.511325200000002</v>
          </cell>
          <cell r="I3463" t="str">
            <v>Camusat</v>
          </cell>
          <cell r="J3463" t="str">
            <v>Christopher Alituha</v>
          </cell>
        </row>
        <row r="3464">
          <cell r="A3464">
            <v>606529</v>
          </cell>
          <cell r="B3464" t="str">
            <v>Osukuru 2</v>
          </cell>
          <cell r="C3464" t="str">
            <v>Jude Musana</v>
          </cell>
          <cell r="D3464" t="str">
            <v>Tororo</v>
          </cell>
          <cell r="E3464" t="str">
            <v>North East</v>
          </cell>
          <cell r="F3464" t="str">
            <v>Kenneth Andama</v>
          </cell>
          <cell r="G3464">
            <v>0.65669500000000003</v>
          </cell>
          <cell r="H3464">
            <v>34.155493333333297</v>
          </cell>
          <cell r="I3464" t="str">
            <v>Netis</v>
          </cell>
          <cell r="J3464" t="str">
            <v>Jude Musana</v>
          </cell>
        </row>
        <row r="3465">
          <cell r="A3465">
            <v>606460</v>
          </cell>
          <cell r="B3465" t="str">
            <v>Butagaya Waibuga</v>
          </cell>
          <cell r="C3465" t="str">
            <v>Emmanuel Kafuko</v>
          </cell>
          <cell r="D3465" t="str">
            <v>Jinja</v>
          </cell>
          <cell r="E3465" t="str">
            <v>Jinja</v>
          </cell>
          <cell r="F3465" t="str">
            <v>Kenneth Andama</v>
          </cell>
          <cell r="G3465">
            <v>0.59438709999999995</v>
          </cell>
          <cell r="H3465">
            <v>33.112975400000003</v>
          </cell>
          <cell r="I3465" t="str">
            <v>Netis</v>
          </cell>
          <cell r="J3465" t="str">
            <v>Emmanuel Kafuko</v>
          </cell>
        </row>
        <row r="3466">
          <cell r="A3466">
            <v>605059</v>
          </cell>
          <cell r="B3466" t="str">
            <v>Busia</v>
          </cell>
          <cell r="C3466" t="str">
            <v>Emmanuel Kafuko</v>
          </cell>
          <cell r="D3466" t="str">
            <v>Busia</v>
          </cell>
          <cell r="E3466" t="str">
            <v>Jinja</v>
          </cell>
          <cell r="F3466" t="str">
            <v>Kenneth Andama</v>
          </cell>
          <cell r="G3466">
            <v>0.48137439999999998</v>
          </cell>
          <cell r="H3466">
            <v>34.082877699999997</v>
          </cell>
          <cell r="I3466" t="str">
            <v>Netis</v>
          </cell>
          <cell r="J3466" t="str">
            <v>Emmanuel Kafuko</v>
          </cell>
        </row>
        <row r="3467">
          <cell r="A3467">
            <v>609118</v>
          </cell>
          <cell r="B3467" t="str">
            <v>Kamukuzi</v>
          </cell>
          <cell r="C3467" t="str">
            <v>Thomasi Seruyange</v>
          </cell>
          <cell r="D3467" t="str">
            <v>Mbarara</v>
          </cell>
          <cell r="E3467" t="str">
            <v>Mbarara</v>
          </cell>
          <cell r="F3467" t="str">
            <v>Faridah Nantege</v>
          </cell>
          <cell r="G3467">
            <v>-0.59583501666666705</v>
          </cell>
          <cell r="H3467">
            <v>30.642675749999999</v>
          </cell>
          <cell r="I3467" t="str">
            <v>Camusat</v>
          </cell>
          <cell r="J3467" t="str">
            <v>Thomasi Seruyange</v>
          </cell>
        </row>
        <row r="3468">
          <cell r="A3468">
            <v>607057</v>
          </cell>
          <cell r="B3468" t="str">
            <v>Bulenga</v>
          </cell>
          <cell r="C3468" t="str">
            <v>Christopher Alituha</v>
          </cell>
          <cell r="D3468" t="str">
            <v>Wakiso</v>
          </cell>
          <cell r="E3468">
            <v>0</v>
          </cell>
          <cell r="F3468" t="str">
            <v>Faridah Nantege</v>
          </cell>
          <cell r="G3468">
            <v>0.32030120000000001</v>
          </cell>
          <cell r="H3468">
            <v>32.504254899999999</v>
          </cell>
          <cell r="I3468" t="str">
            <v>Camusat</v>
          </cell>
          <cell r="J3468" t="str">
            <v>Christopher Alituha</v>
          </cell>
        </row>
        <row r="3469">
          <cell r="A3469">
            <v>609911</v>
          </cell>
          <cell r="B3469" t="str">
            <v>Lopei TC</v>
          </cell>
          <cell r="C3469" t="str">
            <v>Moses Wandera</v>
          </cell>
          <cell r="D3469" t="str">
            <v>Napak</v>
          </cell>
          <cell r="E3469" t="str">
            <v>Soroti</v>
          </cell>
          <cell r="F3469" t="str">
            <v>Kenneth Andama</v>
          </cell>
          <cell r="G3469">
            <v>2.5521725000000002</v>
          </cell>
          <cell r="H3469">
            <v>34.360279800000001</v>
          </cell>
          <cell r="I3469" t="str">
            <v>Netis</v>
          </cell>
          <cell r="J3469" t="str">
            <v>Moses Wandera</v>
          </cell>
        </row>
        <row r="3470">
          <cell r="A3470">
            <v>609538</v>
          </cell>
          <cell r="B3470" t="str">
            <v>Busula</v>
          </cell>
          <cell r="C3470" t="str">
            <v>Jude Musana</v>
          </cell>
          <cell r="D3470" t="str">
            <v>Manafwa</v>
          </cell>
          <cell r="E3470" t="str">
            <v>Mbale</v>
          </cell>
          <cell r="F3470" t="str">
            <v>Kenneth Andama</v>
          </cell>
          <cell r="G3470">
            <v>0.90375499999999998</v>
          </cell>
          <cell r="H3470">
            <v>34.260058333333298</v>
          </cell>
          <cell r="I3470" t="str">
            <v>Netis</v>
          </cell>
          <cell r="J3470" t="str">
            <v>Jude Musana</v>
          </cell>
        </row>
        <row r="3471">
          <cell r="A3471">
            <v>609338</v>
          </cell>
          <cell r="B3471" t="str">
            <v>Rwebisengo</v>
          </cell>
          <cell r="C3471" t="str">
            <v>Stephen Rwabwogo</v>
          </cell>
          <cell r="D3471" t="str">
            <v>Kabarole</v>
          </cell>
          <cell r="E3471" t="str">
            <v>Western</v>
          </cell>
          <cell r="F3471" t="str">
            <v>Faridah Nantege</v>
          </cell>
          <cell r="G3471">
            <v>1.1167966</v>
          </cell>
          <cell r="H3471">
            <v>30.321204900000001</v>
          </cell>
          <cell r="I3471" t="str">
            <v>Camusat</v>
          </cell>
          <cell r="J3471" t="str">
            <v>Stephen Rwabwogo</v>
          </cell>
        </row>
        <row r="3472">
          <cell r="A3472">
            <v>607666</v>
          </cell>
          <cell r="B3472" t="str">
            <v>Zana Kikoko</v>
          </cell>
          <cell r="C3472" t="str">
            <v>Abu Kasamba</v>
          </cell>
          <cell r="D3472" t="str">
            <v>Wakiso</v>
          </cell>
          <cell r="E3472" t="str">
            <v>Kampala West</v>
          </cell>
          <cell r="F3472" t="str">
            <v>Faridah Nantege</v>
          </cell>
          <cell r="G3472">
            <v>0.25608118157833798</v>
          </cell>
          <cell r="H3472">
            <v>32.5543768331409</v>
          </cell>
          <cell r="I3472" t="str">
            <v>Camusat</v>
          </cell>
          <cell r="J3472" t="str">
            <v>Abu Kasamba</v>
          </cell>
        </row>
        <row r="3473">
          <cell r="A3473">
            <v>607533</v>
          </cell>
          <cell r="B3473" t="str">
            <v>Namasuba C</v>
          </cell>
          <cell r="C3473" t="str">
            <v>Paul Mbabazi</v>
          </cell>
          <cell r="D3473" t="str">
            <v>Wakiso</v>
          </cell>
          <cell r="E3473">
            <v>0</v>
          </cell>
          <cell r="F3473" t="str">
            <v>Kenneth Andama</v>
          </cell>
          <cell r="G3473">
            <v>0.25710169999999999</v>
          </cell>
          <cell r="H3473">
            <v>32.595820000000003</v>
          </cell>
          <cell r="I3473" t="str">
            <v>Netis</v>
          </cell>
          <cell r="J3473" t="str">
            <v>Paul Mbabazi</v>
          </cell>
        </row>
        <row r="3474">
          <cell r="A3474">
            <v>607658</v>
          </cell>
          <cell r="B3474" t="str">
            <v>Watuba</v>
          </cell>
          <cell r="C3474" t="str">
            <v>Joash Lubwama</v>
          </cell>
          <cell r="D3474" t="str">
            <v>Wakiso</v>
          </cell>
          <cell r="E3474">
            <v>0</v>
          </cell>
          <cell r="F3474" t="str">
            <v>Allan Kavuma</v>
          </cell>
          <cell r="G3474">
            <v>0.42667179999999999</v>
          </cell>
          <cell r="H3474">
            <v>32.536175</v>
          </cell>
          <cell r="I3474" t="str">
            <v>I-Engineering</v>
          </cell>
          <cell r="J3474" t="str">
            <v>Joash Lubwama</v>
          </cell>
        </row>
        <row r="3475">
          <cell r="A3475">
            <v>609701</v>
          </cell>
          <cell r="B3475" t="str">
            <v>Muganzilwaza</v>
          </cell>
          <cell r="C3475" t="str">
            <v>Joash Lubwama</v>
          </cell>
          <cell r="D3475" t="str">
            <v>Wakiso</v>
          </cell>
          <cell r="E3475" t="str">
            <v>Kampala South</v>
          </cell>
          <cell r="F3475" t="str">
            <v>Allan Kavuma</v>
          </cell>
          <cell r="G3475">
            <v>0.35681170000000001</v>
          </cell>
          <cell r="H3475">
            <v>32.551588299999999</v>
          </cell>
          <cell r="I3475" t="str">
            <v>I-Engineering</v>
          </cell>
          <cell r="J3475" t="str">
            <v>Joash Lubwama</v>
          </cell>
        </row>
        <row r="3476">
          <cell r="A3476">
            <v>609801</v>
          </cell>
          <cell r="B3476" t="str">
            <v>Kikoora</v>
          </cell>
          <cell r="C3476" t="str">
            <v>Latima Musoke</v>
          </cell>
          <cell r="D3476" t="str">
            <v>Kibaale</v>
          </cell>
          <cell r="E3476" t="str">
            <v>Hoima</v>
          </cell>
          <cell r="F3476" t="str">
            <v>Allan Kavuma</v>
          </cell>
          <cell r="G3476">
            <v>1.1467501</v>
          </cell>
          <cell r="H3476">
            <v>31.190451899999999</v>
          </cell>
          <cell r="I3476" t="str">
            <v>I-Engineering</v>
          </cell>
          <cell r="J3476" t="str">
            <v>Latima Musoke</v>
          </cell>
        </row>
        <row r="3477">
          <cell r="A3477">
            <v>606491</v>
          </cell>
          <cell r="B3477" t="str">
            <v>Kirinyabigo</v>
          </cell>
          <cell r="C3477" t="str">
            <v>Robert Otim</v>
          </cell>
          <cell r="D3477" t="str">
            <v>Wakiso</v>
          </cell>
          <cell r="E3477" t="str">
            <v>Kampala East</v>
          </cell>
          <cell r="F3477" t="str">
            <v>Allan Kavuma</v>
          </cell>
          <cell r="G3477">
            <v>0.4316063</v>
          </cell>
          <cell r="H3477">
            <v>32.523610400000003</v>
          </cell>
          <cell r="I3477" t="str">
            <v>I-Engineering</v>
          </cell>
          <cell r="J3477" t="str">
            <v>Robert Otim</v>
          </cell>
        </row>
        <row r="3478">
          <cell r="A3478">
            <v>606303</v>
          </cell>
          <cell r="B3478" t="str">
            <v>Aburi B</v>
          </cell>
          <cell r="C3478" t="str">
            <v>Jude Musana</v>
          </cell>
          <cell r="D3478" t="str">
            <v>Tororo</v>
          </cell>
          <cell r="E3478" t="str">
            <v>North East</v>
          </cell>
          <cell r="F3478" t="str">
            <v>Kenneth Andama</v>
          </cell>
          <cell r="G3478">
            <v>0.618323333333333</v>
          </cell>
          <cell r="H3478">
            <v>34.1513183333333</v>
          </cell>
          <cell r="I3478" t="str">
            <v>Netis</v>
          </cell>
          <cell r="J3478" t="str">
            <v>Jude Musana</v>
          </cell>
        </row>
        <row r="3479">
          <cell r="A3479">
            <v>606172</v>
          </cell>
          <cell r="B3479" t="str">
            <v>Dodos</v>
          </cell>
          <cell r="C3479" t="str">
            <v>Moses Wandera</v>
          </cell>
          <cell r="D3479" t="str">
            <v>Amuria</v>
          </cell>
          <cell r="E3479" t="str">
            <v>North East</v>
          </cell>
          <cell r="F3479" t="str">
            <v>Kenneth Andama</v>
          </cell>
          <cell r="G3479">
            <v>1.9577781999999999</v>
          </cell>
          <cell r="H3479">
            <v>33.819133999999998</v>
          </cell>
          <cell r="I3479" t="str">
            <v>Netis</v>
          </cell>
          <cell r="J3479" t="str">
            <v>Moses Wandera</v>
          </cell>
        </row>
        <row r="3480">
          <cell r="A3480">
            <v>606256</v>
          </cell>
          <cell r="B3480" t="str">
            <v>Bungatira Trading Center</v>
          </cell>
          <cell r="C3480" t="str">
            <v>Moses Kaganda</v>
          </cell>
          <cell r="D3480" t="str">
            <v>Gulu</v>
          </cell>
          <cell r="E3480" t="str">
            <v>Gulu</v>
          </cell>
          <cell r="F3480" t="str">
            <v>Allan Kavuma</v>
          </cell>
          <cell r="G3480">
            <v>2.8733061000000002</v>
          </cell>
          <cell r="H3480">
            <v>32.283644099999997</v>
          </cell>
          <cell r="I3480" t="str">
            <v>I-Engineering</v>
          </cell>
          <cell r="J3480" t="str">
            <v>Moses Kaganda</v>
          </cell>
        </row>
        <row r="3481">
          <cell r="A3481">
            <v>605981</v>
          </cell>
          <cell r="B3481" t="str">
            <v>Bulopa</v>
          </cell>
          <cell r="C3481" t="str">
            <v>Samuel Naseke</v>
          </cell>
          <cell r="D3481" t="str">
            <v>Kamuli</v>
          </cell>
          <cell r="E3481" t="str">
            <v>Kampala East</v>
          </cell>
          <cell r="F3481" t="str">
            <v>Kenneth Andama</v>
          </cell>
          <cell r="G3481">
            <v>0.85121999999999998</v>
          </cell>
          <cell r="H3481">
            <v>33.240256666666703</v>
          </cell>
          <cell r="I3481" t="str">
            <v>Netis</v>
          </cell>
          <cell r="J3481" t="str">
            <v>Samuel Naseke</v>
          </cell>
        </row>
        <row r="3482">
          <cell r="A3482">
            <v>609785</v>
          </cell>
          <cell r="B3482" t="str">
            <v>Seguku Fuelex</v>
          </cell>
          <cell r="C3482" t="str">
            <v>Abu Kasamba</v>
          </cell>
          <cell r="D3482" t="str">
            <v>Wakiso</v>
          </cell>
          <cell r="E3482" t="str">
            <v>Kampala West</v>
          </cell>
          <cell r="F3482" t="str">
            <v>Faridah Nantege</v>
          </cell>
          <cell r="G3482">
            <v>0.2264573</v>
          </cell>
          <cell r="H3482">
            <v>32.545453100000003</v>
          </cell>
          <cell r="I3482" t="str">
            <v>Camusat</v>
          </cell>
          <cell r="J3482" t="str">
            <v>Abu Kasamba</v>
          </cell>
        </row>
        <row r="3483">
          <cell r="A3483">
            <v>701135</v>
          </cell>
          <cell r="B3483" t="str">
            <v>Abyee</v>
          </cell>
          <cell r="C3483" t="str">
            <v>Moses Kaganda</v>
          </cell>
          <cell r="D3483" t="str">
            <v>Amuru</v>
          </cell>
          <cell r="E3483" t="str">
            <v>Gulu</v>
          </cell>
          <cell r="F3483" t="str">
            <v>Allan Kavuma</v>
          </cell>
          <cell r="G3483">
            <v>2.8969733333333298</v>
          </cell>
          <cell r="H3483">
            <v>32.152041666666697</v>
          </cell>
          <cell r="I3483" t="str">
            <v>I-Engineering</v>
          </cell>
          <cell r="J3483" t="str">
            <v>Moses Kaganda</v>
          </cell>
        </row>
        <row r="3484">
          <cell r="A3484">
            <v>609550</v>
          </cell>
          <cell r="B3484" t="str">
            <v>Parikile</v>
          </cell>
          <cell r="C3484" t="str">
            <v>Innocent Ayiko</v>
          </cell>
          <cell r="D3484" t="str">
            <v>Yumbe</v>
          </cell>
          <cell r="E3484" t="str">
            <v>Arua</v>
          </cell>
          <cell r="F3484" t="str">
            <v>Allan Kavuma</v>
          </cell>
          <cell r="G3484">
            <v>3.4574150000000001</v>
          </cell>
          <cell r="H3484">
            <v>31.248919999999998</v>
          </cell>
          <cell r="I3484" t="str">
            <v>I-Engineering</v>
          </cell>
          <cell r="J3484" t="str">
            <v>Innocent Ayiko</v>
          </cell>
        </row>
        <row r="3485">
          <cell r="A3485">
            <v>701717</v>
          </cell>
          <cell r="B3485" t="str">
            <v>Bongo Kabonge</v>
          </cell>
          <cell r="C3485" t="str">
            <v>Robert Otim</v>
          </cell>
          <cell r="D3485" t="str">
            <v>Luwero</v>
          </cell>
          <cell r="E3485" t="str">
            <v>Luwero</v>
          </cell>
          <cell r="F3485" t="str">
            <v>Allan Kavuma</v>
          </cell>
          <cell r="G3485">
            <v>0.56338500000000002</v>
          </cell>
          <cell r="H3485">
            <v>32.537311299999999</v>
          </cell>
          <cell r="I3485" t="str">
            <v>I-Engineering</v>
          </cell>
          <cell r="J3485" t="str">
            <v>Robert Otim</v>
          </cell>
        </row>
        <row r="3486">
          <cell r="A3486">
            <v>606863</v>
          </cell>
          <cell r="B3486" t="str">
            <v>Bulyango</v>
          </cell>
          <cell r="C3486" t="str">
            <v>Latima Musoke</v>
          </cell>
          <cell r="D3486" t="str">
            <v>Masindi</v>
          </cell>
          <cell r="E3486" t="str">
            <v>Western</v>
          </cell>
          <cell r="F3486" t="str">
            <v>Allan Kavuma</v>
          </cell>
          <cell r="G3486">
            <v>1.6718938000000001</v>
          </cell>
          <cell r="H3486">
            <v>31.625409999999999</v>
          </cell>
          <cell r="I3486" t="str">
            <v>I-Engineering</v>
          </cell>
          <cell r="J3486" t="str">
            <v>Latima Musoke</v>
          </cell>
        </row>
        <row r="3487">
          <cell r="A3487">
            <v>606186</v>
          </cell>
          <cell r="B3487" t="str">
            <v>Wol</v>
          </cell>
          <cell r="C3487" t="str">
            <v>Moses Kaganda</v>
          </cell>
          <cell r="D3487" t="str">
            <v>Agago</v>
          </cell>
          <cell r="E3487" t="str">
            <v>Gulu</v>
          </cell>
          <cell r="F3487" t="str">
            <v>Allan Kavuma</v>
          </cell>
          <cell r="G3487">
            <v>3.1219901000000001</v>
          </cell>
          <cell r="H3487">
            <v>33.238038899999999</v>
          </cell>
          <cell r="I3487" t="str">
            <v>I-Engineering</v>
          </cell>
          <cell r="J3487" t="str">
            <v>Moses Kaganda</v>
          </cell>
        </row>
        <row r="3488">
          <cell r="A3488">
            <v>609082</v>
          </cell>
          <cell r="B3488" t="str">
            <v>Itendero</v>
          </cell>
          <cell r="C3488" t="str">
            <v>Thomasi Seruyange</v>
          </cell>
          <cell r="D3488" t="str">
            <v>Bushenyi</v>
          </cell>
          <cell r="E3488" t="str">
            <v>Mbarara</v>
          </cell>
          <cell r="F3488" t="str">
            <v>Faridah Nantege</v>
          </cell>
          <cell r="G3488">
            <v>-0.57517660000000004</v>
          </cell>
          <cell r="H3488">
            <v>30.406804999999999</v>
          </cell>
          <cell r="I3488" t="str">
            <v>Camusat</v>
          </cell>
          <cell r="J3488" t="str">
            <v>Thomasi Seruyange</v>
          </cell>
        </row>
        <row r="3489">
          <cell r="A3489">
            <v>609411</v>
          </cell>
          <cell r="B3489" t="str">
            <v>Rwanyena</v>
          </cell>
          <cell r="C3489" t="str">
            <v>Denis Masaba</v>
          </cell>
          <cell r="D3489" t="str">
            <v>Kabale</v>
          </cell>
          <cell r="E3489" t="str">
            <v>Kabale</v>
          </cell>
          <cell r="F3489" t="str">
            <v>Faridah Nantege</v>
          </cell>
          <cell r="G3489">
            <v>-1.3762751</v>
          </cell>
          <cell r="H3489">
            <v>29.887562500000001</v>
          </cell>
          <cell r="I3489" t="str">
            <v>Camusat</v>
          </cell>
          <cell r="J3489" t="str">
            <v>Denis Masaba</v>
          </cell>
        </row>
        <row r="3490">
          <cell r="A3490">
            <v>609114</v>
          </cell>
          <cell r="B3490" t="str">
            <v>Kakyeka</v>
          </cell>
          <cell r="C3490" t="str">
            <v>Thomasi Seruyange</v>
          </cell>
          <cell r="D3490" t="str">
            <v>Mbarara</v>
          </cell>
          <cell r="E3490" t="str">
            <v>Mbarara</v>
          </cell>
          <cell r="F3490" t="str">
            <v>Faridah Nantege</v>
          </cell>
          <cell r="G3490">
            <v>-0.59706591666666697</v>
          </cell>
          <cell r="H3490">
            <v>30.648243433333299</v>
          </cell>
          <cell r="I3490" t="str">
            <v>Camusat</v>
          </cell>
          <cell r="J3490" t="str">
            <v>Thomasi Seruyange</v>
          </cell>
        </row>
        <row r="3491">
          <cell r="A3491">
            <v>607502</v>
          </cell>
          <cell r="B3491" t="str">
            <v>Naguru Police</v>
          </cell>
          <cell r="C3491" t="str">
            <v>Benbridge Mulongo</v>
          </cell>
          <cell r="D3491" t="str">
            <v>Kampala</v>
          </cell>
          <cell r="E3491" t="str">
            <v>Kampala East</v>
          </cell>
          <cell r="F3491" t="str">
            <v>Kenneth Andama</v>
          </cell>
          <cell r="G3491">
            <v>0.34167829999999999</v>
          </cell>
          <cell r="H3491">
            <v>32.614498900000001</v>
          </cell>
          <cell r="I3491" t="str">
            <v>Netis</v>
          </cell>
          <cell r="J3491" t="str">
            <v>Benbridge Mulongo</v>
          </cell>
        </row>
        <row r="3492">
          <cell r="A3492">
            <v>605607</v>
          </cell>
          <cell r="B3492" t="str">
            <v>Nabingoola</v>
          </cell>
          <cell r="C3492" t="str">
            <v>Stephen Rwabwogo</v>
          </cell>
          <cell r="D3492" t="str">
            <v>Mubende</v>
          </cell>
          <cell r="E3492" t="str">
            <v>Kampala West</v>
          </cell>
          <cell r="F3492" t="str">
            <v>Faridah Nantege</v>
          </cell>
          <cell r="G3492">
            <v>0.49820730000000002</v>
          </cell>
          <cell r="H3492">
            <v>31.170317300000001</v>
          </cell>
          <cell r="I3492" t="str">
            <v>Camusat</v>
          </cell>
          <cell r="J3492" t="str">
            <v>Stephen Rwabwogo</v>
          </cell>
        </row>
        <row r="3493">
          <cell r="A3493">
            <v>609841</v>
          </cell>
          <cell r="B3493" t="str">
            <v>Kileku Cell</v>
          </cell>
          <cell r="C3493" t="str">
            <v>Christopher Alituha</v>
          </cell>
          <cell r="D3493" t="str">
            <v>Mityana</v>
          </cell>
          <cell r="E3493" t="str">
            <v>Masaka</v>
          </cell>
          <cell r="F3493" t="str">
            <v>Faridah Nantege</v>
          </cell>
          <cell r="G3493">
            <v>0.25147320000000001</v>
          </cell>
          <cell r="H3493">
            <v>31.889352500000001</v>
          </cell>
          <cell r="I3493" t="str">
            <v>Camusat</v>
          </cell>
          <cell r="J3493" t="str">
            <v>Christopher Alituha</v>
          </cell>
        </row>
        <row r="3494">
          <cell r="A3494">
            <v>605146</v>
          </cell>
          <cell r="B3494" t="str">
            <v>Wabigalo</v>
          </cell>
          <cell r="C3494" t="str">
            <v>Paul Mbabazi</v>
          </cell>
          <cell r="D3494" t="str">
            <v>Kampala</v>
          </cell>
          <cell r="E3494" t="str">
            <v>Kampala East</v>
          </cell>
          <cell r="F3494" t="str">
            <v>Kenneth Andama</v>
          </cell>
          <cell r="G3494">
            <v>0.3144921</v>
          </cell>
          <cell r="H3494">
            <v>32.599575000000002</v>
          </cell>
          <cell r="I3494" t="str">
            <v>Netis</v>
          </cell>
          <cell r="J3494" t="str">
            <v>Paul Mbabazi</v>
          </cell>
        </row>
        <row r="3495">
          <cell r="A3495">
            <v>607234</v>
          </cell>
          <cell r="B3495" t="str">
            <v>Kazo(Bwaise)</v>
          </cell>
          <cell r="C3495" t="str">
            <v>Joash Lubwama</v>
          </cell>
          <cell r="D3495" t="str">
            <v>Kampala</v>
          </cell>
          <cell r="E3495">
            <v>0</v>
          </cell>
          <cell r="F3495" t="str">
            <v>Allan Kavuma</v>
          </cell>
          <cell r="G3495">
            <v>0.35597669999999998</v>
          </cell>
          <cell r="H3495">
            <v>32.555986699999998</v>
          </cell>
          <cell r="I3495" t="str">
            <v>I-Engineering</v>
          </cell>
          <cell r="J3495" t="str">
            <v>Joash Lubwama</v>
          </cell>
        </row>
        <row r="3496">
          <cell r="A3496">
            <v>609243</v>
          </cell>
          <cell r="B3496" t="str">
            <v>Mitoma</v>
          </cell>
          <cell r="C3496" t="str">
            <v>Denis Masaba</v>
          </cell>
          <cell r="D3496" t="str">
            <v>Bushenyi</v>
          </cell>
          <cell r="E3496" t="str">
            <v>Kabale</v>
          </cell>
          <cell r="F3496" t="str">
            <v>Faridah Nantege</v>
          </cell>
          <cell r="G3496">
            <v>-0.64583333333333304</v>
          </cell>
          <cell r="H3496">
            <v>30.0446383333333</v>
          </cell>
          <cell r="I3496" t="str">
            <v>Camusat</v>
          </cell>
          <cell r="J3496" t="str">
            <v>Denis Masaba</v>
          </cell>
        </row>
        <row r="3497">
          <cell r="A3497">
            <v>608570</v>
          </cell>
          <cell r="B3497" t="str">
            <v>Kimengo</v>
          </cell>
          <cell r="C3497" t="str">
            <v>Latima Musoke</v>
          </cell>
          <cell r="D3497" t="str">
            <v>Masindi</v>
          </cell>
          <cell r="E3497" t="str">
            <v>Western</v>
          </cell>
          <cell r="F3497" t="str">
            <v>Allan Kavuma</v>
          </cell>
          <cell r="G3497">
            <v>1.570865</v>
          </cell>
          <cell r="H3497">
            <v>31.949960000000001</v>
          </cell>
          <cell r="I3497" t="str">
            <v>I-Engineering</v>
          </cell>
          <cell r="J3497" t="str">
            <v>Latima Musoke</v>
          </cell>
        </row>
        <row r="3498">
          <cell r="A3498">
            <v>605818</v>
          </cell>
          <cell r="B3498" t="str">
            <v>Dabani</v>
          </cell>
          <cell r="C3498" t="str">
            <v>Emmanuel Kafuko</v>
          </cell>
          <cell r="D3498" t="str">
            <v>Busia</v>
          </cell>
          <cell r="E3498" t="str">
            <v>Jinja</v>
          </cell>
          <cell r="F3498" t="str">
            <v>Kenneth Andama</v>
          </cell>
          <cell r="G3498">
            <v>0.42500500000000002</v>
          </cell>
          <cell r="H3498">
            <v>34.053279000000003</v>
          </cell>
          <cell r="I3498" t="str">
            <v>Netis</v>
          </cell>
          <cell r="J3498" t="str">
            <v>Emmanuel Kafuko</v>
          </cell>
        </row>
        <row r="3499">
          <cell r="A3499">
            <v>701414</v>
          </cell>
          <cell r="B3499" t="str">
            <v>Nfuufu</v>
          </cell>
          <cell r="C3499" t="str">
            <v>Abu Kasamba</v>
          </cell>
          <cell r="D3499" t="str">
            <v>Wakiso</v>
          </cell>
          <cell r="E3499" t="str">
            <v>Kampala West</v>
          </cell>
          <cell r="F3499" t="str">
            <v>Faridah Nantege</v>
          </cell>
          <cell r="G3499">
            <v>0.25901773944497097</v>
          </cell>
          <cell r="H3499">
            <v>32.558734333142603</v>
          </cell>
          <cell r="I3499" t="str">
            <v>Camusat</v>
          </cell>
          <cell r="J3499" t="str">
            <v>Abu Kasamba</v>
          </cell>
        </row>
        <row r="3500">
          <cell r="A3500">
            <v>606008</v>
          </cell>
          <cell r="B3500" t="str">
            <v>Bugobero</v>
          </cell>
          <cell r="C3500" t="str">
            <v>Jude Musana</v>
          </cell>
          <cell r="D3500" t="str">
            <v>Manafwa</v>
          </cell>
          <cell r="E3500" t="str">
            <v>North East</v>
          </cell>
          <cell r="F3500" t="str">
            <v>Kenneth Andama</v>
          </cell>
          <cell r="G3500">
            <v>0.92125500000000005</v>
          </cell>
          <cell r="H3500">
            <v>34.268974999999998</v>
          </cell>
          <cell r="I3500" t="str">
            <v>Netis</v>
          </cell>
          <cell r="J3500" t="str">
            <v>Jude Musana</v>
          </cell>
        </row>
        <row r="3501">
          <cell r="A3501">
            <v>605697</v>
          </cell>
          <cell r="B3501" t="str">
            <v>Nakasero_Market</v>
          </cell>
          <cell r="C3501" t="str">
            <v>Paul Mbabazi</v>
          </cell>
          <cell r="D3501" t="str">
            <v>Kampala</v>
          </cell>
          <cell r="E3501" t="str">
            <v>Kampala Central</v>
          </cell>
          <cell r="F3501" t="str">
            <v>Kenneth Andama</v>
          </cell>
          <cell r="G3501">
            <v>0.3112162</v>
          </cell>
          <cell r="H3501">
            <v>32.579104200000003</v>
          </cell>
          <cell r="I3501" t="str">
            <v>Netis</v>
          </cell>
          <cell r="J3501" t="str">
            <v>Paul Mbabazi</v>
          </cell>
        </row>
        <row r="3502">
          <cell r="A3502">
            <v>609900</v>
          </cell>
          <cell r="B3502" t="str">
            <v>Katalemwa</v>
          </cell>
          <cell r="C3502" t="str">
            <v>Joash Lubwama</v>
          </cell>
          <cell r="D3502" t="str">
            <v>Wakiso</v>
          </cell>
          <cell r="E3502" t="str">
            <v>Kampala North</v>
          </cell>
          <cell r="F3502" t="str">
            <v>Allan Kavuma</v>
          </cell>
          <cell r="G3502">
            <v>0.44610369999999999</v>
          </cell>
          <cell r="H3502">
            <v>32.521273999999998</v>
          </cell>
          <cell r="I3502" t="str">
            <v>I-Engineering</v>
          </cell>
          <cell r="J3502" t="str">
            <v>Joash Lubwama</v>
          </cell>
        </row>
        <row r="3503">
          <cell r="A3503">
            <v>701529</v>
          </cell>
          <cell r="B3503" t="str">
            <v>Kikunyu</v>
          </cell>
          <cell r="C3503" t="str">
            <v>Emmanuel Kafuko</v>
          </cell>
          <cell r="D3503" t="str">
            <v>Iganga</v>
          </cell>
          <cell r="E3503" t="str">
            <v>Jinja</v>
          </cell>
          <cell r="F3503" t="str">
            <v>Kenneth Andama</v>
          </cell>
          <cell r="G3503">
            <v>0.61665179999999997</v>
          </cell>
          <cell r="H3503">
            <v>33.619850999999997</v>
          </cell>
          <cell r="I3503" t="str">
            <v>Netis</v>
          </cell>
          <cell r="J3503" t="str">
            <v>Emmanuel Kafuko</v>
          </cell>
        </row>
        <row r="3504">
          <cell r="A3504">
            <v>608556</v>
          </cell>
          <cell r="B3504" t="str">
            <v>Guruguru</v>
          </cell>
          <cell r="C3504" t="str">
            <v>Moses Kaganda</v>
          </cell>
          <cell r="D3504" t="str">
            <v>Amuru</v>
          </cell>
          <cell r="E3504" t="str">
            <v>Gulu</v>
          </cell>
          <cell r="F3504" t="str">
            <v>Allan Kavuma</v>
          </cell>
          <cell r="G3504">
            <v>2.911365</v>
          </cell>
          <cell r="H3504">
            <v>32.078274999999998</v>
          </cell>
          <cell r="I3504" t="str">
            <v>I-Engineering</v>
          </cell>
          <cell r="J3504" t="str">
            <v>Moses Kaganda</v>
          </cell>
        </row>
        <row r="3505">
          <cell r="A3505">
            <v>606199</v>
          </cell>
          <cell r="B3505" t="str">
            <v>Namagera</v>
          </cell>
          <cell r="C3505" t="str">
            <v>Emmanuel Kafuko</v>
          </cell>
          <cell r="D3505" t="str">
            <v>Jinja</v>
          </cell>
          <cell r="E3505" t="str">
            <v>Jinja</v>
          </cell>
          <cell r="F3505" t="str">
            <v>Kenneth Andama</v>
          </cell>
          <cell r="G3505">
            <v>0.57534090000000004</v>
          </cell>
          <cell r="H3505">
            <v>33.147176600000002</v>
          </cell>
          <cell r="I3505" t="str">
            <v>Netis</v>
          </cell>
          <cell r="J3505" t="str">
            <v>Emmanuel Kafuko</v>
          </cell>
        </row>
        <row r="3506">
          <cell r="A3506">
            <v>605825</v>
          </cell>
          <cell r="B3506" t="str">
            <v>Kisaasi Kisota</v>
          </cell>
          <cell r="C3506" t="str">
            <v>Benbridge Mulongo</v>
          </cell>
          <cell r="D3506" t="str">
            <v>Kampala</v>
          </cell>
          <cell r="E3506" t="str">
            <v>Kampala East</v>
          </cell>
          <cell r="F3506" t="str">
            <v>Kenneth Andama</v>
          </cell>
          <cell r="G3506">
            <v>0.36525540000000001</v>
          </cell>
          <cell r="H3506">
            <v>32.603183799999996</v>
          </cell>
          <cell r="I3506" t="str">
            <v>Netis</v>
          </cell>
          <cell r="J3506" t="str">
            <v>Benbridge Mulongo</v>
          </cell>
        </row>
        <row r="3507">
          <cell r="A3507">
            <v>607625</v>
          </cell>
          <cell r="B3507" t="str">
            <v>Seeta-Kigunga</v>
          </cell>
          <cell r="C3507" t="str">
            <v>Samuel Naseke</v>
          </cell>
          <cell r="D3507" t="str">
            <v>Mukono</v>
          </cell>
          <cell r="E3507">
            <v>0</v>
          </cell>
          <cell r="F3507" t="str">
            <v>Kenneth Andama</v>
          </cell>
          <cell r="G3507">
            <v>0.37103390000000003</v>
          </cell>
          <cell r="H3507">
            <v>32.7242514</v>
          </cell>
          <cell r="I3507" t="str">
            <v>Netis</v>
          </cell>
          <cell r="J3507" t="str">
            <v>Samuel Naseke</v>
          </cell>
        </row>
        <row r="3508">
          <cell r="A3508">
            <v>609192</v>
          </cell>
          <cell r="B3508" t="str">
            <v>Kitwe</v>
          </cell>
          <cell r="C3508" t="str">
            <v>Denis Masaba</v>
          </cell>
          <cell r="D3508" t="str">
            <v>Ntungamo</v>
          </cell>
          <cell r="E3508" t="str">
            <v>Kabale</v>
          </cell>
          <cell r="F3508" t="str">
            <v>Faridah Nantege</v>
          </cell>
          <cell r="G3508">
            <v>-0.9290621</v>
          </cell>
          <cell r="H3508">
            <v>30.542419899999999</v>
          </cell>
          <cell r="I3508" t="str">
            <v>Camusat</v>
          </cell>
          <cell r="J3508" t="str">
            <v>Denis Masaba</v>
          </cell>
        </row>
        <row r="3509">
          <cell r="A3509">
            <v>701072</v>
          </cell>
          <cell r="B3509" t="str">
            <v>Kitende Cell</v>
          </cell>
          <cell r="C3509" t="str">
            <v>Abu Kasamba</v>
          </cell>
          <cell r="D3509" t="str">
            <v>Wakiso</v>
          </cell>
          <cell r="E3509" t="str">
            <v>Kampala West</v>
          </cell>
          <cell r="F3509" t="str">
            <v>Faridah Nantege</v>
          </cell>
          <cell r="G3509">
            <v>0.20186709999999999</v>
          </cell>
          <cell r="H3509">
            <v>32.539296399999998</v>
          </cell>
          <cell r="I3509" t="str">
            <v>Camusat</v>
          </cell>
          <cell r="J3509" t="str">
            <v>Abu Kasamba</v>
          </cell>
        </row>
        <row r="3510">
          <cell r="A3510">
            <v>608185</v>
          </cell>
          <cell r="B3510" t="str">
            <v>Malaba Fiber</v>
          </cell>
          <cell r="C3510" t="str">
            <v>Jude Musana</v>
          </cell>
          <cell r="D3510" t="str">
            <v>Tororo</v>
          </cell>
          <cell r="E3510">
            <v>0</v>
          </cell>
          <cell r="F3510" t="str">
            <v>Kenneth Andama</v>
          </cell>
          <cell r="G3510">
            <v>0.61377333333333295</v>
          </cell>
          <cell r="H3510">
            <v>34.184033333333304</v>
          </cell>
          <cell r="I3510" t="str">
            <v>Netis</v>
          </cell>
          <cell r="J3510" t="str">
            <v>Jude Musana</v>
          </cell>
        </row>
        <row r="3511">
          <cell r="A3511">
            <v>701730</v>
          </cell>
          <cell r="B3511" t="str">
            <v>Kibira Masajja 2</v>
          </cell>
          <cell r="C3511" t="str">
            <v>Paul Mbabazi</v>
          </cell>
          <cell r="D3511" t="str">
            <v>Wakiso</v>
          </cell>
          <cell r="E3511" t="str">
            <v>Kampala South</v>
          </cell>
          <cell r="F3511" t="str">
            <v>Kenneth Andama</v>
          </cell>
          <cell r="G3511">
            <v>0.25247550000000002</v>
          </cell>
          <cell r="H3511">
            <v>32.6008304</v>
          </cell>
          <cell r="I3511" t="str">
            <v>Netis</v>
          </cell>
          <cell r="J3511" t="str">
            <v>Paul Mbabazi</v>
          </cell>
        </row>
        <row r="3512">
          <cell r="A3512">
            <v>606499</v>
          </cell>
          <cell r="B3512" t="str">
            <v>Kihoni</v>
          </cell>
          <cell r="C3512" t="str">
            <v>Stephen Rwabwogo</v>
          </cell>
          <cell r="D3512" t="str">
            <v>Kyenjojo</v>
          </cell>
          <cell r="E3512" t="str">
            <v>Western</v>
          </cell>
          <cell r="F3512" t="str">
            <v>Faridah Nantege</v>
          </cell>
          <cell r="G3512">
            <v>0.84299833333333296</v>
          </cell>
          <cell r="H3512">
            <v>30.725756666666701</v>
          </cell>
          <cell r="I3512" t="str">
            <v>Camusat</v>
          </cell>
          <cell r="J3512" t="str">
            <v>Stephen Rwabwogo</v>
          </cell>
        </row>
        <row r="3513">
          <cell r="A3513">
            <v>608190</v>
          </cell>
          <cell r="B3513" t="str">
            <v>Matan</v>
          </cell>
          <cell r="C3513" t="str">
            <v>Moses Wandera</v>
          </cell>
          <cell r="D3513" t="str">
            <v>Napak</v>
          </cell>
          <cell r="E3513" t="str">
            <v>Northern</v>
          </cell>
          <cell r="F3513" t="str">
            <v>Kenneth Andama</v>
          </cell>
          <cell r="G3513">
            <v>2.4339046999999998</v>
          </cell>
          <cell r="H3513">
            <v>34.4035498</v>
          </cell>
          <cell r="I3513" t="str">
            <v>Netis</v>
          </cell>
          <cell r="J3513" t="str">
            <v>Moses Wandera</v>
          </cell>
        </row>
        <row r="3514">
          <cell r="A3514">
            <v>608658</v>
          </cell>
          <cell r="B3514" t="str">
            <v>Patiko</v>
          </cell>
          <cell r="C3514" t="str">
            <v>Moses Kaganda</v>
          </cell>
          <cell r="D3514" t="str">
            <v>Gulu</v>
          </cell>
          <cell r="E3514" t="str">
            <v>Gulu</v>
          </cell>
          <cell r="F3514" t="str">
            <v>Allan Kavuma</v>
          </cell>
          <cell r="G3514">
            <v>3.0153547999999999</v>
          </cell>
          <cell r="H3514">
            <v>32.322889000000004</v>
          </cell>
          <cell r="I3514" t="str">
            <v>I-Engineering</v>
          </cell>
          <cell r="J3514" t="str">
            <v>Moses Kaganda</v>
          </cell>
        </row>
        <row r="3515">
          <cell r="A3515">
            <v>609623</v>
          </cell>
          <cell r="B3515" t="str">
            <v>Buhundu</v>
          </cell>
          <cell r="C3515" t="str">
            <v>Stephen Rwabwogo</v>
          </cell>
          <cell r="D3515" t="str">
            <v>Bundibugyo</v>
          </cell>
          <cell r="E3515" t="str">
            <v>Fort Portal</v>
          </cell>
          <cell r="F3515" t="str">
            <v>Faridah Nantege</v>
          </cell>
          <cell r="G3515">
            <v>0.76359560000000004</v>
          </cell>
          <cell r="H3515">
            <v>30.071799599999999</v>
          </cell>
          <cell r="I3515" t="str">
            <v>Camusat</v>
          </cell>
          <cell r="J3515" t="str">
            <v>Stephen Rwabwogo</v>
          </cell>
        </row>
        <row r="3516">
          <cell r="A3516">
            <v>701464</v>
          </cell>
          <cell r="B3516" t="str">
            <v>Ochuma Village</v>
          </cell>
          <cell r="C3516" t="str">
            <v>Moses Wandera</v>
          </cell>
          <cell r="D3516" t="str">
            <v>Amuria</v>
          </cell>
          <cell r="E3516" t="str">
            <v>Soroti</v>
          </cell>
          <cell r="F3516" t="str">
            <v>Kenneth Andama</v>
          </cell>
          <cell r="G3516">
            <v>1.8613076</v>
          </cell>
          <cell r="H3516">
            <v>33.824885100000003</v>
          </cell>
          <cell r="I3516" t="str">
            <v>Netis</v>
          </cell>
          <cell r="J3516" t="str">
            <v>Moses Wandera</v>
          </cell>
        </row>
        <row r="3517">
          <cell r="A3517">
            <v>605673</v>
          </cell>
          <cell r="B3517" t="str">
            <v>Naguru</v>
          </cell>
          <cell r="C3517" t="str">
            <v>Benbridge Mulongo</v>
          </cell>
          <cell r="D3517" t="str">
            <v>Kampala</v>
          </cell>
          <cell r="E3517" t="str">
            <v>Kampala East</v>
          </cell>
          <cell r="F3517" t="str">
            <v>Kenneth Andama</v>
          </cell>
          <cell r="G3517">
            <v>0.33859440000000002</v>
          </cell>
          <cell r="H3517">
            <v>32.606866599999996</v>
          </cell>
          <cell r="I3517" t="str">
            <v>Netis</v>
          </cell>
          <cell r="J3517" t="str">
            <v>Benbridge Mulongo</v>
          </cell>
        </row>
        <row r="3518">
          <cell r="A3518">
            <v>609357</v>
          </cell>
          <cell r="B3518" t="str">
            <v>Butanda</v>
          </cell>
          <cell r="C3518" t="str">
            <v>Denis Masaba</v>
          </cell>
          <cell r="D3518" t="str">
            <v>Kabale</v>
          </cell>
          <cell r="E3518" t="str">
            <v>Kabale</v>
          </cell>
          <cell r="F3518" t="str">
            <v>Faridah Nantege</v>
          </cell>
          <cell r="G3518">
            <v>-1.44237833333333</v>
          </cell>
          <cell r="H3518">
            <v>29.910496666666699</v>
          </cell>
          <cell r="I3518" t="str">
            <v>Camusat</v>
          </cell>
          <cell r="J3518" t="str">
            <v>Denis Masaba</v>
          </cell>
        </row>
        <row r="3519">
          <cell r="A3519">
            <v>701262</v>
          </cell>
          <cell r="B3519" t="str">
            <v>City Mall Nakivubo</v>
          </cell>
          <cell r="C3519" t="str">
            <v>Joash Lubwama</v>
          </cell>
          <cell r="D3519" t="str">
            <v>Kampala</v>
          </cell>
          <cell r="E3519" t="str">
            <v>Kampala North</v>
          </cell>
          <cell r="F3519" t="str">
            <v>Allan Kavuma</v>
          </cell>
          <cell r="G3519">
            <v>0.31072379999999999</v>
          </cell>
          <cell r="H3519">
            <v>32.574830599999999</v>
          </cell>
          <cell r="I3519" t="str">
            <v>I-Engineering</v>
          </cell>
          <cell r="J3519" t="str">
            <v>Joash Lubwama</v>
          </cell>
        </row>
        <row r="3520">
          <cell r="A3520">
            <v>609432</v>
          </cell>
          <cell r="B3520" t="str">
            <v>Najjera Road</v>
          </cell>
          <cell r="C3520" t="str">
            <v>Benbridge Mulongo</v>
          </cell>
          <cell r="D3520" t="str">
            <v>Wakiso</v>
          </cell>
          <cell r="E3520" t="str">
            <v>Kampala East</v>
          </cell>
          <cell r="F3520" t="str">
            <v>Kenneth Andama</v>
          </cell>
          <cell r="G3520">
            <v>0.37627050000000001</v>
          </cell>
          <cell r="H3520">
            <v>32.625591399999998</v>
          </cell>
          <cell r="I3520" t="str">
            <v>Netis</v>
          </cell>
          <cell r="J3520" t="str">
            <v>Benbridge Mulongo</v>
          </cell>
        </row>
        <row r="3521">
          <cell r="A3521">
            <v>606116</v>
          </cell>
          <cell r="B3521" t="str">
            <v>Alito</v>
          </cell>
          <cell r="C3521" t="str">
            <v>Muhamood Kyongo</v>
          </cell>
          <cell r="D3521" t="str">
            <v>Kole</v>
          </cell>
          <cell r="E3521" t="str">
            <v>Lira</v>
          </cell>
          <cell r="F3521" t="str">
            <v>Allan Kavuma</v>
          </cell>
          <cell r="G3521">
            <v>2.3063658999999999</v>
          </cell>
          <cell r="H3521">
            <v>32.919818999999997</v>
          </cell>
          <cell r="I3521" t="str">
            <v>I-Engineering</v>
          </cell>
          <cell r="J3521" t="str">
            <v>Muhamood Kyongo</v>
          </cell>
        </row>
        <row r="3522">
          <cell r="A3522">
            <v>701784</v>
          </cell>
          <cell r="B3522" t="str">
            <v xml:space="preserve">Rwoburundo </v>
          </cell>
          <cell r="C3522" t="str">
            <v>Thomasi Seruyange</v>
          </cell>
          <cell r="D3522" t="str">
            <v>Kiruhura</v>
          </cell>
          <cell r="E3522" t="str">
            <v>Mbarara</v>
          </cell>
          <cell r="F3522" t="str">
            <v>Faridah Nantege</v>
          </cell>
          <cell r="G3522">
            <v>-0.13975779999999999</v>
          </cell>
          <cell r="H3522">
            <v>31.000245499999998</v>
          </cell>
          <cell r="I3522" t="str">
            <v>Camusat</v>
          </cell>
          <cell r="J3522" t="str">
            <v>Thomasi Seruyange</v>
          </cell>
        </row>
        <row r="3523">
          <cell r="A3523">
            <v>609783</v>
          </cell>
          <cell r="B3523" t="str">
            <v>Kyamiyaga</v>
          </cell>
          <cell r="C3523" t="str">
            <v>Stephen Rwabwogo</v>
          </cell>
          <cell r="D3523" t="str">
            <v>Bundibugyo</v>
          </cell>
          <cell r="E3523" t="str">
            <v>Fort Portal</v>
          </cell>
          <cell r="F3523" t="str">
            <v>Faridah Nantege</v>
          </cell>
          <cell r="G3523">
            <v>0.55534170000000005</v>
          </cell>
          <cell r="H3523">
            <v>30.264103299999999</v>
          </cell>
          <cell r="I3523" t="str">
            <v>Camusat</v>
          </cell>
          <cell r="J3523" t="str">
            <v>Stephen Rwabwogo</v>
          </cell>
        </row>
        <row r="3524">
          <cell r="A3524">
            <v>605667</v>
          </cell>
          <cell r="B3524" t="str">
            <v>Dzaipi</v>
          </cell>
          <cell r="C3524" t="str">
            <v>Moses Kaganda</v>
          </cell>
          <cell r="D3524" t="str">
            <v>Adjumani</v>
          </cell>
          <cell r="E3524" t="str">
            <v>Gulu</v>
          </cell>
          <cell r="F3524" t="str">
            <v>Allan Kavuma</v>
          </cell>
          <cell r="G3524">
            <v>3.4717741000000002</v>
          </cell>
          <cell r="H3524">
            <v>31.971552899999999</v>
          </cell>
          <cell r="I3524" t="str">
            <v>I-Engineering</v>
          </cell>
          <cell r="J3524" t="str">
            <v>Moses Kaganda</v>
          </cell>
        </row>
        <row r="3525">
          <cell r="A3525">
            <v>608068</v>
          </cell>
          <cell r="B3525" t="str">
            <v>Butaba</v>
          </cell>
          <cell r="C3525" t="str">
            <v>Emmanuel Kafuko</v>
          </cell>
          <cell r="D3525" t="str">
            <v>Iganga</v>
          </cell>
          <cell r="E3525" t="str">
            <v>Jinja</v>
          </cell>
          <cell r="F3525" t="str">
            <v>Kenneth Andama</v>
          </cell>
          <cell r="G3525">
            <v>0.61514869999999999</v>
          </cell>
          <cell r="H3525">
            <v>33.656173299999999</v>
          </cell>
          <cell r="I3525" t="str">
            <v>Netis</v>
          </cell>
          <cell r="J3525" t="str">
            <v>Emmanuel Kafuko</v>
          </cell>
        </row>
        <row r="3526">
          <cell r="A3526">
            <v>609176</v>
          </cell>
          <cell r="B3526" t="str">
            <v>Kilembe</v>
          </cell>
          <cell r="C3526" t="str">
            <v>Stephen Rwabwogo</v>
          </cell>
          <cell r="D3526" t="str">
            <v>Kasese</v>
          </cell>
          <cell r="E3526" t="str">
            <v>Western</v>
          </cell>
          <cell r="F3526" t="str">
            <v>Faridah Nantege</v>
          </cell>
          <cell r="G3526">
            <v>0.20037440000000001</v>
          </cell>
          <cell r="H3526">
            <v>30.022811900000001</v>
          </cell>
          <cell r="I3526" t="str">
            <v>Camusat</v>
          </cell>
          <cell r="J3526" t="str">
            <v>Stephen Rwabwogo</v>
          </cell>
        </row>
        <row r="3527">
          <cell r="A3527">
            <v>609576</v>
          </cell>
          <cell r="B3527" t="str">
            <v>Kihamya</v>
          </cell>
          <cell r="C3527" t="str">
            <v>Latima Musoke</v>
          </cell>
          <cell r="D3527" t="str">
            <v>Masindi</v>
          </cell>
          <cell r="E3527" t="str">
            <v>Hoima</v>
          </cell>
          <cell r="F3527" t="str">
            <v>Allan Kavuma</v>
          </cell>
          <cell r="G3527">
            <v>1.6861556</v>
          </cell>
          <cell r="H3527">
            <v>31.780159000000001</v>
          </cell>
          <cell r="I3527" t="str">
            <v>I-Engineering</v>
          </cell>
          <cell r="J3527" t="str">
            <v>Latima Musoke</v>
          </cell>
        </row>
        <row r="3528">
          <cell r="A3528">
            <v>609688</v>
          </cell>
          <cell r="B3528" t="str">
            <v>Kyanja - Jomayi Zone</v>
          </cell>
          <cell r="C3528" t="str">
            <v>Benbridge Mulongo</v>
          </cell>
          <cell r="D3528" t="str">
            <v>Kampala</v>
          </cell>
          <cell r="E3528" t="str">
            <v>Kampala East</v>
          </cell>
          <cell r="F3528" t="str">
            <v>Kenneth Andama</v>
          </cell>
          <cell r="G3528">
            <v>0.38589020000000002</v>
          </cell>
          <cell r="H3528">
            <v>32.607174000000001</v>
          </cell>
          <cell r="I3528" t="str">
            <v>Netis</v>
          </cell>
          <cell r="J3528" t="str">
            <v>Benbridge Mulongo</v>
          </cell>
        </row>
        <row r="3529">
          <cell r="A3529">
            <v>605402</v>
          </cell>
          <cell r="B3529" t="str">
            <v>Kimengo</v>
          </cell>
          <cell r="C3529" t="str">
            <v>Latima Musoke</v>
          </cell>
          <cell r="D3529" t="str">
            <v>Masindi</v>
          </cell>
          <cell r="E3529" t="str">
            <v>Western</v>
          </cell>
          <cell r="F3529" t="str">
            <v>Allan Kavuma</v>
          </cell>
          <cell r="G3529">
            <v>1.5693916999999999</v>
          </cell>
          <cell r="H3529">
            <v>31.957129999999999</v>
          </cell>
          <cell r="I3529" t="str">
            <v>I-Engineering</v>
          </cell>
          <cell r="J3529" t="str">
            <v>Latima Musoke</v>
          </cell>
        </row>
        <row r="3530">
          <cell r="A3530">
            <v>606667</v>
          </cell>
          <cell r="B3530" t="str">
            <v>Kamugaba</v>
          </cell>
          <cell r="C3530" t="str">
            <v>Latima Musoke</v>
          </cell>
          <cell r="D3530" t="str">
            <v>Kibaale</v>
          </cell>
          <cell r="E3530" t="str">
            <v>Hoima</v>
          </cell>
          <cell r="F3530" t="str">
            <v>Allan Kavuma</v>
          </cell>
          <cell r="G3530">
            <v>1.0195183000000001</v>
          </cell>
          <cell r="H3530">
            <v>31.250530000000001</v>
          </cell>
          <cell r="I3530" t="str">
            <v>I-Engineering</v>
          </cell>
          <cell r="J3530" t="str">
            <v>Latima Musoke</v>
          </cell>
        </row>
        <row r="3531">
          <cell r="A3531">
            <v>606064</v>
          </cell>
          <cell r="B3531" t="str">
            <v>Wera</v>
          </cell>
          <cell r="C3531" t="str">
            <v>Moses Wandera</v>
          </cell>
          <cell r="D3531" t="str">
            <v>Amuria</v>
          </cell>
          <cell r="E3531" t="str">
            <v>North East</v>
          </cell>
          <cell r="F3531" t="str">
            <v>Kenneth Andama</v>
          </cell>
          <cell r="G3531">
            <v>1.8664862</v>
          </cell>
          <cell r="H3531">
            <v>33.764673999999999</v>
          </cell>
          <cell r="I3531" t="str">
            <v>Netis</v>
          </cell>
          <cell r="J3531" t="str">
            <v>Moses Wandera</v>
          </cell>
        </row>
        <row r="3532">
          <cell r="A3532">
            <v>607417</v>
          </cell>
          <cell r="B3532" t="str">
            <v>Makindye-Kayemba</v>
          </cell>
          <cell r="C3532" t="str">
            <v>Paul Mbabazi</v>
          </cell>
          <cell r="D3532" t="str">
            <v>Kampala</v>
          </cell>
          <cell r="E3532">
            <v>0</v>
          </cell>
          <cell r="F3532" t="str">
            <v>Kenneth Andama</v>
          </cell>
          <cell r="G3532">
            <v>0.29200490000000001</v>
          </cell>
          <cell r="H3532">
            <v>32.579686700000003</v>
          </cell>
          <cell r="I3532" t="str">
            <v>Netis</v>
          </cell>
          <cell r="J3532" t="str">
            <v>Paul Mbabazi</v>
          </cell>
        </row>
        <row r="3533">
          <cell r="A3533">
            <v>606813</v>
          </cell>
          <cell r="B3533" t="str">
            <v>Bukaduka</v>
          </cell>
          <cell r="C3533" t="str">
            <v>Jude Musana</v>
          </cell>
          <cell r="D3533" t="str">
            <v>Kibuku</v>
          </cell>
          <cell r="E3533" t="str">
            <v>Mbale 1</v>
          </cell>
          <cell r="F3533" t="str">
            <v>Kenneth Andama</v>
          </cell>
          <cell r="G3533">
            <v>1.0778392999999999</v>
          </cell>
          <cell r="H3533">
            <v>33.752814000000001</v>
          </cell>
          <cell r="I3533" t="str">
            <v>Netis</v>
          </cell>
          <cell r="J3533" t="str">
            <v>Jude Musana</v>
          </cell>
        </row>
        <row r="3534">
          <cell r="A3534">
            <v>608221</v>
          </cell>
          <cell r="B3534" t="str">
            <v>Nakifuma</v>
          </cell>
          <cell r="C3534" t="str">
            <v>Samuel Naseke</v>
          </cell>
          <cell r="D3534" t="str">
            <v>Mukono</v>
          </cell>
          <cell r="E3534">
            <v>0</v>
          </cell>
          <cell r="F3534" t="str">
            <v>Kenneth Andama</v>
          </cell>
          <cell r="G3534">
            <v>0.54362670000000002</v>
          </cell>
          <cell r="H3534">
            <v>32.788826899999997</v>
          </cell>
          <cell r="I3534" t="str">
            <v>Netis</v>
          </cell>
          <cell r="J3534" t="str">
            <v>Samuel Naseke</v>
          </cell>
        </row>
        <row r="3535">
          <cell r="A3535">
            <v>606851</v>
          </cell>
          <cell r="B3535" t="str">
            <v>Buyale</v>
          </cell>
          <cell r="C3535" t="str">
            <v>Emmanuel Kafuko</v>
          </cell>
          <cell r="D3535" t="str">
            <v>Jinja</v>
          </cell>
          <cell r="E3535" t="str">
            <v>Jinja</v>
          </cell>
          <cell r="F3535" t="str">
            <v>Kenneth Andama</v>
          </cell>
          <cell r="G3535">
            <v>0.52395349999999996</v>
          </cell>
          <cell r="H3535">
            <v>33.156022700000001</v>
          </cell>
          <cell r="I3535" t="str">
            <v>Netis</v>
          </cell>
          <cell r="J3535" t="str">
            <v>Emmanuel Kafuko</v>
          </cell>
        </row>
        <row r="3536">
          <cell r="A3536">
            <v>605319</v>
          </cell>
          <cell r="B3536" t="str">
            <v>Bwera</v>
          </cell>
          <cell r="C3536" t="str">
            <v>Stephen Rwabwogo</v>
          </cell>
          <cell r="D3536" t="str">
            <v>Kasese</v>
          </cell>
          <cell r="E3536" t="str">
            <v>Western</v>
          </cell>
          <cell r="F3536" t="str">
            <v>Faridah Nantege</v>
          </cell>
          <cell r="G3536">
            <v>2.7200700000000001E-2</v>
          </cell>
          <cell r="H3536">
            <v>29.7972635</v>
          </cell>
          <cell r="I3536" t="str">
            <v>Camusat</v>
          </cell>
          <cell r="J3536" t="str">
            <v>Stephen Rwabwogo</v>
          </cell>
        </row>
        <row r="3537">
          <cell r="A3537">
            <v>701586</v>
          </cell>
          <cell r="B3537" t="str">
            <v>KIZITO</v>
          </cell>
          <cell r="C3537" t="str">
            <v>Robert Otim</v>
          </cell>
          <cell r="D3537" t="str">
            <v>Luwero</v>
          </cell>
          <cell r="E3537" t="str">
            <v>Luwero</v>
          </cell>
          <cell r="F3537" t="str">
            <v>Allan Kavuma</v>
          </cell>
          <cell r="G3537">
            <v>0.84683470000000005</v>
          </cell>
          <cell r="H3537">
            <v>32.496780299999998</v>
          </cell>
          <cell r="I3537" t="str">
            <v>I-Engineering</v>
          </cell>
          <cell r="J3537" t="str">
            <v>Robert Otim</v>
          </cell>
        </row>
        <row r="3538">
          <cell r="A3538">
            <v>608586</v>
          </cell>
          <cell r="B3538" t="str">
            <v>Langi 2</v>
          </cell>
          <cell r="C3538" t="str">
            <v>Innocent Ayiko</v>
          </cell>
          <cell r="D3538" t="str">
            <v>Yumbe</v>
          </cell>
          <cell r="E3538" t="str">
            <v>Arua</v>
          </cell>
          <cell r="F3538" t="str">
            <v>Allan Kavuma</v>
          </cell>
          <cell r="G3538">
            <v>3.3715366666666702</v>
          </cell>
          <cell r="H3538">
            <v>31.3083383333333</v>
          </cell>
          <cell r="I3538" t="str">
            <v>I-Engineering</v>
          </cell>
          <cell r="J3538" t="str">
            <v>Innocent Ayiko</v>
          </cell>
        </row>
        <row r="3539">
          <cell r="A3539">
            <v>606864</v>
          </cell>
          <cell r="B3539" t="str">
            <v>Kebiri</v>
          </cell>
          <cell r="C3539" t="str">
            <v>Innocent Ayiko</v>
          </cell>
          <cell r="D3539" t="str">
            <v>Arua</v>
          </cell>
          <cell r="E3539" t="str">
            <v>Arua</v>
          </cell>
          <cell r="F3539" t="str">
            <v>Allan Kavuma</v>
          </cell>
          <cell r="G3539">
            <v>3.0325883</v>
          </cell>
          <cell r="H3539">
            <v>30.898990000000001</v>
          </cell>
          <cell r="I3539" t="str">
            <v>I-Engineering</v>
          </cell>
          <cell r="J3539" t="str">
            <v>Innocent Ayiko</v>
          </cell>
        </row>
        <row r="3540">
          <cell r="A3540">
            <v>609376</v>
          </cell>
          <cell r="B3540" t="str">
            <v>Kyakaitaba</v>
          </cell>
          <cell r="C3540" t="str">
            <v>Stephen Rwabwogo</v>
          </cell>
          <cell r="D3540" t="str">
            <v>Kamwenge</v>
          </cell>
          <cell r="E3540" t="str">
            <v>Western</v>
          </cell>
          <cell r="F3540" t="str">
            <v>Faridah Nantege</v>
          </cell>
          <cell r="G3540">
            <v>0.45350170000000001</v>
          </cell>
          <cell r="H3540">
            <v>30.741044899999999</v>
          </cell>
          <cell r="I3540" t="str">
            <v>Camusat</v>
          </cell>
          <cell r="J3540" t="str">
            <v>Stephen Rwabwogo</v>
          </cell>
        </row>
        <row r="3541">
          <cell r="A3541">
            <v>608619</v>
          </cell>
          <cell r="B3541" t="str">
            <v>Nyadi</v>
          </cell>
          <cell r="C3541" t="str">
            <v>Innocent Ayiko</v>
          </cell>
          <cell r="D3541" t="str">
            <v>Maracha</v>
          </cell>
          <cell r="E3541" t="str">
            <v>Arua</v>
          </cell>
          <cell r="F3541" t="str">
            <v>Allan Kavuma</v>
          </cell>
          <cell r="G3541">
            <v>3.2762815999999999</v>
          </cell>
          <cell r="H3541">
            <v>30.954260900000001</v>
          </cell>
          <cell r="I3541" t="str">
            <v>I-Engineering</v>
          </cell>
          <cell r="J3541" t="str">
            <v>Innocent Ayiko</v>
          </cell>
        </row>
        <row r="3542">
          <cell r="A3542">
            <v>605487</v>
          </cell>
          <cell r="B3542" t="str">
            <v>Nakawa_CMC</v>
          </cell>
          <cell r="C3542" t="str">
            <v>Paul Mbabazi</v>
          </cell>
          <cell r="D3542" t="str">
            <v>Kampala</v>
          </cell>
          <cell r="E3542" t="str">
            <v>Kampala East</v>
          </cell>
          <cell r="F3542" t="str">
            <v>Kenneth Andama</v>
          </cell>
          <cell r="G3542">
            <v>0.33098909999999998</v>
          </cell>
          <cell r="H3542">
            <v>32.613173000000003</v>
          </cell>
          <cell r="I3542" t="str">
            <v>Netis</v>
          </cell>
          <cell r="J3542" t="str">
            <v>Paul Mbabazi</v>
          </cell>
        </row>
        <row r="3543">
          <cell r="A3543">
            <v>609651</v>
          </cell>
          <cell r="B3543" t="str">
            <v>Awaimunga</v>
          </cell>
          <cell r="C3543" t="str">
            <v>Muhamood Kyongo</v>
          </cell>
          <cell r="D3543" t="str">
            <v>Oyam</v>
          </cell>
          <cell r="E3543" t="str">
            <v>Lira</v>
          </cell>
          <cell r="F3543" t="str">
            <v>Allan Kavuma</v>
          </cell>
          <cell r="G3543">
            <v>2.2505185000000001</v>
          </cell>
          <cell r="H3543">
            <v>32.397759999999998</v>
          </cell>
          <cell r="I3543" t="str">
            <v>I-Engineering</v>
          </cell>
          <cell r="J3543" t="str">
            <v>Muhamood Kyongo</v>
          </cell>
        </row>
        <row r="3544">
          <cell r="A3544">
            <v>606484</v>
          </cell>
          <cell r="B3544" t="str">
            <v>Unyama</v>
          </cell>
          <cell r="C3544" t="str">
            <v>Moses Kaganda</v>
          </cell>
          <cell r="D3544" t="str">
            <v>Gulu</v>
          </cell>
          <cell r="E3544" t="str">
            <v>Gulu</v>
          </cell>
          <cell r="F3544" t="str">
            <v>Allan Kavuma</v>
          </cell>
          <cell r="G3544">
            <v>2.8171042000000002</v>
          </cell>
          <cell r="H3544">
            <v>32.338738499999998</v>
          </cell>
          <cell r="I3544" t="str">
            <v>I-Engineering</v>
          </cell>
          <cell r="J3544" t="str">
            <v>Moses Kaganda</v>
          </cell>
        </row>
        <row r="3545">
          <cell r="A3545">
            <v>605554</v>
          </cell>
          <cell r="B3545" t="str">
            <v>Matany</v>
          </cell>
          <cell r="C3545" t="str">
            <v>Moses Wandera</v>
          </cell>
          <cell r="D3545" t="str">
            <v>Napak</v>
          </cell>
          <cell r="E3545" t="str">
            <v>Northern</v>
          </cell>
          <cell r="F3545" t="str">
            <v>Kenneth Andama</v>
          </cell>
          <cell r="G3545">
            <v>2.4094609</v>
          </cell>
          <cell r="H3545">
            <v>34.402357299999998</v>
          </cell>
          <cell r="I3545" t="str">
            <v>Netis</v>
          </cell>
          <cell r="J3545" t="str">
            <v>Moses Wandera</v>
          </cell>
        </row>
        <row r="3546">
          <cell r="A3546">
            <v>607121</v>
          </cell>
          <cell r="B3546" t="str">
            <v>Gaba</v>
          </cell>
          <cell r="C3546" t="str">
            <v>Samuel Naseke</v>
          </cell>
          <cell r="D3546" t="str">
            <v>Wakiso</v>
          </cell>
          <cell r="E3546">
            <v>0</v>
          </cell>
          <cell r="F3546" t="str">
            <v>Kenneth Andama</v>
          </cell>
          <cell r="G3546">
            <v>0.105305</v>
          </cell>
          <cell r="H3546">
            <v>32.938973333333301</v>
          </cell>
          <cell r="I3546" t="str">
            <v>Netis</v>
          </cell>
          <cell r="J3546" t="str">
            <v>Samuel Naseke</v>
          </cell>
        </row>
        <row r="3547">
          <cell r="A3547">
            <v>609921</v>
          </cell>
          <cell r="B3547" t="str">
            <v>Bamuseeta</v>
          </cell>
          <cell r="C3547" t="str">
            <v>Thomasi Seruyange</v>
          </cell>
          <cell r="D3547" t="str">
            <v>Sembabule</v>
          </cell>
          <cell r="E3547" t="str">
            <v>Mbarara</v>
          </cell>
          <cell r="F3547" t="str">
            <v>Faridah Nantege</v>
          </cell>
          <cell r="G3547">
            <v>0.17306340000000001</v>
          </cell>
          <cell r="H3547">
            <v>31.0560832</v>
          </cell>
          <cell r="I3547" t="str">
            <v>Camusat</v>
          </cell>
          <cell r="J3547" t="str">
            <v>Thomasi Seruyange</v>
          </cell>
        </row>
        <row r="3548">
          <cell r="A3548">
            <v>607048</v>
          </cell>
          <cell r="B3548" t="str">
            <v>Bukoto</v>
          </cell>
          <cell r="C3548" t="str">
            <v>Benbridge Mulongo</v>
          </cell>
          <cell r="D3548" t="str">
            <v>Kampala</v>
          </cell>
          <cell r="E3548" t="str">
            <v>Kampala East</v>
          </cell>
          <cell r="F3548" t="str">
            <v>Kenneth Andama</v>
          </cell>
          <cell r="G3548">
            <v>0.3439603</v>
          </cell>
          <cell r="H3548">
            <v>32.602471199999997</v>
          </cell>
          <cell r="I3548" t="str">
            <v>Netis</v>
          </cell>
          <cell r="J3548" t="str">
            <v>Benbridge Mulongo</v>
          </cell>
        </row>
        <row r="3549">
          <cell r="A3549">
            <v>605062</v>
          </cell>
          <cell r="B3549" t="str">
            <v>Luwum</v>
          </cell>
          <cell r="C3549" t="str">
            <v>Paul Mbabazi</v>
          </cell>
          <cell r="D3549" t="str">
            <v>Kampala</v>
          </cell>
          <cell r="E3549" t="str">
            <v>Kampala Central</v>
          </cell>
          <cell r="F3549" t="str">
            <v>Kenneth Andama</v>
          </cell>
          <cell r="G3549">
            <v>0.31256390000000001</v>
          </cell>
          <cell r="H3549">
            <v>32.579109699999997</v>
          </cell>
          <cell r="I3549" t="str">
            <v>Netis</v>
          </cell>
          <cell r="J3549" t="str">
            <v>Paul Mbabazi</v>
          </cell>
        </row>
        <row r="3550">
          <cell r="A3550">
            <v>605779</v>
          </cell>
          <cell r="B3550" t="str">
            <v>Ishaka Town</v>
          </cell>
          <cell r="C3550" t="str">
            <v>Denis Masaba</v>
          </cell>
          <cell r="D3550" t="str">
            <v>Bushenyi</v>
          </cell>
          <cell r="E3550" t="str">
            <v>Kabale</v>
          </cell>
          <cell r="F3550" t="str">
            <v>Faridah Nantege</v>
          </cell>
          <cell r="G3550">
            <v>-0.54466139999999996</v>
          </cell>
          <cell r="H3550">
            <v>30.133870399999999</v>
          </cell>
          <cell r="I3550" t="str">
            <v>Camusat</v>
          </cell>
          <cell r="J3550" t="str">
            <v>Denis Masaba</v>
          </cell>
        </row>
        <row r="3551">
          <cell r="A3551">
            <v>609792</v>
          </cell>
          <cell r="B3551" t="str">
            <v>Ituba</v>
          </cell>
          <cell r="C3551" t="str">
            <v>Emmanuel Kafuko</v>
          </cell>
          <cell r="D3551" t="str">
            <v>Jinja</v>
          </cell>
          <cell r="E3551" t="str">
            <v>Jinja</v>
          </cell>
          <cell r="F3551" t="str">
            <v>Kenneth Andama</v>
          </cell>
          <cell r="G3551">
            <v>0.76637509999999998</v>
          </cell>
          <cell r="H3551">
            <v>33.418911700000002</v>
          </cell>
          <cell r="I3551" t="str">
            <v>Netis</v>
          </cell>
          <cell r="J3551" t="str">
            <v>Emmanuel Kafuko</v>
          </cell>
        </row>
        <row r="3552">
          <cell r="A3552">
            <v>701786</v>
          </cell>
          <cell r="B3552" t="str">
            <v>Kasasira cell</v>
          </cell>
          <cell r="C3552" t="str">
            <v>Jude Musana</v>
          </cell>
          <cell r="D3552" t="str">
            <v>Kibuku</v>
          </cell>
          <cell r="E3552" t="str">
            <v>Mbale</v>
          </cell>
          <cell r="F3552" t="str">
            <v>Kenneth Andama</v>
          </cell>
          <cell r="G3552">
            <v>1.0905758000000001</v>
          </cell>
          <cell r="H3552">
            <v>33.7042486</v>
          </cell>
          <cell r="I3552" t="str">
            <v>Netis</v>
          </cell>
          <cell r="J3552" t="str">
            <v>Jude Musana</v>
          </cell>
        </row>
        <row r="3553">
          <cell r="A3553">
            <v>609635</v>
          </cell>
          <cell r="B3553" t="str">
            <v>Bwikya 2</v>
          </cell>
          <cell r="C3553" t="str">
            <v>Latima Musoke</v>
          </cell>
          <cell r="D3553" t="str">
            <v>Hoima</v>
          </cell>
          <cell r="E3553">
            <v>0</v>
          </cell>
          <cell r="F3553" t="str">
            <v>Allan Kavuma</v>
          </cell>
          <cell r="G3553">
            <v>1.5804</v>
          </cell>
          <cell r="H3553">
            <v>31.228626666666699</v>
          </cell>
          <cell r="I3553" t="str">
            <v>I-Engineering</v>
          </cell>
          <cell r="J3553" t="str">
            <v>Latima Musoke</v>
          </cell>
        </row>
        <row r="3554">
          <cell r="A3554">
            <v>605327</v>
          </cell>
          <cell r="B3554" t="str">
            <v>Nakifuma</v>
          </cell>
          <cell r="C3554" t="str">
            <v>Samuel Naseke</v>
          </cell>
          <cell r="D3554" t="str">
            <v>Mukono</v>
          </cell>
          <cell r="E3554" t="str">
            <v>Kampala East</v>
          </cell>
          <cell r="F3554" t="str">
            <v>Kenneth Andama</v>
          </cell>
          <cell r="G3554">
            <v>0.54385669999999997</v>
          </cell>
          <cell r="H3554">
            <v>32.7885293</v>
          </cell>
          <cell r="I3554" t="str">
            <v>Netis</v>
          </cell>
          <cell r="J3554" t="str">
            <v>Samuel Naseke</v>
          </cell>
        </row>
        <row r="3555">
          <cell r="A3555">
            <v>607898</v>
          </cell>
          <cell r="B3555" t="str">
            <v>Seeta-Bajjo</v>
          </cell>
          <cell r="C3555" t="str">
            <v>Samuel Naseke</v>
          </cell>
          <cell r="D3555" t="str">
            <v>Mukono</v>
          </cell>
          <cell r="E3555">
            <v>0</v>
          </cell>
          <cell r="F3555" t="str">
            <v>Kenneth Andama</v>
          </cell>
          <cell r="G3555">
            <v>0.38498949999999998</v>
          </cell>
          <cell r="H3555">
            <v>32.718857999999997</v>
          </cell>
          <cell r="I3555" t="str">
            <v>Netis</v>
          </cell>
          <cell r="J3555" t="str">
            <v>Samuel Naseke</v>
          </cell>
        </row>
        <row r="3556">
          <cell r="A3556">
            <v>701436</v>
          </cell>
          <cell r="B3556" t="str">
            <v>Idudi D</v>
          </cell>
          <cell r="C3556" t="str">
            <v>Emmanuel Kafuko</v>
          </cell>
          <cell r="D3556" t="str">
            <v>Mayuge</v>
          </cell>
          <cell r="E3556" t="str">
            <v>Jinja</v>
          </cell>
          <cell r="F3556" t="str">
            <v>Kenneth Andama</v>
          </cell>
          <cell r="G3556">
            <v>0.62196249999999997</v>
          </cell>
          <cell r="H3556">
            <v>33.622977499999998</v>
          </cell>
          <cell r="I3556" t="str">
            <v>Netis</v>
          </cell>
          <cell r="J3556" t="str">
            <v>Emmanuel Kafuko</v>
          </cell>
        </row>
        <row r="3557">
          <cell r="A3557">
            <v>605408</v>
          </cell>
          <cell r="B3557" t="str">
            <v>Pamvara</v>
          </cell>
          <cell r="C3557" t="str">
            <v>Innocent Ayiko</v>
          </cell>
          <cell r="D3557" t="str">
            <v>Arua</v>
          </cell>
          <cell r="E3557" t="str">
            <v>Arua</v>
          </cell>
          <cell r="F3557" t="str">
            <v>Allan Kavuma</v>
          </cell>
          <cell r="G3557">
            <v>2.971991</v>
          </cell>
          <cell r="H3557">
            <v>31.357106600000002</v>
          </cell>
          <cell r="I3557" t="str">
            <v>I-Engineering</v>
          </cell>
          <cell r="J3557" t="str">
            <v>Innocent Ayiko</v>
          </cell>
        </row>
        <row r="3558">
          <cell r="A3558">
            <v>605884</v>
          </cell>
          <cell r="B3558" t="str">
            <v>Nyakasura</v>
          </cell>
          <cell r="C3558" t="str">
            <v>Stephen Rwabwogo</v>
          </cell>
          <cell r="D3558" t="str">
            <v>Kabarole</v>
          </cell>
          <cell r="E3558" t="str">
            <v>Mbarara</v>
          </cell>
          <cell r="F3558" t="str">
            <v>Faridah Nantege</v>
          </cell>
          <cell r="G3558">
            <v>0.67877520000000002</v>
          </cell>
          <cell r="H3558">
            <v>30.199301599999998</v>
          </cell>
          <cell r="I3558" t="str">
            <v>Camusat</v>
          </cell>
          <cell r="J3558" t="str">
            <v>Stephen Rwabwogo</v>
          </cell>
        </row>
        <row r="3559">
          <cell r="A3559">
            <v>608032</v>
          </cell>
          <cell r="B3559" t="str">
            <v>Bujagali</v>
          </cell>
          <cell r="C3559" t="str">
            <v>Emmanuel Kafuko</v>
          </cell>
          <cell r="D3559" t="str">
            <v>Jinja</v>
          </cell>
          <cell r="E3559" t="str">
            <v>Jinja</v>
          </cell>
          <cell r="F3559" t="str">
            <v>Kenneth Andama</v>
          </cell>
          <cell r="G3559">
            <v>0.49775710000000001</v>
          </cell>
          <cell r="H3559">
            <v>33.158248899999997</v>
          </cell>
          <cell r="I3559" t="str">
            <v>Netis</v>
          </cell>
          <cell r="J3559" t="str">
            <v>Emmanuel Kafuko</v>
          </cell>
        </row>
        <row r="3560">
          <cell r="A3560">
            <v>605444</v>
          </cell>
          <cell r="B3560" t="str">
            <v>Kilembe</v>
          </cell>
          <cell r="C3560" t="str">
            <v>Stephen Rwabwogo</v>
          </cell>
          <cell r="D3560" t="str">
            <v>Kasese</v>
          </cell>
          <cell r="E3560" t="str">
            <v>Western</v>
          </cell>
          <cell r="F3560" t="str">
            <v>Faridah Nantege</v>
          </cell>
          <cell r="G3560">
            <v>0.2002398</v>
          </cell>
          <cell r="H3560">
            <v>30.022594399999999</v>
          </cell>
          <cell r="I3560" t="str">
            <v>Camusat</v>
          </cell>
          <cell r="J3560" t="str">
            <v>Stephen Rwabwogo</v>
          </cell>
        </row>
        <row r="3561">
          <cell r="A3561">
            <v>609181</v>
          </cell>
          <cell r="B3561" t="str">
            <v>Kiryandongo</v>
          </cell>
          <cell r="C3561" t="str">
            <v>Latima Musoke</v>
          </cell>
          <cell r="D3561" t="str">
            <v>Kiryandongo</v>
          </cell>
          <cell r="E3561" t="str">
            <v>Western</v>
          </cell>
          <cell r="F3561" t="str">
            <v>Allan Kavuma</v>
          </cell>
          <cell r="G3561">
            <v>1.8792583333333299</v>
          </cell>
          <cell r="H3561">
            <v>32.064036666666702</v>
          </cell>
          <cell r="I3561" t="str">
            <v>I-Engineering</v>
          </cell>
          <cell r="J3561" t="str">
            <v>Latima Musoke</v>
          </cell>
        </row>
        <row r="3562">
          <cell r="A3562">
            <v>605122</v>
          </cell>
          <cell r="B3562" t="str">
            <v>Mubende</v>
          </cell>
          <cell r="C3562" t="str">
            <v>Christopher Alituha</v>
          </cell>
          <cell r="D3562" t="str">
            <v>Mubende</v>
          </cell>
          <cell r="E3562" t="str">
            <v>Kampala West</v>
          </cell>
          <cell r="F3562" t="str">
            <v>Faridah Nantege</v>
          </cell>
          <cell r="G3562">
            <v>0.56510720000000003</v>
          </cell>
          <cell r="H3562">
            <v>31.3814478</v>
          </cell>
          <cell r="I3562" t="str">
            <v>Camusat</v>
          </cell>
          <cell r="J3562" t="str">
            <v>Christopher Alituha</v>
          </cell>
        </row>
        <row r="3563">
          <cell r="A3563">
            <v>607721</v>
          </cell>
          <cell r="B3563" t="str">
            <v>Kiryagonja</v>
          </cell>
          <cell r="C3563" t="str">
            <v>Robert Otim</v>
          </cell>
          <cell r="D3563" t="str">
            <v>Wakiso</v>
          </cell>
          <cell r="E3563">
            <v>0</v>
          </cell>
          <cell r="F3563" t="str">
            <v>Allan Kavuma</v>
          </cell>
          <cell r="G3563">
            <v>0.45925009999999999</v>
          </cell>
          <cell r="H3563">
            <v>32.513593399999998</v>
          </cell>
          <cell r="I3563" t="str">
            <v>I-Engineering</v>
          </cell>
          <cell r="J3563" t="str">
            <v>Robert Otim</v>
          </cell>
        </row>
        <row r="3564">
          <cell r="A3564">
            <v>609294</v>
          </cell>
          <cell r="B3564" t="str">
            <v>Nyamitanga Hill</v>
          </cell>
          <cell r="C3564" t="str">
            <v>Thomasi Seruyange</v>
          </cell>
          <cell r="D3564" t="str">
            <v>Mbarara</v>
          </cell>
          <cell r="E3564" t="str">
            <v>Mbarara</v>
          </cell>
          <cell r="F3564" t="str">
            <v>Faridah Nantege</v>
          </cell>
          <cell r="G3564">
            <v>-0.62608505000000003</v>
          </cell>
          <cell r="H3564">
            <v>30.643902583333301</v>
          </cell>
          <cell r="I3564" t="str">
            <v>Camusat</v>
          </cell>
          <cell r="J3564" t="str">
            <v>Thomasi Seruyange</v>
          </cell>
        </row>
        <row r="3565">
          <cell r="A3565">
            <v>701192</v>
          </cell>
          <cell r="B3565" t="str">
            <v>Bukasa Kirinya</v>
          </cell>
          <cell r="C3565" t="str">
            <v>Benbridge Mulongo</v>
          </cell>
          <cell r="D3565" t="str">
            <v>Wakiso</v>
          </cell>
          <cell r="E3565" t="str">
            <v>Kampala East</v>
          </cell>
          <cell r="F3565" t="str">
            <v>Kenneth Andama</v>
          </cell>
          <cell r="G3565">
            <v>0.30768329999999999</v>
          </cell>
          <cell r="H3565">
            <v>32.673744999999997</v>
          </cell>
          <cell r="I3565" t="str">
            <v>Netis</v>
          </cell>
          <cell r="J3565" t="str">
            <v>Benbridge Mulongo</v>
          </cell>
        </row>
        <row r="3566">
          <cell r="A3566">
            <v>605804</v>
          </cell>
          <cell r="B3566" t="str">
            <v>Wanale</v>
          </cell>
          <cell r="C3566" t="str">
            <v>Jude Musana</v>
          </cell>
          <cell r="D3566" t="str">
            <v>Mbale</v>
          </cell>
          <cell r="E3566" t="str">
            <v>North East</v>
          </cell>
          <cell r="F3566" t="str">
            <v>Kenneth Andama</v>
          </cell>
          <cell r="G3566">
            <v>1.03725166666667</v>
          </cell>
          <cell r="H3566">
            <v>34.203718333333299</v>
          </cell>
          <cell r="I3566" t="str">
            <v>Netis</v>
          </cell>
          <cell r="J3566" t="str">
            <v>Jude Musana</v>
          </cell>
        </row>
        <row r="3567">
          <cell r="A3567">
            <v>606097</v>
          </cell>
          <cell r="B3567" t="str">
            <v>Atipe</v>
          </cell>
          <cell r="C3567" t="str">
            <v>Muhamood Kyongo</v>
          </cell>
          <cell r="D3567" t="str">
            <v>Oyam</v>
          </cell>
          <cell r="E3567" t="str">
            <v>Lira</v>
          </cell>
          <cell r="F3567" t="str">
            <v>Allan Kavuma</v>
          </cell>
          <cell r="G3567">
            <v>2.3095802000000001</v>
          </cell>
          <cell r="H3567">
            <v>32.444883900000001</v>
          </cell>
          <cell r="I3567" t="str">
            <v>I-Engineering</v>
          </cell>
          <cell r="J3567" t="str">
            <v>Muhamood Kyongo</v>
          </cell>
        </row>
        <row r="3568">
          <cell r="A3568">
            <v>607474</v>
          </cell>
          <cell r="B3568" t="str">
            <v>Mulwana Road</v>
          </cell>
          <cell r="C3568" t="str">
            <v>Paul Mbabazi</v>
          </cell>
          <cell r="D3568" t="str">
            <v>Kampala</v>
          </cell>
          <cell r="E3568">
            <v>0</v>
          </cell>
          <cell r="F3568" t="str">
            <v>Kenneth Andama</v>
          </cell>
          <cell r="G3568">
            <v>0.31385829999999998</v>
          </cell>
          <cell r="H3568">
            <v>32.614815</v>
          </cell>
          <cell r="I3568" t="str">
            <v>Netis</v>
          </cell>
          <cell r="J3568" t="str">
            <v>Paul Mbabazi</v>
          </cell>
        </row>
        <row r="3569">
          <cell r="A3569">
            <v>606658</v>
          </cell>
          <cell r="B3569" t="str">
            <v>Kyabatenga</v>
          </cell>
          <cell r="C3569" t="str">
            <v>Stephen Rwabwogo</v>
          </cell>
          <cell r="D3569" t="str">
            <v>Kamwenge</v>
          </cell>
          <cell r="E3569" t="str">
            <v>Western</v>
          </cell>
          <cell r="F3569" t="str">
            <v>Faridah Nantege</v>
          </cell>
          <cell r="G3569">
            <v>0.45011329999999999</v>
          </cell>
          <cell r="H3569">
            <v>30.740868299999999</v>
          </cell>
          <cell r="I3569" t="str">
            <v>Camusat</v>
          </cell>
          <cell r="J3569" t="str">
            <v>Stephen Rwabwogo</v>
          </cell>
        </row>
        <row r="3570">
          <cell r="A3570">
            <v>606060</v>
          </cell>
          <cell r="B3570" t="str">
            <v>Bussi Island</v>
          </cell>
          <cell r="C3570" t="str">
            <v>Patrick Kalibbala</v>
          </cell>
          <cell r="D3570" t="str">
            <v>Wakiso</v>
          </cell>
          <cell r="E3570" t="str">
            <v>Kampala West</v>
          </cell>
          <cell r="F3570" t="str">
            <v>Faridah Nantege</v>
          </cell>
          <cell r="G3570">
            <v>4.3316500000000001E-2</v>
          </cell>
          <cell r="H3570">
            <v>32.3209789</v>
          </cell>
          <cell r="I3570" t="str">
            <v>Camusat</v>
          </cell>
          <cell r="J3570" t="str">
            <v>M Patrick Kalibbala</v>
          </cell>
        </row>
        <row r="3571">
          <cell r="A3571">
            <v>605602</v>
          </cell>
          <cell r="B3571" t="str">
            <v>Bujagali</v>
          </cell>
          <cell r="C3571" t="str">
            <v>Emmanuel Kafuko</v>
          </cell>
          <cell r="D3571" t="str">
            <v>Jinja</v>
          </cell>
          <cell r="E3571" t="str">
            <v>Jinja</v>
          </cell>
          <cell r="F3571" t="str">
            <v>Kenneth Andama</v>
          </cell>
          <cell r="G3571">
            <v>0.46989229999999998</v>
          </cell>
          <cell r="H3571">
            <v>33.178986700000003</v>
          </cell>
          <cell r="I3571" t="str">
            <v>Netis</v>
          </cell>
          <cell r="J3571" t="str">
            <v>Emmanuel Kafuko</v>
          </cell>
        </row>
        <row r="3572">
          <cell r="A3572">
            <v>606408</v>
          </cell>
          <cell r="B3572" t="str">
            <v>Bata</v>
          </cell>
          <cell r="C3572" t="str">
            <v>Moses Wandera</v>
          </cell>
          <cell r="D3572" t="str">
            <v>Dokolo</v>
          </cell>
          <cell r="E3572" t="str">
            <v>Northern</v>
          </cell>
          <cell r="F3572" t="str">
            <v>Kenneth Andama</v>
          </cell>
          <cell r="G3572">
            <v>2.0672568</v>
          </cell>
          <cell r="H3572">
            <v>33.211059800000001</v>
          </cell>
          <cell r="I3572" t="str">
            <v>Netis</v>
          </cell>
          <cell r="J3572" t="str">
            <v>Moses Wandera</v>
          </cell>
        </row>
        <row r="3573">
          <cell r="A3573">
            <v>608678</v>
          </cell>
          <cell r="B3573" t="str">
            <v>Yumbe Town</v>
          </cell>
          <cell r="C3573" t="str">
            <v>Innocent Ayiko</v>
          </cell>
          <cell r="D3573" t="str">
            <v>Yumbe</v>
          </cell>
          <cell r="E3573" t="str">
            <v>Arua</v>
          </cell>
          <cell r="F3573" t="str">
            <v>Allan Kavuma</v>
          </cell>
          <cell r="G3573">
            <v>3.4697824900000001</v>
          </cell>
          <cell r="H3573">
            <v>31.247446050000001</v>
          </cell>
          <cell r="I3573" t="str">
            <v>I-Engineering</v>
          </cell>
          <cell r="J3573" t="str">
            <v>Innocent Ayiko</v>
          </cell>
        </row>
        <row r="3574">
          <cell r="A3574">
            <v>701477</v>
          </cell>
          <cell r="B3574" t="str">
            <v>Kayunga Cell</v>
          </cell>
          <cell r="C3574" t="str">
            <v>Christopher Alituha</v>
          </cell>
          <cell r="D3574" t="str">
            <v>Mityana</v>
          </cell>
          <cell r="E3574" t="str">
            <v>Mityana</v>
          </cell>
          <cell r="F3574" t="str">
            <v>Faridah Nantege</v>
          </cell>
          <cell r="G3574">
            <v>0.3976363</v>
          </cell>
          <cell r="H3574">
            <v>32.038897800000001</v>
          </cell>
          <cell r="I3574" t="str">
            <v>Camusat</v>
          </cell>
          <cell r="J3574" t="str">
            <v>Christopher Alituha</v>
          </cell>
        </row>
        <row r="3575">
          <cell r="A3575">
            <v>605208</v>
          </cell>
          <cell r="B3575" t="str">
            <v>Kirinya_Bukasa</v>
          </cell>
          <cell r="C3575" t="str">
            <v>Benbridge Mulongo</v>
          </cell>
          <cell r="D3575" t="str">
            <v>Kampala</v>
          </cell>
          <cell r="E3575" t="str">
            <v>Kampala East</v>
          </cell>
          <cell r="F3575" t="str">
            <v>Kenneth Andama</v>
          </cell>
          <cell r="G3575">
            <v>0.31724669999999999</v>
          </cell>
          <cell r="H3575">
            <v>32.676512199999998</v>
          </cell>
          <cell r="I3575" t="str">
            <v>Netis</v>
          </cell>
          <cell r="J3575" t="str">
            <v>Benbridge Mulongo</v>
          </cell>
        </row>
        <row r="3576">
          <cell r="A3576">
            <v>701663</v>
          </cell>
          <cell r="B3576" t="str">
            <v>Namawojja</v>
          </cell>
          <cell r="C3576" t="str">
            <v>Robert Otim</v>
          </cell>
          <cell r="D3576" t="str">
            <v>Luwero</v>
          </cell>
          <cell r="E3576" t="str">
            <v>Luwero</v>
          </cell>
          <cell r="F3576" t="str">
            <v>Allan Kavuma</v>
          </cell>
          <cell r="G3576">
            <v>0.66514669999999998</v>
          </cell>
          <cell r="H3576">
            <v>32.6635317</v>
          </cell>
          <cell r="I3576" t="str">
            <v>I-Engineering</v>
          </cell>
          <cell r="J3576" t="str">
            <v>Robert Otim</v>
          </cell>
        </row>
        <row r="3577">
          <cell r="A3577">
            <v>606164</v>
          </cell>
          <cell r="B3577" t="str">
            <v>Patongo</v>
          </cell>
          <cell r="C3577" t="str">
            <v>Muhamood Kyongo</v>
          </cell>
          <cell r="D3577" t="str">
            <v>Agago</v>
          </cell>
          <cell r="E3577" t="str">
            <v>Lira</v>
          </cell>
          <cell r="F3577" t="str">
            <v>Allan Kavuma</v>
          </cell>
          <cell r="G3577">
            <v>2.7528516999999999</v>
          </cell>
          <cell r="H3577">
            <v>33.306930000000001</v>
          </cell>
          <cell r="I3577" t="str">
            <v>I-Engineering</v>
          </cell>
          <cell r="J3577" t="str">
            <v>Muhamood Kyongo</v>
          </cell>
        </row>
        <row r="3578">
          <cell r="A3578">
            <v>606171</v>
          </cell>
          <cell r="B3578" t="str">
            <v>Ntwetwe Town</v>
          </cell>
          <cell r="C3578" t="str">
            <v>Christopher Alituha</v>
          </cell>
          <cell r="D3578" t="str">
            <v>Kyankwanzi</v>
          </cell>
          <cell r="E3578" t="str">
            <v>Masindi 2</v>
          </cell>
          <cell r="F3578" t="str">
            <v>Faridah Nantege</v>
          </cell>
          <cell r="G3578">
            <v>0.95110019999999995</v>
          </cell>
          <cell r="H3578">
            <v>31.5925382</v>
          </cell>
          <cell r="I3578" t="str">
            <v>Camusat</v>
          </cell>
          <cell r="J3578" t="str">
            <v>Christopher Alituha</v>
          </cell>
        </row>
        <row r="3579">
          <cell r="A3579">
            <v>606886</v>
          </cell>
          <cell r="B3579" t="str">
            <v>Katama</v>
          </cell>
          <cell r="C3579" t="str">
            <v>Latima Musoke</v>
          </cell>
          <cell r="D3579" t="str">
            <v>Masindi</v>
          </cell>
          <cell r="E3579" t="str">
            <v>Western</v>
          </cell>
          <cell r="F3579" t="str">
            <v>Allan Kavuma</v>
          </cell>
          <cell r="G3579">
            <v>1.6919217</v>
          </cell>
          <cell r="H3579">
            <v>31.719819999999999</v>
          </cell>
          <cell r="I3579" t="str">
            <v>I-Engineering</v>
          </cell>
          <cell r="J3579" t="str">
            <v>Latima Musoke</v>
          </cell>
        </row>
        <row r="3580">
          <cell r="A3580">
            <v>605545</v>
          </cell>
          <cell r="B3580" t="str">
            <v>Lwemiyaga</v>
          </cell>
          <cell r="C3580" t="str">
            <v>Thomasi Seruyange</v>
          </cell>
          <cell r="D3580" t="str">
            <v>Sembabule</v>
          </cell>
          <cell r="E3580" t="str">
            <v>Mbarara</v>
          </cell>
          <cell r="F3580" t="str">
            <v>Faridah Nantege</v>
          </cell>
          <cell r="G3580">
            <v>0.12734790000000001</v>
          </cell>
          <cell r="H3580">
            <v>31.111549499999999</v>
          </cell>
          <cell r="I3580" t="str">
            <v>Camusat</v>
          </cell>
          <cell r="J3580" t="str">
            <v>Thomasi Seruyange</v>
          </cell>
        </row>
        <row r="3581">
          <cell r="A3581">
            <v>606195</v>
          </cell>
          <cell r="B3581" t="str">
            <v>Senyi Landing Site</v>
          </cell>
          <cell r="C3581" t="str">
            <v>Samuel Naseke</v>
          </cell>
          <cell r="D3581" t="str">
            <v>Buikwe</v>
          </cell>
          <cell r="E3581" t="str">
            <v>Kampala East</v>
          </cell>
          <cell r="F3581" t="str">
            <v>Kenneth Andama</v>
          </cell>
          <cell r="G3581">
            <v>0.147018333333333</v>
          </cell>
          <cell r="H3581">
            <v>33.045290000000001</v>
          </cell>
          <cell r="I3581" t="str">
            <v>Netis</v>
          </cell>
          <cell r="J3581" t="str">
            <v>Samuel Naseke</v>
          </cell>
        </row>
        <row r="3582">
          <cell r="A3582">
            <v>606388</v>
          </cell>
          <cell r="B3582" t="str">
            <v>Kisalosalo</v>
          </cell>
          <cell r="C3582" t="str">
            <v>Benbridge Mulongo</v>
          </cell>
          <cell r="D3582" t="str">
            <v>Kampala</v>
          </cell>
          <cell r="E3582" t="str">
            <v>Kampala East</v>
          </cell>
          <cell r="F3582" t="str">
            <v>Kenneth Andama</v>
          </cell>
          <cell r="G3582">
            <v>0.35500890000000002</v>
          </cell>
          <cell r="H3582">
            <v>32.586749500000003</v>
          </cell>
          <cell r="I3582" t="str">
            <v>Netis</v>
          </cell>
          <cell r="J3582" t="str">
            <v>Benbridge Mulongo</v>
          </cell>
        </row>
        <row r="3583">
          <cell r="A3583">
            <v>605088</v>
          </cell>
          <cell r="B3583" t="str">
            <v>Ssebagala</v>
          </cell>
          <cell r="C3583" t="str">
            <v>Abu Kasamba</v>
          </cell>
          <cell r="D3583" t="str">
            <v>Kampala</v>
          </cell>
          <cell r="E3583" t="str">
            <v>Kampala West</v>
          </cell>
          <cell r="F3583" t="str">
            <v>Faridah Nantege</v>
          </cell>
          <cell r="G3583">
            <v>0.29335430000000001</v>
          </cell>
          <cell r="H3583">
            <v>32.563011899999999</v>
          </cell>
          <cell r="I3583" t="str">
            <v>Camusat</v>
          </cell>
          <cell r="J3583" t="str">
            <v>Abu Kasamba</v>
          </cell>
        </row>
        <row r="3584">
          <cell r="A3584">
            <v>605730</v>
          </cell>
          <cell r="B3584" t="str">
            <v>Lodonga</v>
          </cell>
          <cell r="C3584" t="str">
            <v>Innocent Ayiko</v>
          </cell>
          <cell r="D3584" t="str">
            <v>Yumbe</v>
          </cell>
          <cell r="E3584" t="str">
            <v>Arua</v>
          </cell>
          <cell r="F3584" t="str">
            <v>Allan Kavuma</v>
          </cell>
          <cell r="G3584">
            <v>3.4193517999999998</v>
          </cell>
          <cell r="H3584">
            <v>31.118466699999999</v>
          </cell>
          <cell r="I3584" t="str">
            <v>I-Engineering</v>
          </cell>
          <cell r="J3584" t="str">
            <v>Innocent Ayiko</v>
          </cell>
        </row>
        <row r="3585">
          <cell r="A3585">
            <v>609113</v>
          </cell>
          <cell r="B3585" t="str">
            <v>Kakuto</v>
          </cell>
          <cell r="C3585" t="str">
            <v>Christopher Alituha</v>
          </cell>
          <cell r="D3585" t="str">
            <v>Kibaale</v>
          </cell>
          <cell r="E3585" t="str">
            <v>Western</v>
          </cell>
          <cell r="F3585" t="str">
            <v>Faridah Nantege</v>
          </cell>
          <cell r="G3585">
            <v>0.88382369999999999</v>
          </cell>
          <cell r="H3585">
            <v>31.440864099999999</v>
          </cell>
          <cell r="I3585" t="str">
            <v>Camusat</v>
          </cell>
          <cell r="J3585" t="str">
            <v>Christopher Alituha</v>
          </cell>
        </row>
        <row r="3586">
          <cell r="A3586">
            <v>609598</v>
          </cell>
          <cell r="B3586" t="str">
            <v>Kilalamba</v>
          </cell>
          <cell r="C3586" t="str">
            <v>Robert Otim</v>
          </cell>
          <cell r="D3586" t="str">
            <v>Nakasongola</v>
          </cell>
          <cell r="E3586" t="str">
            <v>Kampala East</v>
          </cell>
          <cell r="F3586" t="str">
            <v>Allan Kavuma</v>
          </cell>
          <cell r="G3586">
            <v>1.1634967000000001</v>
          </cell>
          <cell r="H3586">
            <v>32.491363300000003</v>
          </cell>
          <cell r="I3586" t="str">
            <v>I-Engineering</v>
          </cell>
          <cell r="J3586" t="str">
            <v>Robert Otim</v>
          </cell>
        </row>
        <row r="3587">
          <cell r="A3587">
            <v>609222</v>
          </cell>
          <cell r="B3587" t="str">
            <v>Lusiba</v>
          </cell>
          <cell r="C3587" t="str">
            <v>Stephen Rwabwogo</v>
          </cell>
          <cell r="D3587" t="str">
            <v>Mubende</v>
          </cell>
          <cell r="E3587">
            <v>0</v>
          </cell>
          <cell r="F3587" t="str">
            <v>Faridah Nantege</v>
          </cell>
          <cell r="G3587">
            <v>0.41661799999999999</v>
          </cell>
          <cell r="H3587">
            <v>31.3192269</v>
          </cell>
          <cell r="I3587" t="str">
            <v>Camusat</v>
          </cell>
          <cell r="J3587" t="str">
            <v>Stephen Rwabwogo</v>
          </cell>
        </row>
        <row r="3588">
          <cell r="A3588">
            <v>701083</v>
          </cell>
          <cell r="B3588" t="str">
            <v>Kiwumu</v>
          </cell>
          <cell r="C3588" t="str">
            <v>Christopher Alituha</v>
          </cell>
          <cell r="D3588" t="str">
            <v>Arua</v>
          </cell>
          <cell r="E3588" t="str">
            <v>Mityana</v>
          </cell>
          <cell r="F3588" t="str">
            <v>Faridah Nantege</v>
          </cell>
          <cell r="G3588">
            <v>0.43254989999999999</v>
          </cell>
          <cell r="H3588">
            <v>32.408590799999999</v>
          </cell>
          <cell r="I3588" t="str">
            <v>Camusat</v>
          </cell>
          <cell r="J3588" t="str">
            <v>Christopher Alituha</v>
          </cell>
        </row>
        <row r="3589">
          <cell r="A3589">
            <v>607727</v>
          </cell>
          <cell r="B3589" t="str">
            <v>Kavumba</v>
          </cell>
          <cell r="C3589" t="str">
            <v>Christopher Alituha</v>
          </cell>
          <cell r="D3589" t="str">
            <v>Wakiso</v>
          </cell>
          <cell r="E3589">
            <v>0</v>
          </cell>
          <cell r="F3589" t="str">
            <v>Faridah Nantege</v>
          </cell>
          <cell r="G3589">
            <v>0.40228419999999998</v>
          </cell>
          <cell r="H3589">
            <v>32.458174700000001</v>
          </cell>
          <cell r="I3589" t="str">
            <v>Camusat</v>
          </cell>
          <cell r="J3589" t="str">
            <v>Christopher Alituha</v>
          </cell>
        </row>
        <row r="3590">
          <cell r="A3590">
            <v>606342</v>
          </cell>
          <cell r="B3590" t="str">
            <v>Butogo</v>
          </cell>
          <cell r="C3590" t="str">
            <v>Stephen Rwabwogo</v>
          </cell>
          <cell r="D3590" t="str">
            <v>Bundibugyo</v>
          </cell>
          <cell r="E3590" t="str">
            <v>Western</v>
          </cell>
          <cell r="F3590" t="str">
            <v>Faridah Nantege</v>
          </cell>
          <cell r="G3590">
            <v>0.72288370000000002</v>
          </cell>
          <cell r="H3590">
            <v>29.976539599999999</v>
          </cell>
          <cell r="I3590" t="str">
            <v>Camusat</v>
          </cell>
          <cell r="J3590" t="str">
            <v>Stephen Rwabwogo</v>
          </cell>
        </row>
        <row r="3591">
          <cell r="A3591">
            <v>608525</v>
          </cell>
          <cell r="B3591" t="str">
            <v>Apala</v>
          </cell>
          <cell r="C3591" t="str">
            <v>Muhamood Kyongo</v>
          </cell>
          <cell r="D3591" t="str">
            <v>Agago</v>
          </cell>
          <cell r="E3591" t="str">
            <v>Lira</v>
          </cell>
          <cell r="F3591" t="str">
            <v>Allan Kavuma</v>
          </cell>
          <cell r="G3591">
            <v>2.2238866000000002</v>
          </cell>
          <cell r="H3591">
            <v>32.9046436</v>
          </cell>
          <cell r="I3591" t="str">
            <v>I-Engineering</v>
          </cell>
          <cell r="J3591" t="str">
            <v>Muhamood Kyongo</v>
          </cell>
        </row>
        <row r="3592">
          <cell r="A3592">
            <v>608005</v>
          </cell>
          <cell r="B3592" t="str">
            <v>Asuret</v>
          </cell>
          <cell r="C3592" t="str">
            <v>Moses Wandera</v>
          </cell>
          <cell r="D3592" t="str">
            <v>Soroti</v>
          </cell>
          <cell r="E3592">
            <v>0</v>
          </cell>
          <cell r="F3592" t="str">
            <v>Kenneth Andama</v>
          </cell>
          <cell r="G3592">
            <v>1.6259655</v>
          </cell>
          <cell r="H3592">
            <v>33.597977999999998</v>
          </cell>
          <cell r="I3592" t="str">
            <v>Netis</v>
          </cell>
          <cell r="J3592" t="str">
            <v>Moses Wandera</v>
          </cell>
        </row>
        <row r="3593">
          <cell r="A3593">
            <v>606410</v>
          </cell>
          <cell r="B3593" t="str">
            <v>Barr</v>
          </cell>
          <cell r="C3593" t="str">
            <v>Muhamood Kyongo</v>
          </cell>
          <cell r="D3593" t="str">
            <v>Lira</v>
          </cell>
          <cell r="E3593" t="str">
            <v>Lira</v>
          </cell>
          <cell r="F3593" t="str">
            <v>Allan Kavuma</v>
          </cell>
          <cell r="G3593">
            <v>2.2239146999999999</v>
          </cell>
          <cell r="H3593">
            <v>32.9046862</v>
          </cell>
          <cell r="I3593" t="str">
            <v>I-Engineering</v>
          </cell>
          <cell r="J3593" t="str">
            <v>Muhamood Kyongo</v>
          </cell>
        </row>
        <row r="3594">
          <cell r="A3594">
            <v>607772</v>
          </cell>
          <cell r="B3594" t="str">
            <v>Zimuddi</v>
          </cell>
          <cell r="C3594" t="str">
            <v>Christopher Alituha</v>
          </cell>
          <cell r="D3594" t="str">
            <v>Wakiso</v>
          </cell>
          <cell r="E3594">
            <v>0</v>
          </cell>
          <cell r="F3594" t="str">
            <v>Faridah Nantege</v>
          </cell>
          <cell r="G3594">
            <v>0.40977029999999998</v>
          </cell>
          <cell r="H3594">
            <v>32.3168182</v>
          </cell>
          <cell r="I3594" t="str">
            <v>Camusat</v>
          </cell>
          <cell r="J3594" t="str">
            <v>Christopher Alituha</v>
          </cell>
        </row>
        <row r="3595">
          <cell r="A3595">
            <v>608183</v>
          </cell>
          <cell r="B3595" t="str">
            <v>Malaba</v>
          </cell>
          <cell r="C3595" t="str">
            <v>Jude Musana</v>
          </cell>
          <cell r="D3595" t="str">
            <v>Tororo</v>
          </cell>
          <cell r="E3595">
            <v>0</v>
          </cell>
          <cell r="F3595" t="str">
            <v>Kenneth Andama</v>
          </cell>
          <cell r="G3595">
            <v>0.64428833333333302</v>
          </cell>
          <cell r="H3595">
            <v>34.260116666666697</v>
          </cell>
          <cell r="I3595" t="str">
            <v>Netis</v>
          </cell>
          <cell r="J3595" t="str">
            <v>Jude Musana</v>
          </cell>
        </row>
        <row r="3596">
          <cell r="A3596">
            <v>609753</v>
          </cell>
          <cell r="B3596" t="str">
            <v>Malobi</v>
          </cell>
          <cell r="C3596" t="str">
            <v>Emmanuel Kafuko</v>
          </cell>
          <cell r="D3596" t="str">
            <v>Iganga</v>
          </cell>
          <cell r="E3596" t="str">
            <v>Jinja</v>
          </cell>
          <cell r="F3596" t="str">
            <v>Kenneth Andama</v>
          </cell>
          <cell r="G3596">
            <v>0.87097000000000002</v>
          </cell>
          <cell r="H3596">
            <v>33.440094999999999</v>
          </cell>
          <cell r="I3596" t="str">
            <v>Netis</v>
          </cell>
          <cell r="J3596" t="str">
            <v>Emmanuel Kafuko</v>
          </cell>
        </row>
        <row r="3597">
          <cell r="A3597">
            <v>701524</v>
          </cell>
          <cell r="B3597" t="str">
            <v>Rwamanyonyi</v>
          </cell>
          <cell r="C3597" t="str">
            <v>Thomasi Seruyange</v>
          </cell>
          <cell r="D3597" t="str">
            <v>Ibanda</v>
          </cell>
          <cell r="E3597" t="str">
            <v>Mbarara</v>
          </cell>
          <cell r="F3597" t="str">
            <v>Faridah Nantege</v>
          </cell>
          <cell r="G3597">
            <v>-0.1169676</v>
          </cell>
          <cell r="H3597">
            <v>30.515960199999999</v>
          </cell>
          <cell r="I3597" t="str">
            <v>Camusat</v>
          </cell>
          <cell r="J3597" t="str">
            <v>Thomasi Seruyange</v>
          </cell>
        </row>
        <row r="3598">
          <cell r="A3598">
            <v>701661</v>
          </cell>
          <cell r="B3598" t="str">
            <v>Akwiridiri</v>
          </cell>
          <cell r="C3598" t="str">
            <v>Muhamood Kyongo</v>
          </cell>
          <cell r="D3598" t="str">
            <v>Kole</v>
          </cell>
          <cell r="E3598" t="str">
            <v>Lira</v>
          </cell>
          <cell r="F3598" t="str">
            <v>Allan Kavuma</v>
          </cell>
          <cell r="G3598">
            <v>2.384665</v>
          </cell>
          <cell r="H3598">
            <v>32.716521700000001</v>
          </cell>
          <cell r="I3598" t="str">
            <v>I-Engineering</v>
          </cell>
          <cell r="J3598" t="str">
            <v>Muhamood Kyongo</v>
          </cell>
        </row>
        <row r="3599">
          <cell r="A3599">
            <v>608079</v>
          </cell>
          <cell r="B3599" t="str">
            <v>Buwero</v>
          </cell>
          <cell r="C3599" t="str">
            <v>Jude Musana</v>
          </cell>
          <cell r="D3599" t="str">
            <v>Busia</v>
          </cell>
          <cell r="E3599">
            <v>0</v>
          </cell>
          <cell r="F3599" t="str">
            <v>Kenneth Andama</v>
          </cell>
          <cell r="G3599">
            <v>0.48942669999999999</v>
          </cell>
          <cell r="H3599">
            <v>34.006291699999998</v>
          </cell>
          <cell r="I3599" t="str">
            <v>Netis</v>
          </cell>
          <cell r="J3599" t="str">
            <v>Jude Musana</v>
          </cell>
        </row>
        <row r="3600">
          <cell r="A3600">
            <v>609475</v>
          </cell>
          <cell r="B3600" t="str">
            <v>Nkolempoomye</v>
          </cell>
          <cell r="C3600" t="str">
            <v>Benbridge Mulongo</v>
          </cell>
          <cell r="D3600" t="str">
            <v>Wakiso</v>
          </cell>
          <cell r="E3600" t="str">
            <v>Kampala East</v>
          </cell>
          <cell r="F3600" t="str">
            <v>Kenneth Andama</v>
          </cell>
          <cell r="G3600">
            <v>0.52121470000000003</v>
          </cell>
          <cell r="H3600">
            <v>32.583334399999998</v>
          </cell>
          <cell r="I3600" t="str">
            <v>Netis</v>
          </cell>
          <cell r="J3600" t="str">
            <v>Benbridge Mulongo</v>
          </cell>
        </row>
        <row r="3601">
          <cell r="A3601">
            <v>606222</v>
          </cell>
          <cell r="B3601" t="str">
            <v>Naanywa</v>
          </cell>
          <cell r="C3601" t="str">
            <v>Patrick Kalibbala</v>
          </cell>
          <cell r="D3601" t="str">
            <v>Lwengo</v>
          </cell>
          <cell r="E3601" t="str">
            <v>Masaka</v>
          </cell>
          <cell r="F3601" t="str">
            <v>Faridah Nantege</v>
          </cell>
          <cell r="G3601">
            <v>-0.51778139999999995</v>
          </cell>
          <cell r="H3601">
            <v>31.4200862</v>
          </cell>
          <cell r="I3601" t="str">
            <v>Camusat</v>
          </cell>
          <cell r="J3601" t="str">
            <v>M Patrick Kalibbala</v>
          </cell>
        </row>
        <row r="3602">
          <cell r="A3602">
            <v>605980</v>
          </cell>
          <cell r="B3602" t="str">
            <v>Kaptum</v>
          </cell>
          <cell r="C3602" t="str">
            <v>Jude Musana</v>
          </cell>
          <cell r="D3602" t="str">
            <v>Kween</v>
          </cell>
          <cell r="E3602" t="str">
            <v>North East</v>
          </cell>
          <cell r="F3602" t="str">
            <v>Kenneth Andama</v>
          </cell>
          <cell r="G3602">
            <v>1.4279647499999999</v>
          </cell>
          <cell r="H3602">
            <v>34.5818090333333</v>
          </cell>
          <cell r="I3602" t="str">
            <v>Netis</v>
          </cell>
          <cell r="J3602" t="str">
            <v>Jude Musana</v>
          </cell>
        </row>
        <row r="3603">
          <cell r="A3603">
            <v>608054</v>
          </cell>
          <cell r="B3603" t="str">
            <v>Bushiyi</v>
          </cell>
          <cell r="C3603" t="str">
            <v>Jude Musana</v>
          </cell>
          <cell r="D3603" t="str">
            <v>Bududa</v>
          </cell>
          <cell r="E3603">
            <v>0</v>
          </cell>
          <cell r="F3603" t="str">
            <v>Kenneth Andama</v>
          </cell>
          <cell r="G3603">
            <v>1.0513633333333301</v>
          </cell>
          <cell r="H3603">
            <v>34.403345000000002</v>
          </cell>
          <cell r="I3603" t="str">
            <v>Netis</v>
          </cell>
          <cell r="J3603" t="str">
            <v>Jude Musana</v>
          </cell>
        </row>
        <row r="3604">
          <cell r="A3604">
            <v>609143</v>
          </cell>
          <cell r="B3604" t="str">
            <v>Katete</v>
          </cell>
          <cell r="C3604" t="str">
            <v>Thomasi Seruyange</v>
          </cell>
          <cell r="D3604" t="str">
            <v>Mbarara</v>
          </cell>
          <cell r="E3604" t="str">
            <v>Mbarara</v>
          </cell>
          <cell r="F3604" t="str">
            <v>Faridah Nantege</v>
          </cell>
          <cell r="G3604">
            <v>-0.62514910000000001</v>
          </cell>
          <cell r="H3604">
            <v>30.668666000000002</v>
          </cell>
          <cell r="I3604" t="str">
            <v>Camusat</v>
          </cell>
          <cell r="J3604" t="str">
            <v>Thomasi Seruyange</v>
          </cell>
        </row>
        <row r="3605">
          <cell r="A3605">
            <v>609606</v>
          </cell>
          <cell r="B3605" t="str">
            <v>Omurutezo</v>
          </cell>
          <cell r="C3605" t="str">
            <v>Denis Masaba</v>
          </cell>
          <cell r="D3605" t="str">
            <v>Rukungiri</v>
          </cell>
          <cell r="E3605" t="str">
            <v>Kabale</v>
          </cell>
          <cell r="F3605" t="str">
            <v>Faridah Nantege</v>
          </cell>
          <cell r="G3605">
            <v>-0.92370833333333302</v>
          </cell>
          <cell r="H3605">
            <v>29.887076666666701</v>
          </cell>
          <cell r="I3605" t="str">
            <v>Camusat</v>
          </cell>
          <cell r="J3605" t="str">
            <v>Denis Masaba</v>
          </cell>
        </row>
        <row r="3606">
          <cell r="A3606">
            <v>608184</v>
          </cell>
          <cell r="B3606" t="str">
            <v>Malaba</v>
          </cell>
          <cell r="C3606" t="str">
            <v>Jude Musana</v>
          </cell>
          <cell r="D3606" t="str">
            <v>Tororo</v>
          </cell>
          <cell r="E3606">
            <v>0</v>
          </cell>
          <cell r="F3606" t="str">
            <v>Kenneth Andama</v>
          </cell>
          <cell r="G3606">
            <v>0.65780666666666698</v>
          </cell>
          <cell r="H3606">
            <v>34.2585816666667</v>
          </cell>
          <cell r="I3606" t="str">
            <v>Netis</v>
          </cell>
          <cell r="J3606" t="str">
            <v>Jude Musana</v>
          </cell>
        </row>
        <row r="3607">
          <cell r="A3607">
            <v>608558</v>
          </cell>
          <cell r="B3607" t="str">
            <v>Imvepi</v>
          </cell>
          <cell r="C3607" t="str">
            <v>Innocent Ayiko</v>
          </cell>
          <cell r="D3607" t="str">
            <v>Yumbe</v>
          </cell>
          <cell r="E3607" t="str">
            <v>Arua</v>
          </cell>
          <cell r="F3607" t="str">
            <v>Allan Kavuma</v>
          </cell>
          <cell r="G3607">
            <v>3.1216599999999999</v>
          </cell>
          <cell r="H3607">
            <v>31.24447</v>
          </cell>
          <cell r="I3607" t="str">
            <v>I-Engineering</v>
          </cell>
          <cell r="J3607" t="str">
            <v>Innocent Ayiko</v>
          </cell>
        </row>
        <row r="3608">
          <cell r="A3608">
            <v>605389</v>
          </cell>
          <cell r="B3608" t="str">
            <v>Rwashamaire</v>
          </cell>
          <cell r="C3608" t="str">
            <v>Denis Masaba</v>
          </cell>
          <cell r="D3608" t="str">
            <v>Ntungamo</v>
          </cell>
          <cell r="E3608" t="str">
            <v>Kabale</v>
          </cell>
          <cell r="F3608" t="str">
            <v>Faridah Nantege</v>
          </cell>
          <cell r="G3608">
            <v>-0.825921666666667</v>
          </cell>
          <cell r="H3608">
            <v>30.1207283333333</v>
          </cell>
          <cell r="I3608" t="str">
            <v>Camusat</v>
          </cell>
          <cell r="J3608" t="str">
            <v>Denis Masaba</v>
          </cell>
        </row>
        <row r="3609">
          <cell r="A3609">
            <v>609342</v>
          </cell>
          <cell r="B3609" t="str">
            <v>Rwenkuye</v>
          </cell>
          <cell r="C3609" t="str">
            <v>Latima Musoke</v>
          </cell>
          <cell r="D3609" t="str">
            <v>Masindi</v>
          </cell>
          <cell r="E3609" t="str">
            <v>Western</v>
          </cell>
          <cell r="F3609" t="str">
            <v>Allan Kavuma</v>
          </cell>
          <cell r="G3609">
            <v>1.7106482999999999</v>
          </cell>
          <cell r="H3609">
            <v>32.027555</v>
          </cell>
          <cell r="I3609" t="str">
            <v>I-Engineering</v>
          </cell>
          <cell r="J3609" t="str">
            <v>Latima Musoke</v>
          </cell>
        </row>
        <row r="3610">
          <cell r="A3610">
            <v>607076</v>
          </cell>
          <cell r="B3610" t="str">
            <v>Busukuma</v>
          </cell>
          <cell r="C3610" t="str">
            <v>Benbridge Mulongo</v>
          </cell>
          <cell r="D3610" t="str">
            <v>Wakiso</v>
          </cell>
          <cell r="E3610" t="str">
            <v>Kampala East</v>
          </cell>
          <cell r="F3610" t="str">
            <v>Kenneth Andama</v>
          </cell>
          <cell r="G3610">
            <v>0.52805170000000001</v>
          </cell>
          <cell r="H3610">
            <v>32.613375900000001</v>
          </cell>
          <cell r="I3610" t="str">
            <v>Netis</v>
          </cell>
          <cell r="J3610" t="str">
            <v>Benbridge Mulongo</v>
          </cell>
        </row>
        <row r="3611">
          <cell r="A3611">
            <v>609681</v>
          </cell>
          <cell r="B3611" t="str">
            <v>Moruangamoin</v>
          </cell>
          <cell r="C3611" t="str">
            <v>Moses Wandera</v>
          </cell>
          <cell r="D3611" t="str">
            <v>Nakapiripirit</v>
          </cell>
          <cell r="E3611">
            <v>0</v>
          </cell>
          <cell r="F3611" t="str">
            <v>Kenneth Andama</v>
          </cell>
          <cell r="G3611">
            <v>1.9114655</v>
          </cell>
          <cell r="H3611">
            <v>34.4606931</v>
          </cell>
          <cell r="I3611" t="str">
            <v>Netis</v>
          </cell>
          <cell r="J3611" t="str">
            <v>Moses Wandera</v>
          </cell>
        </row>
        <row r="3612">
          <cell r="A3612">
            <v>606034</v>
          </cell>
          <cell r="B3612" t="str">
            <v>Kanyantorogo</v>
          </cell>
          <cell r="C3612" t="str">
            <v>Denis Masaba</v>
          </cell>
          <cell r="D3612" t="str">
            <v>Kanungu</v>
          </cell>
          <cell r="E3612" t="str">
            <v>Kabale</v>
          </cell>
          <cell r="F3612" t="str">
            <v>Faridah Nantege</v>
          </cell>
          <cell r="G3612">
            <v>-0.82623599999999997</v>
          </cell>
          <cell r="H3612">
            <v>29.708589700000001</v>
          </cell>
          <cell r="I3612" t="str">
            <v>Camusat</v>
          </cell>
          <cell r="J3612" t="str">
            <v>Denis Masaba</v>
          </cell>
        </row>
        <row r="3613">
          <cell r="A3613">
            <v>609336</v>
          </cell>
          <cell r="B3613" t="str">
            <v>Rwashamire</v>
          </cell>
          <cell r="C3613" t="str">
            <v>Denis Masaba</v>
          </cell>
          <cell r="D3613" t="str">
            <v>Ntungamo</v>
          </cell>
          <cell r="E3613" t="str">
            <v>Kabale</v>
          </cell>
          <cell r="F3613" t="str">
            <v>Faridah Nantege</v>
          </cell>
          <cell r="G3613">
            <v>-0.825973333333333</v>
          </cell>
          <cell r="H3613">
            <v>30.1207666666667</v>
          </cell>
          <cell r="I3613" t="str">
            <v>Camusat</v>
          </cell>
          <cell r="J3613" t="str">
            <v>Denis Masaba</v>
          </cell>
        </row>
        <row r="3614">
          <cell r="A3614">
            <v>609268</v>
          </cell>
          <cell r="B3614" t="str">
            <v>Namasere</v>
          </cell>
          <cell r="C3614" t="str">
            <v>Christopher Alituha</v>
          </cell>
          <cell r="D3614" t="str">
            <v>Kiboga</v>
          </cell>
          <cell r="E3614">
            <v>0</v>
          </cell>
          <cell r="F3614" t="str">
            <v>Faridah Nantege</v>
          </cell>
          <cell r="G3614">
            <v>0.93633080000000002</v>
          </cell>
          <cell r="H3614">
            <v>31.4541574</v>
          </cell>
          <cell r="I3614" t="str">
            <v>Camusat</v>
          </cell>
          <cell r="J3614" t="str">
            <v>Christopher Alituha</v>
          </cell>
        </row>
        <row r="3615">
          <cell r="A3615">
            <v>606861</v>
          </cell>
          <cell r="B3615" t="str">
            <v>Kigumba 2</v>
          </cell>
          <cell r="C3615" t="str">
            <v>Latima Musoke</v>
          </cell>
          <cell r="D3615" t="str">
            <v>Kiryandongo</v>
          </cell>
          <cell r="E3615" t="str">
            <v>Western</v>
          </cell>
          <cell r="F3615" t="str">
            <v>Allan Kavuma</v>
          </cell>
          <cell r="G3615">
            <v>1.813685</v>
          </cell>
          <cell r="H3615">
            <v>32.008565099999998</v>
          </cell>
          <cell r="I3615" t="str">
            <v>I-Engineering</v>
          </cell>
          <cell r="J3615" t="str">
            <v>Latima Musoke</v>
          </cell>
        </row>
        <row r="3616">
          <cell r="A3616">
            <v>701792</v>
          </cell>
          <cell r="B3616" t="str">
            <v>NAKATETE 'A'</v>
          </cell>
          <cell r="C3616" t="str">
            <v>Christopher Alituha</v>
          </cell>
          <cell r="D3616" t="str">
            <v>Mubende</v>
          </cell>
          <cell r="E3616" t="str">
            <v>Mityana</v>
          </cell>
          <cell r="F3616" t="str">
            <v>Faridah Nantege</v>
          </cell>
          <cell r="G3616">
            <v>0.53687790000000002</v>
          </cell>
          <cell r="H3616">
            <v>31.713422699999999</v>
          </cell>
          <cell r="I3616" t="str">
            <v>Camusat</v>
          </cell>
          <cell r="J3616" t="str">
            <v>Christopher Alituha</v>
          </cell>
        </row>
        <row r="3617">
          <cell r="A3617">
            <v>607411</v>
          </cell>
          <cell r="B3617" t="str">
            <v>Makerere University</v>
          </cell>
          <cell r="C3617" t="str">
            <v>Joash Lubwama</v>
          </cell>
          <cell r="D3617" t="str">
            <v>Kampala</v>
          </cell>
          <cell r="E3617">
            <v>0</v>
          </cell>
          <cell r="F3617" t="str">
            <v>Allan Kavuma</v>
          </cell>
          <cell r="G3617">
            <v>0.33888000000000001</v>
          </cell>
          <cell r="H3617">
            <v>32.564666699999997</v>
          </cell>
          <cell r="I3617" t="str">
            <v>I-Engineering</v>
          </cell>
          <cell r="J3617" t="str">
            <v>Joash Lubwama</v>
          </cell>
        </row>
        <row r="3618">
          <cell r="A3618">
            <v>605354</v>
          </cell>
          <cell r="B3618" t="str">
            <v>Gulu University</v>
          </cell>
          <cell r="C3618" t="str">
            <v>Moses Kaganda</v>
          </cell>
          <cell r="D3618" t="str">
            <v>Gulu</v>
          </cell>
          <cell r="E3618" t="str">
            <v>Gulu</v>
          </cell>
          <cell r="F3618" t="str">
            <v>Allan Kavuma</v>
          </cell>
          <cell r="G3618">
            <v>2.7867964000000001</v>
          </cell>
          <cell r="H3618">
            <v>32.316579300000001</v>
          </cell>
          <cell r="I3618" t="str">
            <v>I-Engineering</v>
          </cell>
          <cell r="J3618" t="str">
            <v>Moses Kaganda</v>
          </cell>
        </row>
        <row r="3619">
          <cell r="A3619">
            <v>607212</v>
          </cell>
          <cell r="B3619" t="str">
            <v>Katosi-Kagulu</v>
          </cell>
          <cell r="C3619" t="str">
            <v>Samuel Naseke</v>
          </cell>
          <cell r="D3619" t="str">
            <v>Mukono</v>
          </cell>
          <cell r="E3619">
            <v>0</v>
          </cell>
          <cell r="F3619" t="str">
            <v>Kenneth Andama</v>
          </cell>
          <cell r="G3619">
            <v>0.13731499999999999</v>
          </cell>
          <cell r="H3619">
            <v>32.777821666666703</v>
          </cell>
          <cell r="I3619" t="str">
            <v>Netis</v>
          </cell>
          <cell r="J3619" t="str">
            <v>Samuel Naseke</v>
          </cell>
        </row>
        <row r="3620">
          <cell r="A3620">
            <v>606409</v>
          </cell>
          <cell r="B3620" t="str">
            <v>Takajjunge</v>
          </cell>
          <cell r="C3620" t="str">
            <v>Samuel Naseke</v>
          </cell>
          <cell r="D3620" t="str">
            <v>Mukono</v>
          </cell>
          <cell r="E3620" t="str">
            <v>Kampala East</v>
          </cell>
          <cell r="F3620" t="str">
            <v>Kenneth Andama</v>
          </cell>
          <cell r="G3620">
            <v>0.38258720000000002</v>
          </cell>
          <cell r="H3620">
            <v>32.768640400000002</v>
          </cell>
          <cell r="I3620" t="str">
            <v>Netis</v>
          </cell>
          <cell r="J3620" t="str">
            <v>Samuel Naseke</v>
          </cell>
        </row>
        <row r="3621">
          <cell r="A3621">
            <v>606137</v>
          </cell>
          <cell r="B3621" t="str">
            <v>Kapujan</v>
          </cell>
          <cell r="C3621" t="str">
            <v>Moses Wandera</v>
          </cell>
          <cell r="D3621" t="str">
            <v>Katakwi</v>
          </cell>
          <cell r="E3621" t="str">
            <v>North East</v>
          </cell>
          <cell r="F3621" t="str">
            <v>Kenneth Andama</v>
          </cell>
          <cell r="G3621">
            <v>1.7376362000000001</v>
          </cell>
          <cell r="H3621">
            <v>33.923292500000002</v>
          </cell>
          <cell r="I3621" t="str">
            <v>Netis</v>
          </cell>
          <cell r="J3621" t="str">
            <v>Moses Wandera</v>
          </cell>
        </row>
        <row r="3622">
          <cell r="A3622">
            <v>606151</v>
          </cell>
          <cell r="B3622" t="str">
            <v>Muchwini</v>
          </cell>
          <cell r="C3622" t="str">
            <v>Moses Kaganda</v>
          </cell>
          <cell r="D3622" t="str">
            <v>Kitgum</v>
          </cell>
          <cell r="E3622" t="str">
            <v>Gulu</v>
          </cell>
          <cell r="F3622" t="str">
            <v>Allan Kavuma</v>
          </cell>
          <cell r="G3622">
            <v>3.3920897999999999</v>
          </cell>
          <cell r="H3622">
            <v>33.025068500000003</v>
          </cell>
          <cell r="I3622" t="str">
            <v>I-Engineering</v>
          </cell>
          <cell r="J3622" t="str">
            <v>Moses Kaganda</v>
          </cell>
        </row>
        <row r="3623">
          <cell r="A3623">
            <v>605532</v>
          </cell>
          <cell r="B3623" t="str">
            <v>Kamwezi</v>
          </cell>
          <cell r="C3623" t="str">
            <v>Denis Masaba</v>
          </cell>
          <cell r="D3623" t="str">
            <v>Kabale</v>
          </cell>
          <cell r="E3623" t="str">
            <v>Kabale</v>
          </cell>
          <cell r="F3623" t="str">
            <v>Faridah Nantege</v>
          </cell>
          <cell r="G3623">
            <v>-1.2152509</v>
          </cell>
          <cell r="H3623">
            <v>30.229019099999999</v>
          </cell>
          <cell r="I3623" t="str">
            <v>Camusat</v>
          </cell>
          <cell r="J3623" t="str">
            <v>Denis Masaba</v>
          </cell>
        </row>
        <row r="3624">
          <cell r="A3624">
            <v>606899</v>
          </cell>
          <cell r="B3624" t="str">
            <v>Maduga</v>
          </cell>
          <cell r="C3624" t="str">
            <v>Innocent Ayiko</v>
          </cell>
          <cell r="D3624" t="str">
            <v>Yumbe</v>
          </cell>
          <cell r="E3624" t="str">
            <v>Arua</v>
          </cell>
          <cell r="F3624" t="str">
            <v>Allan Kavuma</v>
          </cell>
          <cell r="G3624">
            <v>3.6558799300000002</v>
          </cell>
          <cell r="H3624">
            <v>31.715599399999999</v>
          </cell>
          <cell r="I3624" t="str">
            <v>I-Engineering</v>
          </cell>
          <cell r="J3624" t="str">
            <v>Innocent Ayiko</v>
          </cell>
        </row>
        <row r="3625">
          <cell r="A3625">
            <v>609347</v>
          </cell>
          <cell r="B3625" t="str">
            <v>Rwibare</v>
          </cell>
          <cell r="C3625" t="str">
            <v>Stephen Rwabwogo</v>
          </cell>
          <cell r="D3625" t="str">
            <v>Kyenjojo</v>
          </cell>
          <cell r="E3625" t="str">
            <v>Western</v>
          </cell>
          <cell r="F3625" t="str">
            <v>Faridah Nantege</v>
          </cell>
          <cell r="G3625">
            <v>0.54281489999999999</v>
          </cell>
          <cell r="H3625">
            <v>30.8496901</v>
          </cell>
          <cell r="I3625" t="str">
            <v>Camusat</v>
          </cell>
          <cell r="J3625" t="str">
            <v>Stephen Rwabwogo</v>
          </cell>
        </row>
        <row r="3626">
          <cell r="A3626">
            <v>609042</v>
          </cell>
          <cell r="B3626" t="str">
            <v>Butiiti Mbale</v>
          </cell>
          <cell r="C3626" t="str">
            <v>Stephen Rwabwogo</v>
          </cell>
          <cell r="D3626" t="str">
            <v>Kyenjojo</v>
          </cell>
          <cell r="E3626" t="str">
            <v>Western</v>
          </cell>
          <cell r="F3626" t="str">
            <v>Faridah Nantege</v>
          </cell>
          <cell r="G3626">
            <v>0.53684310000000002</v>
          </cell>
          <cell r="H3626">
            <v>30.526102699999999</v>
          </cell>
          <cell r="I3626" t="str">
            <v>Camusat</v>
          </cell>
          <cell r="J3626" t="str">
            <v>Stephen Rwabwogo</v>
          </cell>
        </row>
        <row r="3627">
          <cell r="A3627">
            <v>607581</v>
          </cell>
          <cell r="B3627" t="str">
            <v>Nsaggu</v>
          </cell>
          <cell r="C3627" t="str">
            <v>Patrick Kalibbala</v>
          </cell>
          <cell r="D3627" t="str">
            <v>Wakiso</v>
          </cell>
          <cell r="E3627" t="str">
            <v>Kampala West</v>
          </cell>
          <cell r="F3627" t="str">
            <v>Faridah Nantege</v>
          </cell>
          <cell r="G3627">
            <v>0.22829140000000001</v>
          </cell>
          <cell r="H3627">
            <v>32.484406800000002</v>
          </cell>
          <cell r="I3627" t="str">
            <v>Camusat</v>
          </cell>
          <cell r="J3627" t="str">
            <v>M Patrick Kalibbala</v>
          </cell>
        </row>
        <row r="3628">
          <cell r="A3628">
            <v>607525</v>
          </cell>
          <cell r="B3628" t="str">
            <v>Nalukolongo</v>
          </cell>
          <cell r="C3628" t="str">
            <v>Abu Kasamba</v>
          </cell>
          <cell r="D3628" t="str">
            <v>Kampala</v>
          </cell>
          <cell r="E3628" t="str">
            <v>Kampala West</v>
          </cell>
          <cell r="F3628" t="str">
            <v>Faridah Nantege</v>
          </cell>
          <cell r="G3628">
            <v>0.29344150000000002</v>
          </cell>
          <cell r="H3628">
            <v>32.5606632</v>
          </cell>
          <cell r="I3628" t="str">
            <v>Camusat</v>
          </cell>
          <cell r="J3628" t="str">
            <v>Abu Kasamba</v>
          </cell>
        </row>
        <row r="3629">
          <cell r="A3629">
            <v>609431</v>
          </cell>
          <cell r="B3629" t="str">
            <v>Muti Ward</v>
          </cell>
          <cell r="C3629" t="str">
            <v>Thomasi Seruyange</v>
          </cell>
          <cell r="D3629" t="str">
            <v>Mbarara</v>
          </cell>
          <cell r="E3629" t="str">
            <v>Mbarara</v>
          </cell>
          <cell r="F3629" t="str">
            <v>Faridah Nantege</v>
          </cell>
          <cell r="G3629">
            <v>-0.60444869999999995</v>
          </cell>
          <cell r="H3629">
            <v>30.664170899999998</v>
          </cell>
          <cell r="I3629" t="str">
            <v>Camusat</v>
          </cell>
          <cell r="J3629" t="str">
            <v>Thomasi Seruyange</v>
          </cell>
        </row>
        <row r="3630">
          <cell r="A3630">
            <v>607342</v>
          </cell>
          <cell r="B3630" t="str">
            <v>Kyambogo University</v>
          </cell>
          <cell r="C3630" t="str">
            <v>Benbridge Mulongo</v>
          </cell>
          <cell r="D3630" t="str">
            <v>Kampala</v>
          </cell>
          <cell r="E3630" t="str">
            <v>Kampala East</v>
          </cell>
          <cell r="F3630" t="str">
            <v>Kenneth Andama</v>
          </cell>
          <cell r="G3630">
            <v>0.35468040000000001</v>
          </cell>
          <cell r="H3630">
            <v>32.629252899999997</v>
          </cell>
          <cell r="I3630" t="str">
            <v>Netis</v>
          </cell>
          <cell r="J3630" t="str">
            <v>Benbridge Mulongo</v>
          </cell>
        </row>
        <row r="3631">
          <cell r="A3631">
            <v>609099</v>
          </cell>
          <cell r="B3631" t="str">
            <v>Kaghema</v>
          </cell>
          <cell r="C3631" t="str">
            <v>Stephen Rwabwogo</v>
          </cell>
          <cell r="D3631" t="str">
            <v>Bundibugyo</v>
          </cell>
          <cell r="E3631" t="str">
            <v>Western</v>
          </cell>
          <cell r="F3631" t="str">
            <v>Faridah Nantege</v>
          </cell>
          <cell r="G3631">
            <v>0.69839479999999998</v>
          </cell>
          <cell r="H3631">
            <v>29.988826</v>
          </cell>
          <cell r="I3631" t="str">
            <v>Camusat</v>
          </cell>
          <cell r="J3631" t="str">
            <v>Stephen Rwabwogo</v>
          </cell>
        </row>
        <row r="3632">
          <cell r="A3632">
            <v>701094</v>
          </cell>
          <cell r="B3632" t="str">
            <v>Kyiyanyo</v>
          </cell>
          <cell r="C3632" t="str">
            <v>Denis Masaba</v>
          </cell>
          <cell r="D3632" t="str">
            <v>Sheema</v>
          </cell>
          <cell r="E3632" t="str">
            <v>Kabale</v>
          </cell>
          <cell r="F3632" t="str">
            <v>Faridah Nantege</v>
          </cell>
          <cell r="G3632">
            <v>-0.7107348</v>
          </cell>
          <cell r="H3632">
            <v>30.368005499999999</v>
          </cell>
          <cell r="I3632" t="str">
            <v>Camusat</v>
          </cell>
          <cell r="J3632" t="str">
            <v>Denis Masaba</v>
          </cell>
        </row>
        <row r="3633">
          <cell r="A3633">
            <v>609573</v>
          </cell>
          <cell r="B3633" t="str">
            <v>Nimule 2</v>
          </cell>
          <cell r="C3633" t="str">
            <v>Moses Kaganda</v>
          </cell>
          <cell r="D3633" t="str">
            <v>Amuru</v>
          </cell>
          <cell r="E3633" t="str">
            <v>Gulu</v>
          </cell>
          <cell r="F3633" t="str">
            <v>Allan Kavuma</v>
          </cell>
          <cell r="G3633">
            <v>3.5610900999999999</v>
          </cell>
          <cell r="H3633">
            <v>32.069851</v>
          </cell>
          <cell r="I3633" t="str">
            <v>I-Engineering</v>
          </cell>
          <cell r="J3633" t="str">
            <v>Moses Kaganda</v>
          </cell>
        </row>
        <row r="3634">
          <cell r="A3634">
            <v>609861</v>
          </cell>
          <cell r="B3634" t="str">
            <v>Mawanga</v>
          </cell>
          <cell r="C3634" t="str">
            <v>Samuel Naseke</v>
          </cell>
          <cell r="D3634" t="str">
            <v>Buvuma</v>
          </cell>
          <cell r="E3634">
            <v>0</v>
          </cell>
          <cell r="F3634" t="str">
            <v>Kenneth Andama</v>
          </cell>
          <cell r="G3634">
            <v>0.29611890000000002</v>
          </cell>
          <cell r="H3634">
            <v>33.268598400000002</v>
          </cell>
          <cell r="I3634" t="str">
            <v>Netis</v>
          </cell>
          <cell r="J3634" t="str">
            <v>Samuel Naseke</v>
          </cell>
        </row>
        <row r="3635">
          <cell r="A3635">
            <v>606076</v>
          </cell>
          <cell r="B3635" t="str">
            <v>Malaba Town</v>
          </cell>
          <cell r="C3635" t="str">
            <v>Jude Musana</v>
          </cell>
          <cell r="D3635" t="str">
            <v>Tororo</v>
          </cell>
          <cell r="E3635" t="str">
            <v>North East</v>
          </cell>
          <cell r="F3635" t="str">
            <v>Kenneth Andama</v>
          </cell>
          <cell r="G3635">
            <v>0.64304666666666699</v>
          </cell>
          <cell r="H3635">
            <v>34.264535000000002</v>
          </cell>
          <cell r="I3635" t="str">
            <v>Netis</v>
          </cell>
          <cell r="J3635" t="str">
            <v>Jude Musana</v>
          </cell>
        </row>
        <row r="3636">
          <cell r="A3636">
            <v>609520</v>
          </cell>
          <cell r="B3636" t="str">
            <v>Orua</v>
          </cell>
          <cell r="C3636" t="str">
            <v>Moses Kaganda</v>
          </cell>
          <cell r="D3636" t="str">
            <v>Nwoya</v>
          </cell>
          <cell r="E3636" t="str">
            <v>Gulu</v>
          </cell>
          <cell r="F3636" t="str">
            <v>Allan Kavuma</v>
          </cell>
          <cell r="G3636">
            <v>2.5343783000000002</v>
          </cell>
          <cell r="H3636">
            <v>32.232766699999999</v>
          </cell>
          <cell r="I3636" t="str">
            <v>I-Engineering</v>
          </cell>
          <cell r="J3636" t="str">
            <v>Moses Kaganda</v>
          </cell>
        </row>
        <row r="3637">
          <cell r="A3637">
            <v>606403</v>
          </cell>
          <cell r="B3637" t="str">
            <v>Magigye</v>
          </cell>
          <cell r="C3637" t="str">
            <v>Benbridge Mulongo</v>
          </cell>
          <cell r="D3637" t="str">
            <v>Wakiso</v>
          </cell>
          <cell r="E3637" t="str">
            <v>Kampala East</v>
          </cell>
          <cell r="F3637" t="str">
            <v>Kenneth Andama</v>
          </cell>
          <cell r="G3637">
            <v>0.48849559999999997</v>
          </cell>
          <cell r="H3637">
            <v>32.606650299999998</v>
          </cell>
          <cell r="I3637" t="str">
            <v>Netis</v>
          </cell>
          <cell r="J3637" t="str">
            <v>Benbridge Mulongo</v>
          </cell>
        </row>
        <row r="3638">
          <cell r="A3638">
            <v>609685</v>
          </cell>
          <cell r="B3638" t="str">
            <v>Buyuuka Zone</v>
          </cell>
          <cell r="C3638" t="str">
            <v>Samuel Naseke</v>
          </cell>
          <cell r="D3638" t="str">
            <v>Kamuli</v>
          </cell>
          <cell r="E3638">
            <v>0</v>
          </cell>
          <cell r="F3638" t="str">
            <v>Kenneth Andama</v>
          </cell>
          <cell r="G3638">
            <v>0.782503333333333</v>
          </cell>
          <cell r="H3638">
            <v>33.074770000000001</v>
          </cell>
          <cell r="I3638" t="str">
            <v>Netis</v>
          </cell>
          <cell r="J3638" t="str">
            <v>Samuel Naseke</v>
          </cell>
        </row>
        <row r="3639">
          <cell r="A3639">
            <v>606333</v>
          </cell>
          <cell r="B3639" t="str">
            <v>Byebega</v>
          </cell>
          <cell r="C3639" t="str">
            <v>Latima Musoke</v>
          </cell>
          <cell r="D3639" t="str">
            <v>Masindi</v>
          </cell>
          <cell r="E3639" t="str">
            <v>Fort Portal</v>
          </cell>
          <cell r="F3639" t="str">
            <v>Allan Kavuma</v>
          </cell>
          <cell r="G3639">
            <v>1.4964550000000001</v>
          </cell>
          <cell r="H3639">
            <v>31.640598300000001</v>
          </cell>
          <cell r="I3639" t="str">
            <v>I-Engineering</v>
          </cell>
          <cell r="J3639" t="str">
            <v>Latima Musoke</v>
          </cell>
        </row>
        <row r="3640">
          <cell r="A3640">
            <v>606676</v>
          </cell>
          <cell r="B3640" t="str">
            <v>Kyassenya</v>
          </cell>
          <cell r="C3640" t="str">
            <v>Patrick Kalibbala</v>
          </cell>
          <cell r="D3640" t="str">
            <v>Lwengo</v>
          </cell>
          <cell r="E3640" t="str">
            <v>Masaka</v>
          </cell>
          <cell r="F3640" t="str">
            <v>Faridah Nantege</v>
          </cell>
          <cell r="G3640">
            <v>-0.46689459999999999</v>
          </cell>
          <cell r="H3640">
            <v>31.395202399999999</v>
          </cell>
          <cell r="I3640" t="str">
            <v>Camusat</v>
          </cell>
          <cell r="J3640" t="str">
            <v>M Patrick Kalibbala</v>
          </cell>
        </row>
        <row r="3641">
          <cell r="A3641">
            <v>608207</v>
          </cell>
          <cell r="B3641" t="str">
            <v>Musoli</v>
          </cell>
          <cell r="C3641" t="str">
            <v>Emmanuel Kafuko</v>
          </cell>
          <cell r="D3641" t="str">
            <v>Jinja</v>
          </cell>
          <cell r="E3641" t="str">
            <v>Jinja</v>
          </cell>
          <cell r="F3641" t="str">
            <v>Kenneth Andama</v>
          </cell>
          <cell r="G3641">
            <v>0.44325239999999999</v>
          </cell>
          <cell r="H3641">
            <v>33.312681900000001</v>
          </cell>
          <cell r="I3641" t="str">
            <v>Netis</v>
          </cell>
          <cell r="J3641" t="str">
            <v>Emmanuel Kafuko</v>
          </cell>
        </row>
        <row r="3642">
          <cell r="A3642">
            <v>606314</v>
          </cell>
          <cell r="B3642" t="str">
            <v>Kankoole</v>
          </cell>
          <cell r="C3642" t="str">
            <v>Robert Otim</v>
          </cell>
          <cell r="D3642" t="str">
            <v>Luwero</v>
          </cell>
          <cell r="E3642" t="str">
            <v>Luwero</v>
          </cell>
          <cell r="F3642" t="str">
            <v>Allan Kavuma</v>
          </cell>
          <cell r="G3642">
            <v>0.91691</v>
          </cell>
          <cell r="H3642">
            <v>32.627453299999999</v>
          </cell>
          <cell r="I3642" t="str">
            <v>I-Engineering</v>
          </cell>
          <cell r="J3642" t="str">
            <v>Robert Otim</v>
          </cell>
        </row>
        <row r="3643">
          <cell r="A3643">
            <v>606871</v>
          </cell>
          <cell r="B3643" t="str">
            <v>Airiaze</v>
          </cell>
          <cell r="C3643" t="str">
            <v>Innocent Ayiko</v>
          </cell>
          <cell r="D3643" t="str">
            <v>Arua</v>
          </cell>
          <cell r="E3643" t="str">
            <v>Arua</v>
          </cell>
          <cell r="F3643" t="str">
            <v>Allan Kavuma</v>
          </cell>
          <cell r="G3643">
            <v>3.12825166666667</v>
          </cell>
          <cell r="H3643">
            <v>31.279441666666699</v>
          </cell>
          <cell r="I3643" t="str">
            <v>I-Engineering</v>
          </cell>
          <cell r="J3643" t="str">
            <v>Innocent Ayiko</v>
          </cell>
        </row>
        <row r="3644">
          <cell r="A3644">
            <v>608582</v>
          </cell>
          <cell r="B3644" t="str">
            <v>Lacor</v>
          </cell>
          <cell r="C3644" t="str">
            <v>Moses Kaganda</v>
          </cell>
          <cell r="D3644" t="str">
            <v>Gulu</v>
          </cell>
          <cell r="E3644" t="str">
            <v>Gulu</v>
          </cell>
          <cell r="F3644" t="str">
            <v>Allan Kavuma</v>
          </cell>
          <cell r="G3644">
            <v>2.7643296999999998</v>
          </cell>
          <cell r="H3644">
            <v>32.276268100000003</v>
          </cell>
          <cell r="I3644" t="str">
            <v>I-Engineering</v>
          </cell>
          <cell r="J3644" t="str">
            <v>Moses Kaganda</v>
          </cell>
        </row>
        <row r="3645">
          <cell r="A3645">
            <v>609924</v>
          </cell>
          <cell r="B3645" t="str">
            <v>Katemwa</v>
          </cell>
          <cell r="C3645" t="str">
            <v>Christopher Alituha</v>
          </cell>
          <cell r="D3645" t="str">
            <v>Mubende</v>
          </cell>
          <cell r="E3645">
            <v>0</v>
          </cell>
          <cell r="F3645" t="str">
            <v>Faridah Nantege</v>
          </cell>
          <cell r="G3645">
            <v>0.5079283</v>
          </cell>
          <cell r="H3645">
            <v>31.775874699999999</v>
          </cell>
          <cell r="I3645" t="str">
            <v>Camusat</v>
          </cell>
          <cell r="J3645" t="str">
            <v>Christopher Alituha</v>
          </cell>
        </row>
        <row r="3646">
          <cell r="A3646">
            <v>605839</v>
          </cell>
          <cell r="B3646" t="str">
            <v>Masindi Port</v>
          </cell>
          <cell r="C3646" t="str">
            <v>Latima Musoke</v>
          </cell>
          <cell r="D3646" t="str">
            <v>Kiryandongo</v>
          </cell>
          <cell r="E3646" t="str">
            <v>Western</v>
          </cell>
          <cell r="F3646" t="str">
            <v>Allan Kavuma</v>
          </cell>
          <cell r="G3646">
            <v>1.7090517000000001</v>
          </cell>
          <cell r="H3646">
            <v>32.036288300000002</v>
          </cell>
          <cell r="I3646" t="str">
            <v>I-Engineering</v>
          </cell>
          <cell r="J3646" t="str">
            <v>Latima Musoke</v>
          </cell>
        </row>
        <row r="3647">
          <cell r="A3647">
            <v>608197</v>
          </cell>
          <cell r="B3647" t="str">
            <v>Mbale</v>
          </cell>
          <cell r="C3647" t="str">
            <v>Jude Musana</v>
          </cell>
          <cell r="D3647" t="str">
            <v>Mbale</v>
          </cell>
          <cell r="E3647">
            <v>0</v>
          </cell>
          <cell r="F3647" t="str">
            <v>Kenneth Andama</v>
          </cell>
          <cell r="G3647">
            <v>1.0749785000000001</v>
          </cell>
          <cell r="H3647">
            <v>34.175160300000002</v>
          </cell>
          <cell r="I3647" t="str">
            <v>Netis</v>
          </cell>
          <cell r="J3647" t="str">
            <v>Jude Musana</v>
          </cell>
        </row>
        <row r="3648">
          <cell r="A3648">
            <v>609617</v>
          </cell>
          <cell r="B3648" t="str">
            <v>Kyakatama</v>
          </cell>
          <cell r="C3648" t="str">
            <v>Stephen Rwabwogo</v>
          </cell>
          <cell r="D3648" t="str">
            <v>Kabarole</v>
          </cell>
          <cell r="E3648" t="str">
            <v>Fort Portal</v>
          </cell>
          <cell r="F3648" t="str">
            <v>Faridah Nantege</v>
          </cell>
          <cell r="G3648">
            <v>0.49000830000000001</v>
          </cell>
          <cell r="H3648">
            <v>30.297476700000001</v>
          </cell>
          <cell r="I3648" t="str">
            <v>Camusat</v>
          </cell>
          <cell r="J3648" t="str">
            <v>Stephen Rwabwogo</v>
          </cell>
        </row>
        <row r="3649">
          <cell r="A3649">
            <v>701547</v>
          </cell>
          <cell r="B3649" t="str">
            <v>Masodde</v>
          </cell>
          <cell r="C3649" t="str">
            <v>Christopher Alituha</v>
          </cell>
          <cell r="D3649" t="str">
            <v>Kiruhura</v>
          </cell>
          <cell r="E3649" t="str">
            <v>Mityana</v>
          </cell>
          <cell r="F3649" t="str">
            <v>Faridah Nantege</v>
          </cell>
          <cell r="G3649">
            <v>0.95660400000000001</v>
          </cell>
          <cell r="H3649">
            <v>31.742826900000001</v>
          </cell>
          <cell r="I3649" t="str">
            <v>Camusat</v>
          </cell>
          <cell r="J3649" t="str">
            <v>Christopher Alituha</v>
          </cell>
        </row>
        <row r="3650">
          <cell r="A3650">
            <v>609655</v>
          </cell>
          <cell r="B3650" t="str">
            <v>Abongomone</v>
          </cell>
          <cell r="C3650" t="str">
            <v>Muhamood Kyongo</v>
          </cell>
          <cell r="D3650" t="str">
            <v>Alebtong</v>
          </cell>
          <cell r="E3650" t="str">
            <v>Lira</v>
          </cell>
          <cell r="F3650" t="str">
            <v>Allan Kavuma</v>
          </cell>
          <cell r="G3650">
            <v>2.2598012000000001</v>
          </cell>
          <cell r="H3650">
            <v>33.0391099</v>
          </cell>
          <cell r="I3650" t="str">
            <v>I-Engineering</v>
          </cell>
          <cell r="J3650" t="str">
            <v>Muhamood Kyongo</v>
          </cell>
        </row>
        <row r="3651">
          <cell r="A3651">
            <v>701590</v>
          </cell>
          <cell r="B3651" t="str">
            <v>MUKKUTOGUMU</v>
          </cell>
          <cell r="C3651" t="str">
            <v>Benbridge Mulongo</v>
          </cell>
          <cell r="D3651" t="str">
            <v>Wakiso</v>
          </cell>
          <cell r="E3651" t="str">
            <v>Kampala East</v>
          </cell>
          <cell r="F3651" t="str">
            <v>Kenneth Andama</v>
          </cell>
          <cell r="G3651">
            <v>0.3960709</v>
          </cell>
          <cell r="H3651">
            <v>32.632617799999998</v>
          </cell>
          <cell r="I3651" t="str">
            <v>Netis</v>
          </cell>
          <cell r="J3651" t="str">
            <v>Benbridge Mulongo</v>
          </cell>
        </row>
        <row r="3652">
          <cell r="A3652">
            <v>606603</v>
          </cell>
          <cell r="B3652" t="str">
            <v>Buluwande</v>
          </cell>
          <cell r="C3652" t="str">
            <v>Jude Musana</v>
          </cell>
          <cell r="D3652" t="str">
            <v>Bududa</v>
          </cell>
          <cell r="E3652" t="str">
            <v>Mbale 1</v>
          </cell>
          <cell r="F3652" t="str">
            <v>Kenneth Andama</v>
          </cell>
          <cell r="G3652">
            <v>1.025865</v>
          </cell>
          <cell r="H3652">
            <v>34.360970000000002</v>
          </cell>
          <cell r="I3652" t="str">
            <v>Netis</v>
          </cell>
          <cell r="J3652" t="str">
            <v>Jude Musana</v>
          </cell>
        </row>
        <row r="3653">
          <cell r="A3653">
            <v>609902</v>
          </cell>
          <cell r="B3653" t="str">
            <v>Makenke</v>
          </cell>
          <cell r="C3653" t="str">
            <v>Benbridge Mulongo</v>
          </cell>
          <cell r="D3653" t="str">
            <v>Wakiso</v>
          </cell>
          <cell r="E3653" t="str">
            <v>Kampala East</v>
          </cell>
          <cell r="F3653" t="str">
            <v>Kenneth Andama</v>
          </cell>
          <cell r="G3653">
            <v>0.46519290000000002</v>
          </cell>
          <cell r="H3653">
            <v>32.5956215</v>
          </cell>
          <cell r="I3653" t="str">
            <v>Netis</v>
          </cell>
          <cell r="J3653" t="str">
            <v>Benbridge Mulongo</v>
          </cell>
        </row>
        <row r="3654">
          <cell r="A3654">
            <v>606177</v>
          </cell>
          <cell r="B3654" t="str">
            <v>Negulumye</v>
          </cell>
          <cell r="C3654" t="str">
            <v>Robert Otim</v>
          </cell>
          <cell r="D3654" t="str">
            <v>Wakiso</v>
          </cell>
          <cell r="E3654" t="str">
            <v>Luwero</v>
          </cell>
          <cell r="F3654" t="str">
            <v>Allan Kavuma</v>
          </cell>
          <cell r="G3654">
            <v>0.54937190000000002</v>
          </cell>
          <cell r="H3654">
            <v>32.555210700000003</v>
          </cell>
          <cell r="I3654" t="str">
            <v>I-Engineering</v>
          </cell>
          <cell r="J3654" t="str">
            <v>Robert Otim</v>
          </cell>
        </row>
        <row r="3655">
          <cell r="A3655">
            <v>605456</v>
          </cell>
          <cell r="B3655" t="str">
            <v>Ndaiga</v>
          </cell>
          <cell r="C3655" t="str">
            <v>Stephen Rwabwogo</v>
          </cell>
          <cell r="D3655" t="str">
            <v>Kibaale</v>
          </cell>
          <cell r="E3655" t="str">
            <v>Western</v>
          </cell>
          <cell r="F3655" t="str">
            <v>Faridah Nantege</v>
          </cell>
          <cell r="G3655">
            <v>0.98919000000000001</v>
          </cell>
          <cell r="H3655">
            <v>30.586655</v>
          </cell>
          <cell r="I3655" t="str">
            <v>Camusat</v>
          </cell>
          <cell r="J3655" t="str">
            <v>Stephen Rwabwogo</v>
          </cell>
        </row>
        <row r="3656">
          <cell r="A3656">
            <v>701861</v>
          </cell>
          <cell r="B3656" t="str">
            <v>Pakiya</v>
          </cell>
          <cell r="C3656" t="str">
            <v>Moses Kaganda</v>
          </cell>
          <cell r="D3656" t="str">
            <v>Nwoya</v>
          </cell>
          <cell r="E3656" t="str">
            <v>Gulu</v>
          </cell>
          <cell r="F3656" t="str">
            <v>Allan Kavuma</v>
          </cell>
          <cell r="G3656">
            <v>2.5118052</v>
          </cell>
          <cell r="H3656">
            <v>32.208405300000003</v>
          </cell>
          <cell r="I3656" t="str">
            <v>I-Engineering</v>
          </cell>
          <cell r="J3656" t="str">
            <v>Moses Kaganda</v>
          </cell>
        </row>
        <row r="3657">
          <cell r="A3657">
            <v>608162</v>
          </cell>
          <cell r="B3657" t="str">
            <v>Loro-Moroto</v>
          </cell>
          <cell r="C3657" t="str">
            <v>Moses Wandera</v>
          </cell>
          <cell r="D3657" t="str">
            <v>Nakapiripirit</v>
          </cell>
          <cell r="E3657" t="str">
            <v>Northern</v>
          </cell>
          <cell r="F3657" t="str">
            <v>Kenneth Andama</v>
          </cell>
          <cell r="G3657">
            <v>1.9711485</v>
          </cell>
          <cell r="H3657">
            <v>34.528928899999997</v>
          </cell>
          <cell r="I3657" t="str">
            <v>Netis</v>
          </cell>
          <cell r="J3657" t="str">
            <v>Moses Wandera</v>
          </cell>
        </row>
        <row r="3658">
          <cell r="A3658">
            <v>609370</v>
          </cell>
          <cell r="B3658" t="str">
            <v>Kambeho</v>
          </cell>
          <cell r="C3658" t="str">
            <v>Stephen Rwabwogo</v>
          </cell>
          <cell r="D3658" t="str">
            <v>Kabarole</v>
          </cell>
          <cell r="E3658" t="str">
            <v>Western</v>
          </cell>
          <cell r="F3658" t="str">
            <v>Faridah Nantege</v>
          </cell>
          <cell r="G3658">
            <v>0.41396680000000002</v>
          </cell>
          <cell r="H3658">
            <v>30.134667199999999</v>
          </cell>
          <cell r="I3658" t="str">
            <v>Camusat</v>
          </cell>
          <cell r="J3658" t="str">
            <v>Stephen Rwabwogo</v>
          </cell>
        </row>
        <row r="3659">
          <cell r="A3659">
            <v>605232</v>
          </cell>
          <cell r="B3659" t="str">
            <v>Kasangalabi</v>
          </cell>
          <cell r="C3659" t="str">
            <v>Samuel Naseke</v>
          </cell>
          <cell r="D3659" t="str">
            <v>Mukono</v>
          </cell>
          <cell r="E3659" t="str">
            <v>Kampala East</v>
          </cell>
          <cell r="F3659" t="str">
            <v>Kenneth Andama</v>
          </cell>
          <cell r="G3659">
            <v>0.36963499999999999</v>
          </cell>
          <cell r="H3659">
            <v>32.762923800000003</v>
          </cell>
          <cell r="I3659" t="str">
            <v>Netis</v>
          </cell>
          <cell r="J3659" t="str">
            <v>Samuel Naseke</v>
          </cell>
        </row>
        <row r="3660">
          <cell r="A3660">
            <v>605320</v>
          </cell>
          <cell r="B3660" t="str">
            <v>Ngwedo</v>
          </cell>
          <cell r="C3660" t="str">
            <v>Latima Musoke</v>
          </cell>
          <cell r="D3660" t="str">
            <v>Buliisa</v>
          </cell>
          <cell r="E3660" t="str">
            <v>Western</v>
          </cell>
          <cell r="F3660" t="str">
            <v>Allan Kavuma</v>
          </cell>
          <cell r="G3660">
            <v>2.1547399999999999</v>
          </cell>
          <cell r="H3660">
            <v>31.490906666666699</v>
          </cell>
          <cell r="I3660" t="str">
            <v>I-Engineering</v>
          </cell>
          <cell r="J3660" t="str">
            <v>Latima Musoke</v>
          </cell>
        </row>
        <row r="3661">
          <cell r="A3661">
            <v>609298</v>
          </cell>
          <cell r="B3661" t="str">
            <v>Nyeihanga</v>
          </cell>
          <cell r="C3661" t="str">
            <v>Denis Masaba</v>
          </cell>
          <cell r="D3661" t="str">
            <v>Mbarara</v>
          </cell>
          <cell r="E3661" t="str">
            <v>Kabale</v>
          </cell>
          <cell r="F3661" t="str">
            <v>Faridah Nantege</v>
          </cell>
          <cell r="G3661">
            <v>-0.69491166666666704</v>
          </cell>
          <cell r="H3661">
            <v>30.40042</v>
          </cell>
          <cell r="I3661" t="str">
            <v>Camusat</v>
          </cell>
          <cell r="J3661" t="str">
            <v>Denis Masaba</v>
          </cell>
        </row>
        <row r="3662">
          <cell r="A3662">
            <v>701427</v>
          </cell>
          <cell r="B3662" t="str">
            <v>Kikoko</v>
          </cell>
          <cell r="C3662" t="str">
            <v>Christopher Alituha</v>
          </cell>
          <cell r="D3662" t="str">
            <v>Gomba</v>
          </cell>
          <cell r="E3662" t="str">
            <v>Masaka</v>
          </cell>
          <cell r="F3662" t="str">
            <v>Faridah Nantege</v>
          </cell>
          <cell r="G3662">
            <v>0.26162049999999998</v>
          </cell>
          <cell r="H3662">
            <v>32.095643299999999</v>
          </cell>
          <cell r="I3662" t="str">
            <v>Camusat</v>
          </cell>
          <cell r="J3662" t="str">
            <v>Christopher Alituha</v>
          </cell>
        </row>
        <row r="3663">
          <cell r="A3663">
            <v>605420</v>
          </cell>
          <cell r="B3663" t="str">
            <v>Butogota</v>
          </cell>
          <cell r="C3663" t="str">
            <v>Denis Masaba</v>
          </cell>
          <cell r="D3663" t="str">
            <v>Kanungu</v>
          </cell>
          <cell r="E3663" t="str">
            <v>Kabale</v>
          </cell>
          <cell r="F3663" t="str">
            <v>Faridah Nantege</v>
          </cell>
          <cell r="G3663">
            <v>-0.90965549999999995</v>
          </cell>
          <cell r="H3663">
            <v>29.647775200000002</v>
          </cell>
          <cell r="I3663" t="str">
            <v>Camusat</v>
          </cell>
          <cell r="J3663" t="str">
            <v>Denis Masaba</v>
          </cell>
        </row>
        <row r="3664">
          <cell r="A3664">
            <v>606050</v>
          </cell>
          <cell r="B3664" t="str">
            <v>Nimule</v>
          </cell>
          <cell r="C3664" t="str">
            <v>Moses Kaganda</v>
          </cell>
          <cell r="D3664" t="str">
            <v>Amuru</v>
          </cell>
          <cell r="E3664" t="str">
            <v>Gulu</v>
          </cell>
          <cell r="F3664" t="str">
            <v>Allan Kavuma</v>
          </cell>
          <cell r="G3664">
            <v>3.5650686999999999</v>
          </cell>
          <cell r="H3664">
            <v>32.070128699999998</v>
          </cell>
          <cell r="I3664" t="str">
            <v>I-Engineering</v>
          </cell>
          <cell r="J3664" t="str">
            <v>Moses Kaganda</v>
          </cell>
        </row>
        <row r="3665">
          <cell r="A3665">
            <v>609282</v>
          </cell>
          <cell r="B3665" t="str">
            <v>Ntungu</v>
          </cell>
          <cell r="C3665" t="str">
            <v>Thomasi Seruyange</v>
          </cell>
          <cell r="D3665" t="str">
            <v>Isingiro</v>
          </cell>
          <cell r="E3665" t="str">
            <v>Mbarara</v>
          </cell>
          <cell r="F3665" t="str">
            <v>Faridah Nantege</v>
          </cell>
          <cell r="G3665">
            <v>-0.84179694999999999</v>
          </cell>
          <cell r="H3665">
            <v>30.742354933333299</v>
          </cell>
          <cell r="I3665" t="str">
            <v>Camusat</v>
          </cell>
          <cell r="J3665" t="str">
            <v>Thomasi Seruyange</v>
          </cell>
        </row>
        <row r="3666">
          <cell r="A3666">
            <v>609742</v>
          </cell>
          <cell r="B3666" t="str">
            <v>Kakwoko</v>
          </cell>
          <cell r="C3666" t="str">
            <v>Latima Musoke</v>
          </cell>
          <cell r="D3666" t="str">
            <v>Kiryandongo</v>
          </cell>
          <cell r="E3666" t="str">
            <v>Lira</v>
          </cell>
          <cell r="F3666" t="str">
            <v>Allan Kavuma</v>
          </cell>
          <cell r="G3666">
            <v>1.9564975</v>
          </cell>
          <cell r="H3666">
            <v>32.201461600000002</v>
          </cell>
          <cell r="I3666" t="str">
            <v>I-Engineering</v>
          </cell>
          <cell r="J3666" t="str">
            <v>Latima Musoke</v>
          </cell>
        </row>
        <row r="3667">
          <cell r="A3667">
            <v>607177</v>
          </cell>
          <cell r="B3667" t="str">
            <v>Kaluule</v>
          </cell>
          <cell r="C3667" t="str">
            <v>Robert Otim</v>
          </cell>
          <cell r="D3667" t="str">
            <v>Luwero</v>
          </cell>
          <cell r="E3667" t="str">
            <v>Luwero</v>
          </cell>
          <cell r="F3667" t="str">
            <v>Allan Kavuma</v>
          </cell>
          <cell r="G3667">
            <v>0.64676330000000004</v>
          </cell>
          <cell r="H3667">
            <v>32.531833300000002</v>
          </cell>
          <cell r="I3667" t="str">
            <v>I-Engineering</v>
          </cell>
          <cell r="J3667" t="str">
            <v>Robert Otim</v>
          </cell>
        </row>
        <row r="3668">
          <cell r="A3668">
            <v>609730</v>
          </cell>
          <cell r="B3668" t="str">
            <v>Kijumba</v>
          </cell>
          <cell r="C3668" t="str">
            <v>Christopher Alituha</v>
          </cell>
          <cell r="D3668" t="str">
            <v>Mubende</v>
          </cell>
          <cell r="E3668">
            <v>0</v>
          </cell>
          <cell r="F3668" t="str">
            <v>Faridah Nantege</v>
          </cell>
          <cell r="G3668">
            <v>0.61518499999999998</v>
          </cell>
          <cell r="H3668">
            <v>31.283221699999999</v>
          </cell>
          <cell r="I3668" t="str">
            <v>Camusat</v>
          </cell>
          <cell r="J3668" t="str">
            <v>Christopher Alituha</v>
          </cell>
        </row>
        <row r="3669">
          <cell r="A3669">
            <v>606440</v>
          </cell>
          <cell r="B3669" t="str">
            <v>Busowanire</v>
          </cell>
          <cell r="C3669" t="str">
            <v>Emmanuel Kafuko</v>
          </cell>
          <cell r="D3669" t="str">
            <v>Mayuge</v>
          </cell>
          <cell r="E3669" t="str">
            <v>Jinja</v>
          </cell>
          <cell r="F3669" t="str">
            <v>Kenneth Andama</v>
          </cell>
          <cell r="G3669">
            <v>0.44618859999999999</v>
          </cell>
          <cell r="H3669">
            <v>33.324963500000003</v>
          </cell>
          <cell r="I3669" t="str">
            <v>Netis</v>
          </cell>
          <cell r="J3669" t="str">
            <v>Emmanuel Kafuko</v>
          </cell>
        </row>
        <row r="3670">
          <cell r="A3670">
            <v>605247</v>
          </cell>
          <cell r="B3670" t="str">
            <v>Mbale_Ss</v>
          </cell>
          <cell r="C3670" t="str">
            <v>Jude Musana</v>
          </cell>
          <cell r="D3670" t="str">
            <v>Mbale</v>
          </cell>
          <cell r="E3670" t="str">
            <v>North East</v>
          </cell>
          <cell r="F3670" t="str">
            <v>Kenneth Andama</v>
          </cell>
          <cell r="G3670">
            <v>1.0810565000000001</v>
          </cell>
          <cell r="H3670">
            <v>34.172017799999999</v>
          </cell>
          <cell r="I3670" t="str">
            <v>Netis</v>
          </cell>
          <cell r="J3670" t="str">
            <v>Jude Musana</v>
          </cell>
        </row>
        <row r="3671">
          <cell r="A3671">
            <v>609279</v>
          </cell>
          <cell r="B3671" t="str">
            <v>Ntoroko</v>
          </cell>
          <cell r="C3671" t="str">
            <v>Stephen Rwabwogo</v>
          </cell>
          <cell r="D3671" t="str">
            <v>Ntoroko</v>
          </cell>
          <cell r="E3671" t="str">
            <v>Western</v>
          </cell>
          <cell r="F3671" t="str">
            <v>Faridah Nantege</v>
          </cell>
          <cell r="G3671">
            <v>0.989171666666667</v>
          </cell>
          <cell r="H3671">
            <v>30.58681</v>
          </cell>
          <cell r="I3671" t="str">
            <v>Camusat</v>
          </cell>
          <cell r="J3671" t="str">
            <v>Stephen Rwabwogo</v>
          </cell>
        </row>
        <row r="3672">
          <cell r="A3672">
            <v>608019</v>
          </cell>
          <cell r="B3672" t="str">
            <v>Bududa Kibuku</v>
          </cell>
          <cell r="C3672" t="str">
            <v>Jude Musana</v>
          </cell>
          <cell r="D3672" t="str">
            <v>Bududa</v>
          </cell>
          <cell r="E3672">
            <v>0</v>
          </cell>
          <cell r="F3672" t="str">
            <v>Kenneth Andama</v>
          </cell>
          <cell r="G3672">
            <v>0.96974833333333299</v>
          </cell>
          <cell r="H3672">
            <v>34.326178333333303</v>
          </cell>
          <cell r="I3672" t="str">
            <v>Netis</v>
          </cell>
          <cell r="J3672" t="str">
            <v>Jude Musana</v>
          </cell>
        </row>
        <row r="3673">
          <cell r="A3673">
            <v>701400</v>
          </cell>
          <cell r="B3673" t="str">
            <v>Bugaba</v>
          </cell>
          <cell r="C3673" t="str">
            <v>Robert Otim</v>
          </cell>
          <cell r="D3673" t="str">
            <v>Luwero</v>
          </cell>
          <cell r="E3673" t="str">
            <v>Luwero</v>
          </cell>
          <cell r="F3673" t="str">
            <v>Allan Kavuma</v>
          </cell>
          <cell r="G3673">
            <v>0.92772639999999995</v>
          </cell>
          <cell r="H3673">
            <v>32.6250578</v>
          </cell>
          <cell r="I3673" t="str">
            <v>I-Engineering</v>
          </cell>
          <cell r="J3673" t="str">
            <v>Robert Otim</v>
          </cell>
        </row>
        <row r="3674">
          <cell r="A3674">
            <v>606090</v>
          </cell>
          <cell r="B3674" t="str">
            <v>Mbulamuti</v>
          </cell>
          <cell r="C3674" t="str">
            <v>Samuel Naseke</v>
          </cell>
          <cell r="D3674" t="str">
            <v>Kamuli</v>
          </cell>
          <cell r="E3674" t="str">
            <v>Kampala East</v>
          </cell>
          <cell r="F3674" t="str">
            <v>Kenneth Andama</v>
          </cell>
          <cell r="G3674">
            <v>0.83960500000000005</v>
          </cell>
          <cell r="H3674">
            <v>33.0503133333333</v>
          </cell>
          <cell r="I3674" t="str">
            <v>Netis</v>
          </cell>
          <cell r="J3674" t="str">
            <v>Samuel Naseke</v>
          </cell>
        </row>
        <row r="3675">
          <cell r="A3675">
            <v>609025</v>
          </cell>
          <cell r="B3675" t="str">
            <v>Bukiro</v>
          </cell>
          <cell r="C3675" t="str">
            <v>Thomasi Seruyange</v>
          </cell>
          <cell r="D3675" t="str">
            <v>Ibanda</v>
          </cell>
          <cell r="E3675" t="str">
            <v>Mbarara</v>
          </cell>
          <cell r="F3675" t="str">
            <v>Faridah Nantege</v>
          </cell>
          <cell r="G3675">
            <v>-4.0437300000000002E-2</v>
          </cell>
          <cell r="H3675">
            <v>30.645766299999998</v>
          </cell>
          <cell r="I3675" t="str">
            <v>Camusat</v>
          </cell>
          <cell r="J3675" t="str">
            <v>Thomasi Seruyange</v>
          </cell>
        </row>
        <row r="3676">
          <cell r="A3676">
            <v>607706</v>
          </cell>
          <cell r="B3676" t="str">
            <v>Kitokolo</v>
          </cell>
          <cell r="C3676" t="str">
            <v>Christopher Alituha</v>
          </cell>
          <cell r="D3676" t="str">
            <v>Mubende</v>
          </cell>
          <cell r="E3676">
            <v>0</v>
          </cell>
          <cell r="F3676" t="str">
            <v>Faridah Nantege</v>
          </cell>
          <cell r="G3676">
            <v>0.61720649999999999</v>
          </cell>
          <cell r="H3676">
            <v>31.862834899999999</v>
          </cell>
          <cell r="I3676" t="str">
            <v>Camusat</v>
          </cell>
          <cell r="J3676" t="str">
            <v>Christopher Alituha</v>
          </cell>
        </row>
        <row r="3677">
          <cell r="A3677">
            <v>608574</v>
          </cell>
          <cell r="B3677" t="str">
            <v>Kitgum</v>
          </cell>
          <cell r="C3677" t="str">
            <v>Moses Kaganda</v>
          </cell>
          <cell r="D3677" t="str">
            <v>Kitgum</v>
          </cell>
          <cell r="E3677" t="str">
            <v>Gulu</v>
          </cell>
          <cell r="F3677" t="str">
            <v>Allan Kavuma</v>
          </cell>
          <cell r="G3677">
            <v>3.3415317</v>
          </cell>
          <cell r="H3677">
            <v>32.928930000000001</v>
          </cell>
          <cell r="I3677" t="str">
            <v>I-Engineering</v>
          </cell>
          <cell r="J3677" t="str">
            <v>Moses Kaganda</v>
          </cell>
        </row>
        <row r="3678">
          <cell r="A3678">
            <v>607446</v>
          </cell>
          <cell r="B3678" t="str">
            <v>Migade Kiteredde</v>
          </cell>
          <cell r="C3678" t="str">
            <v>Robert Otim</v>
          </cell>
          <cell r="D3678" t="str">
            <v>Wakiso</v>
          </cell>
          <cell r="E3678">
            <v>0</v>
          </cell>
          <cell r="F3678" t="str">
            <v>Allan Kavuma</v>
          </cell>
          <cell r="G3678">
            <v>0.54311929999999997</v>
          </cell>
          <cell r="H3678">
            <v>32.532602400000002</v>
          </cell>
          <cell r="I3678" t="str">
            <v>I-Engineering</v>
          </cell>
          <cell r="J3678" t="str">
            <v>Robert Otim</v>
          </cell>
        </row>
        <row r="3679">
          <cell r="A3679">
            <v>607515</v>
          </cell>
          <cell r="B3679" t="str">
            <v>Nakaseta</v>
          </cell>
          <cell r="C3679" t="str">
            <v>Thomasi Seruyange</v>
          </cell>
          <cell r="D3679" t="str">
            <v>Lyantonde</v>
          </cell>
          <cell r="E3679" t="str">
            <v>Mbarara</v>
          </cell>
          <cell r="F3679" t="str">
            <v>Faridah Nantege</v>
          </cell>
          <cell r="G3679">
            <v>-0.254249</v>
          </cell>
          <cell r="H3679">
            <v>31.193850099999999</v>
          </cell>
          <cell r="I3679" t="str">
            <v>Camusat</v>
          </cell>
          <cell r="J3679" t="str">
            <v>Thomasi Seruyange</v>
          </cell>
        </row>
        <row r="3680">
          <cell r="A3680">
            <v>605199</v>
          </cell>
          <cell r="B3680" t="str">
            <v>Namasuba</v>
          </cell>
          <cell r="C3680" t="str">
            <v>Abu Kasamba</v>
          </cell>
          <cell r="D3680" t="str">
            <v>Wakiso</v>
          </cell>
          <cell r="E3680" t="str">
            <v>Kampala West</v>
          </cell>
          <cell r="F3680" t="str">
            <v>Faridah Nantege</v>
          </cell>
          <cell r="G3680">
            <v>0.26955440000000003</v>
          </cell>
          <cell r="H3680">
            <v>32.567787899999999</v>
          </cell>
          <cell r="I3680" t="str">
            <v>Camusat</v>
          </cell>
          <cell r="J3680" t="str">
            <v>Abu Kasamba</v>
          </cell>
        </row>
        <row r="3681">
          <cell r="A3681">
            <v>605864</v>
          </cell>
          <cell r="B3681" t="str">
            <v>Bundibygyo Town</v>
          </cell>
          <cell r="C3681" t="str">
            <v>Stephen Rwabwogo</v>
          </cell>
          <cell r="D3681" t="str">
            <v>Bundibugyo</v>
          </cell>
          <cell r="E3681" t="str">
            <v>Western</v>
          </cell>
          <cell r="F3681" t="str">
            <v>Faridah Nantege</v>
          </cell>
          <cell r="G3681">
            <v>0.71083669999999999</v>
          </cell>
          <cell r="H3681">
            <v>30.063133300000001</v>
          </cell>
          <cell r="I3681" t="str">
            <v>Camusat</v>
          </cell>
          <cell r="J3681" t="str">
            <v>Stephen Rwabwogo</v>
          </cell>
        </row>
        <row r="3682">
          <cell r="A3682">
            <v>701789</v>
          </cell>
          <cell r="B3682" t="str">
            <v>Nyakitunda</v>
          </cell>
          <cell r="C3682" t="str">
            <v>Thomasi Seruyange</v>
          </cell>
          <cell r="D3682" t="str">
            <v>Isingiro</v>
          </cell>
          <cell r="E3682" t="str">
            <v>Mbarara</v>
          </cell>
          <cell r="F3682" t="str">
            <v>Faridah Nantege</v>
          </cell>
          <cell r="G3682">
            <v>-0.86391819999999997</v>
          </cell>
          <cell r="H3682">
            <v>30.702690499999999</v>
          </cell>
          <cell r="I3682" t="str">
            <v>Camusat</v>
          </cell>
          <cell r="J3682" t="str">
            <v>Thomasi Seruyange</v>
          </cell>
        </row>
        <row r="3683">
          <cell r="A3683">
            <v>609904</v>
          </cell>
          <cell r="B3683" t="str">
            <v>Mukiwungo</v>
          </cell>
          <cell r="C3683" t="str">
            <v>Denis Masaba</v>
          </cell>
          <cell r="D3683" t="str">
            <v>Kanungu</v>
          </cell>
          <cell r="E3683" t="str">
            <v>Kabale</v>
          </cell>
          <cell r="F3683" t="str">
            <v>Faridah Nantege</v>
          </cell>
          <cell r="G3683">
            <v>-0.99699119999999997</v>
          </cell>
          <cell r="H3683">
            <v>29.835505999999999</v>
          </cell>
          <cell r="I3683" t="str">
            <v>Camusat</v>
          </cell>
          <cell r="J3683" t="str">
            <v>Denis Masaba</v>
          </cell>
        </row>
        <row r="3684">
          <cell r="A3684">
            <v>608611</v>
          </cell>
          <cell r="B3684" t="str">
            <v>Nakitoma</v>
          </cell>
          <cell r="C3684" t="str">
            <v>Latima Musoke</v>
          </cell>
          <cell r="D3684" t="str">
            <v>Nakasongola</v>
          </cell>
          <cell r="E3684">
            <v>0</v>
          </cell>
          <cell r="F3684" t="str">
            <v>Allan Kavuma</v>
          </cell>
          <cell r="G3684">
            <v>1.5082433</v>
          </cell>
          <cell r="H3684">
            <v>32.099649999999997</v>
          </cell>
          <cell r="I3684" t="str">
            <v>I-Engineering</v>
          </cell>
          <cell r="J3684" t="str">
            <v>Latima Musoke</v>
          </cell>
        </row>
        <row r="3685">
          <cell r="A3685">
            <v>608018</v>
          </cell>
          <cell r="B3685" t="str">
            <v>Bududa</v>
          </cell>
          <cell r="C3685" t="str">
            <v>Jude Musana</v>
          </cell>
          <cell r="D3685" t="str">
            <v>Manafwa</v>
          </cell>
          <cell r="E3685">
            <v>0</v>
          </cell>
          <cell r="F3685" t="str">
            <v>Kenneth Andama</v>
          </cell>
          <cell r="G3685">
            <v>0.96953833333333295</v>
          </cell>
          <cell r="H3685">
            <v>34.326225000000001</v>
          </cell>
          <cell r="I3685" t="str">
            <v>Netis</v>
          </cell>
          <cell r="J3685" t="str">
            <v>Jude Musana</v>
          </cell>
        </row>
        <row r="3686">
          <cell r="A3686">
            <v>608664</v>
          </cell>
          <cell r="B3686" t="str">
            <v>Ragem</v>
          </cell>
          <cell r="C3686" t="str">
            <v>Innocent Ayiko</v>
          </cell>
          <cell r="D3686" t="str">
            <v>Nebbi</v>
          </cell>
          <cell r="E3686" t="str">
            <v>Arua</v>
          </cell>
          <cell r="F3686" t="str">
            <v>Allan Kavuma</v>
          </cell>
          <cell r="G3686">
            <v>2.6425749000000001</v>
          </cell>
          <cell r="H3686">
            <v>31.401430900000001</v>
          </cell>
          <cell r="I3686" t="str">
            <v>I-Engineering</v>
          </cell>
          <cell r="J3686" t="str">
            <v>Innocent Ayiko</v>
          </cell>
        </row>
        <row r="3687">
          <cell r="A3687">
            <v>608649</v>
          </cell>
          <cell r="B3687" t="str">
            <v>Pajule</v>
          </cell>
          <cell r="C3687" t="str">
            <v>Muhamood Kyongo</v>
          </cell>
          <cell r="D3687" t="str">
            <v>Pader</v>
          </cell>
          <cell r="E3687" t="str">
            <v>Lira</v>
          </cell>
          <cell r="F3687" t="str">
            <v>Allan Kavuma</v>
          </cell>
          <cell r="G3687">
            <v>2.9439934000000001</v>
          </cell>
          <cell r="H3687">
            <v>32.956876700000002</v>
          </cell>
          <cell r="I3687" t="str">
            <v>I-Engineering</v>
          </cell>
          <cell r="J3687" t="str">
            <v>Muhamood Kyongo</v>
          </cell>
        </row>
        <row r="3688">
          <cell r="A3688">
            <v>607209</v>
          </cell>
          <cell r="B3688" t="str">
            <v>Katereke</v>
          </cell>
          <cell r="C3688" t="str">
            <v>Patrick Kalibbala</v>
          </cell>
          <cell r="D3688" t="str">
            <v>Wakiso</v>
          </cell>
          <cell r="E3688" t="str">
            <v>Kampala West</v>
          </cell>
          <cell r="F3688" t="str">
            <v>Faridah Nantege</v>
          </cell>
          <cell r="G3688">
            <v>0.28899439999999998</v>
          </cell>
          <cell r="H3688">
            <v>32.452392000000003</v>
          </cell>
          <cell r="I3688" t="str">
            <v>Camusat</v>
          </cell>
          <cell r="J3688" t="str">
            <v>M Patrick Kalibbala</v>
          </cell>
        </row>
        <row r="3689">
          <cell r="A3689">
            <v>607619</v>
          </cell>
          <cell r="B3689" t="str">
            <v>Sagazi</v>
          </cell>
          <cell r="C3689" t="str">
            <v>Samuel Naseke</v>
          </cell>
          <cell r="D3689" t="str">
            <v>Buikwe</v>
          </cell>
          <cell r="E3689">
            <v>0</v>
          </cell>
          <cell r="F3689" t="str">
            <v>Kenneth Andama</v>
          </cell>
          <cell r="G3689">
            <v>0.39278666666666701</v>
          </cell>
          <cell r="H3689">
            <v>32.968843333333297</v>
          </cell>
          <cell r="I3689" t="str">
            <v>Netis</v>
          </cell>
          <cell r="J3689" t="str">
            <v>Samuel Naseke</v>
          </cell>
        </row>
        <row r="3690">
          <cell r="A3690">
            <v>609682</v>
          </cell>
          <cell r="B3690" t="str">
            <v>Lokwamor</v>
          </cell>
          <cell r="C3690" t="str">
            <v>Moses Wandera</v>
          </cell>
          <cell r="D3690" t="str">
            <v>Nakapiripirit</v>
          </cell>
          <cell r="E3690" t="str">
            <v>Soroti</v>
          </cell>
          <cell r="F3690" t="str">
            <v>Kenneth Andama</v>
          </cell>
          <cell r="G3690">
            <v>2.3682132999999999</v>
          </cell>
          <cell r="H3690">
            <v>34.576225299999997</v>
          </cell>
          <cell r="I3690" t="str">
            <v>Netis</v>
          </cell>
          <cell r="J3690" t="str">
            <v>Moses Wandera</v>
          </cell>
        </row>
        <row r="3691">
          <cell r="A3691">
            <v>607558</v>
          </cell>
          <cell r="B3691" t="str">
            <v>Nankulabye</v>
          </cell>
          <cell r="C3691" t="str">
            <v>Joash Lubwama</v>
          </cell>
          <cell r="D3691" t="str">
            <v>Kampala</v>
          </cell>
          <cell r="E3691">
            <v>0</v>
          </cell>
          <cell r="F3691" t="str">
            <v>Allan Kavuma</v>
          </cell>
          <cell r="G3691">
            <v>0.32550859999999998</v>
          </cell>
          <cell r="H3691">
            <v>32.561355499999998</v>
          </cell>
          <cell r="I3691" t="str">
            <v>I-Engineering</v>
          </cell>
          <cell r="J3691" t="str">
            <v>Joash Lubwama</v>
          </cell>
        </row>
        <row r="3692">
          <cell r="A3692">
            <v>609799</v>
          </cell>
          <cell r="B3692" t="str">
            <v>Adamai</v>
          </cell>
          <cell r="C3692" t="str">
            <v>Moses Wandera</v>
          </cell>
          <cell r="D3692" t="str">
            <v>Soroti</v>
          </cell>
          <cell r="E3692">
            <v>0</v>
          </cell>
          <cell r="F3692" t="str">
            <v>Kenneth Andama</v>
          </cell>
          <cell r="G3692">
            <v>1.8182456</v>
          </cell>
          <cell r="H3692">
            <v>33.505626200000002</v>
          </cell>
          <cell r="I3692" t="str">
            <v>Netis</v>
          </cell>
          <cell r="J3692" t="str">
            <v>Moses Wandera</v>
          </cell>
        </row>
        <row r="3693">
          <cell r="A3693">
            <v>606398</v>
          </cell>
          <cell r="B3693" t="str">
            <v>Kihande</v>
          </cell>
          <cell r="C3693" t="str">
            <v>Latima Musoke</v>
          </cell>
          <cell r="D3693" t="str">
            <v>Masindi</v>
          </cell>
          <cell r="E3693" t="str">
            <v>Hoima</v>
          </cell>
          <cell r="F3693" t="str">
            <v>Allan Kavuma</v>
          </cell>
          <cell r="G3693">
            <v>1.6733773999999999</v>
          </cell>
          <cell r="H3693">
            <v>31.700497500000001</v>
          </cell>
          <cell r="I3693" t="str">
            <v>I-Engineering</v>
          </cell>
          <cell r="J3693" t="str">
            <v>Latima Musoke</v>
          </cell>
        </row>
        <row r="3694">
          <cell r="A3694">
            <v>609058</v>
          </cell>
          <cell r="B3694" t="str">
            <v>FortPortal Mugusu</v>
          </cell>
          <cell r="C3694" t="str">
            <v>Stephen Rwabwogo</v>
          </cell>
          <cell r="D3694" t="str">
            <v>Kabarole</v>
          </cell>
          <cell r="E3694" t="str">
            <v>Western</v>
          </cell>
          <cell r="F3694" t="str">
            <v>Faridah Nantege</v>
          </cell>
          <cell r="G3694">
            <v>0.63037169999999998</v>
          </cell>
          <cell r="H3694">
            <v>30.253274999999999</v>
          </cell>
          <cell r="I3694" t="str">
            <v>Camusat</v>
          </cell>
          <cell r="J3694" t="str">
            <v>Stephen Rwabwogo</v>
          </cell>
        </row>
        <row r="3695">
          <cell r="A3695">
            <v>605646</v>
          </cell>
          <cell r="B3695" t="str">
            <v>Madudu</v>
          </cell>
          <cell r="C3695" t="str">
            <v>Christopher Alituha</v>
          </cell>
          <cell r="D3695" t="str">
            <v>Mubende</v>
          </cell>
          <cell r="E3695" t="str">
            <v>Kampala West</v>
          </cell>
          <cell r="F3695" t="str">
            <v>Faridah Nantege</v>
          </cell>
          <cell r="G3695">
            <v>0.71938500000000005</v>
          </cell>
          <cell r="H3695">
            <v>31.468966699999999</v>
          </cell>
          <cell r="I3695" t="str">
            <v>Camusat</v>
          </cell>
          <cell r="J3695" t="str">
            <v>Christopher Alituha</v>
          </cell>
        </row>
        <row r="3696">
          <cell r="A3696">
            <v>701395</v>
          </cell>
          <cell r="B3696" t="str">
            <v>Bukoto 2</v>
          </cell>
          <cell r="C3696" t="str">
            <v>Benbridge Mulongo</v>
          </cell>
          <cell r="D3696" t="str">
            <v>Kampala</v>
          </cell>
          <cell r="E3696" t="str">
            <v>Kampala East</v>
          </cell>
          <cell r="F3696" t="str">
            <v>Kenneth Andama</v>
          </cell>
          <cell r="G3696">
            <v>0.34530369999999999</v>
          </cell>
          <cell r="H3696">
            <v>32.594283300000001</v>
          </cell>
          <cell r="I3696" t="str">
            <v>Netis</v>
          </cell>
          <cell r="J3696" t="str">
            <v>Benbridge Mulongo</v>
          </cell>
        </row>
        <row r="3697">
          <cell r="A3697">
            <v>609078</v>
          </cell>
          <cell r="B3697" t="str">
            <v>Ishaka</v>
          </cell>
          <cell r="C3697" t="str">
            <v>Denis Masaba</v>
          </cell>
          <cell r="D3697" t="str">
            <v>Bushenyi</v>
          </cell>
          <cell r="E3697" t="str">
            <v>Kabale</v>
          </cell>
          <cell r="F3697" t="str">
            <v>Faridah Nantege</v>
          </cell>
          <cell r="G3697">
            <v>-0.55373989999999995</v>
          </cell>
          <cell r="H3697">
            <v>30.1395053</v>
          </cell>
          <cell r="I3697" t="str">
            <v>Camusat</v>
          </cell>
          <cell r="J3697" t="str">
            <v>Denis Masaba</v>
          </cell>
        </row>
        <row r="3698">
          <cell r="A3698">
            <v>607192</v>
          </cell>
          <cell r="B3698" t="str">
            <v>Kasaayi</v>
          </cell>
          <cell r="C3698" t="str">
            <v>Samuel Naseke</v>
          </cell>
          <cell r="D3698" t="str">
            <v>Mukono</v>
          </cell>
          <cell r="E3698">
            <v>0</v>
          </cell>
          <cell r="F3698" t="str">
            <v>Kenneth Andama</v>
          </cell>
          <cell r="G3698">
            <v>0.48085329999999998</v>
          </cell>
          <cell r="H3698">
            <v>32.704239999999999</v>
          </cell>
          <cell r="I3698" t="str">
            <v>Netis</v>
          </cell>
          <cell r="J3698" t="str">
            <v>Samuel Naseke</v>
          </cell>
        </row>
        <row r="3699">
          <cell r="A3699">
            <v>607398</v>
          </cell>
          <cell r="B3699" t="str">
            <v>Lyantonde</v>
          </cell>
          <cell r="C3699" t="str">
            <v>Thomasi Seruyange</v>
          </cell>
          <cell r="D3699" t="str">
            <v>Lyantonde</v>
          </cell>
          <cell r="E3699" t="str">
            <v>Mbarara</v>
          </cell>
          <cell r="F3699" t="str">
            <v>Faridah Nantege</v>
          </cell>
          <cell r="G3699">
            <v>-0.40801850000000001</v>
          </cell>
          <cell r="H3699">
            <v>31.152546999999998</v>
          </cell>
          <cell r="I3699" t="str">
            <v>Camusat</v>
          </cell>
          <cell r="J3699" t="str">
            <v>Thomasi Seruyange</v>
          </cell>
        </row>
        <row r="3700">
          <cell r="A3700">
            <v>608713</v>
          </cell>
          <cell r="B3700" t="str">
            <v>Burlobo</v>
          </cell>
          <cell r="C3700" t="str">
            <v>Muhamood Kyongo</v>
          </cell>
          <cell r="D3700" t="str">
            <v>Lira</v>
          </cell>
          <cell r="E3700" t="str">
            <v>Lira</v>
          </cell>
          <cell r="F3700" t="str">
            <v>Allan Kavuma</v>
          </cell>
          <cell r="G3700">
            <v>2.2692133000000001</v>
          </cell>
          <cell r="H3700">
            <v>32.938065000000002</v>
          </cell>
          <cell r="I3700" t="str">
            <v>I-Engineering</v>
          </cell>
          <cell r="J3700" t="str">
            <v>Muhamood Kyongo</v>
          </cell>
        </row>
        <row r="3701">
          <cell r="A3701">
            <v>605982</v>
          </cell>
          <cell r="B3701" t="str">
            <v>Ntara</v>
          </cell>
          <cell r="C3701" t="str">
            <v>Thomasi Seruyange</v>
          </cell>
          <cell r="D3701" t="str">
            <v>Kamwenge</v>
          </cell>
          <cell r="E3701" t="str">
            <v>Mbarara</v>
          </cell>
          <cell r="F3701" t="str">
            <v>Faridah Nantege</v>
          </cell>
          <cell r="G3701">
            <v>-6.9067E-3</v>
          </cell>
          <cell r="H3701">
            <v>30.359129500000002</v>
          </cell>
          <cell r="I3701" t="str">
            <v>Camusat</v>
          </cell>
          <cell r="J3701" t="str">
            <v>Thomasi Seruyange</v>
          </cell>
        </row>
        <row r="3702">
          <cell r="A3702">
            <v>609507</v>
          </cell>
          <cell r="B3702" t="str">
            <v>Lwachizamba</v>
          </cell>
          <cell r="C3702" t="str">
            <v>Denis Masaba</v>
          </cell>
          <cell r="D3702" t="str">
            <v>Kabale</v>
          </cell>
          <cell r="E3702" t="str">
            <v>Kabale</v>
          </cell>
          <cell r="F3702" t="str">
            <v>Faridah Nantege</v>
          </cell>
          <cell r="G3702">
            <v>-1.3954</v>
          </cell>
          <cell r="H3702">
            <v>30.0174667</v>
          </cell>
          <cell r="I3702" t="str">
            <v>Camusat</v>
          </cell>
          <cell r="J3702" t="str">
            <v>Denis Masaba</v>
          </cell>
        </row>
        <row r="3703">
          <cell r="A3703">
            <v>605188</v>
          </cell>
          <cell r="B3703" t="str">
            <v>Kawaala One</v>
          </cell>
          <cell r="C3703" t="str">
            <v>Abu Kasamba</v>
          </cell>
          <cell r="D3703" t="str">
            <v>Kampala</v>
          </cell>
          <cell r="E3703" t="str">
            <v>Kampala West</v>
          </cell>
          <cell r="F3703" t="str">
            <v>Faridah Nantege</v>
          </cell>
          <cell r="G3703">
            <v>0.34121069999999998</v>
          </cell>
          <cell r="H3703">
            <v>32.552237599999998</v>
          </cell>
          <cell r="I3703" t="str">
            <v>Camusat</v>
          </cell>
          <cell r="J3703" t="str">
            <v>Abu Kasamba</v>
          </cell>
        </row>
        <row r="3704">
          <cell r="A3704">
            <v>605238</v>
          </cell>
          <cell r="B3704" t="str">
            <v>St. Josephs Vocational School</v>
          </cell>
          <cell r="C3704" t="str">
            <v>Thomasi Seruyange</v>
          </cell>
          <cell r="D3704" t="str">
            <v>Mbarara</v>
          </cell>
          <cell r="E3704" t="str">
            <v>Mbarara</v>
          </cell>
          <cell r="F3704" t="str">
            <v>Faridah Nantege</v>
          </cell>
          <cell r="G3704">
            <v>-0.62624349999999995</v>
          </cell>
          <cell r="H3704">
            <v>30.644005549999999</v>
          </cell>
          <cell r="I3704" t="str">
            <v>Camusat</v>
          </cell>
          <cell r="J3704" t="str">
            <v>Thomasi Seruyange</v>
          </cell>
        </row>
        <row r="3705">
          <cell r="A3705">
            <v>609227</v>
          </cell>
          <cell r="B3705" t="str">
            <v>Mary Hill High School</v>
          </cell>
          <cell r="C3705" t="str">
            <v>Thomasi Seruyange</v>
          </cell>
          <cell r="D3705" t="str">
            <v>Mbarara</v>
          </cell>
          <cell r="E3705" t="str">
            <v>Mbarara</v>
          </cell>
          <cell r="F3705" t="str">
            <v>Faridah Nantege</v>
          </cell>
          <cell r="G3705">
            <v>-0.62615423333333298</v>
          </cell>
          <cell r="H3705">
            <v>30.643682316666698</v>
          </cell>
          <cell r="I3705" t="str">
            <v>Camusat</v>
          </cell>
          <cell r="J3705" t="str">
            <v>Thomasi Seruyange</v>
          </cell>
        </row>
        <row r="3706">
          <cell r="A3706">
            <v>605812</v>
          </cell>
          <cell r="B3706" t="str">
            <v>Laboke</v>
          </cell>
          <cell r="C3706" t="str">
            <v>Latima Musoke</v>
          </cell>
          <cell r="D3706" t="str">
            <v>Kiryandongo</v>
          </cell>
          <cell r="E3706" t="str">
            <v>Lira</v>
          </cell>
          <cell r="F3706" t="str">
            <v>Allan Kavuma</v>
          </cell>
          <cell r="G3706">
            <v>2.1274166999999999</v>
          </cell>
          <cell r="H3706">
            <v>32.2150417</v>
          </cell>
          <cell r="I3706" t="str">
            <v>I-Engineering</v>
          </cell>
          <cell r="J3706" t="str">
            <v>Latima Musoke</v>
          </cell>
        </row>
        <row r="3707">
          <cell r="A3707">
            <v>701722</v>
          </cell>
          <cell r="B3707" t="str">
            <v>Masajja Playground</v>
          </cell>
          <cell r="C3707" t="str">
            <v>Abu Kasamba</v>
          </cell>
          <cell r="D3707" t="str">
            <v>Wakiso</v>
          </cell>
          <cell r="E3707" t="str">
            <v>Kampala West</v>
          </cell>
          <cell r="F3707" t="str">
            <v>Faridah Nantege</v>
          </cell>
          <cell r="G3707">
            <v>0.27737030000000001</v>
          </cell>
          <cell r="H3707">
            <v>32.573945299999998</v>
          </cell>
          <cell r="I3707" t="str">
            <v>Camusat</v>
          </cell>
          <cell r="J3707" t="str">
            <v>Abu Kasamba</v>
          </cell>
        </row>
        <row r="3708">
          <cell r="A3708">
            <v>606876</v>
          </cell>
          <cell r="B3708" t="str">
            <v>Kawaala Zone 2</v>
          </cell>
          <cell r="C3708" t="str">
            <v>Abu Kasamba</v>
          </cell>
          <cell r="D3708" t="str">
            <v>Kampala</v>
          </cell>
          <cell r="E3708" t="str">
            <v>Kampala West</v>
          </cell>
          <cell r="F3708" t="str">
            <v>Faridah Nantege</v>
          </cell>
          <cell r="G3708">
            <v>0.34139039999999998</v>
          </cell>
          <cell r="H3708">
            <v>32.5539968</v>
          </cell>
          <cell r="I3708" t="str">
            <v>Camusat</v>
          </cell>
          <cell r="J3708" t="str">
            <v>Abu Kasamba</v>
          </cell>
        </row>
        <row r="3709">
          <cell r="A3709">
            <v>607354</v>
          </cell>
          <cell r="B3709" t="str">
            <v>Kyebe</v>
          </cell>
          <cell r="C3709" t="str">
            <v>Patrick Kalibbala</v>
          </cell>
          <cell r="D3709" t="str">
            <v>Rakai</v>
          </cell>
          <cell r="E3709" t="str">
            <v>Masaka</v>
          </cell>
          <cell r="F3709" t="str">
            <v>Faridah Nantege</v>
          </cell>
          <cell r="G3709">
            <v>-0.94316500000000003</v>
          </cell>
          <cell r="H3709">
            <v>31.6651217</v>
          </cell>
          <cell r="I3709" t="str">
            <v>Camusat</v>
          </cell>
          <cell r="J3709" t="str">
            <v>M Patrick Kalibbala</v>
          </cell>
        </row>
        <row r="3710">
          <cell r="A3710">
            <v>609941</v>
          </cell>
          <cell r="B3710" t="str">
            <v>Kawala Zone</v>
          </cell>
          <cell r="C3710" t="str">
            <v>Abu Kasamba</v>
          </cell>
          <cell r="D3710" t="str">
            <v>Kampala</v>
          </cell>
          <cell r="E3710" t="str">
            <v>Kampala West</v>
          </cell>
          <cell r="F3710" t="str">
            <v>Faridah Nantege</v>
          </cell>
          <cell r="G3710">
            <v>0.34454230000000002</v>
          </cell>
          <cell r="H3710">
            <v>32.5503012</v>
          </cell>
          <cell r="I3710" t="str">
            <v>Camusat</v>
          </cell>
          <cell r="J3710" t="str">
            <v>Abu Kasamba</v>
          </cell>
        </row>
        <row r="3711">
          <cell r="A3711">
            <v>609694</v>
          </cell>
          <cell r="B3711" t="str">
            <v>Lwajja</v>
          </cell>
          <cell r="C3711" t="str">
            <v>Patrick Kalibbala</v>
          </cell>
          <cell r="D3711" t="str">
            <v>Mpigi</v>
          </cell>
          <cell r="E3711" t="str">
            <v>Masaka</v>
          </cell>
          <cell r="F3711" t="str">
            <v>Faridah Nantege</v>
          </cell>
          <cell r="G3711">
            <v>4.9476199999999998E-2</v>
          </cell>
          <cell r="H3711">
            <v>31.9868332</v>
          </cell>
          <cell r="I3711" t="str">
            <v>Camusat</v>
          </cell>
          <cell r="J3711" t="str">
            <v>M Patrick Kalibbala</v>
          </cell>
        </row>
        <row r="3712">
          <cell r="A3712">
            <v>606476</v>
          </cell>
          <cell r="B3712" t="str">
            <v>Kashangura</v>
          </cell>
          <cell r="C3712" t="str">
            <v>Thomasi Seruyange</v>
          </cell>
          <cell r="D3712" t="str">
            <v>Ibanda</v>
          </cell>
          <cell r="E3712" t="str">
            <v>Mbarara</v>
          </cell>
          <cell r="F3712" t="str">
            <v>Faridah Nantege</v>
          </cell>
          <cell r="G3712">
            <v>-7.5458700000000004E-2</v>
          </cell>
          <cell r="H3712">
            <v>30.425418499999999</v>
          </cell>
          <cell r="I3712" t="str">
            <v>Camusat</v>
          </cell>
          <cell r="J3712" t="str">
            <v>Thomasi Seruyange</v>
          </cell>
        </row>
        <row r="3713">
          <cell r="A3713">
            <v>608006</v>
          </cell>
          <cell r="B3713" t="str">
            <v>Atuba</v>
          </cell>
          <cell r="C3713" t="str">
            <v>Jude Musana</v>
          </cell>
          <cell r="D3713" t="str">
            <v>Tororo</v>
          </cell>
          <cell r="E3713">
            <v>0</v>
          </cell>
          <cell r="F3713" t="str">
            <v>Kenneth Andama</v>
          </cell>
          <cell r="G3713">
            <v>0.80448833333333303</v>
          </cell>
          <cell r="H3713">
            <v>34.170286666666698</v>
          </cell>
          <cell r="I3713" t="str">
            <v>Netis</v>
          </cell>
          <cell r="J3713" t="str">
            <v>Jude Musana</v>
          </cell>
        </row>
        <row r="3714">
          <cell r="A3714">
            <v>608345</v>
          </cell>
          <cell r="B3714" t="str">
            <v>Bumunji</v>
          </cell>
          <cell r="C3714" t="str">
            <v>Emmanuel Kafuko</v>
          </cell>
          <cell r="D3714" t="str">
            <v>Busia</v>
          </cell>
          <cell r="E3714" t="str">
            <v>Jinja</v>
          </cell>
          <cell r="F3714" t="str">
            <v>Kenneth Andama</v>
          </cell>
          <cell r="G3714">
            <v>0.38523049999999998</v>
          </cell>
          <cell r="H3714">
            <v>34.0768056</v>
          </cell>
          <cell r="I3714" t="str">
            <v>Netis</v>
          </cell>
          <cell r="J3714" t="str">
            <v>Emmanuel Kafuko</v>
          </cell>
        </row>
        <row r="3715">
          <cell r="A3715">
            <v>609071</v>
          </cell>
          <cell r="B3715" t="str">
            <v>Ibanda</v>
          </cell>
          <cell r="C3715" t="str">
            <v>Thomasi Seruyange</v>
          </cell>
          <cell r="D3715" t="str">
            <v>Ibanda</v>
          </cell>
          <cell r="E3715" t="str">
            <v>Mbarara</v>
          </cell>
          <cell r="F3715" t="str">
            <v>Faridah Nantege</v>
          </cell>
          <cell r="G3715">
            <v>-0.12768769999999999</v>
          </cell>
          <cell r="H3715">
            <v>30.4960299</v>
          </cell>
          <cell r="I3715" t="str">
            <v>Camusat</v>
          </cell>
          <cell r="J3715" t="str">
            <v>Thomasi Seruyange</v>
          </cell>
        </row>
        <row r="3716">
          <cell r="A3716">
            <v>607396</v>
          </cell>
          <cell r="B3716" t="str">
            <v>Lweza</v>
          </cell>
          <cell r="C3716" t="str">
            <v>Abu Kasamba</v>
          </cell>
          <cell r="D3716" t="str">
            <v>Wakiso</v>
          </cell>
          <cell r="E3716" t="str">
            <v>Kampala West</v>
          </cell>
          <cell r="F3716" t="str">
            <v>Faridah Nantege</v>
          </cell>
          <cell r="G3716">
            <v>0.21711859999999999</v>
          </cell>
          <cell r="H3716">
            <v>32.548862300000003</v>
          </cell>
          <cell r="I3716" t="str">
            <v>Camusat</v>
          </cell>
          <cell r="J3716" t="str">
            <v>Abu Kasamba</v>
          </cell>
        </row>
        <row r="3717">
          <cell r="A3717">
            <v>609009</v>
          </cell>
          <cell r="B3717" t="str">
            <v>Binyonyi</v>
          </cell>
          <cell r="C3717" t="str">
            <v>Stephen Rwabwogo</v>
          </cell>
          <cell r="D3717" t="str">
            <v>Kasese</v>
          </cell>
          <cell r="E3717" t="str">
            <v>Western</v>
          </cell>
          <cell r="F3717" t="str">
            <v>Faridah Nantege</v>
          </cell>
          <cell r="G3717">
            <v>0.18314559999999999</v>
          </cell>
          <cell r="H3717">
            <v>30.0667881</v>
          </cell>
          <cell r="I3717" t="str">
            <v>Camusat</v>
          </cell>
          <cell r="J3717" t="str">
            <v>Stephen Rwabwogo</v>
          </cell>
        </row>
        <row r="3718">
          <cell r="A3718">
            <v>608062</v>
          </cell>
          <cell r="B3718" t="str">
            <v>Busiu_B</v>
          </cell>
          <cell r="C3718" t="str">
            <v>Jude Musana</v>
          </cell>
          <cell r="D3718" t="str">
            <v>Tororo</v>
          </cell>
          <cell r="E3718">
            <v>0</v>
          </cell>
          <cell r="F3718" t="str">
            <v>Kenneth Andama</v>
          </cell>
          <cell r="G3718">
            <v>0.84358500000000003</v>
          </cell>
          <cell r="H3718">
            <v>34.105688333333298</v>
          </cell>
          <cell r="I3718" t="str">
            <v>Netis</v>
          </cell>
          <cell r="J3718" t="str">
            <v>Jude Musana</v>
          </cell>
        </row>
        <row r="3719">
          <cell r="A3719">
            <v>605927</v>
          </cell>
          <cell r="B3719" t="str">
            <v>Bugongi</v>
          </cell>
          <cell r="C3719" t="str">
            <v>Thomasi Seruyange</v>
          </cell>
          <cell r="D3719" t="str">
            <v>Sheema</v>
          </cell>
          <cell r="E3719" t="str">
            <v>Mbarara</v>
          </cell>
          <cell r="F3719" t="str">
            <v>Faridah Nantege</v>
          </cell>
          <cell r="G3719">
            <v>-0.62590539999999995</v>
          </cell>
          <cell r="H3719">
            <v>30.228697799999999</v>
          </cell>
          <cell r="I3719" t="str">
            <v>Camusat</v>
          </cell>
          <cell r="J3719" t="str">
            <v>Thomasi Seruyange</v>
          </cell>
        </row>
        <row r="3720">
          <cell r="A3720">
            <v>605430</v>
          </cell>
          <cell r="B3720" t="str">
            <v>Lokopo</v>
          </cell>
          <cell r="C3720" t="str">
            <v>Moses Wandera</v>
          </cell>
          <cell r="D3720" t="str">
            <v>Abim</v>
          </cell>
          <cell r="E3720" t="str">
            <v>Northern</v>
          </cell>
          <cell r="F3720" t="str">
            <v>Kenneth Andama</v>
          </cell>
          <cell r="G3720">
            <v>2.7009625666666701</v>
          </cell>
          <cell r="H3720">
            <v>33.885339916666702</v>
          </cell>
          <cell r="I3720" t="str">
            <v>Netis</v>
          </cell>
          <cell r="J3720" t="str">
            <v>Moses Wandera</v>
          </cell>
        </row>
        <row r="3721">
          <cell r="A3721">
            <v>608531</v>
          </cell>
          <cell r="B3721" t="str">
            <v>Atar</v>
          </cell>
          <cell r="C3721" t="str">
            <v>Innocent Ayiko</v>
          </cell>
          <cell r="D3721" t="str">
            <v>Nebbi</v>
          </cell>
          <cell r="E3721" t="str">
            <v>Arua</v>
          </cell>
          <cell r="F3721" t="str">
            <v>Allan Kavuma</v>
          </cell>
          <cell r="G3721">
            <v>2.4522683000000001</v>
          </cell>
          <cell r="H3721">
            <v>31.387084999999999</v>
          </cell>
          <cell r="I3721" t="str">
            <v>I-Engineering</v>
          </cell>
          <cell r="J3721" t="str">
            <v>Innocent Ayiko</v>
          </cell>
        </row>
        <row r="3722">
          <cell r="A3722">
            <v>606244</v>
          </cell>
          <cell r="B3722" t="str">
            <v>Kiteredde</v>
          </cell>
          <cell r="C3722" t="str">
            <v>Robert Otim</v>
          </cell>
          <cell r="D3722" t="str">
            <v>Wakiso</v>
          </cell>
          <cell r="E3722" t="str">
            <v>Luwero</v>
          </cell>
          <cell r="F3722" t="str">
            <v>Allan Kavuma</v>
          </cell>
          <cell r="G3722">
            <v>0.54955379999999998</v>
          </cell>
          <cell r="H3722">
            <v>32.513664200000001</v>
          </cell>
          <cell r="I3722" t="str">
            <v>I-Engineering</v>
          </cell>
          <cell r="J3722" t="str">
            <v>Robert Otim</v>
          </cell>
        </row>
        <row r="3723">
          <cell r="A3723">
            <v>605246</v>
          </cell>
          <cell r="B3723" t="str">
            <v>MityanaTown</v>
          </cell>
          <cell r="C3723" t="str">
            <v>Christopher Alituha</v>
          </cell>
          <cell r="D3723" t="str">
            <v>Mityana</v>
          </cell>
          <cell r="E3723" t="str">
            <v>Kampala West</v>
          </cell>
          <cell r="F3723" t="str">
            <v>Faridah Nantege</v>
          </cell>
          <cell r="G3723">
            <v>0.40345229999999999</v>
          </cell>
          <cell r="H3723">
            <v>32.034964199999997</v>
          </cell>
          <cell r="I3723" t="str">
            <v>Camusat</v>
          </cell>
          <cell r="J3723" t="str">
            <v>Christopher Alituha</v>
          </cell>
        </row>
        <row r="3724">
          <cell r="A3724">
            <v>609846</v>
          </cell>
          <cell r="B3724" t="str">
            <v>Purungo 2</v>
          </cell>
          <cell r="C3724" t="str">
            <v>Moses Kaganda</v>
          </cell>
          <cell r="D3724" t="str">
            <v>Nwoya</v>
          </cell>
          <cell r="E3724" t="str">
            <v>Gulu</v>
          </cell>
          <cell r="F3724" t="str">
            <v>Allan Kavuma</v>
          </cell>
          <cell r="G3724">
            <v>2.4825300000000001</v>
          </cell>
          <cell r="H3724">
            <v>31.946248300000001</v>
          </cell>
          <cell r="I3724" t="str">
            <v>I-Engineering</v>
          </cell>
          <cell r="J3724" t="str">
            <v>Moses Kaganda</v>
          </cell>
        </row>
        <row r="3725">
          <cell r="A3725">
            <v>609086</v>
          </cell>
          <cell r="B3725" t="str">
            <v>Kabalanga</v>
          </cell>
          <cell r="C3725" t="str">
            <v>Denis Masaba</v>
          </cell>
          <cell r="D3725" t="str">
            <v>Kabale</v>
          </cell>
          <cell r="E3725" t="str">
            <v>Kabale</v>
          </cell>
          <cell r="F3725" t="str">
            <v>Faridah Nantege</v>
          </cell>
          <cell r="G3725">
            <v>-1.2407826</v>
          </cell>
          <cell r="H3725">
            <v>30.054736200000001</v>
          </cell>
          <cell r="I3725" t="str">
            <v>Camusat</v>
          </cell>
          <cell r="J3725" t="str">
            <v>Denis Masaba</v>
          </cell>
        </row>
        <row r="3726">
          <cell r="A3726">
            <v>608555</v>
          </cell>
          <cell r="B3726" t="str">
            <v>Gulu University</v>
          </cell>
          <cell r="C3726" t="str">
            <v>Moses Kaganda</v>
          </cell>
          <cell r="D3726" t="str">
            <v>Gulu</v>
          </cell>
          <cell r="E3726" t="str">
            <v>Gulu</v>
          </cell>
          <cell r="F3726" t="str">
            <v>Allan Kavuma</v>
          </cell>
          <cell r="G3726">
            <v>2.7850039</v>
          </cell>
          <cell r="H3726">
            <v>32.314971100000001</v>
          </cell>
          <cell r="I3726" t="str">
            <v>I-Engineering</v>
          </cell>
          <cell r="J3726" t="str">
            <v>Moses Kaganda</v>
          </cell>
        </row>
        <row r="3727">
          <cell r="A3727">
            <v>609128</v>
          </cell>
          <cell r="B3727" t="str">
            <v>Karuka</v>
          </cell>
          <cell r="C3727" t="str">
            <v>Latima Musoke</v>
          </cell>
          <cell r="D3727" t="str">
            <v>Buliisa</v>
          </cell>
          <cell r="E3727" t="str">
            <v>Western</v>
          </cell>
          <cell r="F3727" t="str">
            <v>Allan Kavuma</v>
          </cell>
          <cell r="G3727">
            <v>1.91391333333333</v>
          </cell>
          <cell r="H3727">
            <v>31.418821666666702</v>
          </cell>
          <cell r="I3727" t="str">
            <v>I-Engineering</v>
          </cell>
          <cell r="J3727" t="str">
            <v>Latima Musoke</v>
          </cell>
        </row>
        <row r="3728">
          <cell r="A3728">
            <v>605803</v>
          </cell>
          <cell r="B3728" t="str">
            <v>Nakalama</v>
          </cell>
          <cell r="C3728" t="str">
            <v>Emmanuel Kafuko</v>
          </cell>
          <cell r="D3728" t="str">
            <v>Iganga</v>
          </cell>
          <cell r="E3728" t="str">
            <v>Jinja</v>
          </cell>
          <cell r="F3728" t="str">
            <v>Kenneth Andama</v>
          </cell>
          <cell r="G3728">
            <v>0.63951950000000002</v>
          </cell>
          <cell r="H3728">
            <v>33.510318699999999</v>
          </cell>
          <cell r="I3728" t="str">
            <v>Netis</v>
          </cell>
          <cell r="J3728" t="str">
            <v>Emmanuel Kafuko</v>
          </cell>
        </row>
        <row r="3729">
          <cell r="A3729">
            <v>609003</v>
          </cell>
          <cell r="B3729" t="str">
            <v>Biharwe</v>
          </cell>
          <cell r="C3729" t="str">
            <v>Thomasi Seruyange</v>
          </cell>
          <cell r="D3729" t="str">
            <v>Mbarara</v>
          </cell>
          <cell r="E3729" t="str">
            <v>Mbarara</v>
          </cell>
          <cell r="F3729" t="str">
            <v>Faridah Nantege</v>
          </cell>
          <cell r="G3729">
            <v>-0.51118830000000004</v>
          </cell>
          <cell r="H3729">
            <v>30.733979600000001</v>
          </cell>
          <cell r="I3729" t="str">
            <v>Camusat</v>
          </cell>
          <cell r="J3729" t="str">
            <v>Thomasi Seruyange</v>
          </cell>
        </row>
        <row r="3730">
          <cell r="A3730">
            <v>605566</v>
          </cell>
          <cell r="B3730" t="str">
            <v>Kabale</v>
          </cell>
          <cell r="C3730" t="str">
            <v>Denis Masaba</v>
          </cell>
          <cell r="D3730" t="str">
            <v>Kabale</v>
          </cell>
          <cell r="E3730" t="str">
            <v>Kabale</v>
          </cell>
          <cell r="F3730" t="str">
            <v>Faridah Nantege</v>
          </cell>
          <cell r="G3730">
            <v>-1.2600123000000001</v>
          </cell>
          <cell r="H3730">
            <v>29.992791199999999</v>
          </cell>
          <cell r="I3730" t="str">
            <v>Camusat</v>
          </cell>
          <cell r="J3730" t="str">
            <v>Denis Masaba</v>
          </cell>
        </row>
        <row r="3731">
          <cell r="A3731">
            <v>609131</v>
          </cell>
          <cell r="B3731" t="str">
            <v>Kasese</v>
          </cell>
          <cell r="C3731" t="str">
            <v>Stephen Rwabwogo</v>
          </cell>
          <cell r="D3731" t="str">
            <v>Kasese</v>
          </cell>
          <cell r="E3731" t="str">
            <v>Western</v>
          </cell>
          <cell r="F3731" t="str">
            <v>Faridah Nantege</v>
          </cell>
          <cell r="G3731">
            <v>0.1833794</v>
          </cell>
          <cell r="H3731">
            <v>30.067172500000002</v>
          </cell>
          <cell r="I3731" t="str">
            <v>Camusat</v>
          </cell>
          <cell r="J3731" t="str">
            <v>Stephen Rwabwogo</v>
          </cell>
        </row>
        <row r="3732">
          <cell r="A3732">
            <v>608058</v>
          </cell>
          <cell r="B3732" t="str">
            <v>Busitema</v>
          </cell>
          <cell r="C3732" t="str">
            <v>Jude Musana</v>
          </cell>
          <cell r="D3732" t="str">
            <v>Busia</v>
          </cell>
          <cell r="E3732">
            <v>0</v>
          </cell>
          <cell r="F3732" t="str">
            <v>Kenneth Andama</v>
          </cell>
          <cell r="G3732">
            <v>0.54178099999999996</v>
          </cell>
          <cell r="H3732">
            <v>34.015711000000003</v>
          </cell>
          <cell r="I3732" t="str">
            <v>Netis</v>
          </cell>
          <cell r="J3732" t="str">
            <v>Jude Musana</v>
          </cell>
        </row>
        <row r="3733">
          <cell r="A3733">
            <v>609223</v>
          </cell>
          <cell r="B3733" t="str">
            <v>Mabale</v>
          </cell>
          <cell r="C3733" t="str">
            <v>Stephen Rwabwogo</v>
          </cell>
          <cell r="D3733" t="str">
            <v>Kibaale</v>
          </cell>
          <cell r="E3733" t="str">
            <v>Western</v>
          </cell>
          <cell r="F3733" t="str">
            <v>Faridah Nantege</v>
          </cell>
          <cell r="G3733">
            <v>1.06084666666667</v>
          </cell>
          <cell r="H3733">
            <v>30.925986666666699</v>
          </cell>
          <cell r="I3733" t="str">
            <v>Camusat</v>
          </cell>
          <cell r="J3733" t="str">
            <v>Stephen Rwabwogo</v>
          </cell>
        </row>
        <row r="3734">
          <cell r="A3734">
            <v>608567</v>
          </cell>
          <cell r="B3734" t="str">
            <v>Kigumba</v>
          </cell>
          <cell r="C3734" t="str">
            <v>Latima Musoke</v>
          </cell>
          <cell r="D3734" t="str">
            <v>Masindi</v>
          </cell>
          <cell r="E3734" t="str">
            <v>Western</v>
          </cell>
          <cell r="F3734" t="str">
            <v>Allan Kavuma</v>
          </cell>
          <cell r="G3734">
            <v>1.8513233</v>
          </cell>
          <cell r="H3734">
            <v>32.033616700000003</v>
          </cell>
          <cell r="I3734" t="str">
            <v>I-Engineering</v>
          </cell>
          <cell r="J3734" t="str">
            <v>Latima Musoke</v>
          </cell>
        </row>
        <row r="3735">
          <cell r="A3735">
            <v>606007</v>
          </cell>
          <cell r="B3735" t="str">
            <v>Buyaga</v>
          </cell>
          <cell r="C3735" t="str">
            <v>Jude Musana</v>
          </cell>
          <cell r="D3735" t="str">
            <v>Sironko</v>
          </cell>
          <cell r="E3735" t="str">
            <v>North East</v>
          </cell>
          <cell r="F3735" t="str">
            <v>Kenneth Andama</v>
          </cell>
          <cell r="G3735">
            <v>1.2699977</v>
          </cell>
          <cell r="H3735">
            <v>34.285630400000002</v>
          </cell>
          <cell r="I3735" t="str">
            <v>Netis</v>
          </cell>
          <cell r="J3735" t="str">
            <v>Jude Musana</v>
          </cell>
        </row>
        <row r="3736">
          <cell r="A3736">
            <v>608252</v>
          </cell>
          <cell r="B3736" t="str">
            <v>Nyenga</v>
          </cell>
          <cell r="C3736" t="str">
            <v>Samuel Naseke</v>
          </cell>
          <cell r="D3736" t="str">
            <v>Jinja</v>
          </cell>
          <cell r="E3736">
            <v>0</v>
          </cell>
          <cell r="F3736" t="str">
            <v>Kenneth Andama</v>
          </cell>
          <cell r="G3736">
            <v>0.37922329999999999</v>
          </cell>
          <cell r="H3736">
            <v>33.152821500000002</v>
          </cell>
          <cell r="I3736" t="str">
            <v>Netis</v>
          </cell>
          <cell r="J3736" t="str">
            <v>Samuel Naseke</v>
          </cell>
        </row>
        <row r="3737">
          <cell r="A3737">
            <v>608206</v>
          </cell>
          <cell r="B3737" t="str">
            <v>Mulondo</v>
          </cell>
          <cell r="C3737" t="str">
            <v>Moses Wandera</v>
          </cell>
          <cell r="D3737" t="str">
            <v>Serere</v>
          </cell>
          <cell r="E3737">
            <v>0</v>
          </cell>
          <cell r="F3737" t="str">
            <v>Kenneth Andama</v>
          </cell>
          <cell r="G3737">
            <v>1.4222277000000001</v>
          </cell>
          <cell r="H3737">
            <v>33.226809500000002</v>
          </cell>
          <cell r="I3737" t="str">
            <v>Netis</v>
          </cell>
          <cell r="J3737" t="str">
            <v>Moses Wandera</v>
          </cell>
        </row>
        <row r="3738">
          <cell r="A3738">
            <v>605507</v>
          </cell>
          <cell r="B3738" t="str">
            <v>Namalu</v>
          </cell>
          <cell r="C3738" t="str">
            <v>Moses Wandera</v>
          </cell>
          <cell r="D3738" t="str">
            <v>Nakapiripirit</v>
          </cell>
          <cell r="E3738" t="str">
            <v>Northern</v>
          </cell>
          <cell r="F3738" t="str">
            <v>Kenneth Andama</v>
          </cell>
          <cell r="G3738">
            <v>1.7633189</v>
          </cell>
          <cell r="H3738">
            <v>34.606865200000001</v>
          </cell>
          <cell r="I3738" t="str">
            <v>Netis</v>
          </cell>
          <cell r="J3738" t="str">
            <v>Moses Wandera</v>
          </cell>
        </row>
        <row r="3739">
          <cell r="A3739">
            <v>606857</v>
          </cell>
          <cell r="B3739" t="str">
            <v>Puvungu</v>
          </cell>
          <cell r="C3739" t="str">
            <v>Innocent Ayiko</v>
          </cell>
          <cell r="D3739" t="str">
            <v>Apac</v>
          </cell>
          <cell r="E3739" t="str">
            <v>Arua</v>
          </cell>
          <cell r="F3739" t="str">
            <v>Allan Kavuma</v>
          </cell>
          <cell r="G3739">
            <v>2.4602575999999998</v>
          </cell>
          <cell r="H3739">
            <v>31.487427700000001</v>
          </cell>
          <cell r="I3739" t="str">
            <v>I-Engineering</v>
          </cell>
          <cell r="J3739" t="str">
            <v>Innocent Ayiko</v>
          </cell>
        </row>
        <row r="3740">
          <cell r="A3740">
            <v>605903</v>
          </cell>
          <cell r="B3740" t="str">
            <v>Kasana Town</v>
          </cell>
          <cell r="C3740" t="str">
            <v>Robert Otim</v>
          </cell>
          <cell r="D3740" t="str">
            <v>Luwero</v>
          </cell>
          <cell r="E3740" t="str">
            <v>Luwero</v>
          </cell>
          <cell r="F3740" t="str">
            <v>Allan Kavuma</v>
          </cell>
          <cell r="G3740">
            <v>0.82685489999999995</v>
          </cell>
          <cell r="H3740">
            <v>32.502848299999997</v>
          </cell>
          <cell r="I3740" t="str">
            <v>I-Engineering</v>
          </cell>
          <cell r="J3740" t="str">
            <v>Robert Otim</v>
          </cell>
        </row>
        <row r="3741">
          <cell r="A3741">
            <v>607101</v>
          </cell>
          <cell r="B3741" t="str">
            <v>Coca_cola</v>
          </cell>
          <cell r="C3741" t="str">
            <v>Samuel Naseke</v>
          </cell>
          <cell r="D3741" t="str">
            <v>Wakiso</v>
          </cell>
          <cell r="E3741">
            <v>0</v>
          </cell>
          <cell r="F3741" t="str">
            <v>Kenneth Andama</v>
          </cell>
          <cell r="G3741">
            <v>0.36943340000000002</v>
          </cell>
          <cell r="H3741">
            <v>32.698282399999997</v>
          </cell>
          <cell r="I3741" t="str">
            <v>Netis</v>
          </cell>
          <cell r="J3741" t="str">
            <v>Samuel Naseke</v>
          </cell>
        </row>
        <row r="3742">
          <cell r="A3742">
            <v>607449</v>
          </cell>
          <cell r="B3742" t="str">
            <v>Mityana_Kanamba_Rd</v>
          </cell>
          <cell r="C3742" t="str">
            <v>Christopher Alituha</v>
          </cell>
          <cell r="D3742" t="str">
            <v>Mityana</v>
          </cell>
          <cell r="E3742">
            <v>0</v>
          </cell>
          <cell r="F3742" t="str">
            <v>Faridah Nantege</v>
          </cell>
          <cell r="G3742">
            <v>0.3886792</v>
          </cell>
          <cell r="H3742">
            <v>32.040011399999997</v>
          </cell>
          <cell r="I3742" t="str">
            <v>Camusat</v>
          </cell>
          <cell r="J3742" t="str">
            <v>Christopher Alituha</v>
          </cell>
        </row>
        <row r="3743">
          <cell r="A3743">
            <v>606070</v>
          </cell>
          <cell r="B3743" t="str">
            <v>Orungo</v>
          </cell>
          <cell r="C3743" t="str">
            <v>Moses Wandera</v>
          </cell>
          <cell r="D3743" t="str">
            <v>Amuria</v>
          </cell>
          <cell r="E3743" t="str">
            <v>North East</v>
          </cell>
          <cell r="F3743" t="str">
            <v>Kenneth Andama</v>
          </cell>
          <cell r="G3743">
            <v>2.0423681</v>
          </cell>
          <cell r="H3743">
            <v>33.452043799999998</v>
          </cell>
          <cell r="I3743" t="str">
            <v>Netis</v>
          </cell>
          <cell r="J3743" t="str">
            <v>Moses Wandera</v>
          </cell>
        </row>
        <row r="3744">
          <cell r="A3744">
            <v>701821</v>
          </cell>
          <cell r="B3744" t="str">
            <v>Buyanja 2</v>
          </cell>
          <cell r="C3744" t="str">
            <v>Thomasi Seruyange</v>
          </cell>
          <cell r="D3744" t="str">
            <v>Bushenyi</v>
          </cell>
          <cell r="E3744" t="str">
            <v>Mbarara</v>
          </cell>
          <cell r="F3744" t="str">
            <v>Faridah Nantege</v>
          </cell>
          <cell r="G3744">
            <v>-0.61671830000000005</v>
          </cell>
          <cell r="H3744">
            <v>30.236281600000002</v>
          </cell>
          <cell r="I3744" t="str">
            <v>Camusat</v>
          </cell>
          <cell r="J3744" t="str">
            <v>Thomasi Seruyange</v>
          </cell>
        </row>
        <row r="3745">
          <cell r="A3745">
            <v>607627</v>
          </cell>
          <cell r="B3745" t="str">
            <v>Sembabule</v>
          </cell>
          <cell r="C3745" t="str">
            <v>Patrick Kalibbala</v>
          </cell>
          <cell r="D3745" t="str">
            <v>Sembabule</v>
          </cell>
          <cell r="E3745" t="str">
            <v>Masaka</v>
          </cell>
          <cell r="F3745" t="str">
            <v>Faridah Nantege</v>
          </cell>
          <cell r="G3745">
            <v>-9.0661800000000001E-2</v>
          </cell>
          <cell r="H3745">
            <v>31.455889299999999</v>
          </cell>
          <cell r="I3745" t="str">
            <v>Camusat</v>
          </cell>
          <cell r="J3745" t="str">
            <v>M Patrick Kalibbala</v>
          </cell>
        </row>
        <row r="3746">
          <cell r="A3746">
            <v>605749</v>
          </cell>
          <cell r="B3746" t="str">
            <v>Kahunde</v>
          </cell>
          <cell r="C3746" t="str">
            <v>Stephen Rwabwogo</v>
          </cell>
          <cell r="D3746" t="str">
            <v>Kibaale</v>
          </cell>
          <cell r="E3746" t="str">
            <v>Western</v>
          </cell>
          <cell r="F3746" t="str">
            <v>Faridah Nantege</v>
          </cell>
          <cell r="G3746">
            <v>0.91582833333333302</v>
          </cell>
          <cell r="H3746">
            <v>30.8952316666667</v>
          </cell>
          <cell r="I3746" t="str">
            <v>Camusat</v>
          </cell>
          <cell r="J3746" t="str">
            <v>Stephen Rwabwogo</v>
          </cell>
        </row>
        <row r="3747">
          <cell r="A3747">
            <v>605928</v>
          </cell>
          <cell r="B3747" t="str">
            <v>Biharwe</v>
          </cell>
          <cell r="C3747" t="str">
            <v>Thomasi Seruyange</v>
          </cell>
          <cell r="D3747" t="str">
            <v>Mbarara</v>
          </cell>
          <cell r="E3747" t="str">
            <v>Mbarara</v>
          </cell>
          <cell r="F3747" t="str">
            <v>Faridah Nantege</v>
          </cell>
          <cell r="G3747">
            <v>-0.52995009999999998</v>
          </cell>
          <cell r="H3747">
            <v>30.7152186</v>
          </cell>
          <cell r="I3747" t="str">
            <v>Camusat</v>
          </cell>
          <cell r="J3747" t="str">
            <v>Thomasi Seruyange</v>
          </cell>
        </row>
        <row r="3748">
          <cell r="A3748">
            <v>607501</v>
          </cell>
          <cell r="B3748" t="str">
            <v>Naguru Katali</v>
          </cell>
          <cell r="C3748" t="str">
            <v>Benbridge Mulongo</v>
          </cell>
          <cell r="D3748" t="str">
            <v>Kampala</v>
          </cell>
          <cell r="E3748" t="str">
            <v>Kampala East</v>
          </cell>
          <cell r="F3748" t="str">
            <v>Kenneth Andama</v>
          </cell>
          <cell r="G3748">
            <v>0.33527669999999998</v>
          </cell>
          <cell r="H3748">
            <v>32.606859999999998</v>
          </cell>
          <cell r="I3748" t="str">
            <v>Netis</v>
          </cell>
          <cell r="J3748" t="str">
            <v>Benbridge Mulongo</v>
          </cell>
        </row>
        <row r="3749">
          <cell r="A3749">
            <v>607238</v>
          </cell>
          <cell r="B3749" t="str">
            <v>Kibuli</v>
          </cell>
          <cell r="C3749" t="str">
            <v>Paul Mbabazi</v>
          </cell>
          <cell r="D3749" t="str">
            <v>Kampala</v>
          </cell>
          <cell r="E3749">
            <v>0</v>
          </cell>
          <cell r="F3749" t="str">
            <v>Kenneth Andama</v>
          </cell>
          <cell r="G3749">
            <v>0.308222</v>
          </cell>
          <cell r="H3749">
            <v>32.598011700000001</v>
          </cell>
          <cell r="I3749" t="str">
            <v>Netis</v>
          </cell>
          <cell r="J3749" t="str">
            <v>Paul Mbabazi</v>
          </cell>
        </row>
        <row r="3750">
          <cell r="A3750">
            <v>607217</v>
          </cell>
          <cell r="B3750" t="str">
            <v>Kawaala</v>
          </cell>
          <cell r="C3750" t="str">
            <v>Abu Kasamba</v>
          </cell>
          <cell r="D3750" t="str">
            <v>Kampala</v>
          </cell>
          <cell r="E3750" t="str">
            <v>Kampala West</v>
          </cell>
          <cell r="F3750" t="str">
            <v>Faridah Nantege</v>
          </cell>
          <cell r="G3750">
            <v>0.34056429999999999</v>
          </cell>
          <cell r="H3750">
            <v>32.552289500000001</v>
          </cell>
          <cell r="I3750" t="str">
            <v>Camusat</v>
          </cell>
          <cell r="J3750" t="str">
            <v>Abu Kasamba</v>
          </cell>
        </row>
        <row r="3751">
          <cell r="A3751">
            <v>701237</v>
          </cell>
          <cell r="B3751" t="str">
            <v>Kekubo Cell</v>
          </cell>
          <cell r="C3751" t="str">
            <v>Denis Masaba</v>
          </cell>
          <cell r="D3751" t="str">
            <v>Kabale</v>
          </cell>
          <cell r="E3751" t="str">
            <v>Kabale</v>
          </cell>
          <cell r="F3751" t="str">
            <v>Faridah Nantege</v>
          </cell>
          <cell r="G3751">
            <v>-1.258375</v>
          </cell>
          <cell r="H3751">
            <v>29.976220000000001</v>
          </cell>
          <cell r="I3751" t="str">
            <v>Camusat</v>
          </cell>
          <cell r="J3751" t="str">
            <v>Denis Masaba</v>
          </cell>
        </row>
        <row r="3752">
          <cell r="A3752">
            <v>607430</v>
          </cell>
          <cell r="B3752" t="str">
            <v>Matete</v>
          </cell>
          <cell r="C3752" t="str">
            <v>Patrick Kalibbala</v>
          </cell>
          <cell r="D3752" t="str">
            <v>Sembabule</v>
          </cell>
          <cell r="E3752" t="str">
            <v>Masaka</v>
          </cell>
          <cell r="F3752" t="str">
            <v>Faridah Nantege</v>
          </cell>
          <cell r="G3752">
            <v>-0.27622089999999999</v>
          </cell>
          <cell r="H3752">
            <v>31.4505482</v>
          </cell>
          <cell r="I3752" t="str">
            <v>Camusat</v>
          </cell>
          <cell r="J3752" t="str">
            <v>M Patrick Kalibbala</v>
          </cell>
        </row>
        <row r="3753">
          <cell r="A3753">
            <v>605496</v>
          </cell>
          <cell r="B3753" t="str">
            <v>Ogom</v>
          </cell>
          <cell r="C3753" t="str">
            <v>Moses Kaganda</v>
          </cell>
          <cell r="D3753" t="str">
            <v>Pader</v>
          </cell>
          <cell r="E3753" t="str">
            <v>Gulu</v>
          </cell>
          <cell r="F3753" t="str">
            <v>Allan Kavuma</v>
          </cell>
          <cell r="G3753">
            <v>2.96516</v>
          </cell>
          <cell r="H3753">
            <v>32.646794999999997</v>
          </cell>
          <cell r="I3753" t="str">
            <v>I-Engineering</v>
          </cell>
          <cell r="J3753" t="str">
            <v>Moses Kaganda</v>
          </cell>
        </row>
        <row r="3754">
          <cell r="A3754">
            <v>605758</v>
          </cell>
          <cell r="B3754" t="str">
            <v>Masulita</v>
          </cell>
          <cell r="C3754" t="str">
            <v>Robert Otim</v>
          </cell>
          <cell r="D3754" t="str">
            <v>Luwero</v>
          </cell>
          <cell r="E3754" t="str">
            <v>Kampala West</v>
          </cell>
          <cell r="F3754" t="str">
            <v>Allan Kavuma</v>
          </cell>
          <cell r="G3754">
            <v>0.51302570000000003</v>
          </cell>
          <cell r="H3754">
            <v>32.365307399999999</v>
          </cell>
          <cell r="I3754" t="str">
            <v>I-Engineering</v>
          </cell>
          <cell r="J3754" t="str">
            <v>Robert Otim</v>
          </cell>
        </row>
        <row r="3755">
          <cell r="A3755">
            <v>607193</v>
          </cell>
          <cell r="B3755" t="str">
            <v>Kasana</v>
          </cell>
          <cell r="C3755" t="str">
            <v>Robert Otim</v>
          </cell>
          <cell r="D3755" t="str">
            <v>Luwero</v>
          </cell>
          <cell r="E3755">
            <v>0</v>
          </cell>
          <cell r="F3755" t="str">
            <v>Allan Kavuma</v>
          </cell>
          <cell r="G3755">
            <v>0.82990699999999995</v>
          </cell>
          <cell r="H3755">
            <v>32.502599699999998</v>
          </cell>
          <cell r="I3755" t="str">
            <v>I-Engineering</v>
          </cell>
          <cell r="J3755" t="str">
            <v>Robert Otim</v>
          </cell>
        </row>
        <row r="3756">
          <cell r="A3756">
            <v>607506</v>
          </cell>
          <cell r="B3756" t="str">
            <v>Najjanankumbi</v>
          </cell>
          <cell r="C3756" t="str">
            <v>Abu Kasamba</v>
          </cell>
          <cell r="D3756" t="str">
            <v>Kampala</v>
          </cell>
          <cell r="E3756" t="str">
            <v>Kampala West</v>
          </cell>
          <cell r="F3756" t="str">
            <v>Faridah Nantege</v>
          </cell>
          <cell r="G3756">
            <v>0.27903679999999997</v>
          </cell>
          <cell r="H3756">
            <v>32.565338799999999</v>
          </cell>
          <cell r="I3756" t="str">
            <v>Camusat</v>
          </cell>
          <cell r="J3756" t="str">
            <v>Abu Kasamba</v>
          </cell>
        </row>
        <row r="3757">
          <cell r="A3757">
            <v>608149</v>
          </cell>
          <cell r="B3757" t="str">
            <v>Kidera</v>
          </cell>
          <cell r="C3757" t="str">
            <v>Samuel Naseke</v>
          </cell>
          <cell r="D3757" t="str">
            <v>Jinja</v>
          </cell>
          <cell r="E3757">
            <v>0</v>
          </cell>
          <cell r="F3757" t="str">
            <v>Kenneth Andama</v>
          </cell>
          <cell r="G3757">
            <v>1.3344533000000001</v>
          </cell>
          <cell r="H3757">
            <v>32.989579999999997</v>
          </cell>
          <cell r="I3757" t="str">
            <v>Netis</v>
          </cell>
          <cell r="J3757" t="str">
            <v>Samuel Naseke</v>
          </cell>
        </row>
        <row r="3758">
          <cell r="A3758">
            <v>609247</v>
          </cell>
          <cell r="B3758" t="str">
            <v>Mpondwe</v>
          </cell>
          <cell r="C3758" t="str">
            <v>Stephen Rwabwogo</v>
          </cell>
          <cell r="D3758" t="str">
            <v>Kasese</v>
          </cell>
          <cell r="E3758" t="str">
            <v>Western</v>
          </cell>
          <cell r="F3758" t="str">
            <v>Faridah Nantege</v>
          </cell>
          <cell r="G3758">
            <v>4.2778700000000003E-2</v>
          </cell>
          <cell r="H3758">
            <v>29.750020500000002</v>
          </cell>
          <cell r="I3758" t="str">
            <v>Camusat</v>
          </cell>
          <cell r="J3758" t="str">
            <v>Stephen Rwabwogo</v>
          </cell>
        </row>
        <row r="3759">
          <cell r="A3759">
            <v>606751</v>
          </cell>
          <cell r="B3759" t="str">
            <v>Kopsiyoy</v>
          </cell>
          <cell r="C3759" t="str">
            <v>Jude Musana</v>
          </cell>
          <cell r="D3759" t="str">
            <v>Kween</v>
          </cell>
          <cell r="E3759" t="str">
            <v>Mbale</v>
          </cell>
          <cell r="F3759" t="str">
            <v>Kenneth Andama</v>
          </cell>
          <cell r="G3759">
            <v>1.3845272</v>
          </cell>
          <cell r="H3759">
            <v>34.500494866666699</v>
          </cell>
          <cell r="I3759" t="str">
            <v>Netis</v>
          </cell>
          <cell r="J3759" t="str">
            <v>Jude Musana</v>
          </cell>
        </row>
        <row r="3760">
          <cell r="A3760">
            <v>701442</v>
          </cell>
          <cell r="B3760" t="str">
            <v>Okubani</v>
          </cell>
          <cell r="C3760" t="str">
            <v>Innocent Ayiko</v>
          </cell>
          <cell r="D3760" t="str">
            <v>Yumbe</v>
          </cell>
          <cell r="E3760" t="str">
            <v>Arua</v>
          </cell>
          <cell r="F3760" t="str">
            <v>Allan Kavuma</v>
          </cell>
          <cell r="G3760">
            <v>3.22573166666667</v>
          </cell>
          <cell r="H3760">
            <v>31.414365</v>
          </cell>
          <cell r="I3760" t="str">
            <v>I-Engineering</v>
          </cell>
          <cell r="J3760" t="str">
            <v>Innocent Ayiko</v>
          </cell>
        </row>
        <row r="3761">
          <cell r="A3761">
            <v>606261</v>
          </cell>
          <cell r="B3761" t="str">
            <v>Mitooma Town</v>
          </cell>
          <cell r="C3761" t="str">
            <v>Denis Masaba</v>
          </cell>
          <cell r="D3761" t="str">
            <v>Mitooma</v>
          </cell>
          <cell r="E3761" t="str">
            <v>Kabale</v>
          </cell>
          <cell r="F3761" t="str">
            <v>Faridah Nantege</v>
          </cell>
          <cell r="G3761">
            <v>-0.61440166666666696</v>
          </cell>
          <cell r="H3761">
            <v>30.047771666666701</v>
          </cell>
          <cell r="I3761" t="str">
            <v>Camusat</v>
          </cell>
          <cell r="J3761" t="str">
            <v>Denis Masaba</v>
          </cell>
        </row>
        <row r="3762">
          <cell r="A3762">
            <v>606681</v>
          </cell>
          <cell r="B3762" t="str">
            <v>Nakalanga</v>
          </cell>
          <cell r="C3762" t="str">
            <v>Emmanuel Kafuko</v>
          </cell>
          <cell r="D3762" t="str">
            <v>Mayuge</v>
          </cell>
          <cell r="E3762" t="str">
            <v>Jinja</v>
          </cell>
          <cell r="F3762" t="str">
            <v>Kenneth Andama</v>
          </cell>
          <cell r="G3762">
            <v>0.36537779999999997</v>
          </cell>
          <cell r="H3762">
            <v>33.382043400000001</v>
          </cell>
          <cell r="I3762" t="str">
            <v>Netis</v>
          </cell>
          <cell r="J3762" t="str">
            <v>Emmanuel Kafuko</v>
          </cell>
        </row>
        <row r="3763">
          <cell r="A3763">
            <v>608607</v>
          </cell>
          <cell r="B3763" t="str">
            <v>Moyo Town</v>
          </cell>
          <cell r="C3763" t="str">
            <v>Innocent Ayiko</v>
          </cell>
          <cell r="D3763" t="str">
            <v>Moyo</v>
          </cell>
          <cell r="E3763" t="str">
            <v>Arua</v>
          </cell>
          <cell r="F3763" t="str">
            <v>Allan Kavuma</v>
          </cell>
          <cell r="G3763">
            <v>3.6555456099999999</v>
          </cell>
          <cell r="H3763">
            <v>31.724877079999999</v>
          </cell>
          <cell r="I3763" t="str">
            <v>I-Engineering</v>
          </cell>
          <cell r="J3763" t="str">
            <v>Innocent Ayiko</v>
          </cell>
        </row>
        <row r="3764">
          <cell r="A3764">
            <v>606449</v>
          </cell>
          <cell r="B3764" t="str">
            <v>Omiya Anyima</v>
          </cell>
          <cell r="C3764" t="str">
            <v>Moses Kaganda</v>
          </cell>
          <cell r="D3764" t="str">
            <v>Kitgum</v>
          </cell>
          <cell r="E3764" t="str">
            <v>Gulu</v>
          </cell>
          <cell r="F3764" t="str">
            <v>Allan Kavuma</v>
          </cell>
          <cell r="G3764">
            <v>3.2666505899999998</v>
          </cell>
          <cell r="H3764">
            <v>33.209460049999997</v>
          </cell>
          <cell r="I3764" t="str">
            <v>I-Engineering</v>
          </cell>
          <cell r="J3764" t="str">
            <v>Moses Kaganda</v>
          </cell>
        </row>
        <row r="3765">
          <cell r="A3765">
            <v>701812</v>
          </cell>
          <cell r="B3765" t="str">
            <v>Pageya</v>
          </cell>
          <cell r="C3765" t="str">
            <v>Moses Kaganda</v>
          </cell>
          <cell r="D3765" t="str">
            <v>Gulu</v>
          </cell>
          <cell r="E3765" t="str">
            <v>Gulu</v>
          </cell>
          <cell r="F3765" t="str">
            <v>Allan Kavuma</v>
          </cell>
          <cell r="G3765">
            <v>2.7374938000000002</v>
          </cell>
          <cell r="H3765">
            <v>32.322144899999998</v>
          </cell>
          <cell r="I3765" t="str">
            <v>I-Engineering</v>
          </cell>
          <cell r="J3765" t="str">
            <v>Moses Kaganda</v>
          </cell>
        </row>
        <row r="3766">
          <cell r="A3766">
            <v>609673</v>
          </cell>
          <cell r="B3766" t="str">
            <v>Nakikoota Kito</v>
          </cell>
          <cell r="C3766" t="str">
            <v>Robert Otim</v>
          </cell>
          <cell r="D3766" t="str">
            <v>Luwero</v>
          </cell>
          <cell r="E3766" t="str">
            <v>Luwero</v>
          </cell>
          <cell r="F3766" t="str">
            <v>Allan Kavuma</v>
          </cell>
          <cell r="G3766">
            <v>0.86887499999999995</v>
          </cell>
          <cell r="H3766">
            <v>32.445178300000002</v>
          </cell>
          <cell r="I3766" t="str">
            <v>I-Engineering</v>
          </cell>
          <cell r="J3766" t="str">
            <v>Robert Otim</v>
          </cell>
        </row>
        <row r="3767">
          <cell r="A3767">
            <v>608103</v>
          </cell>
          <cell r="B3767" t="str">
            <v>Jinja Main Street</v>
          </cell>
          <cell r="C3767" t="str">
            <v>Emmanuel Kafuko</v>
          </cell>
          <cell r="D3767" t="str">
            <v>Jinja</v>
          </cell>
          <cell r="E3767" t="str">
            <v>Jinja</v>
          </cell>
          <cell r="F3767" t="str">
            <v>Kenneth Andama</v>
          </cell>
          <cell r="G3767">
            <v>0.42514649999999998</v>
          </cell>
          <cell r="H3767">
            <v>33.2078658</v>
          </cell>
          <cell r="I3767" t="str">
            <v>Netis</v>
          </cell>
          <cell r="J3767" t="str">
            <v>Emmanuel Kafuko</v>
          </cell>
        </row>
        <row r="3768">
          <cell r="A3768">
            <v>606568</v>
          </cell>
          <cell r="B3768" t="str">
            <v>Rumee Towers</v>
          </cell>
          <cell r="C3768" t="str">
            <v>Benbridge Mulongo</v>
          </cell>
          <cell r="D3768" t="str">
            <v>Kampala</v>
          </cell>
          <cell r="E3768" t="str">
            <v>Kampala East</v>
          </cell>
          <cell r="F3768" t="str">
            <v>Kenneth Andama</v>
          </cell>
          <cell r="G3768">
            <v>0.32197399999999998</v>
          </cell>
          <cell r="H3768">
            <v>32.577305099999997</v>
          </cell>
          <cell r="I3768" t="str">
            <v>Netis</v>
          </cell>
          <cell r="J3768" t="str">
            <v>Benbridge Mulongo</v>
          </cell>
        </row>
        <row r="3769">
          <cell r="A3769">
            <v>609273</v>
          </cell>
          <cell r="B3769" t="str">
            <v>Ngugo</v>
          </cell>
          <cell r="C3769" t="str">
            <v>Denis Masaba</v>
          </cell>
          <cell r="D3769" t="str">
            <v>Mbarara</v>
          </cell>
          <cell r="E3769" t="str">
            <v>Kabale</v>
          </cell>
          <cell r="F3769" t="str">
            <v>Faridah Nantege</v>
          </cell>
          <cell r="G3769">
            <v>-0.84426380228251197</v>
          </cell>
          <cell r="H3769">
            <v>30.508784428238901</v>
          </cell>
          <cell r="I3769" t="str">
            <v>Camusat</v>
          </cell>
          <cell r="J3769" t="str">
            <v>Denis Masaba</v>
          </cell>
        </row>
        <row r="3770">
          <cell r="A3770">
            <v>607239</v>
          </cell>
          <cell r="B3770" t="str">
            <v>Kibuli</v>
          </cell>
          <cell r="C3770" t="str">
            <v>Paul Mbabazi</v>
          </cell>
          <cell r="D3770" t="str">
            <v>Kampala</v>
          </cell>
          <cell r="E3770">
            <v>0</v>
          </cell>
          <cell r="F3770" t="str">
            <v>Kenneth Andama</v>
          </cell>
          <cell r="G3770">
            <v>0.31001069999999997</v>
          </cell>
          <cell r="H3770">
            <v>32.601731200000003</v>
          </cell>
          <cell r="I3770" t="str">
            <v>Netis</v>
          </cell>
          <cell r="J3770" t="str">
            <v>Paul Mbabazi</v>
          </cell>
        </row>
        <row r="3771">
          <cell r="A3771">
            <v>608699</v>
          </cell>
          <cell r="B3771" t="str">
            <v>Ndavu</v>
          </cell>
          <cell r="C3771" t="str">
            <v>Innocent Ayiko</v>
          </cell>
          <cell r="D3771" t="str">
            <v>Arua</v>
          </cell>
          <cell r="E3771" t="str">
            <v>Arua</v>
          </cell>
          <cell r="F3771" t="str">
            <v>Allan Kavuma</v>
          </cell>
          <cell r="G3771">
            <v>2.8008632000000002</v>
          </cell>
          <cell r="H3771">
            <v>31.328465000000001</v>
          </cell>
          <cell r="I3771" t="str">
            <v>I-Engineering</v>
          </cell>
          <cell r="J3771" t="str">
            <v>Innocent Ayiko</v>
          </cell>
        </row>
        <row r="3772">
          <cell r="A3772">
            <v>607211</v>
          </cell>
          <cell r="B3772" t="str">
            <v>Katikamu</v>
          </cell>
          <cell r="C3772" t="str">
            <v>Robert Otim</v>
          </cell>
          <cell r="D3772" t="str">
            <v>Luwero</v>
          </cell>
          <cell r="E3772">
            <v>0</v>
          </cell>
          <cell r="F3772" t="str">
            <v>Allan Kavuma</v>
          </cell>
          <cell r="G3772">
            <v>0.50709139999999997</v>
          </cell>
          <cell r="H3772">
            <v>32.355843399999998</v>
          </cell>
          <cell r="I3772" t="str">
            <v>I-Engineering</v>
          </cell>
          <cell r="J3772" t="str">
            <v>Robert Otim</v>
          </cell>
        </row>
        <row r="3773">
          <cell r="A3773">
            <v>608546</v>
          </cell>
          <cell r="B3773" t="str">
            <v>Cwero</v>
          </cell>
          <cell r="C3773" t="str">
            <v>Moses Kaganda</v>
          </cell>
          <cell r="D3773" t="str">
            <v>Pader</v>
          </cell>
          <cell r="E3773" t="str">
            <v>Gulu</v>
          </cell>
          <cell r="F3773" t="str">
            <v>Allan Kavuma</v>
          </cell>
          <cell r="G3773">
            <v>2.9652616666666698</v>
          </cell>
          <cell r="H3773">
            <v>32.6464516666667</v>
          </cell>
          <cell r="I3773" t="str">
            <v>I-Engineering</v>
          </cell>
          <cell r="J3773" t="str">
            <v>Moses Kaganda</v>
          </cell>
        </row>
        <row r="3774">
          <cell r="A3774">
            <v>609119</v>
          </cell>
          <cell r="B3774" t="str">
            <v>Kamwenge</v>
          </cell>
          <cell r="C3774" t="str">
            <v>Stephen Rwabwogo</v>
          </cell>
          <cell r="D3774" t="str">
            <v>Kamwenge</v>
          </cell>
          <cell r="E3774" t="str">
            <v>Mbarara</v>
          </cell>
          <cell r="F3774" t="str">
            <v>Faridah Nantege</v>
          </cell>
          <cell r="G3774">
            <v>0.1746133</v>
          </cell>
          <cell r="H3774">
            <v>30.4520783</v>
          </cell>
          <cell r="I3774" t="str">
            <v>Camusat</v>
          </cell>
          <cell r="J3774" t="str">
            <v>Stephen Rwabwogo</v>
          </cell>
        </row>
        <row r="3775">
          <cell r="A3775">
            <v>605957</v>
          </cell>
          <cell r="B3775" t="str">
            <v>Kkulumba</v>
          </cell>
          <cell r="C3775" t="str">
            <v>Joash Lubwama</v>
          </cell>
          <cell r="D3775" t="str">
            <v>Kampala</v>
          </cell>
          <cell r="E3775" t="str">
            <v>Kampala Central</v>
          </cell>
          <cell r="F3775" t="str">
            <v>Allan Kavuma</v>
          </cell>
          <cell r="G3775">
            <v>0.35981410000000003</v>
          </cell>
          <cell r="H3775">
            <v>32.5691323</v>
          </cell>
          <cell r="I3775" t="str">
            <v>I-Engineering</v>
          </cell>
          <cell r="J3775" t="str">
            <v>Joash Lubwama</v>
          </cell>
        </row>
        <row r="3776">
          <cell r="A3776">
            <v>607750</v>
          </cell>
          <cell r="B3776" t="str">
            <v>Nsimbiziwoome</v>
          </cell>
          <cell r="C3776" t="str">
            <v>Benbridge Mulongo</v>
          </cell>
          <cell r="D3776" t="str">
            <v>Kampala</v>
          </cell>
          <cell r="E3776" t="str">
            <v>Kampala East</v>
          </cell>
          <cell r="F3776" t="str">
            <v>Kenneth Andama</v>
          </cell>
          <cell r="G3776">
            <v>0.35464069999999998</v>
          </cell>
          <cell r="H3776">
            <v>32.602810400000003</v>
          </cell>
          <cell r="I3776" t="str">
            <v>Netis</v>
          </cell>
          <cell r="J3776" t="str">
            <v>Benbridge Mulongo</v>
          </cell>
        </row>
        <row r="3777">
          <cell r="A3777">
            <v>605315</v>
          </cell>
          <cell r="B3777" t="str">
            <v>Kirombe Biina</v>
          </cell>
          <cell r="C3777" t="str">
            <v>Paul Mbabazi</v>
          </cell>
          <cell r="D3777" t="str">
            <v>Kampala</v>
          </cell>
          <cell r="E3777" t="str">
            <v>Kampala East</v>
          </cell>
          <cell r="F3777" t="str">
            <v>Kenneth Andama</v>
          </cell>
          <cell r="G3777">
            <v>0.30948870000000001</v>
          </cell>
          <cell r="H3777">
            <v>32.6470433</v>
          </cell>
          <cell r="I3777" t="str">
            <v>Netis</v>
          </cell>
          <cell r="J3777" t="str">
            <v>Paul Mbabazi</v>
          </cell>
        </row>
        <row r="3778">
          <cell r="A3778">
            <v>701566</v>
          </cell>
          <cell r="B3778" t="str">
            <v>Nyamitobora</v>
          </cell>
          <cell r="C3778" t="str">
            <v>Thomasi Seruyange</v>
          </cell>
          <cell r="D3778" t="str">
            <v>Mbarara</v>
          </cell>
          <cell r="E3778" t="str">
            <v>Mbarara</v>
          </cell>
          <cell r="F3778" t="str">
            <v>Faridah Nantege</v>
          </cell>
          <cell r="G3778">
            <v>-0.60206990000000005</v>
          </cell>
          <cell r="H3778">
            <v>30.667579700000001</v>
          </cell>
          <cell r="I3778" t="str">
            <v>Camusat</v>
          </cell>
          <cell r="J3778" t="str">
            <v>Thomasi Seruyange</v>
          </cell>
        </row>
        <row r="3779">
          <cell r="A3779">
            <v>607714</v>
          </cell>
          <cell r="B3779" t="str">
            <v>Nkonge</v>
          </cell>
          <cell r="C3779" t="str">
            <v>Robert Otim</v>
          </cell>
          <cell r="D3779" t="str">
            <v>Luwero</v>
          </cell>
          <cell r="E3779" t="str">
            <v>Luwero</v>
          </cell>
          <cell r="F3779" t="str">
            <v>Allan Kavuma</v>
          </cell>
          <cell r="G3779">
            <v>0.84099000000000002</v>
          </cell>
          <cell r="H3779">
            <v>32.502690000000001</v>
          </cell>
          <cell r="I3779" t="str">
            <v>I-Engineering</v>
          </cell>
          <cell r="J3779" t="str">
            <v>Robert Otim</v>
          </cell>
        </row>
        <row r="3780">
          <cell r="A3780">
            <v>605176</v>
          </cell>
          <cell r="B3780" t="str">
            <v>Iganga Central</v>
          </cell>
          <cell r="C3780" t="str">
            <v>Emmanuel Kafuko</v>
          </cell>
          <cell r="D3780" t="str">
            <v>Iganga</v>
          </cell>
          <cell r="E3780" t="str">
            <v>Jinja</v>
          </cell>
          <cell r="F3780" t="str">
            <v>Kenneth Andama</v>
          </cell>
          <cell r="G3780">
            <v>0.64073400000000003</v>
          </cell>
          <cell r="H3780">
            <v>33.538525499999999</v>
          </cell>
          <cell r="I3780" t="str">
            <v>Netis</v>
          </cell>
          <cell r="J3780" t="str">
            <v>Emmanuel Kafuko</v>
          </cell>
        </row>
        <row r="3781">
          <cell r="A3781">
            <v>608708</v>
          </cell>
          <cell r="B3781" t="str">
            <v>Oilango_X</v>
          </cell>
          <cell r="C3781" t="str">
            <v>Moses Kaganda</v>
          </cell>
          <cell r="D3781" t="str">
            <v>Gulu</v>
          </cell>
          <cell r="E3781" t="str">
            <v>Gulu</v>
          </cell>
          <cell r="F3781" t="str">
            <v>Allan Kavuma</v>
          </cell>
          <cell r="G3781">
            <v>2.7213156999999999</v>
          </cell>
          <cell r="H3781">
            <v>32.3563373</v>
          </cell>
          <cell r="I3781" t="str">
            <v>I-Engineering</v>
          </cell>
          <cell r="J3781" t="str">
            <v>Moses Kaganda</v>
          </cell>
        </row>
        <row r="3782">
          <cell r="A3782">
            <v>607494</v>
          </cell>
          <cell r="B3782" t="str">
            <v>Nabusanke</v>
          </cell>
          <cell r="C3782" t="str">
            <v>Patrick Kalibbala</v>
          </cell>
          <cell r="D3782" t="str">
            <v>Mpigi</v>
          </cell>
          <cell r="E3782" t="str">
            <v>Masaka</v>
          </cell>
          <cell r="F3782" t="str">
            <v>Faridah Nantege</v>
          </cell>
          <cell r="G3782">
            <v>2.36578E-2</v>
          </cell>
          <cell r="H3782">
            <v>32.045467799999997</v>
          </cell>
          <cell r="I3782" t="str">
            <v>Camusat</v>
          </cell>
          <cell r="J3782" t="str">
            <v>M Patrick Kalibbala</v>
          </cell>
        </row>
        <row r="3783">
          <cell r="A3783">
            <v>608175</v>
          </cell>
          <cell r="B3783" t="str">
            <v>Mafubira</v>
          </cell>
          <cell r="C3783" t="str">
            <v>Emmanuel Kafuko</v>
          </cell>
          <cell r="D3783" t="str">
            <v>Jinja</v>
          </cell>
          <cell r="E3783" t="str">
            <v>Jinja</v>
          </cell>
          <cell r="F3783" t="str">
            <v>Kenneth Andama</v>
          </cell>
          <cell r="G3783">
            <v>0.46874270000000001</v>
          </cell>
          <cell r="H3783">
            <v>33.213659200000002</v>
          </cell>
          <cell r="I3783" t="str">
            <v>Netis</v>
          </cell>
          <cell r="J3783" t="str">
            <v>Emmanuel Kafuko</v>
          </cell>
        </row>
        <row r="3784">
          <cell r="A3784">
            <v>607532</v>
          </cell>
          <cell r="B3784" t="str">
            <v>Namasuba B</v>
          </cell>
          <cell r="C3784" t="str">
            <v>Abu Kasamba</v>
          </cell>
          <cell r="D3784" t="str">
            <v>Wakiso</v>
          </cell>
          <cell r="E3784" t="str">
            <v>Kampala West</v>
          </cell>
          <cell r="F3784" t="str">
            <v>Faridah Nantege</v>
          </cell>
          <cell r="G3784">
            <v>0.27818080000000001</v>
          </cell>
          <cell r="H3784">
            <v>32.567444600000002</v>
          </cell>
          <cell r="I3784" t="str">
            <v>Camusat</v>
          </cell>
          <cell r="J3784" t="str">
            <v>Abu Kasamba</v>
          </cell>
        </row>
        <row r="3785">
          <cell r="A3785">
            <v>609876</v>
          </cell>
          <cell r="B3785" t="str">
            <v>Lumule Central</v>
          </cell>
          <cell r="C3785" t="str">
            <v>Robert Otim</v>
          </cell>
          <cell r="D3785" t="str">
            <v>Luwero</v>
          </cell>
          <cell r="E3785" t="str">
            <v>Luwero</v>
          </cell>
          <cell r="F3785" t="str">
            <v>Allan Kavuma</v>
          </cell>
          <cell r="G3785">
            <v>0.58731800000000001</v>
          </cell>
          <cell r="H3785">
            <v>32.533602700000003</v>
          </cell>
          <cell r="I3785" t="str">
            <v>I-Engineering</v>
          </cell>
          <cell r="J3785" t="str">
            <v>Robert Otim</v>
          </cell>
        </row>
        <row r="3786">
          <cell r="A3786">
            <v>606479</v>
          </cell>
          <cell r="B3786" t="str">
            <v>Lacekocot</v>
          </cell>
          <cell r="C3786" t="str">
            <v>Moses Kaganda</v>
          </cell>
          <cell r="D3786" t="str">
            <v>Pader</v>
          </cell>
          <cell r="E3786" t="str">
            <v>Gulu</v>
          </cell>
          <cell r="F3786" t="str">
            <v>Allan Kavuma</v>
          </cell>
          <cell r="G3786">
            <v>2.99216666666667</v>
          </cell>
          <cell r="H3786">
            <v>32.724775000000001</v>
          </cell>
          <cell r="I3786" t="str">
            <v>I-Engineering</v>
          </cell>
          <cell r="J3786" t="str">
            <v>Moses Kaganda</v>
          </cell>
        </row>
        <row r="3787">
          <cell r="A3787">
            <v>605851</v>
          </cell>
          <cell r="B3787" t="str">
            <v>Bulimbale</v>
          </cell>
          <cell r="C3787" t="str">
            <v>Thomasi Seruyange</v>
          </cell>
          <cell r="D3787" t="str">
            <v>Lyantonde</v>
          </cell>
          <cell r="E3787" t="str">
            <v>Mbarara</v>
          </cell>
          <cell r="F3787" t="str">
            <v>Faridah Nantege</v>
          </cell>
          <cell r="G3787">
            <v>-0.37742320000000001</v>
          </cell>
          <cell r="H3787">
            <v>31.2064831</v>
          </cell>
          <cell r="I3787" t="str">
            <v>Camusat</v>
          </cell>
          <cell r="J3787" t="str">
            <v>Thomasi Seruyange</v>
          </cell>
        </row>
        <row r="3788">
          <cell r="A3788">
            <v>607457</v>
          </cell>
          <cell r="B3788" t="str">
            <v>Mpigi Town</v>
          </cell>
          <cell r="C3788" t="str">
            <v>Patrick Kalibbala</v>
          </cell>
          <cell r="D3788" t="str">
            <v>Mpigi</v>
          </cell>
          <cell r="E3788" t="str">
            <v>Masaka</v>
          </cell>
          <cell r="F3788" t="str">
            <v>Faridah Nantege</v>
          </cell>
          <cell r="G3788">
            <v>0.22586329999999999</v>
          </cell>
          <cell r="H3788">
            <v>32.314997499999997</v>
          </cell>
          <cell r="I3788" t="str">
            <v>Camusat</v>
          </cell>
          <cell r="J3788" t="str">
            <v>M Patrick Kalibbala</v>
          </cell>
        </row>
        <row r="3789">
          <cell r="A3789">
            <v>608298</v>
          </cell>
          <cell r="B3789" t="str">
            <v>Kamuli X</v>
          </cell>
          <cell r="C3789" t="str">
            <v>Samuel Naseke</v>
          </cell>
          <cell r="D3789" t="str">
            <v>Kamuli</v>
          </cell>
          <cell r="E3789">
            <v>0</v>
          </cell>
          <cell r="F3789" t="str">
            <v>Kenneth Andama</v>
          </cell>
          <cell r="G3789">
            <v>0.93956666666666699</v>
          </cell>
          <cell r="H3789">
            <v>33.135350000000003</v>
          </cell>
          <cell r="I3789" t="str">
            <v>Netis</v>
          </cell>
          <cell r="J3789" t="str">
            <v>Samuel Naseke</v>
          </cell>
        </row>
        <row r="3790">
          <cell r="A3790">
            <v>607552</v>
          </cell>
          <cell r="B3790" t="str">
            <v>Namungoona (Hoima Road)</v>
          </cell>
          <cell r="C3790" t="str">
            <v>Abu Kasamba</v>
          </cell>
          <cell r="D3790" t="str">
            <v>Kampala</v>
          </cell>
          <cell r="E3790">
            <v>0</v>
          </cell>
          <cell r="F3790" t="str">
            <v>Faridah Nantege</v>
          </cell>
          <cell r="G3790">
            <v>0.33951979999999998</v>
          </cell>
          <cell r="H3790">
            <v>32.546858700000001</v>
          </cell>
          <cell r="I3790" t="str">
            <v>Camusat</v>
          </cell>
          <cell r="J3790" t="str">
            <v>Abu Kasamba</v>
          </cell>
        </row>
        <row r="3791">
          <cell r="A3791">
            <v>605244</v>
          </cell>
          <cell r="B3791" t="str">
            <v>Moyo Town</v>
          </cell>
          <cell r="C3791" t="str">
            <v>Innocent Ayiko</v>
          </cell>
          <cell r="D3791" t="str">
            <v>Moyo</v>
          </cell>
          <cell r="E3791" t="str">
            <v>Arua</v>
          </cell>
          <cell r="F3791" t="str">
            <v>Allan Kavuma</v>
          </cell>
          <cell r="G3791">
            <v>3.6555110000000002</v>
          </cell>
          <cell r="H3791">
            <v>31.724805880000002</v>
          </cell>
          <cell r="I3791" t="str">
            <v>I-Engineering</v>
          </cell>
          <cell r="J3791" t="str">
            <v>Innocent Ayiko</v>
          </cell>
        </row>
        <row r="3792">
          <cell r="A3792">
            <v>607196</v>
          </cell>
          <cell r="B3792" t="str">
            <v>Kasensero</v>
          </cell>
          <cell r="C3792" t="str">
            <v>Patrick Kalibbala</v>
          </cell>
          <cell r="D3792" t="str">
            <v>Rakai</v>
          </cell>
          <cell r="E3792" t="str">
            <v>Masaka</v>
          </cell>
          <cell r="F3792" t="str">
            <v>Faridah Nantege</v>
          </cell>
          <cell r="G3792">
            <v>-0.90303169999999999</v>
          </cell>
          <cell r="H3792">
            <v>31.72983</v>
          </cell>
          <cell r="I3792" t="str">
            <v>Camusat</v>
          </cell>
          <cell r="J3792" t="str">
            <v>M Patrick Kalibbala</v>
          </cell>
        </row>
        <row r="3793">
          <cell r="A3793">
            <v>607240</v>
          </cell>
          <cell r="B3793" t="str">
            <v>Kibuli Police</v>
          </cell>
          <cell r="C3793" t="str">
            <v>Paul Mbabazi</v>
          </cell>
          <cell r="D3793" t="str">
            <v>Kampala</v>
          </cell>
          <cell r="E3793">
            <v>0</v>
          </cell>
          <cell r="F3793" t="str">
            <v>Kenneth Andama</v>
          </cell>
          <cell r="G3793">
            <v>0.31131989999999998</v>
          </cell>
          <cell r="H3793">
            <v>32.585155499999999</v>
          </cell>
          <cell r="I3793" t="str">
            <v>Netis</v>
          </cell>
          <cell r="J3793" t="str">
            <v>Paul Mbabazi</v>
          </cell>
        </row>
        <row r="3794">
          <cell r="A3794">
            <v>605093</v>
          </cell>
          <cell r="B3794" t="str">
            <v>Mulimira</v>
          </cell>
          <cell r="C3794" t="str">
            <v>Benbridge Mulongo</v>
          </cell>
          <cell r="D3794" t="str">
            <v>Kampala</v>
          </cell>
          <cell r="E3794" t="str">
            <v>Kampala East</v>
          </cell>
          <cell r="F3794" t="str">
            <v>Kenneth Andama</v>
          </cell>
          <cell r="G3794">
            <v>0.35461779999999998</v>
          </cell>
          <cell r="H3794">
            <v>32.602779499999997</v>
          </cell>
          <cell r="I3794" t="str">
            <v>Netis</v>
          </cell>
          <cell r="J3794" t="str">
            <v>Benbridge Mulongo</v>
          </cell>
        </row>
        <row r="3795">
          <cell r="A3795">
            <v>701740</v>
          </cell>
          <cell r="B3795" t="str">
            <v>Kabembe</v>
          </cell>
          <cell r="C3795" t="str">
            <v>Emmanuel Kafuko</v>
          </cell>
          <cell r="D3795" t="str">
            <v>Jinja</v>
          </cell>
          <cell r="E3795" t="str">
            <v>Jinja</v>
          </cell>
          <cell r="F3795" t="str">
            <v>Kenneth Andama</v>
          </cell>
          <cell r="G3795">
            <v>0.51768000000000003</v>
          </cell>
          <cell r="H3795">
            <v>33.2479041</v>
          </cell>
          <cell r="I3795" t="str">
            <v>Netis</v>
          </cell>
          <cell r="J3795" t="str">
            <v>Emmanuel Kafuko</v>
          </cell>
        </row>
        <row r="3796">
          <cell r="A3796">
            <v>701146</v>
          </cell>
          <cell r="B3796" t="str">
            <v>Ojwina_Langwai</v>
          </cell>
          <cell r="C3796" t="str">
            <v>Muhamood Kyongo</v>
          </cell>
          <cell r="D3796" t="str">
            <v>Lira</v>
          </cell>
          <cell r="E3796" t="str">
            <v>Lira</v>
          </cell>
          <cell r="F3796" t="str">
            <v>Allan Kavuma</v>
          </cell>
          <cell r="G3796">
            <v>2.8811333000000001</v>
          </cell>
          <cell r="H3796">
            <v>33.088855000000002</v>
          </cell>
          <cell r="I3796" t="str">
            <v>I-Engineering</v>
          </cell>
          <cell r="J3796" t="str">
            <v>Muhamood Kyongo</v>
          </cell>
        </row>
        <row r="3797">
          <cell r="A3797">
            <v>607921</v>
          </cell>
          <cell r="B3797" t="str">
            <v>Kigoma</v>
          </cell>
          <cell r="C3797" t="str">
            <v>Christopher Alituha</v>
          </cell>
          <cell r="D3797" t="str">
            <v>Wakiso</v>
          </cell>
          <cell r="E3797">
            <v>0</v>
          </cell>
          <cell r="F3797" t="str">
            <v>Faridah Nantege</v>
          </cell>
          <cell r="G3797">
            <v>0.3431572</v>
          </cell>
          <cell r="H3797">
            <v>32.486330600000002</v>
          </cell>
          <cell r="I3797" t="str">
            <v>Camusat</v>
          </cell>
          <cell r="J3797" t="str">
            <v>Christopher Alituha</v>
          </cell>
        </row>
        <row r="3798">
          <cell r="A3798">
            <v>606446</v>
          </cell>
          <cell r="B3798" t="str">
            <v>Nabwendo</v>
          </cell>
          <cell r="C3798" t="str">
            <v>Christopher Alituha</v>
          </cell>
          <cell r="D3798" t="str">
            <v>Kiboga</v>
          </cell>
          <cell r="E3798" t="str">
            <v>Masindi 1</v>
          </cell>
          <cell r="F3798" t="str">
            <v>Faridah Nantege</v>
          </cell>
          <cell r="G3798">
            <v>0.659022</v>
          </cell>
          <cell r="H3798">
            <v>31.977858000000001</v>
          </cell>
          <cell r="I3798" t="str">
            <v>Camusat</v>
          </cell>
          <cell r="J3798" t="str">
            <v>Christopher Alituha</v>
          </cell>
        </row>
        <row r="3799">
          <cell r="A3799">
            <v>609297</v>
          </cell>
          <cell r="B3799" t="str">
            <v>Nyaruteme</v>
          </cell>
          <cell r="C3799" t="str">
            <v>Stephen Rwabwogo</v>
          </cell>
          <cell r="D3799" t="str">
            <v>Kabarole</v>
          </cell>
          <cell r="E3799" t="str">
            <v>Western</v>
          </cell>
          <cell r="F3799" t="str">
            <v>Faridah Nantege</v>
          </cell>
          <cell r="G3799">
            <v>0.76467169999999995</v>
          </cell>
          <cell r="H3799">
            <v>30.2930417</v>
          </cell>
          <cell r="I3799" t="str">
            <v>Camusat</v>
          </cell>
          <cell r="J3799" t="str">
            <v>Stephen Rwabwogo</v>
          </cell>
        </row>
        <row r="3800">
          <cell r="A3800">
            <v>609158</v>
          </cell>
          <cell r="B3800" t="str">
            <v>Kebisoni</v>
          </cell>
          <cell r="C3800" t="str">
            <v>Denis Masaba</v>
          </cell>
          <cell r="D3800" t="str">
            <v>Rukungiri</v>
          </cell>
          <cell r="E3800" t="str">
            <v>Kabale</v>
          </cell>
          <cell r="F3800" t="str">
            <v>Faridah Nantege</v>
          </cell>
          <cell r="G3800">
            <v>-0.84317666666666702</v>
          </cell>
          <cell r="H3800">
            <v>30.0110566666667</v>
          </cell>
          <cell r="I3800" t="str">
            <v>Camusat</v>
          </cell>
          <cell r="J3800" t="str">
            <v>Denis Masaba</v>
          </cell>
        </row>
        <row r="3801">
          <cell r="A3801">
            <v>609258</v>
          </cell>
          <cell r="B3801" t="str">
            <v>Mutambwa</v>
          </cell>
          <cell r="C3801" t="str">
            <v>Christopher Alituha</v>
          </cell>
          <cell r="D3801" t="str">
            <v>Mubende</v>
          </cell>
          <cell r="E3801">
            <v>0</v>
          </cell>
          <cell r="F3801" t="str">
            <v>Faridah Nantege</v>
          </cell>
          <cell r="G3801">
            <v>0.52120670000000002</v>
          </cell>
          <cell r="H3801">
            <v>31.466721700000001</v>
          </cell>
          <cell r="I3801" t="str">
            <v>Camusat</v>
          </cell>
          <cell r="J3801" t="str">
            <v>Christopher Alituha</v>
          </cell>
        </row>
        <row r="3802">
          <cell r="A3802">
            <v>701633</v>
          </cell>
          <cell r="B3802" t="str">
            <v>Bugenge</v>
          </cell>
          <cell r="C3802" t="str">
            <v>Patrick Kalibbala</v>
          </cell>
          <cell r="D3802" t="str">
            <v>Sembabule</v>
          </cell>
          <cell r="E3802" t="str">
            <v>Masaka</v>
          </cell>
          <cell r="F3802" t="str">
            <v>Faridah Nantege</v>
          </cell>
          <cell r="G3802">
            <v>-0.1960025</v>
          </cell>
          <cell r="H3802">
            <v>31.519691699999999</v>
          </cell>
          <cell r="I3802" t="str">
            <v>Camusat</v>
          </cell>
          <cell r="J3802" t="str">
            <v>M Patrick Kalibbala</v>
          </cell>
        </row>
        <row r="3803">
          <cell r="A3803">
            <v>606481</v>
          </cell>
          <cell r="B3803" t="str">
            <v>Adwari Corner</v>
          </cell>
          <cell r="C3803" t="str">
            <v>Muhamood Kyongo</v>
          </cell>
          <cell r="D3803" t="str">
            <v>Otuke</v>
          </cell>
          <cell r="E3803" t="str">
            <v>Lira</v>
          </cell>
          <cell r="F3803" t="str">
            <v>Allan Kavuma</v>
          </cell>
          <cell r="G3803">
            <v>2.2239195999999999</v>
          </cell>
          <cell r="H3803">
            <v>32.904702299999997</v>
          </cell>
          <cell r="I3803" t="str">
            <v>I-Engineering</v>
          </cell>
          <cell r="J3803" t="str">
            <v>Muhamood Kyongo</v>
          </cell>
        </row>
        <row r="3804">
          <cell r="A3804">
            <v>608157</v>
          </cell>
          <cell r="B3804" t="str">
            <v>Koloin</v>
          </cell>
          <cell r="C3804" t="str">
            <v>Moses Wandera</v>
          </cell>
          <cell r="D3804" t="str">
            <v>Ngora</v>
          </cell>
          <cell r="E3804">
            <v>0</v>
          </cell>
          <cell r="F3804" t="str">
            <v>Kenneth Andama</v>
          </cell>
          <cell r="G3804">
            <v>1.6138847000000001</v>
          </cell>
          <cell r="H3804">
            <v>33.810688800000001</v>
          </cell>
          <cell r="I3804" t="str">
            <v>Netis</v>
          </cell>
          <cell r="J3804" t="str">
            <v>Moses Wandera</v>
          </cell>
        </row>
        <row r="3805">
          <cell r="A3805">
            <v>605614</v>
          </cell>
          <cell r="B3805" t="str">
            <v>Bugaya Island</v>
          </cell>
          <cell r="C3805" t="str">
            <v>Samuel Naseke</v>
          </cell>
          <cell r="D3805" t="str">
            <v>Buvuma</v>
          </cell>
          <cell r="E3805" t="str">
            <v>Kampala East</v>
          </cell>
          <cell r="F3805" t="str">
            <v>Kenneth Andama</v>
          </cell>
          <cell r="G3805">
            <v>5.4943199999999998E-2</v>
          </cell>
          <cell r="H3805">
            <v>33.274545400000001</v>
          </cell>
          <cell r="I3805" t="str">
            <v>Netis</v>
          </cell>
          <cell r="J3805" t="str">
            <v>Samuel Naseke</v>
          </cell>
        </row>
        <row r="3806">
          <cell r="A3806">
            <v>608010</v>
          </cell>
          <cell r="B3806" t="str">
            <v>Binyini</v>
          </cell>
          <cell r="C3806" t="str">
            <v>Jude Musana</v>
          </cell>
          <cell r="D3806" t="str">
            <v>Kween</v>
          </cell>
          <cell r="E3806">
            <v>0</v>
          </cell>
          <cell r="F3806" t="str">
            <v>Kenneth Andama</v>
          </cell>
          <cell r="G3806">
            <v>1.4118809000000001</v>
          </cell>
          <cell r="H3806">
            <v>34.532955100000002</v>
          </cell>
          <cell r="I3806" t="str">
            <v>Netis</v>
          </cell>
          <cell r="J3806" t="str">
            <v>Jude Musana</v>
          </cell>
        </row>
        <row r="3807">
          <cell r="A3807">
            <v>605760</v>
          </cell>
          <cell r="B3807" t="str">
            <v>Busia Town</v>
          </cell>
          <cell r="C3807" t="str">
            <v>Emmanuel Kafuko</v>
          </cell>
          <cell r="D3807" t="str">
            <v>Busia</v>
          </cell>
          <cell r="E3807" t="str">
            <v>Jinja</v>
          </cell>
          <cell r="F3807" t="str">
            <v>Kenneth Andama</v>
          </cell>
          <cell r="G3807">
            <v>0.46608769999999999</v>
          </cell>
          <cell r="H3807">
            <v>34.091965600000002</v>
          </cell>
          <cell r="I3807" t="str">
            <v>Netis</v>
          </cell>
          <cell r="J3807" t="str">
            <v>Emmanuel Kafuko</v>
          </cell>
        </row>
        <row r="3808">
          <cell r="A3808">
            <v>608268</v>
          </cell>
          <cell r="B3808" t="str">
            <v>Soroti_station</v>
          </cell>
          <cell r="C3808" t="str">
            <v>Moses Wandera</v>
          </cell>
          <cell r="D3808" t="str">
            <v>Soroti</v>
          </cell>
          <cell r="E3808">
            <v>0</v>
          </cell>
          <cell r="F3808" t="str">
            <v>Kenneth Andama</v>
          </cell>
          <cell r="G3808">
            <v>1.7811105</v>
          </cell>
          <cell r="H3808">
            <v>33.644230299999997</v>
          </cell>
          <cell r="I3808" t="str">
            <v>Netis</v>
          </cell>
          <cell r="J3808" t="str">
            <v>Moses Wandera</v>
          </cell>
        </row>
        <row r="3809">
          <cell r="A3809">
            <v>607671</v>
          </cell>
          <cell r="B3809" t="str">
            <v>Kilangira_Mukono</v>
          </cell>
          <cell r="C3809" t="str">
            <v>Samuel Naseke</v>
          </cell>
          <cell r="D3809" t="str">
            <v>Mukono</v>
          </cell>
          <cell r="E3809">
            <v>0</v>
          </cell>
          <cell r="F3809" t="str">
            <v>Kenneth Andama</v>
          </cell>
          <cell r="G3809">
            <v>0.35424166666666701</v>
          </cell>
          <cell r="H3809">
            <v>32.781013333333298</v>
          </cell>
          <cell r="I3809" t="str">
            <v>Netis</v>
          </cell>
          <cell r="J3809" t="str">
            <v>Samuel Naseke</v>
          </cell>
        </row>
        <row r="3810">
          <cell r="A3810">
            <v>608023</v>
          </cell>
          <cell r="B3810" t="str">
            <v>Bugai</v>
          </cell>
          <cell r="C3810" t="str">
            <v>Samuel Naseke</v>
          </cell>
          <cell r="D3810" t="str">
            <v>Buikwe</v>
          </cell>
          <cell r="E3810">
            <v>0</v>
          </cell>
          <cell r="F3810" t="str">
            <v>Kenneth Andama</v>
          </cell>
          <cell r="G3810">
            <v>4.5240599999999999E-2</v>
          </cell>
          <cell r="H3810">
            <v>33.256382700000003</v>
          </cell>
          <cell r="I3810" t="str">
            <v>Netis</v>
          </cell>
          <cell r="J3810" t="str">
            <v>Samuel Naseke</v>
          </cell>
        </row>
        <row r="3811">
          <cell r="A3811">
            <v>606224</v>
          </cell>
          <cell r="B3811" t="str">
            <v>Kyanika</v>
          </cell>
          <cell r="C3811" t="str">
            <v>Denis Masaba</v>
          </cell>
          <cell r="D3811" t="str">
            <v>Kisoro</v>
          </cell>
          <cell r="E3811" t="str">
            <v>Kabale</v>
          </cell>
          <cell r="F3811" t="str">
            <v>Faridah Nantege</v>
          </cell>
          <cell r="G3811">
            <v>-1.3313402000000001</v>
          </cell>
          <cell r="H3811">
            <v>29.735563899999999</v>
          </cell>
          <cell r="I3811" t="str">
            <v>Camusat</v>
          </cell>
          <cell r="J3811" t="str">
            <v>Denis Masaba</v>
          </cell>
        </row>
        <row r="3812">
          <cell r="A3812">
            <v>608631</v>
          </cell>
          <cell r="B3812" t="str">
            <v>Olilim Ngotokwe</v>
          </cell>
          <cell r="C3812" t="str">
            <v>Muhamood Kyongo</v>
          </cell>
          <cell r="D3812" t="str">
            <v>Lira</v>
          </cell>
          <cell r="E3812" t="str">
            <v>Lira</v>
          </cell>
          <cell r="F3812" t="str">
            <v>Allan Kavuma</v>
          </cell>
          <cell r="G3812">
            <v>2.2457014000000002</v>
          </cell>
          <cell r="H3812">
            <v>33.070171000000002</v>
          </cell>
          <cell r="I3812" t="str">
            <v>I-Engineering</v>
          </cell>
          <cell r="J3812" t="str">
            <v>Muhamood Kyongo</v>
          </cell>
        </row>
        <row r="3813">
          <cell r="A3813">
            <v>701510</v>
          </cell>
          <cell r="B3813" t="str">
            <v>Biafra</v>
          </cell>
          <cell r="C3813" t="str">
            <v>Thomasi Seruyange</v>
          </cell>
          <cell r="D3813" t="str">
            <v>Mbarara</v>
          </cell>
          <cell r="E3813" t="str">
            <v>Mbarara</v>
          </cell>
          <cell r="F3813" t="str">
            <v>Faridah Nantege</v>
          </cell>
          <cell r="G3813">
            <v>-0.59991530000000004</v>
          </cell>
          <cell r="H3813">
            <v>30.664201200000001</v>
          </cell>
          <cell r="I3813" t="str">
            <v>Camusat</v>
          </cell>
          <cell r="J3813" t="str">
            <v>Thomasi Seruyange</v>
          </cell>
        </row>
        <row r="3814">
          <cell r="A3814">
            <v>609156</v>
          </cell>
          <cell r="B3814" t="str">
            <v>Kazo(Ibanda)</v>
          </cell>
          <cell r="C3814" t="str">
            <v>Thomasi Seruyange</v>
          </cell>
          <cell r="D3814" t="str">
            <v>Ibanda</v>
          </cell>
          <cell r="E3814" t="str">
            <v>Mbarara</v>
          </cell>
          <cell r="F3814" t="str">
            <v>Faridah Nantege</v>
          </cell>
          <cell r="G3814">
            <v>-2.4109200000000001E-2</v>
          </cell>
          <cell r="H3814">
            <v>30.759837600000001</v>
          </cell>
          <cell r="I3814" t="str">
            <v>Camusat</v>
          </cell>
          <cell r="J3814" t="str">
            <v>Thomasi Seruyange</v>
          </cell>
        </row>
        <row r="3815">
          <cell r="A3815">
            <v>609524</v>
          </cell>
          <cell r="B3815" t="str">
            <v>Otalaba</v>
          </cell>
          <cell r="C3815" t="str">
            <v>Moses Wandera</v>
          </cell>
          <cell r="D3815" t="str">
            <v>Abim</v>
          </cell>
          <cell r="E3815" t="str">
            <v>Soroti</v>
          </cell>
          <cell r="F3815" t="str">
            <v>Kenneth Andama</v>
          </cell>
          <cell r="G3815">
            <v>2.7595339499999998</v>
          </cell>
          <cell r="H3815">
            <v>33.708607916666701</v>
          </cell>
          <cell r="I3815" t="str">
            <v>Netis</v>
          </cell>
          <cell r="J3815" t="str">
            <v>Moses Wandera</v>
          </cell>
        </row>
        <row r="3816">
          <cell r="A3816">
            <v>609966</v>
          </cell>
          <cell r="B3816" t="str">
            <v>Kyambazzi</v>
          </cell>
          <cell r="C3816" t="str">
            <v>Patrick Kalibbala</v>
          </cell>
          <cell r="D3816" t="str">
            <v>Kampala</v>
          </cell>
          <cell r="E3816" t="str">
            <v>Masaka</v>
          </cell>
          <cell r="F3816" t="str">
            <v>Faridah Nantege</v>
          </cell>
          <cell r="G3816">
            <v>0.26874940000000003</v>
          </cell>
          <cell r="H3816">
            <v>32.457634800000001</v>
          </cell>
          <cell r="I3816" t="str">
            <v>Camusat</v>
          </cell>
          <cell r="J3816" t="str">
            <v>M Patrick Kalibbala</v>
          </cell>
        </row>
        <row r="3817">
          <cell r="A3817">
            <v>609961</v>
          </cell>
          <cell r="B3817" t="str">
            <v>Nkanaga</v>
          </cell>
          <cell r="C3817" t="str">
            <v>Christopher Alituha</v>
          </cell>
          <cell r="D3817" t="str">
            <v>Mubende</v>
          </cell>
          <cell r="E3817" t="str">
            <v>Mityana</v>
          </cell>
          <cell r="F3817" t="str">
            <v>Faridah Nantege</v>
          </cell>
          <cell r="G3817">
            <v>0.55198499999999995</v>
          </cell>
          <cell r="H3817">
            <v>31.4002683</v>
          </cell>
          <cell r="I3817" t="str">
            <v>Camusat</v>
          </cell>
          <cell r="J3817" t="str">
            <v>Christopher Alituha</v>
          </cell>
        </row>
        <row r="3818">
          <cell r="A3818">
            <v>606181</v>
          </cell>
          <cell r="B3818" t="str">
            <v>Bukoli</v>
          </cell>
          <cell r="C3818" t="str">
            <v>Emmanuel Kafuko</v>
          </cell>
          <cell r="D3818" t="str">
            <v>Bugiri</v>
          </cell>
          <cell r="E3818" t="str">
            <v>Jinja</v>
          </cell>
          <cell r="F3818" t="str">
            <v>Kenneth Andama</v>
          </cell>
          <cell r="G3818">
            <v>0.4046207</v>
          </cell>
          <cell r="H3818">
            <v>33.7928438</v>
          </cell>
          <cell r="I3818" t="str">
            <v>Netis</v>
          </cell>
          <cell r="J3818" t="str">
            <v>Emmanuel Kafuko</v>
          </cell>
        </row>
        <row r="3819">
          <cell r="A3819">
            <v>606836</v>
          </cell>
          <cell r="B3819" t="str">
            <v>Sambala</v>
          </cell>
          <cell r="C3819" t="str">
            <v>Innocent Ayiko</v>
          </cell>
          <cell r="D3819" t="str">
            <v>Yumbe</v>
          </cell>
          <cell r="E3819" t="str">
            <v>Arua</v>
          </cell>
          <cell r="F3819" t="str">
            <v>Allan Kavuma</v>
          </cell>
          <cell r="G3819">
            <v>3.6053616666666701</v>
          </cell>
          <cell r="H3819">
            <v>31.2318033333333</v>
          </cell>
          <cell r="I3819" t="str">
            <v>I-Engineering</v>
          </cell>
          <cell r="J3819" t="str">
            <v>Innocent Ayiko</v>
          </cell>
        </row>
        <row r="3820">
          <cell r="A3820">
            <v>605413</v>
          </cell>
          <cell r="B3820" t="str">
            <v>Kiziba</v>
          </cell>
          <cell r="C3820" t="str">
            <v>Robert Otim</v>
          </cell>
          <cell r="D3820" t="str">
            <v>Luwero</v>
          </cell>
          <cell r="E3820" t="str">
            <v>Luwero</v>
          </cell>
          <cell r="F3820" t="str">
            <v>Allan Kavuma</v>
          </cell>
          <cell r="G3820">
            <v>0.84011499999999995</v>
          </cell>
          <cell r="H3820">
            <v>32.578473299999999</v>
          </cell>
          <cell r="I3820" t="str">
            <v>I-Engineering</v>
          </cell>
          <cell r="J3820" t="str">
            <v>Robert Otim</v>
          </cell>
        </row>
        <row r="3821">
          <cell r="A3821">
            <v>608217</v>
          </cell>
          <cell r="B3821" t="str">
            <v>Nakapiripirit</v>
          </cell>
          <cell r="C3821" t="str">
            <v>Moses Wandera</v>
          </cell>
          <cell r="D3821" t="str">
            <v>Nakapiripirit</v>
          </cell>
          <cell r="E3821" t="str">
            <v>Northern</v>
          </cell>
          <cell r="F3821" t="str">
            <v>Kenneth Andama</v>
          </cell>
          <cell r="G3821">
            <v>1.8775917</v>
          </cell>
          <cell r="H3821">
            <v>34.726005600000001</v>
          </cell>
          <cell r="I3821" t="str">
            <v>Netis</v>
          </cell>
          <cell r="J3821" t="str">
            <v>Moses Wandera</v>
          </cell>
        </row>
        <row r="3822">
          <cell r="A3822">
            <v>605025</v>
          </cell>
          <cell r="B3822" t="str">
            <v>Kasambira</v>
          </cell>
          <cell r="C3822" t="str">
            <v>Samuel Naseke</v>
          </cell>
          <cell r="D3822" t="str">
            <v>Kamuli</v>
          </cell>
          <cell r="E3822" t="str">
            <v>Kampala East</v>
          </cell>
          <cell r="F3822" t="str">
            <v>Kenneth Andama</v>
          </cell>
          <cell r="G3822">
            <v>0.79148833333333302</v>
          </cell>
          <cell r="H3822">
            <v>33.160163333333301</v>
          </cell>
          <cell r="I3822" t="str">
            <v>Netis</v>
          </cell>
          <cell r="J3822" t="str">
            <v>Samuel Naseke</v>
          </cell>
        </row>
        <row r="3823">
          <cell r="A3823">
            <v>609280</v>
          </cell>
          <cell r="B3823" t="str">
            <v>Ntungamo</v>
          </cell>
          <cell r="C3823" t="str">
            <v>Denis Masaba</v>
          </cell>
          <cell r="D3823" t="str">
            <v>Ntungamo</v>
          </cell>
          <cell r="E3823" t="str">
            <v>Kabale</v>
          </cell>
          <cell r="F3823" t="str">
            <v>Faridah Nantege</v>
          </cell>
          <cell r="G3823">
            <v>-0.87436999999999998</v>
          </cell>
          <cell r="H3823">
            <v>30.2619583333333</v>
          </cell>
          <cell r="I3823" t="str">
            <v>Camusat</v>
          </cell>
          <cell r="J3823" t="str">
            <v>Denis Masaba</v>
          </cell>
        </row>
        <row r="3824">
          <cell r="A3824">
            <v>608223</v>
          </cell>
          <cell r="B3824" t="str">
            <v>Namakwekwe</v>
          </cell>
          <cell r="C3824" t="str">
            <v>Jude Musana</v>
          </cell>
          <cell r="D3824" t="str">
            <v>Mbale</v>
          </cell>
          <cell r="E3824">
            <v>0</v>
          </cell>
          <cell r="F3824" t="str">
            <v>Kenneth Andama</v>
          </cell>
          <cell r="G3824">
            <v>1.0906502</v>
          </cell>
          <cell r="H3824">
            <v>34.178627716666703</v>
          </cell>
          <cell r="I3824" t="str">
            <v>Netis</v>
          </cell>
          <cell r="J3824" t="str">
            <v>Jude Musana</v>
          </cell>
        </row>
        <row r="3825">
          <cell r="A3825">
            <v>607472</v>
          </cell>
          <cell r="B3825" t="str">
            <v>Mulago Katale</v>
          </cell>
          <cell r="C3825" t="str">
            <v>Joash Lubwama</v>
          </cell>
          <cell r="D3825" t="str">
            <v>Kampala</v>
          </cell>
          <cell r="E3825">
            <v>0</v>
          </cell>
          <cell r="F3825" t="str">
            <v>Allan Kavuma</v>
          </cell>
          <cell r="G3825">
            <v>0.34513080000000002</v>
          </cell>
          <cell r="H3825">
            <v>32.574836400000002</v>
          </cell>
          <cell r="I3825" t="str">
            <v>I-Engineering</v>
          </cell>
          <cell r="J3825" t="str">
            <v>Joash Lubwama</v>
          </cell>
        </row>
        <row r="3826">
          <cell r="A3826">
            <v>605286</v>
          </cell>
          <cell r="B3826" t="str">
            <v>Alanyi</v>
          </cell>
          <cell r="C3826" t="str">
            <v>Moses Wandera</v>
          </cell>
          <cell r="D3826" t="str">
            <v>Alebtong</v>
          </cell>
          <cell r="E3826" t="str">
            <v>Mobile</v>
          </cell>
          <cell r="F3826" t="str">
            <v>Kenneth Andama</v>
          </cell>
          <cell r="G3826">
            <v>2.1315276000000001</v>
          </cell>
          <cell r="H3826">
            <v>33.264762300000001</v>
          </cell>
          <cell r="I3826" t="str">
            <v>Netis</v>
          </cell>
          <cell r="J3826" t="str">
            <v>Moses Wandera</v>
          </cell>
        </row>
        <row r="3827">
          <cell r="A3827">
            <v>606057</v>
          </cell>
          <cell r="B3827" t="str">
            <v>Bugamba</v>
          </cell>
          <cell r="C3827" t="str">
            <v>Thomasi Seruyange</v>
          </cell>
          <cell r="D3827" t="str">
            <v>Mbarara</v>
          </cell>
          <cell r="E3827" t="str">
            <v>Mbarara</v>
          </cell>
          <cell r="F3827" t="str">
            <v>Faridah Nantege</v>
          </cell>
          <cell r="G3827">
            <v>-0.73116731666666701</v>
          </cell>
          <cell r="H3827">
            <v>30.509931000000002</v>
          </cell>
          <cell r="I3827" t="str">
            <v>Camusat</v>
          </cell>
          <cell r="J3827" t="str">
            <v>Thomasi Seruyange</v>
          </cell>
        </row>
        <row r="3828">
          <cell r="A3828">
            <v>607302</v>
          </cell>
          <cell r="B3828" t="str">
            <v>Kitembo</v>
          </cell>
          <cell r="C3828" t="str">
            <v>Patrick Kalibbala</v>
          </cell>
          <cell r="D3828" t="str">
            <v>Sembabule</v>
          </cell>
          <cell r="E3828" t="str">
            <v>Masaka</v>
          </cell>
          <cell r="F3828" t="str">
            <v>Faridah Nantege</v>
          </cell>
          <cell r="G3828">
            <v>-0.20005410000000001</v>
          </cell>
          <cell r="H3828">
            <v>31.424458399999999</v>
          </cell>
          <cell r="I3828" t="str">
            <v>Camusat</v>
          </cell>
          <cell r="J3828" t="str">
            <v>M Patrick Kalibbala</v>
          </cell>
        </row>
        <row r="3829">
          <cell r="A3829">
            <v>606075</v>
          </cell>
          <cell r="B3829" t="str">
            <v>Acholi Bur</v>
          </cell>
          <cell r="C3829" t="str">
            <v>Moses Kaganda</v>
          </cell>
          <cell r="D3829" t="str">
            <v>Pader</v>
          </cell>
          <cell r="E3829" t="str">
            <v>Gulu</v>
          </cell>
          <cell r="F3829" t="str">
            <v>Allan Kavuma</v>
          </cell>
          <cell r="G3829">
            <v>3.1276716666666702</v>
          </cell>
          <cell r="H3829">
            <v>32.913263333333298</v>
          </cell>
          <cell r="I3829" t="str">
            <v>I-Engineering</v>
          </cell>
          <cell r="J3829" t="str">
            <v>Moses Kaganda</v>
          </cell>
        </row>
        <row r="3830">
          <cell r="A3830">
            <v>607735</v>
          </cell>
          <cell r="B3830" t="str">
            <v>Maya_2</v>
          </cell>
          <cell r="C3830" t="str">
            <v>Patrick Kalibbala</v>
          </cell>
          <cell r="D3830" t="str">
            <v>Wakiso</v>
          </cell>
          <cell r="E3830" t="str">
            <v>Masaka</v>
          </cell>
          <cell r="F3830" t="str">
            <v>Faridah Nantege</v>
          </cell>
          <cell r="G3830">
            <v>0.28180090000000002</v>
          </cell>
          <cell r="H3830">
            <v>32.450753400000004</v>
          </cell>
          <cell r="I3830" t="str">
            <v>Camusat</v>
          </cell>
          <cell r="J3830" t="str">
            <v>M Patrick Kalibbala</v>
          </cell>
        </row>
        <row r="3831">
          <cell r="A3831">
            <v>606433</v>
          </cell>
          <cell r="B3831" t="str">
            <v>Nyanza South</v>
          </cell>
          <cell r="C3831" t="str">
            <v>Jude Musana</v>
          </cell>
          <cell r="D3831" t="str">
            <v>Budaka</v>
          </cell>
          <cell r="E3831" t="str">
            <v>North East</v>
          </cell>
          <cell r="F3831" t="str">
            <v>Kenneth Andama</v>
          </cell>
          <cell r="G3831">
            <v>1.0721707</v>
          </cell>
          <cell r="H3831">
            <v>34.118520699999998</v>
          </cell>
          <cell r="I3831" t="str">
            <v>Netis</v>
          </cell>
          <cell r="J3831" t="str">
            <v>Jude Musana</v>
          </cell>
        </row>
        <row r="3832">
          <cell r="A3832">
            <v>701274</v>
          </cell>
          <cell r="B3832" t="str">
            <v xml:space="preserve">Mudde Zone </v>
          </cell>
          <cell r="C3832" t="str">
            <v>Paul Mbabazi</v>
          </cell>
          <cell r="D3832" t="str">
            <v>Kampala</v>
          </cell>
          <cell r="E3832" t="str">
            <v>Kampala South</v>
          </cell>
          <cell r="F3832" t="str">
            <v>Kenneth Andama</v>
          </cell>
          <cell r="G3832">
            <v>0.2689899</v>
          </cell>
          <cell r="H3832">
            <v>32.615939699999998</v>
          </cell>
          <cell r="I3832" t="str">
            <v>Netis</v>
          </cell>
          <cell r="J3832" t="str">
            <v>Paul Mbabazi</v>
          </cell>
        </row>
        <row r="3833">
          <cell r="A3833">
            <v>607386</v>
          </cell>
          <cell r="B3833" t="str">
            <v>Luwube</v>
          </cell>
          <cell r="C3833" t="str">
            <v>Robert Otim</v>
          </cell>
          <cell r="D3833" t="str">
            <v>Luwero</v>
          </cell>
          <cell r="E3833">
            <v>0</v>
          </cell>
          <cell r="F3833" t="str">
            <v>Allan Kavuma</v>
          </cell>
          <cell r="G3833">
            <v>0.76432670000000003</v>
          </cell>
          <cell r="H3833">
            <v>32.552826699999997</v>
          </cell>
          <cell r="I3833" t="str">
            <v>I-Engineering</v>
          </cell>
          <cell r="J3833" t="str">
            <v>Robert Otim</v>
          </cell>
        </row>
        <row r="3834">
          <cell r="A3834">
            <v>608176</v>
          </cell>
          <cell r="B3834" t="str">
            <v>Magamaga</v>
          </cell>
          <cell r="C3834" t="str">
            <v>Emmanuel Kafuko</v>
          </cell>
          <cell r="D3834" t="str">
            <v>Iganga</v>
          </cell>
          <cell r="E3834" t="str">
            <v>Jinja</v>
          </cell>
          <cell r="F3834" t="str">
            <v>Kenneth Andama</v>
          </cell>
          <cell r="G3834">
            <v>0.52923799999999999</v>
          </cell>
          <cell r="H3834">
            <v>33.355704600000003</v>
          </cell>
          <cell r="I3834" t="str">
            <v>Netis</v>
          </cell>
          <cell r="J3834" t="str">
            <v>Emmanuel Kafuko</v>
          </cell>
        </row>
        <row r="3835">
          <cell r="A3835">
            <v>609141</v>
          </cell>
          <cell r="B3835" t="str">
            <v>Katera</v>
          </cell>
          <cell r="C3835" t="str">
            <v>Christopher Alituha</v>
          </cell>
          <cell r="D3835" t="str">
            <v>Kiboga</v>
          </cell>
          <cell r="E3835">
            <v>0</v>
          </cell>
          <cell r="F3835" t="str">
            <v>Faridah Nantege</v>
          </cell>
          <cell r="G3835">
            <v>0.80556530000000004</v>
          </cell>
          <cell r="H3835">
            <v>31.8746312</v>
          </cell>
          <cell r="I3835" t="str">
            <v>Camusat</v>
          </cell>
          <cell r="J3835" t="str">
            <v>Christopher Alituha</v>
          </cell>
        </row>
        <row r="3836">
          <cell r="A3836">
            <v>608659</v>
          </cell>
          <cell r="B3836" t="str">
            <v>Patongo</v>
          </cell>
          <cell r="C3836" t="str">
            <v>Muhamood Kyongo</v>
          </cell>
          <cell r="D3836" t="str">
            <v>Agago</v>
          </cell>
          <cell r="E3836" t="str">
            <v>Lira</v>
          </cell>
          <cell r="F3836" t="str">
            <v>Allan Kavuma</v>
          </cell>
          <cell r="G3836">
            <v>2.7657683333333298</v>
          </cell>
          <cell r="H3836">
            <v>33.309003333333301</v>
          </cell>
          <cell r="I3836" t="str">
            <v>I-Engineering</v>
          </cell>
          <cell r="J3836" t="str">
            <v>Muhamood Kyongo</v>
          </cell>
        </row>
        <row r="3837">
          <cell r="A3837">
            <v>607046</v>
          </cell>
          <cell r="B3837" t="str">
            <v>Bukomansimbi</v>
          </cell>
          <cell r="C3837" t="str">
            <v>Patrick Kalibbala</v>
          </cell>
          <cell r="D3837" t="str">
            <v>Bukomansibi</v>
          </cell>
          <cell r="E3837" t="str">
            <v>Masaka</v>
          </cell>
          <cell r="F3837" t="str">
            <v>Faridah Nantege</v>
          </cell>
          <cell r="G3837">
            <v>-0.16994799999999999</v>
          </cell>
          <cell r="H3837">
            <v>31.6239372</v>
          </cell>
          <cell r="I3837" t="str">
            <v>Camusat</v>
          </cell>
          <cell r="J3837" t="str">
            <v>M Patrick Kalibbala</v>
          </cell>
        </row>
        <row r="3838">
          <cell r="A3838">
            <v>609860</v>
          </cell>
          <cell r="B3838" t="str">
            <v>Rwamugamba</v>
          </cell>
          <cell r="C3838" t="str">
            <v>Thomasi Seruyange</v>
          </cell>
          <cell r="D3838" t="str">
            <v>Mbarara</v>
          </cell>
          <cell r="E3838" t="str">
            <v>Mbarara</v>
          </cell>
          <cell r="F3838" t="str">
            <v>Faridah Nantege</v>
          </cell>
          <cell r="G3838">
            <v>-0.71418340000000002</v>
          </cell>
          <cell r="H3838">
            <v>30.497160716666698</v>
          </cell>
          <cell r="I3838" t="str">
            <v>Camusat</v>
          </cell>
          <cell r="J3838" t="str">
            <v>Thomasi Seruyange</v>
          </cell>
        </row>
        <row r="3839">
          <cell r="A3839">
            <v>606544</v>
          </cell>
          <cell r="B3839" t="str">
            <v>Lambala</v>
          </cell>
          <cell r="C3839" t="str">
            <v>Samuel Naseke</v>
          </cell>
          <cell r="D3839" t="str">
            <v>Luuka</v>
          </cell>
          <cell r="E3839" t="str">
            <v>Northern</v>
          </cell>
          <cell r="F3839" t="str">
            <v>Kenneth Andama</v>
          </cell>
          <cell r="G3839">
            <v>0.72040666666666697</v>
          </cell>
          <cell r="H3839">
            <v>33.234216666666697</v>
          </cell>
          <cell r="I3839" t="str">
            <v>Netis</v>
          </cell>
          <cell r="J3839" t="str">
            <v>Samuel Naseke</v>
          </cell>
        </row>
        <row r="3840">
          <cell r="A3840">
            <v>608145</v>
          </cell>
          <cell r="B3840" t="str">
            <v>Kayunga</v>
          </cell>
          <cell r="C3840" t="str">
            <v>Samuel Naseke</v>
          </cell>
          <cell r="D3840" t="str">
            <v>Kayunga</v>
          </cell>
          <cell r="E3840">
            <v>0</v>
          </cell>
          <cell r="F3840" t="str">
            <v>Kenneth Andama</v>
          </cell>
          <cell r="G3840">
            <v>0.70456169999999996</v>
          </cell>
          <cell r="H3840">
            <v>32.906350000000003</v>
          </cell>
          <cell r="I3840" t="str">
            <v>Netis</v>
          </cell>
          <cell r="J3840" t="str">
            <v>Samuel Naseke</v>
          </cell>
        </row>
        <row r="3841">
          <cell r="A3841">
            <v>609234</v>
          </cell>
          <cell r="B3841" t="str">
            <v>Mbarara 6</v>
          </cell>
          <cell r="C3841" t="str">
            <v>Thomasi Seruyange</v>
          </cell>
          <cell r="D3841" t="str">
            <v>Mbarara</v>
          </cell>
          <cell r="E3841" t="str">
            <v>Mbarara</v>
          </cell>
          <cell r="F3841" t="str">
            <v>Faridah Nantege</v>
          </cell>
          <cell r="G3841">
            <v>-0.58797149999999998</v>
          </cell>
          <cell r="H3841">
            <v>30.663754000000001</v>
          </cell>
          <cell r="I3841" t="str">
            <v>Camusat</v>
          </cell>
          <cell r="J3841" t="str">
            <v>Thomasi Seruyange</v>
          </cell>
        </row>
        <row r="3842">
          <cell r="A3842">
            <v>609096</v>
          </cell>
          <cell r="B3842" t="str">
            <v>Bufunjo</v>
          </cell>
          <cell r="C3842" t="str">
            <v>Stephen Rwabwogo</v>
          </cell>
          <cell r="D3842" t="str">
            <v>Kyenjojo</v>
          </cell>
          <cell r="E3842" t="str">
            <v>Western</v>
          </cell>
          <cell r="F3842" t="str">
            <v>Faridah Nantege</v>
          </cell>
          <cell r="G3842">
            <v>0.72964166666666697</v>
          </cell>
          <cell r="H3842">
            <v>30.840834999999998</v>
          </cell>
          <cell r="I3842" t="str">
            <v>Camusat</v>
          </cell>
          <cell r="J3842" t="str">
            <v>Stephen Rwabwogo</v>
          </cell>
        </row>
        <row r="3843">
          <cell r="A3843">
            <v>605438</v>
          </cell>
          <cell r="B3843" t="str">
            <v>Sironko</v>
          </cell>
          <cell r="C3843" t="str">
            <v>Jude Musana</v>
          </cell>
          <cell r="D3843" t="str">
            <v>Sironko</v>
          </cell>
          <cell r="E3843" t="str">
            <v>North East</v>
          </cell>
          <cell r="F3843" t="str">
            <v>Kenneth Andama</v>
          </cell>
          <cell r="G3843">
            <v>1.2323755166666699</v>
          </cell>
          <cell r="H3843">
            <v>34.245513600000002</v>
          </cell>
          <cell r="I3843" t="str">
            <v>Netis</v>
          </cell>
          <cell r="J3843" t="str">
            <v>Jude Musana</v>
          </cell>
        </row>
        <row r="3844">
          <cell r="A3844">
            <v>608526</v>
          </cell>
          <cell r="B3844" t="str">
            <v>Ariwara-Mbaraka</v>
          </cell>
          <cell r="C3844" t="str">
            <v>Innocent Ayiko</v>
          </cell>
          <cell r="D3844" t="str">
            <v>Arua</v>
          </cell>
          <cell r="E3844" t="str">
            <v>Arua</v>
          </cell>
          <cell r="F3844" t="str">
            <v>Allan Kavuma</v>
          </cell>
          <cell r="G3844">
            <v>3.0685932999999999</v>
          </cell>
          <cell r="H3844">
            <v>30.795666700000002</v>
          </cell>
          <cell r="I3844" t="str">
            <v>I-Engineering</v>
          </cell>
          <cell r="J3844" t="str">
            <v>Innocent Ayiko</v>
          </cell>
        </row>
        <row r="3845">
          <cell r="A3845">
            <v>609842</v>
          </cell>
          <cell r="B3845" t="str">
            <v>Nawankompe</v>
          </cell>
          <cell r="C3845" t="str">
            <v>Emmanuel Kafuko</v>
          </cell>
          <cell r="D3845" t="str">
            <v>Luuka</v>
          </cell>
          <cell r="E3845" t="str">
            <v>Jinja</v>
          </cell>
          <cell r="F3845" t="str">
            <v>Kenneth Andama</v>
          </cell>
          <cell r="G3845">
            <v>0.698888333333333</v>
          </cell>
          <cell r="H3845">
            <v>33.302066666666697</v>
          </cell>
          <cell r="I3845" t="str">
            <v>Netis</v>
          </cell>
          <cell r="J3845" t="str">
            <v>Emmanuel Kafuko</v>
          </cell>
        </row>
        <row r="3846">
          <cell r="A3846">
            <v>607720</v>
          </cell>
          <cell r="B3846" t="str">
            <v>Namataba Town</v>
          </cell>
          <cell r="C3846" t="str">
            <v>Samuel Naseke</v>
          </cell>
          <cell r="D3846" t="str">
            <v>Mukono</v>
          </cell>
          <cell r="E3846">
            <v>0</v>
          </cell>
          <cell r="F3846" t="str">
            <v>Kenneth Andama</v>
          </cell>
          <cell r="G3846">
            <v>0.38136999999999999</v>
          </cell>
          <cell r="H3846">
            <v>32.840013333333303</v>
          </cell>
          <cell r="I3846" t="str">
            <v>Netis</v>
          </cell>
          <cell r="J3846" t="str">
            <v>Samuel Naseke</v>
          </cell>
        </row>
        <row r="3847">
          <cell r="A3847">
            <v>605468</v>
          </cell>
          <cell r="B3847" t="str">
            <v>Anywali</v>
          </cell>
          <cell r="C3847" t="str">
            <v>Moses Wandera</v>
          </cell>
          <cell r="D3847" t="str">
            <v>Amolatar</v>
          </cell>
          <cell r="E3847" t="str">
            <v>Northern</v>
          </cell>
          <cell r="F3847" t="str">
            <v>Kenneth Andama</v>
          </cell>
          <cell r="G3847">
            <v>1.7095792999999999</v>
          </cell>
          <cell r="H3847">
            <v>32.901566000000003</v>
          </cell>
          <cell r="I3847" t="str">
            <v>Netis</v>
          </cell>
          <cell r="J3847" t="str">
            <v>Moses Wandera</v>
          </cell>
        </row>
        <row r="3848">
          <cell r="A3848">
            <v>606316</v>
          </cell>
          <cell r="B3848" t="str">
            <v>Okouba</v>
          </cell>
          <cell r="C3848" t="str">
            <v>Moses Wandera</v>
          </cell>
          <cell r="D3848" t="str">
            <v>Bukedea</v>
          </cell>
          <cell r="E3848" t="str">
            <v>Northern</v>
          </cell>
          <cell r="F3848" t="str">
            <v>Kenneth Andama</v>
          </cell>
          <cell r="G3848">
            <v>1.4337356999999999</v>
          </cell>
          <cell r="H3848">
            <v>34.051195</v>
          </cell>
          <cell r="I3848" t="str">
            <v>Netis</v>
          </cell>
          <cell r="J3848" t="str">
            <v>Moses Wandera</v>
          </cell>
        </row>
        <row r="3849">
          <cell r="A3849">
            <v>608053</v>
          </cell>
          <cell r="B3849" t="str">
            <v>Buseta</v>
          </cell>
          <cell r="C3849" t="str">
            <v>Jude Musana</v>
          </cell>
          <cell r="D3849" t="str">
            <v>Pallisa</v>
          </cell>
          <cell r="E3849">
            <v>0</v>
          </cell>
          <cell r="F3849" t="str">
            <v>Kenneth Andama</v>
          </cell>
          <cell r="G3849">
            <v>1.0851438</v>
          </cell>
          <cell r="H3849">
            <v>33.751296099999998</v>
          </cell>
          <cell r="I3849" t="str">
            <v>Netis</v>
          </cell>
          <cell r="J3849" t="str">
            <v>Jude Musana</v>
          </cell>
        </row>
        <row r="3850">
          <cell r="A3850">
            <v>609409</v>
          </cell>
          <cell r="B3850" t="str">
            <v>Kavu</v>
          </cell>
          <cell r="C3850" t="str">
            <v>Denis Masaba</v>
          </cell>
          <cell r="D3850" t="str">
            <v>Kabale</v>
          </cell>
          <cell r="E3850" t="str">
            <v>Kabale</v>
          </cell>
          <cell r="F3850" t="str">
            <v>Faridah Nantege</v>
          </cell>
          <cell r="G3850">
            <v>-1.3375587</v>
          </cell>
          <cell r="H3850">
            <v>30.1423402</v>
          </cell>
          <cell r="I3850" t="str">
            <v>Camusat</v>
          </cell>
          <cell r="J3850" t="str">
            <v>Denis Masaba</v>
          </cell>
        </row>
        <row r="3851">
          <cell r="A3851">
            <v>606084</v>
          </cell>
          <cell r="B3851" t="str">
            <v>Pece</v>
          </cell>
          <cell r="C3851" t="str">
            <v>Moses Kaganda</v>
          </cell>
          <cell r="D3851" t="str">
            <v>Gulu</v>
          </cell>
          <cell r="E3851" t="str">
            <v>Gulu</v>
          </cell>
          <cell r="F3851" t="str">
            <v>Allan Kavuma</v>
          </cell>
          <cell r="G3851">
            <v>2.7721496999999999</v>
          </cell>
          <cell r="H3851">
            <v>32.316127299999998</v>
          </cell>
          <cell r="I3851" t="str">
            <v>I-Engineering</v>
          </cell>
          <cell r="J3851" t="str">
            <v>Moses Kaganda</v>
          </cell>
        </row>
        <row r="3852">
          <cell r="A3852">
            <v>605628</v>
          </cell>
          <cell r="B3852" t="str">
            <v>Karugutu</v>
          </cell>
          <cell r="C3852" t="str">
            <v>Stephen Rwabwogo</v>
          </cell>
          <cell r="D3852" t="str">
            <v>Hoima</v>
          </cell>
          <cell r="E3852" t="str">
            <v>Western</v>
          </cell>
          <cell r="F3852" t="str">
            <v>Faridah Nantege</v>
          </cell>
          <cell r="G3852">
            <v>0.76759169999999999</v>
          </cell>
          <cell r="H3852">
            <v>30.330696700000001</v>
          </cell>
          <cell r="I3852" t="str">
            <v>Camusat</v>
          </cell>
          <cell r="J3852" t="str">
            <v>Stephen Rwabwogo</v>
          </cell>
        </row>
        <row r="3853">
          <cell r="A3853">
            <v>608210</v>
          </cell>
          <cell r="B3853" t="str">
            <v>Mwema</v>
          </cell>
          <cell r="C3853" t="str">
            <v>Emmanuel Kafuko</v>
          </cell>
          <cell r="D3853" t="str">
            <v>Bugiri</v>
          </cell>
          <cell r="E3853" t="str">
            <v>Jinja</v>
          </cell>
          <cell r="F3853" t="str">
            <v>Kenneth Andama</v>
          </cell>
          <cell r="G3853">
            <v>0.23390549999999999</v>
          </cell>
          <cell r="H3853">
            <v>33.771037</v>
          </cell>
          <cell r="I3853" t="str">
            <v>Netis</v>
          </cell>
          <cell r="J3853" t="str">
            <v>Emmanuel Kafuko</v>
          </cell>
        </row>
        <row r="3854">
          <cell r="A3854">
            <v>605742</v>
          </cell>
          <cell r="B3854" t="str">
            <v>Lwamata 900</v>
          </cell>
          <cell r="C3854" t="str">
            <v>Christopher Alituha</v>
          </cell>
          <cell r="D3854" t="str">
            <v>Kiboga</v>
          </cell>
          <cell r="E3854" t="str">
            <v>Masindi 2</v>
          </cell>
          <cell r="F3854" t="str">
            <v>Faridah Nantege</v>
          </cell>
          <cell r="G3854">
            <v>0.83006849999999999</v>
          </cell>
          <cell r="H3854">
            <v>31.920512899999999</v>
          </cell>
          <cell r="I3854" t="str">
            <v>Camusat</v>
          </cell>
          <cell r="J3854" t="str">
            <v>Christopher Alituha</v>
          </cell>
        </row>
        <row r="3855">
          <cell r="A3855">
            <v>606132</v>
          </cell>
          <cell r="B3855" t="str">
            <v>Luwero Town</v>
          </cell>
          <cell r="C3855" t="str">
            <v>Robert Otim</v>
          </cell>
          <cell r="D3855" t="str">
            <v>Luwero</v>
          </cell>
          <cell r="E3855" t="str">
            <v>Luwero</v>
          </cell>
          <cell r="F3855" t="str">
            <v>Allan Kavuma</v>
          </cell>
          <cell r="G3855">
            <v>0.84608830000000002</v>
          </cell>
          <cell r="H3855">
            <v>32.483146699999999</v>
          </cell>
          <cell r="I3855" t="str">
            <v>I-Engineering</v>
          </cell>
          <cell r="J3855" t="str">
            <v>Robert Otim</v>
          </cell>
        </row>
        <row r="3856">
          <cell r="A3856">
            <v>607141</v>
          </cell>
          <cell r="B3856" t="str">
            <v>Kabalagala</v>
          </cell>
          <cell r="C3856" t="str">
            <v>Paul Mbabazi</v>
          </cell>
          <cell r="D3856" t="str">
            <v>Kampala</v>
          </cell>
          <cell r="E3856">
            <v>0</v>
          </cell>
          <cell r="F3856" t="str">
            <v>Kenneth Andama</v>
          </cell>
          <cell r="G3856">
            <v>0.29852519999999999</v>
          </cell>
          <cell r="H3856">
            <v>32.601445599999998</v>
          </cell>
          <cell r="I3856" t="str">
            <v>Netis</v>
          </cell>
          <cell r="J3856" t="str">
            <v>Paul Mbabazi</v>
          </cell>
        </row>
        <row r="3857">
          <cell r="A3857">
            <v>605586</v>
          </cell>
          <cell r="B3857" t="str">
            <v>Nakawuka</v>
          </cell>
          <cell r="C3857" t="str">
            <v>Patrick Kalibbala</v>
          </cell>
          <cell r="D3857" t="str">
            <v>Wakiso</v>
          </cell>
          <cell r="E3857" t="str">
            <v>Kampala West</v>
          </cell>
          <cell r="F3857" t="str">
            <v>Faridah Nantege</v>
          </cell>
          <cell r="G3857">
            <v>0.18993170000000001</v>
          </cell>
          <cell r="H3857">
            <v>32.424956799999997</v>
          </cell>
          <cell r="I3857" t="str">
            <v>Camusat</v>
          </cell>
          <cell r="J3857" t="str">
            <v>M Patrick Kalibbala</v>
          </cell>
        </row>
        <row r="3858">
          <cell r="A3858">
            <v>609700</v>
          </cell>
          <cell r="B3858" t="str">
            <v>Ttula 1</v>
          </cell>
          <cell r="C3858" t="str">
            <v>Joash Lubwama</v>
          </cell>
          <cell r="D3858" t="str">
            <v>Kampala</v>
          </cell>
          <cell r="E3858" t="str">
            <v>Kampala North</v>
          </cell>
          <cell r="F3858" t="str">
            <v>Allan Kavuma</v>
          </cell>
          <cell r="G3858">
            <v>0.38544420000000001</v>
          </cell>
          <cell r="H3858">
            <v>32.565581000000002</v>
          </cell>
          <cell r="I3858" t="str">
            <v>I-Engineering</v>
          </cell>
          <cell r="J3858" t="str">
            <v>Joash Lubwama</v>
          </cell>
        </row>
        <row r="3859">
          <cell r="A3859">
            <v>605583</v>
          </cell>
          <cell r="B3859" t="str">
            <v>Mparangasi</v>
          </cell>
          <cell r="C3859" t="str">
            <v>Latima Musoke</v>
          </cell>
          <cell r="D3859" t="str">
            <v>Hoima</v>
          </cell>
          <cell r="E3859" t="str">
            <v>Hoima</v>
          </cell>
          <cell r="F3859" t="str">
            <v>Allan Kavuma</v>
          </cell>
          <cell r="G3859">
            <v>1.4753970999999999</v>
          </cell>
          <cell r="H3859">
            <v>31.459959099999999</v>
          </cell>
          <cell r="I3859" t="str">
            <v>I-Engineering</v>
          </cell>
          <cell r="J3859" t="str">
            <v>Latima Musoke</v>
          </cell>
        </row>
        <row r="3860">
          <cell r="A3860">
            <v>605249</v>
          </cell>
          <cell r="B3860" t="str">
            <v>Kira Road</v>
          </cell>
          <cell r="C3860" t="str">
            <v>Benbridge Mulongo</v>
          </cell>
          <cell r="D3860" t="str">
            <v>Kampala</v>
          </cell>
          <cell r="E3860" t="str">
            <v>Kampala East</v>
          </cell>
          <cell r="F3860" t="str">
            <v>Kenneth Andama</v>
          </cell>
          <cell r="G3860">
            <v>0.35048269999999998</v>
          </cell>
          <cell r="H3860">
            <v>32.599023500000001</v>
          </cell>
          <cell r="I3860" t="str">
            <v>Netis</v>
          </cell>
          <cell r="J3860" t="str">
            <v>Benbridge Mulongo</v>
          </cell>
        </row>
        <row r="3861">
          <cell r="A3861">
            <v>608146</v>
          </cell>
          <cell r="B3861" t="str">
            <v>Kayunga</v>
          </cell>
          <cell r="C3861" t="str">
            <v>Samuel Naseke</v>
          </cell>
          <cell r="D3861" t="str">
            <v>Kayunga</v>
          </cell>
          <cell r="E3861">
            <v>0</v>
          </cell>
          <cell r="F3861" t="str">
            <v>Kenneth Andama</v>
          </cell>
          <cell r="G3861">
            <v>0.70332380000000005</v>
          </cell>
          <cell r="H3861">
            <v>32.905192399999997</v>
          </cell>
          <cell r="I3861" t="str">
            <v>Netis</v>
          </cell>
          <cell r="J3861" t="str">
            <v>Samuel Naseke</v>
          </cell>
        </row>
        <row r="3862">
          <cell r="A3862">
            <v>701634</v>
          </cell>
          <cell r="B3862" t="str">
            <v>Kyakatebe</v>
          </cell>
          <cell r="C3862" t="str">
            <v>Patrick Kalibbala</v>
          </cell>
          <cell r="D3862" t="str">
            <v>Sembabule</v>
          </cell>
          <cell r="E3862" t="str">
            <v>Masaka</v>
          </cell>
          <cell r="F3862" t="str">
            <v>Faridah Nantege</v>
          </cell>
          <cell r="G3862">
            <v>-0.17895630000000001</v>
          </cell>
          <cell r="H3862">
            <v>31.421538300000002</v>
          </cell>
          <cell r="I3862" t="str">
            <v>Camusat</v>
          </cell>
          <cell r="J3862" t="str">
            <v>M Patrick Kalibbala</v>
          </cell>
        </row>
        <row r="3863">
          <cell r="A3863">
            <v>606277</v>
          </cell>
          <cell r="B3863" t="str">
            <v>Buginyanya</v>
          </cell>
          <cell r="C3863" t="str">
            <v>Jude Musana</v>
          </cell>
          <cell r="D3863" t="str">
            <v>Bulambuli</v>
          </cell>
          <cell r="E3863" t="str">
            <v>North East</v>
          </cell>
          <cell r="F3863" t="str">
            <v>Kenneth Andama</v>
          </cell>
          <cell r="G3863">
            <v>1.2691018000000001</v>
          </cell>
          <cell r="H3863">
            <v>34.361542300000004</v>
          </cell>
          <cell r="I3863" t="str">
            <v>Netis</v>
          </cell>
          <cell r="J3863" t="str">
            <v>Jude Musana</v>
          </cell>
        </row>
        <row r="3864">
          <cell r="A3864">
            <v>605278</v>
          </cell>
          <cell r="B3864" t="str">
            <v>Gogonya</v>
          </cell>
          <cell r="C3864" t="str">
            <v>Paul Mbabazi</v>
          </cell>
          <cell r="D3864" t="str">
            <v>Kampala</v>
          </cell>
          <cell r="E3864" t="str">
            <v>Kampala Central</v>
          </cell>
          <cell r="F3864" t="str">
            <v>Kenneth Andama</v>
          </cell>
          <cell r="G3864">
            <v>0.29293380000000002</v>
          </cell>
          <cell r="H3864">
            <v>32.595365600000001</v>
          </cell>
          <cell r="I3864" t="str">
            <v>Netis</v>
          </cell>
          <cell r="J3864" t="str">
            <v>Paul Mbabazi</v>
          </cell>
        </row>
        <row r="3865">
          <cell r="A3865">
            <v>701813</v>
          </cell>
          <cell r="B3865" t="str">
            <v>Pece Pawel</v>
          </cell>
          <cell r="C3865" t="str">
            <v>Moses Kaganda</v>
          </cell>
          <cell r="D3865" t="str">
            <v>Gulu</v>
          </cell>
          <cell r="E3865" t="str">
            <v>Gulu</v>
          </cell>
          <cell r="F3865" t="str">
            <v>Allan Kavuma</v>
          </cell>
          <cell r="G3865">
            <v>2.7732966999999999</v>
          </cell>
          <cell r="H3865">
            <v>32.330322500000001</v>
          </cell>
          <cell r="I3865" t="str">
            <v>I-Engineering</v>
          </cell>
          <cell r="J3865" t="str">
            <v>Moses Kaganda</v>
          </cell>
        </row>
        <row r="3866">
          <cell r="A3866">
            <v>607660</v>
          </cell>
          <cell r="B3866" t="str">
            <v>Wobulenzi</v>
          </cell>
          <cell r="C3866" t="str">
            <v>Robert Otim</v>
          </cell>
          <cell r="D3866" t="str">
            <v>Luwero</v>
          </cell>
          <cell r="E3866" t="str">
            <v>Luwero</v>
          </cell>
          <cell r="F3866" t="str">
            <v>Allan Kavuma</v>
          </cell>
          <cell r="G3866">
            <v>0.74399499999999996</v>
          </cell>
          <cell r="H3866">
            <v>32.529870000000003</v>
          </cell>
          <cell r="I3866" t="str">
            <v>I-Engineering</v>
          </cell>
          <cell r="J3866" t="str">
            <v>Robert Otim</v>
          </cell>
        </row>
        <row r="3867">
          <cell r="A3867">
            <v>607392</v>
          </cell>
          <cell r="B3867" t="str">
            <v>Lwebitakuli</v>
          </cell>
          <cell r="C3867" t="str">
            <v>Thomasi Seruyange</v>
          </cell>
          <cell r="D3867" t="str">
            <v>Masaka</v>
          </cell>
          <cell r="E3867" t="str">
            <v>Mbarara</v>
          </cell>
          <cell r="F3867" t="str">
            <v>Faridah Nantege</v>
          </cell>
          <cell r="G3867">
            <v>-0.2711674</v>
          </cell>
          <cell r="H3867">
            <v>31.3732522</v>
          </cell>
          <cell r="I3867" t="str">
            <v>Camusat</v>
          </cell>
          <cell r="J3867" t="str">
            <v>Thomasi Seruyange</v>
          </cell>
        </row>
        <row r="3868">
          <cell r="A3868">
            <v>605495</v>
          </cell>
          <cell r="B3868" t="str">
            <v>Pajule</v>
          </cell>
          <cell r="C3868" t="str">
            <v>Moses Kaganda</v>
          </cell>
          <cell r="D3868" t="str">
            <v>Pader</v>
          </cell>
          <cell r="E3868" t="str">
            <v>Gulu</v>
          </cell>
          <cell r="F3868" t="str">
            <v>Allan Kavuma</v>
          </cell>
          <cell r="G3868">
            <v>3.04420166666667</v>
          </cell>
          <cell r="H3868">
            <v>32.918316666666698</v>
          </cell>
          <cell r="I3868" t="str">
            <v>I-Engineering</v>
          </cell>
          <cell r="J3868" t="str">
            <v>Moses Kaganda</v>
          </cell>
        </row>
        <row r="3869">
          <cell r="A3869">
            <v>608254</v>
          </cell>
          <cell r="B3869" t="str">
            <v>Pallisa</v>
          </cell>
          <cell r="C3869" t="str">
            <v>Jude Musana</v>
          </cell>
          <cell r="D3869" t="str">
            <v>Pallisa</v>
          </cell>
          <cell r="E3869">
            <v>0</v>
          </cell>
          <cell r="F3869" t="str">
            <v>Kenneth Andama</v>
          </cell>
          <cell r="G3869">
            <v>1.1675091</v>
          </cell>
          <cell r="H3869">
            <v>33.709502299999997</v>
          </cell>
          <cell r="I3869" t="str">
            <v>Netis</v>
          </cell>
          <cell r="J3869" t="str">
            <v>Jude Musana</v>
          </cell>
        </row>
        <row r="3870">
          <cell r="A3870">
            <v>609828</v>
          </cell>
          <cell r="B3870" t="str">
            <v>Waitambugwe</v>
          </cell>
          <cell r="C3870" t="str">
            <v>Emmanuel Kafuko</v>
          </cell>
          <cell r="D3870" t="str">
            <v>Mayuge</v>
          </cell>
          <cell r="E3870" t="str">
            <v>Jinja</v>
          </cell>
          <cell r="F3870" t="str">
            <v>Kenneth Andama</v>
          </cell>
          <cell r="G3870">
            <v>0.52778069999999999</v>
          </cell>
          <cell r="H3870">
            <v>33.400821899999997</v>
          </cell>
          <cell r="I3870" t="str">
            <v>Netis</v>
          </cell>
          <cell r="J3870" t="str">
            <v>Emmanuel Kafuko</v>
          </cell>
        </row>
        <row r="3871">
          <cell r="A3871">
            <v>607229</v>
          </cell>
          <cell r="B3871" t="str">
            <v>Kawempe Ttula</v>
          </cell>
          <cell r="C3871" t="str">
            <v>Joash Lubwama</v>
          </cell>
          <cell r="D3871" t="str">
            <v>Kampala</v>
          </cell>
          <cell r="E3871">
            <v>0</v>
          </cell>
          <cell r="F3871" t="str">
            <v>Allan Kavuma</v>
          </cell>
          <cell r="G3871">
            <v>0.36186499999999999</v>
          </cell>
          <cell r="H3871">
            <v>32.570384500000003</v>
          </cell>
          <cell r="I3871" t="str">
            <v>I-Engineering</v>
          </cell>
          <cell r="J3871" t="str">
            <v>Joash Lubwama</v>
          </cell>
        </row>
        <row r="3872">
          <cell r="A3872">
            <v>607777</v>
          </cell>
          <cell r="B3872" t="str">
            <v>Kyungu</v>
          </cell>
          <cell r="C3872" t="str">
            <v>Samuel Naseke</v>
          </cell>
          <cell r="D3872" t="str">
            <v>Mukono</v>
          </cell>
          <cell r="E3872">
            <v>0</v>
          </cell>
          <cell r="F3872" t="str">
            <v>Kenneth Andama</v>
          </cell>
          <cell r="G3872">
            <v>0.34423379999999998</v>
          </cell>
          <cell r="H3872">
            <v>32.731521499999999</v>
          </cell>
          <cell r="I3872" t="str">
            <v>Netis</v>
          </cell>
          <cell r="J3872" t="str">
            <v>Samuel Naseke</v>
          </cell>
        </row>
        <row r="3873">
          <cell r="A3873">
            <v>605202</v>
          </cell>
          <cell r="B3873" t="str">
            <v>Lukuli</v>
          </cell>
          <cell r="C3873" t="str">
            <v>Paul Mbabazi</v>
          </cell>
          <cell r="D3873" t="str">
            <v>Kampala</v>
          </cell>
          <cell r="E3873" t="str">
            <v>Kampala Central</v>
          </cell>
          <cell r="F3873" t="str">
            <v>Kenneth Andama</v>
          </cell>
          <cell r="G3873">
            <v>0.28567949999999998</v>
          </cell>
          <cell r="H3873">
            <v>32.586637199999998</v>
          </cell>
          <cell r="I3873" t="str">
            <v>Netis</v>
          </cell>
          <cell r="J3873" t="str">
            <v>Paul Mbabazi</v>
          </cell>
        </row>
        <row r="3874">
          <cell r="A3874">
            <v>607492</v>
          </cell>
          <cell r="B3874" t="str">
            <v>Nabugabo</v>
          </cell>
          <cell r="C3874" t="str">
            <v>Patrick Kalibbala</v>
          </cell>
          <cell r="D3874" t="str">
            <v>Masaka</v>
          </cell>
          <cell r="E3874" t="str">
            <v>Masaka</v>
          </cell>
          <cell r="F3874" t="str">
            <v>Faridah Nantege</v>
          </cell>
          <cell r="G3874">
            <v>-0.31791029999999998</v>
          </cell>
          <cell r="H3874">
            <v>31.868051600000001</v>
          </cell>
          <cell r="I3874" t="str">
            <v>Camusat</v>
          </cell>
          <cell r="J3874" t="str">
            <v>M Patrick Kalibbala</v>
          </cell>
        </row>
        <row r="3875">
          <cell r="A3875">
            <v>607467</v>
          </cell>
          <cell r="B3875" t="str">
            <v>Mukukute</v>
          </cell>
          <cell r="C3875" t="str">
            <v>Thomasi Seruyange</v>
          </cell>
          <cell r="D3875" t="str">
            <v>Lyantonde</v>
          </cell>
          <cell r="E3875" t="str">
            <v>Masaka</v>
          </cell>
          <cell r="F3875" t="str">
            <v>Faridah Nantege</v>
          </cell>
          <cell r="G3875">
            <v>-0.35525329999999999</v>
          </cell>
          <cell r="H3875">
            <v>31.278334999999998</v>
          </cell>
          <cell r="I3875" t="str">
            <v>Camusat</v>
          </cell>
          <cell r="J3875" t="str">
            <v>Thomasi Seruyange</v>
          </cell>
        </row>
        <row r="3876">
          <cell r="A3876">
            <v>607306</v>
          </cell>
          <cell r="B3876" t="str">
            <v>Kiti</v>
          </cell>
          <cell r="C3876" t="str">
            <v>Joash Lubwama</v>
          </cell>
          <cell r="D3876" t="str">
            <v>Kampala</v>
          </cell>
          <cell r="E3876">
            <v>0</v>
          </cell>
          <cell r="F3876" t="str">
            <v>Allan Kavuma</v>
          </cell>
          <cell r="G3876">
            <v>0.39480850000000001</v>
          </cell>
          <cell r="H3876">
            <v>32.593732299999999</v>
          </cell>
          <cell r="I3876" t="str">
            <v>I-Engineering</v>
          </cell>
          <cell r="J3876" t="str">
            <v>Joash Lubwama</v>
          </cell>
        </row>
        <row r="3877">
          <cell r="A3877">
            <v>609637</v>
          </cell>
          <cell r="B3877" t="str">
            <v>Muyenje</v>
          </cell>
          <cell r="C3877" t="str">
            <v>Christopher Alituha</v>
          </cell>
          <cell r="D3877" t="str">
            <v>Wakiso</v>
          </cell>
          <cell r="E3877" t="str">
            <v>Mityana</v>
          </cell>
          <cell r="F3877" t="str">
            <v>Faridah Nantege</v>
          </cell>
          <cell r="G3877">
            <v>0.34705989999999998</v>
          </cell>
          <cell r="H3877">
            <v>32.4328979</v>
          </cell>
          <cell r="I3877" t="str">
            <v>Camusat</v>
          </cell>
          <cell r="J3877" t="str">
            <v>Christopher Alituha</v>
          </cell>
        </row>
        <row r="3878">
          <cell r="A3878">
            <v>606839</v>
          </cell>
          <cell r="B3878" t="str">
            <v>Kirongo</v>
          </cell>
          <cell r="C3878" t="str">
            <v>Stephen Rwabwogo</v>
          </cell>
          <cell r="D3878" t="str">
            <v>Hoima</v>
          </cell>
          <cell r="E3878" t="str">
            <v>Mobile</v>
          </cell>
          <cell r="F3878" t="str">
            <v>Faridah Nantege</v>
          </cell>
          <cell r="G3878">
            <v>0.27628779999999997</v>
          </cell>
          <cell r="H3878">
            <v>30.0952488</v>
          </cell>
          <cell r="I3878" t="str">
            <v>Camusat</v>
          </cell>
          <cell r="J3878" t="str">
            <v>Stephen Rwabwogo</v>
          </cell>
        </row>
        <row r="3879">
          <cell r="A3879">
            <v>605626</v>
          </cell>
          <cell r="B3879" t="str">
            <v>Mpeefu</v>
          </cell>
          <cell r="C3879" t="str">
            <v>Stephen Rwabwogo</v>
          </cell>
          <cell r="D3879" t="str">
            <v>Kibaale</v>
          </cell>
          <cell r="E3879" t="str">
            <v>Western</v>
          </cell>
          <cell r="F3879" t="str">
            <v>Faridah Nantege</v>
          </cell>
          <cell r="G3879">
            <v>1.039385</v>
          </cell>
          <cell r="H3879">
            <v>30.669436666666702</v>
          </cell>
          <cell r="I3879" t="str">
            <v>Camusat</v>
          </cell>
          <cell r="J3879" t="str">
            <v>Stephen Rwabwogo</v>
          </cell>
        </row>
        <row r="3880">
          <cell r="A3880">
            <v>608028</v>
          </cell>
          <cell r="B3880" t="str">
            <v>Bugiri</v>
          </cell>
          <cell r="C3880" t="str">
            <v>Emmanuel Kafuko</v>
          </cell>
          <cell r="D3880" t="str">
            <v>Bugiri</v>
          </cell>
          <cell r="E3880" t="str">
            <v>Jinja</v>
          </cell>
          <cell r="F3880" t="str">
            <v>Kenneth Andama</v>
          </cell>
          <cell r="G3880">
            <v>0.54974710000000004</v>
          </cell>
          <cell r="H3880">
            <v>33.751833400000002</v>
          </cell>
          <cell r="I3880" t="str">
            <v>Netis</v>
          </cell>
          <cell r="J3880" t="str">
            <v>Emmanuel Kafuko</v>
          </cell>
        </row>
        <row r="3881">
          <cell r="A3881">
            <v>605994</v>
          </cell>
          <cell r="B3881" t="str">
            <v>Kaliro Town</v>
          </cell>
          <cell r="C3881" t="str">
            <v>Emmanuel Kafuko</v>
          </cell>
          <cell r="D3881" t="str">
            <v>Kaliro</v>
          </cell>
          <cell r="E3881" t="str">
            <v>Jinja</v>
          </cell>
          <cell r="F3881" t="str">
            <v>Kenneth Andama</v>
          </cell>
          <cell r="G3881">
            <v>0.89539500000000005</v>
          </cell>
          <cell r="H3881">
            <v>33.505723600000003</v>
          </cell>
          <cell r="I3881" t="str">
            <v>Netis</v>
          </cell>
          <cell r="J3881" t="str">
            <v>Emmanuel Kafuko</v>
          </cell>
        </row>
        <row r="3882">
          <cell r="A3882">
            <v>606265</v>
          </cell>
          <cell r="B3882" t="str">
            <v>Nalumunye</v>
          </cell>
          <cell r="C3882" t="str">
            <v>Abu Kasamba</v>
          </cell>
          <cell r="D3882" t="str">
            <v>Wakiso</v>
          </cell>
          <cell r="E3882" t="str">
            <v>Kampala West</v>
          </cell>
          <cell r="F3882" t="str">
            <v>Faridah Nantege</v>
          </cell>
          <cell r="G3882">
            <v>0.248145</v>
          </cell>
          <cell r="H3882">
            <v>32.5325013</v>
          </cell>
          <cell r="I3882" t="str">
            <v>Camusat</v>
          </cell>
          <cell r="J3882" t="str">
            <v>Abu Kasamba</v>
          </cell>
        </row>
        <row r="3883">
          <cell r="A3883">
            <v>606505</v>
          </cell>
          <cell r="B3883" t="str">
            <v>Katuugo</v>
          </cell>
          <cell r="C3883" t="str">
            <v>Christopher Alituha</v>
          </cell>
          <cell r="D3883" t="str">
            <v>Mubende</v>
          </cell>
          <cell r="E3883" t="str">
            <v>Kampala West</v>
          </cell>
          <cell r="F3883" t="str">
            <v>Faridah Nantege</v>
          </cell>
          <cell r="G3883">
            <v>0.74388690000000002</v>
          </cell>
          <cell r="H3883">
            <v>31.730287499999999</v>
          </cell>
          <cell r="I3883" t="str">
            <v>Camusat</v>
          </cell>
          <cell r="J3883" t="str">
            <v>Christopher Alituha</v>
          </cell>
        </row>
        <row r="3884">
          <cell r="A3884">
            <v>605305</v>
          </cell>
          <cell r="B3884" t="str">
            <v>Naluvule</v>
          </cell>
          <cell r="C3884" t="str">
            <v>Christopher Alituha</v>
          </cell>
          <cell r="D3884" t="str">
            <v>Wakiso</v>
          </cell>
          <cell r="E3884" t="str">
            <v>Kampala West</v>
          </cell>
          <cell r="F3884" t="str">
            <v>Faridah Nantege</v>
          </cell>
          <cell r="G3884">
            <v>0.38794746156781901</v>
          </cell>
          <cell r="H3884">
            <v>32.507046572864098</v>
          </cell>
          <cell r="I3884" t="str">
            <v>Camusat</v>
          </cell>
          <cell r="J3884" t="str">
            <v>Christopher Alituha</v>
          </cell>
        </row>
        <row r="3885">
          <cell r="A3885">
            <v>607277</v>
          </cell>
          <cell r="B3885" t="str">
            <v>Kisaasi</v>
          </cell>
          <cell r="C3885" t="str">
            <v>Benbridge Mulongo</v>
          </cell>
          <cell r="D3885" t="str">
            <v>Kampala</v>
          </cell>
          <cell r="E3885" t="str">
            <v>Kampala East</v>
          </cell>
          <cell r="F3885" t="str">
            <v>Kenneth Andama</v>
          </cell>
          <cell r="G3885">
            <v>0.36530639999999998</v>
          </cell>
          <cell r="H3885">
            <v>32.5974523</v>
          </cell>
          <cell r="I3885" t="str">
            <v>Netis</v>
          </cell>
          <cell r="J3885" t="str">
            <v>Benbridge Mulongo</v>
          </cell>
        </row>
        <row r="3886">
          <cell r="A3886">
            <v>609413</v>
          </cell>
          <cell r="B3886" t="str">
            <v>Kakyerere</v>
          </cell>
          <cell r="C3886" t="str">
            <v>Thomasi Seruyange</v>
          </cell>
          <cell r="D3886" t="str">
            <v>Mbarara</v>
          </cell>
          <cell r="E3886" t="str">
            <v>Mbarara</v>
          </cell>
          <cell r="F3886" t="str">
            <v>Faridah Nantege</v>
          </cell>
          <cell r="G3886">
            <v>-0.43468091666666703</v>
          </cell>
          <cell r="H3886">
            <v>30.5176323833333</v>
          </cell>
          <cell r="I3886" t="str">
            <v>Camusat</v>
          </cell>
          <cell r="J3886" t="str">
            <v>Thomasi Seruyange</v>
          </cell>
        </row>
        <row r="3887">
          <cell r="A3887">
            <v>605221</v>
          </cell>
          <cell r="B3887" t="str">
            <v>Bwizibwera</v>
          </cell>
          <cell r="C3887" t="str">
            <v>Thomasi Seruyange</v>
          </cell>
          <cell r="D3887" t="str">
            <v>Mbarara</v>
          </cell>
          <cell r="E3887" t="str">
            <v>Mbarara</v>
          </cell>
          <cell r="F3887" t="str">
            <v>Faridah Nantege</v>
          </cell>
          <cell r="G3887">
            <v>-0.46782845000000001</v>
          </cell>
          <cell r="H3887">
            <v>30.5671666</v>
          </cell>
          <cell r="I3887" t="str">
            <v>Camusat</v>
          </cell>
          <cell r="J3887" t="str">
            <v>Thomasi Seruyange</v>
          </cell>
        </row>
        <row r="3888">
          <cell r="A3888">
            <v>701439</v>
          </cell>
          <cell r="B3888" t="str">
            <v>Sonde</v>
          </cell>
          <cell r="C3888" t="str">
            <v>Benbridge Mulongo</v>
          </cell>
          <cell r="D3888" t="str">
            <v>Mukono</v>
          </cell>
          <cell r="E3888" t="str">
            <v>Kampala East</v>
          </cell>
          <cell r="F3888" t="str">
            <v>Kenneth Andama</v>
          </cell>
          <cell r="G3888">
            <v>0.39780219999999999</v>
          </cell>
          <cell r="H3888">
            <v>32.674635199999997</v>
          </cell>
          <cell r="I3888" t="str">
            <v>Netis</v>
          </cell>
          <cell r="J3888" t="str">
            <v>Benbridge Mulongo</v>
          </cell>
        </row>
        <row r="3889">
          <cell r="A3889">
            <v>701254</v>
          </cell>
          <cell r="B3889" t="str">
            <v>Kyaterekera</v>
          </cell>
          <cell r="C3889" t="str">
            <v>Christopher Alituha</v>
          </cell>
          <cell r="D3889" t="str">
            <v>Mubende</v>
          </cell>
          <cell r="E3889" t="str">
            <v>Mityana</v>
          </cell>
          <cell r="F3889" t="str">
            <v>Faridah Nantege</v>
          </cell>
          <cell r="G3889">
            <v>0.56952720000000001</v>
          </cell>
          <cell r="H3889">
            <v>31.394249599999998</v>
          </cell>
          <cell r="I3889" t="str">
            <v>Camusat</v>
          </cell>
          <cell r="J3889" t="str">
            <v>Christopher Alituha</v>
          </cell>
        </row>
        <row r="3890">
          <cell r="A3890">
            <v>605990</v>
          </cell>
          <cell r="B3890" t="str">
            <v>Cares Corner</v>
          </cell>
          <cell r="C3890" t="str">
            <v>Joash Lubwama</v>
          </cell>
          <cell r="D3890" t="str">
            <v>Kampala</v>
          </cell>
          <cell r="E3890" t="str">
            <v>Kampala Central</v>
          </cell>
          <cell r="F3890" t="str">
            <v>Allan Kavuma</v>
          </cell>
          <cell r="G3890">
            <v>0.3101274</v>
          </cell>
          <cell r="H3890">
            <v>32.576881399999998</v>
          </cell>
          <cell r="I3890" t="str">
            <v>I-Engineering</v>
          </cell>
          <cell r="J3890" t="str">
            <v>Joash Lubwama</v>
          </cell>
        </row>
        <row r="3891">
          <cell r="A3891">
            <v>701770</v>
          </cell>
          <cell r="B3891" t="str">
            <v>Kyebelese</v>
          </cell>
          <cell r="C3891" t="str">
            <v>Christopher Alituha</v>
          </cell>
          <cell r="D3891" t="str">
            <v>Wakiso</v>
          </cell>
          <cell r="E3891" t="str">
            <v>Mityana</v>
          </cell>
          <cell r="F3891" t="str">
            <v>Faridah Nantege</v>
          </cell>
          <cell r="G3891">
            <v>0.36046800000000001</v>
          </cell>
          <cell r="H3891">
            <v>32.438130899999997</v>
          </cell>
          <cell r="I3891" t="str">
            <v>Camusat</v>
          </cell>
          <cell r="J3891" t="str">
            <v>Christopher Alituha</v>
          </cell>
        </row>
        <row r="3892">
          <cell r="A3892">
            <v>606662</v>
          </cell>
          <cell r="B3892" t="str">
            <v>Dodoronga</v>
          </cell>
          <cell r="C3892" t="str">
            <v>Innocent Ayiko</v>
          </cell>
          <cell r="D3892" t="str">
            <v>Yumbe</v>
          </cell>
          <cell r="E3892" t="str">
            <v>Arua</v>
          </cell>
          <cell r="F3892" t="str">
            <v>Allan Kavuma</v>
          </cell>
          <cell r="G3892">
            <v>3.4507383333333301</v>
          </cell>
          <cell r="H3892">
            <v>31.240936666666698</v>
          </cell>
          <cell r="I3892" t="str">
            <v>I-Engineering</v>
          </cell>
          <cell r="J3892" t="str">
            <v>Innocent Ayiko</v>
          </cell>
        </row>
        <row r="3893">
          <cell r="A3893">
            <v>609872</v>
          </cell>
          <cell r="B3893" t="str">
            <v>Buzira</v>
          </cell>
          <cell r="C3893" t="str">
            <v>Stephen Rwabwogo</v>
          </cell>
          <cell r="D3893" t="str">
            <v>Kasese</v>
          </cell>
          <cell r="E3893" t="str">
            <v>Fort Portal</v>
          </cell>
          <cell r="F3893" t="str">
            <v>Faridah Nantege</v>
          </cell>
          <cell r="G3893">
            <v>0.1100946</v>
          </cell>
          <cell r="H3893">
            <v>29.888220700000002</v>
          </cell>
          <cell r="I3893" t="str">
            <v>Camusat</v>
          </cell>
          <cell r="J3893" t="str">
            <v>Stephen Rwabwogo</v>
          </cell>
        </row>
        <row r="3894">
          <cell r="A3894">
            <v>606254</v>
          </cell>
          <cell r="B3894" t="str">
            <v>Nabisolo</v>
          </cell>
          <cell r="C3894" t="str">
            <v>Jude Musana</v>
          </cell>
          <cell r="D3894" t="str">
            <v>Mbale</v>
          </cell>
          <cell r="E3894" t="str">
            <v>North East</v>
          </cell>
          <cell r="F3894" t="str">
            <v>Kenneth Andama</v>
          </cell>
          <cell r="G3894">
            <v>1.05836666666667</v>
          </cell>
          <cell r="H3894">
            <v>34.224578333333298</v>
          </cell>
          <cell r="I3894" t="str">
            <v>Netis</v>
          </cell>
          <cell r="J3894" t="str">
            <v>Jude Musana</v>
          </cell>
        </row>
        <row r="3895">
          <cell r="A3895">
            <v>606423</v>
          </cell>
          <cell r="B3895" t="str">
            <v>Busaale Mirembe</v>
          </cell>
          <cell r="C3895" t="str">
            <v>Samuel Naseke</v>
          </cell>
          <cell r="D3895" t="str">
            <v>Mukono</v>
          </cell>
          <cell r="E3895" t="str">
            <v>Kampala East</v>
          </cell>
          <cell r="F3895" t="str">
            <v>Kenneth Andama</v>
          </cell>
          <cell r="G3895">
            <v>0.33117166666666698</v>
          </cell>
          <cell r="H3895">
            <v>32.84254</v>
          </cell>
          <cell r="I3895" t="str">
            <v>Netis</v>
          </cell>
          <cell r="J3895" t="str">
            <v>Samuel Naseke</v>
          </cell>
        </row>
        <row r="3896">
          <cell r="A3896">
            <v>606739</v>
          </cell>
          <cell r="B3896" t="str">
            <v>Somero</v>
          </cell>
          <cell r="C3896" t="str">
            <v>Jude Musana</v>
          </cell>
          <cell r="D3896" t="str">
            <v>Mbale</v>
          </cell>
          <cell r="E3896" t="str">
            <v>Mobile</v>
          </cell>
          <cell r="F3896" t="str">
            <v>Kenneth Andama</v>
          </cell>
          <cell r="G3896">
            <v>1.0869880000000001</v>
          </cell>
          <cell r="H3896">
            <v>34.169718199999998</v>
          </cell>
          <cell r="I3896" t="str">
            <v>Netis</v>
          </cell>
          <cell r="J3896" t="str">
            <v>Jude Musana</v>
          </cell>
        </row>
        <row r="3897">
          <cell r="A3897">
            <v>609472</v>
          </cell>
          <cell r="B3897" t="str">
            <v>Nagalabi</v>
          </cell>
          <cell r="C3897" t="str">
            <v>Patrick Kalibbala</v>
          </cell>
          <cell r="D3897" t="str">
            <v>Wakiso</v>
          </cell>
          <cell r="E3897" t="str">
            <v>Masaka</v>
          </cell>
          <cell r="F3897" t="str">
            <v>Faridah Nantege</v>
          </cell>
          <cell r="G3897">
            <v>0.26190780000000002</v>
          </cell>
          <cell r="H3897">
            <v>32.479050700000002</v>
          </cell>
          <cell r="I3897" t="str">
            <v>Camusat</v>
          </cell>
          <cell r="J3897" t="str">
            <v>M Patrick Kalibbala</v>
          </cell>
        </row>
        <row r="3898">
          <cell r="A3898">
            <v>606291</v>
          </cell>
          <cell r="B3898" t="str">
            <v>Kagoma 2</v>
          </cell>
          <cell r="C3898" t="str">
            <v>Joash Lubwama</v>
          </cell>
          <cell r="D3898" t="str">
            <v>Wakiso</v>
          </cell>
          <cell r="E3898" t="str">
            <v>Kampala Central</v>
          </cell>
          <cell r="F3898" t="str">
            <v>Allan Kavuma</v>
          </cell>
          <cell r="G3898">
            <v>0.39303110000000002</v>
          </cell>
          <cell r="H3898">
            <v>32.545453700000003</v>
          </cell>
          <cell r="I3898" t="str">
            <v>I-Engineering</v>
          </cell>
          <cell r="J3898" t="str">
            <v>Joash Lubwama</v>
          </cell>
        </row>
        <row r="3899">
          <cell r="A3899">
            <v>608152</v>
          </cell>
          <cell r="B3899" t="str">
            <v>Kirewa</v>
          </cell>
          <cell r="C3899" t="str">
            <v>Jude Musana</v>
          </cell>
          <cell r="D3899" t="str">
            <v>Tororo</v>
          </cell>
          <cell r="E3899">
            <v>0</v>
          </cell>
          <cell r="F3899" t="str">
            <v>Kenneth Andama</v>
          </cell>
          <cell r="G3899">
            <v>0.78499830000000004</v>
          </cell>
          <cell r="H3899">
            <v>33.938853299999998</v>
          </cell>
          <cell r="I3899" t="str">
            <v>Netis</v>
          </cell>
          <cell r="J3899" t="str">
            <v>Jude Musana</v>
          </cell>
        </row>
        <row r="3900">
          <cell r="A3900">
            <v>608259</v>
          </cell>
          <cell r="B3900" t="str">
            <v>Rock Hotel</v>
          </cell>
          <cell r="C3900" t="str">
            <v>Jude Musana</v>
          </cell>
          <cell r="D3900" t="str">
            <v>Tororo</v>
          </cell>
          <cell r="E3900">
            <v>0</v>
          </cell>
          <cell r="F3900" t="str">
            <v>Kenneth Andama</v>
          </cell>
          <cell r="G3900">
            <v>0.66859000000000002</v>
          </cell>
          <cell r="H3900">
            <v>34.188338333333299</v>
          </cell>
          <cell r="I3900" t="str">
            <v>Netis</v>
          </cell>
          <cell r="J3900" t="str">
            <v>Jude Musana</v>
          </cell>
        </row>
        <row r="3901">
          <cell r="A3901">
            <v>607700</v>
          </cell>
          <cell r="B3901" t="str">
            <v>Sentema X</v>
          </cell>
          <cell r="C3901" t="str">
            <v>Christopher Alituha</v>
          </cell>
          <cell r="D3901" t="str">
            <v>Wakiso</v>
          </cell>
          <cell r="E3901">
            <v>0</v>
          </cell>
          <cell r="F3901" t="str">
            <v>Faridah Nantege</v>
          </cell>
          <cell r="G3901">
            <v>0.37563600000000003</v>
          </cell>
          <cell r="H3901">
            <v>32.419755600000002</v>
          </cell>
          <cell r="I3901" t="str">
            <v>Camusat</v>
          </cell>
          <cell r="J3901" t="str">
            <v>Christopher Alituha</v>
          </cell>
        </row>
        <row r="3902">
          <cell r="A3902">
            <v>701564</v>
          </cell>
          <cell r="B3902" t="str">
            <v>Kibaati</v>
          </cell>
          <cell r="C3902" t="str">
            <v>Christopher Alituha</v>
          </cell>
          <cell r="D3902" t="str">
            <v>Mubende</v>
          </cell>
          <cell r="E3902" t="str">
            <v>Mityana</v>
          </cell>
          <cell r="F3902" t="str">
            <v>Faridah Nantege</v>
          </cell>
          <cell r="G3902">
            <v>0.56525000000000003</v>
          </cell>
          <cell r="H3902">
            <v>31.3970983</v>
          </cell>
          <cell r="I3902" t="str">
            <v>Camusat</v>
          </cell>
          <cell r="J3902" t="str">
            <v>Christopher Alituha</v>
          </cell>
        </row>
        <row r="3903">
          <cell r="A3903">
            <v>609039</v>
          </cell>
          <cell r="B3903" t="str">
            <v>Bushenyi</v>
          </cell>
          <cell r="C3903" t="str">
            <v>Thomasi Seruyange</v>
          </cell>
          <cell r="D3903" t="str">
            <v>Bushenyi</v>
          </cell>
          <cell r="E3903" t="str">
            <v>Mbarara</v>
          </cell>
          <cell r="F3903" t="str">
            <v>Faridah Nantege</v>
          </cell>
          <cell r="G3903">
            <v>-0.54150010000000004</v>
          </cell>
          <cell r="H3903">
            <v>30.1866694</v>
          </cell>
          <cell r="I3903" t="str">
            <v>Camusat</v>
          </cell>
          <cell r="J3903" t="str">
            <v>Thomasi Seruyange</v>
          </cell>
        </row>
        <row r="3904">
          <cell r="A3904">
            <v>606586</v>
          </cell>
          <cell r="B3904" t="str">
            <v>Sekamuli</v>
          </cell>
          <cell r="C3904" t="str">
            <v>Robert Otim</v>
          </cell>
          <cell r="D3904" t="str">
            <v>Luwero</v>
          </cell>
          <cell r="E3904" t="str">
            <v>Luwero</v>
          </cell>
          <cell r="F3904" t="str">
            <v>Allan Kavuma</v>
          </cell>
          <cell r="G3904">
            <v>0.75165999999999999</v>
          </cell>
          <cell r="H3904">
            <v>32.616446699999997</v>
          </cell>
          <cell r="I3904" t="str">
            <v>I-Engineering</v>
          </cell>
          <cell r="J3904" t="str">
            <v>Robert Otim</v>
          </cell>
        </row>
        <row r="3905">
          <cell r="A3905">
            <v>608086</v>
          </cell>
          <cell r="B3905" t="str">
            <v>Dolwe</v>
          </cell>
          <cell r="C3905" t="str">
            <v>Emmanuel Kafuko</v>
          </cell>
          <cell r="D3905" t="str">
            <v>Namayingo</v>
          </cell>
          <cell r="E3905" t="str">
            <v>Jinja</v>
          </cell>
          <cell r="F3905" t="str">
            <v>Kenneth Andama</v>
          </cell>
          <cell r="G3905">
            <v>-0.116163</v>
          </cell>
          <cell r="H3905">
            <v>33.704879800000001</v>
          </cell>
          <cell r="I3905" t="str">
            <v>Netis</v>
          </cell>
          <cell r="J3905" t="str">
            <v>Emmanuel Kafuko</v>
          </cell>
        </row>
        <row r="3906">
          <cell r="A3906">
            <v>701449</v>
          </cell>
          <cell r="B3906" t="str">
            <v>Kichinjaji</v>
          </cell>
          <cell r="C3906" t="str">
            <v>Moses Wandera</v>
          </cell>
          <cell r="D3906" t="str">
            <v>Soroti</v>
          </cell>
          <cell r="E3906" t="str">
            <v>Soroti</v>
          </cell>
          <cell r="F3906" t="str">
            <v>Kenneth Andama</v>
          </cell>
          <cell r="G3906">
            <v>1.7212913000000001</v>
          </cell>
          <cell r="H3906">
            <v>33.6260665</v>
          </cell>
          <cell r="I3906" t="str">
            <v>Netis</v>
          </cell>
          <cell r="J3906" t="str">
            <v>Moses Wandera</v>
          </cell>
        </row>
        <row r="3907">
          <cell r="A3907">
            <v>607232</v>
          </cell>
          <cell r="B3907" t="str">
            <v>Kazo</v>
          </cell>
          <cell r="C3907" t="str">
            <v>Joash Lubwama</v>
          </cell>
          <cell r="D3907" t="str">
            <v>Kampala</v>
          </cell>
          <cell r="E3907">
            <v>0</v>
          </cell>
          <cell r="F3907" t="str">
            <v>Allan Kavuma</v>
          </cell>
          <cell r="G3907">
            <v>0.36056329999999998</v>
          </cell>
          <cell r="H3907">
            <v>32.554421699999999</v>
          </cell>
          <cell r="I3907" t="str">
            <v>I-Engineering</v>
          </cell>
          <cell r="J3907" t="str">
            <v>Joash Lubwama</v>
          </cell>
        </row>
        <row r="3908">
          <cell r="A3908">
            <v>606036</v>
          </cell>
          <cell r="B3908" t="str">
            <v>Degeya</v>
          </cell>
          <cell r="C3908" t="str">
            <v>Christopher Alituha</v>
          </cell>
          <cell r="D3908" t="str">
            <v>Kiboga</v>
          </cell>
          <cell r="E3908" t="str">
            <v>Masindi 2</v>
          </cell>
          <cell r="F3908" t="str">
            <v>Faridah Nantege</v>
          </cell>
          <cell r="G3908">
            <v>0.85637419999999997</v>
          </cell>
          <cell r="H3908">
            <v>31.790234300000002</v>
          </cell>
          <cell r="I3908" t="str">
            <v>Camusat</v>
          </cell>
          <cell r="J3908" t="str">
            <v>Christopher Alituha</v>
          </cell>
        </row>
        <row r="3909">
          <cell r="A3909">
            <v>605145</v>
          </cell>
          <cell r="B3909" t="str">
            <v>Nakawa</v>
          </cell>
          <cell r="C3909" t="str">
            <v>Paul Mbabazi</v>
          </cell>
          <cell r="D3909" t="str">
            <v>Kampala</v>
          </cell>
          <cell r="E3909" t="str">
            <v>Kampala East</v>
          </cell>
          <cell r="F3909" t="str">
            <v>Kenneth Andama</v>
          </cell>
          <cell r="G3909">
            <v>0.32995679999999999</v>
          </cell>
          <cell r="H3909">
            <v>32.616833900000003</v>
          </cell>
          <cell r="I3909" t="str">
            <v>Netis</v>
          </cell>
          <cell r="J3909" t="str">
            <v>Paul Mbabazi</v>
          </cell>
        </row>
        <row r="3910">
          <cell r="A3910">
            <v>609323</v>
          </cell>
          <cell r="B3910" t="str">
            <v>Ruhinda</v>
          </cell>
          <cell r="C3910" t="str">
            <v>Denis Masaba</v>
          </cell>
          <cell r="D3910" t="str">
            <v>Mitooma</v>
          </cell>
          <cell r="E3910" t="str">
            <v>Kabale</v>
          </cell>
          <cell r="F3910" t="str">
            <v>Faridah Nantege</v>
          </cell>
          <cell r="G3910">
            <v>-1.0351174000000001</v>
          </cell>
          <cell r="H3910">
            <v>29.776700600000002</v>
          </cell>
          <cell r="I3910" t="str">
            <v>Camusat</v>
          </cell>
          <cell r="J3910" t="str">
            <v>Denis Masaba</v>
          </cell>
        </row>
        <row r="3911">
          <cell r="A3911">
            <v>701836</v>
          </cell>
          <cell r="B3911" t="str">
            <v>Rubindi-Central</v>
          </cell>
          <cell r="C3911" t="str">
            <v>Thomasi Seruyange</v>
          </cell>
          <cell r="D3911" t="str">
            <v>Mbarara</v>
          </cell>
          <cell r="E3911" t="str">
            <v>Mbarara</v>
          </cell>
          <cell r="F3911" t="str">
            <v>Faridah Nantege</v>
          </cell>
          <cell r="G3911">
            <v>-0.33372819999999997</v>
          </cell>
          <cell r="H3911">
            <v>30.586864200000001</v>
          </cell>
          <cell r="I3911" t="str">
            <v>Camusat</v>
          </cell>
          <cell r="J3911" t="str">
            <v>Thomasi Seruyange</v>
          </cell>
        </row>
        <row r="3912">
          <cell r="A3912">
            <v>606147</v>
          </cell>
          <cell r="B3912" t="str">
            <v>Maanyi</v>
          </cell>
          <cell r="C3912" t="str">
            <v>Christopher Alituha</v>
          </cell>
          <cell r="D3912" t="str">
            <v>Mityana</v>
          </cell>
          <cell r="E3912" t="str">
            <v>Masaka</v>
          </cell>
          <cell r="F3912" t="str">
            <v>Faridah Nantege</v>
          </cell>
          <cell r="G3912">
            <v>0.25001892820000599</v>
          </cell>
          <cell r="H3912">
            <v>31.9763578567654</v>
          </cell>
          <cell r="I3912" t="str">
            <v>Camusat</v>
          </cell>
          <cell r="J3912" t="str">
            <v>Christopher Alituha</v>
          </cell>
        </row>
        <row r="3913">
          <cell r="A3913">
            <v>605431</v>
          </cell>
          <cell r="B3913" t="str">
            <v>Kaabong</v>
          </cell>
          <cell r="C3913" t="str">
            <v>Moses Wandera</v>
          </cell>
          <cell r="D3913" t="str">
            <v>Kaabong</v>
          </cell>
          <cell r="E3913" t="str">
            <v>Northern</v>
          </cell>
          <cell r="F3913" t="str">
            <v>Kenneth Andama</v>
          </cell>
          <cell r="G3913">
            <v>3.518878</v>
          </cell>
          <cell r="H3913">
            <v>34.132778700000003</v>
          </cell>
          <cell r="I3913" t="str">
            <v>Netis</v>
          </cell>
          <cell r="J3913" t="str">
            <v>Moses Wandera</v>
          </cell>
        </row>
        <row r="3914">
          <cell r="A3914">
            <v>608265</v>
          </cell>
          <cell r="B3914" t="str">
            <v>Sironko</v>
          </cell>
          <cell r="C3914" t="str">
            <v>Jude Musana</v>
          </cell>
          <cell r="D3914" t="str">
            <v>Sironko</v>
          </cell>
          <cell r="E3914">
            <v>0</v>
          </cell>
          <cell r="F3914" t="str">
            <v>Kenneth Andama</v>
          </cell>
          <cell r="G3914">
            <v>1.19176596666667</v>
          </cell>
          <cell r="H3914">
            <v>34.232329983333301</v>
          </cell>
          <cell r="I3914" t="str">
            <v>Netis</v>
          </cell>
          <cell r="J3914" t="str">
            <v>Jude Musana</v>
          </cell>
        </row>
        <row r="3915">
          <cell r="A3915">
            <v>608534</v>
          </cell>
          <cell r="B3915" t="str">
            <v>Ayaa</v>
          </cell>
          <cell r="C3915" t="str">
            <v>Innocent Ayiko</v>
          </cell>
          <cell r="D3915" t="str">
            <v>Arua</v>
          </cell>
          <cell r="E3915" t="str">
            <v>Arua</v>
          </cell>
          <cell r="F3915" t="str">
            <v>Allan Kavuma</v>
          </cell>
          <cell r="G3915">
            <v>2.9535016999999999</v>
          </cell>
          <cell r="H3915">
            <v>31.0656733</v>
          </cell>
          <cell r="I3915" t="str">
            <v>I-Engineering</v>
          </cell>
          <cell r="J3915" t="str">
            <v>Innocent Ayiko</v>
          </cell>
        </row>
        <row r="3916">
          <cell r="A3916">
            <v>609614</v>
          </cell>
          <cell r="B3916" t="str">
            <v>Kazinga Zone</v>
          </cell>
          <cell r="C3916" t="str">
            <v>Benbridge Mulongo</v>
          </cell>
          <cell r="D3916" t="str">
            <v>Kampala</v>
          </cell>
          <cell r="E3916" t="str">
            <v>Kampala East</v>
          </cell>
          <cell r="F3916" t="str">
            <v>Kenneth Andama</v>
          </cell>
          <cell r="G3916">
            <v>0.36565779999999998</v>
          </cell>
          <cell r="H3916">
            <v>32.6290665</v>
          </cell>
          <cell r="I3916" t="str">
            <v>Netis</v>
          </cell>
          <cell r="J3916" t="str">
            <v>Benbridge Mulongo</v>
          </cell>
        </row>
        <row r="3917">
          <cell r="A3917">
            <v>609763</v>
          </cell>
          <cell r="B3917" t="str">
            <v>Kiruddu Cell</v>
          </cell>
          <cell r="C3917" t="str">
            <v>Paul Mbabazi</v>
          </cell>
          <cell r="D3917" t="str">
            <v>Kampala</v>
          </cell>
          <cell r="E3917" t="str">
            <v>Kampala South</v>
          </cell>
          <cell r="F3917" t="str">
            <v>Kenneth Andama</v>
          </cell>
          <cell r="G3917">
            <v>0.25357669999999999</v>
          </cell>
          <cell r="H3917">
            <v>32.626951699999999</v>
          </cell>
          <cell r="I3917" t="str">
            <v>Netis</v>
          </cell>
          <cell r="J3917" t="str">
            <v>Paul Mbabazi</v>
          </cell>
        </row>
        <row r="3918">
          <cell r="A3918">
            <v>609168</v>
          </cell>
          <cell r="B3918" t="str">
            <v>Kigumba</v>
          </cell>
          <cell r="C3918" t="str">
            <v>Latima Musoke</v>
          </cell>
          <cell r="D3918" t="str">
            <v>Kiryandongo</v>
          </cell>
          <cell r="E3918" t="str">
            <v>Western</v>
          </cell>
          <cell r="F3918" t="str">
            <v>Allan Kavuma</v>
          </cell>
          <cell r="G3918">
            <v>1.8071683000000001</v>
          </cell>
          <cell r="H3918">
            <v>32.009388299999998</v>
          </cell>
          <cell r="I3918" t="str">
            <v>I-Engineering</v>
          </cell>
          <cell r="J3918" t="str">
            <v>Latima Musoke</v>
          </cell>
        </row>
        <row r="3919">
          <cell r="A3919">
            <v>701188</v>
          </cell>
          <cell r="B3919" t="str">
            <v>Kyabwenge</v>
          </cell>
          <cell r="C3919" t="str">
            <v>Stephen Rwabwogo</v>
          </cell>
          <cell r="D3919" t="str">
            <v>Kasese</v>
          </cell>
          <cell r="E3919" t="str">
            <v>Fort Portal</v>
          </cell>
          <cell r="F3919" t="str">
            <v>Faridah Nantege</v>
          </cell>
          <cell r="G3919">
            <v>0.1541767</v>
          </cell>
          <cell r="H3919">
            <v>29.995006799999999</v>
          </cell>
          <cell r="I3919" t="str">
            <v>Camusat</v>
          </cell>
          <cell r="J3919" t="str">
            <v>Stephen Rwabwogo</v>
          </cell>
        </row>
        <row r="3920">
          <cell r="A3920">
            <v>609053</v>
          </cell>
          <cell r="B3920" t="str">
            <v>Bwizibwera</v>
          </cell>
          <cell r="C3920" t="str">
            <v>Thomasi Seruyange</v>
          </cell>
          <cell r="D3920" t="str">
            <v>Mbarara</v>
          </cell>
          <cell r="E3920" t="str">
            <v>Mbarara</v>
          </cell>
          <cell r="F3920" t="str">
            <v>Faridah Nantege</v>
          </cell>
          <cell r="G3920">
            <v>-0.46776265</v>
          </cell>
          <cell r="H3920">
            <v>30.567398683333298</v>
          </cell>
          <cell r="I3920" t="str">
            <v>Camusat</v>
          </cell>
          <cell r="J3920" t="str">
            <v>Thomasi Seruyange</v>
          </cell>
        </row>
        <row r="3921">
          <cell r="A3921">
            <v>607155</v>
          </cell>
          <cell r="B3921" t="str">
            <v>Kagoma</v>
          </cell>
          <cell r="C3921" t="str">
            <v>Joash Lubwama</v>
          </cell>
          <cell r="D3921" t="str">
            <v>Wakiso</v>
          </cell>
          <cell r="E3921">
            <v>0</v>
          </cell>
          <cell r="F3921" t="str">
            <v>Allan Kavuma</v>
          </cell>
          <cell r="G3921">
            <v>0.40179540000000002</v>
          </cell>
          <cell r="H3921">
            <v>32.542492899999999</v>
          </cell>
          <cell r="I3921" t="str">
            <v>I-Engineering</v>
          </cell>
          <cell r="J3921" t="str">
            <v>Joash Lubwama</v>
          </cell>
        </row>
        <row r="3922">
          <cell r="A3922">
            <v>605805</v>
          </cell>
          <cell r="B3922" t="str">
            <v>Naboa</v>
          </cell>
          <cell r="C3922" t="str">
            <v>Jude Musana</v>
          </cell>
          <cell r="D3922" t="str">
            <v>Budaka</v>
          </cell>
          <cell r="E3922" t="str">
            <v>North East</v>
          </cell>
          <cell r="F3922" t="str">
            <v>Kenneth Andama</v>
          </cell>
          <cell r="G3922">
            <v>1.0401621000000001</v>
          </cell>
          <cell r="H3922">
            <v>34.019485899999999</v>
          </cell>
          <cell r="I3922" t="str">
            <v>Netis</v>
          </cell>
          <cell r="J3922" t="str">
            <v>Jude Musana</v>
          </cell>
        </row>
        <row r="3923">
          <cell r="A3923">
            <v>609446</v>
          </cell>
          <cell r="B3923" t="str">
            <v>Joint Medical Stores</v>
          </cell>
          <cell r="C3923" t="str">
            <v>Paul Mbabazi</v>
          </cell>
          <cell r="D3923" t="str">
            <v>Kampala</v>
          </cell>
          <cell r="E3923" t="str">
            <v>Kampala South</v>
          </cell>
          <cell r="F3923" t="str">
            <v>Kenneth Andama</v>
          </cell>
          <cell r="G3923">
            <v>0.29781649999999998</v>
          </cell>
          <cell r="H3923">
            <v>32.593952999999999</v>
          </cell>
          <cell r="I3923" t="str">
            <v>Netis</v>
          </cell>
          <cell r="J3923" t="str">
            <v>Paul Mbabazi</v>
          </cell>
        </row>
        <row r="3924">
          <cell r="A3924">
            <v>605347</v>
          </cell>
          <cell r="B3924" t="str">
            <v>Kaliro</v>
          </cell>
          <cell r="C3924" t="str">
            <v>Emmanuel Kafuko</v>
          </cell>
          <cell r="D3924" t="str">
            <v>Kaliro</v>
          </cell>
          <cell r="E3924" t="str">
            <v>Jinja</v>
          </cell>
          <cell r="F3924" t="str">
            <v>Kenneth Andama</v>
          </cell>
          <cell r="G3924">
            <v>0.91405570000000003</v>
          </cell>
          <cell r="H3924">
            <v>33.494423699999999</v>
          </cell>
          <cell r="I3924" t="str">
            <v>Netis</v>
          </cell>
          <cell r="J3924" t="str">
            <v>Emmanuel Kafuko</v>
          </cell>
        </row>
        <row r="3925">
          <cell r="A3925">
            <v>608130</v>
          </cell>
          <cell r="B3925" t="str">
            <v>Kamuswahili</v>
          </cell>
          <cell r="C3925" t="str">
            <v>Moses Wandera</v>
          </cell>
          <cell r="D3925" t="str">
            <v>Soroti</v>
          </cell>
          <cell r="E3925">
            <v>0</v>
          </cell>
          <cell r="F3925" t="str">
            <v>Kenneth Andama</v>
          </cell>
          <cell r="G3925">
            <v>1.7329825000000001</v>
          </cell>
          <cell r="H3925">
            <v>33.6154449</v>
          </cell>
          <cell r="I3925" t="str">
            <v>Netis</v>
          </cell>
          <cell r="J3925" t="str">
            <v>Moses Wandera</v>
          </cell>
        </row>
        <row r="3926">
          <cell r="A3926">
            <v>606835</v>
          </cell>
          <cell r="B3926" t="str">
            <v>Nyabirongo</v>
          </cell>
          <cell r="C3926" t="str">
            <v>Stephen Rwabwogo</v>
          </cell>
          <cell r="D3926" t="str">
            <v>Kasese</v>
          </cell>
          <cell r="E3926" t="str">
            <v>Western</v>
          </cell>
          <cell r="F3926" t="str">
            <v>Faridah Nantege</v>
          </cell>
          <cell r="G3926">
            <v>6.6972199999999996E-2</v>
          </cell>
          <cell r="H3926">
            <v>29.875355599999999</v>
          </cell>
          <cell r="I3926" t="str">
            <v>Camusat</v>
          </cell>
          <cell r="J3926" t="str">
            <v>Stephen Rwabwogo</v>
          </cell>
        </row>
        <row r="3927">
          <cell r="A3927">
            <v>609600</v>
          </cell>
          <cell r="B3927" t="str">
            <v>Kyaliwajala 2</v>
          </cell>
          <cell r="C3927" t="str">
            <v>Benbridge Mulongo</v>
          </cell>
          <cell r="D3927" t="str">
            <v>Wakiso</v>
          </cell>
          <cell r="E3927" t="str">
            <v>Kampala East</v>
          </cell>
          <cell r="F3927" t="str">
            <v>Kenneth Andama</v>
          </cell>
          <cell r="G3927">
            <v>0.37664760000000003</v>
          </cell>
          <cell r="H3927">
            <v>32.643788700000002</v>
          </cell>
          <cell r="I3927" t="str">
            <v>Netis</v>
          </cell>
          <cell r="J3927" t="str">
            <v>Benbridge Mulongo</v>
          </cell>
        </row>
        <row r="3928">
          <cell r="A3928">
            <v>609525</v>
          </cell>
          <cell r="B3928" t="str">
            <v>Losidok</v>
          </cell>
          <cell r="C3928" t="str">
            <v>Jude Musana</v>
          </cell>
          <cell r="D3928" t="str">
            <v>Amudat</v>
          </cell>
          <cell r="E3928" t="str">
            <v>Mbale</v>
          </cell>
          <cell r="F3928" t="str">
            <v>Kenneth Andama</v>
          </cell>
          <cell r="G3928">
            <v>1.6647212</v>
          </cell>
          <cell r="H3928">
            <v>34.940079799999999</v>
          </cell>
          <cell r="I3928" t="str">
            <v>Netis</v>
          </cell>
          <cell r="J3928" t="str">
            <v>Jude Musana</v>
          </cell>
        </row>
        <row r="3929">
          <cell r="A3929">
            <v>608636</v>
          </cell>
          <cell r="B3929" t="str">
            <v>Oraba</v>
          </cell>
          <cell r="C3929" t="str">
            <v>Innocent Ayiko</v>
          </cell>
          <cell r="D3929" t="str">
            <v>Koboko</v>
          </cell>
          <cell r="E3929" t="str">
            <v>Arua</v>
          </cell>
          <cell r="F3929" t="str">
            <v>Allan Kavuma</v>
          </cell>
          <cell r="G3929">
            <v>3.5056600000000002</v>
          </cell>
          <cell r="H3929">
            <v>30.930181699999999</v>
          </cell>
          <cell r="I3929" t="str">
            <v>I-Engineering</v>
          </cell>
          <cell r="J3929" t="str">
            <v>Innocent Ayiko</v>
          </cell>
        </row>
        <row r="3930">
          <cell r="A3930">
            <v>701084</v>
          </cell>
          <cell r="B3930" t="str">
            <v>Tokuro</v>
          </cell>
          <cell r="C3930" t="str">
            <v>Innocent Ayiko</v>
          </cell>
          <cell r="D3930" t="str">
            <v>Yumbe</v>
          </cell>
          <cell r="E3930" t="str">
            <v>Arua</v>
          </cell>
          <cell r="F3930" t="str">
            <v>Allan Kavuma</v>
          </cell>
          <cell r="G3930">
            <v>3.4080566666666701</v>
          </cell>
          <cell r="H3930">
            <v>31.285448333333299</v>
          </cell>
          <cell r="I3930" t="str">
            <v>I-Engineering</v>
          </cell>
          <cell r="J3930" t="str">
            <v>Innocent Ayiko</v>
          </cell>
        </row>
        <row r="3931">
          <cell r="A3931">
            <v>605449</v>
          </cell>
          <cell r="B3931" t="str">
            <v>Kasambya</v>
          </cell>
          <cell r="C3931" t="str">
            <v>Stephen Rwabwogo</v>
          </cell>
          <cell r="D3931" t="str">
            <v>Mubende</v>
          </cell>
          <cell r="E3931" t="str">
            <v>Kampala West</v>
          </cell>
          <cell r="F3931" t="str">
            <v>Faridah Nantege</v>
          </cell>
          <cell r="G3931">
            <v>0.35976530000000001</v>
          </cell>
          <cell r="H3931">
            <v>31.1889535</v>
          </cell>
          <cell r="I3931" t="str">
            <v>Camusat</v>
          </cell>
          <cell r="J3931" t="str">
            <v>Stephen Rwabwogo</v>
          </cell>
        </row>
        <row r="3932">
          <cell r="A3932">
            <v>605138</v>
          </cell>
          <cell r="B3932" t="str">
            <v>Kitintale</v>
          </cell>
          <cell r="C3932" t="str">
            <v>Paul Mbabazi</v>
          </cell>
          <cell r="D3932" t="str">
            <v>Kampala</v>
          </cell>
          <cell r="E3932" t="str">
            <v>Kampala East</v>
          </cell>
          <cell r="F3932" t="str">
            <v>Kenneth Andama</v>
          </cell>
          <cell r="G3932">
            <v>0.31907930000000001</v>
          </cell>
          <cell r="H3932">
            <v>32.632004799999997</v>
          </cell>
          <cell r="I3932" t="str">
            <v>Netis</v>
          </cell>
          <cell r="J3932" t="str">
            <v>Paul Mbabazi</v>
          </cell>
        </row>
        <row r="3933">
          <cell r="A3933">
            <v>609265</v>
          </cell>
          <cell r="B3933" t="str">
            <v>Nakawala</v>
          </cell>
          <cell r="C3933" t="str">
            <v>Stephen Rwabwogo</v>
          </cell>
          <cell r="D3933" t="str">
            <v>Mityana</v>
          </cell>
          <cell r="E3933">
            <v>0</v>
          </cell>
          <cell r="F3933" t="str">
            <v>Faridah Nantege</v>
          </cell>
          <cell r="G3933">
            <v>0.35972379999999998</v>
          </cell>
          <cell r="H3933">
            <v>31.189437999999999</v>
          </cell>
          <cell r="I3933" t="str">
            <v>Camusat</v>
          </cell>
          <cell r="J3933" t="str">
            <v>Stephen Rwabwogo</v>
          </cell>
        </row>
        <row r="3934">
          <cell r="A3934">
            <v>608204</v>
          </cell>
          <cell r="B3934" t="str">
            <v>Mukongoro</v>
          </cell>
          <cell r="C3934" t="str">
            <v>Moses Wandera</v>
          </cell>
          <cell r="D3934" t="str">
            <v>Kumi</v>
          </cell>
          <cell r="E3934">
            <v>0</v>
          </cell>
          <cell r="F3934" t="str">
            <v>Kenneth Andama</v>
          </cell>
          <cell r="G3934">
            <v>1.3331523000000001</v>
          </cell>
          <cell r="H3934">
            <v>33.911648700000001</v>
          </cell>
          <cell r="I3934" t="str">
            <v>Netis</v>
          </cell>
          <cell r="J3934" t="str">
            <v>Moses Wandera</v>
          </cell>
        </row>
        <row r="3935">
          <cell r="A3935">
            <v>605314</v>
          </cell>
          <cell r="B3935" t="str">
            <v>Kazo_Central</v>
          </cell>
          <cell r="C3935" t="str">
            <v>Joash Lubwama</v>
          </cell>
          <cell r="D3935" t="str">
            <v>Kampala</v>
          </cell>
          <cell r="E3935" t="str">
            <v>Kampala Central</v>
          </cell>
          <cell r="F3935" t="str">
            <v>Allan Kavuma</v>
          </cell>
          <cell r="G3935">
            <v>0.36540980000000001</v>
          </cell>
          <cell r="H3935">
            <v>32.552979999999998</v>
          </cell>
          <cell r="I3935" t="str">
            <v>I-Engineering</v>
          </cell>
          <cell r="J3935" t="str">
            <v>Joash Lubwama</v>
          </cell>
        </row>
        <row r="3936">
          <cell r="A3936">
            <v>609844</v>
          </cell>
          <cell r="B3936" t="str">
            <v>Olil A</v>
          </cell>
          <cell r="C3936" t="str">
            <v>Muhamood Kyongo</v>
          </cell>
          <cell r="D3936" t="str">
            <v>Lira</v>
          </cell>
          <cell r="E3936" t="str">
            <v>Lira</v>
          </cell>
          <cell r="F3936" t="str">
            <v>Allan Kavuma</v>
          </cell>
          <cell r="G3936">
            <v>2.1223317000000002</v>
          </cell>
          <cell r="H3936">
            <v>32.929374699999997</v>
          </cell>
          <cell r="I3936" t="str">
            <v>I-Engineering</v>
          </cell>
          <cell r="J3936" t="str">
            <v>Muhamood Kyongo</v>
          </cell>
        </row>
        <row r="3937">
          <cell r="A3937">
            <v>609289</v>
          </cell>
          <cell r="B3937" t="str">
            <v>Nyakarongo</v>
          </cell>
          <cell r="C3937" t="str">
            <v>Stephen Rwabwogo</v>
          </cell>
          <cell r="D3937" t="str">
            <v>Kibaale</v>
          </cell>
          <cell r="E3937" t="str">
            <v>Western</v>
          </cell>
          <cell r="F3937" t="str">
            <v>Faridah Nantege</v>
          </cell>
          <cell r="G3937">
            <v>0.93716666666666704</v>
          </cell>
          <cell r="H3937">
            <v>30.654875000000001</v>
          </cell>
          <cell r="I3937" t="str">
            <v>Camusat</v>
          </cell>
          <cell r="J3937" t="str">
            <v>Stephen Rwabwogo</v>
          </cell>
        </row>
        <row r="3938">
          <cell r="A3938">
            <v>607716</v>
          </cell>
          <cell r="B3938" t="str">
            <v>Lukaya Central</v>
          </cell>
          <cell r="C3938" t="str">
            <v>Patrick Kalibbala</v>
          </cell>
          <cell r="D3938" t="str">
            <v>Gomba</v>
          </cell>
          <cell r="E3938" t="str">
            <v>Masaka</v>
          </cell>
          <cell r="F3938" t="str">
            <v>Faridah Nantege</v>
          </cell>
          <cell r="G3938">
            <v>-0.1218684</v>
          </cell>
          <cell r="H3938">
            <v>31.8783548</v>
          </cell>
          <cell r="I3938" t="str">
            <v>Camusat</v>
          </cell>
          <cell r="J3938" t="str">
            <v>M Patrick Kalibbala</v>
          </cell>
        </row>
        <row r="3939">
          <cell r="A3939">
            <v>609033</v>
          </cell>
          <cell r="B3939" t="str">
            <v>Bundibugyo</v>
          </cell>
          <cell r="C3939" t="str">
            <v>Stephen Rwabwogo</v>
          </cell>
          <cell r="D3939" t="str">
            <v>Bundibugyo</v>
          </cell>
          <cell r="E3939" t="str">
            <v>Western</v>
          </cell>
          <cell r="F3939" t="str">
            <v>Faridah Nantege</v>
          </cell>
          <cell r="G3939">
            <v>0.67861000000000005</v>
          </cell>
          <cell r="H3939">
            <v>30.068925</v>
          </cell>
          <cell r="I3939" t="str">
            <v>Camusat</v>
          </cell>
          <cell r="J3939" t="str">
            <v>Stephen Rwabwogo</v>
          </cell>
        </row>
        <row r="3940">
          <cell r="A3940">
            <v>608712</v>
          </cell>
          <cell r="B3940" t="str">
            <v>Labworomor</v>
          </cell>
          <cell r="C3940" t="str">
            <v>Moses Kaganda</v>
          </cell>
          <cell r="D3940" t="str">
            <v>Gulu</v>
          </cell>
          <cell r="E3940" t="str">
            <v>Gulu</v>
          </cell>
          <cell r="F3940" t="str">
            <v>Allan Kavuma</v>
          </cell>
          <cell r="G3940">
            <v>3.1164546999999998</v>
          </cell>
          <cell r="H3940">
            <v>32.365084899999999</v>
          </cell>
          <cell r="I3940" t="str">
            <v>I-Engineering</v>
          </cell>
          <cell r="J3940" t="str">
            <v>Moses Kaganda</v>
          </cell>
        </row>
        <row r="3941">
          <cell r="A3941">
            <v>605849</v>
          </cell>
          <cell r="B3941" t="str">
            <v>Ruhanga</v>
          </cell>
          <cell r="C3941" t="str">
            <v>Denis Masaba</v>
          </cell>
          <cell r="D3941" t="str">
            <v>Ntungamo</v>
          </cell>
          <cell r="E3941" t="str">
            <v>Kabale</v>
          </cell>
          <cell r="F3941" t="str">
            <v>Faridah Nantege</v>
          </cell>
          <cell r="G3941">
            <v>-0.81239333333333297</v>
          </cell>
          <cell r="H3941">
            <v>30.27664</v>
          </cell>
          <cell r="I3941" t="str">
            <v>Camusat</v>
          </cell>
          <cell r="J3941" t="str">
            <v>Denis Masaba</v>
          </cell>
        </row>
        <row r="3942">
          <cell r="A3942">
            <v>605385</v>
          </cell>
          <cell r="B3942" t="str">
            <v>Lolui</v>
          </cell>
          <cell r="C3942" t="str">
            <v>Emmanuel Kafuko</v>
          </cell>
          <cell r="D3942" t="str">
            <v>Namayingo</v>
          </cell>
          <cell r="E3942" t="str">
            <v>Jinja</v>
          </cell>
          <cell r="F3942" t="str">
            <v>Kenneth Andama</v>
          </cell>
          <cell r="G3942">
            <v>-0.1236221</v>
          </cell>
          <cell r="H3942">
            <v>33.705776800000002</v>
          </cell>
          <cell r="I3942" t="str">
            <v>Netis</v>
          </cell>
          <cell r="J3942" t="str">
            <v>Emmanuel Kafuko</v>
          </cell>
        </row>
        <row r="3943">
          <cell r="A3943">
            <v>608046</v>
          </cell>
          <cell r="B3943" t="str">
            <v>Bulumba</v>
          </cell>
          <cell r="C3943" t="str">
            <v>Emmanuel Kafuko</v>
          </cell>
          <cell r="D3943" t="str">
            <v>Kaliro</v>
          </cell>
          <cell r="E3943" t="str">
            <v>Jinja</v>
          </cell>
          <cell r="F3943" t="str">
            <v>Kenneth Andama</v>
          </cell>
          <cell r="G3943">
            <v>0.96319500000000002</v>
          </cell>
          <cell r="H3943">
            <v>33.453318299999999</v>
          </cell>
          <cell r="I3943" t="str">
            <v>Netis</v>
          </cell>
          <cell r="J3943" t="str">
            <v>Emmanuel Kafuko</v>
          </cell>
        </row>
        <row r="3944">
          <cell r="A3944">
            <v>609582</v>
          </cell>
          <cell r="B3944" t="str">
            <v>Nalukonge</v>
          </cell>
          <cell r="C3944" t="str">
            <v>Robert Otim</v>
          </cell>
          <cell r="D3944" t="str">
            <v>Nakasongola</v>
          </cell>
          <cell r="E3944" t="str">
            <v>Kampala West</v>
          </cell>
          <cell r="F3944" t="str">
            <v>Allan Kavuma</v>
          </cell>
          <cell r="G3944">
            <v>1.5090367</v>
          </cell>
          <cell r="H3944">
            <v>32.3863883</v>
          </cell>
          <cell r="I3944" t="str">
            <v>I-Engineering</v>
          </cell>
          <cell r="J3944" t="str">
            <v>Robert Otim</v>
          </cell>
        </row>
        <row r="3945">
          <cell r="A3945">
            <v>605590</v>
          </cell>
          <cell r="B3945" t="str">
            <v>Mukono_Ggulu</v>
          </cell>
          <cell r="C3945" t="str">
            <v>Samuel Naseke</v>
          </cell>
          <cell r="D3945" t="str">
            <v>Mukono</v>
          </cell>
          <cell r="E3945" t="str">
            <v>Kampala East</v>
          </cell>
          <cell r="F3945" t="str">
            <v>Kenneth Andama</v>
          </cell>
          <cell r="G3945">
            <v>0.35492689999999999</v>
          </cell>
          <cell r="H3945">
            <v>32.756897299999999</v>
          </cell>
          <cell r="I3945" t="str">
            <v>Netis</v>
          </cell>
          <cell r="J3945" t="str">
            <v>Samuel Naseke</v>
          </cell>
        </row>
        <row r="3946">
          <cell r="A3946">
            <v>609244</v>
          </cell>
          <cell r="B3946" t="str">
            <v>Mitoma</v>
          </cell>
          <cell r="C3946" t="str">
            <v>Denis Masaba</v>
          </cell>
          <cell r="D3946" t="str">
            <v>Bushenyi</v>
          </cell>
          <cell r="E3946" t="str">
            <v>Kabale</v>
          </cell>
          <cell r="F3946" t="str">
            <v>Faridah Nantege</v>
          </cell>
          <cell r="G3946">
            <v>-0.63244319999999998</v>
          </cell>
          <cell r="H3946">
            <v>30.079017</v>
          </cell>
          <cell r="I3946" t="str">
            <v>Camusat</v>
          </cell>
          <cell r="J3946" t="str">
            <v>Denis Masaba</v>
          </cell>
        </row>
        <row r="3947">
          <cell r="A3947">
            <v>608594</v>
          </cell>
          <cell r="B3947" t="str">
            <v>Lira_C</v>
          </cell>
          <cell r="C3947" t="str">
            <v>Muhamood Kyongo</v>
          </cell>
          <cell r="D3947" t="str">
            <v>Lira</v>
          </cell>
          <cell r="E3947" t="str">
            <v>Lira</v>
          </cell>
          <cell r="F3947" t="str">
            <v>Allan Kavuma</v>
          </cell>
          <cell r="G3947">
            <v>2.1667483000000001</v>
          </cell>
          <cell r="H3947">
            <v>32.918728299999998</v>
          </cell>
          <cell r="I3947" t="str">
            <v>I-Engineering</v>
          </cell>
          <cell r="J3947" t="str">
            <v>Muhamood Kyongo</v>
          </cell>
        </row>
        <row r="3948">
          <cell r="A3948">
            <v>607466</v>
          </cell>
          <cell r="B3948" t="str">
            <v>MukonoÂ  2</v>
          </cell>
          <cell r="C3948" t="str">
            <v>Samuel Naseke</v>
          </cell>
          <cell r="D3948" t="str">
            <v>Mukono</v>
          </cell>
          <cell r="E3948">
            <v>0</v>
          </cell>
          <cell r="F3948" t="str">
            <v>Kenneth Andama</v>
          </cell>
          <cell r="G3948">
            <v>0.35996010000000001</v>
          </cell>
          <cell r="H3948">
            <v>32.7652754</v>
          </cell>
          <cell r="I3948" t="str">
            <v>Netis</v>
          </cell>
          <cell r="J3948" t="str">
            <v>Samuel Naseke</v>
          </cell>
        </row>
        <row r="3949">
          <cell r="A3949">
            <v>605058</v>
          </cell>
          <cell r="B3949" t="str">
            <v>Bugiri</v>
          </cell>
          <cell r="C3949" t="str">
            <v>Emmanuel Kafuko</v>
          </cell>
          <cell r="D3949" t="str">
            <v>Bugiri</v>
          </cell>
          <cell r="E3949" t="str">
            <v>Jinja</v>
          </cell>
          <cell r="F3949" t="str">
            <v>Kenneth Andama</v>
          </cell>
          <cell r="G3949">
            <v>0.55534050000000001</v>
          </cell>
          <cell r="H3949">
            <v>33.761522200000002</v>
          </cell>
          <cell r="I3949" t="str">
            <v>Netis</v>
          </cell>
          <cell r="J3949" t="str">
            <v>Emmanuel Kafuko</v>
          </cell>
        </row>
        <row r="3950">
          <cell r="A3950">
            <v>609257</v>
          </cell>
          <cell r="B3950" t="str">
            <v>Mushanje</v>
          </cell>
          <cell r="C3950" t="str">
            <v>Denis Masaba</v>
          </cell>
          <cell r="D3950" t="str">
            <v>Kanungu</v>
          </cell>
          <cell r="E3950" t="str">
            <v>Kabale</v>
          </cell>
          <cell r="F3950" t="str">
            <v>Faridah Nantege</v>
          </cell>
          <cell r="G3950">
            <v>-1.0974869</v>
          </cell>
          <cell r="H3950">
            <v>29.8603393</v>
          </cell>
          <cell r="I3950" t="str">
            <v>Camusat</v>
          </cell>
          <cell r="J3950" t="str">
            <v>Denis Masaba</v>
          </cell>
        </row>
        <row r="3951">
          <cell r="A3951">
            <v>605660</v>
          </cell>
          <cell r="B3951" t="str">
            <v>Masajja</v>
          </cell>
          <cell r="C3951" t="str">
            <v>Abu Kasamba</v>
          </cell>
          <cell r="D3951" t="str">
            <v>Wakiso</v>
          </cell>
          <cell r="E3951" t="str">
            <v>Kampala West</v>
          </cell>
          <cell r="F3951" t="str">
            <v>Faridah Nantege</v>
          </cell>
          <cell r="G3951">
            <v>0.26733020000000002</v>
          </cell>
          <cell r="H3951">
            <v>32.577992700000003</v>
          </cell>
          <cell r="I3951" t="str">
            <v>Camusat</v>
          </cell>
          <cell r="J3951" t="str">
            <v>Abu Kasamba</v>
          </cell>
        </row>
        <row r="3952">
          <cell r="A3952">
            <v>609510</v>
          </cell>
          <cell r="B3952" t="str">
            <v>Kinyamari</v>
          </cell>
          <cell r="C3952" t="str">
            <v>Denis Masaba</v>
          </cell>
          <cell r="D3952" t="str">
            <v>Kabale</v>
          </cell>
          <cell r="E3952" t="str">
            <v>Kabale</v>
          </cell>
          <cell r="F3952" t="str">
            <v>Faridah Nantege</v>
          </cell>
          <cell r="G3952">
            <v>-1.3642167000000001</v>
          </cell>
          <cell r="H3952">
            <v>29.938938199999999</v>
          </cell>
          <cell r="I3952" t="str">
            <v>Camusat</v>
          </cell>
          <cell r="J3952" t="str">
            <v>Denis Masaba</v>
          </cell>
        </row>
        <row r="3953">
          <cell r="A3953">
            <v>608109</v>
          </cell>
          <cell r="B3953" t="str">
            <v>Kaabong</v>
          </cell>
          <cell r="C3953" t="str">
            <v>Moses Wandera</v>
          </cell>
          <cell r="D3953" t="str">
            <v>Kaabong</v>
          </cell>
          <cell r="E3953" t="str">
            <v>Northern</v>
          </cell>
          <cell r="F3953" t="str">
            <v>Kenneth Andama</v>
          </cell>
          <cell r="G3953">
            <v>3.5301271999999999</v>
          </cell>
          <cell r="H3953">
            <v>34.095078600000001</v>
          </cell>
          <cell r="I3953" t="str">
            <v>Netis</v>
          </cell>
          <cell r="J3953" t="str">
            <v>Moses Wandera</v>
          </cell>
        </row>
        <row r="3954">
          <cell r="A3954">
            <v>606348</v>
          </cell>
          <cell r="B3954" t="str">
            <v>AHA Towers</v>
          </cell>
          <cell r="C3954" t="str">
            <v>Benbridge Mulongo</v>
          </cell>
          <cell r="D3954" t="str">
            <v>Kampala</v>
          </cell>
          <cell r="E3954" t="str">
            <v>Kampala East</v>
          </cell>
          <cell r="F3954" t="str">
            <v>Kenneth Andama</v>
          </cell>
          <cell r="G3954">
            <v>0.3311789</v>
          </cell>
          <cell r="H3954">
            <v>32.578729199999998</v>
          </cell>
          <cell r="I3954" t="str">
            <v>Netis</v>
          </cell>
          <cell r="J3954" t="str">
            <v>Benbridge Mulongo</v>
          </cell>
        </row>
        <row r="3955">
          <cell r="A3955">
            <v>605831</v>
          </cell>
          <cell r="B3955" t="str">
            <v>Kagoma</v>
          </cell>
          <cell r="C3955" t="str">
            <v>Joash Lubwama</v>
          </cell>
          <cell r="D3955" t="str">
            <v>Wakiso</v>
          </cell>
          <cell r="E3955" t="str">
            <v>Kampala Central</v>
          </cell>
          <cell r="F3955" t="str">
            <v>Allan Kavuma</v>
          </cell>
          <cell r="G3955">
            <v>0.40342410000000001</v>
          </cell>
          <cell r="H3955">
            <v>32.543359199999998</v>
          </cell>
          <cell r="I3955" t="str">
            <v>I-Engineering</v>
          </cell>
          <cell r="J3955" t="str">
            <v>Joash Lubwama</v>
          </cell>
        </row>
        <row r="3956">
          <cell r="A3956">
            <v>606452</v>
          </cell>
          <cell r="B3956" t="str">
            <v>Kibuku</v>
          </cell>
          <cell r="C3956" t="str">
            <v>Jude Musana</v>
          </cell>
          <cell r="D3956" t="str">
            <v>Kibuku</v>
          </cell>
          <cell r="E3956" t="str">
            <v>North East</v>
          </cell>
          <cell r="F3956" t="str">
            <v>Kenneth Andama</v>
          </cell>
          <cell r="G3956">
            <v>1.0471606</v>
          </cell>
          <cell r="H3956">
            <v>33.797906900000001</v>
          </cell>
          <cell r="I3956" t="str">
            <v>Netis</v>
          </cell>
          <cell r="J3956" t="str">
            <v>Jude Musana</v>
          </cell>
        </row>
        <row r="3957">
          <cell r="A3957">
            <v>605038</v>
          </cell>
          <cell r="B3957" t="str">
            <v>Bwijanga</v>
          </cell>
          <cell r="C3957" t="str">
            <v>Latima Musoke</v>
          </cell>
          <cell r="D3957" t="str">
            <v>Masindi</v>
          </cell>
          <cell r="E3957" t="str">
            <v>Mobile</v>
          </cell>
          <cell r="F3957" t="str">
            <v>Allan Kavuma</v>
          </cell>
          <cell r="G3957">
            <v>1.5131049999999999</v>
          </cell>
          <cell r="H3957">
            <v>31.5479883</v>
          </cell>
          <cell r="I3957" t="str">
            <v>I-Engineering</v>
          </cell>
          <cell r="J3957" t="str">
            <v>Latima Musoke</v>
          </cell>
        </row>
        <row r="3958">
          <cell r="A3958">
            <v>605720</v>
          </cell>
          <cell r="B3958" t="str">
            <v>Amach</v>
          </cell>
          <cell r="C3958" t="str">
            <v>Muhamood Kyongo</v>
          </cell>
          <cell r="D3958" t="str">
            <v>Lira</v>
          </cell>
          <cell r="E3958" t="str">
            <v>Lira</v>
          </cell>
          <cell r="F3958" t="str">
            <v>Allan Kavuma</v>
          </cell>
          <cell r="G3958">
            <v>2.1770402999999998</v>
          </cell>
          <cell r="H3958">
            <v>32.921935300000001</v>
          </cell>
          <cell r="I3958" t="str">
            <v>I-Engineering</v>
          </cell>
          <cell r="J3958" t="str">
            <v>Muhamood Kyongo</v>
          </cell>
        </row>
        <row r="3959">
          <cell r="A3959">
            <v>608565</v>
          </cell>
          <cell r="B3959" t="str">
            <v>Karuma</v>
          </cell>
          <cell r="C3959" t="str">
            <v>Latima Musoke</v>
          </cell>
          <cell r="D3959" t="str">
            <v>Kiryandongo</v>
          </cell>
          <cell r="E3959" t="str">
            <v>Western</v>
          </cell>
          <cell r="F3959" t="str">
            <v>Allan Kavuma</v>
          </cell>
          <cell r="G3959">
            <v>2.2430916999999999</v>
          </cell>
          <cell r="H3959">
            <v>32.2549967</v>
          </cell>
          <cell r="I3959" t="str">
            <v>I-Engineering</v>
          </cell>
          <cell r="J3959" t="str">
            <v>Latima Musoke</v>
          </cell>
        </row>
        <row r="3960">
          <cell r="A3960">
            <v>607164</v>
          </cell>
          <cell r="B3960" t="str">
            <v>Kakoge</v>
          </cell>
          <cell r="C3960" t="str">
            <v>Robert Otim</v>
          </cell>
          <cell r="D3960" t="str">
            <v>Luwero</v>
          </cell>
          <cell r="E3960" t="str">
            <v>Luwero</v>
          </cell>
          <cell r="F3960" t="str">
            <v>Allan Kavuma</v>
          </cell>
          <cell r="G3960">
            <v>0.73919500000000005</v>
          </cell>
          <cell r="H3960">
            <v>32.631961699999998</v>
          </cell>
          <cell r="I3960" t="str">
            <v>I-Engineering</v>
          </cell>
          <cell r="J3960" t="str">
            <v>Robert Otim</v>
          </cell>
        </row>
        <row r="3961">
          <cell r="A3961">
            <v>608257</v>
          </cell>
          <cell r="B3961" t="str">
            <v>Pian (Amudat)</v>
          </cell>
          <cell r="C3961" t="str">
            <v>Moses Wandera</v>
          </cell>
          <cell r="D3961" t="str">
            <v>Amudat</v>
          </cell>
          <cell r="E3961" t="str">
            <v>Northern</v>
          </cell>
          <cell r="F3961" t="str">
            <v>Kenneth Andama</v>
          </cell>
          <cell r="G3961">
            <v>1.9411813</v>
          </cell>
          <cell r="H3961">
            <v>34.950515000000003</v>
          </cell>
          <cell r="I3961" t="str">
            <v>Netis</v>
          </cell>
          <cell r="J3961" t="str">
            <v>Moses Wandera</v>
          </cell>
        </row>
        <row r="3962">
          <cell r="A3962">
            <v>609034</v>
          </cell>
          <cell r="B3962" t="str">
            <v>Bundibugyo</v>
          </cell>
          <cell r="C3962" t="str">
            <v>Stephen Rwabwogo</v>
          </cell>
          <cell r="D3962" t="str">
            <v>Bundibugyo</v>
          </cell>
          <cell r="E3962" t="str">
            <v>Western</v>
          </cell>
          <cell r="F3962" t="str">
            <v>Faridah Nantege</v>
          </cell>
          <cell r="G3962">
            <v>0.71240669999999995</v>
          </cell>
          <cell r="H3962">
            <v>30.063428300000002</v>
          </cell>
          <cell r="I3962" t="str">
            <v>Camusat</v>
          </cell>
          <cell r="J3962" t="str">
            <v>Stephen Rwabwogo</v>
          </cell>
        </row>
        <row r="3963">
          <cell r="A3963">
            <v>701205</v>
          </cell>
          <cell r="B3963" t="str">
            <v>Akibua Road</v>
          </cell>
          <cell r="C3963" t="str">
            <v>Benbridge Mulongo</v>
          </cell>
          <cell r="D3963" t="str">
            <v>Kampala</v>
          </cell>
          <cell r="E3963" t="str">
            <v>Kampala East</v>
          </cell>
          <cell r="F3963" t="str">
            <v>Kenneth Andama</v>
          </cell>
          <cell r="G3963">
            <v>0.3276674</v>
          </cell>
          <cell r="H3963">
            <v>32.57864</v>
          </cell>
          <cell r="I3963" t="str">
            <v>Netis</v>
          </cell>
          <cell r="J3963" t="str">
            <v>Benbridge Mulongo</v>
          </cell>
        </row>
        <row r="3964">
          <cell r="A3964">
            <v>606444</v>
          </cell>
          <cell r="B3964" t="str">
            <v>Bugubi</v>
          </cell>
          <cell r="C3964" t="str">
            <v>Emmanuel Kafuko</v>
          </cell>
          <cell r="D3964" t="str">
            <v>Kaliro</v>
          </cell>
          <cell r="E3964" t="str">
            <v>Jinja</v>
          </cell>
          <cell r="F3964" t="str">
            <v>Kenneth Andama</v>
          </cell>
          <cell r="G3964">
            <v>0.99756330000000004</v>
          </cell>
          <cell r="H3964">
            <v>33.450951699999997</v>
          </cell>
          <cell r="I3964" t="str">
            <v>Netis</v>
          </cell>
          <cell r="J3964" t="str">
            <v>Emmanuel Kafuko</v>
          </cell>
        </row>
        <row r="3965">
          <cell r="A3965">
            <v>607023</v>
          </cell>
          <cell r="B3965" t="str">
            <v>Bombo</v>
          </cell>
          <cell r="C3965" t="str">
            <v>Robert Otim</v>
          </cell>
          <cell r="D3965" t="str">
            <v>Luwero</v>
          </cell>
          <cell r="E3965" t="str">
            <v>Luwero</v>
          </cell>
          <cell r="F3965" t="str">
            <v>Allan Kavuma</v>
          </cell>
          <cell r="G3965">
            <v>0.58157170000000002</v>
          </cell>
          <cell r="H3965">
            <v>32.543182299999998</v>
          </cell>
          <cell r="I3965" t="str">
            <v>I-Engineering</v>
          </cell>
          <cell r="J3965" t="str">
            <v>Robert Otim</v>
          </cell>
        </row>
        <row r="3966">
          <cell r="A3966">
            <v>607692</v>
          </cell>
          <cell r="B3966" t="str">
            <v>Kansira</v>
          </cell>
          <cell r="C3966" t="str">
            <v>Robert Otim</v>
          </cell>
          <cell r="D3966" t="str">
            <v>Nakasongola</v>
          </cell>
          <cell r="E3966">
            <v>0</v>
          </cell>
          <cell r="F3966" t="str">
            <v>Allan Kavuma</v>
          </cell>
          <cell r="G3966">
            <v>1.5574226</v>
          </cell>
          <cell r="H3966">
            <v>32.356374000000002</v>
          </cell>
          <cell r="I3966" t="str">
            <v>I-Engineering</v>
          </cell>
          <cell r="J3966" t="str">
            <v>Robert Otim</v>
          </cell>
        </row>
        <row r="3967">
          <cell r="A3967">
            <v>606053</v>
          </cell>
          <cell r="B3967" t="str">
            <v>Kavule</v>
          </cell>
          <cell r="C3967" t="str">
            <v>Robert Otim</v>
          </cell>
          <cell r="D3967" t="str">
            <v>Wakiso</v>
          </cell>
          <cell r="E3967" t="str">
            <v>Kampala West</v>
          </cell>
          <cell r="F3967" t="str">
            <v>Allan Kavuma</v>
          </cell>
          <cell r="G3967">
            <v>0.50702150000000001</v>
          </cell>
          <cell r="H3967">
            <v>32.4597561</v>
          </cell>
          <cell r="I3967" t="str">
            <v>I-Engineering</v>
          </cell>
          <cell r="J3967" t="str">
            <v>Robert Otim</v>
          </cell>
        </row>
        <row r="3968">
          <cell r="A3968">
            <v>608121</v>
          </cell>
          <cell r="B3968" t="str">
            <v>Kaliro</v>
          </cell>
          <cell r="C3968" t="str">
            <v>Emmanuel Kafuko</v>
          </cell>
          <cell r="D3968" t="str">
            <v>Kaliro</v>
          </cell>
          <cell r="E3968" t="str">
            <v>Jinja</v>
          </cell>
          <cell r="F3968" t="str">
            <v>Kenneth Andama</v>
          </cell>
          <cell r="G3968">
            <v>0.89162920000000001</v>
          </cell>
          <cell r="H3968">
            <v>33.504862699999997</v>
          </cell>
          <cell r="I3968" t="str">
            <v>Netis</v>
          </cell>
          <cell r="J3968" t="str">
            <v>Emmanuel Kafuko</v>
          </cell>
        </row>
        <row r="3969">
          <cell r="A3969">
            <v>606843</v>
          </cell>
          <cell r="B3969" t="str">
            <v>Kantambara</v>
          </cell>
          <cell r="C3969" t="str">
            <v>Denis Masaba</v>
          </cell>
          <cell r="D3969" t="str">
            <v>Kabale</v>
          </cell>
          <cell r="E3969" t="str">
            <v>Kabale</v>
          </cell>
          <cell r="F3969" t="str">
            <v>Faridah Nantege</v>
          </cell>
          <cell r="G3969">
            <v>-1.3912076</v>
          </cell>
          <cell r="H3969">
            <v>29.9504354</v>
          </cell>
          <cell r="I3969" t="str">
            <v>Camusat</v>
          </cell>
          <cell r="J3969" t="str">
            <v>Denis Masaba</v>
          </cell>
        </row>
        <row r="3970">
          <cell r="A3970">
            <v>607579</v>
          </cell>
          <cell r="B3970" t="str">
            <v>Nkozi</v>
          </cell>
          <cell r="C3970" t="str">
            <v>Patrick Kalibbala</v>
          </cell>
          <cell r="D3970" t="str">
            <v>Mpigi</v>
          </cell>
          <cell r="E3970" t="str">
            <v>Masaka</v>
          </cell>
          <cell r="F3970" t="str">
            <v>Faridah Nantege</v>
          </cell>
          <cell r="G3970">
            <v>6.0198999999999999E-3</v>
          </cell>
          <cell r="H3970">
            <v>32.014226899999997</v>
          </cell>
          <cell r="I3970" t="str">
            <v>Camusat</v>
          </cell>
          <cell r="J3970" t="str">
            <v>M Patrick Kalibbala</v>
          </cell>
        </row>
        <row r="3971">
          <cell r="A3971">
            <v>701576</v>
          </cell>
          <cell r="B3971" t="str">
            <v xml:space="preserve">OPWAKERE </v>
          </cell>
          <cell r="C3971" t="str">
            <v>Muhamood Kyongo</v>
          </cell>
          <cell r="D3971" t="str">
            <v>Lira</v>
          </cell>
          <cell r="E3971" t="str">
            <v>Lira</v>
          </cell>
          <cell r="F3971" t="str">
            <v>Allan Kavuma</v>
          </cell>
          <cell r="G3971">
            <v>2.177</v>
          </cell>
          <cell r="H3971">
            <v>32.921968300000003</v>
          </cell>
          <cell r="I3971" t="str">
            <v>I-Engineering</v>
          </cell>
          <cell r="J3971" t="str">
            <v>Muhamood Kyongo</v>
          </cell>
        </row>
        <row r="3972">
          <cell r="A3972">
            <v>605543</v>
          </cell>
          <cell r="B3972" t="str">
            <v>Orum</v>
          </cell>
          <cell r="C3972" t="str">
            <v>Muhamood Kyongo</v>
          </cell>
          <cell r="D3972" t="str">
            <v>Otuke</v>
          </cell>
          <cell r="E3972" t="str">
            <v>Lira</v>
          </cell>
          <cell r="F3972" t="str">
            <v>Allan Kavuma</v>
          </cell>
          <cell r="G3972">
            <v>2.4431490999999999</v>
          </cell>
          <cell r="H3972">
            <v>33.499564399999997</v>
          </cell>
          <cell r="I3972" t="str">
            <v>I-Engineering</v>
          </cell>
          <cell r="J3972" t="str">
            <v>Muhamood Kyongo</v>
          </cell>
        </row>
        <row r="3973">
          <cell r="A3973">
            <v>701549</v>
          </cell>
          <cell r="B3973" t="str">
            <v>Kinyabisiki</v>
          </cell>
          <cell r="C3973" t="str">
            <v>Stephen Rwabwogo</v>
          </cell>
          <cell r="D3973" t="str">
            <v>Kasese</v>
          </cell>
          <cell r="E3973" t="str">
            <v>Fort Portal</v>
          </cell>
          <cell r="F3973" t="str">
            <v>Faridah Nantege</v>
          </cell>
          <cell r="G3973">
            <v>9.8644099999999998E-2</v>
          </cell>
          <cell r="H3973">
            <v>29.923427400000001</v>
          </cell>
          <cell r="I3973" t="str">
            <v>Camusat</v>
          </cell>
          <cell r="J3973" t="str">
            <v>Stephen Rwabwogo</v>
          </cell>
        </row>
        <row r="3974">
          <cell r="A3974">
            <v>606160</v>
          </cell>
          <cell r="B3974" t="str">
            <v>Nyapea</v>
          </cell>
          <cell r="C3974" t="str">
            <v>Innocent Ayiko</v>
          </cell>
          <cell r="D3974" t="str">
            <v>Zombo</v>
          </cell>
          <cell r="E3974" t="str">
            <v>Arua</v>
          </cell>
          <cell r="F3974" t="str">
            <v>Allan Kavuma</v>
          </cell>
          <cell r="G3974">
            <v>2.4593129999999999</v>
          </cell>
          <cell r="H3974">
            <v>30.955837500000001</v>
          </cell>
          <cell r="I3974" t="str">
            <v>I-Engineering</v>
          </cell>
          <cell r="J3974" t="str">
            <v>Innocent Ayiko</v>
          </cell>
        </row>
        <row r="3975">
          <cell r="A3975">
            <v>701587</v>
          </cell>
          <cell r="B3975" t="str">
            <v>KASAALA</v>
          </cell>
          <cell r="C3975" t="str">
            <v>Robert Otim</v>
          </cell>
          <cell r="D3975" t="str">
            <v>Luwero</v>
          </cell>
          <cell r="E3975" t="str">
            <v>Luwero</v>
          </cell>
          <cell r="F3975" t="str">
            <v>Allan Kavuma</v>
          </cell>
          <cell r="G3975">
            <v>0.88549339999999999</v>
          </cell>
          <cell r="H3975">
            <v>32.4894496</v>
          </cell>
          <cell r="I3975" t="str">
            <v>I-Engineering</v>
          </cell>
          <cell r="J3975" t="str">
            <v>Robert Otim</v>
          </cell>
        </row>
        <row r="3976">
          <cell r="A3976">
            <v>607050</v>
          </cell>
          <cell r="B3976" t="str">
            <v>Bukuya</v>
          </cell>
          <cell r="C3976" t="str">
            <v>Christopher Alituha</v>
          </cell>
          <cell r="D3976" t="str">
            <v>Mubende</v>
          </cell>
          <cell r="E3976">
            <v>0</v>
          </cell>
          <cell r="F3976" t="str">
            <v>Faridah Nantege</v>
          </cell>
          <cell r="G3976">
            <v>0.68038069999999995</v>
          </cell>
          <cell r="H3976">
            <v>31.7886004</v>
          </cell>
          <cell r="I3976" t="str">
            <v>Camusat</v>
          </cell>
          <cell r="J3976" t="str">
            <v>Christopher Alituha</v>
          </cell>
        </row>
        <row r="3977">
          <cell r="A3977">
            <v>606585</v>
          </cell>
          <cell r="B3977" t="str">
            <v>Nabitende 2</v>
          </cell>
          <cell r="C3977" t="str">
            <v>Emmanuel Kafuko</v>
          </cell>
          <cell r="D3977" t="str">
            <v>Luuka</v>
          </cell>
          <cell r="E3977" t="str">
            <v>Jinja</v>
          </cell>
          <cell r="F3977" t="str">
            <v>Kenneth Andama</v>
          </cell>
          <cell r="G3977">
            <v>1.0584332999999999</v>
          </cell>
          <cell r="H3977">
            <v>33.335266699999998</v>
          </cell>
          <cell r="I3977" t="str">
            <v>Netis</v>
          </cell>
          <cell r="J3977" t="str">
            <v>Emmanuel Kafuko</v>
          </cell>
        </row>
        <row r="3978">
          <cell r="A3978">
            <v>609829</v>
          </cell>
          <cell r="B3978" t="str">
            <v>Kamarebe</v>
          </cell>
          <cell r="C3978" t="str">
            <v>Stephen Rwabwogo</v>
          </cell>
          <cell r="D3978" t="str">
            <v>Kibaale</v>
          </cell>
          <cell r="E3978" t="str">
            <v>Fort Portal</v>
          </cell>
          <cell r="F3978" t="str">
            <v>Faridah Nantege</v>
          </cell>
          <cell r="G3978">
            <v>1.0745466666666701</v>
          </cell>
          <cell r="H3978">
            <v>30.646305000000002</v>
          </cell>
          <cell r="I3978" t="str">
            <v>Camusat</v>
          </cell>
          <cell r="J3978" t="str">
            <v>Stephen Rwabwogo</v>
          </cell>
        </row>
        <row r="3979">
          <cell r="A3979">
            <v>605931</v>
          </cell>
          <cell r="B3979" t="str">
            <v>Kigarama</v>
          </cell>
          <cell r="C3979" t="str">
            <v>Stephen Rwabwogo</v>
          </cell>
          <cell r="D3979" t="str">
            <v>Kabarole</v>
          </cell>
          <cell r="E3979" t="str">
            <v>Western</v>
          </cell>
          <cell r="F3979" t="str">
            <v>Faridah Nantege</v>
          </cell>
          <cell r="G3979">
            <v>0.59741</v>
          </cell>
          <cell r="H3979">
            <v>30.312100000000001</v>
          </cell>
          <cell r="I3979" t="str">
            <v>Camusat</v>
          </cell>
          <cell r="J3979" t="str">
            <v>Stephen Rwabwogo</v>
          </cell>
        </row>
        <row r="3980">
          <cell r="A3980">
            <v>606636</v>
          </cell>
          <cell r="B3980" t="str">
            <v>Abilo Bomb</v>
          </cell>
          <cell r="C3980" t="str">
            <v>Moses Kaganda</v>
          </cell>
          <cell r="D3980" t="str">
            <v>Agago</v>
          </cell>
          <cell r="E3980" t="str">
            <v>Gulu</v>
          </cell>
          <cell r="F3980" t="str">
            <v>Allan Kavuma</v>
          </cell>
          <cell r="G3980">
            <v>2.9843405000000001</v>
          </cell>
          <cell r="H3980">
            <v>33.4656837</v>
          </cell>
          <cell r="I3980" t="str">
            <v>I-Engineering</v>
          </cell>
          <cell r="J3980" t="str">
            <v>Moses Kaganda</v>
          </cell>
        </row>
        <row r="3981">
          <cell r="A3981">
            <v>609642</v>
          </cell>
          <cell r="B3981" t="str">
            <v>Masajja 2</v>
          </cell>
          <cell r="C3981" t="str">
            <v>Abu Kasamba</v>
          </cell>
          <cell r="D3981" t="str">
            <v>Wakiso</v>
          </cell>
          <cell r="E3981" t="str">
            <v>Kampala West</v>
          </cell>
          <cell r="F3981" t="str">
            <v>Faridah Nantege</v>
          </cell>
          <cell r="G3981">
            <v>0.26419090000000001</v>
          </cell>
          <cell r="H3981">
            <v>32.584674700000001</v>
          </cell>
          <cell r="I3981" t="str">
            <v>Camusat</v>
          </cell>
          <cell r="J3981" t="str">
            <v>Abu Kasamba</v>
          </cell>
        </row>
        <row r="3982">
          <cell r="A3982">
            <v>607763</v>
          </cell>
          <cell r="B3982" t="str">
            <v>Kasozi</v>
          </cell>
          <cell r="C3982" t="str">
            <v>Patrick Kalibbala</v>
          </cell>
          <cell r="D3982" t="str">
            <v>Mpigi</v>
          </cell>
          <cell r="E3982" t="str">
            <v>Masaka</v>
          </cell>
          <cell r="F3982" t="str">
            <v>Faridah Nantege</v>
          </cell>
          <cell r="G3982">
            <v>7.9846500000000001E-2</v>
          </cell>
          <cell r="H3982">
            <v>32.203261300000001</v>
          </cell>
          <cell r="I3982" t="str">
            <v>Camusat</v>
          </cell>
          <cell r="J3982" t="str">
            <v>M Patrick Kalibbala</v>
          </cell>
        </row>
        <row r="3983">
          <cell r="A3983">
            <v>605078</v>
          </cell>
          <cell r="B3983" t="str">
            <v>Namataba</v>
          </cell>
          <cell r="C3983" t="str">
            <v>Samuel Naseke</v>
          </cell>
          <cell r="D3983" t="str">
            <v>Mukono</v>
          </cell>
          <cell r="E3983" t="str">
            <v>Kampala East</v>
          </cell>
          <cell r="F3983" t="str">
            <v>Kenneth Andama</v>
          </cell>
          <cell r="G3983">
            <v>0.378695</v>
          </cell>
          <cell r="H3983">
            <v>32.860374999999998</v>
          </cell>
          <cell r="I3983" t="str">
            <v>Netis</v>
          </cell>
          <cell r="J3983" t="str">
            <v>Samuel Naseke</v>
          </cell>
        </row>
        <row r="3984">
          <cell r="A3984">
            <v>605471</v>
          </cell>
          <cell r="B3984" t="str">
            <v>Koboko_Town</v>
          </cell>
          <cell r="C3984" t="str">
            <v>Innocent Ayiko</v>
          </cell>
          <cell r="D3984" t="str">
            <v>Koboko</v>
          </cell>
          <cell r="E3984" t="str">
            <v>Arua</v>
          </cell>
          <cell r="F3984" t="str">
            <v>Allan Kavuma</v>
          </cell>
          <cell r="G3984">
            <v>3.411435</v>
          </cell>
          <cell r="H3984">
            <v>30.959561699999998</v>
          </cell>
          <cell r="I3984" t="str">
            <v>I-Engineering</v>
          </cell>
          <cell r="J3984" t="str">
            <v>Innocent Ayiko</v>
          </cell>
        </row>
        <row r="3985">
          <cell r="A3985">
            <v>701683</v>
          </cell>
          <cell r="B3985" t="str">
            <v>NAKASERO HOSPITAL</v>
          </cell>
          <cell r="C3985" t="str">
            <v>Benbridge Mulongo</v>
          </cell>
          <cell r="D3985" t="str">
            <v>Kampala</v>
          </cell>
          <cell r="E3985" t="str">
            <v>Kampala East</v>
          </cell>
          <cell r="F3985" t="str">
            <v>Kenneth Andama</v>
          </cell>
          <cell r="G3985">
            <v>0.32724950000000003</v>
          </cell>
          <cell r="H3985">
            <v>32.579214299999997</v>
          </cell>
          <cell r="I3985" t="str">
            <v>Netis</v>
          </cell>
          <cell r="J3985" t="str">
            <v>Benbridge Mulongo</v>
          </cell>
        </row>
        <row r="3986">
          <cell r="A3986">
            <v>605497</v>
          </cell>
          <cell r="B3986" t="str">
            <v>Mutungo</v>
          </cell>
          <cell r="C3986" t="str">
            <v>Paul Mbabazi</v>
          </cell>
          <cell r="D3986" t="str">
            <v>Kampala</v>
          </cell>
          <cell r="E3986" t="str">
            <v>Kampala East</v>
          </cell>
          <cell r="F3986" t="str">
            <v>Kenneth Andama</v>
          </cell>
          <cell r="G3986">
            <v>0.31988329999999998</v>
          </cell>
          <cell r="H3986">
            <v>32.646783300000003</v>
          </cell>
          <cell r="I3986" t="str">
            <v>Netis</v>
          </cell>
          <cell r="J3986" t="str">
            <v>Paul Mbabazi</v>
          </cell>
        </row>
        <row r="3987">
          <cell r="A3987">
            <v>605538</v>
          </cell>
          <cell r="B3987" t="str">
            <v>Kodiri</v>
          </cell>
          <cell r="C3987" t="str">
            <v>Jude Musana</v>
          </cell>
          <cell r="D3987" t="str">
            <v>Budaka</v>
          </cell>
          <cell r="E3987" t="str">
            <v>North East</v>
          </cell>
          <cell r="F3987" t="str">
            <v>Kenneth Andama</v>
          </cell>
          <cell r="G3987">
            <v>1.1488210999999999</v>
          </cell>
          <cell r="H3987">
            <v>33.936769400000003</v>
          </cell>
          <cell r="I3987" t="str">
            <v>Netis</v>
          </cell>
          <cell r="J3987" t="str">
            <v>Jude Musana</v>
          </cell>
        </row>
        <row r="3988">
          <cell r="A3988">
            <v>701833</v>
          </cell>
          <cell r="B3988" t="str">
            <v>Alwa TC</v>
          </cell>
          <cell r="C3988" t="str">
            <v>Moses Wandera</v>
          </cell>
          <cell r="D3988" t="str">
            <v>Kaberamaido</v>
          </cell>
          <cell r="E3988" t="str">
            <v>Soroti</v>
          </cell>
          <cell r="F3988" t="str">
            <v>Kenneth Andama</v>
          </cell>
          <cell r="G3988">
            <v>1.8430968666666701</v>
          </cell>
          <cell r="H3988">
            <v>33.169286933333296</v>
          </cell>
          <cell r="I3988" t="str">
            <v>Netis</v>
          </cell>
          <cell r="J3988" t="str">
            <v>Moses Wandera</v>
          </cell>
        </row>
        <row r="3989">
          <cell r="A3989">
            <v>701807</v>
          </cell>
          <cell r="B3989" t="str">
            <v>Boroboro East</v>
          </cell>
          <cell r="C3989" t="str">
            <v>Muhamood Kyongo</v>
          </cell>
          <cell r="D3989" t="str">
            <v>Lira</v>
          </cell>
          <cell r="E3989" t="str">
            <v>Lira</v>
          </cell>
          <cell r="F3989" t="str">
            <v>Allan Kavuma</v>
          </cell>
          <cell r="G3989">
            <v>2.1912826000000001</v>
          </cell>
          <cell r="H3989">
            <v>32.928799900000001</v>
          </cell>
          <cell r="I3989" t="str">
            <v>I-Engineering</v>
          </cell>
          <cell r="J3989" t="str">
            <v>Muhamood Kyongo</v>
          </cell>
        </row>
        <row r="3990">
          <cell r="A3990">
            <v>608613</v>
          </cell>
          <cell r="B3990" t="str">
            <v>Nambieso</v>
          </cell>
          <cell r="C3990" t="str">
            <v>Muhamood Kyongo</v>
          </cell>
          <cell r="D3990" t="str">
            <v>Apac</v>
          </cell>
          <cell r="E3990" t="str">
            <v>Lira</v>
          </cell>
          <cell r="F3990" t="str">
            <v>Allan Kavuma</v>
          </cell>
          <cell r="G3990">
            <v>1.8839067</v>
          </cell>
          <cell r="H3990">
            <v>32.797820000000002</v>
          </cell>
          <cell r="I3990" t="str">
            <v>I-Engineering</v>
          </cell>
          <cell r="J3990" t="str">
            <v>Muhamood Kyongo</v>
          </cell>
        </row>
        <row r="3991">
          <cell r="A3991">
            <v>607594</v>
          </cell>
          <cell r="B3991" t="str">
            <v>Nsimbiziwome</v>
          </cell>
          <cell r="C3991" t="str">
            <v>Benbridge Mulongo</v>
          </cell>
          <cell r="D3991" t="str">
            <v>Kampala</v>
          </cell>
          <cell r="E3991" t="str">
            <v>Kampala East</v>
          </cell>
          <cell r="F3991" t="str">
            <v>Kenneth Andama</v>
          </cell>
          <cell r="G3991">
            <v>0.36214000000000002</v>
          </cell>
          <cell r="H3991">
            <v>32.592317199999997</v>
          </cell>
          <cell r="I3991" t="str">
            <v>Netis</v>
          </cell>
          <cell r="J3991" t="str">
            <v>Benbridge Mulongo</v>
          </cell>
        </row>
        <row r="3992">
          <cell r="A3992">
            <v>605282</v>
          </cell>
          <cell r="B3992" t="str">
            <v>Nsambya Central</v>
          </cell>
          <cell r="C3992" t="str">
            <v>Paul Mbabazi</v>
          </cell>
          <cell r="D3992" t="str">
            <v>Kampala</v>
          </cell>
          <cell r="E3992" t="str">
            <v>Kampala West</v>
          </cell>
          <cell r="F3992" t="str">
            <v>Kenneth Andama</v>
          </cell>
          <cell r="G3992">
            <v>0.30315009999999998</v>
          </cell>
          <cell r="H3992">
            <v>32.586426000000003</v>
          </cell>
          <cell r="I3992" t="str">
            <v>Netis</v>
          </cell>
          <cell r="J3992" t="str">
            <v>Paul Mbabazi</v>
          </cell>
        </row>
        <row r="3993">
          <cell r="A3993">
            <v>609944</v>
          </cell>
          <cell r="B3993" t="str">
            <v>Kireka Cell B</v>
          </cell>
          <cell r="C3993" t="str">
            <v>Benbridge Mulongo</v>
          </cell>
          <cell r="D3993" t="str">
            <v>Wakiso</v>
          </cell>
          <cell r="E3993" t="str">
            <v>Kampala East</v>
          </cell>
          <cell r="F3993" t="str">
            <v>Kenneth Andama</v>
          </cell>
          <cell r="G3993">
            <v>0.34622839999999999</v>
          </cell>
          <cell r="H3993">
            <v>32.649442999999998</v>
          </cell>
          <cell r="I3993" t="str">
            <v>Netis</v>
          </cell>
          <cell r="J3993" t="str">
            <v>Benbridge Mulongo</v>
          </cell>
        </row>
        <row r="3994">
          <cell r="A3994">
            <v>607124</v>
          </cell>
          <cell r="B3994" t="str">
            <v>Garden City</v>
          </cell>
          <cell r="C3994" t="str">
            <v>Benbridge Mulongo</v>
          </cell>
          <cell r="D3994" t="str">
            <v>Kampala</v>
          </cell>
          <cell r="E3994" t="str">
            <v>Kampala East</v>
          </cell>
          <cell r="F3994" t="str">
            <v>Kenneth Andama</v>
          </cell>
          <cell r="G3994">
            <v>0.3193589</v>
          </cell>
          <cell r="H3994">
            <v>32.5917551</v>
          </cell>
          <cell r="I3994" t="str">
            <v>Netis</v>
          </cell>
          <cell r="J3994" t="str">
            <v>Benbridge Mulongo</v>
          </cell>
        </row>
        <row r="3995">
          <cell r="A3995">
            <v>701208</v>
          </cell>
          <cell r="B3995" t="str">
            <v>Okalimbe</v>
          </cell>
          <cell r="C3995" t="str">
            <v>Innocent Ayiko</v>
          </cell>
          <cell r="D3995" t="str">
            <v>Arua</v>
          </cell>
          <cell r="E3995" t="str">
            <v>Arua</v>
          </cell>
          <cell r="F3995" t="str">
            <v>Allan Kavuma</v>
          </cell>
          <cell r="G3995">
            <v>2.9896044000000002</v>
          </cell>
          <cell r="H3995">
            <v>30.899810599999999</v>
          </cell>
          <cell r="I3995" t="str">
            <v>I-Engineering</v>
          </cell>
          <cell r="J3995" t="str">
            <v>Innocent Ayiko</v>
          </cell>
        </row>
        <row r="3996">
          <cell r="A3996">
            <v>605482</v>
          </cell>
          <cell r="B3996" t="str">
            <v>Namungona</v>
          </cell>
          <cell r="C3996" t="str">
            <v>Christopher Alituha</v>
          </cell>
          <cell r="D3996" t="str">
            <v>Wakiso</v>
          </cell>
          <cell r="E3996" t="str">
            <v>Kampala West</v>
          </cell>
          <cell r="F3996" t="str">
            <v>Faridah Nantege</v>
          </cell>
          <cell r="G3996">
            <v>0.36843029999999999</v>
          </cell>
          <cell r="H3996">
            <v>32.522082599999997</v>
          </cell>
          <cell r="I3996" t="str">
            <v>Camusat</v>
          </cell>
          <cell r="J3996" t="str">
            <v>Christopher Alituha</v>
          </cell>
        </row>
        <row r="3997">
          <cell r="A3997">
            <v>607911</v>
          </cell>
          <cell r="B3997" t="str">
            <v>Biwalwe</v>
          </cell>
          <cell r="C3997" t="str">
            <v>Christopher Alituha</v>
          </cell>
          <cell r="D3997" t="str">
            <v>Wakiso</v>
          </cell>
          <cell r="E3997">
            <v>0</v>
          </cell>
          <cell r="F3997" t="str">
            <v>Faridah Nantege</v>
          </cell>
          <cell r="G3997">
            <v>0.79386570000000001</v>
          </cell>
          <cell r="H3997">
            <v>31.6427291</v>
          </cell>
          <cell r="I3997" t="str">
            <v>Camusat</v>
          </cell>
          <cell r="J3997" t="str">
            <v>Christopher Alituha</v>
          </cell>
        </row>
        <row r="3998">
          <cell r="A3998">
            <v>607482</v>
          </cell>
          <cell r="B3998" t="str">
            <v>Mutukula_Rep</v>
          </cell>
          <cell r="C3998" t="str">
            <v>Patrick Kalibbala</v>
          </cell>
          <cell r="D3998" t="str">
            <v>Masaka</v>
          </cell>
          <cell r="E3998" t="str">
            <v>Masaka</v>
          </cell>
          <cell r="F3998" t="str">
            <v>Faridah Nantege</v>
          </cell>
          <cell r="G3998">
            <v>-0.81083669999999997</v>
          </cell>
          <cell r="H3998">
            <v>31.2712933</v>
          </cell>
          <cell r="I3998" t="str">
            <v>Camusat</v>
          </cell>
          <cell r="J3998" t="str">
            <v>M Patrick Kalibbala</v>
          </cell>
        </row>
        <row r="3999">
          <cell r="A3999">
            <v>609249</v>
          </cell>
          <cell r="B3999" t="str">
            <v>Mubende Hill</v>
          </cell>
          <cell r="C3999" t="str">
            <v>Christopher Alituha</v>
          </cell>
          <cell r="D3999" t="str">
            <v>Mubende</v>
          </cell>
          <cell r="E3999">
            <v>0</v>
          </cell>
          <cell r="F3999" t="str">
            <v>Faridah Nantege</v>
          </cell>
          <cell r="G3999">
            <v>0.56468499999999999</v>
          </cell>
          <cell r="H3999">
            <v>31.381535</v>
          </cell>
          <cell r="I3999" t="str">
            <v>Camusat</v>
          </cell>
          <cell r="J3999" t="str">
            <v>Christopher Alituha</v>
          </cell>
        </row>
        <row r="4000">
          <cell r="A4000">
            <v>609094</v>
          </cell>
          <cell r="B4000" t="str">
            <v>Kabwohe</v>
          </cell>
          <cell r="C4000" t="str">
            <v>Thomasi Seruyange</v>
          </cell>
          <cell r="D4000" t="str">
            <v>Bushenyi</v>
          </cell>
          <cell r="E4000" t="str">
            <v>Mbarara</v>
          </cell>
          <cell r="F4000" t="str">
            <v>Faridah Nantege</v>
          </cell>
          <cell r="G4000">
            <v>-0.57377670000000003</v>
          </cell>
          <cell r="H4000">
            <v>30.377015</v>
          </cell>
          <cell r="I4000" t="str">
            <v>Camusat</v>
          </cell>
          <cell r="J4000" t="str">
            <v>Thomasi Seruyange</v>
          </cell>
        </row>
        <row r="4001">
          <cell r="A4001">
            <v>609255</v>
          </cell>
          <cell r="B4001" t="str">
            <v>Munyere Swamp</v>
          </cell>
          <cell r="C4001" t="str">
            <v>Denis Masaba</v>
          </cell>
          <cell r="D4001" t="str">
            <v>Ibanda</v>
          </cell>
          <cell r="E4001" t="str">
            <v>Kabale</v>
          </cell>
          <cell r="F4001" t="str">
            <v>Faridah Nantege</v>
          </cell>
          <cell r="G4001">
            <v>-0.79947999999999997</v>
          </cell>
          <cell r="H4001">
            <v>30.391400000000001</v>
          </cell>
          <cell r="I4001" t="str">
            <v>Camusat</v>
          </cell>
          <cell r="J4001" t="str">
            <v>Denis Masaba</v>
          </cell>
        </row>
        <row r="4002">
          <cell r="A4002">
            <v>609644</v>
          </cell>
          <cell r="B4002" t="str">
            <v>Masajja Cell</v>
          </cell>
          <cell r="C4002" t="str">
            <v>Abu Kasamba</v>
          </cell>
          <cell r="D4002" t="str">
            <v>Wakiso</v>
          </cell>
          <cell r="E4002" t="str">
            <v>Kampala West</v>
          </cell>
          <cell r="F4002" t="str">
            <v>Faridah Nantege</v>
          </cell>
          <cell r="G4002">
            <v>0.27361390000000002</v>
          </cell>
          <cell r="H4002">
            <v>32.576708199999999</v>
          </cell>
          <cell r="I4002" t="str">
            <v>Camusat</v>
          </cell>
          <cell r="J4002" t="str">
            <v>Abu Kasamba</v>
          </cell>
        </row>
        <row r="4003">
          <cell r="A4003">
            <v>607156</v>
          </cell>
          <cell r="B4003" t="str">
            <v>Kajjansi Interchange</v>
          </cell>
          <cell r="C4003" t="str">
            <v>Abu Kasamba</v>
          </cell>
          <cell r="D4003" t="str">
            <v>Wakiso</v>
          </cell>
          <cell r="E4003" t="str">
            <v>Kampala West</v>
          </cell>
          <cell r="F4003" t="str">
            <v>Faridah Nantege</v>
          </cell>
          <cell r="G4003">
            <v>0.20768909999999999</v>
          </cell>
          <cell r="H4003">
            <v>32.534239399999997</v>
          </cell>
          <cell r="I4003" t="str">
            <v>Camusat</v>
          </cell>
          <cell r="J4003" t="str">
            <v>Abu Kasamba</v>
          </cell>
        </row>
        <row r="4004">
          <cell r="A4004">
            <v>701039</v>
          </cell>
          <cell r="B4004" t="str">
            <v>Boma Hill 2</v>
          </cell>
          <cell r="C4004" t="str">
            <v>Christopher Alituha</v>
          </cell>
          <cell r="D4004" t="str">
            <v>Mubende</v>
          </cell>
          <cell r="E4004" t="str">
            <v>Mityana</v>
          </cell>
          <cell r="F4004" t="str">
            <v>Faridah Nantege</v>
          </cell>
          <cell r="G4004">
            <v>0.5819183</v>
          </cell>
          <cell r="H4004">
            <v>31.384036699999999</v>
          </cell>
          <cell r="I4004" t="str">
            <v>Camusat</v>
          </cell>
          <cell r="J4004" t="str">
            <v>Christopher Alituha</v>
          </cell>
        </row>
        <row r="4005">
          <cell r="A4005">
            <v>605896</v>
          </cell>
          <cell r="B4005" t="str">
            <v>Nansana Naluvule</v>
          </cell>
          <cell r="C4005" t="str">
            <v>Christopher Alituha</v>
          </cell>
          <cell r="D4005" t="str">
            <v>Wakiso</v>
          </cell>
          <cell r="E4005" t="str">
            <v>Kampala Central</v>
          </cell>
          <cell r="F4005" t="str">
            <v>Faridah Nantege</v>
          </cell>
          <cell r="G4005">
            <v>0.37892690000000001</v>
          </cell>
          <cell r="H4005">
            <v>32.519101499999998</v>
          </cell>
          <cell r="I4005" t="str">
            <v>Camusat</v>
          </cell>
          <cell r="J4005" t="str">
            <v>Christopher Alituha</v>
          </cell>
        </row>
        <row r="4006">
          <cell r="A4006">
            <v>606868</v>
          </cell>
          <cell r="B4006" t="str">
            <v>Mutungo Zone</v>
          </cell>
          <cell r="C4006" t="str">
            <v>Paul Mbabazi</v>
          </cell>
          <cell r="D4006" t="str">
            <v>Kampala</v>
          </cell>
          <cell r="E4006" t="str">
            <v>Kampala East</v>
          </cell>
          <cell r="F4006" t="str">
            <v>Kenneth Andama</v>
          </cell>
          <cell r="G4006">
            <v>0.30651669999999998</v>
          </cell>
          <cell r="H4006">
            <v>32.644176700000003</v>
          </cell>
          <cell r="I4006" t="str">
            <v>Netis</v>
          </cell>
          <cell r="J4006" t="str">
            <v>Paul Mbabazi</v>
          </cell>
        </row>
        <row r="4007">
          <cell r="A4007">
            <v>609567</v>
          </cell>
          <cell r="B4007" t="str">
            <v>Atop</v>
          </cell>
          <cell r="C4007" t="str">
            <v>Innocent Ayiko</v>
          </cell>
          <cell r="D4007" t="str">
            <v>Oyam</v>
          </cell>
          <cell r="E4007" t="str">
            <v>Arua</v>
          </cell>
          <cell r="F4007" t="str">
            <v>Allan Kavuma</v>
          </cell>
          <cell r="G4007">
            <v>2.1868287</v>
          </cell>
          <cell r="H4007">
            <v>32.504296500000002</v>
          </cell>
          <cell r="I4007" t="str">
            <v>I-Engineering</v>
          </cell>
          <cell r="J4007" t="str">
            <v>Innocent Ayiko</v>
          </cell>
        </row>
        <row r="4008">
          <cell r="A4008">
            <v>608205</v>
          </cell>
          <cell r="B4008" t="str">
            <v>Mukujju</v>
          </cell>
          <cell r="C4008" t="str">
            <v>Jude Musana</v>
          </cell>
          <cell r="D4008" t="str">
            <v>Tororo</v>
          </cell>
          <cell r="E4008">
            <v>0</v>
          </cell>
          <cell r="F4008" t="str">
            <v>Kenneth Andama</v>
          </cell>
          <cell r="G4008">
            <v>0.74556500000000003</v>
          </cell>
          <cell r="H4008">
            <v>34.184719999999999</v>
          </cell>
          <cell r="I4008" t="str">
            <v>Netis</v>
          </cell>
          <cell r="J4008" t="str">
            <v>Jude Musana</v>
          </cell>
        </row>
        <row r="4009">
          <cell r="A4009">
            <v>607475</v>
          </cell>
          <cell r="B4009" t="str">
            <v>Munyonyo</v>
          </cell>
          <cell r="C4009" t="str">
            <v>Paul Mbabazi</v>
          </cell>
          <cell r="D4009" t="str">
            <v>Kampala</v>
          </cell>
          <cell r="E4009">
            <v>0</v>
          </cell>
          <cell r="F4009" t="str">
            <v>Kenneth Andama</v>
          </cell>
          <cell r="G4009">
            <v>0.24443999999999999</v>
          </cell>
          <cell r="H4009">
            <v>32.622573299999999</v>
          </cell>
          <cell r="I4009" t="str">
            <v>Netis</v>
          </cell>
          <cell r="J4009" t="str">
            <v>Paul Mbabazi</v>
          </cell>
        </row>
        <row r="4010">
          <cell r="A4010">
            <v>606874</v>
          </cell>
          <cell r="B4010" t="str">
            <v>Musikoma</v>
          </cell>
          <cell r="C4010" t="str">
            <v>Jude Musana</v>
          </cell>
          <cell r="D4010" t="str">
            <v>Manafwa</v>
          </cell>
          <cell r="E4010" t="str">
            <v>Mbale</v>
          </cell>
          <cell r="F4010" t="str">
            <v>Kenneth Andama</v>
          </cell>
          <cell r="G4010">
            <v>0.940448333333333</v>
          </cell>
          <cell r="H4010">
            <v>34.342061666666702</v>
          </cell>
          <cell r="I4010" t="str">
            <v>Netis</v>
          </cell>
          <cell r="J4010" t="str">
            <v>Jude Musana</v>
          </cell>
        </row>
        <row r="4011">
          <cell r="A4011">
            <v>606192</v>
          </cell>
          <cell r="B4011" t="str">
            <v>Rubugiri</v>
          </cell>
          <cell r="C4011" t="str">
            <v>Denis Masaba</v>
          </cell>
          <cell r="D4011" t="str">
            <v>Kisoro</v>
          </cell>
          <cell r="E4011" t="str">
            <v>Kabale</v>
          </cell>
          <cell r="F4011" t="str">
            <v>Faridah Nantege</v>
          </cell>
          <cell r="G4011">
            <v>-1.1417847000000001</v>
          </cell>
          <cell r="H4011">
            <v>29.681626000000001</v>
          </cell>
          <cell r="I4011" t="str">
            <v>Camusat</v>
          </cell>
          <cell r="J4011" t="str">
            <v>Denis Masaba</v>
          </cell>
        </row>
        <row r="4012">
          <cell r="A4012">
            <v>606271</v>
          </cell>
          <cell r="B4012" t="str">
            <v>Nkumba</v>
          </cell>
          <cell r="C4012" t="str">
            <v>Abu Kasamba</v>
          </cell>
          <cell r="D4012" t="str">
            <v>Wakiso</v>
          </cell>
          <cell r="E4012" t="str">
            <v>Kampala West</v>
          </cell>
          <cell r="F4012" t="str">
            <v>Faridah Nantege</v>
          </cell>
          <cell r="G4012">
            <v>7.2477899999999998E-2</v>
          </cell>
          <cell r="H4012">
            <v>32.513948200000002</v>
          </cell>
          <cell r="I4012" t="str">
            <v>Camusat</v>
          </cell>
          <cell r="J4012" t="str">
            <v>Abu Kasamba</v>
          </cell>
        </row>
        <row r="4013">
          <cell r="A4013">
            <v>607309</v>
          </cell>
          <cell r="B4013" t="str">
            <v>Kitovu</v>
          </cell>
          <cell r="C4013" t="str">
            <v>Patrick Kalibbala</v>
          </cell>
          <cell r="D4013" t="str">
            <v>Masaka</v>
          </cell>
          <cell r="E4013" t="str">
            <v>Masaka</v>
          </cell>
          <cell r="F4013" t="str">
            <v>Faridah Nantege</v>
          </cell>
          <cell r="G4013">
            <v>-0.34221980000000002</v>
          </cell>
          <cell r="H4013">
            <v>31.7558349</v>
          </cell>
          <cell r="I4013" t="str">
            <v>Camusat</v>
          </cell>
          <cell r="J4013" t="str">
            <v>M Patrick Kalibbala</v>
          </cell>
        </row>
        <row r="4014">
          <cell r="A4014">
            <v>701704</v>
          </cell>
          <cell r="B4014" t="str">
            <v>Bukasa 2</v>
          </cell>
          <cell r="C4014" t="str">
            <v>Samuel Naseke</v>
          </cell>
          <cell r="D4014" t="str">
            <v>Mukono</v>
          </cell>
          <cell r="E4014" t="str">
            <v>Mukono</v>
          </cell>
          <cell r="F4014" t="str">
            <v>Kenneth Andama</v>
          </cell>
          <cell r="G4014">
            <v>0.32768000000000003</v>
          </cell>
          <cell r="H4014">
            <v>32.768284999999999</v>
          </cell>
          <cell r="I4014" t="str">
            <v>Netis</v>
          </cell>
          <cell r="J4014" t="str">
            <v>Samuel Naseke</v>
          </cell>
        </row>
        <row r="4015">
          <cell r="A4015">
            <v>607587</v>
          </cell>
          <cell r="B4015" t="str">
            <v>Nsambya Railway</v>
          </cell>
          <cell r="C4015" t="str">
            <v>Paul Mbabazi</v>
          </cell>
          <cell r="D4015" t="str">
            <v>Kampala</v>
          </cell>
          <cell r="E4015">
            <v>0</v>
          </cell>
          <cell r="F4015" t="str">
            <v>Kenneth Andama</v>
          </cell>
          <cell r="G4015">
            <v>0.30324230000000002</v>
          </cell>
          <cell r="H4015">
            <v>32.585841299999998</v>
          </cell>
          <cell r="I4015" t="str">
            <v>Netis</v>
          </cell>
          <cell r="J4015" t="str">
            <v>Paul Mbabazi</v>
          </cell>
        </row>
        <row r="4016">
          <cell r="A4016">
            <v>701660</v>
          </cell>
          <cell r="B4016" t="str">
            <v>Abongorwot</v>
          </cell>
          <cell r="C4016" t="str">
            <v>Muhamood Kyongo</v>
          </cell>
          <cell r="D4016" t="str">
            <v>Lira</v>
          </cell>
          <cell r="E4016" t="str">
            <v>Lira</v>
          </cell>
          <cell r="F4016" t="str">
            <v>Allan Kavuma</v>
          </cell>
          <cell r="G4016">
            <v>2.1478817000000001</v>
          </cell>
          <cell r="H4016">
            <v>33.100566700000002</v>
          </cell>
          <cell r="I4016" t="str">
            <v>I-Engineering</v>
          </cell>
          <cell r="J4016" t="str">
            <v>Muhamood Kyongo</v>
          </cell>
        </row>
        <row r="4017">
          <cell r="A4017">
            <v>605490</v>
          </cell>
          <cell r="B4017" t="str">
            <v>Mbale_Town</v>
          </cell>
          <cell r="C4017" t="str">
            <v>Jude Musana</v>
          </cell>
          <cell r="D4017" t="str">
            <v>Mbale</v>
          </cell>
          <cell r="E4017" t="str">
            <v>North East</v>
          </cell>
          <cell r="F4017" t="str">
            <v>Kenneth Andama</v>
          </cell>
          <cell r="G4017">
            <v>1.0740807000000001</v>
          </cell>
          <cell r="H4017">
            <v>34.177097799999999</v>
          </cell>
          <cell r="I4017" t="str">
            <v>Netis</v>
          </cell>
          <cell r="J4017" t="str">
            <v>Jude Musana</v>
          </cell>
        </row>
        <row r="4018">
          <cell r="A4018">
            <v>701802</v>
          </cell>
          <cell r="B4018" t="str">
            <v>Kikwite</v>
          </cell>
          <cell r="C4018" t="str">
            <v>Latima Musoke</v>
          </cell>
          <cell r="D4018" t="str">
            <v>Hoima</v>
          </cell>
          <cell r="E4018" t="str">
            <v>Hoima</v>
          </cell>
          <cell r="F4018" t="str">
            <v>Allan Kavuma</v>
          </cell>
          <cell r="G4018">
            <v>1.4209333333333301</v>
          </cell>
          <cell r="H4018">
            <v>31.367571666666699</v>
          </cell>
          <cell r="I4018" t="str">
            <v>I-Engineering</v>
          </cell>
          <cell r="J4018" t="str">
            <v>Latima Musoke</v>
          </cell>
        </row>
        <row r="4019">
          <cell r="A4019">
            <v>607468</v>
          </cell>
          <cell r="B4019" t="str">
            <v>Mukwano Road</v>
          </cell>
          <cell r="C4019" t="str">
            <v>Paul Mbabazi</v>
          </cell>
          <cell r="D4019" t="str">
            <v>Kampala</v>
          </cell>
          <cell r="E4019">
            <v>0</v>
          </cell>
          <cell r="F4019" t="str">
            <v>Kenneth Andama</v>
          </cell>
          <cell r="G4019">
            <v>0.31333759999999999</v>
          </cell>
          <cell r="H4019">
            <v>32.591571799999997</v>
          </cell>
          <cell r="I4019" t="str">
            <v>Netis</v>
          </cell>
          <cell r="J4019" t="str">
            <v>Paul Mbabazi</v>
          </cell>
        </row>
        <row r="4020">
          <cell r="A4020">
            <v>606268</v>
          </cell>
          <cell r="B4020" t="str">
            <v>Namere Trading Center</v>
          </cell>
          <cell r="C4020" t="str">
            <v>Joash Lubwama</v>
          </cell>
          <cell r="D4020" t="str">
            <v>Kampala</v>
          </cell>
          <cell r="E4020" t="str">
            <v>Kampala Central</v>
          </cell>
          <cell r="F4020" t="str">
            <v>Allan Kavuma</v>
          </cell>
          <cell r="G4020">
            <v>0.40047569999999999</v>
          </cell>
          <cell r="H4020">
            <v>32.571360900000002</v>
          </cell>
          <cell r="I4020" t="str">
            <v>I-Engineering</v>
          </cell>
          <cell r="J4020" t="str">
            <v>Joash Lubwama</v>
          </cell>
        </row>
        <row r="4021">
          <cell r="A4021">
            <v>607402</v>
          </cell>
          <cell r="B4021" t="str">
            <v>Maddu</v>
          </cell>
          <cell r="C4021" t="str">
            <v>Christopher Alituha</v>
          </cell>
          <cell r="D4021" t="str">
            <v>Mpigi</v>
          </cell>
          <cell r="E4021" t="str">
            <v>Masaka</v>
          </cell>
          <cell r="F4021" t="str">
            <v>Faridah Nantege</v>
          </cell>
          <cell r="G4021">
            <v>0.222513042390347</v>
          </cell>
          <cell r="H4021">
            <v>31.636284096166499</v>
          </cell>
          <cell r="I4021" t="str">
            <v>Camusat</v>
          </cell>
          <cell r="J4021" t="str">
            <v>Christopher Alituha</v>
          </cell>
        </row>
        <row r="4022">
          <cell r="A4022">
            <v>605091</v>
          </cell>
          <cell r="B4022" t="str">
            <v>Tororo</v>
          </cell>
          <cell r="C4022" t="str">
            <v>Jude Musana</v>
          </cell>
          <cell r="D4022" t="str">
            <v>Tororo</v>
          </cell>
          <cell r="E4022" t="str">
            <v>North East</v>
          </cell>
          <cell r="F4022" t="str">
            <v>Kenneth Andama</v>
          </cell>
          <cell r="G4022">
            <v>0.71177833333333296</v>
          </cell>
          <cell r="H4022">
            <v>34.184418333333298</v>
          </cell>
          <cell r="I4022" t="str">
            <v>Netis</v>
          </cell>
          <cell r="J4022" t="str">
            <v>Jude Musana</v>
          </cell>
        </row>
        <row r="4023">
          <cell r="A4023">
            <v>606414</v>
          </cell>
          <cell r="B4023" t="str">
            <v>Buremba</v>
          </cell>
          <cell r="C4023" t="str">
            <v>Thomasi Seruyange</v>
          </cell>
          <cell r="D4023" t="str">
            <v>Kiruhura</v>
          </cell>
          <cell r="E4023" t="str">
            <v>Mbarara</v>
          </cell>
          <cell r="F4023" t="str">
            <v>Faridah Nantege</v>
          </cell>
          <cell r="G4023">
            <v>0.1107263</v>
          </cell>
          <cell r="H4023">
            <v>30.709481400000001</v>
          </cell>
          <cell r="I4023" t="str">
            <v>Camusat</v>
          </cell>
          <cell r="J4023" t="str">
            <v>Thomasi Seruyange</v>
          </cell>
        </row>
        <row r="4024">
          <cell r="A4024">
            <v>606657</v>
          </cell>
          <cell r="B4024" t="str">
            <v>Sambia</v>
          </cell>
          <cell r="C4024" t="str">
            <v>Innocent Ayiko</v>
          </cell>
          <cell r="D4024" t="str">
            <v>Arua</v>
          </cell>
          <cell r="E4024" t="str">
            <v>Arua</v>
          </cell>
          <cell r="F4024" t="str">
            <v>Allan Kavuma</v>
          </cell>
          <cell r="G4024">
            <v>3.1531916666666699</v>
          </cell>
          <cell r="H4024">
            <v>31.478628333333301</v>
          </cell>
          <cell r="I4024" t="str">
            <v>I-Engineering</v>
          </cell>
          <cell r="J4024" t="str">
            <v>Innocent Ayiko</v>
          </cell>
        </row>
        <row r="4025">
          <cell r="A4025">
            <v>605807</v>
          </cell>
          <cell r="B4025" t="str">
            <v>Bunamwaya Katale</v>
          </cell>
          <cell r="C4025" t="str">
            <v>Abu Kasamba</v>
          </cell>
          <cell r="D4025" t="str">
            <v>Wakiso</v>
          </cell>
          <cell r="E4025" t="str">
            <v>Kampala West</v>
          </cell>
          <cell r="F4025" t="str">
            <v>Faridah Nantege</v>
          </cell>
          <cell r="G4025">
            <v>0.26407190000000003</v>
          </cell>
          <cell r="H4025">
            <v>32.546242300000003</v>
          </cell>
          <cell r="I4025" t="str">
            <v>Camusat</v>
          </cell>
          <cell r="J4025" t="str">
            <v>Abu Kasamba</v>
          </cell>
        </row>
        <row r="4026">
          <cell r="A4026">
            <v>605919</v>
          </cell>
          <cell r="B4026" t="str">
            <v>Bukuya</v>
          </cell>
          <cell r="C4026" t="str">
            <v>Christopher Alituha</v>
          </cell>
          <cell r="D4026" t="str">
            <v>Mubende</v>
          </cell>
          <cell r="E4026" t="str">
            <v>Hoima</v>
          </cell>
          <cell r="F4026" t="str">
            <v>Faridah Nantege</v>
          </cell>
          <cell r="G4026">
            <v>0.66430400000000001</v>
          </cell>
          <cell r="H4026">
            <v>31.825824900000001</v>
          </cell>
          <cell r="I4026" t="str">
            <v>Camusat</v>
          </cell>
          <cell r="J4026" t="str">
            <v>Christopher Alituha</v>
          </cell>
        </row>
        <row r="4027">
          <cell r="A4027">
            <v>701467</v>
          </cell>
          <cell r="B4027" t="str">
            <v xml:space="preserve">Asilang </v>
          </cell>
          <cell r="C4027" t="str">
            <v>Moses Wandera</v>
          </cell>
          <cell r="D4027" t="str">
            <v>Serere</v>
          </cell>
          <cell r="E4027" t="str">
            <v>Soroti</v>
          </cell>
          <cell r="F4027" t="str">
            <v>Kenneth Andama</v>
          </cell>
          <cell r="G4027">
            <v>1.5602532</v>
          </cell>
          <cell r="H4027">
            <v>33.567791200000002</v>
          </cell>
          <cell r="I4027" t="str">
            <v>Netis</v>
          </cell>
          <cell r="J4027" t="str">
            <v>Moses Wandera</v>
          </cell>
        </row>
        <row r="4028">
          <cell r="A4028">
            <v>609514</v>
          </cell>
          <cell r="B4028" t="str">
            <v>Namande</v>
          </cell>
          <cell r="C4028" t="str">
            <v>Jude Musana</v>
          </cell>
          <cell r="D4028" t="str">
            <v>Manafwa</v>
          </cell>
          <cell r="E4028">
            <v>0</v>
          </cell>
          <cell r="F4028" t="str">
            <v>Kenneth Andama</v>
          </cell>
          <cell r="G4028">
            <v>0.95333999999999997</v>
          </cell>
          <cell r="H4028">
            <v>34.389276666666703</v>
          </cell>
          <cell r="I4028" t="str">
            <v>Netis</v>
          </cell>
          <cell r="J4028" t="str">
            <v>Jude Musana</v>
          </cell>
        </row>
        <row r="4029">
          <cell r="A4029">
            <v>607102</v>
          </cell>
          <cell r="B4029" t="str">
            <v>Crested Towers</v>
          </cell>
          <cell r="C4029" t="str">
            <v>Benbridge Mulongo</v>
          </cell>
          <cell r="D4029" t="str">
            <v>Kampala</v>
          </cell>
          <cell r="E4029" t="str">
            <v>Kampala East</v>
          </cell>
          <cell r="F4029" t="str">
            <v>Kenneth Andama</v>
          </cell>
          <cell r="G4029">
            <v>0.31787579999999999</v>
          </cell>
          <cell r="H4029">
            <v>32.588728000000003</v>
          </cell>
          <cell r="I4029" t="str">
            <v>Netis</v>
          </cell>
          <cell r="J4029" t="str">
            <v>Benbridge Mulongo</v>
          </cell>
        </row>
        <row r="4030">
          <cell r="A4030">
            <v>606618</v>
          </cell>
          <cell r="B4030" t="str">
            <v>Adigo</v>
          </cell>
          <cell r="C4030" t="str">
            <v>Muhamood Kyongo</v>
          </cell>
          <cell r="D4030" t="str">
            <v>Oyam</v>
          </cell>
          <cell r="E4030" t="str">
            <v>Lira</v>
          </cell>
          <cell r="F4030" t="str">
            <v>Allan Kavuma</v>
          </cell>
          <cell r="G4030">
            <v>2.13219</v>
          </cell>
          <cell r="H4030">
            <v>32.497636</v>
          </cell>
          <cell r="I4030" t="str">
            <v>I-Engineering</v>
          </cell>
          <cell r="J4030" t="str">
            <v>Muhamood Kyongo</v>
          </cell>
        </row>
        <row r="4031">
          <cell r="A4031">
            <v>608654</v>
          </cell>
          <cell r="B4031" t="str">
            <v>Paluti</v>
          </cell>
          <cell r="C4031" t="str">
            <v>Moses Kaganda</v>
          </cell>
          <cell r="D4031" t="str">
            <v>Pader</v>
          </cell>
          <cell r="E4031" t="str">
            <v>Gulu</v>
          </cell>
          <cell r="F4031" t="str">
            <v>Allan Kavuma</v>
          </cell>
          <cell r="G4031">
            <v>2.9879647</v>
          </cell>
          <cell r="H4031">
            <v>33.259034200000002</v>
          </cell>
          <cell r="I4031" t="str">
            <v>I-Engineering</v>
          </cell>
          <cell r="J4031" t="str">
            <v>Moses Kaganda</v>
          </cell>
        </row>
        <row r="4032">
          <cell r="A4032">
            <v>701707</v>
          </cell>
          <cell r="B4032" t="str">
            <v>Najjera 3</v>
          </cell>
          <cell r="C4032" t="str">
            <v>Benbridge Mulongo</v>
          </cell>
          <cell r="D4032" t="str">
            <v>Wakiso</v>
          </cell>
          <cell r="E4032" t="str">
            <v>Kampala East</v>
          </cell>
          <cell r="F4032" t="str">
            <v>Kenneth Andama</v>
          </cell>
          <cell r="G4032">
            <v>0.39117819999999998</v>
          </cell>
          <cell r="H4032">
            <v>32.625002000000002</v>
          </cell>
          <cell r="I4032" t="str">
            <v>Netis</v>
          </cell>
          <cell r="J4032" t="str">
            <v>Benbridge Mulongo</v>
          </cell>
        </row>
        <row r="4033">
          <cell r="A4033">
            <v>605085</v>
          </cell>
          <cell r="B4033" t="str">
            <v>Bbuto</v>
          </cell>
          <cell r="C4033" t="str">
            <v>Benbridge Mulongo</v>
          </cell>
          <cell r="D4033" t="str">
            <v>Wakiso</v>
          </cell>
          <cell r="E4033" t="str">
            <v>Kampala East</v>
          </cell>
          <cell r="F4033" t="str">
            <v>Kenneth Andama</v>
          </cell>
          <cell r="G4033">
            <v>0.3705832</v>
          </cell>
          <cell r="H4033">
            <v>32.678148999999998</v>
          </cell>
          <cell r="I4033" t="str">
            <v>Netis</v>
          </cell>
          <cell r="J4033" t="str">
            <v>Benbridge Mulongo</v>
          </cell>
        </row>
        <row r="4034">
          <cell r="A4034">
            <v>606441</v>
          </cell>
          <cell r="B4034" t="str">
            <v>Birembo</v>
          </cell>
          <cell r="C4034" t="str">
            <v>Latima Musoke</v>
          </cell>
          <cell r="D4034" t="str">
            <v>Kibaale</v>
          </cell>
          <cell r="E4034" t="str">
            <v>Hoima</v>
          </cell>
          <cell r="F4034" t="str">
            <v>Allan Kavuma</v>
          </cell>
          <cell r="G4034">
            <v>0.95538999999999996</v>
          </cell>
          <cell r="H4034">
            <v>31.147675</v>
          </cell>
          <cell r="I4034" t="str">
            <v>I-Engineering</v>
          </cell>
          <cell r="J4034" t="str">
            <v>Latima Musoke</v>
          </cell>
        </row>
        <row r="4035">
          <cell r="A4035">
            <v>606555</v>
          </cell>
          <cell r="B4035" t="str">
            <v>Boma 2</v>
          </cell>
          <cell r="C4035" t="str">
            <v>Stephen Rwabwogo</v>
          </cell>
          <cell r="D4035" t="str">
            <v>Kabarole</v>
          </cell>
          <cell r="E4035" t="str">
            <v>Western</v>
          </cell>
          <cell r="F4035" t="str">
            <v>Faridah Nantege</v>
          </cell>
          <cell r="G4035">
            <v>0.66061329999999996</v>
          </cell>
          <cell r="H4035">
            <v>30.279794899999999</v>
          </cell>
          <cell r="I4035" t="str">
            <v>Camusat</v>
          </cell>
          <cell r="J4035" t="str">
            <v>Stephen Rwabwogo</v>
          </cell>
        </row>
        <row r="4036">
          <cell r="A4036">
            <v>607197</v>
          </cell>
          <cell r="B4036" t="str">
            <v>Kasenyi Landing Site</v>
          </cell>
          <cell r="C4036" t="str">
            <v>Abu Kasamba</v>
          </cell>
          <cell r="D4036" t="str">
            <v>Wakiso</v>
          </cell>
          <cell r="E4036" t="str">
            <v>Kampala West</v>
          </cell>
          <cell r="F4036" t="str">
            <v>Faridah Nantege</v>
          </cell>
          <cell r="G4036">
            <v>6.0739899999999999E-2</v>
          </cell>
          <cell r="H4036">
            <v>32.5226392</v>
          </cell>
          <cell r="I4036" t="str">
            <v>Camusat</v>
          </cell>
          <cell r="J4036" t="str">
            <v>Abu Kasamba</v>
          </cell>
        </row>
        <row r="4037">
          <cell r="A4037">
            <v>701164</v>
          </cell>
          <cell r="B4037" t="str">
            <v xml:space="preserve">Nansana West </v>
          </cell>
          <cell r="C4037" t="str">
            <v>Christopher Alituha</v>
          </cell>
          <cell r="D4037" t="str">
            <v>Wakiso</v>
          </cell>
          <cell r="E4037" t="str">
            <v>Mityana</v>
          </cell>
          <cell r="F4037" t="str">
            <v>Faridah Nantege</v>
          </cell>
          <cell r="G4037">
            <v>0.36509530000000001</v>
          </cell>
          <cell r="H4037">
            <v>32.5255321</v>
          </cell>
          <cell r="I4037" t="str">
            <v>Camusat</v>
          </cell>
          <cell r="J4037" t="str">
            <v>Christopher Alituha</v>
          </cell>
        </row>
        <row r="4038">
          <cell r="A4038">
            <v>609878</v>
          </cell>
          <cell r="B4038" t="str">
            <v>Muzinda</v>
          </cell>
          <cell r="C4038" t="str">
            <v>Patrick Kalibbala</v>
          </cell>
          <cell r="D4038" t="str">
            <v>Wakiso</v>
          </cell>
          <cell r="E4038" t="str">
            <v>Kampala West</v>
          </cell>
          <cell r="F4038" t="str">
            <v>Faridah Nantege</v>
          </cell>
          <cell r="G4038">
            <v>0.30257339999999999</v>
          </cell>
          <cell r="H4038">
            <v>32.429540000000003</v>
          </cell>
          <cell r="I4038" t="str">
            <v>Camusat</v>
          </cell>
          <cell r="J4038" t="str">
            <v>M Patrick Kalibbala</v>
          </cell>
        </row>
        <row r="4039">
          <cell r="A4039">
            <v>605871</v>
          </cell>
          <cell r="B4039" t="str">
            <v>Negri</v>
          </cell>
          <cell r="C4039" t="str">
            <v>Moses Kaganda</v>
          </cell>
          <cell r="D4039" t="str">
            <v>Gulu</v>
          </cell>
          <cell r="E4039" t="str">
            <v>Gulu</v>
          </cell>
          <cell r="F4039" t="str">
            <v>Allan Kavuma</v>
          </cell>
          <cell r="G4039">
            <v>2.7835326999999999</v>
          </cell>
          <cell r="H4039">
            <v>32.260944000000002</v>
          </cell>
          <cell r="I4039" t="str">
            <v>I-Engineering</v>
          </cell>
          <cell r="J4039" t="str">
            <v>Moses Kaganda</v>
          </cell>
        </row>
        <row r="4040">
          <cell r="A4040">
            <v>609331</v>
          </cell>
          <cell r="B4040" t="str">
            <v>Rwagaju</v>
          </cell>
          <cell r="C4040" t="str">
            <v>Thomasi Seruyange</v>
          </cell>
          <cell r="D4040" t="str">
            <v>Mbarara</v>
          </cell>
          <cell r="E4040" t="str">
            <v>Mbarara</v>
          </cell>
          <cell r="F4040" t="str">
            <v>Faridah Nantege</v>
          </cell>
          <cell r="G4040">
            <v>-0.54149700000000001</v>
          </cell>
          <cell r="H4040">
            <v>30.730282200000001</v>
          </cell>
          <cell r="I4040" t="str">
            <v>Camusat</v>
          </cell>
          <cell r="J4040" t="str">
            <v>Thomasi Seruyange</v>
          </cell>
        </row>
        <row r="4041">
          <cell r="A4041">
            <v>605909</v>
          </cell>
          <cell r="B4041" t="str">
            <v>Shuku Shemma</v>
          </cell>
          <cell r="C4041" t="str">
            <v>Thomasi Seruyange</v>
          </cell>
          <cell r="D4041" t="str">
            <v>Sheema</v>
          </cell>
          <cell r="E4041" t="str">
            <v>Mbarara</v>
          </cell>
          <cell r="F4041" t="str">
            <v>Faridah Nantege</v>
          </cell>
          <cell r="G4041">
            <v>-0.61386499999999999</v>
          </cell>
          <cell r="H4041">
            <v>30.3671717</v>
          </cell>
          <cell r="I4041" t="str">
            <v>Camusat</v>
          </cell>
          <cell r="J4041" t="str">
            <v>Thomasi Seruyange</v>
          </cell>
        </row>
        <row r="4042">
          <cell r="A4042">
            <v>608561</v>
          </cell>
          <cell r="B4042" t="str">
            <v>Kafu</v>
          </cell>
          <cell r="C4042" t="str">
            <v>Latima Musoke</v>
          </cell>
          <cell r="D4042" t="str">
            <v>Kiryandongo</v>
          </cell>
          <cell r="E4042" t="str">
            <v>Hoima</v>
          </cell>
          <cell r="F4042" t="str">
            <v>Allan Kavuma</v>
          </cell>
          <cell r="G4042">
            <v>1.7845933</v>
          </cell>
          <cell r="H4042">
            <v>31.9352333</v>
          </cell>
          <cell r="I4042" t="str">
            <v>I-Engineering</v>
          </cell>
          <cell r="J4042" t="str">
            <v>Latima Musoke</v>
          </cell>
        </row>
        <row r="4043">
          <cell r="A4043">
            <v>608110</v>
          </cell>
          <cell r="B4043" t="str">
            <v>Kabarwa</v>
          </cell>
          <cell r="C4043" t="str">
            <v>Jude Musana</v>
          </cell>
          <cell r="D4043" t="str">
            <v>Bukedea</v>
          </cell>
          <cell r="E4043">
            <v>0</v>
          </cell>
          <cell r="F4043" t="str">
            <v>Kenneth Andama</v>
          </cell>
          <cell r="G4043">
            <v>1.4245104</v>
          </cell>
          <cell r="H4043">
            <v>34.079668816666697</v>
          </cell>
          <cell r="I4043" t="str">
            <v>Netis</v>
          </cell>
          <cell r="J4043" t="str">
            <v>Jude Musana</v>
          </cell>
        </row>
        <row r="4044">
          <cell r="A4044">
            <v>606317</v>
          </cell>
          <cell r="B4044" t="str">
            <v>Bubuubi</v>
          </cell>
          <cell r="C4044" t="str">
            <v>Robert Otim</v>
          </cell>
          <cell r="D4044" t="str">
            <v>Luwero</v>
          </cell>
          <cell r="E4044" t="str">
            <v>Luwero</v>
          </cell>
          <cell r="F4044" t="str">
            <v>Allan Kavuma</v>
          </cell>
          <cell r="G4044">
            <v>0.75965669999999996</v>
          </cell>
          <cell r="H4044">
            <v>32.671050000000001</v>
          </cell>
          <cell r="I4044" t="str">
            <v>I-Engineering</v>
          </cell>
          <cell r="J4044" t="str">
            <v>Robert Otim</v>
          </cell>
        </row>
        <row r="4045">
          <cell r="A4045">
            <v>608617</v>
          </cell>
          <cell r="B4045" t="str">
            <v>Ngetta</v>
          </cell>
          <cell r="C4045" t="str">
            <v>Muhamood Kyongo</v>
          </cell>
          <cell r="D4045" t="str">
            <v>Lira</v>
          </cell>
          <cell r="E4045" t="str">
            <v>Lira</v>
          </cell>
          <cell r="F4045" t="str">
            <v>Allan Kavuma</v>
          </cell>
          <cell r="G4045">
            <v>2.2412784000000001</v>
          </cell>
          <cell r="H4045">
            <v>32.888320299999997</v>
          </cell>
          <cell r="I4045" t="str">
            <v>I-Engineering</v>
          </cell>
          <cell r="J4045" t="str">
            <v>Muhamood Kyongo</v>
          </cell>
        </row>
        <row r="4046">
          <cell r="A4046">
            <v>605393</v>
          </cell>
          <cell r="B4046" t="str">
            <v>Rurwenga</v>
          </cell>
          <cell r="C4046" t="str">
            <v>Denis Masaba</v>
          </cell>
          <cell r="D4046" t="str">
            <v>Mbarara</v>
          </cell>
          <cell r="E4046" t="str">
            <v>Kabale</v>
          </cell>
          <cell r="F4046" t="str">
            <v>Faridah Nantege</v>
          </cell>
          <cell r="G4046">
            <v>-0.74167499999999997</v>
          </cell>
          <cell r="H4046">
            <v>30.357876666666701</v>
          </cell>
          <cell r="I4046" t="str">
            <v>Camusat</v>
          </cell>
          <cell r="J4046" t="str">
            <v>Denis Masaba</v>
          </cell>
        </row>
        <row r="4047">
          <cell r="A4047">
            <v>606014</v>
          </cell>
          <cell r="B4047" t="str">
            <v>Tororo MGW_Transmission</v>
          </cell>
          <cell r="C4047" t="str">
            <v>Jude Musana</v>
          </cell>
          <cell r="D4047" t="str">
            <v>Tororo</v>
          </cell>
          <cell r="E4047" t="str">
            <v>North East</v>
          </cell>
          <cell r="F4047" t="str">
            <v>Kenneth Andama</v>
          </cell>
          <cell r="G4047">
            <v>0.71243666666666705</v>
          </cell>
          <cell r="H4047">
            <v>34.183026666666699</v>
          </cell>
          <cell r="I4047" t="str">
            <v>Netis</v>
          </cell>
          <cell r="J4047" t="str">
            <v>Jude Musana</v>
          </cell>
        </row>
        <row r="4048">
          <cell r="A4048">
            <v>609957</v>
          </cell>
          <cell r="B4048" t="str">
            <v>Bazzar West</v>
          </cell>
          <cell r="C4048" t="str">
            <v>Muhamood Kyongo</v>
          </cell>
          <cell r="D4048" t="str">
            <v>Lira</v>
          </cell>
          <cell r="E4048" t="str">
            <v>Lira</v>
          </cell>
          <cell r="F4048" t="str">
            <v>Allan Kavuma</v>
          </cell>
          <cell r="G4048">
            <v>2.2061383999999999</v>
          </cell>
          <cell r="H4048">
            <v>32.866761799999999</v>
          </cell>
          <cell r="I4048" t="str">
            <v>I-Engineering</v>
          </cell>
          <cell r="J4048" t="str">
            <v>Muhamood Kyongo</v>
          </cell>
        </row>
        <row r="4049">
          <cell r="A4049">
            <v>605734</v>
          </cell>
          <cell r="B4049" t="str">
            <v>Kiwoko 900</v>
          </cell>
          <cell r="C4049" t="str">
            <v>Robert Otim</v>
          </cell>
          <cell r="D4049" t="str">
            <v>Nakaseke</v>
          </cell>
          <cell r="E4049" t="str">
            <v>Luwero</v>
          </cell>
          <cell r="F4049" t="str">
            <v>Allan Kavuma</v>
          </cell>
          <cell r="G4049">
            <v>0.84286019999999995</v>
          </cell>
          <cell r="H4049">
            <v>32.361395399999999</v>
          </cell>
          <cell r="I4049" t="str">
            <v>I-Engineering</v>
          </cell>
          <cell r="J4049" t="str">
            <v>Robert Otim</v>
          </cell>
        </row>
        <row r="4050">
          <cell r="A4050">
            <v>609586</v>
          </cell>
          <cell r="B4050" t="str">
            <v>Kyenzige</v>
          </cell>
          <cell r="C4050" t="str">
            <v>Stephen Rwabwogo</v>
          </cell>
          <cell r="D4050" t="str">
            <v>Kibaale</v>
          </cell>
          <cell r="E4050" t="str">
            <v>Hoima</v>
          </cell>
          <cell r="F4050" t="str">
            <v>Faridah Nantege</v>
          </cell>
          <cell r="G4050">
            <v>0.97953166666666702</v>
          </cell>
          <cell r="H4050">
            <v>30.843641666666699</v>
          </cell>
          <cell r="I4050" t="str">
            <v>Camusat</v>
          </cell>
          <cell r="J4050" t="str">
            <v>Stephen Rwabwogo</v>
          </cell>
        </row>
        <row r="4051">
          <cell r="A4051">
            <v>609499</v>
          </cell>
          <cell r="B4051" t="str">
            <v>Kisingire Cell</v>
          </cell>
          <cell r="C4051" t="str">
            <v>Abu Kasamba</v>
          </cell>
          <cell r="D4051" t="str">
            <v>Kampala</v>
          </cell>
          <cell r="E4051" t="str">
            <v>Kampala West</v>
          </cell>
          <cell r="F4051" t="str">
            <v>Faridah Nantege</v>
          </cell>
          <cell r="G4051">
            <v>0.26392729999999998</v>
          </cell>
          <cell r="H4051">
            <v>32.553119299999999</v>
          </cell>
          <cell r="I4051" t="str">
            <v>Camusat</v>
          </cell>
          <cell r="J4051" t="str">
            <v>Abu Kasamba</v>
          </cell>
        </row>
        <row r="4052">
          <cell r="A4052">
            <v>606902</v>
          </cell>
          <cell r="B4052" t="str">
            <v>Kibingo</v>
          </cell>
          <cell r="C4052" t="str">
            <v>Latima Musoke</v>
          </cell>
          <cell r="D4052" t="str">
            <v>Hoima</v>
          </cell>
          <cell r="E4052" t="str">
            <v>Hoima</v>
          </cell>
          <cell r="F4052" t="str">
            <v>Allan Kavuma</v>
          </cell>
          <cell r="G4052">
            <v>1.4446633333333301</v>
          </cell>
          <cell r="H4052">
            <v>31.328521666666699</v>
          </cell>
          <cell r="I4052" t="str">
            <v>I-Engineering</v>
          </cell>
          <cell r="J4052" t="str">
            <v>Latima Musoke</v>
          </cell>
        </row>
        <row r="4053">
          <cell r="A4053">
            <v>609851</v>
          </cell>
          <cell r="B4053" t="str">
            <v>Tukajunge 2</v>
          </cell>
          <cell r="C4053" t="str">
            <v>Paul Mbabazi</v>
          </cell>
          <cell r="D4053" t="str">
            <v>Wakiso</v>
          </cell>
          <cell r="E4053" t="str">
            <v>Kampala South</v>
          </cell>
          <cell r="F4053" t="str">
            <v>Kenneth Andama</v>
          </cell>
          <cell r="G4053">
            <v>0.25917166666666702</v>
          </cell>
          <cell r="H4053">
            <v>32.603173333333302</v>
          </cell>
          <cell r="I4053" t="str">
            <v>Netis</v>
          </cell>
          <cell r="J4053" t="str">
            <v>Paul Mbabazi</v>
          </cell>
        </row>
        <row r="4054">
          <cell r="A4054">
            <v>609888</v>
          </cell>
          <cell r="B4054" t="str">
            <v>Namere Zone</v>
          </cell>
          <cell r="C4054" t="str">
            <v>Joash Lubwama</v>
          </cell>
          <cell r="D4054" t="str">
            <v>Kampala</v>
          </cell>
          <cell r="E4054">
            <v>0</v>
          </cell>
          <cell r="F4054" t="str">
            <v>Allan Kavuma</v>
          </cell>
          <cell r="G4054">
            <v>0.39311960000000001</v>
          </cell>
          <cell r="H4054">
            <v>32.573988499999999</v>
          </cell>
          <cell r="I4054" t="str">
            <v>I-Engineering</v>
          </cell>
          <cell r="J4054" t="str">
            <v>Joash Lubwama</v>
          </cell>
        </row>
        <row r="4055">
          <cell r="A4055">
            <v>608592</v>
          </cell>
          <cell r="B4055" t="str">
            <v>Lira 3 (Baragole)</v>
          </cell>
          <cell r="C4055" t="str">
            <v>Muhamood Kyongo</v>
          </cell>
          <cell r="D4055" t="str">
            <v>Lira</v>
          </cell>
          <cell r="E4055" t="str">
            <v>Lira</v>
          </cell>
          <cell r="F4055" t="str">
            <v>Allan Kavuma</v>
          </cell>
          <cell r="G4055">
            <v>2.2510373000000001</v>
          </cell>
          <cell r="H4055">
            <v>32.890346399999999</v>
          </cell>
          <cell r="I4055" t="str">
            <v>I-Engineering</v>
          </cell>
          <cell r="J4055" t="str">
            <v>Muhamood Kyongo</v>
          </cell>
        </row>
        <row r="4056">
          <cell r="A4056">
            <v>608542</v>
          </cell>
          <cell r="B4056" t="str">
            <v>Bulukatoni</v>
          </cell>
          <cell r="C4056" t="str">
            <v>Innocent Ayiko</v>
          </cell>
          <cell r="D4056" t="str">
            <v>Arua</v>
          </cell>
          <cell r="E4056" t="str">
            <v>Arua</v>
          </cell>
          <cell r="F4056" t="str">
            <v>Allan Kavuma</v>
          </cell>
          <cell r="G4056">
            <v>3.008985</v>
          </cell>
          <cell r="H4056">
            <v>31.240543299999999</v>
          </cell>
          <cell r="I4056" t="str">
            <v>I-Engineering</v>
          </cell>
          <cell r="J4056" t="str">
            <v>Innocent Ayiko</v>
          </cell>
        </row>
        <row r="4057">
          <cell r="A4057">
            <v>605290</v>
          </cell>
          <cell r="B4057" t="str">
            <v>UBC</v>
          </cell>
          <cell r="C4057" t="str">
            <v>Paul Mbabazi</v>
          </cell>
          <cell r="D4057" t="str">
            <v>Kampala</v>
          </cell>
          <cell r="E4057" t="str">
            <v>Kampala Central</v>
          </cell>
          <cell r="F4057" t="str">
            <v>Kenneth Andama</v>
          </cell>
          <cell r="G4057">
            <v>0.31644610000000001</v>
          </cell>
          <cell r="H4057">
            <v>32.589294000000002</v>
          </cell>
          <cell r="I4057" t="str">
            <v>Netis</v>
          </cell>
          <cell r="J4057" t="str">
            <v>Paul Mbabazi</v>
          </cell>
        </row>
        <row r="4058">
          <cell r="A4058">
            <v>608222</v>
          </cell>
          <cell r="B4058" t="str">
            <v>Nalufenya</v>
          </cell>
          <cell r="C4058" t="str">
            <v>Emmanuel Kafuko</v>
          </cell>
          <cell r="D4058" t="str">
            <v>Jinja</v>
          </cell>
          <cell r="E4058" t="str">
            <v>Jinja</v>
          </cell>
          <cell r="F4058" t="str">
            <v>Kenneth Andama</v>
          </cell>
          <cell r="G4058">
            <v>0.438751</v>
          </cell>
          <cell r="H4058">
            <v>33.198647700000002</v>
          </cell>
          <cell r="I4058" t="str">
            <v>Netis</v>
          </cell>
          <cell r="J4058" t="str">
            <v>Emmanuel Kafuko</v>
          </cell>
        </row>
        <row r="4059">
          <cell r="A4059">
            <v>606731</v>
          </cell>
          <cell r="B4059" t="str">
            <v>Onyikir</v>
          </cell>
          <cell r="C4059" t="str">
            <v>Moses Wandera</v>
          </cell>
          <cell r="D4059" t="str">
            <v>Kaberamaido</v>
          </cell>
          <cell r="E4059" t="str">
            <v>Mbale 1</v>
          </cell>
          <cell r="F4059" t="str">
            <v>Kenneth Andama</v>
          </cell>
          <cell r="G4059">
            <v>1.9938479</v>
          </cell>
          <cell r="H4059">
            <v>33.3237928</v>
          </cell>
          <cell r="I4059" t="str">
            <v>Netis</v>
          </cell>
          <cell r="J4059" t="str">
            <v>Moses Wandera</v>
          </cell>
        </row>
        <row r="4060">
          <cell r="A4060">
            <v>609332</v>
          </cell>
          <cell r="B4060" t="str">
            <v>Rwakazooba</v>
          </cell>
          <cell r="C4060" t="str">
            <v>Stephen Rwabwogo</v>
          </cell>
          <cell r="D4060" t="str">
            <v>Kyenjojo</v>
          </cell>
          <cell r="E4060" t="str">
            <v>Western</v>
          </cell>
          <cell r="F4060" t="str">
            <v>Faridah Nantege</v>
          </cell>
          <cell r="G4060">
            <v>0.67715000000000003</v>
          </cell>
          <cell r="H4060">
            <v>30.462624999999999</v>
          </cell>
          <cell r="I4060" t="str">
            <v>Camusat</v>
          </cell>
          <cell r="J4060" t="str">
            <v>Stephen Rwabwogo</v>
          </cell>
        </row>
        <row r="4061">
          <cell r="A4061">
            <v>701130</v>
          </cell>
          <cell r="B4061" t="str">
            <v>Ntanga</v>
          </cell>
          <cell r="C4061" t="str">
            <v>Thomasi Seruyange</v>
          </cell>
          <cell r="D4061" t="str">
            <v>Ibanda</v>
          </cell>
          <cell r="E4061" t="str">
            <v>Mbarara</v>
          </cell>
          <cell r="F4061" t="str">
            <v>Faridah Nantege</v>
          </cell>
          <cell r="G4061">
            <v>-0.23006679999999999</v>
          </cell>
          <cell r="H4061">
            <v>30.432668100000001</v>
          </cell>
          <cell r="I4061" t="str">
            <v>Camusat</v>
          </cell>
          <cell r="J4061" t="str">
            <v>Thomasi Seruyange</v>
          </cell>
        </row>
        <row r="4062">
          <cell r="A4062">
            <v>605129</v>
          </cell>
          <cell r="B4062" t="str">
            <v>Gayaza</v>
          </cell>
          <cell r="C4062" t="str">
            <v>Benbridge Mulongo</v>
          </cell>
          <cell r="D4062" t="str">
            <v>Wakiso</v>
          </cell>
          <cell r="E4062" t="str">
            <v>Kampala East</v>
          </cell>
          <cell r="F4062" t="str">
            <v>Kenneth Andama</v>
          </cell>
          <cell r="G4062">
            <v>0.45604670000000003</v>
          </cell>
          <cell r="H4062">
            <v>32.609724999999997</v>
          </cell>
          <cell r="I4062" t="str">
            <v>Netis</v>
          </cell>
          <cell r="J4062" t="str">
            <v>Benbridge Mulongo</v>
          </cell>
        </row>
        <row r="4063">
          <cell r="A4063">
            <v>607730</v>
          </cell>
          <cell r="B4063" t="str">
            <v>Busega St.Anthony</v>
          </cell>
          <cell r="C4063" t="str">
            <v>Abu Kasamba</v>
          </cell>
          <cell r="D4063" t="str">
            <v>Kampala</v>
          </cell>
          <cell r="E4063" t="str">
            <v>Kampala West</v>
          </cell>
          <cell r="F4063" t="str">
            <v>Faridah Nantege</v>
          </cell>
          <cell r="G4063">
            <v>0.30433539999999998</v>
          </cell>
          <cell r="H4063">
            <v>32.521195599999999</v>
          </cell>
          <cell r="I4063" t="str">
            <v>Camusat</v>
          </cell>
          <cell r="J4063" t="str">
            <v>Abu Kasamba</v>
          </cell>
        </row>
        <row r="4064">
          <cell r="A4064">
            <v>606587</v>
          </cell>
          <cell r="B4064" t="str">
            <v>Kabarwa</v>
          </cell>
          <cell r="C4064" t="str">
            <v>Jude Musana</v>
          </cell>
          <cell r="D4064" t="str">
            <v>Bukedea</v>
          </cell>
          <cell r="E4064" t="str">
            <v>North East</v>
          </cell>
          <cell r="F4064" t="str">
            <v>Kenneth Andama</v>
          </cell>
          <cell r="G4064">
            <v>1.43895436666667</v>
          </cell>
          <cell r="H4064">
            <v>34.129153583333299</v>
          </cell>
          <cell r="I4064" t="str">
            <v>Netis</v>
          </cell>
          <cell r="J4064" t="str">
            <v>Jude Musana</v>
          </cell>
        </row>
        <row r="4065">
          <cell r="A4065">
            <v>608505</v>
          </cell>
          <cell r="B4065" t="str">
            <v>Acholi Inn (Gulu 1 / Gulu North)</v>
          </cell>
          <cell r="C4065" t="str">
            <v>Moses Kaganda</v>
          </cell>
          <cell r="D4065" t="str">
            <v>Gulu</v>
          </cell>
          <cell r="E4065" t="str">
            <v>Gulu</v>
          </cell>
          <cell r="F4065" t="str">
            <v>Allan Kavuma</v>
          </cell>
          <cell r="G4065">
            <v>2.7832192</v>
          </cell>
          <cell r="H4065">
            <v>32.2978965</v>
          </cell>
          <cell r="I4065" t="str">
            <v>I-Engineering</v>
          </cell>
          <cell r="J4065" t="str">
            <v>Moses Kaganda</v>
          </cell>
        </row>
        <row r="4066">
          <cell r="A4066">
            <v>605435</v>
          </cell>
          <cell r="B4066" t="str">
            <v>Igayaza</v>
          </cell>
          <cell r="C4066" t="str">
            <v>Thomasi Seruyange</v>
          </cell>
          <cell r="D4066" t="str">
            <v>Isingiro</v>
          </cell>
          <cell r="E4066" t="str">
            <v>Mbarara</v>
          </cell>
          <cell r="F4066" t="str">
            <v>Faridah Nantege</v>
          </cell>
          <cell r="G4066">
            <v>-0.80687540000000002</v>
          </cell>
          <cell r="H4066">
            <v>30.786080399999999</v>
          </cell>
          <cell r="I4066" t="str">
            <v>Camusat</v>
          </cell>
          <cell r="J4066" t="str">
            <v>Thomasi Seruyange</v>
          </cell>
        </row>
        <row r="4067">
          <cell r="A4067">
            <v>605509</v>
          </cell>
          <cell r="B4067" t="str">
            <v>Amudat</v>
          </cell>
          <cell r="C4067" t="str">
            <v>Moses Wandera</v>
          </cell>
          <cell r="D4067" t="str">
            <v>Amudat</v>
          </cell>
          <cell r="E4067" t="str">
            <v>Northern</v>
          </cell>
          <cell r="F4067" t="str">
            <v>Kenneth Andama</v>
          </cell>
          <cell r="G4067">
            <v>1.9511750000000001</v>
          </cell>
          <cell r="H4067">
            <v>34.945277599999997</v>
          </cell>
          <cell r="I4067" t="str">
            <v>Netis</v>
          </cell>
          <cell r="J4067" t="str">
            <v>Moses Wandera</v>
          </cell>
        </row>
        <row r="4068">
          <cell r="A4068">
            <v>605570</v>
          </cell>
          <cell r="B4068" t="str">
            <v>Kasenyi</v>
          </cell>
          <cell r="C4068" t="str">
            <v>Abu Kasamba</v>
          </cell>
          <cell r="D4068" t="str">
            <v>Wakiso</v>
          </cell>
          <cell r="E4068" t="str">
            <v>Kampala West</v>
          </cell>
          <cell r="F4068" t="str">
            <v>Faridah Nantege</v>
          </cell>
          <cell r="G4068">
            <v>5.5023799999999998E-2</v>
          </cell>
          <cell r="H4068">
            <v>32.511280599999999</v>
          </cell>
          <cell r="I4068" t="str">
            <v>Camusat</v>
          </cell>
          <cell r="J4068" t="str">
            <v>Abu Kasamba</v>
          </cell>
        </row>
        <row r="4069">
          <cell r="A4069">
            <v>701453</v>
          </cell>
          <cell r="B4069" t="str">
            <v>Apala Ipiny</v>
          </cell>
          <cell r="C4069" t="str">
            <v>Muhamood Kyongo</v>
          </cell>
          <cell r="D4069" t="str">
            <v>Oyam</v>
          </cell>
          <cell r="E4069" t="str">
            <v>Lira</v>
          </cell>
          <cell r="F4069" t="str">
            <v>Allan Kavuma</v>
          </cell>
          <cell r="G4069">
            <v>2.0959699999999999</v>
          </cell>
          <cell r="H4069">
            <v>32.426921700000001</v>
          </cell>
          <cell r="I4069" t="str">
            <v>I-Engineering</v>
          </cell>
          <cell r="J4069" t="str">
            <v>Muhamood Kyongo</v>
          </cell>
        </row>
        <row r="4070">
          <cell r="A4070">
            <v>605654</v>
          </cell>
          <cell r="B4070" t="str">
            <v>Mutolere</v>
          </cell>
          <cell r="C4070" t="str">
            <v>Denis Masaba</v>
          </cell>
          <cell r="D4070" t="str">
            <v>Kisoro</v>
          </cell>
          <cell r="E4070" t="str">
            <v>Kabale</v>
          </cell>
          <cell r="F4070" t="str">
            <v>Faridah Nantege</v>
          </cell>
          <cell r="G4070">
            <v>-1.2582542000000001</v>
          </cell>
          <cell r="H4070">
            <v>29.691905200000001</v>
          </cell>
          <cell r="I4070" t="str">
            <v>Camusat</v>
          </cell>
          <cell r="J4070" t="str">
            <v>Denis Masaba</v>
          </cell>
        </row>
        <row r="4071">
          <cell r="A4071">
            <v>607304</v>
          </cell>
          <cell r="B4071" t="str">
            <v>Kitende</v>
          </cell>
          <cell r="C4071" t="str">
            <v>Abu Kasamba</v>
          </cell>
          <cell r="D4071" t="str">
            <v>Wakiso</v>
          </cell>
          <cell r="E4071" t="str">
            <v>Kampala West</v>
          </cell>
          <cell r="F4071" t="str">
            <v>Faridah Nantege</v>
          </cell>
          <cell r="G4071">
            <v>0.19066949999999999</v>
          </cell>
          <cell r="H4071">
            <v>32.537908299999998</v>
          </cell>
          <cell r="I4071" t="str">
            <v>Camusat</v>
          </cell>
          <cell r="J4071" t="str">
            <v>Abu Kasamba</v>
          </cell>
        </row>
        <row r="4072">
          <cell r="A4072">
            <v>607635</v>
          </cell>
          <cell r="B4072" t="str">
            <v>Social_Security_House</v>
          </cell>
          <cell r="C4072" t="str">
            <v>Paul Mbabazi</v>
          </cell>
          <cell r="D4072" t="str">
            <v>Kampala</v>
          </cell>
          <cell r="E4072">
            <v>0</v>
          </cell>
          <cell r="F4072" t="str">
            <v>Kenneth Andama</v>
          </cell>
          <cell r="G4072">
            <v>0.31474299999999999</v>
          </cell>
          <cell r="H4072">
            <v>32.588496599999999</v>
          </cell>
          <cell r="I4072" t="str">
            <v>Netis</v>
          </cell>
          <cell r="J4072" t="str">
            <v>Paul Mbabazi</v>
          </cell>
        </row>
        <row r="4073">
          <cell r="A4073">
            <v>605727</v>
          </cell>
          <cell r="B4073" t="str">
            <v>Lango College</v>
          </cell>
          <cell r="C4073" t="str">
            <v>Muhamood Kyongo</v>
          </cell>
          <cell r="D4073" t="str">
            <v>Lira</v>
          </cell>
          <cell r="E4073" t="str">
            <v>Lira</v>
          </cell>
          <cell r="F4073" t="str">
            <v>Allan Kavuma</v>
          </cell>
          <cell r="G4073">
            <v>2.2670165999999998</v>
          </cell>
          <cell r="H4073">
            <v>32.892543400000001</v>
          </cell>
          <cell r="I4073" t="str">
            <v>I-Engineering</v>
          </cell>
          <cell r="J4073" t="str">
            <v>Muhamood Kyongo</v>
          </cell>
        </row>
        <row r="4074">
          <cell r="A4074">
            <v>608589</v>
          </cell>
          <cell r="B4074" t="str">
            <v>Lewa</v>
          </cell>
          <cell r="C4074" t="str">
            <v>Innocent Ayiko</v>
          </cell>
          <cell r="D4074" t="str">
            <v>Yumbe</v>
          </cell>
          <cell r="E4074" t="str">
            <v>Arua</v>
          </cell>
          <cell r="F4074" t="str">
            <v>Allan Kavuma</v>
          </cell>
          <cell r="G4074">
            <v>3.2424200000000001</v>
          </cell>
          <cell r="H4074">
            <v>31.4875066666667</v>
          </cell>
          <cell r="I4074" t="str">
            <v>I-Engineering</v>
          </cell>
          <cell r="J4074" t="str">
            <v>Innocent Ayiko</v>
          </cell>
        </row>
        <row r="4075">
          <cell r="A4075">
            <v>701585</v>
          </cell>
          <cell r="B4075" t="str">
            <v>NAMALEGA SOUTH</v>
          </cell>
          <cell r="C4075" t="str">
            <v>Robert Otim</v>
          </cell>
          <cell r="D4075" t="str">
            <v>Luwero</v>
          </cell>
          <cell r="E4075" t="str">
            <v>Luwero</v>
          </cell>
          <cell r="F4075" t="str">
            <v>Allan Kavuma</v>
          </cell>
          <cell r="G4075">
            <v>0.57762069999999999</v>
          </cell>
          <cell r="H4075">
            <v>32.547661499999997</v>
          </cell>
          <cell r="I4075" t="str">
            <v>I-Engineering</v>
          </cell>
          <cell r="J4075" t="str">
            <v>Robert Otim</v>
          </cell>
        </row>
        <row r="4076">
          <cell r="A4076">
            <v>607696</v>
          </cell>
          <cell r="B4076" t="str">
            <v>Wazele</v>
          </cell>
          <cell r="C4076" t="str">
            <v>Patrick Kalibbala</v>
          </cell>
          <cell r="D4076" t="str">
            <v>Mpigi</v>
          </cell>
          <cell r="E4076" t="str">
            <v>Masaka</v>
          </cell>
          <cell r="F4076" t="str">
            <v>Faridah Nantege</v>
          </cell>
          <cell r="G4076">
            <v>-1.51247E-2</v>
          </cell>
          <cell r="H4076">
            <v>32.043480799999998</v>
          </cell>
          <cell r="I4076" t="str">
            <v>Camusat</v>
          </cell>
          <cell r="J4076" t="str">
            <v>M Patrick Kalibbala</v>
          </cell>
        </row>
        <row r="4077">
          <cell r="A4077">
            <v>701405</v>
          </cell>
          <cell r="B4077" t="str">
            <v>Kito</v>
          </cell>
          <cell r="C4077" t="str">
            <v>Christopher Alituha</v>
          </cell>
          <cell r="D4077" t="str">
            <v>Mityana</v>
          </cell>
          <cell r="E4077" t="str">
            <v>Mityana</v>
          </cell>
          <cell r="F4077" t="str">
            <v>Faridah Nantege</v>
          </cell>
          <cell r="G4077">
            <v>0.31344169999999999</v>
          </cell>
          <cell r="H4077">
            <v>32.244419999999998</v>
          </cell>
          <cell r="I4077" t="str">
            <v>Camusat</v>
          </cell>
          <cell r="J4077" t="str">
            <v>Christopher Alituha</v>
          </cell>
        </row>
        <row r="4078">
          <cell r="A4078">
            <v>609269</v>
          </cell>
          <cell r="B4078" t="str">
            <v>Ndeija</v>
          </cell>
          <cell r="C4078" t="str">
            <v>Denis Masaba</v>
          </cell>
          <cell r="D4078" t="str">
            <v>Mbarara</v>
          </cell>
          <cell r="E4078" t="str">
            <v>Kabale</v>
          </cell>
          <cell r="F4078" t="str">
            <v>Faridah Nantege</v>
          </cell>
          <cell r="G4078">
            <v>-0.74117500000000003</v>
          </cell>
          <cell r="H4078">
            <v>30.358640000000001</v>
          </cell>
          <cell r="I4078" t="str">
            <v>Camusat</v>
          </cell>
          <cell r="J4078" t="str">
            <v>Denis Masaba</v>
          </cell>
        </row>
        <row r="4079">
          <cell r="A4079">
            <v>701452</v>
          </cell>
          <cell r="B4079" t="str">
            <v>Atheder north</v>
          </cell>
          <cell r="C4079" t="str">
            <v>Moses Wandera</v>
          </cell>
          <cell r="D4079" t="str">
            <v>Abim</v>
          </cell>
          <cell r="E4079" t="str">
            <v>Soroti</v>
          </cell>
          <cell r="F4079" t="str">
            <v>Kenneth Andama</v>
          </cell>
          <cell r="G4079">
            <v>2.5026440999999999</v>
          </cell>
          <cell r="H4079">
            <v>33.883901999999999</v>
          </cell>
          <cell r="I4079" t="str">
            <v>Netis</v>
          </cell>
          <cell r="J4079" t="str">
            <v>Moses Wandera</v>
          </cell>
        </row>
        <row r="4080">
          <cell r="A4080">
            <v>606630</v>
          </cell>
          <cell r="B4080" t="str">
            <v>Namutunku</v>
          </cell>
          <cell r="C4080" t="str">
            <v>Christopher Alituha</v>
          </cell>
          <cell r="D4080" t="str">
            <v>Mityana</v>
          </cell>
          <cell r="E4080" t="str">
            <v>Kampala West</v>
          </cell>
          <cell r="F4080" t="str">
            <v>Faridah Nantege</v>
          </cell>
          <cell r="G4080">
            <v>0.28217110000000001</v>
          </cell>
          <cell r="H4080">
            <v>31.983126899999998</v>
          </cell>
          <cell r="I4080" t="str">
            <v>Camusat</v>
          </cell>
          <cell r="J4080" t="str">
            <v>Christopher Alituha</v>
          </cell>
        </row>
        <row r="4081">
          <cell r="A4081">
            <v>607259</v>
          </cell>
          <cell r="B4081" t="str">
            <v>Kinoni</v>
          </cell>
          <cell r="C4081" t="str">
            <v>Patrick Kalibbala</v>
          </cell>
          <cell r="D4081" t="str">
            <v>Masaka</v>
          </cell>
          <cell r="E4081" t="str">
            <v>Masaka</v>
          </cell>
          <cell r="F4081" t="str">
            <v>Faridah Nantege</v>
          </cell>
          <cell r="G4081">
            <v>-0.35527741666666701</v>
          </cell>
          <cell r="H4081">
            <v>31.55222105</v>
          </cell>
          <cell r="I4081" t="str">
            <v>Camusat</v>
          </cell>
          <cell r="J4081" t="str">
            <v>M Patrick Kalibbala</v>
          </cell>
        </row>
        <row r="4082">
          <cell r="A4082">
            <v>607307</v>
          </cell>
          <cell r="B4082" t="str">
            <v>Kitintale</v>
          </cell>
          <cell r="C4082" t="str">
            <v>Paul Mbabazi</v>
          </cell>
          <cell r="D4082" t="str">
            <v>Kampala</v>
          </cell>
          <cell r="E4082">
            <v>0</v>
          </cell>
          <cell r="F4082" t="str">
            <v>Kenneth Andama</v>
          </cell>
          <cell r="G4082">
            <v>0.31371090000000001</v>
          </cell>
          <cell r="H4082">
            <v>32.633307299999998</v>
          </cell>
          <cell r="I4082" t="str">
            <v>Netis</v>
          </cell>
          <cell r="J4082" t="str">
            <v>Paul Mbabazi</v>
          </cell>
        </row>
        <row r="4083">
          <cell r="A4083">
            <v>607254</v>
          </cell>
          <cell r="B4083" t="str">
            <v>Kimuli</v>
          </cell>
          <cell r="C4083" t="str">
            <v>Christopher Alituha</v>
          </cell>
          <cell r="D4083" t="str">
            <v>Mityana</v>
          </cell>
          <cell r="E4083" t="str">
            <v>Masaka</v>
          </cell>
          <cell r="F4083" t="str">
            <v>Faridah Nantege</v>
          </cell>
          <cell r="G4083">
            <v>0.2954215</v>
          </cell>
          <cell r="H4083">
            <v>31.950771799999998</v>
          </cell>
          <cell r="I4083" t="str">
            <v>Camusat</v>
          </cell>
          <cell r="J4083" t="str">
            <v>Christopher Alituha</v>
          </cell>
        </row>
        <row r="4084">
          <cell r="A4084">
            <v>606537</v>
          </cell>
          <cell r="B4084" t="str">
            <v>Muhangi</v>
          </cell>
          <cell r="C4084" t="str">
            <v>Thomasi Seruyange</v>
          </cell>
          <cell r="D4084" t="str">
            <v>Ibanda</v>
          </cell>
          <cell r="E4084" t="str">
            <v>Mbarara</v>
          </cell>
          <cell r="F4084" t="str">
            <v>Faridah Nantege</v>
          </cell>
          <cell r="G4084">
            <v>-0.1780455</v>
          </cell>
          <cell r="H4084">
            <v>30.4466559</v>
          </cell>
          <cell r="I4084" t="str">
            <v>Camusat</v>
          </cell>
          <cell r="J4084" t="str">
            <v>Thomasi Seruyange</v>
          </cell>
        </row>
        <row r="4085">
          <cell r="A4085">
            <v>607127</v>
          </cell>
          <cell r="B4085" t="str">
            <v>Gayaza</v>
          </cell>
          <cell r="C4085" t="str">
            <v>Benbridge Mulongo</v>
          </cell>
          <cell r="D4085" t="str">
            <v>Wakiso</v>
          </cell>
          <cell r="E4085" t="str">
            <v>Kampala East</v>
          </cell>
          <cell r="F4085" t="str">
            <v>Kenneth Andama</v>
          </cell>
          <cell r="G4085">
            <v>0.45757320000000001</v>
          </cell>
          <cell r="H4085">
            <v>32.609940299999998</v>
          </cell>
          <cell r="I4085" t="str">
            <v>Netis</v>
          </cell>
          <cell r="J4085" t="str">
            <v>Benbridge Mulongo</v>
          </cell>
        </row>
        <row r="4086">
          <cell r="A4086">
            <v>701458</v>
          </cell>
          <cell r="B4086" t="str">
            <v>Wakhlulwe</v>
          </cell>
          <cell r="C4086" t="str">
            <v>Jude Musana</v>
          </cell>
          <cell r="D4086" t="str">
            <v>Manafwa</v>
          </cell>
          <cell r="E4086" t="str">
            <v>Mbale</v>
          </cell>
          <cell r="F4086" t="str">
            <v>Kenneth Andama</v>
          </cell>
          <cell r="G4086">
            <v>1.0055133333333299</v>
          </cell>
          <cell r="H4086">
            <v>34.327478333333303</v>
          </cell>
          <cell r="I4086" t="str">
            <v>Netis</v>
          </cell>
          <cell r="J4086" t="str">
            <v>Jude Musana</v>
          </cell>
        </row>
        <row r="4087">
          <cell r="A4087">
            <v>605731</v>
          </cell>
          <cell r="B4087" t="str">
            <v>Myanzi</v>
          </cell>
          <cell r="C4087" t="str">
            <v>Christopher Alituha</v>
          </cell>
          <cell r="D4087" t="str">
            <v>Mubende</v>
          </cell>
          <cell r="E4087" t="str">
            <v>Kampala West</v>
          </cell>
          <cell r="F4087" t="str">
            <v>Faridah Nantege</v>
          </cell>
          <cell r="G4087">
            <v>0.44313330000000001</v>
          </cell>
          <cell r="H4087">
            <v>31.8995383</v>
          </cell>
          <cell r="I4087" t="str">
            <v>Camusat</v>
          </cell>
          <cell r="J4087" t="str">
            <v>Christopher Alituha</v>
          </cell>
        </row>
        <row r="4088">
          <cell r="A4088">
            <v>607403</v>
          </cell>
          <cell r="B4088" t="str">
            <v>Magoba center</v>
          </cell>
          <cell r="C4088" t="str">
            <v>Joash Lubwama</v>
          </cell>
          <cell r="D4088" t="str">
            <v>Kampala</v>
          </cell>
          <cell r="E4088">
            <v>0</v>
          </cell>
          <cell r="F4088" t="str">
            <v>Allan Kavuma</v>
          </cell>
          <cell r="G4088">
            <v>0.31203140000000001</v>
          </cell>
          <cell r="H4088">
            <v>32.576274400000003</v>
          </cell>
          <cell r="I4088" t="str">
            <v>I-Engineering</v>
          </cell>
          <cell r="J4088" t="str">
            <v>Joash Lubwama</v>
          </cell>
        </row>
        <row r="4089">
          <cell r="A4089">
            <v>606617</v>
          </cell>
          <cell r="B4089" t="str">
            <v>Kwoyo A</v>
          </cell>
          <cell r="C4089" t="str">
            <v>Muhamood Kyongo</v>
          </cell>
          <cell r="D4089" t="str">
            <v>Apac</v>
          </cell>
          <cell r="E4089" t="str">
            <v>Lira</v>
          </cell>
          <cell r="F4089" t="str">
            <v>Allan Kavuma</v>
          </cell>
          <cell r="G4089">
            <v>2.0534800999999998</v>
          </cell>
          <cell r="H4089">
            <v>32.386484000000003</v>
          </cell>
          <cell r="I4089" t="str">
            <v>I-Engineering</v>
          </cell>
          <cell r="J4089" t="str">
            <v>Muhamood Kyongo</v>
          </cell>
        </row>
        <row r="4090">
          <cell r="A4090">
            <v>605904</v>
          </cell>
          <cell r="B4090" t="str">
            <v>Magoma House</v>
          </cell>
          <cell r="C4090" t="str">
            <v>Joash Lubwama</v>
          </cell>
          <cell r="D4090" t="str">
            <v>Kampala</v>
          </cell>
          <cell r="E4090" t="str">
            <v>Kampala East</v>
          </cell>
          <cell r="F4090" t="str">
            <v>Allan Kavuma</v>
          </cell>
          <cell r="G4090">
            <v>0.31195070000000003</v>
          </cell>
          <cell r="H4090">
            <v>32.576206800000001</v>
          </cell>
          <cell r="I4090" t="str">
            <v>I-Engineering</v>
          </cell>
          <cell r="J4090" t="str">
            <v>Joash Lubwama</v>
          </cell>
        </row>
        <row r="4091">
          <cell r="A4091">
            <v>605986</v>
          </cell>
          <cell r="B4091" t="str">
            <v>Ocapa</v>
          </cell>
          <cell r="C4091" t="str">
            <v>Moses Wandera</v>
          </cell>
          <cell r="D4091" t="str">
            <v>Serere</v>
          </cell>
          <cell r="E4091" t="str">
            <v>North East</v>
          </cell>
          <cell r="F4091" t="str">
            <v>Kenneth Andama</v>
          </cell>
          <cell r="G4091">
            <v>1.5008973000000001</v>
          </cell>
          <cell r="H4091">
            <v>33.548100900000001</v>
          </cell>
          <cell r="I4091" t="str">
            <v>Netis</v>
          </cell>
          <cell r="J4091" t="str">
            <v>Moses Wandera</v>
          </cell>
        </row>
        <row r="4092">
          <cell r="A4092">
            <v>608568</v>
          </cell>
          <cell r="B4092" t="str">
            <v>Kijomoro</v>
          </cell>
          <cell r="C4092" t="str">
            <v>Innocent Ayiko</v>
          </cell>
          <cell r="D4092" t="str">
            <v>Maracha</v>
          </cell>
          <cell r="E4092" t="str">
            <v>Arua</v>
          </cell>
          <cell r="F4092" t="str">
            <v>Allan Kavuma</v>
          </cell>
          <cell r="G4092">
            <v>3.1658750000000002</v>
          </cell>
          <cell r="H4092">
            <v>30.905453300000001</v>
          </cell>
          <cell r="I4092" t="str">
            <v>I-Engineering</v>
          </cell>
          <cell r="J4092" t="str">
            <v>Innocent Ayiko</v>
          </cell>
        </row>
        <row r="4093">
          <cell r="A4093">
            <v>701550</v>
          </cell>
          <cell r="B4093" t="str">
            <v>Kagango</v>
          </cell>
          <cell r="C4093" t="str">
            <v>Patrick Kalibbala</v>
          </cell>
          <cell r="D4093" t="str">
            <v>Sembabule</v>
          </cell>
          <cell r="E4093" t="str">
            <v>Masaka</v>
          </cell>
          <cell r="F4093" t="str">
            <v>Faridah Nantege</v>
          </cell>
          <cell r="G4093">
            <v>-3.66632E-2</v>
          </cell>
          <cell r="H4093">
            <v>31.428987599999999</v>
          </cell>
          <cell r="I4093" t="str">
            <v>Camusat</v>
          </cell>
          <cell r="J4093" t="str">
            <v>M Patrick Kalibbala</v>
          </cell>
        </row>
        <row r="4094">
          <cell r="A4094">
            <v>701234</v>
          </cell>
          <cell r="B4094" t="str">
            <v>Ruyanja West</v>
          </cell>
          <cell r="C4094" t="str">
            <v>Latima Musoke</v>
          </cell>
          <cell r="D4094" t="str">
            <v>Hoima</v>
          </cell>
          <cell r="E4094" t="str">
            <v>Hoima</v>
          </cell>
          <cell r="F4094" t="str">
            <v>Allan Kavuma</v>
          </cell>
          <cell r="G4094">
            <v>1.4341299999999999</v>
          </cell>
          <cell r="H4094">
            <v>31.313386666666698</v>
          </cell>
          <cell r="I4094" t="str">
            <v>I-Engineering</v>
          </cell>
          <cell r="J4094" t="str">
            <v>Latima Musoke</v>
          </cell>
        </row>
        <row r="4095">
          <cell r="A4095">
            <v>609536</v>
          </cell>
          <cell r="B4095" t="str">
            <v>Telela</v>
          </cell>
          <cell r="C4095" t="str">
            <v>Muhamood Kyongo</v>
          </cell>
          <cell r="D4095" t="str">
            <v>Lira</v>
          </cell>
          <cell r="E4095" t="str">
            <v>Lira</v>
          </cell>
          <cell r="F4095" t="str">
            <v>Allan Kavuma</v>
          </cell>
          <cell r="G4095">
            <v>2.2728816666666698</v>
          </cell>
          <cell r="H4095">
            <v>32.878781666666697</v>
          </cell>
          <cell r="I4095" t="str">
            <v>I-Engineering</v>
          </cell>
          <cell r="J4095" t="str">
            <v>Muhamood Kyongo</v>
          </cell>
        </row>
        <row r="4096">
          <cell r="A4096">
            <v>605843</v>
          </cell>
          <cell r="B4096" t="str">
            <v>Acholi Inn</v>
          </cell>
          <cell r="C4096" t="str">
            <v>Moses Kaganda</v>
          </cell>
          <cell r="D4096" t="str">
            <v>Gulu</v>
          </cell>
          <cell r="E4096" t="str">
            <v>Gulu</v>
          </cell>
          <cell r="F4096" t="str">
            <v>Allan Kavuma</v>
          </cell>
          <cell r="G4096">
            <v>2.7835847</v>
          </cell>
          <cell r="H4096">
            <v>32.2985981</v>
          </cell>
          <cell r="I4096" t="str">
            <v>I-Engineering</v>
          </cell>
          <cell r="J4096" t="str">
            <v>Moses Kaganda</v>
          </cell>
        </row>
        <row r="4097">
          <cell r="A4097">
            <v>605179</v>
          </cell>
          <cell r="B4097" t="str">
            <v>Kidepo</v>
          </cell>
          <cell r="C4097" t="str">
            <v>Moses Kaganda</v>
          </cell>
          <cell r="D4097" t="str">
            <v>Kaabong</v>
          </cell>
          <cell r="E4097" t="str">
            <v>Gulu</v>
          </cell>
          <cell r="F4097" t="str">
            <v>Allan Kavuma</v>
          </cell>
          <cell r="G4097">
            <v>3.6102433199999999</v>
          </cell>
          <cell r="H4097">
            <v>33.709110420000002</v>
          </cell>
          <cell r="I4097" t="str">
            <v>I-Engineering</v>
          </cell>
          <cell r="J4097" t="str">
            <v>Moses Kaganda</v>
          </cell>
        </row>
        <row r="4098">
          <cell r="A4098">
            <v>606628</v>
          </cell>
          <cell r="B4098" t="str">
            <v>Ngai TC</v>
          </cell>
          <cell r="C4098" t="str">
            <v>Muhamood Kyongo</v>
          </cell>
          <cell r="D4098" t="str">
            <v>Oyam</v>
          </cell>
          <cell r="E4098" t="str">
            <v>Lira</v>
          </cell>
          <cell r="F4098" t="str">
            <v>Allan Kavuma</v>
          </cell>
          <cell r="G4098">
            <v>2.4937293999999999</v>
          </cell>
          <cell r="H4098">
            <v>32.499868399999997</v>
          </cell>
          <cell r="I4098" t="str">
            <v>I-Engineering</v>
          </cell>
          <cell r="J4098" t="str">
            <v>Muhamood Kyongo</v>
          </cell>
        </row>
        <row r="4099">
          <cell r="A4099">
            <v>607454</v>
          </cell>
          <cell r="B4099" t="str">
            <v>Mpererwe</v>
          </cell>
          <cell r="C4099" t="str">
            <v>Joash Lubwama</v>
          </cell>
          <cell r="D4099" t="str">
            <v>Kampala</v>
          </cell>
          <cell r="E4099">
            <v>0</v>
          </cell>
          <cell r="F4099" t="str">
            <v>Allan Kavuma</v>
          </cell>
          <cell r="G4099">
            <v>0.38540679999999999</v>
          </cell>
          <cell r="H4099">
            <v>32.574463799999997</v>
          </cell>
          <cell r="I4099" t="str">
            <v>I-Engineering</v>
          </cell>
          <cell r="J4099" t="str">
            <v>Joash Lubwama</v>
          </cell>
        </row>
        <row r="4100">
          <cell r="A4100">
            <v>605277</v>
          </cell>
          <cell r="B4100" t="str">
            <v>Kiboga</v>
          </cell>
          <cell r="C4100" t="str">
            <v>Christopher Alituha</v>
          </cell>
          <cell r="D4100" t="str">
            <v>Kiboga</v>
          </cell>
          <cell r="E4100" t="str">
            <v>Masindi 2</v>
          </cell>
          <cell r="F4100" t="str">
            <v>Faridah Nantege</v>
          </cell>
          <cell r="G4100">
            <v>0.91597399999999995</v>
          </cell>
          <cell r="H4100">
            <v>31.773684200000002</v>
          </cell>
          <cell r="I4100" t="str">
            <v>Camusat</v>
          </cell>
          <cell r="J4100" t="str">
            <v>Christopher Alituha</v>
          </cell>
        </row>
        <row r="4101">
          <cell r="A4101">
            <v>701055</v>
          </cell>
          <cell r="B4101" t="str">
            <v>Church Zone Najj</v>
          </cell>
          <cell r="C4101" t="str">
            <v>Abu Kasamba</v>
          </cell>
          <cell r="D4101" t="str">
            <v>Kampala</v>
          </cell>
          <cell r="E4101" t="str">
            <v>Kampala West</v>
          </cell>
          <cell r="F4101" t="str">
            <v>Faridah Nantege</v>
          </cell>
          <cell r="G4101">
            <v>0.28107189999999999</v>
          </cell>
          <cell r="H4101">
            <v>32.569808799999997</v>
          </cell>
          <cell r="I4101" t="str">
            <v>Camusat</v>
          </cell>
          <cell r="J4101" t="str">
            <v>Abu Kasamba</v>
          </cell>
        </row>
        <row r="4102">
          <cell r="A4102">
            <v>609117</v>
          </cell>
          <cell r="B4102" t="str">
            <v>Kalweru</v>
          </cell>
          <cell r="C4102" t="str">
            <v>Denis Masaba</v>
          </cell>
          <cell r="D4102" t="str">
            <v>Kabale</v>
          </cell>
          <cell r="E4102" t="str">
            <v>Kabale</v>
          </cell>
          <cell r="F4102" t="str">
            <v>Faridah Nantege</v>
          </cell>
          <cell r="G4102">
            <v>-1.3227833</v>
          </cell>
          <cell r="H4102">
            <v>30.092318299999999</v>
          </cell>
          <cell r="I4102" t="str">
            <v>Camusat</v>
          </cell>
          <cell r="J4102" t="str">
            <v>Denis Masaba</v>
          </cell>
        </row>
        <row r="4103">
          <cell r="A4103">
            <v>607073</v>
          </cell>
          <cell r="B4103" t="str">
            <v>Busega</v>
          </cell>
          <cell r="C4103" t="str">
            <v>Abu Kasamba</v>
          </cell>
          <cell r="D4103" t="str">
            <v>Kampala</v>
          </cell>
          <cell r="E4103" t="str">
            <v>Kampala West</v>
          </cell>
          <cell r="F4103" t="str">
            <v>Faridah Nantege</v>
          </cell>
          <cell r="G4103">
            <v>0.30691950000000001</v>
          </cell>
          <cell r="H4103">
            <v>32.525840600000002</v>
          </cell>
          <cell r="I4103" t="str">
            <v>Camusat</v>
          </cell>
          <cell r="J4103" t="str">
            <v>Abu Kasamba</v>
          </cell>
        </row>
        <row r="4104">
          <cell r="A4104">
            <v>606719</v>
          </cell>
          <cell r="B4104" t="str">
            <v>Namaganga</v>
          </cell>
          <cell r="C4104" t="str">
            <v>Emmanuel Kafuko</v>
          </cell>
          <cell r="D4104" t="str">
            <v>Jinja</v>
          </cell>
          <cell r="E4104" t="str">
            <v>Jinja</v>
          </cell>
          <cell r="F4104" t="str">
            <v>Kenneth Andama</v>
          </cell>
          <cell r="G4104">
            <v>0.61521166666666705</v>
          </cell>
          <cell r="H4104">
            <v>33.298511666666698</v>
          </cell>
          <cell r="I4104" t="str">
            <v>Netis</v>
          </cell>
          <cell r="J4104" t="str">
            <v>Emmanuel Kafuko</v>
          </cell>
        </row>
        <row r="4105">
          <cell r="A4105">
            <v>609939</v>
          </cell>
          <cell r="B4105" t="str">
            <v>Kichope</v>
          </cell>
          <cell r="C4105" t="str">
            <v>Muhamood Kyongo</v>
          </cell>
          <cell r="D4105" t="str">
            <v>Lira</v>
          </cell>
          <cell r="E4105" t="str">
            <v>Lira</v>
          </cell>
          <cell r="F4105" t="str">
            <v>Allan Kavuma</v>
          </cell>
          <cell r="G4105">
            <v>2.2729156000000001</v>
          </cell>
          <cell r="H4105">
            <v>32.878682599999998</v>
          </cell>
          <cell r="I4105" t="str">
            <v>I-Engineering</v>
          </cell>
          <cell r="J4105" t="str">
            <v>Muhamood Kyongo</v>
          </cell>
        </row>
        <row r="4106">
          <cell r="A4106">
            <v>701507</v>
          </cell>
          <cell r="B4106" t="str">
            <v>Nyatungu</v>
          </cell>
          <cell r="C4106" t="str">
            <v>Stephen Rwabwogo</v>
          </cell>
          <cell r="D4106" t="str">
            <v>Kyenjojo</v>
          </cell>
          <cell r="E4106" t="str">
            <v>Fort Portal</v>
          </cell>
          <cell r="F4106" t="str">
            <v>Faridah Nantege</v>
          </cell>
          <cell r="G4106">
            <v>0.61009999999999998</v>
          </cell>
          <cell r="H4106">
            <v>30.647590000000001</v>
          </cell>
          <cell r="I4106" t="str">
            <v>Camusat</v>
          </cell>
          <cell r="J4106" t="str">
            <v>Stephen Rwabwogo</v>
          </cell>
        </row>
        <row r="4107">
          <cell r="A4107">
            <v>701455</v>
          </cell>
          <cell r="B4107" t="str">
            <v xml:space="preserve">Atura </v>
          </cell>
          <cell r="C4107" t="str">
            <v>Muhamood Kyongo</v>
          </cell>
          <cell r="D4107" t="str">
            <v>Oyam</v>
          </cell>
          <cell r="E4107" t="str">
            <v>Lira</v>
          </cell>
          <cell r="F4107" t="str">
            <v>Allan Kavuma</v>
          </cell>
          <cell r="G4107">
            <v>2.1250879</v>
          </cell>
          <cell r="H4107">
            <v>32.345881800000001</v>
          </cell>
          <cell r="I4107" t="str">
            <v>I-Engineering</v>
          </cell>
          <cell r="J4107" t="str">
            <v>Muhamood Kyongo</v>
          </cell>
        </row>
        <row r="4108">
          <cell r="A4108">
            <v>605234</v>
          </cell>
          <cell r="B4108" t="str">
            <v>Kabwohe</v>
          </cell>
          <cell r="C4108" t="str">
            <v>Thomasi Seruyange</v>
          </cell>
          <cell r="D4108" t="str">
            <v>Sheema</v>
          </cell>
          <cell r="E4108" t="str">
            <v>Mbarara</v>
          </cell>
          <cell r="F4108" t="str">
            <v>Faridah Nantege</v>
          </cell>
          <cell r="G4108">
            <v>-0.56899500000000003</v>
          </cell>
          <cell r="H4108">
            <v>30.350876700000001</v>
          </cell>
          <cell r="I4108" t="str">
            <v>Camusat</v>
          </cell>
          <cell r="J4108" t="str">
            <v>Thomasi Seruyange</v>
          </cell>
        </row>
        <row r="4109">
          <cell r="A4109">
            <v>605655</v>
          </cell>
          <cell r="B4109" t="str">
            <v>Nteko</v>
          </cell>
          <cell r="C4109" t="str">
            <v>Denis Masaba</v>
          </cell>
          <cell r="D4109" t="str">
            <v>Kisoro</v>
          </cell>
          <cell r="E4109" t="str">
            <v>Kabale</v>
          </cell>
          <cell r="F4109" t="str">
            <v>Faridah Nantege</v>
          </cell>
          <cell r="G4109">
            <v>-1.2872789</v>
          </cell>
          <cell r="H4109">
            <v>29.7460263</v>
          </cell>
          <cell r="I4109" t="str">
            <v>Camusat</v>
          </cell>
          <cell r="J4109" t="str">
            <v>Denis Masaba</v>
          </cell>
        </row>
        <row r="4110">
          <cell r="A4110">
            <v>605782</v>
          </cell>
          <cell r="B4110" t="str">
            <v>Ngombe</v>
          </cell>
          <cell r="C4110" t="str">
            <v>Stephen Rwabwogo</v>
          </cell>
          <cell r="D4110" t="str">
            <v>Kabarole</v>
          </cell>
          <cell r="E4110" t="str">
            <v>Mobile</v>
          </cell>
          <cell r="F4110" t="str">
            <v>Faridah Nantege</v>
          </cell>
          <cell r="G4110">
            <v>0.64931450000000002</v>
          </cell>
          <cell r="H4110">
            <v>30.309273399999999</v>
          </cell>
          <cell r="I4110" t="str">
            <v>Camusat</v>
          </cell>
          <cell r="J4110" t="str">
            <v>Stephen Rwabwogo</v>
          </cell>
        </row>
        <row r="4111">
          <cell r="A4111">
            <v>606238</v>
          </cell>
          <cell r="B4111" t="str">
            <v>Morulem</v>
          </cell>
          <cell r="C4111" t="str">
            <v>Moses Wandera</v>
          </cell>
          <cell r="D4111" t="str">
            <v>Abim</v>
          </cell>
          <cell r="E4111" t="str">
            <v>Northern</v>
          </cell>
          <cell r="F4111" t="str">
            <v>Kenneth Andama</v>
          </cell>
          <cell r="G4111">
            <v>2.5879319999999999</v>
          </cell>
          <cell r="H4111">
            <v>33.763893899999999</v>
          </cell>
          <cell r="I4111" t="str">
            <v>Netis</v>
          </cell>
          <cell r="J4111" t="str">
            <v>Moses Wandera</v>
          </cell>
        </row>
        <row r="4112">
          <cell r="A4112">
            <v>609595</v>
          </cell>
          <cell r="B4112" t="str">
            <v>Kagorwe</v>
          </cell>
          <cell r="C4112" t="str">
            <v>Stephen Rwabwogo</v>
          </cell>
          <cell r="D4112" t="str">
            <v>Kasese</v>
          </cell>
          <cell r="E4112">
            <v>0</v>
          </cell>
          <cell r="F4112" t="str">
            <v>Faridah Nantege</v>
          </cell>
          <cell r="G4112">
            <v>1.54953E-2</v>
          </cell>
          <cell r="H4112">
            <v>29.778783099999998</v>
          </cell>
          <cell r="I4112" t="str">
            <v>Camusat</v>
          </cell>
          <cell r="J4112" t="str">
            <v>Stephen Rwabwogo</v>
          </cell>
        </row>
        <row r="4113">
          <cell r="A4113">
            <v>701053</v>
          </cell>
          <cell r="B4113" t="str">
            <v>Busega Central</v>
          </cell>
          <cell r="C4113" t="str">
            <v>Abu Kasamba</v>
          </cell>
          <cell r="D4113" t="str">
            <v>Kampala</v>
          </cell>
          <cell r="E4113" t="str">
            <v>Kampala West</v>
          </cell>
          <cell r="F4113" t="str">
            <v>Faridah Nantege</v>
          </cell>
          <cell r="G4113">
            <v>0.306006</v>
          </cell>
          <cell r="H4113">
            <v>32.529847699999998</v>
          </cell>
          <cell r="I4113" t="str">
            <v>Camusat</v>
          </cell>
          <cell r="J4113" t="str">
            <v>Abu Kasamba</v>
          </cell>
        </row>
        <row r="4114">
          <cell r="A4114">
            <v>605355</v>
          </cell>
          <cell r="B4114" t="str">
            <v>Bihanga</v>
          </cell>
          <cell r="C4114" t="str">
            <v>Thomasi Seruyange</v>
          </cell>
          <cell r="D4114" t="str">
            <v>Ibanda</v>
          </cell>
          <cell r="E4114" t="str">
            <v>Mbarara</v>
          </cell>
          <cell r="F4114" t="str">
            <v>Faridah Nantege</v>
          </cell>
          <cell r="G4114">
            <v>7.0071700000000001E-2</v>
          </cell>
          <cell r="H4114">
            <v>30.621506400000001</v>
          </cell>
          <cell r="I4114" t="str">
            <v>Camusat</v>
          </cell>
          <cell r="J4114" t="str">
            <v>Thomasi Seruyange</v>
          </cell>
        </row>
        <row r="4115">
          <cell r="A4115">
            <v>605640</v>
          </cell>
          <cell r="B4115" t="str">
            <v>Kanungu</v>
          </cell>
          <cell r="C4115" t="str">
            <v>Denis Masaba</v>
          </cell>
          <cell r="D4115" t="str">
            <v>Kanungu</v>
          </cell>
          <cell r="E4115" t="str">
            <v>Kabale</v>
          </cell>
          <cell r="F4115" t="str">
            <v>Faridah Nantege</v>
          </cell>
          <cell r="G4115">
            <v>-0.89849999999999997</v>
          </cell>
          <cell r="H4115">
            <v>29.839305</v>
          </cell>
          <cell r="I4115" t="str">
            <v>Camusat</v>
          </cell>
          <cell r="J4115" t="str">
            <v>Denis Masaba</v>
          </cell>
        </row>
        <row r="4116">
          <cell r="A4116">
            <v>605783</v>
          </cell>
          <cell r="B4116" t="str">
            <v>Sebigoro</v>
          </cell>
          <cell r="C4116" t="str">
            <v>Latima Musoke</v>
          </cell>
          <cell r="D4116" t="str">
            <v>Hoima</v>
          </cell>
          <cell r="E4116" t="str">
            <v>Hoima</v>
          </cell>
          <cell r="F4116" t="str">
            <v>Allan Kavuma</v>
          </cell>
          <cell r="G4116">
            <v>1.4419702000000001</v>
          </cell>
          <cell r="H4116">
            <v>30.9153807</v>
          </cell>
          <cell r="I4116" t="str">
            <v>I-Engineering</v>
          </cell>
          <cell r="J4116" t="str">
            <v>Latima Musoke</v>
          </cell>
        </row>
        <row r="4117">
          <cell r="A4117">
            <v>606721</v>
          </cell>
          <cell r="B4117" t="str">
            <v>Tecambia</v>
          </cell>
          <cell r="C4117" t="str">
            <v>Muhamood Kyongo</v>
          </cell>
          <cell r="D4117" t="str">
            <v>Kole</v>
          </cell>
          <cell r="E4117" t="str">
            <v>Lira</v>
          </cell>
          <cell r="F4117" t="str">
            <v>Allan Kavuma</v>
          </cell>
          <cell r="G4117">
            <v>2.1895500000000001</v>
          </cell>
          <cell r="H4117">
            <v>32.745519899999998</v>
          </cell>
          <cell r="I4117" t="str">
            <v>I-Engineering</v>
          </cell>
          <cell r="J4117" t="str">
            <v>Muhamood Kyongo</v>
          </cell>
        </row>
        <row r="4118">
          <cell r="A4118">
            <v>607170</v>
          </cell>
          <cell r="B4118" t="str">
            <v>Kalangala2</v>
          </cell>
          <cell r="C4118" t="str">
            <v>Patrick Kalibbala</v>
          </cell>
          <cell r="D4118" t="str">
            <v>Kalangala</v>
          </cell>
          <cell r="E4118" t="str">
            <v>Masaka</v>
          </cell>
          <cell r="F4118" t="str">
            <v>Faridah Nantege</v>
          </cell>
          <cell r="G4118">
            <v>-0.44498330000000003</v>
          </cell>
          <cell r="H4118">
            <v>32.273430900000001</v>
          </cell>
          <cell r="I4118" t="str">
            <v>Camusat</v>
          </cell>
          <cell r="J4118" t="str">
            <v>M Patrick Kalibbala</v>
          </cell>
        </row>
        <row r="4119">
          <cell r="A4119">
            <v>609771</v>
          </cell>
          <cell r="B4119" t="str">
            <v>Kazinga Nakitoroko</v>
          </cell>
          <cell r="C4119" t="str">
            <v>Patrick Kalibbala</v>
          </cell>
          <cell r="D4119" t="str">
            <v>Wakiso</v>
          </cell>
          <cell r="E4119" t="str">
            <v>Kampala West</v>
          </cell>
          <cell r="F4119" t="str">
            <v>Faridah Nantege</v>
          </cell>
          <cell r="G4119">
            <v>0.30351800000000001</v>
          </cell>
          <cell r="H4119">
            <v>32.4678951</v>
          </cell>
          <cell r="I4119" t="str">
            <v>Camusat</v>
          </cell>
          <cell r="J4119" t="str">
            <v>M Patrick Kalibbala</v>
          </cell>
        </row>
        <row r="4120">
          <cell r="A4120">
            <v>608675</v>
          </cell>
          <cell r="B4120" t="str">
            <v>War</v>
          </cell>
          <cell r="C4120" t="str">
            <v>Innocent Ayiko</v>
          </cell>
          <cell r="D4120" t="str">
            <v>Zombo</v>
          </cell>
          <cell r="E4120" t="str">
            <v>Arua</v>
          </cell>
          <cell r="F4120" t="str">
            <v>Allan Kavuma</v>
          </cell>
          <cell r="G4120">
            <v>2.6076103000000002</v>
          </cell>
          <cell r="H4120">
            <v>30.872368399999999</v>
          </cell>
          <cell r="I4120" t="str">
            <v>I-Engineering</v>
          </cell>
          <cell r="J4120" t="str">
            <v>Innocent Ayiko</v>
          </cell>
        </row>
        <row r="4121">
          <cell r="A4121">
            <v>607390</v>
          </cell>
          <cell r="B4121" t="str">
            <v>Lwanda</v>
          </cell>
          <cell r="C4121" t="str">
            <v>Patrick Kalibbala</v>
          </cell>
          <cell r="D4121" t="str">
            <v>Rakai</v>
          </cell>
          <cell r="E4121" t="str">
            <v>Masaka</v>
          </cell>
          <cell r="F4121" t="str">
            <v>Faridah Nantege</v>
          </cell>
          <cell r="G4121">
            <v>-0.6741317</v>
          </cell>
          <cell r="H4121">
            <v>31.457341700000001</v>
          </cell>
          <cell r="I4121" t="str">
            <v>Camusat</v>
          </cell>
          <cell r="J4121" t="str">
            <v>M Patrick Kalibbala</v>
          </cell>
        </row>
        <row r="4122">
          <cell r="A4122">
            <v>701042</v>
          </cell>
          <cell r="B4122" t="str">
            <v>Kidodo Cell</v>
          </cell>
          <cell r="C4122" t="str">
            <v>Stephen Rwabwogo</v>
          </cell>
          <cell r="D4122" t="str">
            <v>Kasese</v>
          </cell>
          <cell r="E4122" t="str">
            <v>Fort Portal</v>
          </cell>
          <cell r="F4122" t="str">
            <v>Faridah Nantege</v>
          </cell>
          <cell r="G4122">
            <v>0.16032759999999999</v>
          </cell>
          <cell r="H4122">
            <v>30.084208199999999</v>
          </cell>
          <cell r="I4122" t="str">
            <v>Camusat</v>
          </cell>
          <cell r="J4122" t="str">
            <v>Stephen Rwabwogo</v>
          </cell>
        </row>
        <row r="4123">
          <cell r="A4123">
            <v>607479</v>
          </cell>
          <cell r="B4123" t="str">
            <v>Mussi</v>
          </cell>
          <cell r="C4123" t="str">
            <v>Patrick Kalibbala</v>
          </cell>
          <cell r="D4123" t="str">
            <v>Sembabule</v>
          </cell>
          <cell r="E4123" t="str">
            <v>Masaka</v>
          </cell>
          <cell r="F4123" t="str">
            <v>Faridah Nantege</v>
          </cell>
          <cell r="G4123">
            <v>0.14621329999999999</v>
          </cell>
          <cell r="H4123">
            <v>31.383107800000001</v>
          </cell>
          <cell r="I4123" t="str">
            <v>Camusat</v>
          </cell>
          <cell r="J4123" t="str">
            <v>M Patrick Kalibbala</v>
          </cell>
        </row>
        <row r="4124">
          <cell r="A4124">
            <v>607573</v>
          </cell>
          <cell r="B4124" t="str">
            <v>Near Diplomat Zone_Kiwafu</v>
          </cell>
          <cell r="C4124" t="str">
            <v>Paul Mbabazi</v>
          </cell>
          <cell r="D4124" t="str">
            <v>Kampala</v>
          </cell>
          <cell r="E4124">
            <v>0</v>
          </cell>
          <cell r="F4124" t="str">
            <v>Kenneth Andama</v>
          </cell>
          <cell r="G4124">
            <v>0.2901126</v>
          </cell>
          <cell r="H4124">
            <v>32.613487300000003</v>
          </cell>
          <cell r="I4124" t="str">
            <v>Netis</v>
          </cell>
          <cell r="J4124" t="str">
            <v>Paul Mbabazi</v>
          </cell>
        </row>
        <row r="4125">
          <cell r="A4125">
            <v>605790</v>
          </cell>
          <cell r="B4125" t="str">
            <v>Masindi Plot 32</v>
          </cell>
          <cell r="C4125" t="str">
            <v>Latima Musoke</v>
          </cell>
          <cell r="D4125" t="str">
            <v>Masindi</v>
          </cell>
          <cell r="E4125" t="str">
            <v>Western</v>
          </cell>
          <cell r="F4125" t="str">
            <v>Allan Kavuma</v>
          </cell>
          <cell r="G4125">
            <v>1.6840317</v>
          </cell>
          <cell r="H4125">
            <v>31.7170983</v>
          </cell>
          <cell r="I4125" t="str">
            <v>I-Engineering</v>
          </cell>
          <cell r="J4125" t="str">
            <v>Latima Musoke</v>
          </cell>
        </row>
        <row r="4126">
          <cell r="A4126">
            <v>607557</v>
          </cell>
          <cell r="B4126" t="str">
            <v>Namuyenje</v>
          </cell>
          <cell r="C4126" t="str">
            <v>Samuel Naseke</v>
          </cell>
          <cell r="D4126" t="str">
            <v>Mukono</v>
          </cell>
          <cell r="E4126">
            <v>0</v>
          </cell>
          <cell r="F4126" t="str">
            <v>Kenneth Andama</v>
          </cell>
          <cell r="G4126">
            <v>0.33162000000000003</v>
          </cell>
          <cell r="H4126">
            <v>32.784803333333301</v>
          </cell>
          <cell r="I4126" t="str">
            <v>Netis</v>
          </cell>
          <cell r="J4126" t="str">
            <v>Samuel Naseke</v>
          </cell>
        </row>
        <row r="4127">
          <cell r="A4127">
            <v>606219</v>
          </cell>
          <cell r="B4127" t="str">
            <v>Kinuka</v>
          </cell>
          <cell r="C4127" t="str">
            <v>Thomasi Seruyange</v>
          </cell>
          <cell r="D4127" t="str">
            <v>Lyantonde</v>
          </cell>
          <cell r="E4127" t="str">
            <v>Mbarara</v>
          </cell>
          <cell r="F4127" t="str">
            <v>Faridah Nantege</v>
          </cell>
          <cell r="G4127">
            <v>-0.31020639999999999</v>
          </cell>
          <cell r="H4127">
            <v>31.142423000000001</v>
          </cell>
          <cell r="I4127" t="str">
            <v>Camusat</v>
          </cell>
          <cell r="J4127" t="str">
            <v>Thomasi Seruyange</v>
          </cell>
        </row>
        <row r="4128">
          <cell r="A4128">
            <v>701235</v>
          </cell>
          <cell r="B4128" t="str">
            <v>Public Cell</v>
          </cell>
          <cell r="C4128" t="str">
            <v>Latima Musoke</v>
          </cell>
          <cell r="D4128" t="str">
            <v>Hoima</v>
          </cell>
          <cell r="E4128" t="str">
            <v>Hoima</v>
          </cell>
          <cell r="F4128" t="str">
            <v>Allan Kavuma</v>
          </cell>
          <cell r="G4128">
            <v>1.4318</v>
          </cell>
          <cell r="H4128">
            <v>31.3530333333333</v>
          </cell>
          <cell r="I4128" t="str">
            <v>I-Engineering</v>
          </cell>
          <cell r="J4128" t="str">
            <v>Latima Musoke</v>
          </cell>
        </row>
        <row r="4129">
          <cell r="A4129">
            <v>605537</v>
          </cell>
          <cell r="B4129" t="str">
            <v>Magoma</v>
          </cell>
          <cell r="C4129" t="str">
            <v>Christopher Alituha</v>
          </cell>
          <cell r="D4129" t="str">
            <v>Kibaale</v>
          </cell>
          <cell r="E4129" t="str">
            <v>Western</v>
          </cell>
          <cell r="F4129" t="str">
            <v>Faridah Nantege</v>
          </cell>
          <cell r="G4129">
            <v>0.95449640000000002</v>
          </cell>
          <cell r="H4129">
            <v>31.223937899999999</v>
          </cell>
          <cell r="I4129" t="str">
            <v>Camusat</v>
          </cell>
          <cell r="J4129" t="str">
            <v>Christopher Alituha</v>
          </cell>
        </row>
        <row r="4130">
          <cell r="A4130">
            <v>605557</v>
          </cell>
          <cell r="B4130" t="str">
            <v>Aber (Lira)</v>
          </cell>
          <cell r="C4130" t="str">
            <v>Muhamood Kyongo</v>
          </cell>
          <cell r="D4130" t="str">
            <v>Oyam</v>
          </cell>
          <cell r="E4130" t="str">
            <v>Lira</v>
          </cell>
          <cell r="F4130" t="str">
            <v>Allan Kavuma</v>
          </cell>
          <cell r="G4130">
            <v>2.1536719999999998</v>
          </cell>
          <cell r="H4130">
            <v>32.364484500000003</v>
          </cell>
          <cell r="I4130" t="str">
            <v>I-Engineering</v>
          </cell>
          <cell r="J4130" t="str">
            <v>Muhamood Kyongo</v>
          </cell>
        </row>
        <row r="4131">
          <cell r="A4131">
            <v>607256</v>
          </cell>
          <cell r="B4131" t="str">
            <v>KinawatakaB</v>
          </cell>
          <cell r="C4131" t="str">
            <v>Benbridge Mulongo</v>
          </cell>
          <cell r="D4131" t="str">
            <v>Wakiso</v>
          </cell>
          <cell r="E4131" t="str">
            <v>Kampala East</v>
          </cell>
          <cell r="F4131" t="str">
            <v>Kenneth Andama</v>
          </cell>
          <cell r="G4131">
            <v>0.35194520000000001</v>
          </cell>
          <cell r="H4131">
            <v>32.643562799999998</v>
          </cell>
          <cell r="I4131" t="str">
            <v>Netis</v>
          </cell>
          <cell r="J4131" t="str">
            <v>Benbridge Mulongo</v>
          </cell>
        </row>
        <row r="4132">
          <cell r="A4132">
            <v>607024</v>
          </cell>
          <cell r="B4132" t="str">
            <v>Bombo</v>
          </cell>
          <cell r="C4132" t="str">
            <v>Robert Otim</v>
          </cell>
          <cell r="D4132" t="str">
            <v>Luwero</v>
          </cell>
          <cell r="E4132" t="str">
            <v>Luwero</v>
          </cell>
          <cell r="F4132" t="str">
            <v>Allan Kavuma</v>
          </cell>
          <cell r="G4132">
            <v>0.60606669999999996</v>
          </cell>
          <cell r="H4132">
            <v>32.527309700000004</v>
          </cell>
          <cell r="I4132" t="str">
            <v>I-Engineering</v>
          </cell>
          <cell r="J4132" t="str">
            <v>Robert Otim</v>
          </cell>
        </row>
        <row r="4133">
          <cell r="A4133">
            <v>606825</v>
          </cell>
          <cell r="B4133" t="str">
            <v>Kiwafu 2</v>
          </cell>
          <cell r="C4133" t="str">
            <v>Paul Mbabazi</v>
          </cell>
          <cell r="D4133" t="str">
            <v>Kampala</v>
          </cell>
          <cell r="E4133">
            <v>0</v>
          </cell>
          <cell r="F4133" t="str">
            <v>Kenneth Andama</v>
          </cell>
          <cell r="G4133">
            <v>0.28812199999999999</v>
          </cell>
          <cell r="H4133">
            <v>32.611705000000001</v>
          </cell>
          <cell r="I4133" t="str">
            <v>Netis</v>
          </cell>
          <cell r="J4133" t="str">
            <v>Paul Mbabazi</v>
          </cell>
        </row>
        <row r="4134">
          <cell r="A4134">
            <v>609310</v>
          </cell>
          <cell r="B4134" t="str">
            <v>Rugaga (Burunga)</v>
          </cell>
          <cell r="C4134" t="str">
            <v>Thomasi Seruyange</v>
          </cell>
          <cell r="D4134" t="str">
            <v>Isingiro</v>
          </cell>
          <cell r="E4134" t="str">
            <v>Mbarara</v>
          </cell>
          <cell r="F4134" t="str">
            <v>Faridah Nantege</v>
          </cell>
          <cell r="G4134">
            <v>-0.83758750000000004</v>
          </cell>
          <cell r="H4134">
            <v>31.029372899999998</v>
          </cell>
          <cell r="I4134" t="str">
            <v>Camusat</v>
          </cell>
          <cell r="J4134" t="str">
            <v>Thomasi Seruyange</v>
          </cell>
        </row>
        <row r="4135">
          <cell r="A4135">
            <v>607129</v>
          </cell>
          <cell r="B4135" t="str">
            <v>Gazaland</v>
          </cell>
          <cell r="C4135" t="str">
            <v>Joash Lubwama</v>
          </cell>
          <cell r="D4135" t="str">
            <v>Kampala</v>
          </cell>
          <cell r="E4135">
            <v>0</v>
          </cell>
          <cell r="F4135" t="str">
            <v>Allan Kavuma</v>
          </cell>
          <cell r="G4135">
            <v>0.31356679999999998</v>
          </cell>
          <cell r="H4135">
            <v>32.576349299999997</v>
          </cell>
          <cell r="I4135" t="str">
            <v>I-Engineering</v>
          </cell>
          <cell r="J4135" t="str">
            <v>Joash Lubwama</v>
          </cell>
        </row>
        <row r="4136">
          <cell r="A4136">
            <v>607577</v>
          </cell>
          <cell r="B4136" t="str">
            <v>Ngoma</v>
          </cell>
          <cell r="C4136" t="str">
            <v>Robert Otim</v>
          </cell>
          <cell r="D4136" t="str">
            <v>Nakaseke</v>
          </cell>
          <cell r="E4136">
            <v>0</v>
          </cell>
          <cell r="F4136" t="str">
            <v>Allan Kavuma</v>
          </cell>
          <cell r="G4136">
            <v>1.1878245000000001</v>
          </cell>
          <cell r="H4136">
            <v>32.049561500000003</v>
          </cell>
          <cell r="I4136" t="str">
            <v>I-Engineering</v>
          </cell>
          <cell r="J4136" t="str">
            <v>Robert Otim</v>
          </cell>
        </row>
        <row r="4137">
          <cell r="A4137">
            <v>606027</v>
          </cell>
          <cell r="B4137" t="str">
            <v>Dwaniro</v>
          </cell>
          <cell r="G4137" t="str">
            <v>-0.6376783</v>
          </cell>
          <cell r="H4137" t="str">
            <v>31.38567</v>
          </cell>
          <cell r="I4137" t="str">
            <v>Camusat</v>
          </cell>
          <cell r="J4137" t="str">
            <v>M Patrick Kalibbala</v>
          </cell>
        </row>
        <row r="4138">
          <cell r="A4138">
            <v>606013</v>
          </cell>
          <cell r="B4138" t="str">
            <v>Ibanda Transmission</v>
          </cell>
          <cell r="G4138" t="e">
            <v>#N/A</v>
          </cell>
          <cell r="H4138" t="e">
            <v>#N/A</v>
          </cell>
          <cell r="I4138" t="str">
            <v>Camusat</v>
          </cell>
          <cell r="J4138" t="str">
            <v>Thomasi Seruyange</v>
          </cell>
        </row>
        <row r="4139">
          <cell r="A4139">
            <v>605307</v>
          </cell>
          <cell r="B4139" t="str">
            <v>Kyotera</v>
          </cell>
          <cell r="G4139" t="str">
            <v>-0.6371615</v>
          </cell>
          <cell r="H4139" t="str">
            <v>31.5403903</v>
          </cell>
          <cell r="I4139" t="str">
            <v>Camusat</v>
          </cell>
          <cell r="J4139" t="str">
            <v>M Patrick Kalibbala</v>
          </cell>
        </row>
        <row r="4140">
          <cell r="A4140">
            <v>605827</v>
          </cell>
          <cell r="B4140" t="str">
            <v>Namasuba_Kikajjo</v>
          </cell>
          <cell r="G4140" t="str">
            <v>0.2607526</v>
          </cell>
          <cell r="H4140" t="str">
            <v>32.5691896</v>
          </cell>
          <cell r="I4140" t="str">
            <v>Camusat</v>
          </cell>
          <cell r="J4140" t="str">
            <v>Abu Kasamba</v>
          </cell>
        </row>
        <row r="4141">
          <cell r="A4141">
            <v>605651</v>
          </cell>
          <cell r="B4141" t="str">
            <v>Namutumba</v>
          </cell>
          <cell r="G4141" t="str">
            <v>0.8334362</v>
          </cell>
          <cell r="H4141" t="str">
            <v>33.6866301</v>
          </cell>
          <cell r="I4141" t="str">
            <v>Netis</v>
          </cell>
          <cell r="J4141" t="str">
            <v>Emmanuel Kafuko</v>
          </cell>
        </row>
        <row r="4142">
          <cell r="A4142">
            <v>605206</v>
          </cell>
          <cell r="B4142" t="str">
            <v>Bugolobi_Switch</v>
          </cell>
          <cell r="G4142" t="e">
            <v>#N/A</v>
          </cell>
          <cell r="H4142" t="e">
            <v>#N/A</v>
          </cell>
          <cell r="I4142" t="str">
            <v>Netis</v>
          </cell>
          <cell r="J4142" t="str">
            <v>Paul Mbabazi</v>
          </cell>
        </row>
        <row r="4143">
          <cell r="A4143">
            <v>605656</v>
          </cell>
          <cell r="B4143" t="str">
            <v>Katete</v>
          </cell>
          <cell r="G4143" t="str">
            <v>-0.6277998</v>
          </cell>
          <cell r="H4143" t="str">
            <v>30.6850122</v>
          </cell>
          <cell r="I4143" t="str">
            <v>Camusat</v>
          </cell>
          <cell r="J4143" t="str">
            <v>Thomasi Seruyange</v>
          </cell>
        </row>
        <row r="4144">
          <cell r="A4144">
            <v>606189</v>
          </cell>
          <cell r="B4144" t="str">
            <v>Lubatu</v>
          </cell>
          <cell r="G4144" t="str">
            <v>0.412875</v>
          </cell>
          <cell r="H4144" t="str">
            <v>32.5579733</v>
          </cell>
          <cell r="I4144" t="str">
            <v>I-Engineering</v>
          </cell>
          <cell r="J4144" t="str">
            <v>Joash Lubwama</v>
          </cell>
        </row>
        <row r="4145">
          <cell r="A4145">
            <v>606218</v>
          </cell>
          <cell r="B4145" t="str">
            <v>Masajja Zone B/Masajja_Town</v>
          </cell>
          <cell r="G4145" t="str">
            <v>0.2741995</v>
          </cell>
          <cell r="H4145" t="str">
            <v>32.5725149</v>
          </cell>
          <cell r="I4145" t="str">
            <v>Camusat</v>
          </cell>
          <cell r="J4145" t="str">
            <v>Abu Kasamba</v>
          </cell>
        </row>
        <row r="4146">
          <cell r="A4146">
            <v>606226</v>
          </cell>
          <cell r="B4146" t="str">
            <v>Masonde</v>
          </cell>
          <cell r="G4146" t="e">
            <v>#N/A</v>
          </cell>
          <cell r="H4146" t="e">
            <v>#N/A</v>
          </cell>
          <cell r="I4146" t="str">
            <v>Camusat</v>
          </cell>
          <cell r="J4146" t="str">
            <v>M Patrick Kalibbala</v>
          </cell>
        </row>
        <row r="4147">
          <cell r="A4147">
            <v>606488</v>
          </cell>
          <cell r="B4147" t="str">
            <v>Kitebi 2</v>
          </cell>
          <cell r="G4147" t="str">
            <v>0.273325</v>
          </cell>
          <cell r="H4147" t="str">
            <v>32.5477525</v>
          </cell>
          <cell r="I4147" t="str">
            <v>Camusat</v>
          </cell>
          <cell r="J4147" t="str">
            <v>Abu Kasamba</v>
          </cell>
        </row>
        <row r="4148">
          <cell r="A4148">
            <v>606693</v>
          </cell>
          <cell r="B4148" t="str">
            <v>Busembe</v>
          </cell>
          <cell r="G4148" t="str">
            <v>0.260223</v>
          </cell>
          <cell r="H4148" t="str">
            <v>32.4352784</v>
          </cell>
          <cell r="I4148" t="str">
            <v>Camusat</v>
          </cell>
          <cell r="J4148" t="str">
            <v>M Patrick Kalibbala</v>
          </cell>
        </row>
        <row r="4149">
          <cell r="A4149">
            <v>607003</v>
          </cell>
          <cell r="B4149" t="str">
            <v>Abaita Ababiri</v>
          </cell>
          <cell r="G4149" t="e">
            <v>#N/A</v>
          </cell>
          <cell r="H4149" t="e">
            <v>#N/A</v>
          </cell>
          <cell r="I4149" t="str">
            <v>Camusat</v>
          </cell>
          <cell r="J4149" t="str">
            <v>Abu Kasamba</v>
          </cell>
        </row>
        <row r="4150">
          <cell r="A4150">
            <v>607061</v>
          </cell>
          <cell r="B4150" t="str">
            <v>Buloba</v>
          </cell>
          <cell r="G4150" t="str">
            <v>0.3221116</v>
          </cell>
          <cell r="H4150" t="str">
            <v>32.4423431</v>
          </cell>
          <cell r="I4150" t="str">
            <v>Camusat</v>
          </cell>
          <cell r="J4150" t="str">
            <v>Christopher Alituha</v>
          </cell>
        </row>
        <row r="4151">
          <cell r="A4151">
            <v>607105</v>
          </cell>
          <cell r="B4151" t="str">
            <v>Dundu</v>
          </cell>
          <cell r="G4151" t="e">
            <v>#N/A</v>
          </cell>
          <cell r="H4151" t="e">
            <v>#N/A</v>
          </cell>
          <cell r="I4151" t="str">
            <v>Camusat</v>
          </cell>
          <cell r="J4151" t="str">
            <v>Abu Kasamba</v>
          </cell>
        </row>
        <row r="4152">
          <cell r="A4152">
            <v>607202</v>
          </cell>
          <cell r="B4152" t="str">
            <v>Kasubi</v>
          </cell>
          <cell r="G4152" t="e">
            <v>#N/A</v>
          </cell>
          <cell r="H4152" t="e">
            <v>#N/A</v>
          </cell>
          <cell r="I4152" t="str">
            <v>Camusat</v>
          </cell>
          <cell r="J4152" t="str">
            <v>Abu Kasamba</v>
          </cell>
        </row>
        <row r="4153">
          <cell r="A4153">
            <v>607604</v>
          </cell>
          <cell r="B4153" t="str">
            <v>Nyanama</v>
          </cell>
          <cell r="G4153" t="str">
            <v>0.274798</v>
          </cell>
          <cell r="H4153" t="str">
            <v>32.5416741</v>
          </cell>
          <cell r="I4153" t="str">
            <v>Camusat</v>
          </cell>
          <cell r="J4153" t="str">
            <v>Abu Kasamba</v>
          </cell>
        </row>
        <row r="4154">
          <cell r="A4154">
            <v>607664</v>
          </cell>
          <cell r="B4154" t="str">
            <v>Zana</v>
          </cell>
          <cell r="G4154" t="e">
            <v>#N/A</v>
          </cell>
          <cell r="H4154" t="e">
            <v>#N/A</v>
          </cell>
          <cell r="I4154" t="str">
            <v>Camusat</v>
          </cell>
          <cell r="J4154" t="str">
            <v>Abu Kasamba</v>
          </cell>
        </row>
        <row r="4155">
          <cell r="A4155">
            <v>607605</v>
          </cell>
          <cell r="B4155" t="str">
            <v>Nzengo</v>
          </cell>
          <cell r="G4155" t="str">
            <v>0.0576944</v>
          </cell>
          <cell r="H4155" t="str">
            <v>32.1146322</v>
          </cell>
          <cell r="I4155" t="str">
            <v>Camusat</v>
          </cell>
          <cell r="J4155" t="str">
            <v>M Patrick Kalibbala</v>
          </cell>
        </row>
        <row r="4156">
          <cell r="A4156">
            <v>607016</v>
          </cell>
          <cell r="B4156" t="str">
            <v>Beteremu</v>
          </cell>
          <cell r="G4156" t="str">
            <v>-0.589585</v>
          </cell>
          <cell r="H4156" t="str">
            <v>31.4847366</v>
          </cell>
          <cell r="I4156" t="str">
            <v>Camusat</v>
          </cell>
          <cell r="J4156" t="str">
            <v>M Patrick Kalibbala</v>
          </cell>
        </row>
        <row r="4157">
          <cell r="A4157">
            <v>607165</v>
          </cell>
          <cell r="B4157" t="str">
            <v>Kakoma_B</v>
          </cell>
          <cell r="G4157" t="str">
            <v>-0.3772171</v>
          </cell>
          <cell r="H4157" t="str">
            <v>31.2069638</v>
          </cell>
          <cell r="I4157" t="str">
            <v>Camusat</v>
          </cell>
          <cell r="J4157" t="str">
            <v>Thomasi Seruyange</v>
          </cell>
        </row>
        <row r="4158">
          <cell r="A4158">
            <v>607345</v>
          </cell>
          <cell r="B4158" t="str">
            <v>Kyanamukaka</v>
          </cell>
          <cell r="G4158" t="str">
            <v>-0.5059383</v>
          </cell>
          <cell r="H4158" t="str">
            <v>31.7041167</v>
          </cell>
          <cell r="I4158" t="str">
            <v>Camusat</v>
          </cell>
          <cell r="J4158" t="str">
            <v>M Patrick Kalibbala</v>
          </cell>
        </row>
        <row r="4159">
          <cell r="A4159">
            <v>609302</v>
          </cell>
          <cell r="B4159" t="str">
            <v>Rubaare</v>
          </cell>
          <cell r="G4159" t="str">
            <v>-1.0039256</v>
          </cell>
          <cell r="H4159" t="str">
            <v>30.1404617</v>
          </cell>
          <cell r="I4159" t="str">
            <v>Camusat</v>
          </cell>
          <cell r="J4159" t="str">
            <v>Denis Masaba</v>
          </cell>
        </row>
        <row r="4160">
          <cell r="A4160">
            <v>607257</v>
          </cell>
          <cell r="B4160" t="str">
            <v>King Fadh Plaza</v>
          </cell>
          <cell r="G4160" t="str">
            <v>0.3161043</v>
          </cell>
          <cell r="H4160" t="str">
            <v>32.5764259</v>
          </cell>
          <cell r="I4160" t="str">
            <v>I-Engineering</v>
          </cell>
          <cell r="J4160" t="str">
            <v>Joash Lubwama</v>
          </cell>
        </row>
        <row r="4161">
          <cell r="A4161">
            <v>607355</v>
          </cell>
          <cell r="B4161" t="str">
            <v>Kyengera</v>
          </cell>
          <cell r="G4161" t="str">
            <v>0.2924054</v>
          </cell>
          <cell r="H4161" t="str">
            <v>32.5021308</v>
          </cell>
          <cell r="I4161" t="str">
            <v>Camusat</v>
          </cell>
          <cell r="J4161" t="str">
            <v>Abu Kasamba</v>
          </cell>
        </row>
        <row r="4162">
          <cell r="A4162">
            <v>607228</v>
          </cell>
          <cell r="B4162" t="str">
            <v>Kawempe st Augustine</v>
          </cell>
          <cell r="G4162" t="str">
            <v>0.3562907</v>
          </cell>
          <cell r="H4162" t="str">
            <v>32.5654194</v>
          </cell>
          <cell r="I4162" t="str">
            <v>I-Engineering</v>
          </cell>
          <cell r="J4162" t="str">
            <v>Joash Lubwama</v>
          </cell>
        </row>
        <row r="4163">
          <cell r="A4163">
            <v>607187</v>
          </cell>
          <cell r="B4163" t="str">
            <v>Kansanga (Diplomatic Zone)</v>
          </cell>
          <cell r="G4163" t="e">
            <v>#N/A</v>
          </cell>
          <cell r="H4163" t="e">
            <v>#N/A</v>
          </cell>
          <cell r="I4163" t="str">
            <v>Netis</v>
          </cell>
          <cell r="J4163" t="str">
            <v>Paul Mbabazi</v>
          </cell>
        </row>
        <row r="4164">
          <cell r="A4164">
            <v>607208</v>
          </cell>
          <cell r="B4164" t="str">
            <v>Katende</v>
          </cell>
          <cell r="G4164" t="str">
            <v>0.2514667</v>
          </cell>
          <cell r="H4164" t="str">
            <v>32.3755661</v>
          </cell>
          <cell r="I4164" t="str">
            <v>Camusat</v>
          </cell>
          <cell r="J4164" t="str">
            <v>M Patrick Kalibbala</v>
          </cell>
        </row>
        <row r="4165">
          <cell r="A4165">
            <v>608091</v>
          </cell>
          <cell r="B4165" t="str">
            <v>Iganga</v>
          </cell>
          <cell r="G4165" t="e">
            <v>#N/A</v>
          </cell>
          <cell r="H4165" t="e">
            <v>#N/A</v>
          </cell>
          <cell r="I4165" t="str">
            <v>Netis</v>
          </cell>
          <cell r="J4165" t="str">
            <v>Emmanuel Kafuko</v>
          </cell>
        </row>
        <row r="4166">
          <cell r="A4166">
            <v>608015</v>
          </cell>
          <cell r="B4166" t="str">
            <v>Budaka</v>
          </cell>
          <cell r="G4166" t="e">
            <v>#N/A</v>
          </cell>
          <cell r="H4166" t="e">
            <v>#N/A</v>
          </cell>
          <cell r="I4166" t="str">
            <v>Netis</v>
          </cell>
          <cell r="J4166" t="str">
            <v>Jude Musana</v>
          </cell>
        </row>
        <row r="4167">
          <cell r="A4167">
            <v>607322</v>
          </cell>
          <cell r="B4167" t="str">
            <v>Kiziba</v>
          </cell>
          <cell r="G4167" t="str">
            <v>-0.4418078</v>
          </cell>
          <cell r="H4167" t="str">
            <v>31.6714453</v>
          </cell>
          <cell r="I4167" t="str">
            <v>Camusat</v>
          </cell>
          <cell r="J4167" t="str">
            <v>M Patrick Kalibbala</v>
          </cell>
        </row>
        <row r="4168">
          <cell r="A4168">
            <v>609341</v>
          </cell>
          <cell r="B4168" t="str">
            <v>Rwenkunye</v>
          </cell>
          <cell r="G4168" t="e">
            <v>#N/A</v>
          </cell>
          <cell r="H4168" t="e">
            <v>#N/A</v>
          </cell>
          <cell r="I4168" t="str">
            <v>I-Engineering</v>
          </cell>
          <cell r="J4168" t="str">
            <v>Latima Musoke</v>
          </cell>
        </row>
        <row r="4169">
          <cell r="A4169">
            <v>607272</v>
          </cell>
          <cell r="B4169" t="str">
            <v>Kirinyabigo</v>
          </cell>
          <cell r="G4169" t="str">
            <v>0.2722656</v>
          </cell>
          <cell r="H4169" t="str">
            <v>32.5221852</v>
          </cell>
          <cell r="I4169" t="str">
            <v>Camusat</v>
          </cell>
          <cell r="J4169" t="str">
            <v>Abu Kasamba</v>
          </cell>
        </row>
        <row r="4170">
          <cell r="A4170">
            <v>607629</v>
          </cell>
          <cell r="B4170" t="str">
            <v>Sembabule town</v>
          </cell>
          <cell r="G4170" t="str">
            <v>-0.0822378</v>
          </cell>
          <cell r="H4170" t="str">
            <v>31.4583868</v>
          </cell>
          <cell r="I4170" t="str">
            <v>Camusat</v>
          </cell>
          <cell r="J4170" t="str">
            <v>M Patrick Kalibbala</v>
          </cell>
        </row>
        <row r="4171">
          <cell r="A4171">
            <v>607904</v>
          </cell>
          <cell r="B4171" t="str">
            <v>Kibumbiro_bypass</v>
          </cell>
          <cell r="G4171" t="str">
            <v>0.3192302</v>
          </cell>
          <cell r="H4171" t="str">
            <v>32.5237061</v>
          </cell>
          <cell r="I4171" t="str">
            <v>Camusat</v>
          </cell>
          <cell r="J4171" t="str">
            <v>Christopher Alituha</v>
          </cell>
        </row>
        <row r="4172">
          <cell r="A4172">
            <v>609455</v>
          </cell>
          <cell r="B4172" t="str">
            <v>Kashenyi Cell</v>
          </cell>
          <cell r="G4172" t="e">
            <v>#N/A</v>
          </cell>
          <cell r="H4172" t="e">
            <v>#N/A</v>
          </cell>
          <cell r="I4172" t="str">
            <v>Camusat</v>
          </cell>
          <cell r="J4172" t="str">
            <v>Thomasi Seruyange</v>
          </cell>
        </row>
        <row r="4173">
          <cell r="A4173">
            <v>609504</v>
          </cell>
          <cell r="B4173" t="str">
            <v>Kitega</v>
          </cell>
          <cell r="G4173" t="str">
            <v>-0.3246445</v>
          </cell>
          <cell r="H4173" t="str">
            <v>30.4556376</v>
          </cell>
          <cell r="I4173" t="str">
            <v>Camusat</v>
          </cell>
          <cell r="J4173" t="str">
            <v>Thomasi Seruyange</v>
          </cell>
        </row>
        <row r="4174">
          <cell r="A4174">
            <v>609494</v>
          </cell>
          <cell r="B4174" t="str">
            <v>Luwum Street</v>
          </cell>
          <cell r="G4174" t="e">
            <v>#N/A</v>
          </cell>
          <cell r="H4174" t="e">
            <v>#N/A</v>
          </cell>
          <cell r="I4174" t="str">
            <v>Netis</v>
          </cell>
          <cell r="J4174" t="str">
            <v>Paul Mbabazi</v>
          </cell>
        </row>
        <row r="4175">
          <cell r="A4175">
            <v>609496</v>
          </cell>
          <cell r="B4175" t="str">
            <v>Nakivubo Road</v>
          </cell>
          <cell r="G4175" t="e">
            <v>#N/A</v>
          </cell>
          <cell r="H4175" t="e">
            <v>#N/A</v>
          </cell>
          <cell r="I4175" t="str">
            <v>I-Engineering</v>
          </cell>
          <cell r="J4175" t="str">
            <v>Joash Lubwama</v>
          </cell>
        </row>
        <row r="4176">
          <cell r="A4176">
            <v>609636</v>
          </cell>
          <cell r="B4176" t="str">
            <v>Nansana 2</v>
          </cell>
          <cell r="G4176" t="str">
            <v>0.3469042</v>
          </cell>
          <cell r="H4176" t="str">
            <v>32.5202305</v>
          </cell>
          <cell r="I4176" t="str">
            <v>Camusat</v>
          </cell>
          <cell r="J4176" t="str">
            <v>Abu Kasamba</v>
          </cell>
        </row>
        <row r="4177">
          <cell r="A4177">
            <v>609498</v>
          </cell>
          <cell r="B4177" t="str">
            <v>Kampala Club</v>
          </cell>
          <cell r="G4177" t="e">
            <v>#N/A</v>
          </cell>
          <cell r="H4177" t="e">
            <v>#N/A</v>
          </cell>
          <cell r="I4177" t="str">
            <v>Netis</v>
          </cell>
          <cell r="J4177" t="str">
            <v>Benbridge Mulongo</v>
          </cell>
        </row>
        <row r="4178">
          <cell r="A4178">
            <v>609497</v>
          </cell>
          <cell r="B4178" t="str">
            <v>Protea</v>
          </cell>
          <cell r="G4178" t="e">
            <v>#N/A</v>
          </cell>
          <cell r="H4178" t="e">
            <v>#N/A</v>
          </cell>
          <cell r="I4178" t="str">
            <v>Netis</v>
          </cell>
          <cell r="J4178" t="str">
            <v>Benbridge Mulongo</v>
          </cell>
        </row>
        <row r="4179">
          <cell r="A4179">
            <v>609715</v>
          </cell>
          <cell r="B4179" t="str">
            <v>Nakayiba</v>
          </cell>
          <cell r="G4179" t="str">
            <v>-0.3281801</v>
          </cell>
          <cell r="H4179" t="str">
            <v>31.7533857</v>
          </cell>
          <cell r="I4179" t="str">
            <v>Camusat</v>
          </cell>
          <cell r="J4179" t="str">
            <v>M Patrick Kalibbala</v>
          </cell>
        </row>
        <row r="4180">
          <cell r="A4180">
            <v>609811</v>
          </cell>
          <cell r="B4180" t="str">
            <v>Kijonjo</v>
          </cell>
          <cell r="G4180" t="str">
            <v>-0.7530619</v>
          </cell>
          <cell r="H4180" t="str">
            <v>31.5654416</v>
          </cell>
          <cell r="I4180" t="str">
            <v>Camusat</v>
          </cell>
          <cell r="J4180" t="str">
            <v>M Patrick Kalibbala</v>
          </cell>
        </row>
        <row r="4181">
          <cell r="A4181">
            <v>609826</v>
          </cell>
          <cell r="B4181" t="str">
            <v>Kabasumba</v>
          </cell>
          <cell r="G4181" t="str">
            <v>-0.4789503</v>
          </cell>
          <cell r="H4181" t="str">
            <v>31.6011968</v>
          </cell>
          <cell r="I4181" t="str">
            <v>Camusat</v>
          </cell>
          <cell r="J4181" t="str">
            <v>M Patrick Kalibbala</v>
          </cell>
        </row>
        <row r="4182">
          <cell r="A4182">
            <v>609679</v>
          </cell>
          <cell r="B4182" t="str">
            <v>Lugala Zone</v>
          </cell>
          <cell r="G4182" t="str">
            <v>0.3267041</v>
          </cell>
          <cell r="H4182" t="str">
            <v>32.5384129</v>
          </cell>
          <cell r="I4182" t="str">
            <v>Camusat</v>
          </cell>
          <cell r="J4182" t="str">
            <v>Christopher Alituha</v>
          </cell>
        </row>
        <row r="4183">
          <cell r="A4183">
            <v>701126</v>
          </cell>
          <cell r="B4183" t="str">
            <v>Adwir</v>
          </cell>
          <cell r="G4183" t="str">
            <v>2.2872909</v>
          </cell>
          <cell r="H4183" t="str">
            <v>33.4844829</v>
          </cell>
          <cell r="I4183" t="str">
            <v>I-Engineering</v>
          </cell>
          <cell r="J4183" t="str">
            <v>Muhamood Kyongo</v>
          </cell>
        </row>
        <row r="4184">
          <cell r="A4184">
            <v>701280</v>
          </cell>
          <cell r="B4184" t="str">
            <v>Mukihara village</v>
          </cell>
          <cell r="G4184" t="e">
            <v>#N/A</v>
          </cell>
          <cell r="H4184" t="e">
            <v>#N/A</v>
          </cell>
          <cell r="I4184" t="str">
            <v>Camusat</v>
          </cell>
          <cell r="J4184" t="str">
            <v>Stephen Rwabwogo</v>
          </cell>
        </row>
        <row r="4185">
          <cell r="A4185">
            <v>609720</v>
          </cell>
          <cell r="B4185" t="str">
            <v>Nakasero 2 / Old Taxi Park</v>
          </cell>
          <cell r="G4185" t="e">
            <v>#N/A</v>
          </cell>
          <cell r="H4185" t="e">
            <v>#N/A</v>
          </cell>
          <cell r="I4185" t="str">
            <v>Netis</v>
          </cell>
          <cell r="J4185" t="str">
            <v>Paul Mbabazi</v>
          </cell>
        </row>
        <row r="4186">
          <cell r="A4186">
            <v>701285</v>
          </cell>
          <cell r="B4186" t="str">
            <v>Nakasero 4 </v>
          </cell>
          <cell r="G4186" t="e">
            <v>#N/A</v>
          </cell>
          <cell r="H4186" t="e">
            <v>#N/A</v>
          </cell>
          <cell r="I4186" t="str">
            <v>Netis</v>
          </cell>
          <cell r="J4186" t="str">
            <v>Paul Mbabazi</v>
          </cell>
        </row>
        <row r="4187">
          <cell r="A4187">
            <v>701286</v>
          </cell>
          <cell r="B4187" t="str">
            <v>Kiseka</v>
          </cell>
          <cell r="G4187" t="e">
            <v>#N/A</v>
          </cell>
          <cell r="H4187" t="e">
            <v>#N/A</v>
          </cell>
          <cell r="I4187" t="str">
            <v>I-Engineering</v>
          </cell>
          <cell r="J4187" t="str">
            <v>Joash Lubwama</v>
          </cell>
        </row>
        <row r="4188">
          <cell r="A4188">
            <v>609919</v>
          </cell>
          <cell r="B4188" t="str">
            <v>Wangjok</v>
          </cell>
          <cell r="G4188" t="str">
            <v>1.4254689</v>
          </cell>
          <cell r="H4188" t="str">
            <v>30.8946541</v>
          </cell>
          <cell r="I4188" t="str">
            <v>I-Engineering</v>
          </cell>
          <cell r="J4188" t="str">
            <v>Latima Musoke</v>
          </cell>
        </row>
        <row r="4189">
          <cell r="A4189">
            <v>701385</v>
          </cell>
          <cell r="B4189" t="str">
            <v>Nakasero Market </v>
          </cell>
          <cell r="G4189" t="e">
            <v>#N/A</v>
          </cell>
          <cell r="H4189" t="e">
            <v>#N/A</v>
          </cell>
          <cell r="I4189" t="str">
            <v>Netis</v>
          </cell>
          <cell r="J4189" t="str">
            <v>Paul Mbabazi</v>
          </cell>
        </row>
        <row r="4190">
          <cell r="A4190">
            <v>701560</v>
          </cell>
          <cell r="B4190" t="str">
            <v>Kawoto</v>
          </cell>
          <cell r="G4190" t="str">
            <v>0.375785</v>
          </cell>
          <cell r="H4190" t="str">
            <v>32.9322466666667</v>
          </cell>
          <cell r="I4190" t="str">
            <v>Netis</v>
          </cell>
          <cell r="J4190" t="str">
            <v>Samuel Naseke</v>
          </cell>
        </row>
        <row r="4191">
          <cell r="A4191">
            <v>701669</v>
          </cell>
          <cell r="B4191" t="str">
            <v>Nakasero_Mabirizi Complex 2</v>
          </cell>
          <cell r="G4191" t="e">
            <v>#N/A</v>
          </cell>
          <cell r="H4191" t="e">
            <v>#N/A</v>
          </cell>
          <cell r="I4191" t="str">
            <v>Netis</v>
          </cell>
          <cell r="J4191" t="str">
            <v>Paul Mbabazi</v>
          </cell>
        </row>
        <row r="4192">
          <cell r="A4192">
            <v>701779</v>
          </cell>
          <cell r="B4192" t="str">
            <v>Ben Kiwanuka 4</v>
          </cell>
          <cell r="G4192" t="e">
            <v>#N/A</v>
          </cell>
          <cell r="H4192" t="e">
            <v>#N/A</v>
          </cell>
          <cell r="I4192" t="str">
            <v>I-Engineering</v>
          </cell>
          <cell r="J4192" t="str">
            <v>Joash Lubwama</v>
          </cell>
        </row>
        <row r="4193">
          <cell r="A4193">
            <v>701632</v>
          </cell>
          <cell r="B4193" t="str">
            <v>Kasambya 2</v>
          </cell>
          <cell r="G4193" t="str">
            <v>0.7651049</v>
          </cell>
          <cell r="H4193" t="str">
            <v>32.3371756</v>
          </cell>
          <cell r="I4193" t="str">
            <v>I-Engineering</v>
          </cell>
          <cell r="J4193" t="str">
            <v>Robert Otim</v>
          </cell>
        </row>
        <row r="4194">
          <cell r="A4194">
            <v>701799</v>
          </cell>
          <cell r="B4194" t="str">
            <v>Sezibwa Road Smart Pole</v>
          </cell>
          <cell r="G4194" t="e">
            <v>#N/A</v>
          </cell>
          <cell r="H4194" t="e">
            <v>#N/A</v>
          </cell>
          <cell r="I4194" t="str">
            <v>Netis</v>
          </cell>
          <cell r="J4194" t="str">
            <v>Benbridge Mulongo</v>
          </cell>
        </row>
        <row r="4195">
          <cell r="A4195">
            <v>701714</v>
          </cell>
          <cell r="B4195" t="str">
            <v>Kaaga</v>
          </cell>
          <cell r="G4195" t="str">
            <v>0.1990613</v>
          </cell>
          <cell r="H4195" t="str">
            <v>32.4933067</v>
          </cell>
          <cell r="I4195" t="str">
            <v>Camusat</v>
          </cell>
          <cell r="J4195" t="str">
            <v>Abu Kasamba</v>
          </cell>
        </row>
        <row r="4196">
          <cell r="A4196">
            <v>701691</v>
          </cell>
          <cell r="B4196" t="str">
            <v>Namugongo Road 2</v>
          </cell>
          <cell r="G4196" t="e">
            <v>#N/A</v>
          </cell>
          <cell r="H4196" t="e">
            <v>#N/A</v>
          </cell>
          <cell r="I4196" t="str">
            <v>Netis</v>
          </cell>
          <cell r="J4196" t="str">
            <v>Benbridge Mulongo</v>
          </cell>
        </row>
        <row r="4197">
          <cell r="A4197">
            <v>701845</v>
          </cell>
          <cell r="B4197" t="str">
            <v>Mbogo Biri</v>
          </cell>
          <cell r="G4197" t="str">
            <v>1.1305276</v>
          </cell>
          <cell r="H4197" t="str">
            <v>31.4636365</v>
          </cell>
          <cell r="I4197" t="str">
            <v>I-Engineering</v>
          </cell>
          <cell r="J4197" t="str">
            <v>Latima Musoke</v>
          </cell>
        </row>
        <row r="4198">
          <cell r="A4198">
            <v>701844</v>
          </cell>
          <cell r="B4198" t="str">
            <v>Kasimbi</v>
          </cell>
          <cell r="G4198" t="str">
            <v>0.784246316179633</v>
          </cell>
          <cell r="H4198" t="str">
            <v>31.8719014059752</v>
          </cell>
          <cell r="I4198" t="str">
            <v>Camusat</v>
          </cell>
          <cell r="J4198" t="str">
            <v>Christopher Alituha</v>
          </cell>
        </row>
        <row r="4199">
          <cell r="A4199">
            <v>701828</v>
          </cell>
          <cell r="B4199" t="str">
            <v>Kigangazi</v>
          </cell>
          <cell r="G4199" t="str">
            <v>-0.02806753</v>
          </cell>
          <cell r="H4199" t="str">
            <v>31.67355499</v>
          </cell>
          <cell r="I4199" t="str">
            <v>Camusat</v>
          </cell>
          <cell r="J4199" t="str">
            <v>M Patrick Kalibbala</v>
          </cell>
        </row>
        <row r="4200">
          <cell r="A4200">
            <v>701829</v>
          </cell>
          <cell r="B4200" t="str">
            <v>Makukulu</v>
          </cell>
          <cell r="G4200" t="str">
            <v>-0.0381059</v>
          </cell>
          <cell r="H4200" t="str">
            <v>31.580368</v>
          </cell>
          <cell r="I4200" t="str">
            <v>Camusat</v>
          </cell>
          <cell r="J4200" t="str">
            <v>M Patrick Kalibbala</v>
          </cell>
        </row>
        <row r="4201">
          <cell r="A4201">
            <v>701825</v>
          </cell>
          <cell r="B4201" t="str">
            <v>Kitojo</v>
          </cell>
          <cell r="G4201" t="str">
            <v>-0.5549717</v>
          </cell>
          <cell r="H4201" t="str">
            <v>30.3157217</v>
          </cell>
          <cell r="I4201" t="str">
            <v>Camusat</v>
          </cell>
          <cell r="J4201" t="str">
            <v>Thomasi Seruyange</v>
          </cell>
        </row>
        <row r="4202">
          <cell r="A4202">
            <v>701823</v>
          </cell>
          <cell r="B4202" t="str">
            <v>Mabanga_Kebisoni</v>
          </cell>
          <cell r="G4202" t="str">
            <v>-0.799826666666667</v>
          </cell>
          <cell r="H4202" t="str">
            <v>30.0248283333333</v>
          </cell>
          <cell r="I4202" t="str">
            <v>Camusat</v>
          </cell>
          <cell r="J4202" t="str">
            <v>Denis Masaba</v>
          </cell>
        </row>
        <row r="4203">
          <cell r="A4203">
            <v>701839</v>
          </cell>
          <cell r="B4203" t="str">
            <v>Kiguma</v>
          </cell>
          <cell r="G4203" t="str">
            <v>-0.0281725</v>
          </cell>
          <cell r="H4203" t="str">
            <v>30.8854211</v>
          </cell>
          <cell r="I4203" t="str">
            <v>Camusat</v>
          </cell>
          <cell r="J4203" t="str">
            <v>Thomasi Seruyange</v>
          </cell>
        </row>
        <row r="4204">
          <cell r="A4204">
            <v>701841</v>
          </cell>
          <cell r="B4204" t="str">
            <v>Nyakajojo</v>
          </cell>
          <cell r="G4204" t="str">
            <v>-1.04601</v>
          </cell>
          <cell r="H4204" t="str">
            <v>29.9985692</v>
          </cell>
          <cell r="I4204" t="str">
            <v>Camusat</v>
          </cell>
          <cell r="J4204" t="str">
            <v>Denis Masaba</v>
          </cell>
        </row>
        <row r="4205">
          <cell r="A4205">
            <v>701837</v>
          </cell>
          <cell r="B4205" t="str">
            <v>Rugyerera</v>
          </cell>
          <cell r="G4205" t="str">
            <v>-0.4447949</v>
          </cell>
          <cell r="H4205" t="str">
            <v>30.6064647</v>
          </cell>
          <cell r="I4205" t="str">
            <v>Camusat</v>
          </cell>
          <cell r="J4205" t="str">
            <v>Thomasi Seruyange</v>
          </cell>
        </row>
        <row r="4206">
          <cell r="A4206">
            <v>701867</v>
          </cell>
          <cell r="B4206" t="str">
            <v>Bigaga</v>
          </cell>
          <cell r="G4206" t="str">
            <v>-1.47686166666667</v>
          </cell>
          <cell r="H4206" t="str">
            <v>29.92459</v>
          </cell>
          <cell r="I4206" t="str">
            <v>Camusat</v>
          </cell>
          <cell r="J4206" t="str">
            <v>Denis Masaba</v>
          </cell>
        </row>
        <row r="4207">
          <cell r="A4207">
            <v>701835</v>
          </cell>
          <cell r="B4207" t="str">
            <v>Gwingwe / Burunga</v>
          </cell>
          <cell r="G4207" t="str">
            <v>-1.2361052</v>
          </cell>
          <cell r="H4207" t="str">
            <v>29.7262096</v>
          </cell>
          <cell r="I4207" t="str">
            <v>Camusat</v>
          </cell>
          <cell r="J4207" t="str">
            <v>Denis Masaba</v>
          </cell>
        </row>
        <row r="4208">
          <cell r="A4208">
            <v>701706</v>
          </cell>
          <cell r="B4208" t="str">
            <v>Naziba</v>
          </cell>
          <cell r="G4208" t="str">
            <v>0.2276901</v>
          </cell>
          <cell r="H4208" t="str">
            <v>32.5587866</v>
          </cell>
          <cell r="I4208" t="str">
            <v>Camusat</v>
          </cell>
          <cell r="J4208" t="str">
            <v>Abu Kasamba</v>
          </cell>
        </row>
        <row r="4209">
          <cell r="A4209">
            <v>701849</v>
          </cell>
          <cell r="B4209" t="str">
            <v>Kisabo</v>
          </cell>
          <cell r="G4209" t="str">
            <v>-0.1857803</v>
          </cell>
          <cell r="H4209" t="str">
            <v>30.3568825</v>
          </cell>
          <cell r="I4209" t="str">
            <v>Camusat</v>
          </cell>
          <cell r="J4209" t="str">
            <v>Thomasi Seruyange</v>
          </cell>
        </row>
        <row r="4210">
          <cell r="A4210">
            <v>701843</v>
          </cell>
          <cell r="B4210" t="str">
            <v>Kyayi</v>
          </cell>
          <cell r="G4210" t="str">
            <v>0.21236591</v>
          </cell>
          <cell r="H4210" t="str">
            <v>31.39754611</v>
          </cell>
          <cell r="I4210" t="str">
            <v>Camusat</v>
          </cell>
          <cell r="J4210" t="str">
            <v>M Patrick Kalibbala</v>
          </cell>
        </row>
        <row r="4211">
          <cell r="A4211">
            <v>701940</v>
          </cell>
          <cell r="B4211" t="str">
            <v>Kirinyabigo 2</v>
          </cell>
          <cell r="G4211" t="str">
            <v>0.4354919</v>
          </cell>
          <cell r="H4211" t="str">
            <v>32.5180395</v>
          </cell>
          <cell r="I4211" t="str">
            <v>I-Engineering</v>
          </cell>
          <cell r="J4211" t="str">
            <v>Robert Otim</v>
          </cell>
        </row>
        <row r="4212">
          <cell r="A4212">
            <v>701917</v>
          </cell>
          <cell r="B4212" t="str">
            <v>Nangwa 2</v>
          </cell>
          <cell r="G4212" t="str">
            <v>0.343525</v>
          </cell>
          <cell r="H4212" t="str">
            <v>32.7812616666667</v>
          </cell>
          <cell r="I4212" t="str">
            <v>Netis</v>
          </cell>
          <cell r="J4212" t="str">
            <v>Samuel Naseke</v>
          </cell>
        </row>
        <row r="4213">
          <cell r="A4213">
            <v>701945</v>
          </cell>
          <cell r="B4213" t="str">
            <v>Kisimbiri Ward</v>
          </cell>
          <cell r="G4213" t="str">
            <v>0.4099241</v>
          </cell>
          <cell r="H4213" t="str">
            <v>32.485976</v>
          </cell>
          <cell r="I4213" t="str">
            <v>Camusat</v>
          </cell>
          <cell r="J4213" t="str">
            <v>Christopher Alituha</v>
          </cell>
        </row>
        <row r="4214">
          <cell r="A4214">
            <v>701927</v>
          </cell>
          <cell r="B4214" t="str">
            <v>Matuga</v>
          </cell>
          <cell r="G4214" t="str">
            <v>0.4470764</v>
          </cell>
          <cell r="H4214" t="str">
            <v>32.509919</v>
          </cell>
          <cell r="I4214" t="str">
            <v>I-Engineering</v>
          </cell>
          <cell r="J4214" t="str">
            <v>Robert Otim</v>
          </cell>
        </row>
        <row r="4215">
          <cell r="A4215">
            <v>701939</v>
          </cell>
          <cell r="B4215" t="str">
            <v>Busabala 2</v>
          </cell>
          <cell r="G4215" t="str">
            <v>0.2125867</v>
          </cell>
          <cell r="H4215" t="str">
            <v>32.6173417</v>
          </cell>
          <cell r="I4215" t="str">
            <v>Netis</v>
          </cell>
          <cell r="J4215" t="str">
            <v>Paul Mbabazi</v>
          </cell>
        </row>
        <row r="4216">
          <cell r="A4216">
            <v>701926</v>
          </cell>
          <cell r="B4216" t="str">
            <v>Kasengejje</v>
          </cell>
          <cell r="G4216" t="str">
            <v>0.4069184</v>
          </cell>
          <cell r="H4216" t="str">
            <v>32.4962954</v>
          </cell>
          <cell r="I4216" t="str">
            <v>Camusat</v>
          </cell>
          <cell r="J4216" t="str">
            <v>Christopher Alituha</v>
          </cell>
        </row>
        <row r="4217">
          <cell r="A4217">
            <v>701907</v>
          </cell>
          <cell r="B4217" t="str">
            <v>Katende 2</v>
          </cell>
          <cell r="G4217" t="str">
            <v>0.2386768</v>
          </cell>
          <cell r="H4217" t="str">
            <v>32.3874461</v>
          </cell>
          <cell r="I4217" t="str">
            <v>Camusat</v>
          </cell>
          <cell r="J4217" t="str">
            <v>M Patrick Kalibbala</v>
          </cell>
        </row>
        <row r="4218">
          <cell r="A4218">
            <v>701910</v>
          </cell>
          <cell r="B4218" t="str">
            <v>Kasambya Town</v>
          </cell>
          <cell r="G4218" t="str">
            <v>0.3789818</v>
          </cell>
          <cell r="H4218" t="str">
            <v>31.2251598</v>
          </cell>
          <cell r="I4218" t="str">
            <v>Camusat</v>
          </cell>
          <cell r="J4218" t="str">
            <v>Stephen Rwabwogo</v>
          </cell>
        </row>
        <row r="4219">
          <cell r="A4219">
            <v>701879</v>
          </cell>
          <cell r="B4219" t="str">
            <v>Busei South</v>
          </cell>
          <cell r="G4219" t="e">
            <v>#N/A</v>
          </cell>
          <cell r="H4219" t="e">
            <v>#N/A</v>
          </cell>
          <cell r="I4219" t="str">
            <v>Netis</v>
          </cell>
          <cell r="J4219" t="str">
            <v>Emmanuel Kafuko</v>
          </cell>
        </row>
        <row r="4220">
          <cell r="A4220">
            <v>701931</v>
          </cell>
          <cell r="B4220" t="str">
            <v>Kimwanyi 2</v>
          </cell>
          <cell r="G4220" t="str">
            <v>0.4565335</v>
          </cell>
          <cell r="H4220" t="str">
            <v>32.6278651</v>
          </cell>
          <cell r="I4220" t="str">
            <v>Netis</v>
          </cell>
          <cell r="J4220" t="str">
            <v>Benbridge Mulongo</v>
          </cell>
        </row>
        <row r="4221">
          <cell r="A4221">
            <v>701938</v>
          </cell>
          <cell r="B4221" t="str">
            <v>Madina Islamic</v>
          </cell>
          <cell r="G4221" t="str">
            <v>0.289488</v>
          </cell>
          <cell r="H4221" t="str">
            <v>32.4380262</v>
          </cell>
          <cell r="I4221" t="str">
            <v>Camusat</v>
          </cell>
          <cell r="J4221" t="str">
            <v>M Patrick Kalibbala</v>
          </cell>
        </row>
        <row r="4222">
          <cell r="A4222">
            <v>701899</v>
          </cell>
          <cell r="B4222" t="str">
            <v>Total Nyendo</v>
          </cell>
          <cell r="G4222" t="str">
            <v>-0.30751</v>
          </cell>
          <cell r="H4222" t="str">
            <v>31.7645373</v>
          </cell>
          <cell r="I4222" t="str">
            <v>Camusat</v>
          </cell>
          <cell r="J4222" t="str">
            <v>M Patrick Kalibbala</v>
          </cell>
        </row>
        <row r="4223">
          <cell r="A4223">
            <v>701896</v>
          </cell>
          <cell r="B4223" t="str">
            <v>Kiwogozi</v>
          </cell>
          <cell r="G4223" t="str">
            <v>0.8340117</v>
          </cell>
          <cell r="H4223" t="str">
            <v>32.510325</v>
          </cell>
          <cell r="I4223" t="str">
            <v>I-Engineering</v>
          </cell>
          <cell r="J4223" t="str">
            <v>Robert Otim</v>
          </cell>
        </row>
        <row r="4224">
          <cell r="A4224">
            <v>701901</v>
          </cell>
          <cell r="B4224" t="str">
            <v>Namunsi</v>
          </cell>
          <cell r="G4224" t="str">
            <v>1.13364473333333</v>
          </cell>
          <cell r="H4224" t="str">
            <v>34.1773055666667</v>
          </cell>
          <cell r="I4224" t="str">
            <v>Netis</v>
          </cell>
          <cell r="J4224" t="str">
            <v>Jude Musana</v>
          </cell>
        </row>
        <row r="4225">
          <cell r="A4225">
            <v>701876</v>
          </cell>
          <cell r="B4225" t="str">
            <v>Oitino</v>
          </cell>
          <cell r="G4225" t="str">
            <v>2.76862059</v>
          </cell>
          <cell r="H4225" t="str">
            <v>32.2400535</v>
          </cell>
          <cell r="I4225" t="str">
            <v>I-Engineering</v>
          </cell>
          <cell r="J4225" t="str">
            <v>Moses Kaganda</v>
          </cell>
        </row>
        <row r="4226">
          <cell r="A4226">
            <v>701897</v>
          </cell>
          <cell r="B4226" t="str">
            <v>Kasoma</v>
          </cell>
          <cell r="G4226" t="str">
            <v>0.8429071</v>
          </cell>
          <cell r="H4226" t="str">
            <v>32.4831344</v>
          </cell>
          <cell r="I4226" t="str">
            <v>I-Engineering</v>
          </cell>
          <cell r="J4226" t="str">
            <v>Robert Otim</v>
          </cell>
        </row>
        <row r="4227">
          <cell r="A4227">
            <v>701922</v>
          </cell>
          <cell r="B4227" t="str">
            <v>Kalamira</v>
          </cell>
          <cell r="G4227" t="str">
            <v>0.8553566</v>
          </cell>
          <cell r="H4227" t="str">
            <v>33.7013297</v>
          </cell>
          <cell r="I4227" t="str">
            <v>Netis</v>
          </cell>
          <cell r="J4227" t="str">
            <v>Emmanuel Kafuko</v>
          </cell>
        </row>
        <row r="4228">
          <cell r="A4228">
            <v>701895</v>
          </cell>
          <cell r="B4228" t="str">
            <v>Luwero Bukuma</v>
          </cell>
          <cell r="G4228" t="str">
            <v>0.8208669</v>
          </cell>
          <cell r="H4228" t="str">
            <v>32.4975849</v>
          </cell>
          <cell r="I4228" t="str">
            <v>I-Engineering</v>
          </cell>
          <cell r="J4228" t="str">
            <v>Robert Otim</v>
          </cell>
        </row>
        <row r="4229">
          <cell r="A4229">
            <v>701918</v>
          </cell>
          <cell r="B4229" t="str">
            <v>Namawojjolo</v>
          </cell>
          <cell r="G4229" t="str">
            <v>0.389411666666667</v>
          </cell>
          <cell r="H4229" t="str">
            <v>32.8444433333333</v>
          </cell>
          <cell r="I4229" t="str">
            <v>Netis</v>
          </cell>
          <cell r="J4229" t="str">
            <v>Samuel Naseke</v>
          </cell>
        </row>
        <row r="4230">
          <cell r="A4230">
            <v>701916</v>
          </cell>
          <cell r="B4230" t="str">
            <v>Kayanja</v>
          </cell>
          <cell r="G4230" t="str">
            <v>0.375436666666667</v>
          </cell>
          <cell r="H4230" t="str">
            <v>32.873705</v>
          </cell>
          <cell r="I4230" t="str">
            <v>Netis</v>
          </cell>
          <cell r="J4230" t="str">
            <v>Samuel Naseke</v>
          </cell>
        </row>
        <row r="4231">
          <cell r="A4231">
            <v>701905</v>
          </cell>
          <cell r="B4231" t="str">
            <v>Katakala</v>
          </cell>
          <cell r="G4231" t="str">
            <v>0.4011762</v>
          </cell>
          <cell r="H4231" t="str">
            <v>32.0309812</v>
          </cell>
          <cell r="I4231" t="str">
            <v>Camusat</v>
          </cell>
          <cell r="J4231" t="str">
            <v>Christopher Alituha</v>
          </cell>
        </row>
      </sheetData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moses.wandera@americantower.com" TargetMode="External"/><Relationship Id="rId2" Type="http://schemas.openxmlformats.org/officeDocument/2006/relationships/hyperlink" Target="mailto:patrick.kalibbala@americantower.com" TargetMode="External"/><Relationship Id="rId1" Type="http://schemas.openxmlformats.org/officeDocument/2006/relationships/hyperlink" Target="mailto:innocent.ayiko@americantower.com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14525-B83B-4DCC-8313-4468795F89FB}">
  <dimension ref="A1:M4205"/>
  <sheetViews>
    <sheetView tabSelected="1" workbookViewId="0">
      <pane ySplit="1" topLeftCell="A2" activePane="bottomLeft" state="frozen"/>
      <selection activeCell="H1" sqref="H1"/>
      <selection pane="bottomLeft" activeCell="J8" sqref="J8"/>
    </sheetView>
  </sheetViews>
  <sheetFormatPr defaultRowHeight="14.4" x14ac:dyDescent="0.3"/>
  <cols>
    <col min="1" max="1" width="8.109375" bestFit="1" customWidth="1"/>
    <col min="2" max="2" width="35.6640625" bestFit="1" customWidth="1"/>
    <col min="3" max="3" width="12.33203125" bestFit="1" customWidth="1"/>
    <col min="4" max="4" width="14.5546875" bestFit="1" customWidth="1"/>
    <col min="5" max="5" width="9.6640625" bestFit="1" customWidth="1"/>
    <col min="6" max="6" width="12.88671875" bestFit="1" customWidth="1"/>
    <col min="7" max="7" width="21.109375" bestFit="1" customWidth="1"/>
    <col min="8" max="8" width="21.109375" customWidth="1"/>
    <col min="9" max="9" width="10.21875" customWidth="1"/>
    <col min="10" max="10" width="7" bestFit="1" customWidth="1"/>
  </cols>
  <sheetData>
    <row r="1" spans="1:13" x14ac:dyDescent="0.3">
      <c r="A1" s="6" t="s">
        <v>3314</v>
      </c>
      <c r="B1" s="6" t="s">
        <v>0</v>
      </c>
      <c r="C1" s="7" t="s">
        <v>3296</v>
      </c>
      <c r="D1" s="6" t="s">
        <v>3328</v>
      </c>
      <c r="E1" s="6" t="s">
        <v>3297</v>
      </c>
      <c r="F1" s="6" t="s">
        <v>3329</v>
      </c>
      <c r="G1" s="6" t="s">
        <v>3330</v>
      </c>
      <c r="H1" s="8" t="s">
        <v>3364</v>
      </c>
      <c r="I1" s="8" t="s">
        <v>3365</v>
      </c>
      <c r="J1" s="8" t="s">
        <v>3366</v>
      </c>
      <c r="K1" t="s">
        <v>4338</v>
      </c>
      <c r="L1" t="s">
        <v>4312</v>
      </c>
      <c r="M1" t="s">
        <v>4334</v>
      </c>
    </row>
    <row r="2" spans="1:13" x14ac:dyDescent="0.3">
      <c r="A2">
        <v>605643</v>
      </c>
      <c r="B2" t="s">
        <v>854</v>
      </c>
      <c r="C2" t="s">
        <v>4400</v>
      </c>
      <c r="D2" t="s">
        <v>4400</v>
      </c>
      <c r="E2" t="s">
        <v>4400</v>
      </c>
      <c r="F2" s="15" t="str">
        <f>VLOOKUP(A2,'[1]Coordinates cleaned'!$A:$I,9,0)</f>
        <v>Camusat</v>
      </c>
      <c r="G2" s="15" t="str">
        <f>VLOOKUP(A2,'[1]Coordinates cleaned'!$A:$J,10,0)</f>
        <v>Stephen Rwabwogo</v>
      </c>
      <c r="H2" s="9" t="s">
        <v>3367</v>
      </c>
      <c r="I2">
        <f>VLOOKUP(A2,'[1]Coordinates cleaned'!$A:$G,7,0)</f>
        <v>0.64297159999999998</v>
      </c>
      <c r="J2">
        <f>VLOOKUP(A2,'[1]Coordinates cleaned'!$A:$H,8,0)</f>
        <v>29.980118900000001</v>
      </c>
      <c r="K2" t="e">
        <f>VLOOKUP(A2,IENG_to_New_Vendor!A:H,8,0)</f>
        <v>#N/A</v>
      </c>
      <c r="L2" t="e">
        <f>VLOOKUP(A2,'CAM to IENG'!A:O,15,0)</f>
        <v>#N/A</v>
      </c>
      <c r="M2" t="e">
        <f>VLOOKUP(A2,NET_to_IENG!A:J,10,0)</f>
        <v>#N/A</v>
      </c>
    </row>
    <row r="3" spans="1:13" x14ac:dyDescent="0.3">
      <c r="A3">
        <v>701179</v>
      </c>
      <c r="B3" t="s">
        <v>3213</v>
      </c>
      <c r="C3" t="s">
        <v>4400</v>
      </c>
      <c r="D3" t="s">
        <v>4400</v>
      </c>
      <c r="E3" t="s">
        <v>4400</v>
      </c>
      <c r="F3" s="15" t="str">
        <f>VLOOKUP(A3,'[1]Coordinates cleaned'!$A:$I,9,0)</f>
        <v>Camusat</v>
      </c>
      <c r="G3" s="15" t="str">
        <f>VLOOKUP(A3,'[1]Coordinates cleaned'!$A:$J,10,0)</f>
        <v>Denis Masaba</v>
      </c>
      <c r="H3" s="9" t="s">
        <v>3367</v>
      </c>
      <c r="I3">
        <f>VLOOKUP(A3,'[1]Coordinates cleaned'!$A:$G,7,0)</f>
        <v>-0.49834166666666702</v>
      </c>
      <c r="J3">
        <f>VLOOKUP(A3,'[1]Coordinates cleaned'!$A:$H,8,0)</f>
        <v>29.960260000000002</v>
      </c>
      <c r="K3" t="e">
        <f>VLOOKUP(A3,IENG_to_New_Vendor!A:H,8,0)</f>
        <v>#N/A</v>
      </c>
      <c r="L3" t="e">
        <f>VLOOKUP(A3,'CAM to IENG'!A:O,15,0)</f>
        <v>#N/A</v>
      </c>
      <c r="M3" t="e">
        <f>VLOOKUP(A3,NET_to_IENG!A:J,10,0)</f>
        <v>#N/A</v>
      </c>
    </row>
    <row r="4" spans="1:13" x14ac:dyDescent="0.3">
      <c r="A4">
        <v>607047</v>
      </c>
      <c r="B4" t="s">
        <v>772</v>
      </c>
      <c r="C4" t="s">
        <v>4400</v>
      </c>
      <c r="D4" t="s">
        <v>4400</v>
      </c>
      <c r="E4" t="s">
        <v>4400</v>
      </c>
      <c r="F4" s="15" t="s">
        <v>4312</v>
      </c>
      <c r="G4" s="15" t="str">
        <f>VLOOKUP(A4,'[1]Coordinates cleaned'!$A:$J,10,0)</f>
        <v>Christopher Alituha</v>
      </c>
      <c r="H4" s="9" t="s">
        <v>3367</v>
      </c>
      <c r="I4">
        <f>VLOOKUP(A4,'[1]Coordinates cleaned'!$A:$G,7,0)</f>
        <v>0.66366789999999998</v>
      </c>
      <c r="J4">
        <f>VLOOKUP(A4,'[1]Coordinates cleaned'!$A:$H,8,0)</f>
        <v>32.034680600000002</v>
      </c>
      <c r="K4" t="e">
        <f>VLOOKUP(A4,IENG_to_New_Vendor!A:H,8,0)</f>
        <v>#N/A</v>
      </c>
      <c r="L4" t="str">
        <f>VLOOKUP(A4,'CAM to IENG'!A:O,15,0)</f>
        <v>CAM_to_IENG</v>
      </c>
      <c r="M4" t="e">
        <f>VLOOKUP(A4,NET_to_IENG!A:J,10,0)</f>
        <v>#N/A</v>
      </c>
    </row>
    <row r="5" spans="1:13" x14ac:dyDescent="0.3">
      <c r="A5">
        <v>605182</v>
      </c>
      <c r="B5" t="s">
        <v>237</v>
      </c>
      <c r="C5" t="s">
        <v>4400</v>
      </c>
      <c r="D5" t="s">
        <v>4400</v>
      </c>
      <c r="E5" t="s">
        <v>4400</v>
      </c>
      <c r="F5" s="15" t="s">
        <v>4312</v>
      </c>
      <c r="G5" s="15" t="str">
        <f>VLOOKUP(A5,'[1]Coordinates cleaned'!$A:$J,10,0)</f>
        <v>Christopher Alituha</v>
      </c>
      <c r="H5" s="9" t="s">
        <v>3367</v>
      </c>
      <c r="I5">
        <f>VLOOKUP(A5,'[1]Coordinates cleaned'!$A:$G,7,0)</f>
        <v>0.36840400000000001</v>
      </c>
      <c r="J5">
        <f>VLOOKUP(A5,'[1]Coordinates cleaned'!$A:$H,8,0)</f>
        <v>32.522033299999997</v>
      </c>
      <c r="K5" t="e">
        <f>VLOOKUP(A5,IENG_to_New_Vendor!A:H,8,0)</f>
        <v>#N/A</v>
      </c>
      <c r="L5" t="str">
        <f>VLOOKUP(A5,'CAM to IENG'!A:O,15,0)</f>
        <v>CAM_to_IENG</v>
      </c>
      <c r="M5" t="e">
        <f>VLOOKUP(A5,NET_to_IENG!A:J,10,0)</f>
        <v>#N/A</v>
      </c>
    </row>
    <row r="6" spans="1:13" x14ac:dyDescent="0.3">
      <c r="A6">
        <v>605542</v>
      </c>
      <c r="B6" t="s">
        <v>743</v>
      </c>
      <c r="C6" t="s">
        <v>4400</v>
      </c>
      <c r="D6" t="s">
        <v>4400</v>
      </c>
      <c r="E6" t="s">
        <v>4400</v>
      </c>
      <c r="F6" s="15" t="str">
        <f>VLOOKUP(A6,'[1]Coordinates cleaned'!$A:$I,9,0)</f>
        <v>Camusat</v>
      </c>
      <c r="G6" s="15" t="str">
        <f>VLOOKUP(A6,'[1]Coordinates cleaned'!$A:$J,10,0)</f>
        <v>Thomasi Seruyange</v>
      </c>
      <c r="H6" s="9" t="s">
        <v>3367</v>
      </c>
      <c r="I6">
        <f>VLOOKUP(A6,'[1]Coordinates cleaned'!$A:$G,7,0)</f>
        <v>-0.60977395000000001</v>
      </c>
      <c r="J6">
        <f>VLOOKUP(A6,'[1]Coordinates cleaned'!$A:$H,8,0)</f>
        <v>30.640916600000001</v>
      </c>
      <c r="K6" t="e">
        <f>VLOOKUP(A6,IENG_to_New_Vendor!A:H,8,0)</f>
        <v>#N/A</v>
      </c>
      <c r="L6" t="e">
        <f>VLOOKUP(A6,'CAM to IENG'!A:O,15,0)</f>
        <v>#N/A</v>
      </c>
      <c r="M6" t="e">
        <f>VLOOKUP(A6,NET_to_IENG!A:J,10,0)</f>
        <v>#N/A</v>
      </c>
    </row>
    <row r="7" spans="1:13" x14ac:dyDescent="0.3">
      <c r="A7">
        <v>609833</v>
      </c>
      <c r="B7" t="s">
        <v>3045</v>
      </c>
      <c r="C7" t="s">
        <v>4400</v>
      </c>
      <c r="D7" t="s">
        <v>4400</v>
      </c>
      <c r="E7" t="s">
        <v>4400</v>
      </c>
      <c r="F7" s="15" t="str">
        <f>VLOOKUP(A7,'[1]Coordinates cleaned'!$A:$I,9,0)</f>
        <v>Camusat</v>
      </c>
      <c r="G7" s="15" t="str">
        <f>VLOOKUP(A7,'[1]Coordinates cleaned'!$A:$J,10,0)</f>
        <v>Stephen Rwabwogo</v>
      </c>
      <c r="H7" s="9" t="s">
        <v>3367</v>
      </c>
      <c r="I7">
        <f>VLOOKUP(A7,'[1]Coordinates cleaned'!$A:$G,7,0)</f>
        <v>0.2303019</v>
      </c>
      <c r="J7">
        <f>VLOOKUP(A7,'[1]Coordinates cleaned'!$A:$H,8,0)</f>
        <v>30.064983600000001</v>
      </c>
      <c r="K7" t="e">
        <f>VLOOKUP(A7,IENG_to_New_Vendor!A:H,8,0)</f>
        <v>#N/A</v>
      </c>
      <c r="L7" t="e">
        <f>VLOOKUP(A7,'CAM to IENG'!A:O,15,0)</f>
        <v>#N/A</v>
      </c>
      <c r="M7" t="e">
        <f>VLOOKUP(A7,NET_to_IENG!A:J,10,0)</f>
        <v>#N/A</v>
      </c>
    </row>
    <row r="8" spans="1:13" x14ac:dyDescent="0.3">
      <c r="A8">
        <v>609102</v>
      </c>
      <c r="B8" t="s">
        <v>1779</v>
      </c>
      <c r="C8" t="s">
        <v>4400</v>
      </c>
      <c r="D8" t="s">
        <v>4400</v>
      </c>
      <c r="E8" t="s">
        <v>4400</v>
      </c>
      <c r="F8" s="15" t="str">
        <f>VLOOKUP(A8,'[1]Coordinates cleaned'!$A:$I,9,0)</f>
        <v>Camusat</v>
      </c>
      <c r="G8" s="15" t="str">
        <f>VLOOKUP(A8,'[1]Coordinates cleaned'!$A:$J,10,0)</f>
        <v>Stephen Rwabwogo</v>
      </c>
      <c r="H8" s="9" t="s">
        <v>3367</v>
      </c>
      <c r="I8">
        <f>VLOOKUP(A8,'[1]Coordinates cleaned'!$A:$G,7,0)</f>
        <v>0.32130999999999998</v>
      </c>
      <c r="J8">
        <f>VLOOKUP(A8,'[1]Coordinates cleaned'!$A:$H,8,0)</f>
        <v>30.781508299999999</v>
      </c>
      <c r="K8" t="e">
        <f>VLOOKUP(A8,IENG_to_New_Vendor!A:H,8,0)</f>
        <v>#N/A</v>
      </c>
      <c r="L8" t="e">
        <f>VLOOKUP(A8,'CAM to IENG'!A:O,15,0)</f>
        <v>#N/A</v>
      </c>
      <c r="M8" t="e">
        <f>VLOOKUP(A8,NET_to_IENG!A:J,10,0)</f>
        <v>#N/A</v>
      </c>
    </row>
    <row r="9" spans="1:13" x14ac:dyDescent="0.3">
      <c r="A9">
        <v>606814</v>
      </c>
      <c r="B9" t="s">
        <v>2744</v>
      </c>
      <c r="C9" t="s">
        <v>4400</v>
      </c>
      <c r="D9" t="s">
        <v>4400</v>
      </c>
      <c r="E9" t="s">
        <v>4400</v>
      </c>
      <c r="F9" s="15" t="str">
        <f>VLOOKUP(A9,'[1]Coordinates cleaned'!$A:$I,9,0)</f>
        <v>Camusat</v>
      </c>
      <c r="G9" s="15" t="str">
        <f>VLOOKUP(A9,'[1]Coordinates cleaned'!$A:$J,10,0)</f>
        <v>Denis Masaba</v>
      </c>
      <c r="H9" s="9" t="s">
        <v>3367</v>
      </c>
      <c r="I9">
        <f>VLOOKUP(A9,'[1]Coordinates cleaned'!$A:$G,7,0)</f>
        <v>-1.3504696</v>
      </c>
      <c r="J9">
        <f>VLOOKUP(A9,'[1]Coordinates cleaned'!$A:$H,8,0)</f>
        <v>29.783241100000001</v>
      </c>
      <c r="K9" t="e">
        <f>VLOOKUP(A9,IENG_to_New_Vendor!A:H,8,0)</f>
        <v>#N/A</v>
      </c>
      <c r="L9" t="e">
        <f>VLOOKUP(A9,'CAM to IENG'!A:O,15,0)</f>
        <v>#N/A</v>
      </c>
      <c r="M9" t="e">
        <f>VLOOKUP(A9,NET_to_IENG!A:J,10,0)</f>
        <v>#N/A</v>
      </c>
    </row>
    <row r="10" spans="1:13" x14ac:dyDescent="0.3">
      <c r="A10">
        <v>701506</v>
      </c>
      <c r="B10" t="s">
        <v>3574</v>
      </c>
      <c r="C10" t="s">
        <v>4400</v>
      </c>
      <c r="D10" t="s">
        <v>4400</v>
      </c>
      <c r="E10" t="s">
        <v>4400</v>
      </c>
      <c r="F10" s="15" t="str">
        <f>VLOOKUP(A10,'[1]Coordinates cleaned'!$A:$I,9,0)</f>
        <v>Camusat</v>
      </c>
      <c r="G10" s="15" t="str">
        <f>VLOOKUP(A10,'[1]Coordinates cleaned'!$A:$J,10,0)</f>
        <v>Denis Masaba</v>
      </c>
      <c r="H10" s="9" t="s">
        <v>3367</v>
      </c>
      <c r="I10">
        <f>VLOOKUP(A10,'[1]Coordinates cleaned'!$A:$G,7,0)</f>
        <v>-1.2788558999999999</v>
      </c>
      <c r="J10">
        <f>VLOOKUP(A10,'[1]Coordinates cleaned'!$A:$H,8,0)</f>
        <v>29.693532399999999</v>
      </c>
      <c r="K10" t="e">
        <f>VLOOKUP(A10,IENG_to_New_Vendor!A:H,8,0)</f>
        <v>#N/A</v>
      </c>
      <c r="L10" t="e">
        <f>VLOOKUP(A10,'CAM to IENG'!A:O,15,0)</f>
        <v>#N/A</v>
      </c>
      <c r="M10" t="e">
        <f>VLOOKUP(A10,NET_to_IENG!A:J,10,0)</f>
        <v>#N/A</v>
      </c>
    </row>
    <row r="11" spans="1:13" x14ac:dyDescent="0.3">
      <c r="A11">
        <v>605853</v>
      </c>
      <c r="B11" t="s">
        <v>1051</v>
      </c>
      <c r="C11" t="s">
        <v>4400</v>
      </c>
      <c r="D11" t="s">
        <v>4400</v>
      </c>
      <c r="E11" t="s">
        <v>4400</v>
      </c>
      <c r="F11" s="15" t="str">
        <f>VLOOKUP(A11,'[1]Coordinates cleaned'!$A:$I,9,0)</f>
        <v>Camusat</v>
      </c>
      <c r="G11" s="15" t="str">
        <f>VLOOKUP(A11,'[1]Coordinates cleaned'!$A:$J,10,0)</f>
        <v>Thomasi Seruyange</v>
      </c>
      <c r="H11" s="9" t="s">
        <v>3367</v>
      </c>
      <c r="I11">
        <f>VLOOKUP(A11,'[1]Coordinates cleaned'!$A:$G,7,0)</f>
        <v>-0.57431330000000003</v>
      </c>
      <c r="J11">
        <f>VLOOKUP(A11,'[1]Coordinates cleaned'!$A:$H,8,0)</f>
        <v>30.4084267</v>
      </c>
      <c r="K11" t="e">
        <f>VLOOKUP(A11,IENG_to_New_Vendor!A:H,8,0)</f>
        <v>#N/A</v>
      </c>
      <c r="L11" t="e">
        <f>VLOOKUP(A11,'CAM to IENG'!A:O,15,0)</f>
        <v>#N/A</v>
      </c>
      <c r="M11" t="e">
        <f>VLOOKUP(A11,NET_to_IENG!A:J,10,0)</f>
        <v>#N/A</v>
      </c>
    </row>
    <row r="12" spans="1:13" x14ac:dyDescent="0.3">
      <c r="A12">
        <v>701526</v>
      </c>
      <c r="B12" t="s">
        <v>3670</v>
      </c>
      <c r="C12" t="s">
        <v>4400</v>
      </c>
      <c r="D12" t="s">
        <v>4400</v>
      </c>
      <c r="E12" t="s">
        <v>4400</v>
      </c>
      <c r="F12" s="15" t="str">
        <f>VLOOKUP(A12,'[1]Coordinates cleaned'!$A:$I,9,0)</f>
        <v>Camusat</v>
      </c>
      <c r="G12" s="15" t="str">
        <f>VLOOKUP(A12,'[1]Coordinates cleaned'!$A:$J,10,0)</f>
        <v>Thomasi Seruyange</v>
      </c>
      <c r="H12" s="9" t="s">
        <v>3367</v>
      </c>
      <c r="I12">
        <f>VLOOKUP(A12,'[1]Coordinates cleaned'!$A:$G,7,0)</f>
        <v>-0.55306169999999999</v>
      </c>
      <c r="J12">
        <f>VLOOKUP(A12,'[1]Coordinates cleaned'!$A:$H,8,0)</f>
        <v>30.424209099999999</v>
      </c>
      <c r="K12" t="e">
        <f>VLOOKUP(A12,IENG_to_New_Vendor!A:H,8,0)</f>
        <v>#N/A</v>
      </c>
      <c r="L12" t="e">
        <f>VLOOKUP(A12,'CAM to IENG'!A:O,15,0)</f>
        <v>#N/A</v>
      </c>
      <c r="M12" t="e">
        <f>VLOOKUP(A12,NET_to_IENG!A:J,10,0)</f>
        <v>#N/A</v>
      </c>
    </row>
    <row r="13" spans="1:13" x14ac:dyDescent="0.3">
      <c r="A13">
        <v>609415</v>
      </c>
      <c r="B13" t="s">
        <v>2641</v>
      </c>
      <c r="C13" t="s">
        <v>4400</v>
      </c>
      <c r="D13" t="s">
        <v>4400</v>
      </c>
      <c r="E13" t="s">
        <v>4400</v>
      </c>
      <c r="F13" s="15" t="str">
        <f>VLOOKUP(A13,'[1]Coordinates cleaned'!$A:$I,9,0)</f>
        <v>Camusat</v>
      </c>
      <c r="G13" s="15" t="str">
        <f>VLOOKUP(A13,'[1]Coordinates cleaned'!$A:$J,10,0)</f>
        <v>Thomasi Seruyange</v>
      </c>
      <c r="H13" s="9" t="s">
        <v>3367</v>
      </c>
      <c r="I13">
        <f>VLOOKUP(A13,'[1]Coordinates cleaned'!$A:$G,7,0)</f>
        <v>-0.1208038</v>
      </c>
      <c r="J13">
        <f>VLOOKUP(A13,'[1]Coordinates cleaned'!$A:$H,8,0)</f>
        <v>30.791430999999999</v>
      </c>
      <c r="K13" t="e">
        <f>VLOOKUP(A13,IENG_to_New_Vendor!A:H,8,0)</f>
        <v>#N/A</v>
      </c>
      <c r="L13" t="e">
        <f>VLOOKUP(A13,'CAM to IENG'!A:O,15,0)</f>
        <v>#N/A</v>
      </c>
      <c r="M13" t="e">
        <f>VLOOKUP(A13,NET_to_IENG!A:J,10,0)</f>
        <v>#N/A</v>
      </c>
    </row>
    <row r="14" spans="1:13" x14ac:dyDescent="0.3">
      <c r="A14">
        <v>605806</v>
      </c>
      <c r="B14" t="s">
        <v>1004</v>
      </c>
      <c r="C14" t="s">
        <v>4400</v>
      </c>
      <c r="D14" t="s">
        <v>4400</v>
      </c>
      <c r="E14" t="s">
        <v>4400</v>
      </c>
      <c r="F14" s="15" t="str">
        <f>VLOOKUP(A14,'[1]Coordinates cleaned'!$A:$I,9,0)</f>
        <v>Camusat</v>
      </c>
      <c r="G14" s="15" t="str">
        <f>VLOOKUP(A14,'[1]Coordinates cleaned'!$A:$J,10,0)</f>
        <v>Christopher Alituha</v>
      </c>
      <c r="H14" s="9" t="s">
        <v>3367</v>
      </c>
      <c r="I14">
        <f>VLOOKUP(A14,'[1]Coordinates cleaned'!$A:$G,7,0)</f>
        <v>0.32266400000000001</v>
      </c>
      <c r="J14">
        <f>VLOOKUP(A14,'[1]Coordinates cleaned'!$A:$H,8,0)</f>
        <v>32.442324800000002</v>
      </c>
      <c r="K14" t="e">
        <f>VLOOKUP(A14,IENG_to_New_Vendor!A:H,8,0)</f>
        <v>#N/A</v>
      </c>
      <c r="L14" t="e">
        <f>VLOOKUP(A14,'CAM to IENG'!A:O,15,0)</f>
        <v>#N/A</v>
      </c>
      <c r="M14" t="e">
        <f>VLOOKUP(A14,NET_to_IENG!A:J,10,0)</f>
        <v>#N/A</v>
      </c>
    </row>
    <row r="15" spans="1:13" x14ac:dyDescent="0.3">
      <c r="A15">
        <v>607308</v>
      </c>
      <c r="B15" t="s">
        <v>1378</v>
      </c>
      <c r="C15" t="s">
        <v>4400</v>
      </c>
      <c r="D15" t="s">
        <v>4400</v>
      </c>
      <c r="E15" t="s">
        <v>4400</v>
      </c>
      <c r="F15" s="15" t="str">
        <f>VLOOKUP(A15,'[1]Coordinates cleaned'!$A:$I,9,0)</f>
        <v>Camusat</v>
      </c>
      <c r="G15" s="15" t="str">
        <f>VLOOKUP(A15,'[1]Coordinates cleaned'!$A:$J,10,0)</f>
        <v>M Patrick Kalibbala</v>
      </c>
      <c r="H15" s="9" t="s">
        <v>3367</v>
      </c>
      <c r="I15">
        <f>VLOOKUP(A15,'[1]Coordinates cleaned'!$A:$G,7,0)</f>
        <v>-0.32756790000000002</v>
      </c>
      <c r="J15">
        <f>VLOOKUP(A15,'[1]Coordinates cleaned'!$A:$H,8,0)</f>
        <v>31.7610241</v>
      </c>
      <c r="K15" t="e">
        <f>VLOOKUP(A15,IENG_to_New_Vendor!A:H,8,0)</f>
        <v>#N/A</v>
      </c>
      <c r="L15" t="e">
        <f>VLOOKUP(A15,'CAM to IENG'!A:O,15,0)</f>
        <v>#N/A</v>
      </c>
      <c r="M15" t="e">
        <f>VLOOKUP(A15,NET_to_IENG!A:J,10,0)</f>
        <v>#N/A</v>
      </c>
    </row>
    <row r="16" spans="1:13" x14ac:dyDescent="0.3">
      <c r="A16">
        <v>609948</v>
      </c>
      <c r="B16" t="s">
        <v>3119</v>
      </c>
      <c r="C16" t="s">
        <v>4400</v>
      </c>
      <c r="D16" t="s">
        <v>4400</v>
      </c>
      <c r="E16" t="s">
        <v>4400</v>
      </c>
      <c r="F16" s="15" t="str">
        <f>VLOOKUP(A16,'[1]Coordinates cleaned'!$A:$I,9,0)</f>
        <v>Netis</v>
      </c>
      <c r="G16" s="15" t="str">
        <f>VLOOKUP(A16,'[1]Coordinates cleaned'!$A:$J,10,0)</f>
        <v>Benbridge Mulongo</v>
      </c>
      <c r="H16" s="9" t="s">
        <v>3669</v>
      </c>
      <c r="I16">
        <f>VLOOKUP(A16,'[1]Coordinates cleaned'!$A:$G,7,0)</f>
        <v>0.3833608</v>
      </c>
      <c r="J16">
        <f>VLOOKUP(A16,'[1]Coordinates cleaned'!$A:$H,8,0)</f>
        <v>32.710054800000002</v>
      </c>
      <c r="K16" t="e">
        <f>VLOOKUP(A16,IENG_to_New_Vendor!A:H,8,0)</f>
        <v>#N/A</v>
      </c>
      <c r="L16" t="e">
        <f>VLOOKUP(A16,'CAM to IENG'!A:O,15,0)</f>
        <v>#N/A</v>
      </c>
      <c r="M16" t="e">
        <f>VLOOKUP(A16,NET_to_IENG!A:J,10,0)</f>
        <v>#N/A</v>
      </c>
    </row>
    <row r="17" spans="1:13" x14ac:dyDescent="0.3">
      <c r="A17">
        <v>607677</v>
      </c>
      <c r="B17" t="s">
        <v>1449</v>
      </c>
      <c r="C17" t="s">
        <v>4400</v>
      </c>
      <c r="D17" t="s">
        <v>4400</v>
      </c>
      <c r="E17" t="s">
        <v>4400</v>
      </c>
      <c r="F17" s="15" t="s">
        <v>4334</v>
      </c>
      <c r="G17" s="15" t="str">
        <f>VLOOKUP(A17,'[1]Coordinates cleaned'!$A:$J,10,0)</f>
        <v>Benbridge Mulongo</v>
      </c>
      <c r="H17" s="9" t="s">
        <v>3669</v>
      </c>
      <c r="I17">
        <f>VLOOKUP(A17,'[1]Coordinates cleaned'!$A:$G,7,0)</f>
        <v>0.39883489999999999</v>
      </c>
      <c r="J17">
        <f>VLOOKUP(A17,'[1]Coordinates cleaned'!$A:$H,8,0)</f>
        <v>32.5829211</v>
      </c>
      <c r="K17" t="e">
        <f>VLOOKUP(A17,IENG_to_New_Vendor!A:H,8,0)</f>
        <v>#N/A</v>
      </c>
      <c r="L17" t="e">
        <f>VLOOKUP(A17,'CAM to IENG'!A:O,15,0)</f>
        <v>#N/A</v>
      </c>
      <c r="M17" t="str">
        <f>VLOOKUP(A17,NET_to_IENG!A:J,10,0)</f>
        <v>NET_to_IENG</v>
      </c>
    </row>
    <row r="18" spans="1:13" x14ac:dyDescent="0.3">
      <c r="A18">
        <v>607683</v>
      </c>
      <c r="B18" t="s">
        <v>2477</v>
      </c>
      <c r="C18" t="s">
        <v>4400</v>
      </c>
      <c r="D18" t="s">
        <v>4400</v>
      </c>
      <c r="E18" t="s">
        <v>4400</v>
      </c>
      <c r="F18" s="15" t="str">
        <f>VLOOKUP(A18,'[1]Coordinates cleaned'!$A:$I,9,0)</f>
        <v>Netis</v>
      </c>
      <c r="G18" s="15" t="str">
        <f>VLOOKUP(A18,'[1]Coordinates cleaned'!$A:$J,10,0)</f>
        <v>Paul Mbabazi</v>
      </c>
      <c r="H18" s="9" t="s">
        <v>3669</v>
      </c>
      <c r="I18">
        <f>VLOOKUP(A18,'[1]Coordinates cleaned'!$A:$G,7,0)</f>
        <v>0.24891170000000001</v>
      </c>
      <c r="J18">
        <f>VLOOKUP(A18,'[1]Coordinates cleaned'!$A:$H,8,0)</f>
        <v>32.588571899999998</v>
      </c>
      <c r="K18" t="e">
        <f>VLOOKUP(A18,IENG_to_New_Vendor!A:H,8,0)</f>
        <v>#N/A</v>
      </c>
      <c r="L18" t="e">
        <f>VLOOKUP(A18,'CAM to IENG'!A:O,15,0)</f>
        <v>#N/A</v>
      </c>
      <c r="M18" t="e">
        <f>VLOOKUP(A18,NET_to_IENG!A:J,10,0)</f>
        <v>#N/A</v>
      </c>
    </row>
    <row r="19" spans="1:13" x14ac:dyDescent="0.3">
      <c r="A19">
        <v>607207</v>
      </c>
      <c r="B19" t="s">
        <v>1931</v>
      </c>
      <c r="C19" t="s">
        <v>4400</v>
      </c>
      <c r="D19" t="s">
        <v>4400</v>
      </c>
      <c r="E19" t="s">
        <v>4400</v>
      </c>
      <c r="F19" s="15" t="str">
        <f>VLOOKUP(A19,'[1]Coordinates cleaned'!$A:$I,9,0)</f>
        <v>Camusat</v>
      </c>
      <c r="G19" s="15" t="str">
        <f>VLOOKUP(A19,'[1]Coordinates cleaned'!$A:$J,10,0)</f>
        <v>Christopher Alituha</v>
      </c>
      <c r="H19" s="9" t="s">
        <v>3367</v>
      </c>
      <c r="I19">
        <f>VLOOKUP(A19,'[1]Coordinates cleaned'!$A:$G,7,0)</f>
        <v>0.404050019569695</v>
      </c>
      <c r="J19">
        <f>VLOOKUP(A19,'[1]Coordinates cleaned'!$A:$H,8,0)</f>
        <v>32.019056109711499</v>
      </c>
      <c r="K19" t="e">
        <f>VLOOKUP(A19,IENG_to_New_Vendor!A:H,8,0)</f>
        <v>#N/A</v>
      </c>
      <c r="L19" t="e">
        <f>VLOOKUP(A19,'CAM to IENG'!A:O,15,0)</f>
        <v>#N/A</v>
      </c>
      <c r="M19" t="e">
        <f>VLOOKUP(A19,NET_to_IENG!A:J,10,0)</f>
        <v>#N/A</v>
      </c>
    </row>
    <row r="20" spans="1:13" x14ac:dyDescent="0.3">
      <c r="A20">
        <v>609236</v>
      </c>
      <c r="B20" t="s">
        <v>1936</v>
      </c>
      <c r="C20" t="s">
        <v>4400</v>
      </c>
      <c r="D20" t="s">
        <v>4400</v>
      </c>
      <c r="E20" t="s">
        <v>4400</v>
      </c>
      <c r="F20" s="15" t="str">
        <f>VLOOKUP(A20,'[1]Coordinates cleaned'!$A:$I,9,0)</f>
        <v>Camusat</v>
      </c>
      <c r="G20" s="15" t="str">
        <f>VLOOKUP(A20,'[1]Coordinates cleaned'!$A:$J,10,0)</f>
        <v>Thomasi Seruyange</v>
      </c>
      <c r="H20" s="9" t="s">
        <v>3367</v>
      </c>
      <c r="I20">
        <f>VLOOKUP(A20,'[1]Coordinates cleaned'!$A:$G,7,0)</f>
        <v>-0.60900498333333297</v>
      </c>
      <c r="J20">
        <f>VLOOKUP(A20,'[1]Coordinates cleaned'!$A:$H,8,0)</f>
        <v>30.641605049999999</v>
      </c>
      <c r="K20" t="e">
        <f>VLOOKUP(A20,IENG_to_New_Vendor!A:H,8,0)</f>
        <v>#N/A</v>
      </c>
      <c r="L20" t="e">
        <f>VLOOKUP(A20,'CAM to IENG'!A:O,15,0)</f>
        <v>#N/A</v>
      </c>
      <c r="M20" t="e">
        <f>VLOOKUP(A20,NET_to_IENG!A:J,10,0)</f>
        <v>#N/A</v>
      </c>
    </row>
    <row r="21" spans="1:13" x14ac:dyDescent="0.3">
      <c r="A21">
        <v>609133</v>
      </c>
      <c r="B21" t="s">
        <v>2149</v>
      </c>
      <c r="C21" t="s">
        <v>4400</v>
      </c>
      <c r="D21" t="s">
        <v>4400</v>
      </c>
      <c r="E21" t="s">
        <v>4400</v>
      </c>
      <c r="F21" s="15" t="str">
        <f>VLOOKUP(A21,'[1]Coordinates cleaned'!$A:$I,9,0)</f>
        <v>Camusat</v>
      </c>
      <c r="G21" s="15" t="str">
        <f>VLOOKUP(A21,'[1]Coordinates cleaned'!$A:$J,10,0)</f>
        <v>Thomasi Seruyange</v>
      </c>
      <c r="H21" s="9" t="s">
        <v>3367</v>
      </c>
      <c r="I21">
        <f>VLOOKUP(A21,'[1]Coordinates cleaned'!$A:$G,7,0)</f>
        <v>-0.58396669999999995</v>
      </c>
      <c r="J21">
        <f>VLOOKUP(A21,'[1]Coordinates cleaned'!$A:$H,8,0)</f>
        <v>30.474350000000001</v>
      </c>
      <c r="K21" t="e">
        <f>VLOOKUP(A21,IENG_to_New_Vendor!A:H,8,0)</f>
        <v>#N/A</v>
      </c>
      <c r="L21" t="e">
        <f>VLOOKUP(A21,'CAM to IENG'!A:O,15,0)</f>
        <v>#N/A</v>
      </c>
      <c r="M21" t="e">
        <f>VLOOKUP(A21,NET_to_IENG!A:J,10,0)</f>
        <v>#N/A</v>
      </c>
    </row>
    <row r="22" spans="1:13" x14ac:dyDescent="0.3">
      <c r="A22">
        <v>608294</v>
      </c>
      <c r="B22" t="s">
        <v>2527</v>
      </c>
      <c r="C22" t="s">
        <v>4400</v>
      </c>
      <c r="D22" t="s">
        <v>4400</v>
      </c>
      <c r="E22" t="s">
        <v>4400</v>
      </c>
      <c r="F22" s="15" t="str">
        <f>VLOOKUP(A22,'[1]Coordinates cleaned'!$A:$I,9,0)</f>
        <v>Netis</v>
      </c>
      <c r="G22" s="15" t="str">
        <f>VLOOKUP(A22,'[1]Coordinates cleaned'!$A:$J,10,0)</f>
        <v>Samuel Naseke</v>
      </c>
      <c r="H22" s="9" t="s">
        <v>3669</v>
      </c>
      <c r="I22">
        <f>VLOOKUP(A22,'[1]Coordinates cleaned'!$A:$G,7,0)</f>
        <v>0.43795833333333301</v>
      </c>
      <c r="J22">
        <f>VLOOKUP(A22,'[1]Coordinates cleaned'!$A:$H,8,0)</f>
        <v>32.926961666666699</v>
      </c>
      <c r="K22" t="e">
        <f>VLOOKUP(A22,IENG_to_New_Vendor!A:H,8,0)</f>
        <v>#N/A</v>
      </c>
      <c r="L22" t="e">
        <f>VLOOKUP(A22,'CAM to IENG'!A:O,15,0)</f>
        <v>#N/A</v>
      </c>
      <c r="M22" t="e">
        <f>VLOOKUP(A22,NET_to_IENG!A:J,10,0)</f>
        <v>#N/A</v>
      </c>
    </row>
    <row r="23" spans="1:13" x14ac:dyDescent="0.3">
      <c r="A23">
        <v>701731</v>
      </c>
      <c r="B23" t="s">
        <v>3622</v>
      </c>
      <c r="C23" t="s">
        <v>4400</v>
      </c>
      <c r="D23" t="s">
        <v>4400</v>
      </c>
      <c r="E23" t="s">
        <v>4400</v>
      </c>
      <c r="F23" s="15" t="str">
        <f>VLOOKUP(A23,'[1]Coordinates cleaned'!$A:$I,9,0)</f>
        <v>Netis</v>
      </c>
      <c r="G23" s="15" t="str">
        <f>VLOOKUP(A23,'[1]Coordinates cleaned'!$A:$J,10,0)</f>
        <v>Paul Mbabazi</v>
      </c>
      <c r="H23" s="9" t="s">
        <v>3669</v>
      </c>
      <c r="I23">
        <f>VLOOKUP(A23,'[1]Coordinates cleaned'!$A:$G,7,0)</f>
        <v>0.20887559999999999</v>
      </c>
      <c r="J23">
        <f>VLOOKUP(A23,'[1]Coordinates cleaned'!$A:$H,8,0)</f>
        <v>32.599630900000001</v>
      </c>
      <c r="K23" t="e">
        <f>VLOOKUP(A23,IENG_to_New_Vendor!A:H,8,0)</f>
        <v>#N/A</v>
      </c>
      <c r="L23" t="e">
        <f>VLOOKUP(A23,'CAM to IENG'!A:O,15,0)</f>
        <v>#N/A</v>
      </c>
      <c r="M23" t="e">
        <f>VLOOKUP(A23,NET_to_IENG!A:J,10,0)</f>
        <v>#N/A</v>
      </c>
    </row>
    <row r="24" spans="1:13" x14ac:dyDescent="0.3">
      <c r="A24">
        <v>609711</v>
      </c>
      <c r="B24" t="s">
        <v>3049</v>
      </c>
      <c r="C24" t="s">
        <v>4400</v>
      </c>
      <c r="D24" t="s">
        <v>4400</v>
      </c>
      <c r="E24" t="s">
        <v>4400</v>
      </c>
      <c r="F24" s="15" t="str">
        <f>VLOOKUP(A24,'[1]Coordinates cleaned'!$A:$I,9,0)</f>
        <v>Camusat</v>
      </c>
      <c r="G24" s="15" t="str">
        <f>VLOOKUP(A24,'[1]Coordinates cleaned'!$A:$J,10,0)</f>
        <v>M Patrick Kalibbala</v>
      </c>
      <c r="H24" s="9" t="s">
        <v>3367</v>
      </c>
      <c r="I24">
        <f>VLOOKUP(A24,'[1]Coordinates cleaned'!$A:$G,7,0)</f>
        <v>-0.34431800000000001</v>
      </c>
      <c r="J24">
        <f>VLOOKUP(A24,'[1]Coordinates cleaned'!$A:$H,8,0)</f>
        <v>31.7376307</v>
      </c>
      <c r="K24" t="e">
        <f>VLOOKUP(A24,IENG_to_New_Vendor!A:H,8,0)</f>
        <v>#N/A</v>
      </c>
      <c r="L24" t="e">
        <f>VLOOKUP(A24,'CAM to IENG'!A:O,15,0)</f>
        <v>#N/A</v>
      </c>
      <c r="M24" t="e">
        <f>VLOOKUP(A24,NET_to_IENG!A:J,10,0)</f>
        <v>#N/A</v>
      </c>
    </row>
    <row r="25" spans="1:13" x14ac:dyDescent="0.3">
      <c r="A25">
        <v>701572</v>
      </c>
      <c r="B25" t="s">
        <v>3446</v>
      </c>
      <c r="C25" t="s">
        <v>4400</v>
      </c>
      <c r="D25" t="s">
        <v>4400</v>
      </c>
      <c r="E25" t="s">
        <v>4400</v>
      </c>
      <c r="F25" s="15" t="str">
        <f>VLOOKUP(A25,'[1]Coordinates cleaned'!$A:$I,9,0)</f>
        <v>I-Engineering</v>
      </c>
      <c r="G25" s="15" t="str">
        <f>VLOOKUP(A25,'[1]Coordinates cleaned'!$A:$J,10,0)</f>
        <v>Joash Lubwama</v>
      </c>
      <c r="H25" s="9" t="s">
        <v>3368</v>
      </c>
      <c r="I25">
        <f>VLOOKUP(A25,'[1]Coordinates cleaned'!$A:$G,7,0)</f>
        <v>0.40650449999999999</v>
      </c>
      <c r="J25">
        <f>VLOOKUP(A25,'[1]Coordinates cleaned'!$A:$H,8,0)</f>
        <v>32.5454437</v>
      </c>
      <c r="K25" t="e">
        <f>VLOOKUP(A25,IENG_to_New_Vendor!A:H,8,0)</f>
        <v>#N/A</v>
      </c>
      <c r="L25" t="e">
        <f>VLOOKUP(A25,'CAM to IENG'!A:O,15,0)</f>
        <v>#N/A</v>
      </c>
      <c r="M25" t="e">
        <f>VLOOKUP(A25,NET_to_IENG!A:J,10,0)</f>
        <v>#N/A</v>
      </c>
    </row>
    <row r="26" spans="1:13" x14ac:dyDescent="0.3">
      <c r="A26">
        <v>605142</v>
      </c>
      <c r="B26" t="s">
        <v>187</v>
      </c>
      <c r="C26" t="s">
        <v>4400</v>
      </c>
      <c r="D26" t="s">
        <v>4400</v>
      </c>
      <c r="E26" t="s">
        <v>4400</v>
      </c>
      <c r="F26" s="15" t="str">
        <f>VLOOKUP(A26,'[1]Coordinates cleaned'!$A:$I,9,0)</f>
        <v>Netis</v>
      </c>
      <c r="G26" s="15" t="str">
        <f>VLOOKUP(A26,'[1]Coordinates cleaned'!$A:$J,10,0)</f>
        <v>Paul Mbabazi</v>
      </c>
      <c r="H26" s="9" t="s">
        <v>3669</v>
      </c>
      <c r="I26">
        <f>VLOOKUP(A26,'[1]Coordinates cleaned'!$A:$G,7,0)</f>
        <v>0.3126777</v>
      </c>
      <c r="J26">
        <f>VLOOKUP(A26,'[1]Coordinates cleaned'!$A:$H,8,0)</f>
        <v>32.585485900000002</v>
      </c>
      <c r="K26" t="e">
        <f>VLOOKUP(A26,IENG_to_New_Vendor!A:H,8,0)</f>
        <v>#N/A</v>
      </c>
      <c r="L26" t="e">
        <f>VLOOKUP(A26,'CAM to IENG'!A:O,15,0)</f>
        <v>#N/A</v>
      </c>
      <c r="M26" t="e">
        <f>VLOOKUP(A26,NET_to_IENG!A:J,10,0)</f>
        <v>#N/A</v>
      </c>
    </row>
    <row r="27" spans="1:13" x14ac:dyDescent="0.3">
      <c r="A27">
        <v>607508</v>
      </c>
      <c r="B27" t="s">
        <v>996</v>
      </c>
      <c r="C27" t="s">
        <v>4400</v>
      </c>
      <c r="D27" t="s">
        <v>4400</v>
      </c>
      <c r="E27" t="s">
        <v>4400</v>
      </c>
      <c r="F27" s="15" t="s">
        <v>4334</v>
      </c>
      <c r="G27" s="15" t="str">
        <f>VLOOKUP(A27,'[1]Coordinates cleaned'!$A:$J,10,0)</f>
        <v>Benbridge Mulongo</v>
      </c>
      <c r="H27" s="9" t="s">
        <v>3669</v>
      </c>
      <c r="I27">
        <f>VLOOKUP(A27,'[1]Coordinates cleaned'!$A:$G,7,0)</f>
        <v>0.38139620000000002</v>
      </c>
      <c r="J27">
        <f>VLOOKUP(A27,'[1]Coordinates cleaned'!$A:$H,8,0)</f>
        <v>32.626314200000003</v>
      </c>
      <c r="K27" t="e">
        <f>VLOOKUP(A27,IENG_to_New_Vendor!A:H,8,0)</f>
        <v>#N/A</v>
      </c>
      <c r="L27" t="e">
        <f>VLOOKUP(A27,'CAM to IENG'!A:O,15,0)</f>
        <v>#N/A</v>
      </c>
      <c r="M27" t="str">
        <f>VLOOKUP(A27,NET_to_IENG!A:J,10,0)</f>
        <v>NET_to_IENG</v>
      </c>
    </row>
    <row r="28" spans="1:13" x14ac:dyDescent="0.3">
      <c r="A28">
        <v>606651</v>
      </c>
      <c r="B28" t="s">
        <v>1449</v>
      </c>
      <c r="C28" t="s">
        <v>4400</v>
      </c>
      <c r="D28" t="s">
        <v>4400</v>
      </c>
      <c r="E28" t="s">
        <v>4400</v>
      </c>
      <c r="F28" s="15" t="s">
        <v>4334</v>
      </c>
      <c r="G28" s="15" t="str">
        <f>VLOOKUP(A28,'[1]Coordinates cleaned'!$A:$J,10,0)</f>
        <v>Benbridge Mulongo</v>
      </c>
      <c r="H28" s="9" t="s">
        <v>3669</v>
      </c>
      <c r="I28">
        <f>VLOOKUP(A28,'[1]Coordinates cleaned'!$A:$G,7,0)</f>
        <v>0.40745500000000001</v>
      </c>
      <c r="J28">
        <f>VLOOKUP(A28,'[1]Coordinates cleaned'!$A:$H,8,0)</f>
        <v>32.581231699999996</v>
      </c>
      <c r="K28" t="e">
        <f>VLOOKUP(A28,IENG_to_New_Vendor!A:H,8,0)</f>
        <v>#N/A</v>
      </c>
      <c r="L28" t="e">
        <f>VLOOKUP(A28,'CAM to IENG'!A:O,15,0)</f>
        <v>#N/A</v>
      </c>
      <c r="M28" t="str">
        <f>VLOOKUP(A28,NET_to_IENG!A:J,10,0)</f>
        <v>NET_to_IENG</v>
      </c>
    </row>
    <row r="29" spans="1:13" x14ac:dyDescent="0.3">
      <c r="A29">
        <v>607107</v>
      </c>
      <c r="B29" t="s">
        <v>1885</v>
      </c>
      <c r="C29" t="s">
        <v>4400</v>
      </c>
      <c r="D29" t="s">
        <v>4400</v>
      </c>
      <c r="E29" t="s">
        <v>4400</v>
      </c>
      <c r="F29" s="15" t="str">
        <f>VLOOKUP(A29,'[1]Coordinates cleaned'!$A:$I,9,0)</f>
        <v>Netis</v>
      </c>
      <c r="G29" s="15" t="str">
        <f>VLOOKUP(A29,'[1]Coordinates cleaned'!$A:$J,10,0)</f>
        <v>Paul Mbabazi</v>
      </c>
      <c r="H29" s="9" t="s">
        <v>3669</v>
      </c>
      <c r="I29">
        <f>VLOOKUP(A29,'[1]Coordinates cleaned'!$A:$G,7,0)</f>
        <v>0.3115655</v>
      </c>
      <c r="J29">
        <f>VLOOKUP(A29,'[1]Coordinates cleaned'!$A:$H,8,0)</f>
        <v>32.584888999999997</v>
      </c>
      <c r="K29" t="e">
        <f>VLOOKUP(A29,IENG_to_New_Vendor!A:H,8,0)</f>
        <v>#N/A</v>
      </c>
      <c r="L29" t="e">
        <f>VLOOKUP(A29,'CAM to IENG'!A:O,15,0)</f>
        <v>#N/A</v>
      </c>
      <c r="M29" t="e">
        <f>VLOOKUP(A29,NET_to_IENG!A:J,10,0)</f>
        <v>#N/A</v>
      </c>
    </row>
    <row r="30" spans="1:13" x14ac:dyDescent="0.3">
      <c r="A30">
        <v>609070</v>
      </c>
      <c r="B30" t="s">
        <v>2121</v>
      </c>
      <c r="C30" t="s">
        <v>4400</v>
      </c>
      <c r="D30" t="s">
        <v>4400</v>
      </c>
      <c r="E30" t="s">
        <v>4400</v>
      </c>
      <c r="F30" s="15" t="str">
        <f>VLOOKUP(A30,'[1]Coordinates cleaned'!$A:$I,9,0)</f>
        <v>Camusat</v>
      </c>
      <c r="G30" s="15" t="str">
        <f>VLOOKUP(A30,'[1]Coordinates cleaned'!$A:$J,10,0)</f>
        <v>Stephen Rwabwogo</v>
      </c>
      <c r="H30" s="9" t="s">
        <v>3367</v>
      </c>
      <c r="I30">
        <f>VLOOKUP(A30,'[1]Coordinates cleaned'!$A:$G,7,0)</f>
        <v>0.17431189999999999</v>
      </c>
      <c r="J30">
        <f>VLOOKUP(A30,'[1]Coordinates cleaned'!$A:$H,8,0)</f>
        <v>30.078572999999999</v>
      </c>
      <c r="K30" t="e">
        <f>VLOOKUP(A30,IENG_to_New_Vendor!A:H,8,0)</f>
        <v>#N/A</v>
      </c>
      <c r="L30" t="e">
        <f>VLOOKUP(A30,'CAM to IENG'!A:O,15,0)</f>
        <v>#N/A</v>
      </c>
      <c r="M30" t="e">
        <f>VLOOKUP(A30,NET_to_IENG!A:J,10,0)</f>
        <v>#N/A</v>
      </c>
    </row>
    <row r="31" spans="1:13" x14ac:dyDescent="0.3">
      <c r="A31">
        <v>606302</v>
      </c>
      <c r="B31" t="s">
        <v>1167</v>
      </c>
      <c r="C31" t="s">
        <v>4400</v>
      </c>
      <c r="D31" t="s">
        <v>4400</v>
      </c>
      <c r="E31" t="s">
        <v>4400</v>
      </c>
      <c r="F31" s="15" t="s">
        <v>4338</v>
      </c>
      <c r="G31" s="15" t="str">
        <f>VLOOKUP(A31,'[1]Coordinates cleaned'!$A:$J,10,0)</f>
        <v>Innocent Ayiko</v>
      </c>
      <c r="H31" s="9" t="s">
        <v>3368</v>
      </c>
      <c r="I31">
        <f>VLOOKUP(A31,'[1]Coordinates cleaned'!$A:$G,7,0)</f>
        <v>3.44132333333333</v>
      </c>
      <c r="J31">
        <f>VLOOKUP(A31,'[1]Coordinates cleaned'!$A:$H,8,0)</f>
        <v>31.188848333333301</v>
      </c>
      <c r="K31" t="str">
        <f>VLOOKUP(A31,IENG_to_New_Vendor!A:H,8,0)</f>
        <v>IENG_to_New_Vendor</v>
      </c>
      <c r="L31" t="e">
        <f>VLOOKUP(A31,'CAM to IENG'!A:O,15,0)</f>
        <v>#N/A</v>
      </c>
      <c r="M31" t="e">
        <f>VLOOKUP(A31,NET_to_IENG!A:J,10,0)</f>
        <v>#N/A</v>
      </c>
    </row>
    <row r="32" spans="1:13" x14ac:dyDescent="0.3">
      <c r="A32">
        <v>701183</v>
      </c>
      <c r="B32" t="s">
        <v>3157</v>
      </c>
      <c r="C32" t="s">
        <v>4400</v>
      </c>
      <c r="D32" t="s">
        <v>4400</v>
      </c>
      <c r="E32" t="s">
        <v>4400</v>
      </c>
      <c r="F32" s="15" t="str">
        <f>VLOOKUP(A32,'[1]Coordinates cleaned'!$A:$I,9,0)</f>
        <v>Camusat</v>
      </c>
      <c r="G32" s="15" t="str">
        <f>VLOOKUP(A32,'[1]Coordinates cleaned'!$A:$J,10,0)</f>
        <v>Thomasi Seruyange</v>
      </c>
      <c r="H32" s="9" t="s">
        <v>3367</v>
      </c>
      <c r="I32">
        <f>VLOOKUP(A32,'[1]Coordinates cleaned'!$A:$G,7,0)</f>
        <v>-0.13743060000000001</v>
      </c>
      <c r="J32">
        <f>VLOOKUP(A32,'[1]Coordinates cleaned'!$A:$H,8,0)</f>
        <v>30.492415699999999</v>
      </c>
      <c r="K32" t="e">
        <f>VLOOKUP(A32,IENG_to_New_Vendor!A:H,8,0)</f>
        <v>#N/A</v>
      </c>
      <c r="L32" t="e">
        <f>VLOOKUP(A32,'CAM to IENG'!A:O,15,0)</f>
        <v>#N/A</v>
      </c>
      <c r="M32" t="e">
        <f>VLOOKUP(A32,NET_to_IENG!A:J,10,0)</f>
        <v>#N/A</v>
      </c>
    </row>
    <row r="33" spans="1:13" x14ac:dyDescent="0.3">
      <c r="A33">
        <v>701776</v>
      </c>
      <c r="B33" t="s">
        <v>3671</v>
      </c>
      <c r="C33" t="s">
        <v>4400</v>
      </c>
      <c r="D33" t="s">
        <v>4400</v>
      </c>
      <c r="E33" t="s">
        <v>4400</v>
      </c>
      <c r="F33" s="15" t="str">
        <f>VLOOKUP(A33,'[1]Coordinates cleaned'!$A:$I,9,0)</f>
        <v>Netis</v>
      </c>
      <c r="G33" s="15" t="str">
        <f>VLOOKUP(A33,'[1]Coordinates cleaned'!$A:$J,10,0)</f>
        <v>Paul Mbabazi</v>
      </c>
      <c r="H33" s="9" t="s">
        <v>3669</v>
      </c>
      <c r="I33">
        <f>VLOOKUP(A33,'[1]Coordinates cleaned'!$A:$G,7,0)</f>
        <v>0.23247229999999999</v>
      </c>
      <c r="J33">
        <f>VLOOKUP(A33,'[1]Coordinates cleaned'!$A:$H,8,0)</f>
        <v>32.607216999999999</v>
      </c>
      <c r="K33" t="e">
        <f>VLOOKUP(A33,IENG_to_New_Vendor!A:H,8,0)</f>
        <v>#N/A</v>
      </c>
      <c r="L33" t="e">
        <f>VLOOKUP(A33,'CAM to IENG'!A:O,15,0)</f>
        <v>#N/A</v>
      </c>
      <c r="M33" t="e">
        <f>VLOOKUP(A33,NET_to_IENG!A:J,10,0)</f>
        <v>#N/A</v>
      </c>
    </row>
    <row r="34" spans="1:13" x14ac:dyDescent="0.3">
      <c r="A34">
        <v>605029</v>
      </c>
      <c r="B34" t="s">
        <v>70</v>
      </c>
      <c r="C34" t="s">
        <v>4400</v>
      </c>
      <c r="D34" t="s">
        <v>4400</v>
      </c>
      <c r="E34" t="s">
        <v>4400</v>
      </c>
      <c r="F34" s="15" t="str">
        <f>VLOOKUP(A34,'[1]Coordinates cleaned'!$A:$I,9,0)</f>
        <v>Camusat</v>
      </c>
      <c r="G34" s="15" t="str">
        <f>VLOOKUP(A34,'[1]Coordinates cleaned'!$A:$J,10,0)</f>
        <v>Denis Masaba</v>
      </c>
      <c r="H34" s="9" t="s">
        <v>3367</v>
      </c>
      <c r="I34">
        <f>VLOOKUP(A34,'[1]Coordinates cleaned'!$A:$G,7,0)</f>
        <v>-0.74560740000000003</v>
      </c>
      <c r="J34">
        <f>VLOOKUP(A34,'[1]Coordinates cleaned'!$A:$H,8,0)</f>
        <v>29.696893800000002</v>
      </c>
      <c r="K34" t="e">
        <f>VLOOKUP(A34,IENG_to_New_Vendor!A:H,8,0)</f>
        <v>#N/A</v>
      </c>
      <c r="L34" t="e">
        <f>VLOOKUP(A34,'CAM to IENG'!A:O,15,0)</f>
        <v>#N/A</v>
      </c>
      <c r="M34" t="e">
        <f>VLOOKUP(A34,NET_to_IENG!A:J,10,0)</f>
        <v>#N/A</v>
      </c>
    </row>
    <row r="35" spans="1:13" x14ac:dyDescent="0.3">
      <c r="A35">
        <v>605833</v>
      </c>
      <c r="B35" t="s">
        <v>1031</v>
      </c>
      <c r="C35" t="s">
        <v>4400</v>
      </c>
      <c r="D35" t="s">
        <v>4400</v>
      </c>
      <c r="E35" t="s">
        <v>4400</v>
      </c>
      <c r="F35" s="15" t="str">
        <f>VLOOKUP(A35,'[1]Coordinates cleaned'!$A:$I,9,0)</f>
        <v>Camusat</v>
      </c>
      <c r="G35" s="15" t="str">
        <f>VLOOKUP(A35,'[1]Coordinates cleaned'!$A:$J,10,0)</f>
        <v>Thomasi Seruyange</v>
      </c>
      <c r="H35" s="9" t="s">
        <v>3367</v>
      </c>
      <c r="I35">
        <f>VLOOKUP(A35,'[1]Coordinates cleaned'!$A:$G,7,0)</f>
        <v>-0.60854799999999998</v>
      </c>
      <c r="J35">
        <f>VLOOKUP(A35,'[1]Coordinates cleaned'!$A:$H,8,0)</f>
        <v>30.660214</v>
      </c>
      <c r="K35" t="e">
        <f>VLOOKUP(A35,IENG_to_New_Vendor!A:H,8,0)</f>
        <v>#N/A</v>
      </c>
      <c r="L35" t="e">
        <f>VLOOKUP(A35,'CAM to IENG'!A:O,15,0)</f>
        <v>#N/A</v>
      </c>
      <c r="M35" t="e">
        <f>VLOOKUP(A35,NET_to_IENG!A:J,10,0)</f>
        <v>#N/A</v>
      </c>
    </row>
    <row r="36" spans="1:13" x14ac:dyDescent="0.3">
      <c r="A36">
        <v>608674</v>
      </c>
      <c r="B36" t="s">
        <v>1084</v>
      </c>
      <c r="C36" t="s">
        <v>4400</v>
      </c>
      <c r="D36" t="s">
        <v>4400</v>
      </c>
      <c r="E36" t="s">
        <v>4400</v>
      </c>
      <c r="F36" s="15" t="s">
        <v>4338</v>
      </c>
      <c r="G36" s="15" t="str">
        <f>VLOOKUP(A36,'[1]Coordinates cleaned'!$A:$J,10,0)</f>
        <v>Innocent Ayiko</v>
      </c>
      <c r="H36" s="9" t="s">
        <v>3368</v>
      </c>
      <c r="I36">
        <f>VLOOKUP(A36,'[1]Coordinates cleaned'!$A:$G,7,0)</f>
        <v>3.098455</v>
      </c>
      <c r="J36">
        <f>VLOOKUP(A36,'[1]Coordinates cleaned'!$A:$H,8,0)</f>
        <v>30.969149999999999</v>
      </c>
      <c r="K36" t="str">
        <f>VLOOKUP(A36,IENG_to_New_Vendor!A:H,8,0)</f>
        <v>IENG_to_New_Vendor</v>
      </c>
      <c r="L36" t="e">
        <f>VLOOKUP(A36,'CAM to IENG'!A:O,15,0)</f>
        <v>#N/A</v>
      </c>
      <c r="M36" t="e">
        <f>VLOOKUP(A36,NET_to_IENG!A:J,10,0)</f>
        <v>#N/A</v>
      </c>
    </row>
    <row r="37" spans="1:13" x14ac:dyDescent="0.3">
      <c r="A37">
        <v>609005</v>
      </c>
      <c r="B37" t="s">
        <v>883</v>
      </c>
      <c r="C37" t="s">
        <v>4400</v>
      </c>
      <c r="D37" t="s">
        <v>4400</v>
      </c>
      <c r="E37" t="s">
        <v>4400</v>
      </c>
      <c r="F37" s="15" t="str">
        <f>VLOOKUP(A37,'[1]Coordinates cleaned'!$A:$I,9,0)</f>
        <v>I-Engineering</v>
      </c>
      <c r="G37" s="15" t="str">
        <f>VLOOKUP(A37,'[1]Coordinates cleaned'!$A:$J,10,0)</f>
        <v>Latima Musoke</v>
      </c>
      <c r="H37" s="9" t="s">
        <v>3368</v>
      </c>
      <c r="I37">
        <f>VLOOKUP(A37,'[1]Coordinates cleaned'!$A:$G,7,0)</f>
        <v>1.72858666666667</v>
      </c>
      <c r="J37">
        <f>VLOOKUP(A37,'[1]Coordinates cleaned'!$A:$H,8,0)</f>
        <v>31.470275000000001</v>
      </c>
      <c r="K37" t="e">
        <f>VLOOKUP(A37,IENG_to_New_Vendor!A:H,8,0)</f>
        <v>#N/A</v>
      </c>
      <c r="L37" t="e">
        <f>VLOOKUP(A37,'CAM to IENG'!A:O,15,0)</f>
        <v>#N/A</v>
      </c>
      <c r="M37" t="e">
        <f>VLOOKUP(A37,NET_to_IENG!A:J,10,0)</f>
        <v>#N/A</v>
      </c>
    </row>
    <row r="38" spans="1:13" x14ac:dyDescent="0.3">
      <c r="A38">
        <v>609789</v>
      </c>
      <c r="B38" t="s">
        <v>2989</v>
      </c>
      <c r="C38" t="s">
        <v>4400</v>
      </c>
      <c r="D38" t="s">
        <v>4400</v>
      </c>
      <c r="E38" t="s">
        <v>4400</v>
      </c>
      <c r="F38" s="15" t="str">
        <f>VLOOKUP(A38,'[1]Coordinates cleaned'!$A:$I,9,0)</f>
        <v>Camusat</v>
      </c>
      <c r="G38" s="15" t="str">
        <f>VLOOKUP(A38,'[1]Coordinates cleaned'!$A:$J,10,0)</f>
        <v>Thomasi Seruyange</v>
      </c>
      <c r="H38" s="9" t="s">
        <v>3367</v>
      </c>
      <c r="I38">
        <f>VLOOKUP(A38,'[1]Coordinates cleaned'!$A:$G,7,0)</f>
        <v>-0.44417489999999998</v>
      </c>
      <c r="J38">
        <f>VLOOKUP(A38,'[1]Coordinates cleaned'!$A:$H,8,0)</f>
        <v>31.306626399999999</v>
      </c>
      <c r="K38" t="e">
        <f>VLOOKUP(A38,IENG_to_New_Vendor!A:H,8,0)</f>
        <v>#N/A</v>
      </c>
      <c r="L38" t="e">
        <f>VLOOKUP(A38,'CAM to IENG'!A:O,15,0)</f>
        <v>#N/A</v>
      </c>
      <c r="M38" t="e">
        <f>VLOOKUP(A38,NET_to_IENG!A:J,10,0)</f>
        <v>#N/A</v>
      </c>
    </row>
    <row r="39" spans="1:13" x14ac:dyDescent="0.3">
      <c r="A39">
        <v>606300</v>
      </c>
      <c r="B39" t="s">
        <v>36</v>
      </c>
      <c r="C39" t="s">
        <v>4400</v>
      </c>
      <c r="D39" t="s">
        <v>4400</v>
      </c>
      <c r="E39" t="s">
        <v>4400</v>
      </c>
      <c r="F39" s="15" t="str">
        <f>VLOOKUP(A39,'[1]Coordinates cleaned'!$A:$I,9,0)</f>
        <v>Netis</v>
      </c>
      <c r="G39" s="15" t="str">
        <f>VLOOKUP(A39,'[1]Coordinates cleaned'!$A:$J,10,0)</f>
        <v>Samuel Naseke</v>
      </c>
      <c r="H39" s="9" t="s">
        <v>3669</v>
      </c>
      <c r="I39">
        <f>VLOOKUP(A39,'[1]Coordinates cleaned'!$A:$G,7,0)</f>
        <v>0.3740136</v>
      </c>
      <c r="J39">
        <f>VLOOKUP(A39,'[1]Coordinates cleaned'!$A:$H,8,0)</f>
        <v>32.689405899999997</v>
      </c>
      <c r="K39" t="e">
        <f>VLOOKUP(A39,IENG_to_New_Vendor!A:H,8,0)</f>
        <v>#N/A</v>
      </c>
      <c r="L39" t="e">
        <f>VLOOKUP(A39,'CAM to IENG'!A:O,15,0)</f>
        <v>#N/A</v>
      </c>
      <c r="M39" t="e">
        <f>VLOOKUP(A39,NET_to_IENG!A:J,10,0)</f>
        <v>#N/A</v>
      </c>
    </row>
    <row r="40" spans="1:13" x14ac:dyDescent="0.3">
      <c r="A40">
        <v>606655</v>
      </c>
      <c r="B40" t="s">
        <v>3672</v>
      </c>
      <c r="C40" t="s">
        <v>4400</v>
      </c>
      <c r="D40" t="s">
        <v>4400</v>
      </c>
      <c r="E40" t="s">
        <v>4400</v>
      </c>
      <c r="F40" s="15" t="str">
        <f>VLOOKUP(A40,'[1]Coordinates cleaned'!$A:$I,9,0)</f>
        <v>Camusat</v>
      </c>
      <c r="G40" s="15" t="str">
        <f>VLOOKUP(A40,'[1]Coordinates cleaned'!$A:$J,10,0)</f>
        <v>Denis Masaba</v>
      </c>
      <c r="H40" s="9" t="s">
        <v>3367</v>
      </c>
      <c r="I40">
        <f>VLOOKUP(A40,'[1]Coordinates cleaned'!$A:$G,7,0)</f>
        <v>-0.84390166666666699</v>
      </c>
      <c r="J40">
        <f>VLOOKUP(A40,'[1]Coordinates cleaned'!$A:$H,8,0)</f>
        <v>30.17915</v>
      </c>
      <c r="K40" t="e">
        <f>VLOOKUP(A40,IENG_to_New_Vendor!A:H,8,0)</f>
        <v>#N/A</v>
      </c>
      <c r="L40" t="e">
        <f>VLOOKUP(A40,'CAM to IENG'!A:O,15,0)</f>
        <v>#N/A</v>
      </c>
      <c r="M40" t="e">
        <f>VLOOKUP(A40,NET_to_IENG!A:J,10,0)</f>
        <v>#N/A</v>
      </c>
    </row>
    <row r="41" spans="1:13" x14ac:dyDescent="0.3">
      <c r="A41">
        <v>606820</v>
      </c>
      <c r="B41" t="s">
        <v>1603</v>
      </c>
      <c r="C41" t="s">
        <v>4400</v>
      </c>
      <c r="D41" t="s">
        <v>4400</v>
      </c>
      <c r="E41" t="s">
        <v>4400</v>
      </c>
      <c r="F41" s="15" t="str">
        <f>VLOOKUP(A41,'[1]Coordinates cleaned'!$A:$I,9,0)</f>
        <v>Netis</v>
      </c>
      <c r="G41" s="15" t="str">
        <f>VLOOKUP(A41,'[1]Coordinates cleaned'!$A:$J,10,0)</f>
        <v>Jude Musana</v>
      </c>
      <c r="H41" s="9" t="s">
        <v>3669</v>
      </c>
      <c r="I41">
        <f>VLOOKUP(A41,'[1]Coordinates cleaned'!$A:$G,7,0)</f>
        <v>1.1787981000000001</v>
      </c>
      <c r="J41">
        <f>VLOOKUP(A41,'[1]Coordinates cleaned'!$A:$H,8,0)</f>
        <v>34.047449499999999</v>
      </c>
      <c r="K41" t="e">
        <f>VLOOKUP(A41,IENG_to_New_Vendor!A:H,8,0)</f>
        <v>#N/A</v>
      </c>
      <c r="L41" t="e">
        <f>VLOOKUP(A41,'CAM to IENG'!A:O,15,0)</f>
        <v>#N/A</v>
      </c>
      <c r="M41" t="e">
        <f>VLOOKUP(A41,NET_to_IENG!A:J,10,0)</f>
        <v>#N/A</v>
      </c>
    </row>
    <row r="42" spans="1:13" x14ac:dyDescent="0.3">
      <c r="A42">
        <v>701853</v>
      </c>
      <c r="B42" t="s">
        <v>3673</v>
      </c>
      <c r="C42" t="s">
        <v>4400</v>
      </c>
      <c r="D42" t="s">
        <v>4400</v>
      </c>
      <c r="E42" t="s">
        <v>4400</v>
      </c>
      <c r="F42" s="15" t="s">
        <v>4338</v>
      </c>
      <c r="G42" s="15" t="str">
        <f>VLOOKUP(A42,'[1]Coordinates cleaned'!$A:$J,10,0)</f>
        <v>Moses Kaganda</v>
      </c>
      <c r="H42" s="9" t="s">
        <v>3368</v>
      </c>
      <c r="I42">
        <f>VLOOKUP(A42,'[1]Coordinates cleaned'!$A:$G,7,0)</f>
        <v>3.0446813000000001</v>
      </c>
      <c r="J42">
        <f>VLOOKUP(A42,'[1]Coordinates cleaned'!$A:$H,8,0)</f>
        <v>32.351223099999999</v>
      </c>
      <c r="K42" t="str">
        <f>VLOOKUP(A42,IENG_to_New_Vendor!A:H,8,0)</f>
        <v>IENG_to_New_Vendor</v>
      </c>
      <c r="L42" t="e">
        <f>VLOOKUP(A42,'CAM to IENG'!A:O,15,0)</f>
        <v>#N/A</v>
      </c>
      <c r="M42" t="e">
        <f>VLOOKUP(A42,NET_to_IENG!A:J,10,0)</f>
        <v>#N/A</v>
      </c>
    </row>
    <row r="43" spans="1:13" x14ac:dyDescent="0.3">
      <c r="A43">
        <v>609456</v>
      </c>
      <c r="B43" t="s">
        <v>2731</v>
      </c>
      <c r="C43" t="s">
        <v>4400</v>
      </c>
      <c r="D43" t="s">
        <v>4400</v>
      </c>
      <c r="E43" t="s">
        <v>4400</v>
      </c>
      <c r="F43" s="15" t="str">
        <f>VLOOKUP(A43,'[1]Coordinates cleaned'!$A:$I,9,0)</f>
        <v>Netis</v>
      </c>
      <c r="G43" s="15" t="str">
        <f>VLOOKUP(A43,'[1]Coordinates cleaned'!$A:$J,10,0)</f>
        <v>Emmanuel Kafuko</v>
      </c>
      <c r="H43" s="9" t="s">
        <v>3669</v>
      </c>
      <c r="I43">
        <f>VLOOKUP(A43,'[1]Coordinates cleaned'!$A:$G,7,0)</f>
        <v>0.5810649</v>
      </c>
      <c r="J43">
        <f>VLOOKUP(A43,'[1]Coordinates cleaned'!$A:$H,8,0)</f>
        <v>33.355597899999999</v>
      </c>
      <c r="K43" t="e">
        <f>VLOOKUP(A43,IENG_to_New_Vendor!A:H,8,0)</f>
        <v>#N/A</v>
      </c>
      <c r="L43" t="e">
        <f>VLOOKUP(A43,'CAM to IENG'!A:O,15,0)</f>
        <v>#N/A</v>
      </c>
      <c r="M43" t="e">
        <f>VLOOKUP(A43,NET_to_IENG!A:J,10,0)</f>
        <v>#N/A</v>
      </c>
    </row>
    <row r="44" spans="1:13" x14ac:dyDescent="0.3">
      <c r="A44">
        <v>606840</v>
      </c>
      <c r="B44" t="s">
        <v>3674</v>
      </c>
      <c r="C44" t="s">
        <v>4400</v>
      </c>
      <c r="D44" t="s">
        <v>4400</v>
      </c>
      <c r="E44" t="s">
        <v>4400</v>
      </c>
      <c r="F44" s="15" t="str">
        <f>VLOOKUP(A44,'[1]Coordinates cleaned'!$A:$I,9,0)</f>
        <v>Camusat</v>
      </c>
      <c r="G44" s="15" t="str">
        <f>VLOOKUP(A44,'[1]Coordinates cleaned'!$A:$J,10,0)</f>
        <v>Denis Masaba</v>
      </c>
      <c r="H44" s="9" t="s">
        <v>3367</v>
      </c>
      <c r="I44">
        <f>VLOOKUP(A44,'[1]Coordinates cleaned'!$A:$G,7,0)</f>
        <v>-1.1990152000000001</v>
      </c>
      <c r="J44">
        <f>VLOOKUP(A44,'[1]Coordinates cleaned'!$A:$H,8,0)</f>
        <v>30.129301699999999</v>
      </c>
      <c r="K44" t="e">
        <f>VLOOKUP(A44,IENG_to_New_Vendor!A:H,8,0)</f>
        <v>#N/A</v>
      </c>
      <c r="L44" t="e">
        <f>VLOOKUP(A44,'CAM to IENG'!A:O,15,0)</f>
        <v>#N/A</v>
      </c>
      <c r="M44" t="e">
        <f>VLOOKUP(A44,NET_to_IENG!A:J,10,0)</f>
        <v>#N/A</v>
      </c>
    </row>
    <row r="45" spans="1:13" x14ac:dyDescent="0.3">
      <c r="A45">
        <v>606031</v>
      </c>
      <c r="B45" t="s">
        <v>154</v>
      </c>
      <c r="C45" t="s">
        <v>4400</v>
      </c>
      <c r="D45" t="s">
        <v>4400</v>
      </c>
      <c r="E45" t="s">
        <v>4400</v>
      </c>
      <c r="F45" s="15" t="str">
        <f>VLOOKUP(A45,'[1]Coordinates cleaned'!$A:$I,9,0)</f>
        <v>I-Engineering</v>
      </c>
      <c r="G45" s="15" t="str">
        <f>VLOOKUP(A45,'[1]Coordinates cleaned'!$A:$J,10,0)</f>
        <v>Latima Musoke</v>
      </c>
      <c r="H45" s="9" t="s">
        <v>3368</v>
      </c>
      <c r="I45">
        <f>VLOOKUP(A45,'[1]Coordinates cleaned'!$A:$G,7,0)</f>
        <v>1.2018217</v>
      </c>
      <c r="J45">
        <f>VLOOKUP(A45,'[1]Coordinates cleaned'!$A:$H,8,0)</f>
        <v>31.427451699999999</v>
      </c>
      <c r="K45" t="e">
        <f>VLOOKUP(A45,IENG_to_New_Vendor!A:H,8,0)</f>
        <v>#N/A</v>
      </c>
      <c r="L45" t="e">
        <f>VLOOKUP(A45,'CAM to IENG'!A:O,15,0)</f>
        <v>#N/A</v>
      </c>
      <c r="M45" t="e">
        <f>VLOOKUP(A45,NET_to_IENG!A:J,10,0)</f>
        <v>#N/A</v>
      </c>
    </row>
    <row r="46" spans="1:13" x14ac:dyDescent="0.3">
      <c r="A46">
        <v>609597</v>
      </c>
      <c r="B46" t="s">
        <v>2825</v>
      </c>
      <c r="C46" t="s">
        <v>4400</v>
      </c>
      <c r="D46" t="s">
        <v>4400</v>
      </c>
      <c r="E46" t="s">
        <v>4400</v>
      </c>
      <c r="F46" s="15" t="str">
        <f>VLOOKUP(A46,'[1]Coordinates cleaned'!$A:$I,9,0)</f>
        <v>Camusat</v>
      </c>
      <c r="G46" s="15" t="str">
        <f>VLOOKUP(A46,'[1]Coordinates cleaned'!$A:$J,10,0)</f>
        <v>Stephen Rwabwogo</v>
      </c>
      <c r="H46" s="9" t="s">
        <v>3367</v>
      </c>
      <c r="I46">
        <f>VLOOKUP(A46,'[1]Coordinates cleaned'!$A:$G,7,0)</f>
        <v>0.61737839999999999</v>
      </c>
      <c r="J46">
        <f>VLOOKUP(A46,'[1]Coordinates cleaned'!$A:$H,8,0)</f>
        <v>30.638370599999998</v>
      </c>
      <c r="K46" t="e">
        <f>VLOOKUP(A46,IENG_to_New_Vendor!A:H,8,0)</f>
        <v>#N/A</v>
      </c>
      <c r="L46" t="e">
        <f>VLOOKUP(A46,'CAM to IENG'!A:O,15,0)</f>
        <v>#N/A</v>
      </c>
      <c r="M46" t="e">
        <f>VLOOKUP(A46,NET_to_IENG!A:J,10,0)</f>
        <v>#N/A</v>
      </c>
    </row>
    <row r="47" spans="1:13" x14ac:dyDescent="0.3">
      <c r="A47">
        <v>605351</v>
      </c>
      <c r="B47" t="s">
        <v>2026</v>
      </c>
      <c r="C47" t="s">
        <v>4400</v>
      </c>
      <c r="D47" t="s">
        <v>4400</v>
      </c>
      <c r="E47" t="s">
        <v>4400</v>
      </c>
      <c r="F47" s="15" t="str">
        <f>VLOOKUP(A47,'[1]Coordinates cleaned'!$A:$I,9,0)</f>
        <v>Netis</v>
      </c>
      <c r="G47" s="15" t="str">
        <f>VLOOKUP(A47,'[1]Coordinates cleaned'!$A:$J,10,0)</f>
        <v>Paul Mbabazi</v>
      </c>
      <c r="H47" s="9" t="s">
        <v>3669</v>
      </c>
      <c r="I47">
        <f>VLOOKUP(A47,'[1]Coordinates cleaned'!$A:$G,7,0)</f>
        <v>0.2564591</v>
      </c>
      <c r="J47">
        <f>VLOOKUP(A47,'[1]Coordinates cleaned'!$A:$H,8,0)</f>
        <v>32.632589099999997</v>
      </c>
      <c r="K47" t="e">
        <f>VLOOKUP(A47,IENG_to_New_Vendor!A:H,8,0)</f>
        <v>#N/A</v>
      </c>
      <c r="L47" t="e">
        <f>VLOOKUP(A47,'CAM to IENG'!A:O,15,0)</f>
        <v>#N/A</v>
      </c>
      <c r="M47" t="e">
        <f>VLOOKUP(A47,NET_to_IENG!A:J,10,0)</f>
        <v>#N/A</v>
      </c>
    </row>
    <row r="48" spans="1:13" x14ac:dyDescent="0.3">
      <c r="A48">
        <v>605763</v>
      </c>
      <c r="B48" t="s">
        <v>962</v>
      </c>
      <c r="C48" t="s">
        <v>4400</v>
      </c>
      <c r="D48" t="s">
        <v>4400</v>
      </c>
      <c r="E48" t="s">
        <v>4400</v>
      </c>
      <c r="F48" s="15" t="str">
        <f>VLOOKUP(A48,'[1]Coordinates cleaned'!$A:$I,9,0)</f>
        <v>Netis</v>
      </c>
      <c r="G48" s="15" t="str">
        <f>VLOOKUP(A48,'[1]Coordinates cleaned'!$A:$J,10,0)</f>
        <v>Jude Musana</v>
      </c>
      <c r="H48" s="9" t="s">
        <v>3669</v>
      </c>
      <c r="I48">
        <f>VLOOKUP(A48,'[1]Coordinates cleaned'!$A:$G,7,0)</f>
        <v>1.0164735</v>
      </c>
      <c r="J48">
        <f>VLOOKUP(A48,'[1]Coordinates cleaned'!$A:$H,8,0)</f>
        <v>33.887165000000003</v>
      </c>
      <c r="K48" t="e">
        <f>VLOOKUP(A48,IENG_to_New_Vendor!A:H,8,0)</f>
        <v>#N/A</v>
      </c>
      <c r="L48" t="e">
        <f>VLOOKUP(A48,'CAM to IENG'!A:O,15,0)</f>
        <v>#N/A</v>
      </c>
      <c r="M48" t="e">
        <f>VLOOKUP(A48,NET_to_IENG!A:J,10,0)</f>
        <v>#N/A</v>
      </c>
    </row>
    <row r="49" spans="1:13" x14ac:dyDescent="0.3">
      <c r="A49">
        <v>605633</v>
      </c>
      <c r="B49" t="s">
        <v>844</v>
      </c>
      <c r="C49" t="s">
        <v>4400</v>
      </c>
      <c r="D49" t="s">
        <v>4400</v>
      </c>
      <c r="E49" t="s">
        <v>4400</v>
      </c>
      <c r="F49" s="15" t="str">
        <f>VLOOKUP(A49,'[1]Coordinates cleaned'!$A:$I,9,0)</f>
        <v>Camusat</v>
      </c>
      <c r="G49" s="15" t="str">
        <f>VLOOKUP(A49,'[1]Coordinates cleaned'!$A:$J,10,0)</f>
        <v>Stephen Rwabwogo</v>
      </c>
      <c r="H49" s="9" t="s">
        <v>3367</v>
      </c>
      <c r="I49">
        <f>VLOOKUP(A49,'[1]Coordinates cleaned'!$A:$G,7,0)</f>
        <v>0.80907989999999996</v>
      </c>
      <c r="J49">
        <f>VLOOKUP(A49,'[1]Coordinates cleaned'!$A:$H,8,0)</f>
        <v>30.156227999999999</v>
      </c>
      <c r="K49" t="e">
        <f>VLOOKUP(A49,IENG_to_New_Vendor!A:H,8,0)</f>
        <v>#N/A</v>
      </c>
      <c r="L49" t="e">
        <f>VLOOKUP(A49,'CAM to IENG'!A:O,15,0)</f>
        <v>#N/A</v>
      </c>
      <c r="M49" t="e">
        <f>VLOOKUP(A49,NET_to_IENG!A:J,10,0)</f>
        <v>#N/A</v>
      </c>
    </row>
    <row r="50" spans="1:13" x14ac:dyDescent="0.3">
      <c r="A50">
        <v>609021</v>
      </c>
      <c r="B50" t="s">
        <v>2270</v>
      </c>
      <c r="C50" t="s">
        <v>4400</v>
      </c>
      <c r="D50" t="s">
        <v>4400</v>
      </c>
      <c r="E50" t="s">
        <v>4400</v>
      </c>
      <c r="F50" s="15" t="str">
        <f>VLOOKUP(A50,'[1]Coordinates cleaned'!$A:$I,9,0)</f>
        <v>Camusat</v>
      </c>
      <c r="G50" s="15" t="str">
        <f>VLOOKUP(A50,'[1]Coordinates cleaned'!$A:$J,10,0)</f>
        <v>Thomasi Seruyange</v>
      </c>
      <c r="H50" s="9" t="s">
        <v>3367</v>
      </c>
      <c r="I50">
        <f>VLOOKUP(A50,'[1]Coordinates cleaned'!$A:$G,7,0)</f>
        <v>-0.1207421</v>
      </c>
      <c r="J50">
        <f>VLOOKUP(A50,'[1]Coordinates cleaned'!$A:$H,8,0)</f>
        <v>30.791219900000002</v>
      </c>
      <c r="K50" t="e">
        <f>VLOOKUP(A50,IENG_to_New_Vendor!A:H,8,0)</f>
        <v>#N/A</v>
      </c>
      <c r="L50" t="e">
        <f>VLOOKUP(A50,'CAM to IENG'!A:O,15,0)</f>
        <v>#N/A</v>
      </c>
      <c r="M50" t="e">
        <f>VLOOKUP(A50,NET_to_IENG!A:J,10,0)</f>
        <v>#N/A</v>
      </c>
    </row>
    <row r="51" spans="1:13" x14ac:dyDescent="0.3">
      <c r="A51">
        <v>605406</v>
      </c>
      <c r="B51" t="s">
        <v>471</v>
      </c>
      <c r="C51" t="s">
        <v>4400</v>
      </c>
      <c r="D51" t="s">
        <v>4400</v>
      </c>
      <c r="E51" t="s">
        <v>4400</v>
      </c>
      <c r="F51" s="15" t="s">
        <v>4338</v>
      </c>
      <c r="G51" s="15" t="str">
        <f>VLOOKUP(A51,'[1]Coordinates cleaned'!$A:$J,10,0)</f>
        <v>Innocent Ayiko</v>
      </c>
      <c r="H51" s="9" t="s">
        <v>3368</v>
      </c>
      <c r="I51">
        <f>VLOOKUP(A51,'[1]Coordinates cleaned'!$A:$G,7,0)</f>
        <v>3.025865</v>
      </c>
      <c r="J51">
        <f>VLOOKUP(A51,'[1]Coordinates cleaned'!$A:$H,8,0)</f>
        <v>30.912621699999999</v>
      </c>
      <c r="K51" t="str">
        <f>VLOOKUP(A51,IENG_to_New_Vendor!A:H,8,0)</f>
        <v>IENG_to_New_Vendor</v>
      </c>
      <c r="L51" t="e">
        <f>VLOOKUP(A51,'CAM to IENG'!A:O,15,0)</f>
        <v>#N/A</v>
      </c>
      <c r="M51" t="e">
        <f>VLOOKUP(A51,NET_to_IENG!A:J,10,0)</f>
        <v>#N/A</v>
      </c>
    </row>
    <row r="52" spans="1:13" x14ac:dyDescent="0.3">
      <c r="A52">
        <v>609584</v>
      </c>
      <c r="B52" t="s">
        <v>2841</v>
      </c>
      <c r="C52" t="s">
        <v>4400</v>
      </c>
      <c r="D52" t="s">
        <v>4400</v>
      </c>
      <c r="E52" t="s">
        <v>4400</v>
      </c>
      <c r="F52" s="15" t="str">
        <f>VLOOKUP(A52,'[1]Coordinates cleaned'!$A:$I,9,0)</f>
        <v>Camusat</v>
      </c>
      <c r="G52" s="15" t="str">
        <f>VLOOKUP(A52,'[1]Coordinates cleaned'!$A:$J,10,0)</f>
        <v>Stephen Rwabwogo</v>
      </c>
      <c r="H52" s="9" t="s">
        <v>3367</v>
      </c>
      <c r="I52">
        <f>VLOOKUP(A52,'[1]Coordinates cleaned'!$A:$G,7,0)</f>
        <v>0.89107166666666704</v>
      </c>
      <c r="J52">
        <f>VLOOKUP(A52,'[1]Coordinates cleaned'!$A:$H,8,0)</f>
        <v>30.962375000000002</v>
      </c>
      <c r="K52" t="e">
        <f>VLOOKUP(A52,IENG_to_New_Vendor!A:H,8,0)</f>
        <v>#N/A</v>
      </c>
      <c r="L52" t="e">
        <f>VLOOKUP(A52,'CAM to IENG'!A:O,15,0)</f>
        <v>#N/A</v>
      </c>
      <c r="M52" t="e">
        <f>VLOOKUP(A52,NET_to_IENG!A:J,10,0)</f>
        <v>#N/A</v>
      </c>
    </row>
    <row r="53" spans="1:13" x14ac:dyDescent="0.3">
      <c r="A53">
        <v>608610</v>
      </c>
      <c r="B53" t="s">
        <v>1853</v>
      </c>
      <c r="C53" t="s">
        <v>4400</v>
      </c>
      <c r="D53" t="s">
        <v>4400</v>
      </c>
      <c r="E53" t="s">
        <v>4400</v>
      </c>
      <c r="F53" s="15" t="str">
        <f>VLOOKUP(A53,'[1]Coordinates cleaned'!$A:$I,9,0)</f>
        <v>I-Engineering</v>
      </c>
      <c r="G53" s="15" t="str">
        <f>VLOOKUP(A53,'[1]Coordinates cleaned'!$A:$J,10,0)</f>
        <v>Robert Otim</v>
      </c>
      <c r="H53" s="9" t="s">
        <v>3368</v>
      </c>
      <c r="I53">
        <f>VLOOKUP(A53,'[1]Coordinates cleaned'!$A:$G,7,0)</f>
        <v>1.3857003000000001</v>
      </c>
      <c r="J53">
        <f>VLOOKUP(A53,'[1]Coordinates cleaned'!$A:$H,8,0)</f>
        <v>32.509151600000003</v>
      </c>
      <c r="K53" t="e">
        <f>VLOOKUP(A53,IENG_to_New_Vendor!A:H,8,0)</f>
        <v>#N/A</v>
      </c>
      <c r="L53" t="e">
        <f>VLOOKUP(A53,'CAM to IENG'!A:O,15,0)</f>
        <v>#N/A</v>
      </c>
      <c r="M53" t="e">
        <f>VLOOKUP(A53,NET_to_IENG!A:J,10,0)</f>
        <v>#N/A</v>
      </c>
    </row>
    <row r="54" spans="1:13" x14ac:dyDescent="0.3">
      <c r="A54">
        <v>701155</v>
      </c>
      <c r="B54" t="s">
        <v>3243</v>
      </c>
      <c r="C54" t="s">
        <v>4400</v>
      </c>
      <c r="D54" t="s">
        <v>4400</v>
      </c>
      <c r="E54" t="s">
        <v>4400</v>
      </c>
      <c r="F54" s="15" t="str">
        <f>VLOOKUP(A54,'[1]Coordinates cleaned'!$A:$I,9,0)</f>
        <v>Netis</v>
      </c>
      <c r="G54" s="15" t="str">
        <f>VLOOKUP(A54,'[1]Coordinates cleaned'!$A:$J,10,0)</f>
        <v>Jude Musana</v>
      </c>
      <c r="H54" s="9" t="s">
        <v>3669</v>
      </c>
      <c r="I54">
        <f>VLOOKUP(A54,'[1]Coordinates cleaned'!$A:$G,7,0)</f>
        <v>1.5095244000000001</v>
      </c>
      <c r="J54">
        <f>VLOOKUP(A54,'[1]Coordinates cleaned'!$A:$H,8,0)</f>
        <v>34.032699100000002</v>
      </c>
      <c r="K54" t="e">
        <f>VLOOKUP(A54,IENG_to_New_Vendor!A:H,8,0)</f>
        <v>#N/A</v>
      </c>
      <c r="L54" t="e">
        <f>VLOOKUP(A54,'CAM to IENG'!A:O,15,0)</f>
        <v>#N/A</v>
      </c>
      <c r="M54" t="e">
        <f>VLOOKUP(A54,NET_to_IENG!A:J,10,0)</f>
        <v>#N/A</v>
      </c>
    </row>
    <row r="55" spans="1:13" x14ac:dyDescent="0.3">
      <c r="A55">
        <v>605594</v>
      </c>
      <c r="B55" t="s">
        <v>3675</v>
      </c>
      <c r="C55" t="s">
        <v>4400</v>
      </c>
      <c r="D55" t="s">
        <v>4400</v>
      </c>
      <c r="E55" t="s">
        <v>4400</v>
      </c>
      <c r="F55" s="15" t="str">
        <f>VLOOKUP(A55,'[1]Coordinates cleaned'!$A:$I,9,0)</f>
        <v>Netis</v>
      </c>
      <c r="G55" s="15" t="str">
        <f>VLOOKUP(A55,'[1]Coordinates cleaned'!$A:$J,10,0)</f>
        <v>Emmanuel Kafuko</v>
      </c>
      <c r="H55" s="9" t="s">
        <v>3669</v>
      </c>
      <c r="I55">
        <f>VLOOKUP(A55,'[1]Coordinates cleaned'!$A:$G,7,0)</f>
        <v>1.1198417000000001</v>
      </c>
      <c r="J55">
        <f>VLOOKUP(A55,'[1]Coordinates cleaned'!$A:$H,8,0)</f>
        <v>33.51867</v>
      </c>
      <c r="K55" t="e">
        <f>VLOOKUP(A55,IENG_to_New_Vendor!A:H,8,0)</f>
        <v>#N/A</v>
      </c>
      <c r="L55" t="e">
        <f>VLOOKUP(A55,'CAM to IENG'!A:O,15,0)</f>
        <v>#N/A</v>
      </c>
      <c r="M55" t="e">
        <f>VLOOKUP(A55,NET_to_IENG!A:J,10,0)</f>
        <v>#N/A</v>
      </c>
    </row>
    <row r="56" spans="1:13" x14ac:dyDescent="0.3">
      <c r="A56">
        <v>606762</v>
      </c>
      <c r="B56" t="s">
        <v>1548</v>
      </c>
      <c r="C56" t="s">
        <v>4400</v>
      </c>
      <c r="D56" t="s">
        <v>4400</v>
      </c>
      <c r="E56" t="s">
        <v>4400</v>
      </c>
      <c r="F56" s="15" t="str">
        <f>VLOOKUP(A56,'[1]Coordinates cleaned'!$A:$I,9,0)</f>
        <v>Netis</v>
      </c>
      <c r="G56" s="15" t="str">
        <f>VLOOKUP(A56,'[1]Coordinates cleaned'!$A:$J,10,0)</f>
        <v>Moses Wandera</v>
      </c>
      <c r="H56" s="9" t="s">
        <v>3669</v>
      </c>
      <c r="I56">
        <f>VLOOKUP(A56,'[1]Coordinates cleaned'!$A:$G,7,0)</f>
        <v>3.6635012666666702</v>
      </c>
      <c r="J56">
        <f>VLOOKUP(A56,'[1]Coordinates cleaned'!$A:$H,8,0)</f>
        <v>34.095242083333297</v>
      </c>
      <c r="K56" t="e">
        <f>VLOOKUP(A56,IENG_to_New_Vendor!A:H,8,0)</f>
        <v>#N/A</v>
      </c>
      <c r="L56" t="e">
        <f>VLOOKUP(A56,'CAM to IENG'!A:O,15,0)</f>
        <v>#N/A</v>
      </c>
      <c r="M56" t="e">
        <f>VLOOKUP(A56,NET_to_IENG!A:J,10,0)</f>
        <v>#N/A</v>
      </c>
    </row>
    <row r="57" spans="1:13" x14ac:dyDescent="0.3">
      <c r="A57">
        <v>605084</v>
      </c>
      <c r="B57" t="s">
        <v>3676</v>
      </c>
      <c r="C57" t="s">
        <v>4400</v>
      </c>
      <c r="D57" t="s">
        <v>4400</v>
      </c>
      <c r="E57" t="s">
        <v>4400</v>
      </c>
      <c r="F57" s="15" t="str">
        <f>VLOOKUP(A57,'[1]Coordinates cleaned'!$A:$I,9,0)</f>
        <v>Netis</v>
      </c>
      <c r="G57" s="15" t="str">
        <f>VLOOKUP(A57,'[1]Coordinates cleaned'!$A:$J,10,0)</f>
        <v>Paul Mbabazi</v>
      </c>
      <c r="H57" s="9" t="s">
        <v>3669</v>
      </c>
      <c r="I57">
        <f>VLOOKUP(A57,'[1]Coordinates cleaned'!$A:$G,7,0)</f>
        <v>0.2944041</v>
      </c>
      <c r="J57">
        <f>VLOOKUP(A57,'[1]Coordinates cleaned'!$A:$H,8,0)</f>
        <v>32.605253599999998</v>
      </c>
      <c r="K57" t="e">
        <f>VLOOKUP(A57,IENG_to_New_Vendor!A:H,8,0)</f>
        <v>#N/A</v>
      </c>
      <c r="L57" t="e">
        <f>VLOOKUP(A57,'CAM to IENG'!A:O,15,0)</f>
        <v>#N/A</v>
      </c>
      <c r="M57" t="e">
        <f>VLOOKUP(A57,NET_to_IENG!A:J,10,0)</f>
        <v>#N/A</v>
      </c>
    </row>
    <row r="58" spans="1:13" x14ac:dyDescent="0.3">
      <c r="A58">
        <v>609380</v>
      </c>
      <c r="B58" t="s">
        <v>2650</v>
      </c>
      <c r="C58" t="s">
        <v>4400</v>
      </c>
      <c r="D58" t="s">
        <v>4400</v>
      </c>
      <c r="E58" t="s">
        <v>4400</v>
      </c>
      <c r="F58" s="15" t="str">
        <f>VLOOKUP(A58,'[1]Coordinates cleaned'!$A:$I,9,0)</f>
        <v>Camusat</v>
      </c>
      <c r="G58" s="15" t="str">
        <f>VLOOKUP(A58,'[1]Coordinates cleaned'!$A:$J,10,0)</f>
        <v>Stephen Rwabwogo</v>
      </c>
      <c r="H58" s="9" t="s">
        <v>3367</v>
      </c>
      <c r="I58">
        <f>VLOOKUP(A58,'[1]Coordinates cleaned'!$A:$G,7,0)</f>
        <v>0.68280830000000003</v>
      </c>
      <c r="J58">
        <f>VLOOKUP(A58,'[1]Coordinates cleaned'!$A:$H,8,0)</f>
        <v>30.955224999999999</v>
      </c>
      <c r="K58" t="e">
        <f>VLOOKUP(A58,IENG_to_New_Vendor!A:H,8,0)</f>
        <v>#N/A</v>
      </c>
      <c r="L58" t="e">
        <f>VLOOKUP(A58,'CAM to IENG'!A:O,15,0)</f>
        <v>#N/A</v>
      </c>
      <c r="M58" t="e">
        <f>VLOOKUP(A58,NET_to_IENG!A:J,10,0)</f>
        <v>#N/A</v>
      </c>
    </row>
    <row r="59" spans="1:13" x14ac:dyDescent="0.3">
      <c r="A59">
        <v>606162</v>
      </c>
      <c r="B59" t="s">
        <v>1084</v>
      </c>
      <c r="C59" t="s">
        <v>4400</v>
      </c>
      <c r="D59" t="s">
        <v>4400</v>
      </c>
      <c r="E59" t="s">
        <v>4400</v>
      </c>
      <c r="F59" s="15" t="s">
        <v>4338</v>
      </c>
      <c r="G59" s="15" t="str">
        <f>VLOOKUP(A59,'[1]Coordinates cleaned'!$A:$J,10,0)</f>
        <v>Innocent Ayiko</v>
      </c>
      <c r="H59" s="9" t="s">
        <v>3368</v>
      </c>
      <c r="I59">
        <f>VLOOKUP(A59,'[1]Coordinates cleaned'!$A:$G,7,0)</f>
        <v>3.0991032999999999</v>
      </c>
      <c r="J59">
        <f>VLOOKUP(A59,'[1]Coordinates cleaned'!$A:$H,8,0)</f>
        <v>30.969086699999998</v>
      </c>
      <c r="K59" t="str">
        <f>VLOOKUP(A59,IENG_to_New_Vendor!A:H,8,0)</f>
        <v>IENG_to_New_Vendor</v>
      </c>
      <c r="L59" t="e">
        <f>VLOOKUP(A59,'CAM to IENG'!A:O,15,0)</f>
        <v>#N/A</v>
      </c>
      <c r="M59" t="e">
        <f>VLOOKUP(A59,NET_to_IENG!A:J,10,0)</f>
        <v>#N/A</v>
      </c>
    </row>
    <row r="60" spans="1:13" x14ac:dyDescent="0.3">
      <c r="A60">
        <v>608280</v>
      </c>
      <c r="B60" t="s">
        <v>899</v>
      </c>
      <c r="C60" t="s">
        <v>4400</v>
      </c>
      <c r="D60" t="s">
        <v>4400</v>
      </c>
      <c r="E60" t="s">
        <v>4400</v>
      </c>
      <c r="F60" s="15" t="str">
        <f>VLOOKUP(A60,'[1]Coordinates cleaned'!$A:$I,9,0)</f>
        <v>Netis</v>
      </c>
      <c r="G60" s="15" t="str">
        <f>VLOOKUP(A60,'[1]Coordinates cleaned'!$A:$J,10,0)</f>
        <v>Emmanuel Kafuko</v>
      </c>
      <c r="H60" s="9" t="s">
        <v>3669</v>
      </c>
      <c r="I60">
        <f>VLOOKUP(A60,'[1]Coordinates cleaned'!$A:$G,7,0)</f>
        <v>0.35845500000000002</v>
      </c>
      <c r="J60">
        <f>VLOOKUP(A60,'[1]Coordinates cleaned'!$A:$H,8,0)</f>
        <v>33.692990500000001</v>
      </c>
      <c r="K60" t="e">
        <f>VLOOKUP(A60,IENG_to_New_Vendor!A:H,8,0)</f>
        <v>#N/A</v>
      </c>
      <c r="L60" t="e">
        <f>VLOOKUP(A60,'CAM to IENG'!A:O,15,0)</f>
        <v>#N/A</v>
      </c>
      <c r="M60" t="e">
        <f>VLOOKUP(A60,NET_to_IENG!A:J,10,0)</f>
        <v>#N/A</v>
      </c>
    </row>
    <row r="61" spans="1:13" x14ac:dyDescent="0.3">
      <c r="A61">
        <v>609552</v>
      </c>
      <c r="B61" t="s">
        <v>2804</v>
      </c>
      <c r="C61" t="s">
        <v>4400</v>
      </c>
      <c r="D61" t="s">
        <v>4400</v>
      </c>
      <c r="E61" t="s">
        <v>4400</v>
      </c>
      <c r="F61" s="15" t="s">
        <v>4338</v>
      </c>
      <c r="G61" s="15" t="str">
        <f>VLOOKUP(A61,'[1]Coordinates cleaned'!$A:$J,10,0)</f>
        <v>Innocent Ayiko</v>
      </c>
      <c r="H61" s="9" t="s">
        <v>3368</v>
      </c>
      <c r="I61">
        <f>VLOOKUP(A61,'[1]Coordinates cleaned'!$A:$G,7,0)</f>
        <v>2.4634737000000002</v>
      </c>
      <c r="J61">
        <f>VLOOKUP(A61,'[1]Coordinates cleaned'!$A:$H,8,0)</f>
        <v>31.499008199999999</v>
      </c>
      <c r="K61" t="str">
        <f>VLOOKUP(A61,IENG_to_New_Vendor!A:H,8,0)</f>
        <v>IENG_to_New_Vendor</v>
      </c>
      <c r="L61" t="e">
        <f>VLOOKUP(A61,'CAM to IENG'!A:O,15,0)</f>
        <v>#N/A</v>
      </c>
      <c r="M61" t="e">
        <f>VLOOKUP(A61,NET_to_IENG!A:J,10,0)</f>
        <v>#N/A</v>
      </c>
    </row>
    <row r="62" spans="1:13" x14ac:dyDescent="0.3">
      <c r="A62">
        <v>608179</v>
      </c>
      <c r="B62" t="s">
        <v>2115</v>
      </c>
      <c r="C62" t="s">
        <v>4400</v>
      </c>
      <c r="D62" t="s">
        <v>4400</v>
      </c>
      <c r="E62" t="s">
        <v>4400</v>
      </c>
      <c r="F62" s="15" t="str">
        <f>VLOOKUP(A62,'[1]Coordinates cleaned'!$A:$I,9,0)</f>
        <v>Netis</v>
      </c>
      <c r="G62" s="15" t="str">
        <f>VLOOKUP(A62,'[1]Coordinates cleaned'!$A:$J,10,0)</f>
        <v>Samuel Naseke</v>
      </c>
      <c r="H62" s="9" t="s">
        <v>3669</v>
      </c>
      <c r="I62">
        <f>VLOOKUP(A62,'[1]Coordinates cleaned'!$A:$G,7,0)</f>
        <v>0.1581794</v>
      </c>
      <c r="J62">
        <f>VLOOKUP(A62,'[1]Coordinates cleaned'!$A:$H,8,0)</f>
        <v>33.284374399999997</v>
      </c>
      <c r="K62" t="e">
        <f>VLOOKUP(A62,IENG_to_New_Vendor!A:H,8,0)</f>
        <v>#N/A</v>
      </c>
      <c r="L62" t="e">
        <f>VLOOKUP(A62,'CAM to IENG'!A:O,15,0)</f>
        <v>#N/A</v>
      </c>
      <c r="M62" t="e">
        <f>VLOOKUP(A62,NET_to_IENG!A:J,10,0)</f>
        <v>#N/A</v>
      </c>
    </row>
    <row r="63" spans="1:13" x14ac:dyDescent="0.3">
      <c r="A63">
        <v>605798</v>
      </c>
      <c r="B63" t="s">
        <v>996</v>
      </c>
      <c r="C63" t="s">
        <v>4400</v>
      </c>
      <c r="D63" t="s">
        <v>4400</v>
      </c>
      <c r="E63" t="s">
        <v>4400</v>
      </c>
      <c r="F63" s="15" t="s">
        <v>4334</v>
      </c>
      <c r="G63" s="15" t="str">
        <f>VLOOKUP(A63,'[1]Coordinates cleaned'!$A:$J,10,0)</f>
        <v>Benbridge Mulongo</v>
      </c>
      <c r="H63" s="9" t="s">
        <v>3669</v>
      </c>
      <c r="I63">
        <f>VLOOKUP(A63,'[1]Coordinates cleaned'!$A:$G,7,0)</f>
        <v>0.38146859999999999</v>
      </c>
      <c r="J63">
        <f>VLOOKUP(A63,'[1]Coordinates cleaned'!$A:$H,8,0)</f>
        <v>32.625696699999999</v>
      </c>
      <c r="K63" t="e">
        <f>VLOOKUP(A63,IENG_to_New_Vendor!A:H,8,0)</f>
        <v>#N/A</v>
      </c>
      <c r="L63" t="e">
        <f>VLOOKUP(A63,'CAM to IENG'!A:O,15,0)</f>
        <v>#N/A</v>
      </c>
      <c r="M63" t="str">
        <f>VLOOKUP(A63,NET_to_IENG!A:J,10,0)</f>
        <v>NET_to_IENG</v>
      </c>
    </row>
    <row r="64" spans="1:13" x14ac:dyDescent="0.3">
      <c r="A64">
        <v>609823</v>
      </c>
      <c r="B64" t="s">
        <v>2972</v>
      </c>
      <c r="C64" t="s">
        <v>4400</v>
      </c>
      <c r="D64" t="s">
        <v>4400</v>
      </c>
      <c r="E64" t="s">
        <v>4400</v>
      </c>
      <c r="F64" s="15" t="str">
        <f>VLOOKUP(A64,'[1]Coordinates cleaned'!$A:$I,9,0)</f>
        <v>I-Engineering</v>
      </c>
      <c r="G64" s="15" t="str">
        <f>VLOOKUP(A64,'[1]Coordinates cleaned'!$A:$J,10,0)</f>
        <v>Robert Otim</v>
      </c>
      <c r="H64" s="9" t="s">
        <v>3368</v>
      </c>
      <c r="I64">
        <f>VLOOKUP(A64,'[1]Coordinates cleaned'!$A:$G,7,0)</f>
        <v>0.77595499999999995</v>
      </c>
      <c r="J64">
        <f>VLOOKUP(A64,'[1]Coordinates cleaned'!$A:$H,8,0)</f>
        <v>32.731478299999999</v>
      </c>
      <c r="K64" t="e">
        <f>VLOOKUP(A64,IENG_to_New_Vendor!A:H,8,0)</f>
        <v>#N/A</v>
      </c>
      <c r="L64" t="e">
        <f>VLOOKUP(A64,'CAM to IENG'!A:O,15,0)</f>
        <v>#N/A</v>
      </c>
      <c r="M64" t="e">
        <f>VLOOKUP(A64,NET_to_IENG!A:J,10,0)</f>
        <v>#N/A</v>
      </c>
    </row>
    <row r="65" spans="1:13" x14ac:dyDescent="0.3">
      <c r="A65">
        <v>606702</v>
      </c>
      <c r="B65" t="s">
        <v>1486</v>
      </c>
      <c r="C65" t="s">
        <v>4400</v>
      </c>
      <c r="D65" t="s">
        <v>4400</v>
      </c>
      <c r="E65" t="s">
        <v>4400</v>
      </c>
      <c r="F65" s="15" t="str">
        <f>VLOOKUP(A65,'[1]Coordinates cleaned'!$A:$I,9,0)</f>
        <v>Netis</v>
      </c>
      <c r="G65" s="15" t="str">
        <f>VLOOKUP(A65,'[1]Coordinates cleaned'!$A:$J,10,0)</f>
        <v>Paul Mbabazi</v>
      </c>
      <c r="H65" s="9" t="s">
        <v>3669</v>
      </c>
      <c r="I65">
        <f>VLOOKUP(A65,'[1]Coordinates cleaned'!$A:$G,7,0)</f>
        <v>0.31127919999999998</v>
      </c>
      <c r="J65">
        <f>VLOOKUP(A65,'[1]Coordinates cleaned'!$A:$H,8,0)</f>
        <v>32.583905000000001</v>
      </c>
      <c r="K65" t="e">
        <f>VLOOKUP(A65,IENG_to_New_Vendor!A:H,8,0)</f>
        <v>#N/A</v>
      </c>
      <c r="L65" t="e">
        <f>VLOOKUP(A65,'CAM to IENG'!A:O,15,0)</f>
        <v>#N/A</v>
      </c>
      <c r="M65" t="e">
        <f>VLOOKUP(A65,NET_to_IENG!A:J,10,0)</f>
        <v>#N/A</v>
      </c>
    </row>
    <row r="66" spans="1:13" x14ac:dyDescent="0.3">
      <c r="A66">
        <v>608618</v>
      </c>
      <c r="B66" t="s">
        <v>1873</v>
      </c>
      <c r="C66" t="s">
        <v>4400</v>
      </c>
      <c r="D66" t="s">
        <v>4400</v>
      </c>
      <c r="E66" t="s">
        <v>4400</v>
      </c>
      <c r="F66" s="15" t="s">
        <v>4338</v>
      </c>
      <c r="G66" s="15" t="str">
        <f>VLOOKUP(A66,'[1]Coordinates cleaned'!$A:$J,10,0)</f>
        <v>Innocent Ayiko</v>
      </c>
      <c r="H66" s="9" t="s">
        <v>3368</v>
      </c>
      <c r="I66">
        <f>VLOOKUP(A66,'[1]Coordinates cleaned'!$A:$G,7,0)</f>
        <v>3.3419949999999998</v>
      </c>
      <c r="J66">
        <f>VLOOKUP(A66,'[1]Coordinates cleaned'!$A:$H,8,0)</f>
        <v>31.2399666666667</v>
      </c>
      <c r="K66" t="str">
        <f>VLOOKUP(A66,IENG_to_New_Vendor!A:H,8,0)</f>
        <v>IENG_to_New_Vendor</v>
      </c>
      <c r="L66" t="e">
        <f>VLOOKUP(A66,'CAM to IENG'!A:O,15,0)</f>
        <v>#N/A</v>
      </c>
      <c r="M66" t="e">
        <f>VLOOKUP(A66,NET_to_IENG!A:J,10,0)</f>
        <v>#N/A</v>
      </c>
    </row>
    <row r="67" spans="1:13" x14ac:dyDescent="0.3">
      <c r="A67">
        <v>606086</v>
      </c>
      <c r="B67" t="s">
        <v>741</v>
      </c>
      <c r="C67" t="s">
        <v>4400</v>
      </c>
      <c r="D67" t="s">
        <v>4400</v>
      </c>
      <c r="E67" t="s">
        <v>4400</v>
      </c>
      <c r="F67" s="15" t="str">
        <f>VLOOKUP(A67,'[1]Coordinates cleaned'!$A:$I,9,0)</f>
        <v>Netis</v>
      </c>
      <c r="G67" s="15" t="str">
        <f>VLOOKUP(A67,'[1]Coordinates cleaned'!$A:$J,10,0)</f>
        <v>Jude Musana</v>
      </c>
      <c r="H67" s="9" t="s">
        <v>3669</v>
      </c>
      <c r="I67">
        <f>VLOOKUP(A67,'[1]Coordinates cleaned'!$A:$G,7,0)</f>
        <v>1.2013767</v>
      </c>
      <c r="J67">
        <f>VLOOKUP(A67,'[1]Coordinates cleaned'!$A:$H,8,0)</f>
        <v>33.900356700000003</v>
      </c>
      <c r="K67" t="e">
        <f>VLOOKUP(A67,IENG_to_New_Vendor!A:H,8,0)</f>
        <v>#N/A</v>
      </c>
      <c r="L67" t="e">
        <f>VLOOKUP(A67,'CAM to IENG'!A:O,15,0)</f>
        <v>#N/A</v>
      </c>
      <c r="M67" t="e">
        <f>VLOOKUP(A67,NET_to_IENG!A:J,10,0)</f>
        <v>#N/A</v>
      </c>
    </row>
    <row r="68" spans="1:13" x14ac:dyDescent="0.3">
      <c r="A68">
        <v>609657</v>
      </c>
      <c r="B68" t="s">
        <v>2975</v>
      </c>
      <c r="C68" t="s">
        <v>4400</v>
      </c>
      <c r="D68" t="s">
        <v>4400</v>
      </c>
      <c r="E68" t="s">
        <v>4400</v>
      </c>
      <c r="F68" s="15" t="s">
        <v>4334</v>
      </c>
      <c r="G68" s="15" t="str">
        <f>VLOOKUP(A68,'[1]Coordinates cleaned'!$A:$J,10,0)</f>
        <v>Benbridge Mulongo</v>
      </c>
      <c r="H68" s="9" t="s">
        <v>3669</v>
      </c>
      <c r="I68">
        <f>VLOOKUP(A68,'[1]Coordinates cleaned'!$A:$G,7,0)</f>
        <v>0.43317620000000001</v>
      </c>
      <c r="J68">
        <f>VLOOKUP(A68,'[1]Coordinates cleaned'!$A:$H,8,0)</f>
        <v>32.607125799999999</v>
      </c>
      <c r="K68" t="e">
        <f>VLOOKUP(A68,IENG_to_New_Vendor!A:H,8,0)</f>
        <v>#N/A</v>
      </c>
      <c r="L68" t="e">
        <f>VLOOKUP(A68,'CAM to IENG'!A:O,15,0)</f>
        <v>#N/A</v>
      </c>
      <c r="M68" t="str">
        <f>VLOOKUP(A68,NET_to_IENG!A:J,10,0)</f>
        <v>NET_to_IENG</v>
      </c>
    </row>
    <row r="69" spans="1:13" x14ac:dyDescent="0.3">
      <c r="A69">
        <v>609703</v>
      </c>
      <c r="B69" t="s">
        <v>2888</v>
      </c>
      <c r="C69" t="s">
        <v>4400</v>
      </c>
      <c r="D69" t="s">
        <v>4400</v>
      </c>
      <c r="E69" t="s">
        <v>4400</v>
      </c>
      <c r="F69" s="15" t="str">
        <f>VLOOKUP(A69,'[1]Coordinates cleaned'!$A:$I,9,0)</f>
        <v>Camusat</v>
      </c>
      <c r="G69" s="15" t="str">
        <f>VLOOKUP(A69,'[1]Coordinates cleaned'!$A:$J,10,0)</f>
        <v>M Patrick Kalibbala</v>
      </c>
      <c r="H69" s="9" t="s">
        <v>3367</v>
      </c>
      <c r="I69">
        <f>VLOOKUP(A69,'[1]Coordinates cleaned'!$A:$G,7,0)</f>
        <v>-0.35622199999999998</v>
      </c>
      <c r="J69">
        <f>VLOOKUP(A69,'[1]Coordinates cleaned'!$A:$H,8,0)</f>
        <v>31.7152542</v>
      </c>
      <c r="K69" t="e">
        <f>VLOOKUP(A69,IENG_to_New_Vendor!A:H,8,0)</f>
        <v>#N/A</v>
      </c>
      <c r="L69" t="e">
        <f>VLOOKUP(A69,'CAM to IENG'!A:O,15,0)</f>
        <v>#N/A</v>
      </c>
      <c r="M69" t="e">
        <f>VLOOKUP(A69,NET_to_IENG!A:J,10,0)</f>
        <v>#N/A</v>
      </c>
    </row>
    <row r="70" spans="1:13" x14ac:dyDescent="0.3">
      <c r="A70">
        <v>609580</v>
      </c>
      <c r="B70" t="s">
        <v>2865</v>
      </c>
      <c r="C70" t="s">
        <v>4400</v>
      </c>
      <c r="D70" t="s">
        <v>4400</v>
      </c>
      <c r="E70" t="s">
        <v>4400</v>
      </c>
      <c r="F70" s="15" t="str">
        <f>VLOOKUP(A70,'[1]Coordinates cleaned'!$A:$I,9,0)</f>
        <v>I-Engineering</v>
      </c>
      <c r="G70" s="15" t="str">
        <f>VLOOKUP(A70,'[1]Coordinates cleaned'!$A:$J,10,0)</f>
        <v>Latima Musoke</v>
      </c>
      <c r="H70" s="9" t="s">
        <v>3368</v>
      </c>
      <c r="I70">
        <f>VLOOKUP(A70,'[1]Coordinates cleaned'!$A:$G,7,0)</f>
        <v>1.9538229</v>
      </c>
      <c r="J70">
        <f>VLOOKUP(A70,'[1]Coordinates cleaned'!$A:$H,8,0)</f>
        <v>32.1379175</v>
      </c>
      <c r="K70" t="e">
        <f>VLOOKUP(A70,IENG_to_New_Vendor!A:H,8,0)</f>
        <v>#N/A</v>
      </c>
      <c r="L70" t="e">
        <f>VLOOKUP(A70,'CAM to IENG'!A:O,15,0)</f>
        <v>#N/A</v>
      </c>
      <c r="M70" t="e">
        <f>VLOOKUP(A70,NET_to_IENG!A:J,10,0)</f>
        <v>#N/A</v>
      </c>
    </row>
    <row r="71" spans="1:13" x14ac:dyDescent="0.3">
      <c r="A71">
        <v>609151</v>
      </c>
      <c r="B71" t="s">
        <v>2340</v>
      </c>
      <c r="C71" t="s">
        <v>4400</v>
      </c>
      <c r="D71" t="s">
        <v>4400</v>
      </c>
      <c r="E71" t="s">
        <v>4400</v>
      </c>
      <c r="F71" s="15" t="str">
        <f>VLOOKUP(A71,'[1]Coordinates cleaned'!$A:$I,9,0)</f>
        <v>Camusat</v>
      </c>
      <c r="G71" s="15" t="str">
        <f>VLOOKUP(A71,'[1]Coordinates cleaned'!$A:$J,10,0)</f>
        <v>Thomasi Seruyange</v>
      </c>
      <c r="H71" s="9" t="s">
        <v>3367</v>
      </c>
      <c r="I71">
        <f>VLOOKUP(A71,'[1]Coordinates cleaned'!$A:$G,7,0)</f>
        <v>-0.44840609999999997</v>
      </c>
      <c r="J71">
        <f>VLOOKUP(A71,'[1]Coordinates cleaned'!$A:$H,8,0)</f>
        <v>31.278198700000001</v>
      </c>
      <c r="K71" t="e">
        <f>VLOOKUP(A71,IENG_to_New_Vendor!A:H,8,0)</f>
        <v>#N/A</v>
      </c>
      <c r="L71" t="e">
        <f>VLOOKUP(A71,'CAM to IENG'!A:O,15,0)</f>
        <v>#N/A</v>
      </c>
      <c r="M71" t="e">
        <f>VLOOKUP(A71,NET_to_IENG!A:J,10,0)</f>
        <v>#N/A</v>
      </c>
    </row>
    <row r="72" spans="1:13" x14ac:dyDescent="0.3">
      <c r="A72">
        <v>609795</v>
      </c>
      <c r="B72" t="s">
        <v>2949</v>
      </c>
      <c r="C72" t="s">
        <v>4400</v>
      </c>
      <c r="D72" t="s">
        <v>4400</v>
      </c>
      <c r="E72" t="s">
        <v>4400</v>
      </c>
      <c r="F72" s="15" t="str">
        <f>VLOOKUP(A72,'[1]Coordinates cleaned'!$A:$I,9,0)</f>
        <v>Netis</v>
      </c>
      <c r="G72" s="15" t="str">
        <f>VLOOKUP(A72,'[1]Coordinates cleaned'!$A:$J,10,0)</f>
        <v>Emmanuel Kafuko</v>
      </c>
      <c r="H72" s="9" t="s">
        <v>3669</v>
      </c>
      <c r="I72">
        <f>VLOOKUP(A72,'[1]Coordinates cleaned'!$A:$G,7,0)</f>
        <v>0.33723360000000002</v>
      </c>
      <c r="J72">
        <f>VLOOKUP(A72,'[1]Coordinates cleaned'!$A:$H,8,0)</f>
        <v>34.052466299999999</v>
      </c>
      <c r="K72" t="e">
        <f>VLOOKUP(A72,IENG_to_New_Vendor!A:H,8,0)</f>
        <v>#N/A</v>
      </c>
      <c r="L72" t="e">
        <f>VLOOKUP(A72,'CAM to IENG'!A:O,15,0)</f>
        <v>#N/A</v>
      </c>
      <c r="M72" t="e">
        <f>VLOOKUP(A72,NET_to_IENG!A:J,10,0)</f>
        <v>#N/A</v>
      </c>
    </row>
    <row r="73" spans="1:13" x14ac:dyDescent="0.3">
      <c r="A73">
        <v>609917</v>
      </c>
      <c r="B73" t="s">
        <v>3064</v>
      </c>
      <c r="C73" t="s">
        <v>4400</v>
      </c>
      <c r="D73" t="s">
        <v>4400</v>
      </c>
      <c r="E73" t="s">
        <v>4400</v>
      </c>
      <c r="F73" s="15" t="s">
        <v>4338</v>
      </c>
      <c r="G73" s="15" t="str">
        <f>VLOOKUP(A73,'[1]Coordinates cleaned'!$A:$J,10,0)</f>
        <v>Innocent Ayiko</v>
      </c>
      <c r="H73" s="9" t="s">
        <v>3368</v>
      </c>
      <c r="I73">
        <f>VLOOKUP(A73,'[1]Coordinates cleaned'!$A:$G,7,0)</f>
        <v>2.8732635000000002</v>
      </c>
      <c r="J73">
        <f>VLOOKUP(A73,'[1]Coordinates cleaned'!$A:$H,8,0)</f>
        <v>30.983448800000001</v>
      </c>
      <c r="K73" t="str">
        <f>VLOOKUP(A73,IENG_to_New_Vendor!A:H,8,0)</f>
        <v>IENG_to_New_Vendor</v>
      </c>
      <c r="L73" t="e">
        <f>VLOOKUP(A73,'CAM to IENG'!A:O,15,0)</f>
        <v>#N/A</v>
      </c>
      <c r="M73" t="e">
        <f>VLOOKUP(A73,NET_to_IENG!A:J,10,0)</f>
        <v>#N/A</v>
      </c>
    </row>
    <row r="74" spans="1:13" x14ac:dyDescent="0.3">
      <c r="A74">
        <v>609027</v>
      </c>
      <c r="B74" t="s">
        <v>1764</v>
      </c>
      <c r="C74" t="s">
        <v>4400</v>
      </c>
      <c r="D74" t="s">
        <v>4400</v>
      </c>
      <c r="E74" t="s">
        <v>4400</v>
      </c>
      <c r="F74" s="15" t="str">
        <f>VLOOKUP(A74,'[1]Coordinates cleaned'!$A:$I,9,0)</f>
        <v>Camusat</v>
      </c>
      <c r="G74" s="15" t="str">
        <f>VLOOKUP(A74,'[1]Coordinates cleaned'!$A:$J,10,0)</f>
        <v>Denis Masaba</v>
      </c>
      <c r="H74" s="9" t="s">
        <v>3367</v>
      </c>
      <c r="I74">
        <f>VLOOKUP(A74,'[1]Coordinates cleaned'!$A:$G,7,0)</f>
        <v>-0.75567249999999997</v>
      </c>
      <c r="J74">
        <f>VLOOKUP(A74,'[1]Coordinates cleaned'!$A:$H,8,0)</f>
        <v>29.702136899999999</v>
      </c>
      <c r="K74" t="e">
        <f>VLOOKUP(A74,IENG_to_New_Vendor!A:H,8,0)</f>
        <v>#N/A</v>
      </c>
      <c r="L74" t="e">
        <f>VLOOKUP(A74,'CAM to IENG'!A:O,15,0)</f>
        <v>#N/A</v>
      </c>
      <c r="M74" t="e">
        <f>VLOOKUP(A74,NET_to_IENG!A:J,10,0)</f>
        <v>#N/A</v>
      </c>
    </row>
    <row r="75" spans="1:13" x14ac:dyDescent="0.3">
      <c r="A75">
        <v>609076</v>
      </c>
      <c r="B75" t="s">
        <v>2305</v>
      </c>
      <c r="C75" t="s">
        <v>4400</v>
      </c>
      <c r="D75" t="s">
        <v>4400</v>
      </c>
      <c r="E75" t="s">
        <v>4400</v>
      </c>
      <c r="F75" s="15" t="str">
        <f>VLOOKUP(A75,'[1]Coordinates cleaned'!$A:$I,9,0)</f>
        <v>Camusat</v>
      </c>
      <c r="G75" s="15" t="str">
        <f>VLOOKUP(A75,'[1]Coordinates cleaned'!$A:$J,10,0)</f>
        <v>Denis Masaba</v>
      </c>
      <c r="H75" s="9" t="s">
        <v>3367</v>
      </c>
      <c r="I75">
        <f>VLOOKUP(A75,'[1]Coordinates cleaned'!$A:$G,7,0)</f>
        <v>-0.83269000000000004</v>
      </c>
      <c r="J75">
        <f>VLOOKUP(A75,'[1]Coordinates cleaned'!$A:$H,8,0)</f>
        <v>30.181920000000002</v>
      </c>
      <c r="K75" t="e">
        <f>VLOOKUP(A75,IENG_to_New_Vendor!A:H,8,0)</f>
        <v>#N/A</v>
      </c>
      <c r="L75" t="e">
        <f>VLOOKUP(A75,'CAM to IENG'!A:O,15,0)</f>
        <v>#N/A</v>
      </c>
      <c r="M75" t="e">
        <f>VLOOKUP(A75,NET_to_IENG!A:J,10,0)</f>
        <v>#N/A</v>
      </c>
    </row>
    <row r="76" spans="1:13" x14ac:dyDescent="0.3">
      <c r="A76">
        <v>609570</v>
      </c>
      <c r="B76" t="s">
        <v>3677</v>
      </c>
      <c r="C76" t="s">
        <v>4400</v>
      </c>
      <c r="D76" t="s">
        <v>4400</v>
      </c>
      <c r="E76" t="s">
        <v>4400</v>
      </c>
      <c r="F76" s="15" t="s">
        <v>4338</v>
      </c>
      <c r="G76" s="15" t="str">
        <f>VLOOKUP(A76,'[1]Coordinates cleaned'!$A:$J,10,0)</f>
        <v>Innocent Ayiko</v>
      </c>
      <c r="H76" s="9" t="s">
        <v>3368</v>
      </c>
      <c r="I76">
        <f>VLOOKUP(A76,'[1]Coordinates cleaned'!$A:$G,7,0)</f>
        <v>3.6770033</v>
      </c>
      <c r="J76">
        <f>VLOOKUP(A76,'[1]Coordinates cleaned'!$A:$H,8,0)</f>
        <v>30.981248300000001</v>
      </c>
      <c r="K76" t="str">
        <f>VLOOKUP(A76,IENG_to_New_Vendor!A:H,8,0)</f>
        <v>IENG_to_New_Vendor</v>
      </c>
      <c r="L76" t="e">
        <f>VLOOKUP(A76,'CAM to IENG'!A:O,15,0)</f>
        <v>#N/A</v>
      </c>
      <c r="M76" t="e">
        <f>VLOOKUP(A76,NET_to_IENG!A:J,10,0)</f>
        <v>#N/A</v>
      </c>
    </row>
    <row r="77" spans="1:13" x14ac:dyDescent="0.3">
      <c r="A77">
        <v>609350</v>
      </c>
      <c r="B77" t="s">
        <v>290</v>
      </c>
      <c r="C77" t="s">
        <v>4400</v>
      </c>
      <c r="D77" t="s">
        <v>4400</v>
      </c>
      <c r="E77" t="s">
        <v>4400</v>
      </c>
      <c r="F77" s="15" t="str">
        <f>VLOOKUP(A77,'[1]Coordinates cleaned'!$A:$I,9,0)</f>
        <v>Camusat</v>
      </c>
      <c r="G77" s="15" t="str">
        <f>VLOOKUP(A77,'[1]Coordinates cleaned'!$A:$J,10,0)</f>
        <v>Thomasi Seruyange</v>
      </c>
      <c r="H77" s="9" t="s">
        <v>3367</v>
      </c>
      <c r="I77">
        <f>VLOOKUP(A77,'[1]Coordinates cleaned'!$A:$G,7,0)</f>
        <v>-0.48645749999999999</v>
      </c>
      <c r="J77">
        <f>VLOOKUP(A77,'[1]Coordinates cleaned'!$A:$H,8,0)</f>
        <v>30.8965131</v>
      </c>
      <c r="K77" t="e">
        <f>VLOOKUP(A77,IENG_to_New_Vendor!A:H,8,0)</f>
        <v>#N/A</v>
      </c>
      <c r="L77" t="e">
        <f>VLOOKUP(A77,'CAM to IENG'!A:O,15,0)</f>
        <v>#N/A</v>
      </c>
      <c r="M77" t="e">
        <f>VLOOKUP(A77,NET_to_IENG!A:J,10,0)</f>
        <v>#N/A</v>
      </c>
    </row>
    <row r="78" spans="1:13" x14ac:dyDescent="0.3">
      <c r="A78">
        <v>609081</v>
      </c>
      <c r="B78" t="s">
        <v>1775</v>
      </c>
      <c r="C78" t="s">
        <v>4400</v>
      </c>
      <c r="D78" t="s">
        <v>4400</v>
      </c>
      <c r="E78" t="s">
        <v>4400</v>
      </c>
      <c r="F78" s="15" t="str">
        <f>VLOOKUP(A78,'[1]Coordinates cleaned'!$A:$I,9,0)</f>
        <v>Camusat</v>
      </c>
      <c r="G78" s="15" t="str">
        <f>VLOOKUP(A78,'[1]Coordinates cleaned'!$A:$J,10,0)</f>
        <v>Thomasi Seruyange</v>
      </c>
      <c r="H78" s="9" t="s">
        <v>3367</v>
      </c>
      <c r="I78">
        <f>VLOOKUP(A78,'[1]Coordinates cleaned'!$A:$G,7,0)</f>
        <v>5.6630100000000003E-2</v>
      </c>
      <c r="J78">
        <f>VLOOKUP(A78,'[1]Coordinates cleaned'!$A:$H,8,0)</f>
        <v>30.486361599999999</v>
      </c>
      <c r="K78" t="e">
        <f>VLOOKUP(A78,IENG_to_New_Vendor!A:H,8,0)</f>
        <v>#N/A</v>
      </c>
      <c r="L78" t="e">
        <f>VLOOKUP(A78,'CAM to IENG'!A:O,15,0)</f>
        <v>#N/A</v>
      </c>
      <c r="M78" t="e">
        <f>VLOOKUP(A78,NET_to_IENG!A:J,10,0)</f>
        <v>#N/A</v>
      </c>
    </row>
    <row r="79" spans="1:13" x14ac:dyDescent="0.3">
      <c r="A79">
        <v>701816</v>
      </c>
      <c r="B79" t="s">
        <v>3678</v>
      </c>
      <c r="C79" t="s">
        <v>4400</v>
      </c>
      <c r="D79" t="s">
        <v>4400</v>
      </c>
      <c r="E79" t="s">
        <v>4400</v>
      </c>
      <c r="F79" s="15" t="s">
        <v>4338</v>
      </c>
      <c r="G79" s="15" t="str">
        <f>VLOOKUP(A79,'[1]Coordinates cleaned'!$A:$J,10,0)</f>
        <v>Moses Kaganda</v>
      </c>
      <c r="H79" s="9" t="s">
        <v>3368</v>
      </c>
      <c r="I79">
        <f>VLOOKUP(A79,'[1]Coordinates cleaned'!$A:$G,7,0)</f>
        <v>2.79175</v>
      </c>
      <c r="J79">
        <f>VLOOKUP(A79,'[1]Coordinates cleaned'!$A:$H,8,0)</f>
        <v>32.291817000000002</v>
      </c>
      <c r="K79" t="str">
        <f>VLOOKUP(A79,IENG_to_New_Vendor!A:H,8,0)</f>
        <v>IENG_to_New_Vendor</v>
      </c>
      <c r="L79" t="e">
        <f>VLOOKUP(A79,'CAM to IENG'!A:O,15,0)</f>
        <v>#N/A</v>
      </c>
      <c r="M79" t="e">
        <f>VLOOKUP(A79,NET_to_IENG!A:J,10,0)</f>
        <v>#N/A</v>
      </c>
    </row>
    <row r="80" spans="1:13" x14ac:dyDescent="0.3">
      <c r="A80">
        <v>701271</v>
      </c>
      <c r="B80" t="s">
        <v>993</v>
      </c>
      <c r="C80" t="s">
        <v>4400</v>
      </c>
      <c r="D80" t="s">
        <v>4400</v>
      </c>
      <c r="E80" t="s">
        <v>4400</v>
      </c>
      <c r="F80" s="15" t="str">
        <f>VLOOKUP(A80,'[1]Coordinates cleaned'!$A:$I,9,0)</f>
        <v>I-Engineering</v>
      </c>
      <c r="G80" s="15" t="str">
        <f>VLOOKUP(A80,'[1]Coordinates cleaned'!$A:$J,10,0)</f>
        <v>Latima Musoke</v>
      </c>
      <c r="H80" s="9" t="s">
        <v>3368</v>
      </c>
      <c r="I80">
        <f>VLOOKUP(A80,'[1]Coordinates cleaned'!$A:$G,7,0)</f>
        <v>1.9915166666666699</v>
      </c>
      <c r="J80">
        <f>VLOOKUP(A80,'[1]Coordinates cleaned'!$A:$H,8,0)</f>
        <v>31.476478333333301</v>
      </c>
      <c r="K80" t="e">
        <f>VLOOKUP(A80,IENG_to_New_Vendor!A:H,8,0)</f>
        <v>#N/A</v>
      </c>
      <c r="L80" t="e">
        <f>VLOOKUP(A80,'CAM to IENG'!A:O,15,0)</f>
        <v>#N/A</v>
      </c>
      <c r="M80" t="e">
        <f>VLOOKUP(A80,NET_to_IENG!A:J,10,0)</f>
        <v>#N/A</v>
      </c>
    </row>
    <row r="81" spans="1:13" x14ac:dyDescent="0.3">
      <c r="A81">
        <v>606399</v>
      </c>
      <c r="B81" t="s">
        <v>1343</v>
      </c>
      <c r="C81" t="s">
        <v>4400</v>
      </c>
      <c r="D81" t="s">
        <v>4400</v>
      </c>
      <c r="E81" t="s">
        <v>4400</v>
      </c>
      <c r="F81" s="15" t="str">
        <f>VLOOKUP(A81,'[1]Coordinates cleaned'!$A:$I,9,0)</f>
        <v>I-Engineering</v>
      </c>
      <c r="G81" s="15" t="str">
        <f>VLOOKUP(A81,'[1]Coordinates cleaned'!$A:$J,10,0)</f>
        <v>Robert Otim</v>
      </c>
      <c r="H81" s="9" t="s">
        <v>3368</v>
      </c>
      <c r="I81">
        <f>VLOOKUP(A81,'[1]Coordinates cleaned'!$A:$G,7,0)</f>
        <v>0.54285830000000002</v>
      </c>
      <c r="J81">
        <f>VLOOKUP(A81,'[1]Coordinates cleaned'!$A:$H,8,0)</f>
        <v>32.662783300000001</v>
      </c>
      <c r="K81" t="e">
        <f>VLOOKUP(A81,IENG_to_New_Vendor!A:H,8,0)</f>
        <v>#N/A</v>
      </c>
      <c r="L81" t="e">
        <f>VLOOKUP(A81,'CAM to IENG'!A:O,15,0)</f>
        <v>#N/A</v>
      </c>
      <c r="M81" t="e">
        <f>VLOOKUP(A81,NET_to_IENG!A:J,10,0)</f>
        <v>#N/A</v>
      </c>
    </row>
    <row r="82" spans="1:13" x14ac:dyDescent="0.3">
      <c r="A82">
        <v>609756</v>
      </c>
      <c r="B82" t="s">
        <v>3679</v>
      </c>
      <c r="C82" t="s">
        <v>4400</v>
      </c>
      <c r="D82" t="s">
        <v>4400</v>
      </c>
      <c r="E82" t="s">
        <v>4400</v>
      </c>
      <c r="F82" s="15" t="str">
        <f>VLOOKUP(A82,'[1]Coordinates cleaned'!$A:$I,9,0)</f>
        <v>Netis</v>
      </c>
      <c r="G82" s="15" t="str">
        <f>VLOOKUP(A82,'[1]Coordinates cleaned'!$A:$J,10,0)</f>
        <v>Paul Mbabazi</v>
      </c>
      <c r="H82" s="9" t="s">
        <v>3669</v>
      </c>
      <c r="I82">
        <f>VLOOKUP(A82,'[1]Coordinates cleaned'!$A:$G,7,0)</f>
        <v>0.26821</v>
      </c>
      <c r="J82">
        <f>VLOOKUP(A82,'[1]Coordinates cleaned'!$A:$H,8,0)</f>
        <v>32.620326300000002</v>
      </c>
      <c r="K82" t="e">
        <f>VLOOKUP(A82,IENG_to_New_Vendor!A:H,8,0)</f>
        <v>#N/A</v>
      </c>
      <c r="L82" t="e">
        <f>VLOOKUP(A82,'CAM to IENG'!A:O,15,0)</f>
        <v>#N/A</v>
      </c>
      <c r="M82" t="e">
        <f>VLOOKUP(A82,NET_to_IENG!A:J,10,0)</f>
        <v>#N/A</v>
      </c>
    </row>
    <row r="83" spans="1:13" x14ac:dyDescent="0.3">
      <c r="A83">
        <v>608685</v>
      </c>
      <c r="B83" t="s">
        <v>2517</v>
      </c>
      <c r="C83" t="s">
        <v>4400</v>
      </c>
      <c r="D83" t="s">
        <v>4400</v>
      </c>
      <c r="E83" t="s">
        <v>4400</v>
      </c>
      <c r="F83" s="15" t="str">
        <f>VLOOKUP(A83,'[1]Coordinates cleaned'!$A:$I,9,0)</f>
        <v>I-Engineering</v>
      </c>
      <c r="G83" s="15" t="str">
        <f>VLOOKUP(A83,'[1]Coordinates cleaned'!$A:$J,10,0)</f>
        <v>Muhamood Kyongo</v>
      </c>
      <c r="H83" s="9" t="s">
        <v>3368</v>
      </c>
      <c r="I83">
        <f>VLOOKUP(A83,'[1]Coordinates cleaned'!$A:$G,7,0)</f>
        <v>2.6796696</v>
      </c>
      <c r="J83">
        <f>VLOOKUP(A83,'[1]Coordinates cleaned'!$A:$H,8,0)</f>
        <v>33.237819899999998</v>
      </c>
      <c r="K83" t="e">
        <f>VLOOKUP(A83,IENG_to_New_Vendor!A:H,8,0)</f>
        <v>#N/A</v>
      </c>
      <c r="L83" t="e">
        <f>VLOOKUP(A83,'CAM to IENG'!A:O,15,0)</f>
        <v>#N/A</v>
      </c>
      <c r="M83" t="e">
        <f>VLOOKUP(A83,NET_to_IENG!A:J,10,0)</f>
        <v>#N/A</v>
      </c>
    </row>
    <row r="84" spans="1:13" x14ac:dyDescent="0.3">
      <c r="A84">
        <v>609540</v>
      </c>
      <c r="B84" t="s">
        <v>2793</v>
      </c>
      <c r="C84" t="s">
        <v>4400</v>
      </c>
      <c r="D84" t="s">
        <v>4400</v>
      </c>
      <c r="E84" t="s">
        <v>4400</v>
      </c>
      <c r="F84" s="15" t="str">
        <f>VLOOKUP(A84,'[1]Coordinates cleaned'!$A:$I,9,0)</f>
        <v>Netis</v>
      </c>
      <c r="G84" s="15" t="str">
        <f>VLOOKUP(A84,'[1]Coordinates cleaned'!$A:$J,10,0)</f>
        <v>Jude Musana</v>
      </c>
      <c r="H84" s="9" t="s">
        <v>3669</v>
      </c>
      <c r="I84">
        <f>VLOOKUP(A84,'[1]Coordinates cleaned'!$A:$G,7,0)</f>
        <v>1.1923216999999999</v>
      </c>
      <c r="J84">
        <f>VLOOKUP(A84,'[1]Coordinates cleaned'!$A:$H,8,0)</f>
        <v>33.851898300000002</v>
      </c>
      <c r="K84" t="e">
        <f>VLOOKUP(A84,IENG_to_New_Vendor!A:H,8,0)</f>
        <v>#N/A</v>
      </c>
      <c r="L84" t="e">
        <f>VLOOKUP(A84,'CAM to IENG'!A:O,15,0)</f>
        <v>#N/A</v>
      </c>
      <c r="M84" t="e">
        <f>VLOOKUP(A84,NET_to_IENG!A:J,10,0)</f>
        <v>#N/A</v>
      </c>
    </row>
    <row r="85" spans="1:13" x14ac:dyDescent="0.3">
      <c r="A85">
        <v>607320</v>
      </c>
      <c r="B85" t="s">
        <v>934</v>
      </c>
      <c r="C85" t="s">
        <v>4400</v>
      </c>
      <c r="D85" t="s">
        <v>4400</v>
      </c>
      <c r="E85" t="s">
        <v>4400</v>
      </c>
      <c r="F85" s="15" t="str">
        <f>VLOOKUP(A85,'[1]Coordinates cleaned'!$A:$I,9,0)</f>
        <v>I-Engineering</v>
      </c>
      <c r="G85" s="15" t="str">
        <f>VLOOKUP(A85,'[1]Coordinates cleaned'!$A:$J,10,0)</f>
        <v>Robert Otim</v>
      </c>
      <c r="H85" s="9" t="s">
        <v>3368</v>
      </c>
      <c r="I85">
        <f>VLOOKUP(A85,'[1]Coordinates cleaned'!$A:$G,7,0)</f>
        <v>0.84316500000000005</v>
      </c>
      <c r="J85">
        <f>VLOOKUP(A85,'[1]Coordinates cleaned'!$A:$H,8,0)</f>
        <v>32.361055</v>
      </c>
      <c r="K85" t="e">
        <f>VLOOKUP(A85,IENG_to_New_Vendor!A:H,8,0)</f>
        <v>#N/A</v>
      </c>
      <c r="L85" t="e">
        <f>VLOOKUP(A85,'CAM to IENG'!A:O,15,0)</f>
        <v>#N/A</v>
      </c>
      <c r="M85" t="e">
        <f>VLOOKUP(A85,NET_to_IENG!A:J,10,0)</f>
        <v>#N/A</v>
      </c>
    </row>
    <row r="86" spans="1:13" x14ac:dyDescent="0.3">
      <c r="A86">
        <v>701111</v>
      </c>
      <c r="B86" t="s">
        <v>3223</v>
      </c>
      <c r="C86" t="s">
        <v>4400</v>
      </c>
      <c r="D86" t="s">
        <v>4400</v>
      </c>
      <c r="E86" t="s">
        <v>4400</v>
      </c>
      <c r="F86" s="15" t="str">
        <f>VLOOKUP(A86,'[1]Coordinates cleaned'!$A:$I,9,0)</f>
        <v>Camusat</v>
      </c>
      <c r="G86" s="15" t="str">
        <f>VLOOKUP(A86,'[1]Coordinates cleaned'!$A:$J,10,0)</f>
        <v>Stephen Rwabwogo</v>
      </c>
      <c r="H86" s="9" t="s">
        <v>3367</v>
      </c>
      <c r="I86">
        <f>VLOOKUP(A86,'[1]Coordinates cleaned'!$A:$G,7,0)</f>
        <v>0.69404750000000004</v>
      </c>
      <c r="J86">
        <f>VLOOKUP(A86,'[1]Coordinates cleaned'!$A:$H,8,0)</f>
        <v>30.95635</v>
      </c>
      <c r="K86" t="e">
        <f>VLOOKUP(A86,IENG_to_New_Vendor!A:H,8,0)</f>
        <v>#N/A</v>
      </c>
      <c r="L86" t="e">
        <f>VLOOKUP(A86,'CAM to IENG'!A:O,15,0)</f>
        <v>#N/A</v>
      </c>
      <c r="M86" t="e">
        <f>VLOOKUP(A86,NET_to_IENG!A:J,10,0)</f>
        <v>#N/A</v>
      </c>
    </row>
    <row r="87" spans="1:13" x14ac:dyDescent="0.3">
      <c r="A87">
        <v>609010</v>
      </c>
      <c r="B87" t="s">
        <v>2134</v>
      </c>
      <c r="C87" t="s">
        <v>4400</v>
      </c>
      <c r="D87" t="s">
        <v>4400</v>
      </c>
      <c r="E87" t="s">
        <v>4400</v>
      </c>
      <c r="F87" s="15" t="str">
        <f>VLOOKUP(A87,'[1]Coordinates cleaned'!$A:$I,9,0)</f>
        <v>Camusat</v>
      </c>
      <c r="G87" s="15" t="str">
        <f>VLOOKUP(A87,'[1]Coordinates cleaned'!$A:$J,10,0)</f>
        <v>Thomasi Seruyange</v>
      </c>
      <c r="H87" s="9" t="s">
        <v>3367</v>
      </c>
      <c r="I87">
        <f>VLOOKUP(A87,'[1]Coordinates cleaned'!$A:$G,7,0)</f>
        <v>-0.67627910000000002</v>
      </c>
      <c r="J87">
        <f>VLOOKUP(A87,'[1]Coordinates cleaned'!$A:$H,8,0)</f>
        <v>30.672924299999998</v>
      </c>
      <c r="K87" t="e">
        <f>VLOOKUP(A87,IENG_to_New_Vendor!A:H,8,0)</f>
        <v>#N/A</v>
      </c>
      <c r="L87" t="e">
        <f>VLOOKUP(A87,'CAM to IENG'!A:O,15,0)</f>
        <v>#N/A</v>
      </c>
      <c r="M87" t="e">
        <f>VLOOKUP(A87,NET_to_IENG!A:J,10,0)</f>
        <v>#N/A</v>
      </c>
    </row>
    <row r="88" spans="1:13" x14ac:dyDescent="0.3">
      <c r="A88">
        <v>609148</v>
      </c>
      <c r="B88" t="s">
        <v>273</v>
      </c>
      <c r="C88" t="s">
        <v>4400</v>
      </c>
      <c r="D88" t="s">
        <v>4400</v>
      </c>
      <c r="E88" t="s">
        <v>4400</v>
      </c>
      <c r="F88" s="15" t="str">
        <f>VLOOKUP(A88,'[1]Coordinates cleaned'!$A:$I,9,0)</f>
        <v>Camusat</v>
      </c>
      <c r="G88" s="15" t="str">
        <f>VLOOKUP(A88,'[1]Coordinates cleaned'!$A:$J,10,0)</f>
        <v>Denis Masaba</v>
      </c>
      <c r="H88" s="9" t="s">
        <v>3367</v>
      </c>
      <c r="I88">
        <f>VLOOKUP(A88,'[1]Coordinates cleaned'!$A:$G,7,0)</f>
        <v>-1.4142113999999999</v>
      </c>
      <c r="J88">
        <f>VLOOKUP(A88,'[1]Coordinates cleaned'!$A:$H,8,0)</f>
        <v>30.013332800000001</v>
      </c>
      <c r="K88" t="e">
        <f>VLOOKUP(A88,IENG_to_New_Vendor!A:H,8,0)</f>
        <v>#N/A</v>
      </c>
      <c r="L88" t="e">
        <f>VLOOKUP(A88,'CAM to IENG'!A:O,15,0)</f>
        <v>#N/A</v>
      </c>
      <c r="M88" t="e">
        <f>VLOOKUP(A88,NET_to_IENG!A:J,10,0)</f>
        <v>#N/A</v>
      </c>
    </row>
    <row r="89" spans="1:13" x14ac:dyDescent="0.3">
      <c r="A89">
        <v>606849</v>
      </c>
      <c r="B89" t="s">
        <v>2729</v>
      </c>
      <c r="C89" t="s">
        <v>4400</v>
      </c>
      <c r="D89" t="s">
        <v>4400</v>
      </c>
      <c r="E89" t="s">
        <v>4400</v>
      </c>
      <c r="F89" s="15" t="str">
        <f>VLOOKUP(A89,'[1]Coordinates cleaned'!$A:$I,9,0)</f>
        <v>Netis</v>
      </c>
      <c r="G89" s="15" t="str">
        <f>VLOOKUP(A89,'[1]Coordinates cleaned'!$A:$J,10,0)</f>
        <v>Emmanuel Kafuko</v>
      </c>
      <c r="H89" s="9" t="s">
        <v>3669</v>
      </c>
      <c r="I89">
        <f>VLOOKUP(A89,'[1]Coordinates cleaned'!$A:$G,7,0)</f>
        <v>1.0898600000000001</v>
      </c>
      <c r="J89">
        <f>VLOOKUP(A89,'[1]Coordinates cleaned'!$A:$H,8,0)</f>
        <v>33.549894999999999</v>
      </c>
      <c r="K89" t="e">
        <f>VLOOKUP(A89,IENG_to_New_Vendor!A:H,8,0)</f>
        <v>#N/A</v>
      </c>
      <c r="L89" t="e">
        <f>VLOOKUP(A89,'CAM to IENG'!A:O,15,0)</f>
        <v>#N/A</v>
      </c>
      <c r="M89" t="e">
        <f>VLOOKUP(A89,NET_to_IENG!A:J,10,0)</f>
        <v>#N/A</v>
      </c>
    </row>
    <row r="90" spans="1:13" x14ac:dyDescent="0.3">
      <c r="A90">
        <v>605104</v>
      </c>
      <c r="B90" t="s">
        <v>143</v>
      </c>
      <c r="C90" t="s">
        <v>4400</v>
      </c>
      <c r="D90" t="s">
        <v>4400</v>
      </c>
      <c r="E90" t="s">
        <v>4400</v>
      </c>
      <c r="F90" s="15" t="str">
        <f>VLOOKUP(A90,'[1]Coordinates cleaned'!$A:$I,9,0)</f>
        <v>I-Engineering</v>
      </c>
      <c r="G90" s="15" t="str">
        <f>VLOOKUP(A90,'[1]Coordinates cleaned'!$A:$J,10,0)</f>
        <v>Robert Otim</v>
      </c>
      <c r="H90" s="9" t="s">
        <v>3368</v>
      </c>
      <c r="I90">
        <f>VLOOKUP(A90,'[1]Coordinates cleaned'!$A:$G,7,0)</f>
        <v>1.3854782000000001</v>
      </c>
      <c r="J90">
        <f>VLOOKUP(A90,'[1]Coordinates cleaned'!$A:$H,8,0)</f>
        <v>32.509519900000001</v>
      </c>
      <c r="K90" t="e">
        <f>VLOOKUP(A90,IENG_to_New_Vendor!A:H,8,0)</f>
        <v>#N/A</v>
      </c>
      <c r="L90" t="e">
        <f>VLOOKUP(A90,'CAM to IENG'!A:O,15,0)</f>
        <v>#N/A</v>
      </c>
      <c r="M90" t="e">
        <f>VLOOKUP(A90,NET_to_IENG!A:J,10,0)</f>
        <v>#N/A</v>
      </c>
    </row>
    <row r="91" spans="1:13" x14ac:dyDescent="0.3">
      <c r="A91">
        <v>609516</v>
      </c>
      <c r="B91" t="s">
        <v>3680</v>
      </c>
      <c r="C91" t="s">
        <v>4400</v>
      </c>
      <c r="D91" t="s">
        <v>4400</v>
      </c>
      <c r="E91" t="s">
        <v>4400</v>
      </c>
      <c r="F91" s="15" t="str">
        <f>VLOOKUP(A91,'[1]Coordinates cleaned'!$A:$I,9,0)</f>
        <v>Netis</v>
      </c>
      <c r="G91" s="15" t="str">
        <f>VLOOKUP(A91,'[1]Coordinates cleaned'!$A:$J,10,0)</f>
        <v>Samuel Naseke</v>
      </c>
      <c r="H91" s="9" t="s">
        <v>3669</v>
      </c>
      <c r="I91">
        <f>VLOOKUP(A91,'[1]Coordinates cleaned'!$A:$G,7,0)</f>
        <v>0.2251406</v>
      </c>
      <c r="J91">
        <f>VLOOKUP(A91,'[1]Coordinates cleaned'!$A:$H,8,0)</f>
        <v>33.298163299999999</v>
      </c>
      <c r="K91" t="e">
        <f>VLOOKUP(A91,IENG_to_New_Vendor!A:H,8,0)</f>
        <v>#N/A</v>
      </c>
      <c r="L91" t="e">
        <f>VLOOKUP(A91,'CAM to IENG'!A:O,15,0)</f>
        <v>#N/A</v>
      </c>
      <c r="M91" t="e">
        <f>VLOOKUP(A91,NET_to_IENG!A:J,10,0)</f>
        <v>#N/A</v>
      </c>
    </row>
    <row r="92" spans="1:13" x14ac:dyDescent="0.3">
      <c r="A92">
        <v>609754</v>
      </c>
      <c r="B92" t="s">
        <v>2926</v>
      </c>
      <c r="C92" t="s">
        <v>4400</v>
      </c>
      <c r="D92" t="s">
        <v>4400</v>
      </c>
      <c r="E92" t="s">
        <v>4400</v>
      </c>
      <c r="F92" s="15" t="str">
        <f>VLOOKUP(A92,'[1]Coordinates cleaned'!$A:$I,9,0)</f>
        <v>Netis</v>
      </c>
      <c r="G92" s="15" t="str">
        <f>VLOOKUP(A92,'[1]Coordinates cleaned'!$A:$J,10,0)</f>
        <v>Moses Wandera</v>
      </c>
      <c r="H92" s="9" t="s">
        <v>3669</v>
      </c>
      <c r="I92">
        <f>VLOOKUP(A92,'[1]Coordinates cleaned'!$A:$G,7,0)</f>
        <v>1.5432300999999999</v>
      </c>
      <c r="J92">
        <f>VLOOKUP(A92,'[1]Coordinates cleaned'!$A:$H,8,0)</f>
        <v>34.0879628</v>
      </c>
      <c r="K92" t="e">
        <f>VLOOKUP(A92,IENG_to_New_Vendor!A:H,8,0)</f>
        <v>#N/A</v>
      </c>
      <c r="L92" t="e">
        <f>VLOOKUP(A92,'CAM to IENG'!A:O,15,0)</f>
        <v>#N/A</v>
      </c>
      <c r="M92" t="e">
        <f>VLOOKUP(A92,NET_to_IENG!A:J,10,0)</f>
        <v>#N/A</v>
      </c>
    </row>
    <row r="93" spans="1:13" x14ac:dyDescent="0.3">
      <c r="A93">
        <v>609481</v>
      </c>
      <c r="B93" t="s">
        <v>2710</v>
      </c>
      <c r="C93" t="s">
        <v>4400</v>
      </c>
      <c r="D93" t="s">
        <v>4400</v>
      </c>
      <c r="E93" t="s">
        <v>4400</v>
      </c>
      <c r="F93" s="15" t="str">
        <f>VLOOKUP(A93,'[1]Coordinates cleaned'!$A:$I,9,0)</f>
        <v>Netis</v>
      </c>
      <c r="G93" s="15" t="str">
        <f>VLOOKUP(A93,'[1]Coordinates cleaned'!$A:$J,10,0)</f>
        <v>Emmanuel Kafuko</v>
      </c>
      <c r="H93" s="9" t="s">
        <v>3669</v>
      </c>
      <c r="I93">
        <f>VLOOKUP(A93,'[1]Coordinates cleaned'!$A:$G,7,0)</f>
        <v>0.51126199999999999</v>
      </c>
      <c r="J93">
        <f>VLOOKUP(A93,'[1]Coordinates cleaned'!$A:$H,8,0)</f>
        <v>33.505979000000004</v>
      </c>
      <c r="K93" t="e">
        <f>VLOOKUP(A93,IENG_to_New_Vendor!A:H,8,0)</f>
        <v>#N/A</v>
      </c>
      <c r="L93" t="e">
        <f>VLOOKUP(A93,'CAM to IENG'!A:O,15,0)</f>
        <v>#N/A</v>
      </c>
      <c r="M93" t="e">
        <f>VLOOKUP(A93,NET_to_IENG!A:J,10,0)</f>
        <v>#N/A</v>
      </c>
    </row>
    <row r="94" spans="1:13" x14ac:dyDescent="0.3">
      <c r="A94">
        <v>607097</v>
      </c>
      <c r="B94" t="s">
        <v>1960</v>
      </c>
      <c r="C94" t="s">
        <v>4400</v>
      </c>
      <c r="D94" t="s">
        <v>4400</v>
      </c>
      <c r="E94" t="s">
        <v>4400</v>
      </c>
      <c r="F94" s="15" t="str">
        <f>VLOOKUP(A94,'[1]Coordinates cleaned'!$A:$I,9,0)</f>
        <v>Netis</v>
      </c>
      <c r="G94" s="15" t="str">
        <f>VLOOKUP(A94,'[1]Coordinates cleaned'!$A:$J,10,0)</f>
        <v>Paul Mbabazi</v>
      </c>
      <c r="H94" s="9" t="s">
        <v>3669</v>
      </c>
      <c r="I94">
        <f>VLOOKUP(A94,'[1]Coordinates cleaned'!$A:$G,7,0)</f>
        <v>0.31192110000000001</v>
      </c>
      <c r="J94">
        <f>VLOOKUP(A94,'[1]Coordinates cleaned'!$A:$H,8,0)</f>
        <v>32.578152799999998</v>
      </c>
      <c r="K94" t="e">
        <f>VLOOKUP(A94,IENG_to_New_Vendor!A:H,8,0)</f>
        <v>#N/A</v>
      </c>
      <c r="L94" t="e">
        <f>VLOOKUP(A94,'CAM to IENG'!A:O,15,0)</f>
        <v>#N/A</v>
      </c>
      <c r="M94" t="e">
        <f>VLOOKUP(A94,NET_to_IENG!A:J,10,0)</f>
        <v>#N/A</v>
      </c>
    </row>
    <row r="95" spans="1:13" x14ac:dyDescent="0.3">
      <c r="A95">
        <v>605951</v>
      </c>
      <c r="B95" t="s">
        <v>585</v>
      </c>
      <c r="C95" t="s">
        <v>4400</v>
      </c>
      <c r="D95" t="s">
        <v>4400</v>
      </c>
      <c r="E95" t="s">
        <v>4400</v>
      </c>
      <c r="F95" s="15" t="str">
        <f>VLOOKUP(A95,'[1]Coordinates cleaned'!$A:$I,9,0)</f>
        <v>Netis</v>
      </c>
      <c r="G95" s="15" t="str">
        <f>VLOOKUP(A95,'[1]Coordinates cleaned'!$A:$J,10,0)</f>
        <v>Moses Wandera</v>
      </c>
      <c r="H95" s="9" t="s">
        <v>3669</v>
      </c>
      <c r="I95">
        <f>VLOOKUP(A95,'[1]Coordinates cleaned'!$A:$G,7,0)</f>
        <v>1.73431916666667</v>
      </c>
      <c r="J95">
        <f>VLOOKUP(A95,'[1]Coordinates cleaned'!$A:$H,8,0)</f>
        <v>33.610321749999997</v>
      </c>
      <c r="K95" t="e">
        <f>VLOOKUP(A95,IENG_to_New_Vendor!A:H,8,0)</f>
        <v>#N/A</v>
      </c>
      <c r="L95" t="e">
        <f>VLOOKUP(A95,'CAM to IENG'!A:O,15,0)</f>
        <v>#N/A</v>
      </c>
      <c r="M95" t="e">
        <f>VLOOKUP(A95,NET_to_IENG!A:J,10,0)</f>
        <v>#N/A</v>
      </c>
    </row>
    <row r="96" spans="1:13" x14ac:dyDescent="0.3">
      <c r="A96">
        <v>608571</v>
      </c>
      <c r="B96" t="s">
        <v>2351</v>
      </c>
      <c r="C96" t="s">
        <v>4400</v>
      </c>
      <c r="D96" t="s">
        <v>4400</v>
      </c>
      <c r="E96" t="s">
        <v>4400</v>
      </c>
      <c r="F96" s="15" t="s">
        <v>4338</v>
      </c>
      <c r="G96" s="15" t="str">
        <f>VLOOKUP(A96,'[1]Coordinates cleaned'!$A:$J,10,0)</f>
        <v>Innocent Ayiko</v>
      </c>
      <c r="H96" s="9" t="s">
        <v>3368</v>
      </c>
      <c r="I96">
        <f>VLOOKUP(A96,'[1]Coordinates cleaned'!$A:$G,7,0)</f>
        <v>3.2772899999999998</v>
      </c>
      <c r="J96">
        <f>VLOOKUP(A96,'[1]Coordinates cleaned'!$A:$H,8,0)</f>
        <v>30.875153399999999</v>
      </c>
      <c r="K96" t="str">
        <f>VLOOKUP(A96,IENG_to_New_Vendor!A:H,8,0)</f>
        <v>IENG_to_New_Vendor</v>
      </c>
      <c r="L96" t="e">
        <f>VLOOKUP(A96,'CAM to IENG'!A:O,15,0)</f>
        <v>#N/A</v>
      </c>
      <c r="M96" t="e">
        <f>VLOOKUP(A96,NET_to_IENG!A:J,10,0)</f>
        <v>#N/A</v>
      </c>
    </row>
    <row r="97" spans="1:13" x14ac:dyDescent="0.3">
      <c r="A97">
        <v>606622</v>
      </c>
      <c r="B97" t="s">
        <v>1402</v>
      </c>
      <c r="C97" t="s">
        <v>4400</v>
      </c>
      <c r="D97" t="s">
        <v>4400</v>
      </c>
      <c r="E97" t="s">
        <v>4400</v>
      </c>
      <c r="F97" s="15" t="str">
        <f>VLOOKUP(A97,'[1]Coordinates cleaned'!$A:$I,9,0)</f>
        <v>Netis</v>
      </c>
      <c r="G97" s="15" t="str">
        <f>VLOOKUP(A97,'[1]Coordinates cleaned'!$A:$J,10,0)</f>
        <v>Emmanuel Kafuko</v>
      </c>
      <c r="H97" s="9" t="s">
        <v>3669</v>
      </c>
      <c r="I97">
        <f>VLOOKUP(A97,'[1]Coordinates cleaned'!$A:$G,7,0)</f>
        <v>0.45656999999999998</v>
      </c>
      <c r="J97">
        <f>VLOOKUP(A97,'[1]Coordinates cleaned'!$A:$H,8,0)</f>
        <v>33.596464599999997</v>
      </c>
      <c r="K97" t="e">
        <f>VLOOKUP(A97,IENG_to_New_Vendor!A:H,8,0)</f>
        <v>#N/A</v>
      </c>
      <c r="L97" t="e">
        <f>VLOOKUP(A97,'CAM to IENG'!A:O,15,0)</f>
        <v>#N/A</v>
      </c>
      <c r="M97" t="e">
        <f>VLOOKUP(A97,NET_to_IENG!A:J,10,0)</f>
        <v>#N/A</v>
      </c>
    </row>
    <row r="98" spans="1:13" x14ac:dyDescent="0.3">
      <c r="A98">
        <v>609529</v>
      </c>
      <c r="B98" t="s">
        <v>2784</v>
      </c>
      <c r="C98" t="s">
        <v>4400</v>
      </c>
      <c r="D98" t="s">
        <v>4400</v>
      </c>
      <c r="E98" t="s">
        <v>4400</v>
      </c>
      <c r="F98" s="15" t="str">
        <f>VLOOKUP(A98,'[1]Coordinates cleaned'!$A:$I,9,0)</f>
        <v>Netis</v>
      </c>
      <c r="G98" s="15" t="str">
        <f>VLOOKUP(A98,'[1]Coordinates cleaned'!$A:$J,10,0)</f>
        <v>Moses Wandera</v>
      </c>
      <c r="H98" s="9" t="s">
        <v>3669</v>
      </c>
      <c r="I98">
        <f>VLOOKUP(A98,'[1]Coordinates cleaned'!$A:$G,7,0)</f>
        <v>3.6837412500000002</v>
      </c>
      <c r="J98">
        <f>VLOOKUP(A98,'[1]Coordinates cleaned'!$A:$H,8,0)</f>
        <v>33.948563816666699</v>
      </c>
      <c r="K98" t="e">
        <f>VLOOKUP(A98,IENG_to_New_Vendor!A:H,8,0)</f>
        <v>#N/A</v>
      </c>
      <c r="L98" t="e">
        <f>VLOOKUP(A98,'CAM to IENG'!A:O,15,0)</f>
        <v>#N/A</v>
      </c>
      <c r="M98" t="e">
        <f>VLOOKUP(A98,NET_to_IENG!A:J,10,0)</f>
        <v>#N/A</v>
      </c>
    </row>
    <row r="99" spans="1:13" x14ac:dyDescent="0.3">
      <c r="A99">
        <v>608115</v>
      </c>
      <c r="B99" t="s">
        <v>962</v>
      </c>
      <c r="C99" t="s">
        <v>4400</v>
      </c>
      <c r="D99" t="s">
        <v>4400</v>
      </c>
      <c r="E99" t="s">
        <v>4400</v>
      </c>
      <c r="F99" s="15" t="str">
        <f>VLOOKUP(A99,'[1]Coordinates cleaned'!$A:$I,9,0)</f>
        <v>Netis</v>
      </c>
      <c r="G99" s="15" t="str">
        <f>VLOOKUP(A99,'[1]Coordinates cleaned'!$A:$J,10,0)</f>
        <v>Jude Musana</v>
      </c>
      <c r="H99" s="9" t="s">
        <v>3669</v>
      </c>
      <c r="I99">
        <f>VLOOKUP(A99,'[1]Coordinates cleaned'!$A:$G,7,0)</f>
        <v>1.0192067</v>
      </c>
      <c r="J99">
        <f>VLOOKUP(A99,'[1]Coordinates cleaned'!$A:$H,8,0)</f>
        <v>33.8895768</v>
      </c>
      <c r="K99" t="e">
        <f>VLOOKUP(A99,IENG_to_New_Vendor!A:H,8,0)</f>
        <v>#N/A</v>
      </c>
      <c r="L99" t="e">
        <f>VLOOKUP(A99,'CAM to IENG'!A:O,15,0)</f>
        <v>#N/A</v>
      </c>
      <c r="M99" t="e">
        <f>VLOOKUP(A99,NET_to_IENG!A:J,10,0)</f>
        <v>#N/A</v>
      </c>
    </row>
    <row r="100" spans="1:13" x14ac:dyDescent="0.3">
      <c r="A100">
        <v>605288</v>
      </c>
      <c r="B100" t="s">
        <v>357</v>
      </c>
      <c r="C100" t="s">
        <v>4400</v>
      </c>
      <c r="D100" t="s">
        <v>4400</v>
      </c>
      <c r="E100" t="s">
        <v>4400</v>
      </c>
      <c r="F100" s="15" t="s">
        <v>4338</v>
      </c>
      <c r="G100" s="15" t="str">
        <f>VLOOKUP(A100,'[1]Coordinates cleaned'!$A:$J,10,0)</f>
        <v>Innocent Ayiko</v>
      </c>
      <c r="H100" s="9" t="s">
        <v>3368</v>
      </c>
      <c r="I100">
        <f>VLOOKUP(A100,'[1]Coordinates cleaned'!$A:$G,7,0)</f>
        <v>2.79759</v>
      </c>
      <c r="J100">
        <f>VLOOKUP(A100,'[1]Coordinates cleaned'!$A:$H,8,0)</f>
        <v>31.017840400000001</v>
      </c>
      <c r="K100" t="str">
        <f>VLOOKUP(A100,IENG_to_New_Vendor!A:H,8,0)</f>
        <v>IENG_to_New_Vendor</v>
      </c>
      <c r="L100" t="e">
        <f>VLOOKUP(A100,'CAM to IENG'!A:O,15,0)</f>
        <v>#N/A</v>
      </c>
      <c r="M100" t="e">
        <f>VLOOKUP(A100,NET_to_IENG!A:J,10,0)</f>
        <v>#N/A</v>
      </c>
    </row>
    <row r="101" spans="1:13" x14ac:dyDescent="0.3">
      <c r="A101">
        <v>605074</v>
      </c>
      <c r="B101" t="s">
        <v>3681</v>
      </c>
      <c r="C101" t="s">
        <v>4400</v>
      </c>
      <c r="D101" t="s">
        <v>4400</v>
      </c>
      <c r="E101" t="s">
        <v>4400</v>
      </c>
      <c r="F101" s="15" t="str">
        <f>VLOOKUP(A101,'[1]Coordinates cleaned'!$A:$I,9,0)</f>
        <v>Netis</v>
      </c>
      <c r="G101" s="15" t="str">
        <f>VLOOKUP(A101,'[1]Coordinates cleaned'!$A:$J,10,0)</f>
        <v>Paul Mbabazi</v>
      </c>
      <c r="H101" s="9" t="s">
        <v>3669</v>
      </c>
      <c r="I101">
        <f>VLOOKUP(A101,'[1]Coordinates cleaned'!$A:$G,7,0)</f>
        <v>0.31377690000000003</v>
      </c>
      <c r="J101">
        <f>VLOOKUP(A101,'[1]Coordinates cleaned'!$A:$H,8,0)</f>
        <v>32.587079199999998</v>
      </c>
      <c r="K101" t="e">
        <f>VLOOKUP(A101,IENG_to_New_Vendor!A:H,8,0)</f>
        <v>#N/A</v>
      </c>
      <c r="L101" t="e">
        <f>VLOOKUP(A101,'CAM to IENG'!A:O,15,0)</f>
        <v>#N/A</v>
      </c>
      <c r="M101" t="e">
        <f>VLOOKUP(A101,NET_to_IENG!A:J,10,0)</f>
        <v>#N/A</v>
      </c>
    </row>
    <row r="102" spans="1:13" x14ac:dyDescent="0.3">
      <c r="A102">
        <v>609683</v>
      </c>
      <c r="B102" t="s">
        <v>535</v>
      </c>
      <c r="C102" t="s">
        <v>4400</v>
      </c>
      <c r="D102" t="s">
        <v>4400</v>
      </c>
      <c r="E102" t="s">
        <v>4400</v>
      </c>
      <c r="F102" s="15" t="str">
        <f>VLOOKUP(A102,'[1]Coordinates cleaned'!$A:$I,9,0)</f>
        <v>Netis</v>
      </c>
      <c r="G102" s="15" t="str">
        <f>VLOOKUP(A102,'[1]Coordinates cleaned'!$A:$J,10,0)</f>
        <v>Jude Musana</v>
      </c>
      <c r="H102" s="9" t="s">
        <v>3669</v>
      </c>
      <c r="I102">
        <f>VLOOKUP(A102,'[1]Coordinates cleaned'!$A:$G,7,0)</f>
        <v>1.1633150000000001</v>
      </c>
      <c r="J102">
        <f>VLOOKUP(A102,'[1]Coordinates cleaned'!$A:$H,8,0)</f>
        <v>33.810798300000002</v>
      </c>
      <c r="K102" t="e">
        <f>VLOOKUP(A102,IENG_to_New_Vendor!A:H,8,0)</f>
        <v>#N/A</v>
      </c>
      <c r="L102" t="e">
        <f>VLOOKUP(A102,'CAM to IENG'!A:O,15,0)</f>
        <v>#N/A</v>
      </c>
      <c r="M102" t="e">
        <f>VLOOKUP(A102,NET_to_IENG!A:J,10,0)</f>
        <v>#N/A</v>
      </c>
    </row>
    <row r="103" spans="1:13" x14ac:dyDescent="0.3">
      <c r="A103">
        <v>607122</v>
      </c>
      <c r="B103" t="s">
        <v>2070</v>
      </c>
      <c r="C103" t="s">
        <v>4400</v>
      </c>
      <c r="D103" t="s">
        <v>4400</v>
      </c>
      <c r="E103" t="s">
        <v>4400</v>
      </c>
      <c r="F103" s="15" t="str">
        <f>VLOOKUP(A103,'[1]Coordinates cleaned'!$A:$I,9,0)</f>
        <v>Netis</v>
      </c>
      <c r="G103" s="15" t="str">
        <f>VLOOKUP(A103,'[1]Coordinates cleaned'!$A:$J,10,0)</f>
        <v>Paul Mbabazi</v>
      </c>
      <c r="H103" s="9" t="s">
        <v>3669</v>
      </c>
      <c r="I103">
        <f>VLOOKUP(A103,'[1]Coordinates cleaned'!$A:$G,7,0)</f>
        <v>0.31365320000000002</v>
      </c>
      <c r="J103">
        <f>VLOOKUP(A103,'[1]Coordinates cleaned'!$A:$H,8,0)</f>
        <v>32.578908499999997</v>
      </c>
      <c r="K103" t="e">
        <f>VLOOKUP(A103,IENG_to_New_Vendor!A:H,8,0)</f>
        <v>#N/A</v>
      </c>
      <c r="L103" t="e">
        <f>VLOOKUP(A103,'CAM to IENG'!A:O,15,0)</f>
        <v>#N/A</v>
      </c>
      <c r="M103" t="e">
        <f>VLOOKUP(A103,NET_to_IENG!A:J,10,0)</f>
        <v>#N/A</v>
      </c>
    </row>
    <row r="104" spans="1:13" x14ac:dyDescent="0.3">
      <c r="A104">
        <v>607108</v>
      </c>
      <c r="B104" t="s">
        <v>1965</v>
      </c>
      <c r="C104" t="s">
        <v>4400</v>
      </c>
      <c r="D104" t="s">
        <v>4400</v>
      </c>
      <c r="E104" t="s">
        <v>4400</v>
      </c>
      <c r="F104" s="15" t="str">
        <f>VLOOKUP(A104,'[1]Coordinates cleaned'!$A:$I,9,0)</f>
        <v>I-Engineering</v>
      </c>
      <c r="G104" s="15" t="str">
        <f>VLOOKUP(A104,'[1]Coordinates cleaned'!$A:$J,10,0)</f>
        <v>Joash Lubwama</v>
      </c>
      <c r="H104" s="9" t="s">
        <v>3368</v>
      </c>
      <c r="I104">
        <f>VLOOKUP(A104,'[1]Coordinates cleaned'!$A:$G,7,0)</f>
        <v>0.32085979999999997</v>
      </c>
      <c r="J104">
        <f>VLOOKUP(A104,'[1]Coordinates cleaned'!$A:$H,8,0)</f>
        <v>32.574618000000001</v>
      </c>
      <c r="K104" t="e">
        <f>VLOOKUP(A104,IENG_to_New_Vendor!A:H,8,0)</f>
        <v>#N/A</v>
      </c>
      <c r="L104" t="e">
        <f>VLOOKUP(A104,'CAM to IENG'!A:O,15,0)</f>
        <v>#N/A</v>
      </c>
      <c r="M104" t="e">
        <f>VLOOKUP(A104,NET_to_IENG!A:J,10,0)</f>
        <v>#N/A</v>
      </c>
    </row>
    <row r="105" spans="1:13" x14ac:dyDescent="0.3">
      <c r="A105">
        <v>607012</v>
      </c>
      <c r="B105" t="s">
        <v>1944</v>
      </c>
      <c r="C105" t="s">
        <v>4400</v>
      </c>
      <c r="D105" t="s">
        <v>4400</v>
      </c>
      <c r="E105" t="s">
        <v>4400</v>
      </c>
      <c r="F105" s="15" t="str">
        <f>VLOOKUP(A105,'[1]Coordinates cleaned'!$A:$I,9,0)</f>
        <v>Netis</v>
      </c>
      <c r="G105" s="15" t="str">
        <f>VLOOKUP(A105,'[1]Coordinates cleaned'!$A:$J,10,0)</f>
        <v>Paul Mbabazi</v>
      </c>
      <c r="H105" s="9" t="s">
        <v>3669</v>
      </c>
      <c r="I105">
        <f>VLOOKUP(A105,'[1]Coordinates cleaned'!$A:$G,7,0)</f>
        <v>0.31386259999999999</v>
      </c>
      <c r="J105">
        <f>VLOOKUP(A105,'[1]Coordinates cleaned'!$A:$H,8,0)</f>
        <v>32.587138400000001</v>
      </c>
      <c r="K105" t="e">
        <f>VLOOKUP(A105,IENG_to_New_Vendor!A:H,8,0)</f>
        <v>#N/A</v>
      </c>
      <c r="L105" t="e">
        <f>VLOOKUP(A105,'CAM to IENG'!A:O,15,0)</f>
        <v>#N/A</v>
      </c>
      <c r="M105" t="e">
        <f>VLOOKUP(A105,NET_to_IENG!A:J,10,0)</f>
        <v>#N/A</v>
      </c>
    </row>
    <row r="106" spans="1:13" x14ac:dyDescent="0.3">
      <c r="A106">
        <v>609240</v>
      </c>
      <c r="B106" t="s">
        <v>1812</v>
      </c>
      <c r="C106" t="s">
        <v>4400</v>
      </c>
      <c r="D106" t="s">
        <v>4400</v>
      </c>
      <c r="E106" t="s">
        <v>4400</v>
      </c>
      <c r="F106" s="15" t="str">
        <f>VLOOKUP(A106,'[1]Coordinates cleaned'!$A:$I,9,0)</f>
        <v>Camusat</v>
      </c>
      <c r="G106" s="15" t="str">
        <f>VLOOKUP(A106,'[1]Coordinates cleaned'!$A:$J,10,0)</f>
        <v>Thomasi Seruyange</v>
      </c>
      <c r="H106" s="9" t="s">
        <v>3367</v>
      </c>
      <c r="I106">
        <f>VLOOKUP(A106,'[1]Coordinates cleaned'!$A:$G,7,0)</f>
        <v>-0.22323999999999999</v>
      </c>
      <c r="J106">
        <f>VLOOKUP(A106,'[1]Coordinates cleaned'!$A:$H,8,0)</f>
        <v>30.371106699999999</v>
      </c>
      <c r="K106" t="e">
        <f>VLOOKUP(A106,IENG_to_New_Vendor!A:H,8,0)</f>
        <v>#N/A</v>
      </c>
      <c r="L106" t="e">
        <f>VLOOKUP(A106,'CAM to IENG'!A:O,15,0)</f>
        <v>#N/A</v>
      </c>
      <c r="M106" t="e">
        <f>VLOOKUP(A106,NET_to_IENG!A:J,10,0)</f>
        <v>#N/A</v>
      </c>
    </row>
    <row r="107" spans="1:13" x14ac:dyDescent="0.3">
      <c r="A107">
        <v>609577</v>
      </c>
      <c r="B107" t="s">
        <v>2797</v>
      </c>
      <c r="C107" t="s">
        <v>4400</v>
      </c>
      <c r="D107" t="s">
        <v>4400</v>
      </c>
      <c r="E107" t="s">
        <v>4400</v>
      </c>
      <c r="F107" s="15" t="str">
        <f>VLOOKUP(A107,'[1]Coordinates cleaned'!$A:$I,9,0)</f>
        <v>I-Engineering</v>
      </c>
      <c r="G107" s="15" t="str">
        <f>VLOOKUP(A107,'[1]Coordinates cleaned'!$A:$J,10,0)</f>
        <v>Latima Musoke</v>
      </c>
      <c r="H107" s="9" t="s">
        <v>3368</v>
      </c>
      <c r="I107">
        <f>VLOOKUP(A107,'[1]Coordinates cleaned'!$A:$G,7,0)</f>
        <v>1.1920325000000001</v>
      </c>
      <c r="J107">
        <f>VLOOKUP(A107,'[1]Coordinates cleaned'!$A:$H,8,0)</f>
        <v>31.446065099999998</v>
      </c>
      <c r="K107" t="e">
        <f>VLOOKUP(A107,IENG_to_New_Vendor!A:H,8,0)</f>
        <v>#N/A</v>
      </c>
      <c r="L107" t="e">
        <f>VLOOKUP(A107,'CAM to IENG'!A:O,15,0)</f>
        <v>#N/A</v>
      </c>
      <c r="M107" t="e">
        <f>VLOOKUP(A107,NET_to_IENG!A:J,10,0)</f>
        <v>#N/A</v>
      </c>
    </row>
    <row r="108" spans="1:13" x14ac:dyDescent="0.3">
      <c r="A108">
        <v>609486</v>
      </c>
      <c r="B108" t="s">
        <v>2723</v>
      </c>
      <c r="C108" t="s">
        <v>4400</v>
      </c>
      <c r="D108" t="s">
        <v>4400</v>
      </c>
      <c r="E108" t="s">
        <v>4400</v>
      </c>
      <c r="F108" s="15" t="str">
        <f>VLOOKUP(A108,'[1]Coordinates cleaned'!$A:$I,9,0)</f>
        <v>Netis</v>
      </c>
      <c r="G108" s="15" t="str">
        <f>VLOOKUP(A108,'[1]Coordinates cleaned'!$A:$J,10,0)</f>
        <v>Samuel Naseke</v>
      </c>
      <c r="H108" s="9" t="s">
        <v>3669</v>
      </c>
      <c r="I108">
        <f>VLOOKUP(A108,'[1]Coordinates cleaned'!$A:$G,7,0)</f>
        <v>0.50473670000000004</v>
      </c>
      <c r="J108">
        <f>VLOOKUP(A108,'[1]Coordinates cleaned'!$A:$H,8,0)</f>
        <v>32.748764999999999</v>
      </c>
      <c r="K108" t="e">
        <f>VLOOKUP(A108,IENG_to_New_Vendor!A:H,8,0)</f>
        <v>#N/A</v>
      </c>
      <c r="L108" t="e">
        <f>VLOOKUP(A108,'CAM to IENG'!A:O,15,0)</f>
        <v>#N/A</v>
      </c>
      <c r="M108" t="e">
        <f>VLOOKUP(A108,NET_to_IENG!A:J,10,0)</f>
        <v>#N/A</v>
      </c>
    </row>
    <row r="109" spans="1:13" x14ac:dyDescent="0.3">
      <c r="A109">
        <v>605392</v>
      </c>
      <c r="B109" t="s">
        <v>3682</v>
      </c>
      <c r="C109" t="s">
        <v>4400</v>
      </c>
      <c r="D109" t="s">
        <v>4400</v>
      </c>
      <c r="E109" t="s">
        <v>4400</v>
      </c>
      <c r="F109" s="15" t="str">
        <f>VLOOKUP(A109,'[1]Coordinates cleaned'!$A:$I,9,0)</f>
        <v>I-Engineering</v>
      </c>
      <c r="G109" s="15" t="str">
        <f>VLOOKUP(A109,'[1]Coordinates cleaned'!$A:$J,10,0)</f>
        <v>Robert Otim</v>
      </c>
      <c r="H109" s="9" t="s">
        <v>3368</v>
      </c>
      <c r="I109">
        <f>VLOOKUP(A109,'[1]Coordinates cleaned'!$A:$G,7,0)</f>
        <v>0.56866000000000005</v>
      </c>
      <c r="J109">
        <f>VLOOKUP(A109,'[1]Coordinates cleaned'!$A:$H,8,0)</f>
        <v>32.652671699999999</v>
      </c>
      <c r="K109" t="e">
        <f>VLOOKUP(A109,IENG_to_New_Vendor!A:H,8,0)</f>
        <v>#N/A</v>
      </c>
      <c r="L109" t="e">
        <f>VLOOKUP(A109,'CAM to IENG'!A:O,15,0)</f>
        <v>#N/A</v>
      </c>
      <c r="M109" t="e">
        <f>VLOOKUP(A109,NET_to_IENG!A:J,10,0)</f>
        <v>#N/A</v>
      </c>
    </row>
    <row r="110" spans="1:13" x14ac:dyDescent="0.3">
      <c r="A110">
        <v>605360</v>
      </c>
      <c r="B110" t="s">
        <v>412</v>
      </c>
      <c r="C110" t="s">
        <v>4400</v>
      </c>
      <c r="D110" t="s">
        <v>4400</v>
      </c>
      <c r="E110" t="s">
        <v>4400</v>
      </c>
      <c r="F110" s="15" t="str">
        <f>VLOOKUP(A110,'[1]Coordinates cleaned'!$A:$I,9,0)</f>
        <v>Camusat</v>
      </c>
      <c r="G110" s="15" t="str">
        <f>VLOOKUP(A110,'[1]Coordinates cleaned'!$A:$J,10,0)</f>
        <v>M Patrick Kalibbala</v>
      </c>
      <c r="H110" s="9" t="s">
        <v>3367</v>
      </c>
      <c r="I110">
        <f>VLOOKUP(A110,'[1]Coordinates cleaned'!$A:$G,7,0)</f>
        <v>-0.63033499999999998</v>
      </c>
      <c r="J110">
        <f>VLOOKUP(A110,'[1]Coordinates cleaned'!$A:$H,8,0)</f>
        <v>31.544775000000001</v>
      </c>
      <c r="K110" t="e">
        <f>VLOOKUP(A110,IENG_to_New_Vendor!A:H,8,0)</f>
        <v>#N/A</v>
      </c>
      <c r="L110" t="e">
        <f>VLOOKUP(A110,'CAM to IENG'!A:O,15,0)</f>
        <v>#N/A</v>
      </c>
      <c r="M110" t="e">
        <f>VLOOKUP(A110,NET_to_IENG!A:J,10,0)</f>
        <v>#N/A</v>
      </c>
    </row>
    <row r="111" spans="1:13" x14ac:dyDescent="0.3">
      <c r="A111">
        <v>609676</v>
      </c>
      <c r="B111" t="s">
        <v>2981</v>
      </c>
      <c r="C111" t="s">
        <v>4400</v>
      </c>
      <c r="D111" t="s">
        <v>4400</v>
      </c>
      <c r="E111" t="s">
        <v>4400</v>
      </c>
      <c r="F111" s="15" t="str">
        <f>VLOOKUP(A111,'[1]Coordinates cleaned'!$A:$I,9,0)</f>
        <v>I-Engineering</v>
      </c>
      <c r="G111" s="15" t="str">
        <f>VLOOKUP(A111,'[1]Coordinates cleaned'!$A:$J,10,0)</f>
        <v>Robert Otim</v>
      </c>
      <c r="H111" s="9" t="s">
        <v>3368</v>
      </c>
      <c r="I111">
        <f>VLOOKUP(A111,'[1]Coordinates cleaned'!$A:$G,7,0)</f>
        <v>0.73856370000000005</v>
      </c>
      <c r="J111">
        <f>VLOOKUP(A111,'[1]Coordinates cleaned'!$A:$H,8,0)</f>
        <v>32.682047900000001</v>
      </c>
      <c r="K111" t="e">
        <f>VLOOKUP(A111,IENG_to_New_Vendor!A:H,8,0)</f>
        <v>#N/A</v>
      </c>
      <c r="L111" t="e">
        <f>VLOOKUP(A111,'CAM to IENG'!A:O,15,0)</f>
        <v>#N/A</v>
      </c>
      <c r="M111" t="e">
        <f>VLOOKUP(A111,NET_to_IENG!A:J,10,0)</f>
        <v>#N/A</v>
      </c>
    </row>
    <row r="112" spans="1:13" x14ac:dyDescent="0.3">
      <c r="A112">
        <v>608220</v>
      </c>
      <c r="B112" t="s">
        <v>1739</v>
      </c>
      <c r="C112" t="s">
        <v>4400</v>
      </c>
      <c r="D112" t="s">
        <v>4400</v>
      </c>
      <c r="E112" t="s">
        <v>4400</v>
      </c>
      <c r="F112" s="15" t="str">
        <f>VLOOKUP(A112,'[1]Coordinates cleaned'!$A:$I,9,0)</f>
        <v>Netis</v>
      </c>
      <c r="G112" s="15" t="str">
        <f>VLOOKUP(A112,'[1]Coordinates cleaned'!$A:$J,10,0)</f>
        <v>Samuel Naseke</v>
      </c>
      <c r="H112" s="9" t="s">
        <v>3669</v>
      </c>
      <c r="I112">
        <f>VLOOKUP(A112,'[1]Coordinates cleaned'!$A:$G,7,0)</f>
        <v>0.73720166666666698</v>
      </c>
      <c r="J112">
        <f>VLOOKUP(A112,'[1]Coordinates cleaned'!$A:$H,8,0)</f>
        <v>33.090150000000001</v>
      </c>
      <c r="K112" t="e">
        <f>VLOOKUP(A112,IENG_to_New_Vendor!A:H,8,0)</f>
        <v>#N/A</v>
      </c>
      <c r="L112" t="e">
        <f>VLOOKUP(A112,'CAM to IENG'!A:O,15,0)</f>
        <v>#N/A</v>
      </c>
      <c r="M112" t="e">
        <f>VLOOKUP(A112,NET_to_IENG!A:J,10,0)</f>
        <v>#N/A</v>
      </c>
    </row>
    <row r="113" spans="1:13" x14ac:dyDescent="0.3">
      <c r="A113">
        <v>606078</v>
      </c>
      <c r="B113" t="s">
        <v>3683</v>
      </c>
      <c r="C113" t="s">
        <v>4400</v>
      </c>
      <c r="D113" t="s">
        <v>4400</v>
      </c>
      <c r="E113" t="s">
        <v>4400</v>
      </c>
      <c r="F113" s="15" t="str">
        <f>VLOOKUP(A113,'[1]Coordinates cleaned'!$A:$I,9,0)</f>
        <v>Camusat</v>
      </c>
      <c r="G113" s="15" t="str">
        <f>VLOOKUP(A113,'[1]Coordinates cleaned'!$A:$J,10,0)</f>
        <v>Thomasi Seruyange</v>
      </c>
      <c r="H113" s="9" t="s">
        <v>3367</v>
      </c>
      <c r="I113">
        <f>VLOOKUP(A113,'[1]Coordinates cleaned'!$A:$G,7,0)</f>
        <v>-0.13335320000000001</v>
      </c>
      <c r="J113">
        <f>VLOOKUP(A113,'[1]Coordinates cleaned'!$A:$H,8,0)</f>
        <v>30.5003268</v>
      </c>
      <c r="K113" t="e">
        <f>VLOOKUP(A113,IENG_to_New_Vendor!A:H,8,0)</f>
        <v>#N/A</v>
      </c>
      <c r="L113" t="e">
        <f>VLOOKUP(A113,'CAM to IENG'!A:O,15,0)</f>
        <v>#N/A</v>
      </c>
      <c r="M113" t="e">
        <f>VLOOKUP(A113,NET_to_IENG!A:J,10,0)</f>
        <v>#N/A</v>
      </c>
    </row>
    <row r="114" spans="1:13" x14ac:dyDescent="0.3">
      <c r="A114">
        <v>608710</v>
      </c>
      <c r="B114" t="s">
        <v>2610</v>
      </c>
      <c r="C114" t="s">
        <v>4400</v>
      </c>
      <c r="D114" t="s">
        <v>4400</v>
      </c>
      <c r="E114" t="s">
        <v>4400</v>
      </c>
      <c r="F114" s="15" t="str">
        <f>VLOOKUP(A114,'[1]Coordinates cleaned'!$A:$I,9,0)</f>
        <v>I-Engineering</v>
      </c>
      <c r="G114" s="15" t="str">
        <f>VLOOKUP(A114,'[1]Coordinates cleaned'!$A:$J,10,0)</f>
        <v>Moses Kaganda</v>
      </c>
      <c r="H114" s="9" t="s">
        <v>3368</v>
      </c>
      <c r="I114">
        <f>VLOOKUP(A114,'[1]Coordinates cleaned'!$A:$G,7,0)</f>
        <v>2.7720066999999999</v>
      </c>
      <c r="J114">
        <f>VLOOKUP(A114,'[1]Coordinates cleaned'!$A:$H,8,0)</f>
        <v>32.348416299999997</v>
      </c>
      <c r="K114" t="e">
        <f>VLOOKUP(A114,IENG_to_New_Vendor!A:H,8,0)</f>
        <v>#N/A</v>
      </c>
      <c r="L114" t="e">
        <f>VLOOKUP(A114,'CAM to IENG'!A:O,15,0)</f>
        <v>#N/A</v>
      </c>
      <c r="M114" t="e">
        <f>VLOOKUP(A114,NET_to_IENG!A:J,10,0)</f>
        <v>#N/A</v>
      </c>
    </row>
    <row r="115" spans="1:13" x14ac:dyDescent="0.3">
      <c r="A115">
        <v>605777</v>
      </c>
      <c r="B115" t="s">
        <v>3684</v>
      </c>
      <c r="C115" t="s">
        <v>4400</v>
      </c>
      <c r="D115" t="s">
        <v>4400</v>
      </c>
      <c r="E115" t="s">
        <v>4400</v>
      </c>
      <c r="F115" s="15" t="str">
        <f>VLOOKUP(A115,'[1]Coordinates cleaned'!$A:$I,9,0)</f>
        <v>Camusat</v>
      </c>
      <c r="G115" s="15" t="str">
        <f>VLOOKUP(A115,'[1]Coordinates cleaned'!$A:$J,10,0)</f>
        <v>Denis Masaba</v>
      </c>
      <c r="H115" s="9" t="s">
        <v>3367</v>
      </c>
      <c r="I115">
        <f>VLOOKUP(A115,'[1]Coordinates cleaned'!$A:$G,7,0)</f>
        <v>-0.80013109999999998</v>
      </c>
      <c r="J115">
        <f>VLOOKUP(A115,'[1]Coordinates cleaned'!$A:$H,8,0)</f>
        <v>29.923120399999998</v>
      </c>
      <c r="K115" t="e">
        <f>VLOOKUP(A115,IENG_to_New_Vendor!A:H,8,0)</f>
        <v>#N/A</v>
      </c>
      <c r="L115" t="e">
        <f>VLOOKUP(A115,'CAM to IENG'!A:O,15,0)</f>
        <v>#N/A</v>
      </c>
      <c r="M115" t="e">
        <f>VLOOKUP(A115,NET_to_IENG!A:J,10,0)</f>
        <v>#N/A</v>
      </c>
    </row>
    <row r="116" spans="1:13" x14ac:dyDescent="0.3">
      <c r="A116">
        <v>608218</v>
      </c>
      <c r="B116" t="s">
        <v>2090</v>
      </c>
      <c r="C116" t="s">
        <v>4400</v>
      </c>
      <c r="D116" t="s">
        <v>4400</v>
      </c>
      <c r="E116" t="s">
        <v>4400</v>
      </c>
      <c r="F116" s="15" t="str">
        <f>VLOOKUP(A116,'[1]Coordinates cleaned'!$A:$I,9,0)</f>
        <v>Netis</v>
      </c>
      <c r="G116" s="15" t="str">
        <f>VLOOKUP(A116,'[1]Coordinates cleaned'!$A:$J,10,0)</f>
        <v>Moses Wandera</v>
      </c>
      <c r="H116" s="9" t="s">
        <v>3669</v>
      </c>
      <c r="I116">
        <f>VLOOKUP(A116,'[1]Coordinates cleaned'!$A:$G,7,0)</f>
        <v>1.7210478</v>
      </c>
      <c r="J116">
        <f>VLOOKUP(A116,'[1]Coordinates cleaned'!$A:$H,8,0)</f>
        <v>33.602633333333301</v>
      </c>
      <c r="K116" t="e">
        <f>VLOOKUP(A116,IENG_to_New_Vendor!A:H,8,0)</f>
        <v>#N/A</v>
      </c>
      <c r="L116" t="e">
        <f>VLOOKUP(A116,'CAM to IENG'!A:O,15,0)</f>
        <v>#N/A</v>
      </c>
      <c r="M116" t="e">
        <f>VLOOKUP(A116,NET_to_IENG!A:J,10,0)</f>
        <v>#N/A</v>
      </c>
    </row>
    <row r="117" spans="1:13" x14ac:dyDescent="0.3">
      <c r="A117">
        <v>605923</v>
      </c>
      <c r="B117" t="s">
        <v>542</v>
      </c>
      <c r="C117" t="s">
        <v>4400</v>
      </c>
      <c r="D117" t="s">
        <v>4400</v>
      </c>
      <c r="E117" t="s">
        <v>4400</v>
      </c>
      <c r="F117" s="15" t="str">
        <f>VLOOKUP(A117,'[1]Coordinates cleaned'!$A:$I,9,0)</f>
        <v>Camusat</v>
      </c>
      <c r="G117" s="15" t="str">
        <f>VLOOKUP(A117,'[1]Coordinates cleaned'!$A:$J,10,0)</f>
        <v>Thomasi Seruyange</v>
      </c>
      <c r="H117" s="9" t="s">
        <v>3367</v>
      </c>
      <c r="I117">
        <f>VLOOKUP(A117,'[1]Coordinates cleaned'!$A:$G,7,0)</f>
        <v>-0.49792750000000002</v>
      </c>
      <c r="J117">
        <f>VLOOKUP(A117,'[1]Coordinates cleaned'!$A:$H,8,0)</f>
        <v>30.907326399999999</v>
      </c>
      <c r="K117" t="e">
        <f>VLOOKUP(A117,IENG_to_New_Vendor!A:H,8,0)</f>
        <v>#N/A</v>
      </c>
      <c r="L117" t="e">
        <f>VLOOKUP(A117,'CAM to IENG'!A:O,15,0)</f>
        <v>#N/A</v>
      </c>
      <c r="M117" t="e">
        <f>VLOOKUP(A117,NET_to_IENG!A:J,10,0)</f>
        <v>#N/A</v>
      </c>
    </row>
    <row r="118" spans="1:13" x14ac:dyDescent="0.3">
      <c r="A118">
        <v>608714</v>
      </c>
      <c r="B118" t="s">
        <v>2612</v>
      </c>
      <c r="C118" t="s">
        <v>4400</v>
      </c>
      <c r="D118" t="s">
        <v>4400</v>
      </c>
      <c r="E118" t="s">
        <v>4400</v>
      </c>
      <c r="F118" s="15" t="str">
        <f>VLOOKUP(A118,'[1]Coordinates cleaned'!$A:$I,9,0)</f>
        <v>I-Engineering</v>
      </c>
      <c r="G118" s="15" t="str">
        <f>VLOOKUP(A118,'[1]Coordinates cleaned'!$A:$J,10,0)</f>
        <v>Muhamood Kyongo</v>
      </c>
      <c r="H118" s="9" t="s">
        <v>3368</v>
      </c>
      <c r="I118">
        <f>VLOOKUP(A118,'[1]Coordinates cleaned'!$A:$G,7,0)</f>
        <v>2.0709050000000002</v>
      </c>
      <c r="J118">
        <f>VLOOKUP(A118,'[1]Coordinates cleaned'!$A:$H,8,0)</f>
        <v>32.908653299999997</v>
      </c>
      <c r="K118" t="e">
        <f>VLOOKUP(A118,IENG_to_New_Vendor!A:H,8,0)</f>
        <v>#N/A</v>
      </c>
      <c r="L118" t="e">
        <f>VLOOKUP(A118,'CAM to IENG'!A:O,15,0)</f>
        <v>#N/A</v>
      </c>
      <c r="M118" t="e">
        <f>VLOOKUP(A118,NET_to_IENG!A:J,10,0)</f>
        <v>#N/A</v>
      </c>
    </row>
    <row r="119" spans="1:13" x14ac:dyDescent="0.3">
      <c r="A119">
        <v>607713</v>
      </c>
      <c r="B119" t="s">
        <v>2501</v>
      </c>
      <c r="C119" t="s">
        <v>4400</v>
      </c>
      <c r="D119" t="s">
        <v>4400</v>
      </c>
      <c r="E119" t="s">
        <v>4400</v>
      </c>
      <c r="F119" s="15" t="str">
        <f>VLOOKUP(A119,'[1]Coordinates cleaned'!$A:$I,9,0)</f>
        <v>Netis</v>
      </c>
      <c r="G119" s="15" t="str">
        <f>VLOOKUP(A119,'[1]Coordinates cleaned'!$A:$J,10,0)</f>
        <v>Samuel Naseke</v>
      </c>
      <c r="H119" s="9" t="s">
        <v>3669</v>
      </c>
      <c r="I119">
        <f>VLOOKUP(A119,'[1]Coordinates cleaned'!$A:$G,7,0)</f>
        <v>0.26304620000000001</v>
      </c>
      <c r="J119">
        <f>VLOOKUP(A119,'[1]Coordinates cleaned'!$A:$H,8,0)</f>
        <v>33.380063499999999</v>
      </c>
      <c r="K119" t="e">
        <f>VLOOKUP(A119,IENG_to_New_Vendor!A:H,8,0)</f>
        <v>#N/A</v>
      </c>
      <c r="L119" t="e">
        <f>VLOOKUP(A119,'CAM to IENG'!A:O,15,0)</f>
        <v>#N/A</v>
      </c>
      <c r="M119" t="e">
        <f>VLOOKUP(A119,NET_to_IENG!A:J,10,0)</f>
        <v>#N/A</v>
      </c>
    </row>
    <row r="120" spans="1:13" x14ac:dyDescent="0.3">
      <c r="A120">
        <v>606149</v>
      </c>
      <c r="B120" t="s">
        <v>1124</v>
      </c>
      <c r="C120" t="s">
        <v>4400</v>
      </c>
      <c r="D120" t="s">
        <v>4400</v>
      </c>
      <c r="E120" t="s">
        <v>4400</v>
      </c>
      <c r="F120" s="15" t="str">
        <f>VLOOKUP(A120,'[1]Coordinates cleaned'!$A:$I,9,0)</f>
        <v>I-Engineering</v>
      </c>
      <c r="G120" s="15" t="str">
        <f>VLOOKUP(A120,'[1]Coordinates cleaned'!$A:$J,10,0)</f>
        <v>Latima Musoke</v>
      </c>
      <c r="H120" s="9" t="s">
        <v>3368</v>
      </c>
      <c r="I120">
        <f>VLOOKUP(A120,'[1]Coordinates cleaned'!$A:$G,7,0)</f>
        <v>1.9629350000000001</v>
      </c>
      <c r="J120">
        <f>VLOOKUP(A120,'[1]Coordinates cleaned'!$A:$H,8,0)</f>
        <v>32.151398299999997</v>
      </c>
      <c r="K120" t="e">
        <f>VLOOKUP(A120,IENG_to_New_Vendor!A:H,8,0)</f>
        <v>#N/A</v>
      </c>
      <c r="L120" t="e">
        <f>VLOOKUP(A120,'CAM to IENG'!A:O,15,0)</f>
        <v>#N/A</v>
      </c>
      <c r="M120" t="e">
        <f>VLOOKUP(A120,NET_to_IENG!A:J,10,0)</f>
        <v>#N/A</v>
      </c>
    </row>
    <row r="121" spans="1:13" x14ac:dyDescent="0.3">
      <c r="A121">
        <v>605219</v>
      </c>
      <c r="B121" t="s">
        <v>276</v>
      </c>
      <c r="C121" t="s">
        <v>4400</v>
      </c>
      <c r="D121" t="s">
        <v>4400</v>
      </c>
      <c r="E121" t="s">
        <v>4400</v>
      </c>
      <c r="F121" s="15" t="str">
        <f>VLOOKUP(A121,'[1]Coordinates cleaned'!$A:$I,9,0)</f>
        <v>Camusat</v>
      </c>
      <c r="G121" s="15" t="str">
        <f>VLOOKUP(A121,'[1]Coordinates cleaned'!$A:$J,10,0)</f>
        <v>Denis Masaba</v>
      </c>
      <c r="H121" s="9" t="s">
        <v>3367</v>
      </c>
      <c r="I121">
        <f>VLOOKUP(A121,'[1]Coordinates cleaned'!$A:$G,7,0)</f>
        <v>-0.55352489999999999</v>
      </c>
      <c r="J121">
        <f>VLOOKUP(A121,'[1]Coordinates cleaned'!$A:$H,8,0)</f>
        <v>30.139116099999999</v>
      </c>
      <c r="K121" t="e">
        <f>VLOOKUP(A121,IENG_to_New_Vendor!A:H,8,0)</f>
        <v>#N/A</v>
      </c>
      <c r="L121" t="e">
        <f>VLOOKUP(A121,'CAM to IENG'!A:O,15,0)</f>
        <v>#N/A</v>
      </c>
      <c r="M121" t="e">
        <f>VLOOKUP(A121,NET_to_IENG!A:J,10,0)</f>
        <v>#N/A</v>
      </c>
    </row>
    <row r="122" spans="1:13" x14ac:dyDescent="0.3">
      <c r="A122">
        <v>606845</v>
      </c>
      <c r="B122" t="s">
        <v>3685</v>
      </c>
      <c r="C122" t="s">
        <v>4400</v>
      </c>
      <c r="D122" t="s">
        <v>4400</v>
      </c>
      <c r="E122" t="s">
        <v>4400</v>
      </c>
      <c r="F122" s="15" t="str">
        <f>VLOOKUP(A122,'[1]Coordinates cleaned'!$A:$I,9,0)</f>
        <v>Netis</v>
      </c>
      <c r="G122" s="15" t="str">
        <f>VLOOKUP(A122,'[1]Coordinates cleaned'!$A:$J,10,0)</f>
        <v>Jude Musana</v>
      </c>
      <c r="H122" s="9" t="s">
        <v>3669</v>
      </c>
      <c r="I122">
        <f>VLOOKUP(A122,'[1]Coordinates cleaned'!$A:$G,7,0)</f>
        <v>1.1647400000000001</v>
      </c>
      <c r="J122">
        <f>VLOOKUP(A122,'[1]Coordinates cleaned'!$A:$H,8,0)</f>
        <v>33.734463300000002</v>
      </c>
      <c r="K122" t="e">
        <f>VLOOKUP(A122,IENG_to_New_Vendor!A:H,8,0)</f>
        <v>#N/A</v>
      </c>
      <c r="L122" t="e">
        <f>VLOOKUP(A122,'CAM to IENG'!A:O,15,0)</f>
        <v>#N/A</v>
      </c>
      <c r="M122" t="e">
        <f>VLOOKUP(A122,NET_to_IENG!A:J,10,0)</f>
        <v>#N/A</v>
      </c>
    </row>
    <row r="123" spans="1:13" x14ac:dyDescent="0.3">
      <c r="A123">
        <v>607346</v>
      </c>
      <c r="B123" t="s">
        <v>1803</v>
      </c>
      <c r="C123" t="s">
        <v>4400</v>
      </c>
      <c r="D123" t="s">
        <v>4400</v>
      </c>
      <c r="E123" t="s">
        <v>4400</v>
      </c>
      <c r="F123" s="15" t="str">
        <f>VLOOKUP(A123,'[1]Coordinates cleaned'!$A:$I,9,0)</f>
        <v>Camusat</v>
      </c>
      <c r="G123" s="15" t="str">
        <f>VLOOKUP(A123,'[1]Coordinates cleaned'!$A:$J,10,0)</f>
        <v>M Patrick Kalibbala</v>
      </c>
      <c r="H123" s="9" t="s">
        <v>3367</v>
      </c>
      <c r="I123">
        <f>VLOOKUP(A123,'[1]Coordinates cleaned'!$A:$G,7,0)</f>
        <v>-0.37962669999999998</v>
      </c>
      <c r="J123">
        <f>VLOOKUP(A123,'[1]Coordinates cleaned'!$A:$H,8,0)</f>
        <v>31.7158093</v>
      </c>
      <c r="K123" t="e">
        <f>VLOOKUP(A123,IENG_to_New_Vendor!A:H,8,0)</f>
        <v>#N/A</v>
      </c>
      <c r="L123" t="e">
        <f>VLOOKUP(A123,'CAM to IENG'!A:O,15,0)</f>
        <v>#N/A</v>
      </c>
      <c r="M123" t="e">
        <f>VLOOKUP(A123,NET_to_IENG!A:J,10,0)</f>
        <v>#N/A</v>
      </c>
    </row>
    <row r="124" spans="1:13" x14ac:dyDescent="0.3">
      <c r="A124">
        <v>609873</v>
      </c>
      <c r="B124" t="s">
        <v>3209</v>
      </c>
      <c r="C124" t="s">
        <v>4400</v>
      </c>
      <c r="D124" t="s">
        <v>4400</v>
      </c>
      <c r="E124" t="s">
        <v>4400</v>
      </c>
      <c r="F124" s="15" t="str">
        <f>VLOOKUP(A124,'[1]Coordinates cleaned'!$A:$I,9,0)</f>
        <v>Camusat</v>
      </c>
      <c r="G124" s="15" t="str">
        <f>VLOOKUP(A124,'[1]Coordinates cleaned'!$A:$J,10,0)</f>
        <v>Stephen Rwabwogo</v>
      </c>
      <c r="H124" s="9" t="s">
        <v>3367</v>
      </c>
      <c r="I124">
        <f>VLOOKUP(A124,'[1]Coordinates cleaned'!$A:$G,7,0)</f>
        <v>6.8620500000000001E-2</v>
      </c>
      <c r="J124">
        <f>VLOOKUP(A124,'[1]Coordinates cleaned'!$A:$H,8,0)</f>
        <v>29.810797999999998</v>
      </c>
      <c r="K124" t="e">
        <f>VLOOKUP(A124,IENG_to_New_Vendor!A:H,8,0)</f>
        <v>#N/A</v>
      </c>
      <c r="L124" t="e">
        <f>VLOOKUP(A124,'CAM to IENG'!A:O,15,0)</f>
        <v>#N/A</v>
      </c>
      <c r="M124" t="e">
        <f>VLOOKUP(A124,NET_to_IENG!A:J,10,0)</f>
        <v>#N/A</v>
      </c>
    </row>
    <row r="125" spans="1:13" x14ac:dyDescent="0.3">
      <c r="A125">
        <v>605796</v>
      </c>
      <c r="B125" t="s">
        <v>993</v>
      </c>
      <c r="C125" t="s">
        <v>4400</v>
      </c>
      <c r="D125" t="s">
        <v>4400</v>
      </c>
      <c r="E125" t="s">
        <v>4400</v>
      </c>
      <c r="F125" s="15" t="str">
        <f>VLOOKUP(A125,'[1]Coordinates cleaned'!$A:$I,9,0)</f>
        <v>I-Engineering</v>
      </c>
      <c r="G125" s="15" t="str">
        <f>VLOOKUP(A125,'[1]Coordinates cleaned'!$A:$J,10,0)</f>
        <v>Latima Musoke</v>
      </c>
      <c r="H125" s="9" t="s">
        <v>3368</v>
      </c>
      <c r="I125">
        <f>VLOOKUP(A125,'[1]Coordinates cleaned'!$A:$G,7,0)</f>
        <v>2.0668016666666702</v>
      </c>
      <c r="J125">
        <f>VLOOKUP(A125,'[1]Coordinates cleaned'!$A:$H,8,0)</f>
        <v>31.522040000000001</v>
      </c>
      <c r="K125" t="e">
        <f>VLOOKUP(A125,IENG_to_New_Vendor!A:H,8,0)</f>
        <v>#N/A</v>
      </c>
      <c r="L125" t="e">
        <f>VLOOKUP(A125,'CAM to IENG'!A:O,15,0)</f>
        <v>#N/A</v>
      </c>
      <c r="M125" t="e">
        <f>VLOOKUP(A125,NET_to_IENG!A:J,10,0)</f>
        <v>#N/A</v>
      </c>
    </row>
    <row r="126" spans="1:13" x14ac:dyDescent="0.3">
      <c r="A126">
        <v>701589</v>
      </c>
      <c r="B126" t="s">
        <v>3580</v>
      </c>
      <c r="C126" t="s">
        <v>4400</v>
      </c>
      <c r="D126" t="s">
        <v>4400</v>
      </c>
      <c r="E126" t="s">
        <v>4400</v>
      </c>
      <c r="F126" s="15" t="str">
        <f>VLOOKUP(A126,'[1]Coordinates cleaned'!$A:$I,9,0)</f>
        <v>Netis</v>
      </c>
      <c r="G126" s="15" t="str">
        <f>VLOOKUP(A126,'[1]Coordinates cleaned'!$A:$J,10,0)</f>
        <v>Benbridge Mulongo</v>
      </c>
      <c r="H126" s="9" t="s">
        <v>3669</v>
      </c>
      <c r="I126">
        <f>VLOOKUP(A126,'[1]Coordinates cleaned'!$A:$G,7,0)</f>
        <v>0.34632141999999999</v>
      </c>
      <c r="J126">
        <f>VLOOKUP(A126,'[1]Coordinates cleaned'!$A:$H,8,0)</f>
        <v>32.644819609999999</v>
      </c>
      <c r="K126" t="e">
        <f>VLOOKUP(A126,IENG_to_New_Vendor!A:H,8,0)</f>
        <v>#N/A</v>
      </c>
      <c r="L126" t="e">
        <f>VLOOKUP(A126,'CAM to IENG'!A:O,15,0)</f>
        <v>#N/A</v>
      </c>
      <c r="M126" t="e">
        <f>VLOOKUP(A126,NET_to_IENG!A:J,10,0)</f>
        <v>#N/A</v>
      </c>
    </row>
    <row r="127" spans="1:13" x14ac:dyDescent="0.3">
      <c r="A127">
        <v>609612</v>
      </c>
      <c r="B127" t="s">
        <v>2861</v>
      </c>
      <c r="C127" t="s">
        <v>4400</v>
      </c>
      <c r="D127" t="s">
        <v>4400</v>
      </c>
      <c r="E127" t="s">
        <v>4400</v>
      </c>
      <c r="F127" s="15" t="str">
        <f>VLOOKUP(A127,'[1]Coordinates cleaned'!$A:$I,9,0)</f>
        <v>Camusat</v>
      </c>
      <c r="G127" s="15" t="str">
        <f>VLOOKUP(A127,'[1]Coordinates cleaned'!$A:$J,10,0)</f>
        <v>Denis Masaba</v>
      </c>
      <c r="H127" s="9" t="s">
        <v>3367</v>
      </c>
      <c r="I127">
        <f>VLOOKUP(A127,'[1]Coordinates cleaned'!$A:$G,7,0)</f>
        <v>-0.7867343</v>
      </c>
      <c r="J127">
        <f>VLOOKUP(A127,'[1]Coordinates cleaned'!$A:$H,8,0)</f>
        <v>29.6993908</v>
      </c>
      <c r="K127" t="e">
        <f>VLOOKUP(A127,IENG_to_New_Vendor!A:H,8,0)</f>
        <v>#N/A</v>
      </c>
      <c r="L127" t="e">
        <f>VLOOKUP(A127,'CAM to IENG'!A:O,15,0)</f>
        <v>#N/A</v>
      </c>
      <c r="M127" t="e">
        <f>VLOOKUP(A127,NET_to_IENG!A:J,10,0)</f>
        <v>#N/A</v>
      </c>
    </row>
    <row r="128" spans="1:13" x14ac:dyDescent="0.3">
      <c r="A128">
        <v>605943</v>
      </c>
      <c r="B128" t="s">
        <v>577</v>
      </c>
      <c r="C128" t="s">
        <v>4400</v>
      </c>
      <c r="D128" t="s">
        <v>4400</v>
      </c>
      <c r="E128" t="s">
        <v>4400</v>
      </c>
      <c r="F128" s="15" t="str">
        <f>VLOOKUP(A128,'[1]Coordinates cleaned'!$A:$I,9,0)</f>
        <v>Netis</v>
      </c>
      <c r="G128" s="15" t="str">
        <f>VLOOKUP(A128,'[1]Coordinates cleaned'!$A:$J,10,0)</f>
        <v>Samuel Naseke</v>
      </c>
      <c r="H128" s="9" t="s">
        <v>3669</v>
      </c>
      <c r="I128">
        <f>VLOOKUP(A128,'[1]Coordinates cleaned'!$A:$G,7,0)</f>
        <v>0.38562999999999997</v>
      </c>
      <c r="J128">
        <f>VLOOKUP(A128,'[1]Coordinates cleaned'!$A:$H,8,0)</f>
        <v>32.900599999999997</v>
      </c>
      <c r="K128" t="e">
        <f>VLOOKUP(A128,IENG_to_New_Vendor!A:H,8,0)</f>
        <v>#N/A</v>
      </c>
      <c r="L128" t="e">
        <f>VLOOKUP(A128,'CAM to IENG'!A:O,15,0)</f>
        <v>#N/A</v>
      </c>
      <c r="M128" t="e">
        <f>VLOOKUP(A128,NET_to_IENG!A:J,10,0)</f>
        <v>#N/A</v>
      </c>
    </row>
    <row r="129" spans="1:13" x14ac:dyDescent="0.3">
      <c r="A129">
        <v>607452</v>
      </c>
      <c r="B129" t="s">
        <v>577</v>
      </c>
      <c r="C129" t="s">
        <v>4400</v>
      </c>
      <c r="D129" t="s">
        <v>4400</v>
      </c>
      <c r="E129" t="s">
        <v>4400</v>
      </c>
      <c r="F129" s="15" t="str">
        <f>VLOOKUP(A129,'[1]Coordinates cleaned'!$A:$I,9,0)</f>
        <v>Netis</v>
      </c>
      <c r="G129" s="15" t="str">
        <f>VLOOKUP(A129,'[1]Coordinates cleaned'!$A:$J,10,0)</f>
        <v>Samuel Naseke</v>
      </c>
      <c r="H129" s="9" t="s">
        <v>3669</v>
      </c>
      <c r="I129">
        <f>VLOOKUP(A129,'[1]Coordinates cleaned'!$A:$G,7,0)</f>
        <v>0.38396666666666701</v>
      </c>
      <c r="J129">
        <f>VLOOKUP(A129,'[1]Coordinates cleaned'!$A:$H,8,0)</f>
        <v>32.900554999999997</v>
      </c>
      <c r="K129" t="e">
        <f>VLOOKUP(A129,IENG_to_New_Vendor!A:H,8,0)</f>
        <v>#N/A</v>
      </c>
      <c r="L129" t="e">
        <f>VLOOKUP(A129,'CAM to IENG'!A:O,15,0)</f>
        <v>#N/A</v>
      </c>
      <c r="M129" t="e">
        <f>VLOOKUP(A129,NET_to_IENG!A:J,10,0)</f>
        <v>#N/A</v>
      </c>
    </row>
    <row r="130" spans="1:13" x14ac:dyDescent="0.3">
      <c r="A130">
        <v>605164</v>
      </c>
      <c r="B130" t="s">
        <v>216</v>
      </c>
      <c r="C130" t="s">
        <v>4400</v>
      </c>
      <c r="D130" t="s">
        <v>4400</v>
      </c>
      <c r="E130" t="s">
        <v>4400</v>
      </c>
      <c r="F130" s="15" t="str">
        <f>VLOOKUP(A130,'[1]Coordinates cleaned'!$A:$I,9,0)</f>
        <v>I-Engineering</v>
      </c>
      <c r="G130" s="15" t="str">
        <f>VLOOKUP(A130,'[1]Coordinates cleaned'!$A:$J,10,0)</f>
        <v>Joash Lubwama</v>
      </c>
      <c r="H130" s="9" t="s">
        <v>3368</v>
      </c>
      <c r="I130">
        <f>VLOOKUP(A130,'[1]Coordinates cleaned'!$A:$G,7,0)</f>
        <v>0.38547330000000002</v>
      </c>
      <c r="J130">
        <f>VLOOKUP(A130,'[1]Coordinates cleaned'!$A:$H,8,0)</f>
        <v>32.5746538</v>
      </c>
      <c r="K130" t="e">
        <f>VLOOKUP(A130,IENG_to_New_Vendor!A:H,8,0)</f>
        <v>#N/A</v>
      </c>
      <c r="L130" t="e">
        <f>VLOOKUP(A130,'CAM to IENG'!A:O,15,0)</f>
        <v>#N/A</v>
      </c>
      <c r="M130" t="e">
        <f>VLOOKUP(A130,NET_to_IENG!A:J,10,0)</f>
        <v>#N/A</v>
      </c>
    </row>
    <row r="131" spans="1:13" x14ac:dyDescent="0.3">
      <c r="A131">
        <v>607188</v>
      </c>
      <c r="B131" t="s">
        <v>2024</v>
      </c>
      <c r="C131" t="s">
        <v>4400</v>
      </c>
      <c r="D131" t="s">
        <v>4400</v>
      </c>
      <c r="E131" t="s">
        <v>4400</v>
      </c>
      <c r="F131" s="15" t="str">
        <f>VLOOKUP(A131,'[1]Coordinates cleaned'!$A:$I,9,0)</f>
        <v>Netis</v>
      </c>
      <c r="G131" s="15" t="str">
        <f>VLOOKUP(A131,'[1]Coordinates cleaned'!$A:$J,10,0)</f>
        <v>Paul Mbabazi</v>
      </c>
      <c r="H131" s="9" t="s">
        <v>3669</v>
      </c>
      <c r="I131">
        <f>VLOOKUP(A131,'[1]Coordinates cleaned'!$A:$G,7,0)</f>
        <v>0.28505009999999997</v>
      </c>
      <c r="J131">
        <f>VLOOKUP(A131,'[1]Coordinates cleaned'!$A:$H,8,0)</f>
        <v>32.617557499999997</v>
      </c>
      <c r="K131" t="e">
        <f>VLOOKUP(A131,IENG_to_New_Vendor!A:H,8,0)</f>
        <v>#N/A</v>
      </c>
      <c r="L131" t="e">
        <f>VLOOKUP(A131,'CAM to IENG'!A:O,15,0)</f>
        <v>#N/A</v>
      </c>
      <c r="M131" t="e">
        <f>VLOOKUP(A131,NET_to_IENG!A:J,10,0)</f>
        <v>#N/A</v>
      </c>
    </row>
    <row r="132" spans="1:13" x14ac:dyDescent="0.3">
      <c r="A132">
        <v>701282</v>
      </c>
      <c r="B132" t="s">
        <v>3258</v>
      </c>
      <c r="C132" t="s">
        <v>4400</v>
      </c>
      <c r="D132" t="s">
        <v>4400</v>
      </c>
      <c r="E132" t="s">
        <v>4400</v>
      </c>
      <c r="F132" s="15" t="str">
        <f>VLOOKUP(A132,'[1]Coordinates cleaned'!$A:$I,9,0)</f>
        <v>Netis</v>
      </c>
      <c r="G132" s="15" t="str">
        <f>VLOOKUP(A132,'[1]Coordinates cleaned'!$A:$J,10,0)</f>
        <v>Paul Mbabazi</v>
      </c>
      <c r="H132" s="9" t="s">
        <v>3669</v>
      </c>
      <c r="I132">
        <f>VLOOKUP(A132,'[1]Coordinates cleaned'!$A:$G,7,0)</f>
        <v>0.3161832</v>
      </c>
      <c r="J132">
        <f>VLOOKUP(A132,'[1]Coordinates cleaned'!$A:$H,8,0)</f>
        <v>32.6486412</v>
      </c>
      <c r="K132" t="e">
        <f>VLOOKUP(A132,IENG_to_New_Vendor!A:H,8,0)</f>
        <v>#N/A</v>
      </c>
      <c r="L132" t="e">
        <f>VLOOKUP(A132,'CAM to IENG'!A:O,15,0)</f>
        <v>#N/A</v>
      </c>
      <c r="M132" t="e">
        <f>VLOOKUP(A132,NET_to_IENG!A:J,10,0)</f>
        <v>#N/A</v>
      </c>
    </row>
    <row r="133" spans="1:13" x14ac:dyDescent="0.3">
      <c r="A133">
        <v>609862</v>
      </c>
      <c r="B133" t="s">
        <v>3121</v>
      </c>
      <c r="C133" t="s">
        <v>4400</v>
      </c>
      <c r="D133" t="s">
        <v>4400</v>
      </c>
      <c r="E133" t="s">
        <v>4400</v>
      </c>
      <c r="F133" s="15" t="str">
        <f>VLOOKUP(A133,'[1]Coordinates cleaned'!$A:$I,9,0)</f>
        <v>Camusat</v>
      </c>
      <c r="G133" s="15" t="str">
        <f>VLOOKUP(A133,'[1]Coordinates cleaned'!$A:$J,10,0)</f>
        <v>Thomasi Seruyange</v>
      </c>
      <c r="H133" s="9" t="s">
        <v>3367</v>
      </c>
      <c r="I133">
        <f>VLOOKUP(A133,'[1]Coordinates cleaned'!$A:$G,7,0)</f>
        <v>-0.78610040000000003</v>
      </c>
      <c r="J133">
        <f>VLOOKUP(A133,'[1]Coordinates cleaned'!$A:$H,8,0)</f>
        <v>30.689797899999999</v>
      </c>
      <c r="K133" t="e">
        <f>VLOOKUP(A133,IENG_to_New_Vendor!A:H,8,0)</f>
        <v>#N/A</v>
      </c>
      <c r="L133" t="e">
        <f>VLOOKUP(A133,'CAM to IENG'!A:O,15,0)</f>
        <v>#N/A</v>
      </c>
      <c r="M133" t="e">
        <f>VLOOKUP(A133,NET_to_IENG!A:J,10,0)</f>
        <v>#N/A</v>
      </c>
    </row>
    <row r="134" spans="1:13" x14ac:dyDescent="0.3">
      <c r="A134">
        <v>701193</v>
      </c>
      <c r="B134" t="s">
        <v>3237</v>
      </c>
      <c r="C134" t="s">
        <v>4400</v>
      </c>
      <c r="D134" t="s">
        <v>4400</v>
      </c>
      <c r="E134" t="s">
        <v>4400</v>
      </c>
      <c r="F134" s="15" t="str">
        <f>VLOOKUP(A134,'[1]Coordinates cleaned'!$A:$I,9,0)</f>
        <v>Camusat</v>
      </c>
      <c r="G134" s="15" t="str">
        <f>VLOOKUP(A134,'[1]Coordinates cleaned'!$A:$J,10,0)</f>
        <v>Denis Masaba</v>
      </c>
      <c r="H134" s="9" t="s">
        <v>3367</v>
      </c>
      <c r="I134">
        <f>VLOOKUP(A134,'[1]Coordinates cleaned'!$A:$G,7,0)</f>
        <v>-0.78769370000000005</v>
      </c>
      <c r="J134">
        <f>VLOOKUP(A134,'[1]Coordinates cleaned'!$A:$H,8,0)</f>
        <v>29.9217601</v>
      </c>
      <c r="K134" t="e">
        <f>VLOOKUP(A134,IENG_to_New_Vendor!A:H,8,0)</f>
        <v>#N/A</v>
      </c>
      <c r="L134" t="e">
        <f>VLOOKUP(A134,'CAM to IENG'!A:O,15,0)</f>
        <v>#N/A</v>
      </c>
      <c r="M134" t="e">
        <f>VLOOKUP(A134,NET_to_IENG!A:J,10,0)</f>
        <v>#N/A</v>
      </c>
    </row>
    <row r="135" spans="1:13" x14ac:dyDescent="0.3">
      <c r="A135">
        <v>605116</v>
      </c>
      <c r="B135" t="s">
        <v>158</v>
      </c>
      <c r="C135" t="s">
        <v>4400</v>
      </c>
      <c r="D135" t="s">
        <v>4400</v>
      </c>
      <c r="E135" t="s">
        <v>4400</v>
      </c>
      <c r="F135" s="15" t="str">
        <f>VLOOKUP(A135,'[1]Coordinates cleaned'!$A:$I,9,0)</f>
        <v>I-Engineering</v>
      </c>
      <c r="G135" s="15" t="str">
        <f>VLOOKUP(A135,'[1]Coordinates cleaned'!$A:$J,10,0)</f>
        <v>Joash Lubwama</v>
      </c>
      <c r="H135" s="9" t="s">
        <v>3368</v>
      </c>
      <c r="I135">
        <f>VLOOKUP(A135,'[1]Coordinates cleaned'!$A:$G,7,0)</f>
        <v>0.33146560000000003</v>
      </c>
      <c r="J135">
        <f>VLOOKUP(A135,'[1]Coordinates cleaned'!$A:$H,8,0)</f>
        <v>32.573795199999999</v>
      </c>
      <c r="K135" t="e">
        <f>VLOOKUP(A135,IENG_to_New_Vendor!A:H,8,0)</f>
        <v>#N/A</v>
      </c>
      <c r="L135" t="e">
        <f>VLOOKUP(A135,'CAM to IENG'!A:O,15,0)</f>
        <v>#N/A</v>
      </c>
      <c r="M135" t="e">
        <f>VLOOKUP(A135,NET_to_IENG!A:J,10,0)</f>
        <v>#N/A</v>
      </c>
    </row>
    <row r="136" spans="1:13" x14ac:dyDescent="0.3">
      <c r="A136">
        <v>607018</v>
      </c>
      <c r="B136" t="s">
        <v>347</v>
      </c>
      <c r="C136" t="s">
        <v>4400</v>
      </c>
      <c r="D136" t="s">
        <v>4400</v>
      </c>
      <c r="E136" t="s">
        <v>4400</v>
      </c>
      <c r="F136" s="15" t="s">
        <v>4312</v>
      </c>
      <c r="G136" s="15" t="str">
        <f>VLOOKUP(A136,'[1]Coordinates cleaned'!$A:$J,10,0)</f>
        <v>Christopher Alituha</v>
      </c>
      <c r="H136" s="9" t="s">
        <v>3367</v>
      </c>
      <c r="I136">
        <f>VLOOKUP(A136,'[1]Coordinates cleaned'!$A:$G,7,0)</f>
        <v>0.75649259999999996</v>
      </c>
      <c r="J136">
        <f>VLOOKUP(A136,'[1]Coordinates cleaned'!$A:$H,8,0)</f>
        <v>31.9417598</v>
      </c>
      <c r="K136" t="e">
        <f>VLOOKUP(A136,IENG_to_New_Vendor!A:H,8,0)</f>
        <v>#N/A</v>
      </c>
      <c r="L136" t="str">
        <f>VLOOKUP(A136,'CAM to IENG'!A:O,15,0)</f>
        <v>CAM_to_IENG</v>
      </c>
      <c r="M136" t="e">
        <f>VLOOKUP(A136,NET_to_IENG!A:J,10,0)</f>
        <v>#N/A</v>
      </c>
    </row>
    <row r="137" spans="1:13" x14ac:dyDescent="0.3">
      <c r="A137">
        <v>606853</v>
      </c>
      <c r="B137" t="s">
        <v>3686</v>
      </c>
      <c r="C137" t="s">
        <v>4400</v>
      </c>
      <c r="D137" t="s">
        <v>4400</v>
      </c>
      <c r="E137" t="s">
        <v>4400</v>
      </c>
      <c r="F137" s="15" t="str">
        <f>VLOOKUP(A137,'[1]Coordinates cleaned'!$A:$I,9,0)</f>
        <v>Netis</v>
      </c>
      <c r="G137" s="15" t="str">
        <f>VLOOKUP(A137,'[1]Coordinates cleaned'!$A:$J,10,0)</f>
        <v>Emmanuel Kafuko</v>
      </c>
      <c r="H137" s="9" t="s">
        <v>3669</v>
      </c>
      <c r="I137">
        <f>VLOOKUP(A137,'[1]Coordinates cleaned'!$A:$G,7,0)</f>
        <v>0.3951597</v>
      </c>
      <c r="J137">
        <f>VLOOKUP(A137,'[1]Coordinates cleaned'!$A:$H,8,0)</f>
        <v>33.520340400000002</v>
      </c>
      <c r="K137" t="e">
        <f>VLOOKUP(A137,IENG_to_New_Vendor!A:H,8,0)</f>
        <v>#N/A</v>
      </c>
      <c r="L137" t="e">
        <f>VLOOKUP(A137,'CAM to IENG'!A:O,15,0)</f>
        <v>#N/A</v>
      </c>
      <c r="M137" t="e">
        <f>VLOOKUP(A137,NET_to_IENG!A:J,10,0)</f>
        <v>#N/A</v>
      </c>
    </row>
    <row r="138" spans="1:13" x14ac:dyDescent="0.3">
      <c r="A138">
        <v>606841</v>
      </c>
      <c r="B138" t="s">
        <v>1587</v>
      </c>
      <c r="C138" t="s">
        <v>4400</v>
      </c>
      <c r="D138" t="s">
        <v>4400</v>
      </c>
      <c r="E138" t="s">
        <v>4400</v>
      </c>
      <c r="F138" s="15" t="s">
        <v>4338</v>
      </c>
      <c r="G138" s="15" t="str">
        <f>VLOOKUP(A138,'[1]Coordinates cleaned'!$A:$J,10,0)</f>
        <v>Moses Kaganda</v>
      </c>
      <c r="H138" s="9" t="s">
        <v>3368</v>
      </c>
      <c r="I138">
        <f>VLOOKUP(A138,'[1]Coordinates cleaned'!$A:$G,7,0)</f>
        <v>3.3385800400000001</v>
      </c>
      <c r="J138">
        <f>VLOOKUP(A138,'[1]Coordinates cleaned'!$A:$H,8,0)</f>
        <v>32.478988860000001</v>
      </c>
      <c r="K138" t="str">
        <f>VLOOKUP(A138,IENG_to_New_Vendor!A:H,8,0)</f>
        <v>IENG_to_New_Vendor</v>
      </c>
      <c r="L138" t="e">
        <f>VLOOKUP(A138,'CAM to IENG'!A:O,15,0)</f>
        <v>#N/A</v>
      </c>
      <c r="M138" t="e">
        <f>VLOOKUP(A138,NET_to_IENG!A:J,10,0)</f>
        <v>#N/A</v>
      </c>
    </row>
    <row r="139" spans="1:13" x14ac:dyDescent="0.3">
      <c r="A139">
        <v>607167</v>
      </c>
      <c r="B139" t="s">
        <v>2025</v>
      </c>
      <c r="C139" t="s">
        <v>4400</v>
      </c>
      <c r="D139" t="s">
        <v>4400</v>
      </c>
      <c r="E139" t="s">
        <v>4400</v>
      </c>
      <c r="F139" s="15" t="str">
        <f>VLOOKUP(A139,'[1]Coordinates cleaned'!$A:$I,9,0)</f>
        <v>Netis</v>
      </c>
      <c r="G139" s="15" t="str">
        <f>VLOOKUP(A139,'[1]Coordinates cleaned'!$A:$J,10,0)</f>
        <v>Samuel Naseke</v>
      </c>
      <c r="H139" s="9" t="s">
        <v>3669</v>
      </c>
      <c r="I139">
        <f>VLOOKUP(A139,'[1]Coordinates cleaned'!$A:$G,7,0)</f>
        <v>0.50126999999999999</v>
      </c>
      <c r="J139">
        <f>VLOOKUP(A139,'[1]Coordinates cleaned'!$A:$H,8,0)</f>
        <v>32.735886800000003</v>
      </c>
      <c r="K139" t="e">
        <f>VLOOKUP(A139,IENG_to_New_Vendor!A:H,8,0)</f>
        <v>#N/A</v>
      </c>
      <c r="L139" t="e">
        <f>VLOOKUP(A139,'CAM to IENG'!A:O,15,0)</f>
        <v>#N/A</v>
      </c>
      <c r="M139" t="e">
        <f>VLOOKUP(A139,NET_to_IENG!A:J,10,0)</f>
        <v>#N/A</v>
      </c>
    </row>
    <row r="140" spans="1:13" x14ac:dyDescent="0.3">
      <c r="A140">
        <v>605213</v>
      </c>
      <c r="B140" t="s">
        <v>268</v>
      </c>
      <c r="C140" t="s">
        <v>4400</v>
      </c>
      <c r="D140" t="s">
        <v>4400</v>
      </c>
      <c r="E140" t="s">
        <v>4400</v>
      </c>
      <c r="F140" s="15" t="str">
        <f>VLOOKUP(A140,'[1]Coordinates cleaned'!$A:$I,9,0)</f>
        <v>Camusat</v>
      </c>
      <c r="G140" s="15" t="str">
        <f>VLOOKUP(A140,'[1]Coordinates cleaned'!$A:$J,10,0)</f>
        <v>Thomasi Seruyange</v>
      </c>
      <c r="H140" s="9" t="s">
        <v>3367</v>
      </c>
      <c r="I140">
        <f>VLOOKUP(A140,'[1]Coordinates cleaned'!$A:$G,7,0)</f>
        <v>-0.21891330000000001</v>
      </c>
      <c r="J140">
        <f>VLOOKUP(A140,'[1]Coordinates cleaned'!$A:$H,8,0)</f>
        <v>30.503926700000001</v>
      </c>
      <c r="K140" t="e">
        <f>VLOOKUP(A140,IENG_to_New_Vendor!A:H,8,0)</f>
        <v>#N/A</v>
      </c>
      <c r="L140" t="e">
        <f>VLOOKUP(A140,'CAM to IENG'!A:O,15,0)</f>
        <v>#N/A</v>
      </c>
      <c r="M140" t="e">
        <f>VLOOKUP(A140,NET_to_IENG!A:J,10,0)</f>
        <v>#N/A</v>
      </c>
    </row>
    <row r="141" spans="1:13" x14ac:dyDescent="0.3">
      <c r="A141">
        <v>608342</v>
      </c>
      <c r="B141" t="s">
        <v>2613</v>
      </c>
      <c r="C141" t="s">
        <v>4400</v>
      </c>
      <c r="D141" t="s">
        <v>4400</v>
      </c>
      <c r="E141" t="s">
        <v>4400</v>
      </c>
      <c r="F141" s="15" t="str">
        <f>VLOOKUP(A141,'[1]Coordinates cleaned'!$A:$I,9,0)</f>
        <v>Netis</v>
      </c>
      <c r="G141" s="15" t="str">
        <f>VLOOKUP(A141,'[1]Coordinates cleaned'!$A:$J,10,0)</f>
        <v>Emmanuel Kafuko</v>
      </c>
      <c r="H141" s="9" t="s">
        <v>3669</v>
      </c>
      <c r="I141">
        <f>VLOOKUP(A141,'[1]Coordinates cleaned'!$A:$G,7,0)</f>
        <v>0.76784920000000001</v>
      </c>
      <c r="J141">
        <f>VLOOKUP(A141,'[1]Coordinates cleaned'!$A:$H,8,0)</f>
        <v>33.725493800000002</v>
      </c>
      <c r="K141" t="e">
        <f>VLOOKUP(A141,IENG_to_New_Vendor!A:H,8,0)</f>
        <v>#N/A</v>
      </c>
      <c r="L141" t="e">
        <f>VLOOKUP(A141,'CAM to IENG'!A:O,15,0)</f>
        <v>#N/A</v>
      </c>
      <c r="M141" t="e">
        <f>VLOOKUP(A141,NET_to_IENG!A:J,10,0)</f>
        <v>#N/A</v>
      </c>
    </row>
    <row r="142" spans="1:13" x14ac:dyDescent="0.3">
      <c r="A142">
        <v>609596</v>
      </c>
      <c r="B142" t="s">
        <v>2776</v>
      </c>
      <c r="C142" t="s">
        <v>4400</v>
      </c>
      <c r="D142" t="s">
        <v>4400</v>
      </c>
      <c r="E142" t="s">
        <v>4400</v>
      </c>
      <c r="F142" s="15" t="str">
        <f>VLOOKUP(A142,'[1]Coordinates cleaned'!$A:$I,9,0)</f>
        <v>Camusat</v>
      </c>
      <c r="G142" s="15" t="str">
        <f>VLOOKUP(A142,'[1]Coordinates cleaned'!$A:$J,10,0)</f>
        <v>Stephen Rwabwogo</v>
      </c>
      <c r="H142" s="9" t="s">
        <v>3367</v>
      </c>
      <c r="I142">
        <f>VLOOKUP(A142,'[1]Coordinates cleaned'!$A:$G,7,0)</f>
        <v>0.71227499999999999</v>
      </c>
      <c r="J142">
        <f>VLOOKUP(A142,'[1]Coordinates cleaned'!$A:$H,8,0)</f>
        <v>30.072798299999999</v>
      </c>
      <c r="K142" t="e">
        <f>VLOOKUP(A142,IENG_to_New_Vendor!A:H,8,0)</f>
        <v>#N/A</v>
      </c>
      <c r="L142" t="e">
        <f>VLOOKUP(A142,'CAM to IENG'!A:O,15,0)</f>
        <v>#N/A</v>
      </c>
      <c r="M142" t="e">
        <f>VLOOKUP(A142,NET_to_IENG!A:J,10,0)</f>
        <v>#N/A</v>
      </c>
    </row>
    <row r="143" spans="1:13" x14ac:dyDescent="0.3">
      <c r="A143">
        <v>605797</v>
      </c>
      <c r="B143" t="s">
        <v>3687</v>
      </c>
      <c r="C143" t="s">
        <v>4400</v>
      </c>
      <c r="D143" t="s">
        <v>4400</v>
      </c>
      <c r="E143" t="s">
        <v>4400</v>
      </c>
      <c r="F143" s="15" t="str">
        <f>VLOOKUP(A143,'[1]Coordinates cleaned'!$A:$I,9,0)</f>
        <v>Netis</v>
      </c>
      <c r="G143" s="15" t="str">
        <f>VLOOKUP(A143,'[1]Coordinates cleaned'!$A:$J,10,0)</f>
        <v>Benbridge Mulongo</v>
      </c>
      <c r="H143" s="9" t="s">
        <v>3669</v>
      </c>
      <c r="I143">
        <f>VLOOKUP(A143,'[1]Coordinates cleaned'!$A:$G,7,0)</f>
        <v>0.3799014</v>
      </c>
      <c r="J143">
        <f>VLOOKUP(A143,'[1]Coordinates cleaned'!$A:$H,8,0)</f>
        <v>32.6032814</v>
      </c>
      <c r="K143" t="e">
        <f>VLOOKUP(A143,IENG_to_New_Vendor!A:H,8,0)</f>
        <v>#N/A</v>
      </c>
      <c r="L143" t="e">
        <f>VLOOKUP(A143,'CAM to IENG'!A:O,15,0)</f>
        <v>#N/A</v>
      </c>
      <c r="M143" t="e">
        <f>VLOOKUP(A143,NET_to_IENG!A:J,10,0)</f>
        <v>#N/A</v>
      </c>
    </row>
    <row r="144" spans="1:13" x14ac:dyDescent="0.3">
      <c r="A144">
        <v>605157</v>
      </c>
      <c r="B144" t="s">
        <v>205</v>
      </c>
      <c r="C144" t="s">
        <v>4400</v>
      </c>
      <c r="D144" t="s">
        <v>4400</v>
      </c>
      <c r="E144" t="s">
        <v>4400</v>
      </c>
      <c r="F144" s="15" t="s">
        <v>4338</v>
      </c>
      <c r="G144" s="15" t="str">
        <f>VLOOKUP(A144,'[1]Coordinates cleaned'!$A:$J,10,0)</f>
        <v>Innocent Ayiko</v>
      </c>
      <c r="H144" s="9" t="s">
        <v>3368</v>
      </c>
      <c r="I144">
        <f>VLOOKUP(A144,'[1]Coordinates cleaned'!$A:$G,7,0)</f>
        <v>3.40889</v>
      </c>
      <c r="J144">
        <f>VLOOKUP(A144,'[1]Coordinates cleaned'!$A:$H,8,0)</f>
        <v>30.9600367</v>
      </c>
      <c r="K144" t="str">
        <f>VLOOKUP(A144,IENG_to_New_Vendor!A:H,8,0)</f>
        <v>IENG_to_New_Vendor</v>
      </c>
      <c r="L144" t="e">
        <f>VLOOKUP(A144,'CAM to IENG'!A:O,15,0)</f>
        <v>#N/A</v>
      </c>
      <c r="M144" t="e">
        <f>VLOOKUP(A144,NET_to_IENG!A:J,10,0)</f>
        <v>#N/A</v>
      </c>
    </row>
    <row r="145" spans="1:13" x14ac:dyDescent="0.3">
      <c r="A145">
        <v>608506</v>
      </c>
      <c r="B145" t="s">
        <v>2217</v>
      </c>
      <c r="C145" t="s">
        <v>4400</v>
      </c>
      <c r="D145" t="s">
        <v>4400</v>
      </c>
      <c r="E145" t="s">
        <v>4400</v>
      </c>
      <c r="F145" s="15" t="s">
        <v>4338</v>
      </c>
      <c r="G145" s="15" t="str">
        <f>VLOOKUP(A145,'[1]Coordinates cleaned'!$A:$J,10,0)</f>
        <v>Moses Kaganda</v>
      </c>
      <c r="H145" s="9" t="s">
        <v>3368</v>
      </c>
      <c r="I145">
        <f>VLOOKUP(A145,'[1]Coordinates cleaned'!$A:$G,7,0)</f>
        <v>3.22695</v>
      </c>
      <c r="J145">
        <f>VLOOKUP(A145,'[1]Coordinates cleaned'!$A:$H,8,0)</f>
        <v>32.375475000000002</v>
      </c>
      <c r="K145" t="str">
        <f>VLOOKUP(A145,IENG_to_New_Vendor!A:H,8,0)</f>
        <v>IENG_to_New_Vendor</v>
      </c>
      <c r="L145" t="e">
        <f>VLOOKUP(A145,'CAM to IENG'!A:O,15,0)</f>
        <v>#N/A</v>
      </c>
      <c r="M145" t="e">
        <f>VLOOKUP(A145,NET_to_IENG!A:J,10,0)</f>
        <v>#N/A</v>
      </c>
    </row>
    <row r="146" spans="1:13" x14ac:dyDescent="0.3">
      <c r="A146">
        <v>606575</v>
      </c>
      <c r="B146" t="s">
        <v>1403</v>
      </c>
      <c r="C146" t="s">
        <v>4400</v>
      </c>
      <c r="D146" t="s">
        <v>4400</v>
      </c>
      <c r="E146" t="s">
        <v>4400</v>
      </c>
      <c r="F146" s="15" t="str">
        <f>VLOOKUP(A146,'[1]Coordinates cleaned'!$A:$I,9,0)</f>
        <v>Netis</v>
      </c>
      <c r="G146" s="15" t="str">
        <f>VLOOKUP(A146,'[1]Coordinates cleaned'!$A:$J,10,0)</f>
        <v>Emmanuel Kafuko</v>
      </c>
      <c r="H146" s="9" t="s">
        <v>3669</v>
      </c>
      <c r="I146">
        <f>VLOOKUP(A146,'[1]Coordinates cleaned'!$A:$G,7,0)</f>
        <v>0.54094180000000003</v>
      </c>
      <c r="J146">
        <f>VLOOKUP(A146,'[1]Coordinates cleaned'!$A:$H,8,0)</f>
        <v>33.548089699999998</v>
      </c>
      <c r="K146" t="e">
        <f>VLOOKUP(A146,IENG_to_New_Vendor!A:H,8,0)</f>
        <v>#N/A</v>
      </c>
      <c r="L146" t="e">
        <f>VLOOKUP(A146,'CAM to IENG'!A:O,15,0)</f>
        <v>#N/A</v>
      </c>
      <c r="M146" t="e">
        <f>VLOOKUP(A146,NET_to_IENG!A:J,10,0)</f>
        <v>#N/A</v>
      </c>
    </row>
    <row r="147" spans="1:13" x14ac:dyDescent="0.3">
      <c r="A147">
        <v>607264</v>
      </c>
      <c r="B147" t="s">
        <v>1893</v>
      </c>
      <c r="C147" t="s">
        <v>4400</v>
      </c>
      <c r="D147" t="s">
        <v>4400</v>
      </c>
      <c r="E147" t="s">
        <v>4400</v>
      </c>
      <c r="F147" s="15" t="str">
        <f>VLOOKUP(A147,'[1]Coordinates cleaned'!$A:$I,9,0)</f>
        <v>Netis</v>
      </c>
      <c r="G147" s="15" t="str">
        <f>VLOOKUP(A147,'[1]Coordinates cleaned'!$A:$J,10,0)</f>
        <v>Benbridge Mulongo</v>
      </c>
      <c r="H147" s="9" t="s">
        <v>3669</v>
      </c>
      <c r="I147">
        <f>VLOOKUP(A147,'[1]Coordinates cleaned'!$A:$G,7,0)</f>
        <v>0.35472705999999998</v>
      </c>
      <c r="J147">
        <f>VLOOKUP(A147,'[1]Coordinates cleaned'!$A:$H,8,0)</f>
        <v>32.648956560000002</v>
      </c>
      <c r="K147" t="e">
        <f>VLOOKUP(A147,IENG_to_New_Vendor!A:H,8,0)</f>
        <v>#N/A</v>
      </c>
      <c r="L147" t="e">
        <f>VLOOKUP(A147,'CAM to IENG'!A:O,15,0)</f>
        <v>#N/A</v>
      </c>
      <c r="M147" t="e">
        <f>VLOOKUP(A147,NET_to_IENG!A:J,10,0)</f>
        <v>#N/A</v>
      </c>
    </row>
    <row r="148" spans="1:13" x14ac:dyDescent="0.3">
      <c r="A148">
        <v>608069</v>
      </c>
      <c r="B148" t="s">
        <v>1708</v>
      </c>
      <c r="C148" t="s">
        <v>4400</v>
      </c>
      <c r="D148" t="s">
        <v>4400</v>
      </c>
      <c r="E148" t="s">
        <v>4400</v>
      </c>
      <c r="F148" s="15" t="str">
        <f>VLOOKUP(A148,'[1]Coordinates cleaned'!$A:$I,9,0)</f>
        <v>Netis</v>
      </c>
      <c r="G148" s="15" t="str">
        <f>VLOOKUP(A148,'[1]Coordinates cleaned'!$A:$J,10,0)</f>
        <v>Samuel Naseke</v>
      </c>
      <c r="H148" s="9" t="s">
        <v>3669</v>
      </c>
      <c r="I148">
        <f>VLOOKUP(A148,'[1]Coordinates cleaned'!$A:$G,7,0)</f>
        <v>0.89090333333333305</v>
      </c>
      <c r="J148">
        <f>VLOOKUP(A148,'[1]Coordinates cleaned'!$A:$H,8,0)</f>
        <v>33.099701666666697</v>
      </c>
      <c r="K148" t="e">
        <f>VLOOKUP(A148,IENG_to_New_Vendor!A:H,8,0)</f>
        <v>#N/A</v>
      </c>
      <c r="L148" t="e">
        <f>VLOOKUP(A148,'CAM to IENG'!A:O,15,0)</f>
        <v>#N/A</v>
      </c>
      <c r="M148" t="e">
        <f>VLOOKUP(A148,NET_to_IENG!A:J,10,0)</f>
        <v>#N/A</v>
      </c>
    </row>
    <row r="149" spans="1:13" x14ac:dyDescent="0.3">
      <c r="A149">
        <v>609615</v>
      </c>
      <c r="B149" t="s">
        <v>2837</v>
      </c>
      <c r="C149" t="s">
        <v>4400</v>
      </c>
      <c r="D149" t="s">
        <v>4400</v>
      </c>
      <c r="E149" t="s">
        <v>4400</v>
      </c>
      <c r="F149" s="15" t="str">
        <f>VLOOKUP(A149,'[1]Coordinates cleaned'!$A:$I,9,0)</f>
        <v>Camusat</v>
      </c>
      <c r="G149" s="15" t="str">
        <f>VLOOKUP(A149,'[1]Coordinates cleaned'!$A:$J,10,0)</f>
        <v>Denis Masaba</v>
      </c>
      <c r="H149" s="9" t="s">
        <v>3367</v>
      </c>
      <c r="I149">
        <f>VLOOKUP(A149,'[1]Coordinates cleaned'!$A:$G,7,0)</f>
        <v>-0.78428779999999998</v>
      </c>
      <c r="J149">
        <f>VLOOKUP(A149,'[1]Coordinates cleaned'!$A:$H,8,0)</f>
        <v>29.926158600000001</v>
      </c>
      <c r="K149" t="e">
        <f>VLOOKUP(A149,IENG_to_New_Vendor!A:H,8,0)</f>
        <v>#N/A</v>
      </c>
      <c r="L149" t="e">
        <f>VLOOKUP(A149,'CAM to IENG'!A:O,15,0)</f>
        <v>#N/A</v>
      </c>
      <c r="M149" t="e">
        <f>VLOOKUP(A149,NET_to_IENG!A:J,10,0)</f>
        <v>#N/A</v>
      </c>
    </row>
    <row r="150" spans="1:13" x14ac:dyDescent="0.3">
      <c r="A150">
        <v>605593</v>
      </c>
      <c r="B150" t="s">
        <v>806</v>
      </c>
      <c r="C150" t="s">
        <v>4400</v>
      </c>
      <c r="D150" t="s">
        <v>4400</v>
      </c>
      <c r="E150" t="s">
        <v>4400</v>
      </c>
      <c r="F150" s="15" t="str">
        <f>VLOOKUP(A150,'[1]Coordinates cleaned'!$A:$I,9,0)</f>
        <v>Netis</v>
      </c>
      <c r="G150" s="15" t="str">
        <f>VLOOKUP(A150,'[1]Coordinates cleaned'!$A:$J,10,0)</f>
        <v>Emmanuel Kafuko</v>
      </c>
      <c r="H150" s="9" t="s">
        <v>3669</v>
      </c>
      <c r="I150">
        <f>VLOOKUP(A150,'[1]Coordinates cleaned'!$A:$G,7,0)</f>
        <v>0.77159650000000002</v>
      </c>
      <c r="J150">
        <f>VLOOKUP(A150,'[1]Coordinates cleaned'!$A:$H,8,0)</f>
        <v>33.465574400000001</v>
      </c>
      <c r="K150" t="e">
        <f>VLOOKUP(A150,IENG_to_New_Vendor!A:H,8,0)</f>
        <v>#N/A</v>
      </c>
      <c r="L150" t="e">
        <f>VLOOKUP(A150,'CAM to IENG'!A:O,15,0)</f>
        <v>#N/A</v>
      </c>
      <c r="M150" t="e">
        <f>VLOOKUP(A150,NET_to_IENG!A:J,10,0)</f>
        <v>#N/A</v>
      </c>
    </row>
    <row r="151" spans="1:13" x14ac:dyDescent="0.3">
      <c r="A151">
        <v>605489</v>
      </c>
      <c r="B151" t="s">
        <v>641</v>
      </c>
      <c r="C151" t="s">
        <v>4400</v>
      </c>
      <c r="D151" t="s">
        <v>4400</v>
      </c>
      <c r="E151" t="s">
        <v>4400</v>
      </c>
      <c r="F151" s="15" t="str">
        <f>VLOOKUP(A151,'[1]Coordinates cleaned'!$A:$I,9,0)</f>
        <v>Netis</v>
      </c>
      <c r="G151" s="15" t="str">
        <f>VLOOKUP(A151,'[1]Coordinates cleaned'!$A:$J,10,0)</f>
        <v>Paul Mbabazi</v>
      </c>
      <c r="H151" s="9" t="s">
        <v>3669</v>
      </c>
      <c r="I151">
        <f>VLOOKUP(A151,'[1]Coordinates cleaned'!$A:$G,7,0)</f>
        <v>0.28505799999999998</v>
      </c>
      <c r="J151">
        <f>VLOOKUP(A151,'[1]Coordinates cleaned'!$A:$H,8,0)</f>
        <v>32.617554699999999</v>
      </c>
      <c r="K151" t="e">
        <f>VLOOKUP(A151,IENG_to_New_Vendor!A:H,8,0)</f>
        <v>#N/A</v>
      </c>
      <c r="L151" t="e">
        <f>VLOOKUP(A151,'CAM to IENG'!A:O,15,0)</f>
        <v>#N/A</v>
      </c>
      <c r="M151" t="e">
        <f>VLOOKUP(A151,NET_to_IENG!A:J,10,0)</f>
        <v>#N/A</v>
      </c>
    </row>
    <row r="152" spans="1:13" x14ac:dyDescent="0.3">
      <c r="A152">
        <v>605973</v>
      </c>
      <c r="B152" t="s">
        <v>622</v>
      </c>
      <c r="C152" t="s">
        <v>4400</v>
      </c>
      <c r="D152" t="s">
        <v>4400</v>
      </c>
      <c r="E152" t="s">
        <v>4400</v>
      </c>
      <c r="F152" s="15" t="str">
        <f>VLOOKUP(A152,'[1]Coordinates cleaned'!$A:$I,9,0)</f>
        <v>I-Engineering</v>
      </c>
      <c r="G152" s="15" t="str">
        <f>VLOOKUP(A152,'[1]Coordinates cleaned'!$A:$J,10,0)</f>
        <v>Muhamood Kyongo</v>
      </c>
      <c r="H152" s="9" t="s">
        <v>3368</v>
      </c>
      <c r="I152">
        <f>VLOOKUP(A152,'[1]Coordinates cleaned'!$A:$G,7,0)</f>
        <v>1.9708812</v>
      </c>
      <c r="J152">
        <f>VLOOKUP(A152,'[1]Coordinates cleaned'!$A:$H,8,0)</f>
        <v>32.9780862</v>
      </c>
      <c r="K152" t="e">
        <f>VLOOKUP(A152,IENG_to_New_Vendor!A:H,8,0)</f>
        <v>#N/A</v>
      </c>
      <c r="L152" t="e">
        <f>VLOOKUP(A152,'CAM to IENG'!A:O,15,0)</f>
        <v>#N/A</v>
      </c>
      <c r="M152" t="e">
        <f>VLOOKUP(A152,NET_to_IENG!A:J,10,0)</f>
        <v>#N/A</v>
      </c>
    </row>
    <row r="153" spans="1:13" x14ac:dyDescent="0.3">
      <c r="A153">
        <v>701283</v>
      </c>
      <c r="B153" t="s">
        <v>3501</v>
      </c>
      <c r="C153" t="s">
        <v>4400</v>
      </c>
      <c r="D153" t="s">
        <v>4400</v>
      </c>
      <c r="E153" t="s">
        <v>4400</v>
      </c>
      <c r="F153" s="15" t="str">
        <f>VLOOKUP(A153,'[1]Coordinates cleaned'!$A:$I,9,0)</f>
        <v>Netis</v>
      </c>
      <c r="G153" s="15" t="str">
        <f>VLOOKUP(A153,'[1]Coordinates cleaned'!$A:$J,10,0)</f>
        <v>Paul Mbabazi</v>
      </c>
      <c r="H153" s="9" t="s">
        <v>3669</v>
      </c>
      <c r="I153">
        <f>VLOOKUP(A153,'[1]Coordinates cleaned'!$A:$G,7,0)</f>
        <v>0.31250410000000001</v>
      </c>
      <c r="J153">
        <f>VLOOKUP(A153,'[1]Coordinates cleaned'!$A:$H,8,0)</f>
        <v>32.641218100000003</v>
      </c>
      <c r="K153" t="e">
        <f>VLOOKUP(A153,IENG_to_New_Vendor!A:H,8,0)</f>
        <v>#N/A</v>
      </c>
      <c r="L153" t="e">
        <f>VLOOKUP(A153,'CAM to IENG'!A:O,15,0)</f>
        <v>#N/A</v>
      </c>
      <c r="M153" t="e">
        <f>VLOOKUP(A153,NET_to_IENG!A:J,10,0)</f>
        <v>#N/A</v>
      </c>
    </row>
    <row r="154" spans="1:13" x14ac:dyDescent="0.3">
      <c r="A154">
        <v>606846</v>
      </c>
      <c r="B154" t="s">
        <v>3083</v>
      </c>
      <c r="C154" t="s">
        <v>4400</v>
      </c>
      <c r="D154" t="s">
        <v>4400</v>
      </c>
      <c r="E154" t="s">
        <v>4400</v>
      </c>
      <c r="F154" s="15" t="str">
        <f>VLOOKUP(A154,'[1]Coordinates cleaned'!$A:$I,9,0)</f>
        <v>Netis</v>
      </c>
      <c r="G154" s="15" t="str">
        <f>VLOOKUP(A154,'[1]Coordinates cleaned'!$A:$J,10,0)</f>
        <v>Moses Wandera</v>
      </c>
      <c r="H154" s="9" t="s">
        <v>3669</v>
      </c>
      <c r="I154">
        <f>VLOOKUP(A154,'[1]Coordinates cleaned'!$A:$G,7,0)</f>
        <v>1.7142812999999999</v>
      </c>
      <c r="J154">
        <f>VLOOKUP(A154,'[1]Coordinates cleaned'!$A:$H,8,0)</f>
        <v>33.6190791</v>
      </c>
      <c r="K154" t="e">
        <f>VLOOKUP(A154,IENG_to_New_Vendor!A:H,8,0)</f>
        <v>#N/A</v>
      </c>
      <c r="L154" t="e">
        <f>VLOOKUP(A154,'CAM to IENG'!A:O,15,0)</f>
        <v>#N/A</v>
      </c>
      <c r="M154" t="e">
        <f>VLOOKUP(A154,NET_to_IENG!A:J,10,0)</f>
        <v>#N/A</v>
      </c>
    </row>
    <row r="155" spans="1:13" x14ac:dyDescent="0.3">
      <c r="A155">
        <v>605357</v>
      </c>
      <c r="B155" t="s">
        <v>413</v>
      </c>
      <c r="C155" t="s">
        <v>4400</v>
      </c>
      <c r="D155" t="s">
        <v>4400</v>
      </c>
      <c r="E155" t="s">
        <v>4400</v>
      </c>
      <c r="F155" s="15" t="str">
        <f>VLOOKUP(A155,'[1]Coordinates cleaned'!$A:$I,9,0)</f>
        <v>I-Engineering</v>
      </c>
      <c r="G155" s="15" t="str">
        <f>VLOOKUP(A155,'[1]Coordinates cleaned'!$A:$J,10,0)</f>
        <v>Joash Lubwama</v>
      </c>
      <c r="H155" s="9" t="s">
        <v>3368</v>
      </c>
      <c r="I155">
        <f>VLOOKUP(A155,'[1]Coordinates cleaned'!$A:$G,7,0)</f>
        <v>0.32610650000000002</v>
      </c>
      <c r="J155">
        <f>VLOOKUP(A155,'[1]Coordinates cleaned'!$A:$H,8,0)</f>
        <v>32.5700401</v>
      </c>
      <c r="K155" t="e">
        <f>VLOOKUP(A155,IENG_to_New_Vendor!A:H,8,0)</f>
        <v>#N/A</v>
      </c>
      <c r="L155" t="e">
        <f>VLOOKUP(A155,'CAM to IENG'!A:O,15,0)</f>
        <v>#N/A</v>
      </c>
      <c r="M155" t="e">
        <f>VLOOKUP(A155,NET_to_IENG!A:J,10,0)</f>
        <v>#N/A</v>
      </c>
    </row>
    <row r="156" spans="1:13" x14ac:dyDescent="0.3">
      <c r="A156">
        <v>606245</v>
      </c>
      <c r="B156" t="s">
        <v>1163</v>
      </c>
      <c r="C156" t="s">
        <v>4400</v>
      </c>
      <c r="D156" t="s">
        <v>4400</v>
      </c>
      <c r="E156" t="s">
        <v>4400</v>
      </c>
      <c r="F156" s="15" t="str">
        <f>VLOOKUP(A156,'[1]Coordinates cleaned'!$A:$I,9,0)</f>
        <v>Camusat</v>
      </c>
      <c r="G156" s="15" t="str">
        <f>VLOOKUP(A156,'[1]Coordinates cleaned'!$A:$J,10,0)</f>
        <v>M Patrick Kalibbala</v>
      </c>
      <c r="H156" s="9" t="s">
        <v>3367</v>
      </c>
      <c r="I156">
        <f>VLOOKUP(A156,'[1]Coordinates cleaned'!$A:$G,7,0)</f>
        <v>-0.63972059999999997</v>
      </c>
      <c r="J156">
        <f>VLOOKUP(A156,'[1]Coordinates cleaned'!$A:$H,8,0)</f>
        <v>31.765158700000001</v>
      </c>
      <c r="K156" t="e">
        <f>VLOOKUP(A156,IENG_to_New_Vendor!A:H,8,0)</f>
        <v>#N/A</v>
      </c>
      <c r="L156" t="e">
        <f>VLOOKUP(A156,'CAM to IENG'!A:O,15,0)</f>
        <v>#N/A</v>
      </c>
      <c r="M156" t="e">
        <f>VLOOKUP(A156,NET_to_IENG!A:J,10,0)</f>
        <v>#N/A</v>
      </c>
    </row>
    <row r="157" spans="1:13" x14ac:dyDescent="0.3">
      <c r="A157">
        <v>605418</v>
      </c>
      <c r="B157" t="s">
        <v>494</v>
      </c>
      <c r="C157" t="s">
        <v>4400</v>
      </c>
      <c r="D157" t="s">
        <v>4400</v>
      </c>
      <c r="E157" t="s">
        <v>4400</v>
      </c>
      <c r="F157" s="15" t="str">
        <f>VLOOKUP(A157,'[1]Coordinates cleaned'!$A:$I,9,0)</f>
        <v>Camusat</v>
      </c>
      <c r="G157" s="15" t="str">
        <f>VLOOKUP(A157,'[1]Coordinates cleaned'!$A:$J,10,0)</f>
        <v>Thomasi Seruyange</v>
      </c>
      <c r="H157" s="9" t="s">
        <v>3367</v>
      </c>
      <c r="I157">
        <f>VLOOKUP(A157,'[1]Coordinates cleaned'!$A:$G,7,0)</f>
        <v>-0.30539329999999998</v>
      </c>
      <c r="J157">
        <f>VLOOKUP(A157,'[1]Coordinates cleaned'!$A:$H,8,0)</f>
        <v>30.583071700000001</v>
      </c>
      <c r="K157" t="e">
        <f>VLOOKUP(A157,IENG_to_New_Vendor!A:H,8,0)</f>
        <v>#N/A</v>
      </c>
      <c r="L157" t="e">
        <f>VLOOKUP(A157,'CAM to IENG'!A:O,15,0)</f>
        <v>#N/A</v>
      </c>
      <c r="M157" t="e">
        <f>VLOOKUP(A157,NET_to_IENG!A:J,10,0)</f>
        <v>#N/A</v>
      </c>
    </row>
    <row r="158" spans="1:13" x14ac:dyDescent="0.3">
      <c r="A158">
        <v>701573</v>
      </c>
      <c r="B158" t="s">
        <v>3688</v>
      </c>
      <c r="C158" t="s">
        <v>4400</v>
      </c>
      <c r="D158" t="s">
        <v>4400</v>
      </c>
      <c r="E158" t="s">
        <v>4400</v>
      </c>
      <c r="F158" s="15" t="str">
        <f>VLOOKUP(A158,'[1]Coordinates cleaned'!$A:$I,9,0)</f>
        <v>I-Engineering</v>
      </c>
      <c r="G158" s="15" t="str">
        <f>VLOOKUP(A158,'[1]Coordinates cleaned'!$A:$J,10,0)</f>
        <v>Muhamood Kyongo</v>
      </c>
      <c r="H158" s="9" t="s">
        <v>3368</v>
      </c>
      <c r="I158">
        <f>VLOOKUP(A158,'[1]Coordinates cleaned'!$A:$G,7,0)</f>
        <v>2.2283065</v>
      </c>
      <c r="J158">
        <f>VLOOKUP(A158,'[1]Coordinates cleaned'!$A:$H,8,0)</f>
        <v>32.462377600000003</v>
      </c>
      <c r="K158" t="e">
        <f>VLOOKUP(A158,IENG_to_New_Vendor!A:H,8,0)</f>
        <v>#N/A</v>
      </c>
      <c r="L158" t="e">
        <f>VLOOKUP(A158,'CAM to IENG'!A:O,15,0)</f>
        <v>#N/A</v>
      </c>
      <c r="M158" t="e">
        <f>VLOOKUP(A158,NET_to_IENG!A:J,10,0)</f>
        <v>#N/A</v>
      </c>
    </row>
    <row r="159" spans="1:13" x14ac:dyDescent="0.3">
      <c r="A159">
        <v>605452</v>
      </c>
      <c r="B159" t="s">
        <v>938</v>
      </c>
      <c r="C159" t="s">
        <v>4400</v>
      </c>
      <c r="D159" t="s">
        <v>4400</v>
      </c>
      <c r="E159" t="s">
        <v>4400</v>
      </c>
      <c r="F159" s="15" t="str">
        <f>VLOOKUP(A159,'[1]Coordinates cleaned'!$A:$I,9,0)</f>
        <v>I-Engineering</v>
      </c>
      <c r="G159" s="15" t="str">
        <f>VLOOKUP(A159,'[1]Coordinates cleaned'!$A:$J,10,0)</f>
        <v>Muhamood Kyongo</v>
      </c>
      <c r="H159" s="9" t="s">
        <v>3368</v>
      </c>
      <c r="I159">
        <f>VLOOKUP(A159,'[1]Coordinates cleaned'!$A:$G,7,0)</f>
        <v>2.2434175000000001</v>
      </c>
      <c r="J159">
        <f>VLOOKUP(A159,'[1]Coordinates cleaned'!$A:$H,8,0)</f>
        <v>32.531727199999999</v>
      </c>
      <c r="K159" t="e">
        <f>VLOOKUP(A159,IENG_to_New_Vendor!A:H,8,0)</f>
        <v>#N/A</v>
      </c>
      <c r="L159" t="e">
        <f>VLOOKUP(A159,'CAM to IENG'!A:O,15,0)</f>
        <v>#N/A</v>
      </c>
      <c r="M159" t="e">
        <f>VLOOKUP(A159,NET_to_IENG!A:J,10,0)</f>
        <v>#N/A</v>
      </c>
    </row>
    <row r="160" spans="1:13" x14ac:dyDescent="0.3">
      <c r="A160">
        <v>605131</v>
      </c>
      <c r="B160" t="s">
        <v>175</v>
      </c>
      <c r="C160" t="s">
        <v>4400</v>
      </c>
      <c r="D160" t="s">
        <v>4400</v>
      </c>
      <c r="E160" t="s">
        <v>4400</v>
      </c>
      <c r="F160" s="15" t="s">
        <v>4338</v>
      </c>
      <c r="G160" s="15" t="str">
        <f>VLOOKUP(A160,'[1]Coordinates cleaned'!$A:$J,10,0)</f>
        <v>Innocent Ayiko</v>
      </c>
      <c r="H160" s="9" t="s">
        <v>3368</v>
      </c>
      <c r="I160">
        <f>VLOOKUP(A160,'[1]Coordinates cleaned'!$A:$G,7,0)</f>
        <v>2.4597500000000001</v>
      </c>
      <c r="J160">
        <f>VLOOKUP(A160,'[1]Coordinates cleaned'!$A:$H,8,0)</f>
        <v>31.479303300000002</v>
      </c>
      <c r="K160" t="str">
        <f>VLOOKUP(A160,IENG_to_New_Vendor!A:H,8,0)</f>
        <v>IENG_to_New_Vendor</v>
      </c>
      <c r="L160" t="e">
        <f>VLOOKUP(A160,'CAM to IENG'!A:O,15,0)</f>
        <v>#N/A</v>
      </c>
      <c r="M160" t="e">
        <f>VLOOKUP(A160,NET_to_IENG!A:J,10,0)</f>
        <v>#N/A</v>
      </c>
    </row>
    <row r="161" spans="1:13" x14ac:dyDescent="0.3">
      <c r="A161">
        <v>605132</v>
      </c>
      <c r="B161" t="s">
        <v>176</v>
      </c>
      <c r="C161" t="s">
        <v>4400</v>
      </c>
      <c r="D161" t="s">
        <v>4400</v>
      </c>
      <c r="E161" t="s">
        <v>4400</v>
      </c>
      <c r="F161" s="15" t="s">
        <v>4338</v>
      </c>
      <c r="G161" s="15" t="str">
        <f>VLOOKUP(A161,'[1]Coordinates cleaned'!$A:$J,10,0)</f>
        <v>Innocent Ayiko</v>
      </c>
      <c r="H161" s="9" t="s">
        <v>3368</v>
      </c>
      <c r="I161">
        <f>VLOOKUP(A161,'[1]Coordinates cleaned'!$A:$G,7,0)</f>
        <v>2.4772864999999999</v>
      </c>
      <c r="J161">
        <f>VLOOKUP(A161,'[1]Coordinates cleaned'!$A:$H,8,0)</f>
        <v>31.091324400000001</v>
      </c>
      <c r="K161" t="str">
        <f>VLOOKUP(A161,IENG_to_New_Vendor!A:H,8,0)</f>
        <v>IENG_to_New_Vendor</v>
      </c>
      <c r="L161" t="e">
        <f>VLOOKUP(A161,'CAM to IENG'!A:O,15,0)</f>
        <v>#N/A</v>
      </c>
      <c r="M161" t="e">
        <f>VLOOKUP(A161,NET_to_IENG!A:J,10,0)</f>
        <v>#N/A</v>
      </c>
    </row>
    <row r="162" spans="1:13" x14ac:dyDescent="0.3">
      <c r="A162">
        <v>701284</v>
      </c>
      <c r="B162" t="s">
        <v>3268</v>
      </c>
      <c r="C162" t="s">
        <v>4400</v>
      </c>
      <c r="D162" t="s">
        <v>4400</v>
      </c>
      <c r="E162" t="s">
        <v>4400</v>
      </c>
      <c r="F162" s="15" t="str">
        <f>VLOOKUP(A162,'[1]Coordinates cleaned'!$A:$I,9,0)</f>
        <v>Camusat</v>
      </c>
      <c r="G162" s="15" t="str">
        <f>VLOOKUP(A162,'[1]Coordinates cleaned'!$A:$J,10,0)</f>
        <v>Stephen Rwabwogo</v>
      </c>
      <c r="H162" s="9" t="s">
        <v>3367</v>
      </c>
      <c r="I162">
        <f>VLOOKUP(A162,'[1]Coordinates cleaned'!$A:$G,7,0)</f>
        <v>0.32223930000000001</v>
      </c>
      <c r="J162">
        <f>VLOOKUP(A162,'[1]Coordinates cleaned'!$A:$H,8,0)</f>
        <v>30.1182941</v>
      </c>
      <c r="K162" t="e">
        <f>VLOOKUP(A162,IENG_to_New_Vendor!A:H,8,0)</f>
        <v>#N/A</v>
      </c>
      <c r="L162" t="e">
        <f>VLOOKUP(A162,'CAM to IENG'!A:O,15,0)</f>
        <v>#N/A</v>
      </c>
      <c r="M162" t="e">
        <f>VLOOKUP(A162,NET_to_IENG!A:J,10,0)</f>
        <v>#N/A</v>
      </c>
    </row>
    <row r="163" spans="1:13" x14ac:dyDescent="0.3">
      <c r="A163">
        <v>609327</v>
      </c>
      <c r="B163" t="s">
        <v>2241</v>
      </c>
      <c r="C163" t="s">
        <v>4400</v>
      </c>
      <c r="D163" t="s">
        <v>4400</v>
      </c>
      <c r="E163" t="s">
        <v>4400</v>
      </c>
      <c r="F163" s="15" t="str">
        <f>VLOOKUP(A163,'[1]Coordinates cleaned'!$A:$I,9,0)</f>
        <v>Camusat</v>
      </c>
      <c r="G163" s="15" t="str">
        <f>VLOOKUP(A163,'[1]Coordinates cleaned'!$A:$J,10,0)</f>
        <v>Thomasi Seruyange</v>
      </c>
      <c r="H163" s="9" t="s">
        <v>3367</v>
      </c>
      <c r="I163">
        <f>VLOOKUP(A163,'[1]Coordinates cleaned'!$A:$G,7,0)</f>
        <v>-0.63180463333333303</v>
      </c>
      <c r="J163">
        <f>VLOOKUP(A163,'[1]Coordinates cleaned'!$A:$H,8,0)</f>
        <v>30.6201412333333</v>
      </c>
      <c r="K163" t="e">
        <f>VLOOKUP(A163,IENG_to_New_Vendor!A:H,8,0)</f>
        <v>#N/A</v>
      </c>
      <c r="L163" t="e">
        <f>VLOOKUP(A163,'CAM to IENG'!A:O,15,0)</f>
        <v>#N/A</v>
      </c>
      <c r="M163" t="e">
        <f>VLOOKUP(A163,NET_to_IENG!A:J,10,0)</f>
        <v>#N/A</v>
      </c>
    </row>
    <row r="164" spans="1:13" x14ac:dyDescent="0.3">
      <c r="A164">
        <v>609406</v>
      </c>
      <c r="B164" t="s">
        <v>2688</v>
      </c>
      <c r="C164" t="s">
        <v>4400</v>
      </c>
      <c r="D164" t="s">
        <v>4400</v>
      </c>
      <c r="E164" t="s">
        <v>4400</v>
      </c>
      <c r="F164" s="15" t="str">
        <f>VLOOKUP(A164,'[1]Coordinates cleaned'!$A:$I,9,0)</f>
        <v>Camusat</v>
      </c>
      <c r="G164" s="15" t="str">
        <f>VLOOKUP(A164,'[1]Coordinates cleaned'!$A:$J,10,0)</f>
        <v>Denis Masaba</v>
      </c>
      <c r="H164" s="9" t="s">
        <v>3367</v>
      </c>
      <c r="I164">
        <f>VLOOKUP(A164,'[1]Coordinates cleaned'!$A:$G,7,0)</f>
        <v>-0.74802500000000005</v>
      </c>
      <c r="J164">
        <f>VLOOKUP(A164,'[1]Coordinates cleaned'!$A:$H,8,0)</f>
        <v>29.86816</v>
      </c>
      <c r="K164" t="e">
        <f>VLOOKUP(A164,IENG_to_New_Vendor!A:H,8,0)</f>
        <v>#N/A</v>
      </c>
      <c r="L164" t="e">
        <f>VLOOKUP(A164,'CAM to IENG'!A:O,15,0)</f>
        <v>#N/A</v>
      </c>
      <c r="M164" t="e">
        <f>VLOOKUP(A164,NET_to_IENG!A:J,10,0)</f>
        <v>#N/A</v>
      </c>
    </row>
    <row r="165" spans="1:13" x14ac:dyDescent="0.3">
      <c r="A165">
        <v>701178</v>
      </c>
      <c r="B165" t="s">
        <v>3212</v>
      </c>
      <c r="C165" t="s">
        <v>4400</v>
      </c>
      <c r="D165" t="s">
        <v>4400</v>
      </c>
      <c r="E165" t="s">
        <v>4400</v>
      </c>
      <c r="F165" s="15" t="str">
        <f>VLOOKUP(A165,'[1]Coordinates cleaned'!$A:$I,9,0)</f>
        <v>Camusat</v>
      </c>
      <c r="G165" s="15" t="str">
        <f>VLOOKUP(A165,'[1]Coordinates cleaned'!$A:$J,10,0)</f>
        <v>Denis Masaba</v>
      </c>
      <c r="H165" s="9" t="s">
        <v>3367</v>
      </c>
      <c r="I165">
        <f>VLOOKUP(A165,'[1]Coordinates cleaned'!$A:$G,7,0)</f>
        <v>-1.1220391000000001</v>
      </c>
      <c r="J165">
        <f>VLOOKUP(A165,'[1]Coordinates cleaned'!$A:$H,8,0)</f>
        <v>30.114081299999999</v>
      </c>
      <c r="K165" t="e">
        <f>VLOOKUP(A165,IENG_to_New_Vendor!A:H,8,0)</f>
        <v>#N/A</v>
      </c>
      <c r="L165" t="e">
        <f>VLOOKUP(A165,'CAM to IENG'!A:O,15,0)</f>
        <v>#N/A</v>
      </c>
      <c r="M165" t="e">
        <f>VLOOKUP(A165,NET_to_IENG!A:J,10,0)</f>
        <v>#N/A</v>
      </c>
    </row>
    <row r="166" spans="1:13" x14ac:dyDescent="0.3">
      <c r="A166">
        <v>606745</v>
      </c>
      <c r="B166" t="s">
        <v>1503</v>
      </c>
      <c r="C166" t="s">
        <v>4400</v>
      </c>
      <c r="D166" t="s">
        <v>4400</v>
      </c>
      <c r="E166" t="s">
        <v>4400</v>
      </c>
      <c r="F166" s="15" t="str">
        <f>VLOOKUP(A166,'[1]Coordinates cleaned'!$A:$I,9,0)</f>
        <v>Camusat</v>
      </c>
      <c r="G166" s="15" t="str">
        <f>VLOOKUP(A166,'[1]Coordinates cleaned'!$A:$J,10,0)</f>
        <v>Denis Masaba</v>
      </c>
      <c r="H166" s="9" t="s">
        <v>3367</v>
      </c>
      <c r="I166">
        <f>VLOOKUP(A166,'[1]Coordinates cleaned'!$A:$G,7,0)</f>
        <v>-0.98867240000000001</v>
      </c>
      <c r="J166">
        <f>VLOOKUP(A166,'[1]Coordinates cleaned'!$A:$H,8,0)</f>
        <v>30.0973349</v>
      </c>
      <c r="K166" t="e">
        <f>VLOOKUP(A166,IENG_to_New_Vendor!A:H,8,0)</f>
        <v>#N/A</v>
      </c>
      <c r="L166" t="e">
        <f>VLOOKUP(A166,'CAM to IENG'!A:O,15,0)</f>
        <v>#N/A</v>
      </c>
      <c r="M166" t="e">
        <f>VLOOKUP(A166,NET_to_IENG!A:J,10,0)</f>
        <v>#N/A</v>
      </c>
    </row>
    <row r="167" spans="1:13" x14ac:dyDescent="0.3">
      <c r="A167">
        <v>606427</v>
      </c>
      <c r="B167" t="s">
        <v>3689</v>
      </c>
      <c r="C167" t="s">
        <v>4400</v>
      </c>
      <c r="D167" t="s">
        <v>4400</v>
      </c>
      <c r="E167" t="s">
        <v>4400</v>
      </c>
      <c r="F167" s="15" t="s">
        <v>4312</v>
      </c>
      <c r="G167" s="15" t="str">
        <f>VLOOKUP(A167,'[1]Coordinates cleaned'!$A:$J,10,0)</f>
        <v>Christopher Alituha</v>
      </c>
      <c r="H167" s="9" t="s">
        <v>3367</v>
      </c>
      <c r="I167">
        <f>VLOOKUP(A167,'[1]Coordinates cleaned'!$A:$G,7,0)</f>
        <v>0.36617290000000002</v>
      </c>
      <c r="J167">
        <f>VLOOKUP(A167,'[1]Coordinates cleaned'!$A:$H,8,0)</f>
        <v>32.5305994</v>
      </c>
      <c r="K167" t="e">
        <f>VLOOKUP(A167,IENG_to_New_Vendor!A:H,8,0)</f>
        <v>#N/A</v>
      </c>
      <c r="L167" t="str">
        <f>VLOOKUP(A167,'CAM to IENG'!A:O,15,0)</f>
        <v>CAM_to_IENG</v>
      </c>
      <c r="M167" t="e">
        <f>VLOOKUP(A167,NET_to_IENG!A:J,10,0)</f>
        <v>#N/A</v>
      </c>
    </row>
    <row r="168" spans="1:13" x14ac:dyDescent="0.3">
      <c r="A168">
        <v>609398</v>
      </c>
      <c r="B168" t="s">
        <v>2615</v>
      </c>
      <c r="C168" t="s">
        <v>4400</v>
      </c>
      <c r="D168" t="s">
        <v>4400</v>
      </c>
      <c r="E168" t="s">
        <v>4400</v>
      </c>
      <c r="F168" s="15" t="str">
        <f>VLOOKUP(A168,'[1]Coordinates cleaned'!$A:$I,9,0)</f>
        <v>Camusat</v>
      </c>
      <c r="G168" s="15" t="str">
        <f>VLOOKUP(A168,'[1]Coordinates cleaned'!$A:$J,10,0)</f>
        <v>Denis Masaba</v>
      </c>
      <c r="H168" s="9" t="s">
        <v>3367</v>
      </c>
      <c r="I168">
        <f>VLOOKUP(A168,'[1]Coordinates cleaned'!$A:$G,7,0)</f>
        <v>-0.52431459999999996</v>
      </c>
      <c r="J168">
        <f>VLOOKUP(A168,'[1]Coordinates cleaned'!$A:$H,8,0)</f>
        <v>30.1451083</v>
      </c>
      <c r="K168" t="e">
        <f>VLOOKUP(A168,IENG_to_New_Vendor!A:H,8,0)</f>
        <v>#N/A</v>
      </c>
      <c r="L168" t="e">
        <f>VLOOKUP(A168,'CAM to IENG'!A:O,15,0)</f>
        <v>#N/A</v>
      </c>
      <c r="M168" t="e">
        <f>VLOOKUP(A168,NET_to_IENG!A:J,10,0)</f>
        <v>#N/A</v>
      </c>
    </row>
    <row r="169" spans="1:13" x14ac:dyDescent="0.3">
      <c r="A169">
        <v>605227</v>
      </c>
      <c r="B169" t="s">
        <v>289</v>
      </c>
      <c r="C169" t="s">
        <v>4400</v>
      </c>
      <c r="D169" t="s">
        <v>4400</v>
      </c>
      <c r="E169" t="s">
        <v>4400</v>
      </c>
      <c r="F169" s="15" t="str">
        <f>VLOOKUP(A169,'[1]Coordinates cleaned'!$A:$I,9,0)</f>
        <v>Camusat</v>
      </c>
      <c r="G169" s="15" t="str">
        <f>VLOOKUP(A169,'[1]Coordinates cleaned'!$A:$J,10,0)</f>
        <v>M Patrick Kalibbala</v>
      </c>
      <c r="H169" s="9" t="s">
        <v>3367</v>
      </c>
      <c r="I169">
        <f>VLOOKUP(A169,'[1]Coordinates cleaned'!$A:$G,7,0)</f>
        <v>-0.86838159999999998</v>
      </c>
      <c r="J169">
        <f>VLOOKUP(A169,'[1]Coordinates cleaned'!$A:$H,8,0)</f>
        <v>31.436053099999999</v>
      </c>
      <c r="K169" t="e">
        <f>VLOOKUP(A169,IENG_to_New_Vendor!A:H,8,0)</f>
        <v>#N/A</v>
      </c>
      <c r="L169" t="e">
        <f>VLOOKUP(A169,'CAM to IENG'!A:O,15,0)</f>
        <v>#N/A</v>
      </c>
      <c r="M169" t="e">
        <f>VLOOKUP(A169,NET_to_IENG!A:J,10,0)</f>
        <v>#N/A</v>
      </c>
    </row>
    <row r="170" spans="1:13" x14ac:dyDescent="0.3">
      <c r="A170">
        <v>605426</v>
      </c>
      <c r="B170" t="s">
        <v>508</v>
      </c>
      <c r="C170" t="s">
        <v>4400</v>
      </c>
      <c r="D170" t="s">
        <v>4400</v>
      </c>
      <c r="E170" t="s">
        <v>4400</v>
      </c>
      <c r="F170" s="15" t="str">
        <f>VLOOKUP(A170,'[1]Coordinates cleaned'!$A:$I,9,0)</f>
        <v>Camusat</v>
      </c>
      <c r="G170" s="15" t="str">
        <f>VLOOKUP(A170,'[1]Coordinates cleaned'!$A:$J,10,0)</f>
        <v>M Patrick Kalibbala</v>
      </c>
      <c r="H170" s="9" t="s">
        <v>3367</v>
      </c>
      <c r="I170">
        <f>VLOOKUP(A170,'[1]Coordinates cleaned'!$A:$G,7,0)</f>
        <v>-0.14274870000000001</v>
      </c>
      <c r="J170">
        <f>VLOOKUP(A170,'[1]Coordinates cleaned'!$A:$H,8,0)</f>
        <v>31.875867299999999</v>
      </c>
      <c r="K170" t="e">
        <f>VLOOKUP(A170,IENG_to_New_Vendor!A:H,8,0)</f>
        <v>#N/A</v>
      </c>
      <c r="L170" t="e">
        <f>VLOOKUP(A170,'CAM to IENG'!A:O,15,0)</f>
        <v>#N/A</v>
      </c>
      <c r="M170" t="e">
        <f>VLOOKUP(A170,NET_to_IENG!A:J,10,0)</f>
        <v>#N/A</v>
      </c>
    </row>
    <row r="171" spans="1:13" x14ac:dyDescent="0.3">
      <c r="A171">
        <v>606593</v>
      </c>
      <c r="B171" t="s">
        <v>1395</v>
      </c>
      <c r="C171" t="s">
        <v>4400</v>
      </c>
      <c r="D171" t="s">
        <v>4400</v>
      </c>
      <c r="E171" t="s">
        <v>4400</v>
      </c>
      <c r="F171" s="15" t="str">
        <f>VLOOKUP(A171,'[1]Coordinates cleaned'!$A:$I,9,0)</f>
        <v>Camusat</v>
      </c>
      <c r="G171" s="15" t="str">
        <f>VLOOKUP(A171,'[1]Coordinates cleaned'!$A:$J,10,0)</f>
        <v>M Patrick Kalibbala</v>
      </c>
      <c r="H171" s="9" t="s">
        <v>3367</v>
      </c>
      <c r="I171">
        <f>VLOOKUP(A171,'[1]Coordinates cleaned'!$A:$G,7,0)</f>
        <v>-3.9933400000000001E-2</v>
      </c>
      <c r="J171">
        <f>VLOOKUP(A171,'[1]Coordinates cleaned'!$A:$H,8,0)</f>
        <v>31.840936599999999</v>
      </c>
      <c r="K171" t="e">
        <f>VLOOKUP(A171,IENG_to_New_Vendor!A:H,8,0)</f>
        <v>#N/A</v>
      </c>
      <c r="L171" t="e">
        <f>VLOOKUP(A171,'CAM to IENG'!A:O,15,0)</f>
        <v>#N/A</v>
      </c>
      <c r="M171" t="e">
        <f>VLOOKUP(A171,NET_to_IENG!A:J,10,0)</f>
        <v>#N/A</v>
      </c>
    </row>
    <row r="172" spans="1:13" x14ac:dyDescent="0.3">
      <c r="A172">
        <v>701259</v>
      </c>
      <c r="B172" t="s">
        <v>3420</v>
      </c>
      <c r="C172" t="s">
        <v>4400</v>
      </c>
      <c r="D172" t="s">
        <v>4400</v>
      </c>
      <c r="E172" t="s">
        <v>4400</v>
      </c>
      <c r="F172" s="15" t="str">
        <f>VLOOKUP(A172,'[1]Coordinates cleaned'!$A:$I,9,0)</f>
        <v>Camusat</v>
      </c>
      <c r="G172" s="15" t="str">
        <f>VLOOKUP(A172,'[1]Coordinates cleaned'!$A:$J,10,0)</f>
        <v>Denis Masaba</v>
      </c>
      <c r="H172" s="9" t="s">
        <v>3367</v>
      </c>
      <c r="I172">
        <f>VLOOKUP(A172,'[1]Coordinates cleaned'!$A:$G,7,0)</f>
        <v>-0.53682750000000001</v>
      </c>
      <c r="J172">
        <f>VLOOKUP(A172,'[1]Coordinates cleaned'!$A:$H,8,0)</f>
        <v>30.1226181</v>
      </c>
      <c r="K172" t="e">
        <f>VLOOKUP(A172,IENG_to_New_Vendor!A:H,8,0)</f>
        <v>#N/A</v>
      </c>
      <c r="L172" t="e">
        <f>VLOOKUP(A172,'CAM to IENG'!A:O,15,0)</f>
        <v>#N/A</v>
      </c>
      <c r="M172" t="e">
        <f>VLOOKUP(A172,NET_to_IENG!A:J,10,0)</f>
        <v>#N/A</v>
      </c>
    </row>
    <row r="173" spans="1:13" x14ac:dyDescent="0.3">
      <c r="A173">
        <v>609790</v>
      </c>
      <c r="B173" t="s">
        <v>2994</v>
      </c>
      <c r="C173" t="s">
        <v>4400</v>
      </c>
      <c r="D173" t="s">
        <v>4400</v>
      </c>
      <c r="E173" t="s">
        <v>4400</v>
      </c>
      <c r="F173" s="15" t="str">
        <f>VLOOKUP(A173,'[1]Coordinates cleaned'!$A:$I,9,0)</f>
        <v>Camusat</v>
      </c>
      <c r="G173" s="15" t="str">
        <f>VLOOKUP(A173,'[1]Coordinates cleaned'!$A:$J,10,0)</f>
        <v>Thomasi Seruyange</v>
      </c>
      <c r="H173" s="9" t="s">
        <v>3367</v>
      </c>
      <c r="I173">
        <f>VLOOKUP(A173,'[1]Coordinates cleaned'!$A:$G,7,0)</f>
        <v>-0.66436755000000003</v>
      </c>
      <c r="J173">
        <f>VLOOKUP(A173,'[1]Coordinates cleaned'!$A:$H,8,0)</f>
        <v>30.472134633333301</v>
      </c>
      <c r="K173" t="e">
        <f>VLOOKUP(A173,IENG_to_New_Vendor!A:H,8,0)</f>
        <v>#N/A</v>
      </c>
      <c r="L173" t="e">
        <f>VLOOKUP(A173,'CAM to IENG'!A:O,15,0)</f>
        <v>#N/A</v>
      </c>
      <c r="M173" t="e">
        <f>VLOOKUP(A173,NET_to_IENG!A:J,10,0)</f>
        <v>#N/A</v>
      </c>
    </row>
    <row r="174" spans="1:13" x14ac:dyDescent="0.3">
      <c r="A174">
        <v>607429</v>
      </c>
      <c r="B174" t="s">
        <v>2455</v>
      </c>
      <c r="C174" t="s">
        <v>4400</v>
      </c>
      <c r="D174" t="s">
        <v>4400</v>
      </c>
      <c r="E174" t="s">
        <v>4400</v>
      </c>
      <c r="F174" s="15" t="s">
        <v>4334</v>
      </c>
      <c r="G174" s="15" t="str">
        <f>VLOOKUP(A174,'[1]Coordinates cleaned'!$A:$J,10,0)</f>
        <v>Benbridge Mulongo</v>
      </c>
      <c r="H174" s="9" t="s">
        <v>3669</v>
      </c>
      <c r="I174">
        <f>VLOOKUP(A174,'[1]Coordinates cleaned'!$A:$G,7,0)</f>
        <v>0.42200159999999998</v>
      </c>
      <c r="J174">
        <f>VLOOKUP(A174,'[1]Coordinates cleaned'!$A:$H,8,0)</f>
        <v>32.586801800000003</v>
      </c>
      <c r="K174" t="e">
        <f>VLOOKUP(A174,IENG_to_New_Vendor!A:H,8,0)</f>
        <v>#N/A</v>
      </c>
      <c r="L174" t="e">
        <f>VLOOKUP(A174,'CAM to IENG'!A:O,15,0)</f>
        <v>#N/A</v>
      </c>
      <c r="M174" t="str">
        <f>VLOOKUP(A174,NET_to_IENG!A:J,10,0)</f>
        <v>NET_to_IENG</v>
      </c>
    </row>
    <row r="175" spans="1:13" x14ac:dyDescent="0.3">
      <c r="A175">
        <v>607715</v>
      </c>
      <c r="B175" t="s">
        <v>2493</v>
      </c>
      <c r="C175" t="s">
        <v>4400</v>
      </c>
      <c r="D175" t="s">
        <v>4400</v>
      </c>
      <c r="E175" t="s">
        <v>4400</v>
      </c>
      <c r="F175" s="15" t="str">
        <f>VLOOKUP(A175,'[1]Coordinates cleaned'!$A:$I,9,0)</f>
        <v>Camusat</v>
      </c>
      <c r="G175" s="15" t="str">
        <f>VLOOKUP(A175,'[1]Coordinates cleaned'!$A:$J,10,0)</f>
        <v>Christopher Alituha</v>
      </c>
      <c r="H175" s="9" t="s">
        <v>3367</v>
      </c>
      <c r="I175">
        <f>VLOOKUP(A175,'[1]Coordinates cleaned'!$A:$G,7,0)</f>
        <v>0.41959109999999999</v>
      </c>
      <c r="J175">
        <f>VLOOKUP(A175,'[1]Coordinates cleaned'!$A:$H,8,0)</f>
        <v>32.477147500000001</v>
      </c>
      <c r="K175" t="e">
        <f>VLOOKUP(A175,IENG_to_New_Vendor!A:H,8,0)</f>
        <v>#N/A</v>
      </c>
      <c r="L175" t="e">
        <f>VLOOKUP(A175,'CAM to IENG'!A:O,15,0)</f>
        <v>#N/A</v>
      </c>
      <c r="M175" t="e">
        <f>VLOOKUP(A175,NET_to_IENG!A:J,10,0)</f>
        <v>#N/A</v>
      </c>
    </row>
    <row r="176" spans="1:13" x14ac:dyDescent="0.3">
      <c r="A176">
        <v>606315</v>
      </c>
      <c r="B176" t="s">
        <v>39</v>
      </c>
      <c r="C176" t="s">
        <v>4400</v>
      </c>
      <c r="D176" t="s">
        <v>4400</v>
      </c>
      <c r="E176" t="s">
        <v>4400</v>
      </c>
      <c r="F176" s="15" t="str">
        <f>VLOOKUP(A176,'[1]Coordinates cleaned'!$A:$I,9,0)</f>
        <v>Netis</v>
      </c>
      <c r="G176" s="15" t="str">
        <f>VLOOKUP(A176,'[1]Coordinates cleaned'!$A:$J,10,0)</f>
        <v>Jude Musana</v>
      </c>
      <c r="H176" s="9" t="s">
        <v>3669</v>
      </c>
      <c r="I176">
        <f>VLOOKUP(A176,'[1]Coordinates cleaned'!$A:$G,7,0)</f>
        <v>0.51212999999999997</v>
      </c>
      <c r="J176">
        <f>VLOOKUP(A176,'[1]Coordinates cleaned'!$A:$H,8,0)</f>
        <v>34.070533300000001</v>
      </c>
      <c r="K176" t="e">
        <f>VLOOKUP(A176,IENG_to_New_Vendor!A:H,8,0)</f>
        <v>#N/A</v>
      </c>
      <c r="L176" t="e">
        <f>VLOOKUP(A176,'CAM to IENG'!A:O,15,0)</f>
        <v>#N/A</v>
      </c>
      <c r="M176" t="e">
        <f>VLOOKUP(A176,NET_to_IENG!A:J,10,0)</f>
        <v>#N/A</v>
      </c>
    </row>
    <row r="177" spans="1:13" x14ac:dyDescent="0.3">
      <c r="A177">
        <v>609697</v>
      </c>
      <c r="B177" t="s">
        <v>3690</v>
      </c>
      <c r="C177" t="s">
        <v>4400</v>
      </c>
      <c r="D177" t="s">
        <v>4400</v>
      </c>
      <c r="E177" t="s">
        <v>4400</v>
      </c>
      <c r="F177" s="15" t="str">
        <f>VLOOKUP(A177,'[1]Coordinates cleaned'!$A:$I,9,0)</f>
        <v>Netis</v>
      </c>
      <c r="G177" s="15" t="str">
        <f>VLOOKUP(A177,'[1]Coordinates cleaned'!$A:$J,10,0)</f>
        <v>Samuel Naseke</v>
      </c>
      <c r="H177" s="9" t="s">
        <v>3669</v>
      </c>
      <c r="I177">
        <f>VLOOKUP(A177,'[1]Coordinates cleaned'!$A:$G,7,0)</f>
        <v>0.35798730000000001</v>
      </c>
      <c r="J177">
        <f>VLOOKUP(A177,'[1]Coordinates cleaned'!$A:$H,8,0)</f>
        <v>32.7198761</v>
      </c>
      <c r="K177" t="e">
        <f>VLOOKUP(A177,IENG_to_New_Vendor!A:H,8,0)</f>
        <v>#N/A</v>
      </c>
      <c r="L177" t="e">
        <f>VLOOKUP(A177,'CAM to IENG'!A:O,15,0)</f>
        <v>#N/A</v>
      </c>
      <c r="M177" t="e">
        <f>VLOOKUP(A177,NET_to_IENG!A:J,10,0)</f>
        <v>#N/A</v>
      </c>
    </row>
    <row r="178" spans="1:13" x14ac:dyDescent="0.3">
      <c r="A178">
        <v>608065</v>
      </c>
      <c r="B178" t="s">
        <v>298</v>
      </c>
      <c r="C178" t="s">
        <v>4400</v>
      </c>
      <c r="D178" t="s">
        <v>4400</v>
      </c>
      <c r="E178" t="s">
        <v>4400</v>
      </c>
      <c r="F178" s="15" t="str">
        <f>VLOOKUP(A178,'[1]Coordinates cleaned'!$A:$I,9,0)</f>
        <v>Netis</v>
      </c>
      <c r="G178" s="15" t="str">
        <f>VLOOKUP(A178,'[1]Coordinates cleaned'!$A:$J,10,0)</f>
        <v>Jude Musana</v>
      </c>
      <c r="H178" s="9" t="s">
        <v>3669</v>
      </c>
      <c r="I178">
        <f>VLOOKUP(A178,'[1]Coordinates cleaned'!$A:$G,7,0)</f>
        <v>0.81518999999999997</v>
      </c>
      <c r="J178">
        <f>VLOOKUP(A178,'[1]Coordinates cleaned'!$A:$H,8,0)</f>
        <v>33.896065</v>
      </c>
      <c r="K178" t="e">
        <f>VLOOKUP(A178,IENG_to_New_Vendor!A:H,8,0)</f>
        <v>#N/A</v>
      </c>
      <c r="L178" t="e">
        <f>VLOOKUP(A178,'CAM to IENG'!A:O,15,0)</f>
        <v>#N/A</v>
      </c>
      <c r="M178" t="e">
        <f>VLOOKUP(A178,NET_to_IENG!A:J,10,0)</f>
        <v>#N/A</v>
      </c>
    </row>
    <row r="179" spans="1:13" x14ac:dyDescent="0.3">
      <c r="A179">
        <v>609732</v>
      </c>
      <c r="B179" t="s">
        <v>3691</v>
      </c>
      <c r="C179" t="s">
        <v>4400</v>
      </c>
      <c r="D179" t="s">
        <v>4400</v>
      </c>
      <c r="E179" t="s">
        <v>4400</v>
      </c>
      <c r="F179" s="15" t="str">
        <f>VLOOKUP(A179,'[1]Coordinates cleaned'!$A:$I,9,0)</f>
        <v>Camusat</v>
      </c>
      <c r="G179" s="15" t="str">
        <f>VLOOKUP(A179,'[1]Coordinates cleaned'!$A:$J,10,0)</f>
        <v>Abu Kasamba</v>
      </c>
      <c r="H179" s="9" t="s">
        <v>3367</v>
      </c>
      <c r="I179">
        <f>VLOOKUP(A179,'[1]Coordinates cleaned'!$A:$G,7,0)</f>
        <v>9.7165899999999999E-2</v>
      </c>
      <c r="J179">
        <f>VLOOKUP(A179,'[1]Coordinates cleaned'!$A:$H,8,0)</f>
        <v>32.5138453</v>
      </c>
      <c r="K179" t="e">
        <f>VLOOKUP(A179,IENG_to_New_Vendor!A:H,8,0)</f>
        <v>#N/A</v>
      </c>
      <c r="L179" t="e">
        <f>VLOOKUP(A179,'CAM to IENG'!A:O,15,0)</f>
        <v>#N/A</v>
      </c>
      <c r="M179" t="e">
        <f>VLOOKUP(A179,NET_to_IENG!A:J,10,0)</f>
        <v>#N/A</v>
      </c>
    </row>
    <row r="180" spans="1:13" x14ac:dyDescent="0.3">
      <c r="A180">
        <v>607042</v>
      </c>
      <c r="B180" t="s">
        <v>3692</v>
      </c>
      <c r="C180" t="s">
        <v>4400</v>
      </c>
      <c r="D180" t="s">
        <v>4400</v>
      </c>
      <c r="E180" t="s">
        <v>4400</v>
      </c>
      <c r="F180" s="15" t="str">
        <f>VLOOKUP(A180,'[1]Coordinates cleaned'!$A:$I,9,0)</f>
        <v>Netis</v>
      </c>
      <c r="G180" s="15" t="str">
        <f>VLOOKUP(A180,'[1]Coordinates cleaned'!$A:$J,10,0)</f>
        <v>Samuel Naseke</v>
      </c>
      <c r="H180" s="9" t="s">
        <v>3669</v>
      </c>
      <c r="I180">
        <f>VLOOKUP(A180,'[1]Coordinates cleaned'!$A:$G,7,0)</f>
        <v>0.40734500000000001</v>
      </c>
      <c r="J180">
        <f>VLOOKUP(A180,'[1]Coordinates cleaned'!$A:$H,8,0)</f>
        <v>32.705142600000002</v>
      </c>
      <c r="K180" t="e">
        <f>VLOOKUP(A180,IENG_to_New_Vendor!A:H,8,0)</f>
        <v>#N/A</v>
      </c>
      <c r="L180" t="e">
        <f>VLOOKUP(A180,'CAM to IENG'!A:O,15,0)</f>
        <v>#N/A</v>
      </c>
      <c r="M180" t="e">
        <f>VLOOKUP(A180,NET_to_IENG!A:J,10,0)</f>
        <v>#N/A</v>
      </c>
    </row>
    <row r="181" spans="1:13" x14ac:dyDescent="0.3">
      <c r="A181">
        <v>605260</v>
      </c>
      <c r="B181" t="s">
        <v>319</v>
      </c>
      <c r="C181" t="s">
        <v>4400</v>
      </c>
      <c r="D181" t="s">
        <v>4400</v>
      </c>
      <c r="E181" t="s">
        <v>4400</v>
      </c>
      <c r="F181" s="15" t="s">
        <v>4338</v>
      </c>
      <c r="G181" s="15" t="str">
        <f>VLOOKUP(A181,'[1]Coordinates cleaned'!$A:$J,10,0)</f>
        <v>Innocent Ayiko</v>
      </c>
      <c r="H181" s="9" t="s">
        <v>3368</v>
      </c>
      <c r="I181">
        <f>VLOOKUP(A181,'[1]Coordinates cleaned'!$A:$G,7,0)</f>
        <v>3.0226833000000002</v>
      </c>
      <c r="J181">
        <f>VLOOKUP(A181,'[1]Coordinates cleaned'!$A:$H,8,0)</f>
        <v>30.912516700000001</v>
      </c>
      <c r="K181" t="str">
        <f>VLOOKUP(A181,IENG_to_New_Vendor!A:H,8,0)</f>
        <v>IENG_to_New_Vendor</v>
      </c>
      <c r="L181" t="e">
        <f>VLOOKUP(A181,'CAM to IENG'!A:O,15,0)</f>
        <v>#N/A</v>
      </c>
      <c r="M181" t="e">
        <f>VLOOKUP(A181,NET_to_IENG!A:J,10,0)</f>
        <v>#N/A</v>
      </c>
    </row>
    <row r="182" spans="1:13" x14ac:dyDescent="0.3">
      <c r="A182">
        <v>606202</v>
      </c>
      <c r="B182" t="s">
        <v>3693</v>
      </c>
      <c r="C182" t="s">
        <v>4400</v>
      </c>
      <c r="D182" t="s">
        <v>4400</v>
      </c>
      <c r="E182" t="s">
        <v>4400</v>
      </c>
      <c r="F182" s="15" t="str">
        <f>VLOOKUP(A182,'[1]Coordinates cleaned'!$A:$I,9,0)</f>
        <v>I-Engineering</v>
      </c>
      <c r="G182" s="15" t="str">
        <f>VLOOKUP(A182,'[1]Coordinates cleaned'!$A:$J,10,0)</f>
        <v>Robert Otim</v>
      </c>
      <c r="H182" s="9" t="s">
        <v>3368</v>
      </c>
      <c r="I182">
        <f>VLOOKUP(A182,'[1]Coordinates cleaned'!$A:$G,7,0)</f>
        <v>0.72786669999999998</v>
      </c>
      <c r="J182">
        <f>VLOOKUP(A182,'[1]Coordinates cleaned'!$A:$H,8,0)</f>
        <v>32.518303299999999</v>
      </c>
      <c r="K182" t="e">
        <f>VLOOKUP(A182,IENG_to_New_Vendor!A:H,8,0)</f>
        <v>#N/A</v>
      </c>
      <c r="L182" t="e">
        <f>VLOOKUP(A182,'CAM to IENG'!A:O,15,0)</f>
        <v>#N/A</v>
      </c>
      <c r="M182" t="e">
        <f>VLOOKUP(A182,NET_to_IENG!A:J,10,0)</f>
        <v>#N/A</v>
      </c>
    </row>
    <row r="183" spans="1:13" x14ac:dyDescent="0.3">
      <c r="A183">
        <v>605134</v>
      </c>
      <c r="B183" t="s">
        <v>178</v>
      </c>
      <c r="C183" t="s">
        <v>4400</v>
      </c>
      <c r="D183" t="s">
        <v>4400</v>
      </c>
      <c r="E183" t="s">
        <v>4400</v>
      </c>
      <c r="F183" s="15" t="s">
        <v>4338</v>
      </c>
      <c r="G183" s="15" t="str">
        <f>VLOOKUP(A183,'[1]Coordinates cleaned'!$A:$J,10,0)</f>
        <v>Innocent Ayiko</v>
      </c>
      <c r="H183" s="9" t="s">
        <v>3368</v>
      </c>
      <c r="I183">
        <f>VLOOKUP(A183,'[1]Coordinates cleaned'!$A:$G,7,0)</f>
        <v>3.0259467</v>
      </c>
      <c r="J183">
        <f>VLOOKUP(A183,'[1]Coordinates cleaned'!$A:$H,8,0)</f>
        <v>30.912716700000001</v>
      </c>
      <c r="K183" t="str">
        <f>VLOOKUP(A183,IENG_to_New_Vendor!A:H,8,0)</f>
        <v>IENG_to_New_Vendor</v>
      </c>
      <c r="L183" t="e">
        <f>VLOOKUP(A183,'CAM to IENG'!A:O,15,0)</f>
        <v>#N/A</v>
      </c>
      <c r="M183" t="e">
        <f>VLOOKUP(A183,NET_to_IENG!A:J,10,0)</f>
        <v>#N/A</v>
      </c>
    </row>
    <row r="184" spans="1:13" x14ac:dyDescent="0.3">
      <c r="A184">
        <v>608300</v>
      </c>
      <c r="B184" t="s">
        <v>2534</v>
      </c>
      <c r="C184" t="s">
        <v>4400</v>
      </c>
      <c r="D184" t="s">
        <v>4400</v>
      </c>
      <c r="E184" t="s">
        <v>4400</v>
      </c>
      <c r="F184" s="15" t="str">
        <f>VLOOKUP(A184,'[1]Coordinates cleaned'!$A:$I,9,0)</f>
        <v>Netis</v>
      </c>
      <c r="G184" s="15" t="str">
        <f>VLOOKUP(A184,'[1]Coordinates cleaned'!$A:$J,10,0)</f>
        <v>Jude Musana</v>
      </c>
      <c r="H184" s="9" t="s">
        <v>3669</v>
      </c>
      <c r="I184">
        <f>VLOOKUP(A184,'[1]Coordinates cleaned'!$A:$G,7,0)</f>
        <v>1.0101933333333299</v>
      </c>
      <c r="J184">
        <f>VLOOKUP(A184,'[1]Coordinates cleaned'!$A:$H,8,0)</f>
        <v>34.389636666666703</v>
      </c>
      <c r="K184" t="e">
        <f>VLOOKUP(A184,IENG_to_New_Vendor!A:H,8,0)</f>
        <v>#N/A</v>
      </c>
      <c r="L184" t="e">
        <f>VLOOKUP(A184,'CAM to IENG'!A:O,15,0)</f>
        <v>#N/A</v>
      </c>
      <c r="M184" t="e">
        <f>VLOOKUP(A184,NET_to_IENG!A:J,10,0)</f>
        <v>#N/A</v>
      </c>
    </row>
    <row r="185" spans="1:13" x14ac:dyDescent="0.3">
      <c r="A185">
        <v>607712</v>
      </c>
      <c r="B185" t="s">
        <v>2499</v>
      </c>
      <c r="C185" t="s">
        <v>4400</v>
      </c>
      <c r="D185" t="s">
        <v>4400</v>
      </c>
      <c r="E185" t="s">
        <v>4400</v>
      </c>
      <c r="F185" s="15" t="s">
        <v>4334</v>
      </c>
      <c r="G185" s="15" t="str">
        <f>VLOOKUP(A185,'[1]Coordinates cleaned'!$A:$J,10,0)</f>
        <v>Benbridge Mulongo</v>
      </c>
      <c r="H185" s="9" t="s">
        <v>3669</v>
      </c>
      <c r="I185">
        <f>VLOOKUP(A185,'[1]Coordinates cleaned'!$A:$G,7,0)</f>
        <v>0.4227804</v>
      </c>
      <c r="J185">
        <f>VLOOKUP(A185,'[1]Coordinates cleaned'!$A:$H,8,0)</f>
        <v>32.606163299999999</v>
      </c>
      <c r="K185" t="e">
        <f>VLOOKUP(A185,IENG_to_New_Vendor!A:H,8,0)</f>
        <v>#N/A</v>
      </c>
      <c r="L185" t="e">
        <f>VLOOKUP(A185,'CAM to IENG'!A:O,15,0)</f>
        <v>#N/A</v>
      </c>
      <c r="M185" t="str">
        <f>VLOOKUP(A185,NET_to_IENG!A:J,10,0)</f>
        <v>NET_to_IENG</v>
      </c>
    </row>
    <row r="186" spans="1:13" x14ac:dyDescent="0.3">
      <c r="A186">
        <v>606723</v>
      </c>
      <c r="B186" t="s">
        <v>1511</v>
      </c>
      <c r="C186" t="s">
        <v>4400</v>
      </c>
      <c r="D186" t="s">
        <v>4400</v>
      </c>
      <c r="E186" t="s">
        <v>4400</v>
      </c>
      <c r="F186" s="15" t="str">
        <f>VLOOKUP(A186,'[1]Coordinates cleaned'!$A:$I,9,0)</f>
        <v>Camusat</v>
      </c>
      <c r="G186" s="15" t="str">
        <f>VLOOKUP(A186,'[1]Coordinates cleaned'!$A:$J,10,0)</f>
        <v>Thomasi Seruyange</v>
      </c>
      <c r="H186" s="9" t="s">
        <v>3367</v>
      </c>
      <c r="I186">
        <f>VLOOKUP(A186,'[1]Coordinates cleaned'!$A:$G,7,0)</f>
        <v>-0.1409416</v>
      </c>
      <c r="J186">
        <f>VLOOKUP(A186,'[1]Coordinates cleaned'!$A:$H,8,0)</f>
        <v>30.485007700000001</v>
      </c>
      <c r="K186" t="e">
        <f>VLOOKUP(A186,IENG_to_New_Vendor!A:H,8,0)</f>
        <v>#N/A</v>
      </c>
      <c r="L186" t="e">
        <f>VLOOKUP(A186,'CAM to IENG'!A:O,15,0)</f>
        <v>#N/A</v>
      </c>
      <c r="M186" t="e">
        <f>VLOOKUP(A186,NET_to_IENG!A:J,10,0)</f>
        <v>#N/A</v>
      </c>
    </row>
    <row r="187" spans="1:13" x14ac:dyDescent="0.3">
      <c r="A187">
        <v>701200</v>
      </c>
      <c r="B187" t="s">
        <v>3272</v>
      </c>
      <c r="C187" t="s">
        <v>4400</v>
      </c>
      <c r="D187" t="s">
        <v>4400</v>
      </c>
      <c r="E187" t="s">
        <v>4400</v>
      </c>
      <c r="F187" s="15" t="str">
        <f>VLOOKUP(A187,'[1]Coordinates cleaned'!$A:$I,9,0)</f>
        <v>I-Engineering</v>
      </c>
      <c r="G187" s="15" t="str">
        <f>VLOOKUP(A187,'[1]Coordinates cleaned'!$A:$J,10,0)</f>
        <v>Muhamood Kyongo</v>
      </c>
      <c r="H187" s="9" t="s">
        <v>3368</v>
      </c>
      <c r="I187">
        <f>VLOOKUP(A187,'[1]Coordinates cleaned'!$A:$G,7,0)</f>
        <v>2.223735</v>
      </c>
      <c r="J187">
        <f>VLOOKUP(A187,'[1]Coordinates cleaned'!$A:$H,8,0)</f>
        <v>32.9214883</v>
      </c>
      <c r="K187" t="e">
        <f>VLOOKUP(A187,IENG_to_New_Vendor!A:H,8,0)</f>
        <v>#N/A</v>
      </c>
      <c r="L187" t="e">
        <f>VLOOKUP(A187,'CAM to IENG'!A:O,15,0)</f>
        <v>#N/A</v>
      </c>
      <c r="M187" t="e">
        <f>VLOOKUP(A187,NET_to_IENG!A:J,10,0)</f>
        <v>#N/A</v>
      </c>
    </row>
    <row r="188" spans="1:13" x14ac:dyDescent="0.3">
      <c r="A188">
        <v>606322</v>
      </c>
      <c r="B188" t="s">
        <v>3694</v>
      </c>
      <c r="C188" t="s">
        <v>4400</v>
      </c>
      <c r="D188" t="s">
        <v>4400</v>
      </c>
      <c r="E188" t="s">
        <v>4400</v>
      </c>
      <c r="F188" s="15" t="s">
        <v>4338</v>
      </c>
      <c r="G188" s="15" t="str">
        <f>VLOOKUP(A188,'[1]Coordinates cleaned'!$A:$J,10,0)</f>
        <v>Moses Kaganda</v>
      </c>
      <c r="H188" s="9" t="s">
        <v>3368</v>
      </c>
      <c r="I188">
        <f>VLOOKUP(A188,'[1]Coordinates cleaned'!$A:$G,7,0)</f>
        <v>3.4017234699999999</v>
      </c>
      <c r="J188">
        <f>VLOOKUP(A188,'[1]Coordinates cleaned'!$A:$H,8,0)</f>
        <v>33.46895044</v>
      </c>
      <c r="K188" t="str">
        <f>VLOOKUP(A188,IENG_to_New_Vendor!A:H,8,0)</f>
        <v>IENG_to_New_Vendor</v>
      </c>
      <c r="L188" t="e">
        <f>VLOOKUP(A188,'CAM to IENG'!A:O,15,0)</f>
        <v>#N/A</v>
      </c>
      <c r="M188" t="e">
        <f>VLOOKUP(A188,NET_to_IENG!A:J,10,0)</f>
        <v>#N/A</v>
      </c>
    </row>
    <row r="189" spans="1:13" x14ac:dyDescent="0.3">
      <c r="A189">
        <v>607592</v>
      </c>
      <c r="B189" t="s">
        <v>1693</v>
      </c>
      <c r="C189" t="s">
        <v>4400</v>
      </c>
      <c r="D189" t="s">
        <v>4400</v>
      </c>
      <c r="E189" t="s">
        <v>4400</v>
      </c>
      <c r="F189" s="15" t="str">
        <f>VLOOKUP(A189,'[1]Coordinates cleaned'!$A:$I,9,0)</f>
        <v>Camusat</v>
      </c>
      <c r="G189" s="15" t="str">
        <f>VLOOKUP(A189,'[1]Coordinates cleaned'!$A:$J,10,0)</f>
        <v>M Patrick Kalibbala</v>
      </c>
      <c r="H189" s="9" t="s">
        <v>3367</v>
      </c>
      <c r="I189">
        <f>VLOOKUP(A189,'[1]Coordinates cleaned'!$A:$G,7,0)</f>
        <v>0.29028520000000002</v>
      </c>
      <c r="J189">
        <f>VLOOKUP(A189,'[1]Coordinates cleaned'!$A:$H,8,0)</f>
        <v>32.467492700000001</v>
      </c>
      <c r="K189" t="e">
        <f>VLOOKUP(A189,IENG_to_New_Vendor!A:H,8,0)</f>
        <v>#N/A</v>
      </c>
      <c r="L189" t="e">
        <f>VLOOKUP(A189,'CAM to IENG'!A:O,15,0)</f>
        <v>#N/A</v>
      </c>
      <c r="M189" t="e">
        <f>VLOOKUP(A189,NET_to_IENG!A:J,10,0)</f>
        <v>#N/A</v>
      </c>
    </row>
    <row r="190" spans="1:13" x14ac:dyDescent="0.3">
      <c r="A190">
        <v>607653</v>
      </c>
      <c r="B190" t="s">
        <v>272</v>
      </c>
      <c r="C190" t="s">
        <v>4400</v>
      </c>
      <c r="D190" t="s">
        <v>4400</v>
      </c>
      <c r="E190" t="s">
        <v>4400</v>
      </c>
      <c r="F190" s="15" t="str">
        <f>VLOOKUP(A190,'[1]Coordinates cleaned'!$A:$I,9,0)</f>
        <v>Camusat</v>
      </c>
      <c r="G190" s="15" t="str">
        <f>VLOOKUP(A190,'[1]Coordinates cleaned'!$A:$J,10,0)</f>
        <v>Christopher Alituha</v>
      </c>
      <c r="H190" s="9" t="s">
        <v>3367</v>
      </c>
      <c r="I190">
        <f>VLOOKUP(A190,'[1]Coordinates cleaned'!$A:$G,7,0)</f>
        <v>0.40585959999999999</v>
      </c>
      <c r="J190">
        <f>VLOOKUP(A190,'[1]Coordinates cleaned'!$A:$H,8,0)</f>
        <v>32.478251899999997</v>
      </c>
      <c r="K190" t="e">
        <f>VLOOKUP(A190,IENG_to_New_Vendor!A:H,8,0)</f>
        <v>#N/A</v>
      </c>
      <c r="L190" t="e">
        <f>VLOOKUP(A190,'CAM to IENG'!A:O,15,0)</f>
        <v>#N/A</v>
      </c>
      <c r="M190" t="e">
        <f>VLOOKUP(A190,NET_to_IENG!A:J,10,0)</f>
        <v>#N/A</v>
      </c>
    </row>
    <row r="191" spans="1:13" x14ac:dyDescent="0.3">
      <c r="A191">
        <v>606122</v>
      </c>
      <c r="B191" t="s">
        <v>3695</v>
      </c>
      <c r="C191" t="s">
        <v>4400</v>
      </c>
      <c r="D191" t="s">
        <v>4400</v>
      </c>
      <c r="E191" t="s">
        <v>4400</v>
      </c>
      <c r="F191" s="15" t="str">
        <f>VLOOKUP(A191,'[1]Coordinates cleaned'!$A:$I,9,0)</f>
        <v>Camusat</v>
      </c>
      <c r="G191" s="15" t="str">
        <f>VLOOKUP(A191,'[1]Coordinates cleaned'!$A:$J,10,0)</f>
        <v>Thomasi Seruyange</v>
      </c>
      <c r="H191" s="9" t="s">
        <v>3367</v>
      </c>
      <c r="I191">
        <f>VLOOKUP(A191,'[1]Coordinates cleaned'!$A:$G,7,0)</f>
        <v>-0.60782689999999995</v>
      </c>
      <c r="J191">
        <f>VLOOKUP(A191,'[1]Coordinates cleaned'!$A:$H,8,0)</f>
        <v>30.661669700000001</v>
      </c>
      <c r="K191" t="e">
        <f>VLOOKUP(A191,IENG_to_New_Vendor!A:H,8,0)</f>
        <v>#N/A</v>
      </c>
      <c r="L191" t="e">
        <f>VLOOKUP(A191,'CAM to IENG'!A:O,15,0)</f>
        <v>#N/A</v>
      </c>
      <c r="M191" t="e">
        <f>VLOOKUP(A191,NET_to_IENG!A:J,10,0)</f>
        <v>#N/A</v>
      </c>
    </row>
    <row r="192" spans="1:13" x14ac:dyDescent="0.3">
      <c r="A192">
        <v>607201</v>
      </c>
      <c r="B192" t="s">
        <v>359</v>
      </c>
      <c r="C192" t="s">
        <v>4400</v>
      </c>
      <c r="D192" t="s">
        <v>4400</v>
      </c>
      <c r="E192" t="s">
        <v>4400</v>
      </c>
      <c r="F192" s="15" t="str">
        <f>VLOOKUP(A192,'[1]Coordinates cleaned'!$A:$I,9,0)</f>
        <v>Camusat</v>
      </c>
      <c r="G192" s="15" t="str">
        <f>VLOOKUP(A192,'[1]Coordinates cleaned'!$A:$J,10,0)</f>
        <v>Abu Kasamba</v>
      </c>
      <c r="H192" s="9" t="s">
        <v>3367</v>
      </c>
      <c r="I192">
        <f>VLOOKUP(A192,'[1]Coordinates cleaned'!$A:$G,7,0)</f>
        <v>0.32848464027470597</v>
      </c>
      <c r="J192">
        <f>VLOOKUP(A192,'[1]Coordinates cleaned'!$A:$H,8,0)</f>
        <v>32.551815579338097</v>
      </c>
      <c r="K192" t="e">
        <f>VLOOKUP(A192,IENG_to_New_Vendor!A:H,8,0)</f>
        <v>#N/A</v>
      </c>
      <c r="L192" t="e">
        <f>VLOOKUP(A192,'CAM to IENG'!A:O,15,0)</f>
        <v>#N/A</v>
      </c>
      <c r="M192" t="e">
        <f>VLOOKUP(A192,NET_to_IENG!A:J,10,0)</f>
        <v>#N/A</v>
      </c>
    </row>
    <row r="193" spans="1:13" x14ac:dyDescent="0.3">
      <c r="A193">
        <v>607778</v>
      </c>
      <c r="B193" t="s">
        <v>2584</v>
      </c>
      <c r="C193" t="s">
        <v>4400</v>
      </c>
      <c r="D193" t="s">
        <v>4400</v>
      </c>
      <c r="E193" t="s">
        <v>4400</v>
      </c>
      <c r="F193" s="15" t="str">
        <f>VLOOKUP(A193,'[1]Coordinates cleaned'!$A:$I,9,0)</f>
        <v>Netis</v>
      </c>
      <c r="G193" s="15" t="str">
        <f>VLOOKUP(A193,'[1]Coordinates cleaned'!$A:$J,10,0)</f>
        <v>Samuel Naseke</v>
      </c>
      <c r="H193" s="9" t="s">
        <v>3669</v>
      </c>
      <c r="I193">
        <f>VLOOKUP(A193,'[1]Coordinates cleaned'!$A:$G,7,0)</f>
        <v>0.19843333333333299</v>
      </c>
      <c r="J193">
        <f>VLOOKUP(A193,'[1]Coordinates cleaned'!$A:$H,8,0)</f>
        <v>32.6875316666667</v>
      </c>
      <c r="K193" t="e">
        <f>VLOOKUP(A193,IENG_to_New_Vendor!A:H,8,0)</f>
        <v>#N/A</v>
      </c>
      <c r="L193" t="e">
        <f>VLOOKUP(A193,'CAM to IENG'!A:O,15,0)</f>
        <v>#N/A</v>
      </c>
      <c r="M193" t="e">
        <f>VLOOKUP(A193,NET_to_IENG!A:J,10,0)</f>
        <v>#N/A</v>
      </c>
    </row>
    <row r="194" spans="1:13" x14ac:dyDescent="0.3">
      <c r="A194">
        <v>701709</v>
      </c>
      <c r="B194" t="s">
        <v>3611</v>
      </c>
      <c r="C194" t="s">
        <v>4400</v>
      </c>
      <c r="D194" t="s">
        <v>4400</v>
      </c>
      <c r="E194" t="s">
        <v>4400</v>
      </c>
      <c r="F194" s="15" t="str">
        <f>VLOOKUP(A194,'[1]Coordinates cleaned'!$A:$I,9,0)</f>
        <v>I-Engineering</v>
      </c>
      <c r="G194" s="15" t="str">
        <f>VLOOKUP(A194,'[1]Coordinates cleaned'!$A:$J,10,0)</f>
        <v>Robert Otim</v>
      </c>
      <c r="H194" s="9" t="s">
        <v>3368</v>
      </c>
      <c r="I194">
        <f>VLOOKUP(A194,'[1]Coordinates cleaned'!$A:$G,7,0)</f>
        <v>0.80088669999999995</v>
      </c>
      <c r="J194">
        <f>VLOOKUP(A194,'[1]Coordinates cleaned'!$A:$H,8,0)</f>
        <v>32.530981699999998</v>
      </c>
      <c r="K194" t="e">
        <f>VLOOKUP(A194,IENG_to_New_Vendor!A:H,8,0)</f>
        <v>#N/A</v>
      </c>
      <c r="L194" t="e">
        <f>VLOOKUP(A194,'CAM to IENG'!A:O,15,0)</f>
        <v>#N/A</v>
      </c>
      <c r="M194" t="e">
        <f>VLOOKUP(A194,NET_to_IENG!A:J,10,0)</f>
        <v>#N/A</v>
      </c>
    </row>
    <row r="195" spans="1:13" x14ac:dyDescent="0.3">
      <c r="A195">
        <v>607521</v>
      </c>
      <c r="B195" t="s">
        <v>1854</v>
      </c>
      <c r="C195" t="s">
        <v>4400</v>
      </c>
      <c r="D195" t="s">
        <v>4400</v>
      </c>
      <c r="E195" t="s">
        <v>4400</v>
      </c>
      <c r="F195" s="15" t="str">
        <f>VLOOKUP(A195,'[1]Coordinates cleaned'!$A:$I,9,0)</f>
        <v>I-Engineering</v>
      </c>
      <c r="G195" s="15" t="str">
        <f>VLOOKUP(A195,'[1]Coordinates cleaned'!$A:$J,10,0)</f>
        <v>Latima Musoke</v>
      </c>
      <c r="H195" s="9" t="s">
        <v>3368</v>
      </c>
      <c r="I195">
        <f>VLOOKUP(A195,'[1]Coordinates cleaned'!$A:$G,7,0)</f>
        <v>1.49833333333333</v>
      </c>
      <c r="J195">
        <f>VLOOKUP(A195,'[1]Coordinates cleaned'!$A:$H,8,0)</f>
        <v>32.127533333333297</v>
      </c>
      <c r="K195" t="e">
        <f>VLOOKUP(A195,IENG_to_New_Vendor!A:H,8,0)</f>
        <v>#N/A</v>
      </c>
      <c r="L195" t="e">
        <f>VLOOKUP(A195,'CAM to IENG'!A:O,15,0)</f>
        <v>#N/A</v>
      </c>
      <c r="M195" t="e">
        <f>VLOOKUP(A195,NET_to_IENG!A:J,10,0)</f>
        <v>#N/A</v>
      </c>
    </row>
    <row r="196" spans="1:13" x14ac:dyDescent="0.3">
      <c r="A196">
        <v>606742</v>
      </c>
      <c r="B196" t="s">
        <v>3696</v>
      </c>
      <c r="C196" t="s">
        <v>4400</v>
      </c>
      <c r="D196" t="s">
        <v>4400</v>
      </c>
      <c r="E196" t="s">
        <v>4400</v>
      </c>
      <c r="F196" s="15" t="s">
        <v>4338</v>
      </c>
      <c r="G196" s="15" t="str">
        <f>VLOOKUP(A196,'[1]Coordinates cleaned'!$A:$J,10,0)</f>
        <v>Innocent Ayiko</v>
      </c>
      <c r="H196" s="9" t="s">
        <v>3368</v>
      </c>
      <c r="I196">
        <f>VLOOKUP(A196,'[1]Coordinates cleaned'!$A:$G,7,0)</f>
        <v>2.2073</v>
      </c>
      <c r="J196">
        <f>VLOOKUP(A196,'[1]Coordinates cleaned'!$A:$H,8,0)</f>
        <v>31.271066699999999</v>
      </c>
      <c r="K196" t="str">
        <f>VLOOKUP(A196,IENG_to_New_Vendor!A:H,8,0)</f>
        <v>IENG_to_New_Vendor</v>
      </c>
      <c r="L196" t="e">
        <f>VLOOKUP(A196,'CAM to IENG'!A:O,15,0)</f>
        <v>#N/A</v>
      </c>
      <c r="M196" t="e">
        <f>VLOOKUP(A196,NET_to_IENG!A:J,10,0)</f>
        <v>#N/A</v>
      </c>
    </row>
    <row r="197" spans="1:13" x14ac:dyDescent="0.3">
      <c r="A197">
        <v>609311</v>
      </c>
      <c r="B197" t="s">
        <v>2164</v>
      </c>
      <c r="C197" t="s">
        <v>4400</v>
      </c>
      <c r="D197" t="s">
        <v>4400</v>
      </c>
      <c r="E197" t="s">
        <v>4400</v>
      </c>
      <c r="F197" s="15" t="str">
        <f>VLOOKUP(A197,'[1]Coordinates cleaned'!$A:$I,9,0)</f>
        <v>Camusat</v>
      </c>
      <c r="G197" s="15" t="str">
        <f>VLOOKUP(A197,'[1]Coordinates cleaned'!$A:$J,10,0)</f>
        <v>Thomasi Seruyange</v>
      </c>
      <c r="H197" s="9" t="s">
        <v>3367</v>
      </c>
      <c r="I197">
        <f>VLOOKUP(A197,'[1]Coordinates cleaned'!$A:$G,7,0)</f>
        <v>-0.64343954999999997</v>
      </c>
      <c r="J197">
        <f>VLOOKUP(A197,'[1]Coordinates cleaned'!$A:$H,8,0)</f>
        <v>30.515463183333299</v>
      </c>
      <c r="K197" t="e">
        <f>VLOOKUP(A197,IENG_to_New_Vendor!A:H,8,0)</f>
        <v>#N/A</v>
      </c>
      <c r="L197" t="e">
        <f>VLOOKUP(A197,'CAM to IENG'!A:O,15,0)</f>
        <v>#N/A</v>
      </c>
      <c r="M197" t="e">
        <f>VLOOKUP(A197,NET_to_IENG!A:J,10,0)</f>
        <v>#N/A</v>
      </c>
    </row>
    <row r="198" spans="1:13" x14ac:dyDescent="0.3">
      <c r="A198">
        <v>701579</v>
      </c>
      <c r="B198" t="s">
        <v>3697</v>
      </c>
      <c r="C198" t="s">
        <v>4400</v>
      </c>
      <c r="D198" t="s">
        <v>4400</v>
      </c>
      <c r="E198" t="s">
        <v>4400</v>
      </c>
      <c r="F198" s="15" t="str">
        <f>VLOOKUP(A198,'[1]Coordinates cleaned'!$A:$I,9,0)</f>
        <v>I-Engineering</v>
      </c>
      <c r="G198" s="15" t="str">
        <f>VLOOKUP(A198,'[1]Coordinates cleaned'!$A:$J,10,0)</f>
        <v>Joash Lubwama</v>
      </c>
      <c r="H198" s="9" t="s">
        <v>3368</v>
      </c>
      <c r="I198">
        <f>VLOOKUP(A198,'[1]Coordinates cleaned'!$A:$G,7,0)</f>
        <v>0.41719089999999998</v>
      </c>
      <c r="J198">
        <f>VLOOKUP(A198,'[1]Coordinates cleaned'!$A:$H,8,0)</f>
        <v>32.5650075</v>
      </c>
      <c r="K198" t="e">
        <f>VLOOKUP(A198,IENG_to_New_Vendor!A:H,8,0)</f>
        <v>#N/A</v>
      </c>
      <c r="L198" t="e">
        <f>VLOOKUP(A198,'CAM to IENG'!A:O,15,0)</f>
        <v>#N/A</v>
      </c>
      <c r="M198" t="e">
        <f>VLOOKUP(A198,NET_to_IENG!A:J,10,0)</f>
        <v>#N/A</v>
      </c>
    </row>
    <row r="199" spans="1:13" x14ac:dyDescent="0.3">
      <c r="A199">
        <v>605579</v>
      </c>
      <c r="B199" t="s">
        <v>792</v>
      </c>
      <c r="C199" t="s">
        <v>4400</v>
      </c>
      <c r="D199" t="s">
        <v>4400</v>
      </c>
      <c r="E199" t="s">
        <v>4400</v>
      </c>
      <c r="F199" s="15" t="str">
        <f>VLOOKUP(A199,'[1]Coordinates cleaned'!$A:$I,9,0)</f>
        <v>Camusat</v>
      </c>
      <c r="G199" s="15" t="str">
        <f>VLOOKUP(A199,'[1]Coordinates cleaned'!$A:$J,10,0)</f>
        <v>Abu Kasamba</v>
      </c>
      <c r="H199" s="9" t="s">
        <v>3367</v>
      </c>
      <c r="I199">
        <f>VLOOKUP(A199,'[1]Coordinates cleaned'!$A:$G,7,0)</f>
        <v>0.1061999</v>
      </c>
      <c r="J199">
        <f>VLOOKUP(A199,'[1]Coordinates cleaned'!$A:$H,8,0)</f>
        <v>32.5103692</v>
      </c>
      <c r="K199" t="e">
        <f>VLOOKUP(A199,IENG_to_New_Vendor!A:H,8,0)</f>
        <v>#N/A</v>
      </c>
      <c r="L199" t="e">
        <f>VLOOKUP(A199,'CAM to IENG'!A:O,15,0)</f>
        <v>#N/A</v>
      </c>
      <c r="M199" t="e">
        <f>VLOOKUP(A199,NET_to_IENG!A:J,10,0)</f>
        <v>#N/A</v>
      </c>
    </row>
    <row r="200" spans="1:13" x14ac:dyDescent="0.3">
      <c r="A200">
        <v>606358</v>
      </c>
      <c r="B200" t="s">
        <v>3698</v>
      </c>
      <c r="C200" t="s">
        <v>4400</v>
      </c>
      <c r="D200" t="s">
        <v>4400</v>
      </c>
      <c r="E200" t="s">
        <v>4400</v>
      </c>
      <c r="F200" s="15" t="str">
        <f>VLOOKUP(A200,'[1]Coordinates cleaned'!$A:$I,9,0)</f>
        <v>Camusat</v>
      </c>
      <c r="G200" s="15" t="str">
        <f>VLOOKUP(A200,'[1]Coordinates cleaned'!$A:$J,10,0)</f>
        <v>Denis Masaba</v>
      </c>
      <c r="H200" s="9" t="s">
        <v>3367</v>
      </c>
      <c r="I200">
        <f>VLOOKUP(A200,'[1]Coordinates cleaned'!$A:$G,7,0)</f>
        <v>-1.152085</v>
      </c>
      <c r="J200">
        <f>VLOOKUP(A200,'[1]Coordinates cleaned'!$A:$H,8,0)</f>
        <v>29.7402248</v>
      </c>
      <c r="K200" t="e">
        <f>VLOOKUP(A200,IENG_to_New_Vendor!A:H,8,0)</f>
        <v>#N/A</v>
      </c>
      <c r="L200" t="e">
        <f>VLOOKUP(A200,'CAM to IENG'!A:O,15,0)</f>
        <v>#N/A</v>
      </c>
      <c r="M200" t="e">
        <f>VLOOKUP(A200,NET_to_IENG!A:J,10,0)</f>
        <v>#N/A</v>
      </c>
    </row>
    <row r="201" spans="1:13" x14ac:dyDescent="0.3">
      <c r="A201">
        <v>605932</v>
      </c>
      <c r="B201" t="s">
        <v>559</v>
      </c>
      <c r="C201" t="s">
        <v>4400</v>
      </c>
      <c r="D201" t="s">
        <v>4400</v>
      </c>
      <c r="E201" t="s">
        <v>4400</v>
      </c>
      <c r="F201" s="15" t="str">
        <f>VLOOKUP(A201,'[1]Coordinates cleaned'!$A:$I,9,0)</f>
        <v>Camusat</v>
      </c>
      <c r="G201" s="15" t="str">
        <f>VLOOKUP(A201,'[1]Coordinates cleaned'!$A:$J,10,0)</f>
        <v>Thomasi Seruyange</v>
      </c>
      <c r="H201" s="9" t="s">
        <v>3367</v>
      </c>
      <c r="I201">
        <f>VLOOKUP(A201,'[1]Coordinates cleaned'!$A:$G,7,0)</f>
        <v>-0.24442369999999999</v>
      </c>
      <c r="J201">
        <f>VLOOKUP(A201,'[1]Coordinates cleaned'!$A:$H,8,0)</f>
        <v>30.552916499999998</v>
      </c>
      <c r="K201" t="e">
        <f>VLOOKUP(A201,IENG_to_New_Vendor!A:H,8,0)</f>
        <v>#N/A</v>
      </c>
      <c r="L201" t="e">
        <f>VLOOKUP(A201,'CAM to IENG'!A:O,15,0)</f>
        <v>#N/A</v>
      </c>
      <c r="M201" t="e">
        <f>VLOOKUP(A201,NET_to_IENG!A:J,10,0)</f>
        <v>#N/A</v>
      </c>
    </row>
    <row r="202" spans="1:13" x14ac:dyDescent="0.3">
      <c r="A202">
        <v>701468</v>
      </c>
      <c r="B202" t="s">
        <v>3563</v>
      </c>
      <c r="C202" t="s">
        <v>4400</v>
      </c>
      <c r="D202" t="s">
        <v>4400</v>
      </c>
      <c r="E202" t="s">
        <v>4400</v>
      </c>
      <c r="F202" s="15" t="str">
        <f>VLOOKUP(A202,'[1]Coordinates cleaned'!$A:$I,9,0)</f>
        <v>Netis</v>
      </c>
      <c r="G202" s="15" t="str">
        <f>VLOOKUP(A202,'[1]Coordinates cleaned'!$A:$J,10,0)</f>
        <v>Jude Musana</v>
      </c>
      <c r="H202" s="9" t="s">
        <v>3669</v>
      </c>
      <c r="I202">
        <f>VLOOKUP(A202,'[1]Coordinates cleaned'!$A:$G,7,0)</f>
        <v>0.78068166666666705</v>
      </c>
      <c r="J202">
        <f>VLOOKUP(A202,'[1]Coordinates cleaned'!$A:$H,8,0)</f>
        <v>33.857999999999997</v>
      </c>
      <c r="K202" t="e">
        <f>VLOOKUP(A202,IENG_to_New_Vendor!A:H,8,0)</f>
        <v>#N/A</v>
      </c>
      <c r="L202" t="e">
        <f>VLOOKUP(A202,'CAM to IENG'!A:O,15,0)</f>
        <v>#N/A</v>
      </c>
      <c r="M202" t="e">
        <f>VLOOKUP(A202,NET_to_IENG!A:J,10,0)</f>
        <v>#N/A</v>
      </c>
    </row>
    <row r="203" spans="1:13" x14ac:dyDescent="0.3">
      <c r="A203">
        <v>605302</v>
      </c>
      <c r="B203" t="s">
        <v>370</v>
      </c>
      <c r="C203" t="s">
        <v>4400</v>
      </c>
      <c r="D203" t="s">
        <v>4400</v>
      </c>
      <c r="E203" t="s">
        <v>4400</v>
      </c>
      <c r="F203" s="15" t="str">
        <f>VLOOKUP(A203,'[1]Coordinates cleaned'!$A:$I,9,0)</f>
        <v>Netis</v>
      </c>
      <c r="G203" s="15" t="str">
        <f>VLOOKUP(A203,'[1]Coordinates cleaned'!$A:$J,10,0)</f>
        <v>Paul Mbabazi</v>
      </c>
      <c r="H203" s="9" t="s">
        <v>3669</v>
      </c>
      <c r="I203">
        <f>VLOOKUP(A203,'[1]Coordinates cleaned'!$A:$G,7,0)</f>
        <v>0.3164941</v>
      </c>
      <c r="J203">
        <f>VLOOKUP(A203,'[1]Coordinates cleaned'!$A:$H,8,0)</f>
        <v>32.579349800000003</v>
      </c>
      <c r="K203" t="e">
        <f>VLOOKUP(A203,IENG_to_New_Vendor!A:H,8,0)</f>
        <v>#N/A</v>
      </c>
      <c r="L203" t="e">
        <f>VLOOKUP(A203,'CAM to IENG'!A:O,15,0)</f>
        <v>#N/A</v>
      </c>
      <c r="M203" t="e">
        <f>VLOOKUP(A203,NET_to_IENG!A:J,10,0)</f>
        <v>#N/A</v>
      </c>
    </row>
    <row r="204" spans="1:13" x14ac:dyDescent="0.3">
      <c r="A204">
        <v>609252</v>
      </c>
      <c r="B204" t="s">
        <v>1815</v>
      </c>
      <c r="C204" t="s">
        <v>4400</v>
      </c>
      <c r="D204" t="s">
        <v>4400</v>
      </c>
      <c r="E204" t="s">
        <v>4400</v>
      </c>
      <c r="F204" s="15" t="str">
        <f>VLOOKUP(A204,'[1]Coordinates cleaned'!$A:$I,9,0)</f>
        <v>Camusat</v>
      </c>
      <c r="G204" s="15" t="str">
        <f>VLOOKUP(A204,'[1]Coordinates cleaned'!$A:$J,10,0)</f>
        <v>Denis Masaba</v>
      </c>
      <c r="H204" s="9" t="s">
        <v>3367</v>
      </c>
      <c r="I204">
        <f>VLOOKUP(A204,'[1]Coordinates cleaned'!$A:$G,7,0)</f>
        <v>-1.1656785999999999</v>
      </c>
      <c r="J204">
        <f>VLOOKUP(A204,'[1]Coordinates cleaned'!$A:$H,8,0)</f>
        <v>30.1415808</v>
      </c>
      <c r="K204" t="e">
        <f>VLOOKUP(A204,IENG_to_New_Vendor!A:H,8,0)</f>
        <v>#N/A</v>
      </c>
      <c r="L204" t="e">
        <f>VLOOKUP(A204,'CAM to IENG'!A:O,15,0)</f>
        <v>#N/A</v>
      </c>
      <c r="M204" t="e">
        <f>VLOOKUP(A204,NET_to_IENG!A:J,10,0)</f>
        <v>#N/A</v>
      </c>
    </row>
    <row r="205" spans="1:13" x14ac:dyDescent="0.3">
      <c r="A205">
        <v>606524</v>
      </c>
      <c r="B205" t="s">
        <v>3699</v>
      </c>
      <c r="C205" t="s">
        <v>4400</v>
      </c>
      <c r="D205" t="s">
        <v>4400</v>
      </c>
      <c r="E205" t="s">
        <v>4400</v>
      </c>
      <c r="F205" s="15" t="str">
        <f>VLOOKUP(A205,'[1]Coordinates cleaned'!$A:$I,9,0)</f>
        <v>Netis</v>
      </c>
      <c r="G205" s="15" t="str">
        <f>VLOOKUP(A205,'[1]Coordinates cleaned'!$A:$J,10,0)</f>
        <v>Benbridge Mulongo</v>
      </c>
      <c r="H205" s="9" t="s">
        <v>3669</v>
      </c>
      <c r="I205">
        <f>VLOOKUP(A205,'[1]Coordinates cleaned'!$A:$G,7,0)</f>
        <v>0.3511801</v>
      </c>
      <c r="J205">
        <f>VLOOKUP(A205,'[1]Coordinates cleaned'!$A:$H,8,0)</f>
        <v>32.645079099999997</v>
      </c>
      <c r="K205" t="e">
        <f>VLOOKUP(A205,IENG_to_New_Vendor!A:H,8,0)</f>
        <v>#N/A</v>
      </c>
      <c r="L205" t="e">
        <f>VLOOKUP(A205,'CAM to IENG'!A:O,15,0)</f>
        <v>#N/A</v>
      </c>
      <c r="M205" t="e">
        <f>VLOOKUP(A205,NET_to_IENG!A:J,10,0)</f>
        <v>#N/A</v>
      </c>
    </row>
    <row r="206" spans="1:13" x14ac:dyDescent="0.3">
      <c r="A206">
        <v>606716</v>
      </c>
      <c r="B206" t="s">
        <v>1528</v>
      </c>
      <c r="C206" t="s">
        <v>4400</v>
      </c>
      <c r="D206" t="s">
        <v>4400</v>
      </c>
      <c r="E206" t="s">
        <v>4400</v>
      </c>
      <c r="F206" s="15" t="str">
        <f>VLOOKUP(A206,'[1]Coordinates cleaned'!$A:$I,9,0)</f>
        <v>Camusat</v>
      </c>
      <c r="G206" s="15" t="str">
        <f>VLOOKUP(A206,'[1]Coordinates cleaned'!$A:$J,10,0)</f>
        <v>Denis Masaba</v>
      </c>
      <c r="H206" s="9" t="s">
        <v>3367</v>
      </c>
      <c r="I206">
        <f>VLOOKUP(A206,'[1]Coordinates cleaned'!$A:$G,7,0)</f>
        <v>-0.73844582000000003</v>
      </c>
      <c r="J206">
        <f>VLOOKUP(A206,'[1]Coordinates cleaned'!$A:$H,8,0)</f>
        <v>29.955211479999999</v>
      </c>
      <c r="K206" t="e">
        <f>VLOOKUP(A206,IENG_to_New_Vendor!A:H,8,0)</f>
        <v>#N/A</v>
      </c>
      <c r="L206" t="e">
        <f>VLOOKUP(A206,'CAM to IENG'!A:O,15,0)</f>
        <v>#N/A</v>
      </c>
      <c r="M206" t="e">
        <f>VLOOKUP(A206,NET_to_IENG!A:J,10,0)</f>
        <v>#N/A</v>
      </c>
    </row>
    <row r="207" spans="1:13" x14ac:dyDescent="0.3">
      <c r="A207">
        <v>608078</v>
      </c>
      <c r="B207" t="s">
        <v>1709</v>
      </c>
      <c r="C207" t="s">
        <v>4400</v>
      </c>
      <c r="D207" t="s">
        <v>4400</v>
      </c>
      <c r="E207" t="s">
        <v>4400</v>
      </c>
      <c r="F207" s="15" t="str">
        <f>VLOOKUP(A207,'[1]Coordinates cleaned'!$A:$I,9,0)</f>
        <v>Netis</v>
      </c>
      <c r="G207" s="15" t="str">
        <f>VLOOKUP(A207,'[1]Coordinates cleaned'!$A:$J,10,0)</f>
        <v>Samuel Naseke</v>
      </c>
      <c r="H207" s="9" t="s">
        <v>3669</v>
      </c>
      <c r="I207">
        <f>VLOOKUP(A207,'[1]Coordinates cleaned'!$A:$G,7,0)</f>
        <v>0.61687333333333305</v>
      </c>
      <c r="J207">
        <f>VLOOKUP(A207,'[1]Coordinates cleaned'!$A:$H,8,0)</f>
        <v>33.117796666666699</v>
      </c>
      <c r="K207" t="e">
        <f>VLOOKUP(A207,IENG_to_New_Vendor!A:H,8,0)</f>
        <v>#N/A</v>
      </c>
      <c r="L207" t="e">
        <f>VLOOKUP(A207,'CAM to IENG'!A:O,15,0)</f>
        <v>#N/A</v>
      </c>
      <c r="M207" t="e">
        <f>VLOOKUP(A207,NET_to_IENG!A:J,10,0)</f>
        <v>#N/A</v>
      </c>
    </row>
    <row r="208" spans="1:13" x14ac:dyDescent="0.3">
      <c r="A208">
        <v>608136</v>
      </c>
      <c r="B208" t="s">
        <v>2327</v>
      </c>
      <c r="C208" t="s">
        <v>4400</v>
      </c>
      <c r="D208" t="s">
        <v>4400</v>
      </c>
      <c r="E208" t="s">
        <v>4400</v>
      </c>
      <c r="F208" s="15" t="str">
        <f>VLOOKUP(A208,'[1]Coordinates cleaned'!$A:$I,9,0)</f>
        <v>Netis</v>
      </c>
      <c r="G208" s="15" t="str">
        <f>VLOOKUP(A208,'[1]Coordinates cleaned'!$A:$J,10,0)</f>
        <v>Jude Musana</v>
      </c>
      <c r="H208" s="9" t="s">
        <v>3669</v>
      </c>
      <c r="I208">
        <f>VLOOKUP(A208,'[1]Coordinates cleaned'!$A:$G,7,0)</f>
        <v>1.4204613666666699</v>
      </c>
      <c r="J208">
        <f>VLOOKUP(A208,'[1]Coordinates cleaned'!$A:$H,8,0)</f>
        <v>34.610333116666702</v>
      </c>
      <c r="K208" t="e">
        <f>VLOOKUP(A208,IENG_to_New_Vendor!A:H,8,0)</f>
        <v>#N/A</v>
      </c>
      <c r="L208" t="e">
        <f>VLOOKUP(A208,'CAM to IENG'!A:O,15,0)</f>
        <v>#N/A</v>
      </c>
      <c r="M208" t="e">
        <f>VLOOKUP(A208,NET_to_IENG!A:J,10,0)</f>
        <v>#N/A</v>
      </c>
    </row>
    <row r="209" spans="1:13" x14ac:dyDescent="0.3">
      <c r="A209">
        <v>606258</v>
      </c>
      <c r="B209" t="s">
        <v>20</v>
      </c>
      <c r="C209" t="s">
        <v>4400</v>
      </c>
      <c r="D209" t="s">
        <v>4400</v>
      </c>
      <c r="E209" t="s">
        <v>4400</v>
      </c>
      <c r="F209" s="15" t="s">
        <v>4338</v>
      </c>
      <c r="G209" s="15" t="str">
        <f>VLOOKUP(A209,'[1]Coordinates cleaned'!$A:$J,10,0)</f>
        <v>Moses Kaganda</v>
      </c>
      <c r="H209" s="9" t="s">
        <v>3368</v>
      </c>
      <c r="I209">
        <f>VLOOKUP(A209,'[1]Coordinates cleaned'!$A:$G,7,0)</f>
        <v>2.7469655999999998</v>
      </c>
      <c r="J209">
        <f>VLOOKUP(A209,'[1]Coordinates cleaned'!$A:$H,8,0)</f>
        <v>32.268647700000002</v>
      </c>
      <c r="K209" t="str">
        <f>VLOOKUP(A209,IENG_to_New_Vendor!A:H,8,0)</f>
        <v>IENG_to_New_Vendor</v>
      </c>
      <c r="L209" t="e">
        <f>VLOOKUP(A209,'CAM to IENG'!A:O,15,0)</f>
        <v>#N/A</v>
      </c>
      <c r="M209" t="e">
        <f>VLOOKUP(A209,NET_to_IENG!A:J,10,0)</f>
        <v>#N/A</v>
      </c>
    </row>
    <row r="210" spans="1:13" x14ac:dyDescent="0.3">
      <c r="A210">
        <v>609780</v>
      </c>
      <c r="B210" t="s">
        <v>2903</v>
      </c>
      <c r="C210" t="s">
        <v>4400</v>
      </c>
      <c r="D210" t="s">
        <v>4400</v>
      </c>
      <c r="E210" t="s">
        <v>4400</v>
      </c>
      <c r="F210" s="15" t="str">
        <f>VLOOKUP(A210,'[1]Coordinates cleaned'!$A:$I,9,0)</f>
        <v>Camusat</v>
      </c>
      <c r="G210" s="15" t="str">
        <f>VLOOKUP(A210,'[1]Coordinates cleaned'!$A:$J,10,0)</f>
        <v>Stephen Rwabwogo</v>
      </c>
      <c r="H210" s="9" t="s">
        <v>3367</v>
      </c>
      <c r="I210">
        <f>VLOOKUP(A210,'[1]Coordinates cleaned'!$A:$G,7,0)</f>
        <v>0.65935509999999997</v>
      </c>
      <c r="J210">
        <f>VLOOKUP(A210,'[1]Coordinates cleaned'!$A:$H,8,0)</f>
        <v>30.199491699999999</v>
      </c>
      <c r="K210" t="e">
        <f>VLOOKUP(A210,IENG_to_New_Vendor!A:H,8,0)</f>
        <v>#N/A</v>
      </c>
      <c r="L210" t="e">
        <f>VLOOKUP(A210,'CAM to IENG'!A:O,15,0)</f>
        <v>#N/A</v>
      </c>
      <c r="M210" t="e">
        <f>VLOOKUP(A210,NET_to_IENG!A:J,10,0)</f>
        <v>#N/A</v>
      </c>
    </row>
    <row r="211" spans="1:13" x14ac:dyDescent="0.3">
      <c r="A211">
        <v>605123</v>
      </c>
      <c r="B211" t="s">
        <v>167</v>
      </c>
      <c r="C211" t="s">
        <v>4400</v>
      </c>
      <c r="D211" t="s">
        <v>4400</v>
      </c>
      <c r="E211" t="s">
        <v>4400</v>
      </c>
      <c r="F211" s="15" t="str">
        <f>VLOOKUP(A211,'[1]Coordinates cleaned'!$A:$I,9,0)</f>
        <v>Camusat</v>
      </c>
      <c r="G211" s="15" t="str">
        <f>VLOOKUP(A211,'[1]Coordinates cleaned'!$A:$J,10,0)</f>
        <v>Abu Kasamba</v>
      </c>
      <c r="H211" s="9" t="s">
        <v>3367</v>
      </c>
      <c r="I211">
        <f>VLOOKUP(A211,'[1]Coordinates cleaned'!$A:$G,7,0)</f>
        <v>0.26358300000000001</v>
      </c>
      <c r="J211">
        <f>VLOOKUP(A211,'[1]Coordinates cleaned'!$A:$H,8,0)</f>
        <v>32.560378399999998</v>
      </c>
      <c r="K211" t="e">
        <f>VLOOKUP(A211,IENG_to_New_Vendor!A:H,8,0)</f>
        <v>#N/A</v>
      </c>
      <c r="L211" t="e">
        <f>VLOOKUP(A211,'CAM to IENG'!A:O,15,0)</f>
        <v>#N/A</v>
      </c>
      <c r="M211" t="e">
        <f>VLOOKUP(A211,NET_to_IENG!A:J,10,0)</f>
        <v>#N/A</v>
      </c>
    </row>
    <row r="212" spans="1:13" x14ac:dyDescent="0.3">
      <c r="A212">
        <v>606594</v>
      </c>
      <c r="B212" t="s">
        <v>1394</v>
      </c>
      <c r="C212" t="s">
        <v>4400</v>
      </c>
      <c r="D212" t="s">
        <v>4400</v>
      </c>
      <c r="E212" t="s">
        <v>4400</v>
      </c>
      <c r="F212" s="15" t="s">
        <v>4338</v>
      </c>
      <c r="G212" s="15" t="str">
        <f>VLOOKUP(A212,'[1]Coordinates cleaned'!$A:$J,10,0)</f>
        <v>Innocent Ayiko</v>
      </c>
      <c r="H212" s="9" t="s">
        <v>3368</v>
      </c>
      <c r="I212">
        <f>VLOOKUP(A212,'[1]Coordinates cleaned'!$A:$G,7,0)</f>
        <v>3.5253776000000001</v>
      </c>
      <c r="J212">
        <f>VLOOKUP(A212,'[1]Coordinates cleaned'!$A:$H,8,0)</f>
        <v>31.1337884</v>
      </c>
      <c r="K212" t="str">
        <f>VLOOKUP(A212,IENG_to_New_Vendor!A:H,8,0)</f>
        <v>IENG_to_New_Vendor</v>
      </c>
      <c r="L212" t="e">
        <f>VLOOKUP(A212,'CAM to IENG'!A:O,15,0)</f>
        <v>#N/A</v>
      </c>
      <c r="M212" t="e">
        <f>VLOOKUP(A212,NET_to_IENG!A:J,10,0)</f>
        <v>#N/A</v>
      </c>
    </row>
    <row r="213" spans="1:13" x14ac:dyDescent="0.3">
      <c r="A213">
        <v>609031</v>
      </c>
      <c r="B213" t="s">
        <v>2154</v>
      </c>
      <c r="C213" t="s">
        <v>4400</v>
      </c>
      <c r="D213" t="s">
        <v>4400</v>
      </c>
      <c r="E213" t="s">
        <v>4400</v>
      </c>
      <c r="F213" s="15" t="str">
        <f>VLOOKUP(A213,'[1]Coordinates cleaned'!$A:$I,9,0)</f>
        <v>I-Engineering</v>
      </c>
      <c r="G213" s="15" t="str">
        <f>VLOOKUP(A213,'[1]Coordinates cleaned'!$A:$J,10,0)</f>
        <v>Latima Musoke</v>
      </c>
      <c r="H213" s="9" t="s">
        <v>3368</v>
      </c>
      <c r="I213">
        <f>VLOOKUP(A213,'[1]Coordinates cleaned'!$A:$G,7,0)</f>
        <v>1.4755465000000001</v>
      </c>
      <c r="J213">
        <f>VLOOKUP(A213,'[1]Coordinates cleaned'!$A:$H,8,0)</f>
        <v>31.438613499999999</v>
      </c>
      <c r="K213" t="e">
        <f>VLOOKUP(A213,IENG_to_New_Vendor!A:H,8,0)</f>
        <v>#N/A</v>
      </c>
      <c r="L213" t="e">
        <f>VLOOKUP(A213,'CAM to IENG'!A:O,15,0)</f>
        <v>#N/A</v>
      </c>
      <c r="M213" t="e">
        <f>VLOOKUP(A213,NET_to_IENG!A:J,10,0)</f>
        <v>#N/A</v>
      </c>
    </row>
    <row r="214" spans="1:13" x14ac:dyDescent="0.3">
      <c r="A214">
        <v>606301</v>
      </c>
      <c r="B214" t="s">
        <v>1175</v>
      </c>
      <c r="C214" t="s">
        <v>4400</v>
      </c>
      <c r="D214" t="s">
        <v>4400</v>
      </c>
      <c r="E214" t="s">
        <v>4400</v>
      </c>
      <c r="F214" s="15" t="str">
        <f>VLOOKUP(A214,'[1]Coordinates cleaned'!$A:$I,9,0)</f>
        <v>Netis</v>
      </c>
      <c r="G214" s="15" t="str">
        <f>VLOOKUP(A214,'[1]Coordinates cleaned'!$A:$J,10,0)</f>
        <v>Jude Musana</v>
      </c>
      <c r="H214" s="9" t="s">
        <v>3669</v>
      </c>
      <c r="I214">
        <f>VLOOKUP(A214,'[1]Coordinates cleaned'!$A:$G,7,0)</f>
        <v>0.61116170000000003</v>
      </c>
      <c r="J214">
        <f>VLOOKUP(A214,'[1]Coordinates cleaned'!$A:$H,8,0)</f>
        <v>33.985610000000001</v>
      </c>
      <c r="K214" t="e">
        <f>VLOOKUP(A214,IENG_to_New_Vendor!A:H,8,0)</f>
        <v>#N/A</v>
      </c>
      <c r="L214" t="e">
        <f>VLOOKUP(A214,'CAM to IENG'!A:O,15,0)</f>
        <v>#N/A</v>
      </c>
      <c r="M214" t="e">
        <f>VLOOKUP(A214,NET_to_IENG!A:J,10,0)</f>
        <v>#N/A</v>
      </c>
    </row>
    <row r="215" spans="1:13" x14ac:dyDescent="0.3">
      <c r="A215">
        <v>606552</v>
      </c>
      <c r="B215" t="s">
        <v>1363</v>
      </c>
      <c r="C215" t="s">
        <v>4400</v>
      </c>
      <c r="D215" t="s">
        <v>4400</v>
      </c>
      <c r="E215" t="s">
        <v>4400</v>
      </c>
      <c r="F215" s="15" t="str">
        <f>VLOOKUP(A215,'[1]Coordinates cleaned'!$A:$I,9,0)</f>
        <v>Camusat</v>
      </c>
      <c r="G215" s="15" t="str">
        <f>VLOOKUP(A215,'[1]Coordinates cleaned'!$A:$J,10,0)</f>
        <v>Stephen Rwabwogo</v>
      </c>
      <c r="H215" s="9" t="s">
        <v>3367</v>
      </c>
      <c r="I215">
        <f>VLOOKUP(A215,'[1]Coordinates cleaned'!$A:$G,7,0)</f>
        <v>-1.6992000000000001E-3</v>
      </c>
      <c r="J215">
        <f>VLOOKUP(A215,'[1]Coordinates cleaned'!$A:$H,8,0)</f>
        <v>29.995514199999999</v>
      </c>
      <c r="K215" t="e">
        <f>VLOOKUP(A215,IENG_to_New_Vendor!A:H,8,0)</f>
        <v>#N/A</v>
      </c>
      <c r="L215" t="e">
        <f>VLOOKUP(A215,'CAM to IENG'!A:O,15,0)</f>
        <v>#N/A</v>
      </c>
      <c r="M215" t="e">
        <f>VLOOKUP(A215,NET_to_IENG!A:J,10,0)</f>
        <v>#N/A</v>
      </c>
    </row>
    <row r="216" spans="1:13" x14ac:dyDescent="0.3">
      <c r="A216">
        <v>606736</v>
      </c>
      <c r="B216" t="s">
        <v>3700</v>
      </c>
      <c r="C216" t="s">
        <v>4400</v>
      </c>
      <c r="D216" t="s">
        <v>4400</v>
      </c>
      <c r="E216" t="s">
        <v>4400</v>
      </c>
      <c r="F216" s="15" t="str">
        <f>VLOOKUP(A216,'[1]Coordinates cleaned'!$A:$I,9,0)</f>
        <v>Netis</v>
      </c>
      <c r="G216" s="15" t="str">
        <f>VLOOKUP(A216,'[1]Coordinates cleaned'!$A:$J,10,0)</f>
        <v>Samuel Naseke</v>
      </c>
      <c r="H216" s="9" t="s">
        <v>3669</v>
      </c>
      <c r="I216">
        <f>VLOOKUP(A216,'[1]Coordinates cleaned'!$A:$G,7,0)</f>
        <v>0.82547999999999999</v>
      </c>
      <c r="J216">
        <f>VLOOKUP(A216,'[1]Coordinates cleaned'!$A:$H,8,0)</f>
        <v>32.941808299999998</v>
      </c>
      <c r="K216" t="e">
        <f>VLOOKUP(A216,IENG_to_New_Vendor!A:H,8,0)</f>
        <v>#N/A</v>
      </c>
      <c r="L216" t="e">
        <f>VLOOKUP(A216,'CAM to IENG'!A:O,15,0)</f>
        <v>#N/A</v>
      </c>
      <c r="M216" t="e">
        <f>VLOOKUP(A216,NET_to_IENG!A:J,10,0)</f>
        <v>#N/A</v>
      </c>
    </row>
    <row r="217" spans="1:13" x14ac:dyDescent="0.3">
      <c r="A217">
        <v>605250</v>
      </c>
      <c r="B217" t="s">
        <v>312</v>
      </c>
      <c r="C217" t="s">
        <v>4400</v>
      </c>
      <c r="D217" t="s">
        <v>4400</v>
      </c>
      <c r="E217" t="s">
        <v>4400</v>
      </c>
      <c r="F217" s="15" t="str">
        <f>VLOOKUP(A217,'[1]Coordinates cleaned'!$A:$I,9,0)</f>
        <v>Camusat</v>
      </c>
      <c r="G217" s="15" t="str">
        <f>VLOOKUP(A217,'[1]Coordinates cleaned'!$A:$J,10,0)</f>
        <v>Denis Masaba</v>
      </c>
      <c r="H217" s="9" t="s">
        <v>3367</v>
      </c>
      <c r="I217">
        <f>VLOOKUP(A217,'[1]Coordinates cleaned'!$A:$G,7,0)</f>
        <v>-0.98399159999999997</v>
      </c>
      <c r="J217">
        <f>VLOOKUP(A217,'[1]Coordinates cleaned'!$A:$H,8,0)</f>
        <v>29.6122288</v>
      </c>
      <c r="K217" t="e">
        <f>VLOOKUP(A217,IENG_to_New_Vendor!A:H,8,0)</f>
        <v>#N/A</v>
      </c>
      <c r="L217" t="e">
        <f>VLOOKUP(A217,'CAM to IENG'!A:O,15,0)</f>
        <v>#N/A</v>
      </c>
      <c r="M217" t="e">
        <f>VLOOKUP(A217,NET_to_IENG!A:J,10,0)</f>
        <v>#N/A</v>
      </c>
    </row>
    <row r="218" spans="1:13" x14ac:dyDescent="0.3">
      <c r="A218">
        <v>607433</v>
      </c>
      <c r="B218" t="s">
        <v>1902</v>
      </c>
      <c r="C218" t="s">
        <v>4400</v>
      </c>
      <c r="D218" t="s">
        <v>4400</v>
      </c>
      <c r="E218" t="s">
        <v>4400</v>
      </c>
      <c r="F218" s="15" t="str">
        <f>VLOOKUP(A218,'[1]Coordinates cleaned'!$A:$I,9,0)</f>
        <v>I-Engineering</v>
      </c>
      <c r="G218" s="15" t="str">
        <f>VLOOKUP(A218,'[1]Coordinates cleaned'!$A:$J,10,0)</f>
        <v>Robert Otim</v>
      </c>
      <c r="H218" s="9" t="s">
        <v>3368</v>
      </c>
      <c r="I218">
        <f>VLOOKUP(A218,'[1]Coordinates cleaned'!$A:$G,7,0)</f>
        <v>0.4547638</v>
      </c>
      <c r="J218">
        <f>VLOOKUP(A218,'[1]Coordinates cleaned'!$A:$H,8,0)</f>
        <v>32.526933100000001</v>
      </c>
      <c r="K218" t="e">
        <f>VLOOKUP(A218,IENG_to_New_Vendor!A:H,8,0)</f>
        <v>#N/A</v>
      </c>
      <c r="L218" t="e">
        <f>VLOOKUP(A218,'CAM to IENG'!A:O,15,0)</f>
        <v>#N/A</v>
      </c>
      <c r="M218" t="e">
        <f>VLOOKUP(A218,NET_to_IENG!A:J,10,0)</f>
        <v>#N/A</v>
      </c>
    </row>
    <row r="219" spans="1:13" x14ac:dyDescent="0.3">
      <c r="A219">
        <v>605150</v>
      </c>
      <c r="B219" t="s">
        <v>198</v>
      </c>
      <c r="C219" t="s">
        <v>4400</v>
      </c>
      <c r="D219" t="s">
        <v>4400</v>
      </c>
      <c r="E219" t="s">
        <v>4400</v>
      </c>
      <c r="F219" s="15" t="str">
        <f>VLOOKUP(A219,'[1]Coordinates cleaned'!$A:$I,9,0)</f>
        <v>Camusat</v>
      </c>
      <c r="G219" s="15" t="str">
        <f>VLOOKUP(A219,'[1]Coordinates cleaned'!$A:$J,10,0)</f>
        <v>Denis Masaba</v>
      </c>
      <c r="H219" s="9" t="s">
        <v>3367</v>
      </c>
      <c r="I219">
        <f>VLOOKUP(A219,'[1]Coordinates cleaned'!$A:$G,7,0)</f>
        <v>-1.1655466999999999</v>
      </c>
      <c r="J219">
        <f>VLOOKUP(A219,'[1]Coordinates cleaned'!$A:$H,8,0)</f>
        <v>30.141616800000001</v>
      </c>
      <c r="K219" t="e">
        <f>VLOOKUP(A219,IENG_to_New_Vendor!A:H,8,0)</f>
        <v>#N/A</v>
      </c>
      <c r="L219" t="e">
        <f>VLOOKUP(A219,'CAM to IENG'!A:O,15,0)</f>
        <v>#N/A</v>
      </c>
      <c r="M219" t="e">
        <f>VLOOKUP(A219,NET_to_IENG!A:J,10,0)</f>
        <v>#N/A</v>
      </c>
    </row>
    <row r="220" spans="1:13" x14ac:dyDescent="0.3">
      <c r="A220">
        <v>605683</v>
      </c>
      <c r="B220" t="s">
        <v>893</v>
      </c>
      <c r="C220" t="s">
        <v>4400</v>
      </c>
      <c r="D220" t="s">
        <v>4400</v>
      </c>
      <c r="E220" t="s">
        <v>4400</v>
      </c>
      <c r="F220" s="15" t="str">
        <f>VLOOKUP(A220,'[1]Coordinates cleaned'!$A:$I,9,0)</f>
        <v>Netis</v>
      </c>
      <c r="G220" s="15" t="str">
        <f>VLOOKUP(A220,'[1]Coordinates cleaned'!$A:$J,10,0)</f>
        <v>Samuel Naseke</v>
      </c>
      <c r="H220" s="9" t="s">
        <v>3669</v>
      </c>
      <c r="I220">
        <f>VLOOKUP(A220,'[1]Coordinates cleaned'!$A:$G,7,0)</f>
        <v>0.35112929999999998</v>
      </c>
      <c r="J220">
        <f>VLOOKUP(A220,'[1]Coordinates cleaned'!$A:$H,8,0)</f>
        <v>32.7242453</v>
      </c>
      <c r="K220" t="e">
        <f>VLOOKUP(A220,IENG_to_New_Vendor!A:H,8,0)</f>
        <v>#N/A</v>
      </c>
      <c r="L220" t="e">
        <f>VLOOKUP(A220,'CAM to IENG'!A:O,15,0)</f>
        <v>#N/A</v>
      </c>
      <c r="M220" t="e">
        <f>VLOOKUP(A220,NET_to_IENG!A:J,10,0)</f>
        <v>#N/A</v>
      </c>
    </row>
    <row r="221" spans="1:13" x14ac:dyDescent="0.3">
      <c r="A221">
        <v>605329</v>
      </c>
      <c r="B221" t="s">
        <v>392</v>
      </c>
      <c r="C221" t="s">
        <v>4400</v>
      </c>
      <c r="D221" t="s">
        <v>4400</v>
      </c>
      <c r="E221" t="s">
        <v>4400</v>
      </c>
      <c r="F221" s="15" t="str">
        <f>VLOOKUP(A221,'[1]Coordinates cleaned'!$A:$I,9,0)</f>
        <v>Camusat</v>
      </c>
      <c r="G221" s="15" t="str">
        <f>VLOOKUP(A221,'[1]Coordinates cleaned'!$A:$J,10,0)</f>
        <v>Abu Kasamba</v>
      </c>
      <c r="H221" s="9" t="s">
        <v>3367</v>
      </c>
      <c r="I221">
        <f>VLOOKUP(A221,'[1]Coordinates cleaned'!$A:$G,7,0)</f>
        <v>0.25580829999999999</v>
      </c>
      <c r="J221">
        <f>VLOOKUP(A221,'[1]Coordinates cleaned'!$A:$H,8,0)</f>
        <v>32.5601232</v>
      </c>
      <c r="K221" t="e">
        <f>VLOOKUP(A221,IENG_to_New_Vendor!A:H,8,0)</f>
        <v>#N/A</v>
      </c>
      <c r="L221" t="e">
        <f>VLOOKUP(A221,'CAM to IENG'!A:O,15,0)</f>
        <v>#N/A</v>
      </c>
      <c r="M221" t="e">
        <f>VLOOKUP(A221,NET_to_IENG!A:J,10,0)</f>
        <v>#N/A</v>
      </c>
    </row>
    <row r="222" spans="1:13" x14ac:dyDescent="0.3">
      <c r="A222">
        <v>606553</v>
      </c>
      <c r="B222" t="s">
        <v>1378</v>
      </c>
      <c r="C222" t="s">
        <v>4400</v>
      </c>
      <c r="D222" t="s">
        <v>4400</v>
      </c>
      <c r="E222" t="s">
        <v>4400</v>
      </c>
      <c r="F222" s="15" t="str">
        <f>VLOOKUP(A222,'[1]Coordinates cleaned'!$A:$I,9,0)</f>
        <v>Camusat</v>
      </c>
      <c r="G222" s="15" t="str">
        <f>VLOOKUP(A222,'[1]Coordinates cleaned'!$A:$J,10,0)</f>
        <v>Abu Kasamba</v>
      </c>
      <c r="H222" s="9" t="s">
        <v>3367</v>
      </c>
      <c r="I222">
        <f>VLOOKUP(A222,'[1]Coordinates cleaned'!$A:$G,7,0)</f>
        <v>0.1910674</v>
      </c>
      <c r="J222">
        <f>VLOOKUP(A222,'[1]Coordinates cleaned'!$A:$H,8,0)</f>
        <v>32.509193400000001</v>
      </c>
      <c r="K222" t="e">
        <f>VLOOKUP(A222,IENG_to_New_Vendor!A:H,8,0)</f>
        <v>#N/A</v>
      </c>
      <c r="L222" t="e">
        <f>VLOOKUP(A222,'CAM to IENG'!A:O,15,0)</f>
        <v>#N/A</v>
      </c>
      <c r="M222" t="e">
        <f>VLOOKUP(A222,NET_to_IENG!A:J,10,0)</f>
        <v>#N/A</v>
      </c>
    </row>
    <row r="223" spans="1:13" x14ac:dyDescent="0.3">
      <c r="A223">
        <v>701544</v>
      </c>
      <c r="B223" t="s">
        <v>3541</v>
      </c>
      <c r="C223" t="s">
        <v>4400</v>
      </c>
      <c r="D223" t="s">
        <v>4400</v>
      </c>
      <c r="E223" t="s">
        <v>4400</v>
      </c>
      <c r="F223" s="15" t="s">
        <v>4334</v>
      </c>
      <c r="G223" s="15" t="str">
        <f>VLOOKUP(A223,'[1]Coordinates cleaned'!$A:$J,10,0)</f>
        <v>Benbridge Mulongo</v>
      </c>
      <c r="H223" s="9" t="s">
        <v>3669</v>
      </c>
      <c r="I223">
        <f>VLOOKUP(A223,'[1]Coordinates cleaned'!$A:$G,7,0)</f>
        <v>0.43641259999999998</v>
      </c>
      <c r="J223">
        <f>VLOOKUP(A223,'[1]Coordinates cleaned'!$A:$H,8,0)</f>
        <v>32.622591399999997</v>
      </c>
      <c r="K223" t="e">
        <f>VLOOKUP(A223,IENG_to_New_Vendor!A:H,8,0)</f>
        <v>#N/A</v>
      </c>
      <c r="L223" t="e">
        <f>VLOOKUP(A223,'CAM to IENG'!A:O,15,0)</f>
        <v>#N/A</v>
      </c>
      <c r="M223" t="str">
        <f>VLOOKUP(A223,NET_to_IENG!A:J,10,0)</f>
        <v>NET_to_IENG</v>
      </c>
    </row>
    <row r="224" spans="1:13" x14ac:dyDescent="0.3">
      <c r="A224">
        <v>608098</v>
      </c>
      <c r="B224" t="s">
        <v>2095</v>
      </c>
      <c r="C224" t="s">
        <v>4400</v>
      </c>
      <c r="D224" t="s">
        <v>4400</v>
      </c>
      <c r="E224" t="s">
        <v>4400</v>
      </c>
      <c r="F224" s="15" t="str">
        <f>VLOOKUP(A224,'[1]Coordinates cleaned'!$A:$I,9,0)</f>
        <v>Netis</v>
      </c>
      <c r="G224" s="15" t="str">
        <f>VLOOKUP(A224,'[1]Coordinates cleaned'!$A:$J,10,0)</f>
        <v>Jude Musana</v>
      </c>
      <c r="H224" s="9" t="s">
        <v>3669</v>
      </c>
      <c r="I224">
        <f>VLOOKUP(A224,'[1]Coordinates cleaned'!$A:$G,7,0)</f>
        <v>0.90364770000000005</v>
      </c>
      <c r="J224">
        <f>VLOOKUP(A224,'[1]Coordinates cleaned'!$A:$H,8,0)</f>
        <v>33.732530799999999</v>
      </c>
      <c r="K224" t="e">
        <f>VLOOKUP(A224,IENG_to_New_Vendor!A:H,8,0)</f>
        <v>#N/A</v>
      </c>
      <c r="L224" t="e">
        <f>VLOOKUP(A224,'CAM to IENG'!A:O,15,0)</f>
        <v>#N/A</v>
      </c>
      <c r="M224" t="e">
        <f>VLOOKUP(A224,NET_to_IENG!A:J,10,0)</f>
        <v>#N/A</v>
      </c>
    </row>
    <row r="225" spans="1:13" x14ac:dyDescent="0.3">
      <c r="A225">
        <v>701810</v>
      </c>
      <c r="B225" t="s">
        <v>3701</v>
      </c>
      <c r="C225" t="s">
        <v>4400</v>
      </c>
      <c r="D225" t="s">
        <v>4400</v>
      </c>
      <c r="E225" t="s">
        <v>4400</v>
      </c>
      <c r="F225" s="15" t="s">
        <v>4338</v>
      </c>
      <c r="G225" s="15" t="str">
        <f>VLOOKUP(A225,'[1]Coordinates cleaned'!$A:$J,10,0)</f>
        <v>Innocent Ayiko</v>
      </c>
      <c r="H225" s="9" t="s">
        <v>3368</v>
      </c>
      <c r="I225">
        <f>VLOOKUP(A225,'[1]Coordinates cleaned'!$A:$G,7,0)</f>
        <v>3.0556700000000001</v>
      </c>
      <c r="J225">
        <f>VLOOKUP(A225,'[1]Coordinates cleaned'!$A:$H,8,0)</f>
        <v>30.970234900000001</v>
      </c>
      <c r="K225" t="str">
        <f>VLOOKUP(A225,IENG_to_New_Vendor!A:H,8,0)</f>
        <v>IENG_to_New_Vendor</v>
      </c>
      <c r="L225" t="e">
        <f>VLOOKUP(A225,'CAM to IENG'!A:O,15,0)</f>
        <v>#N/A</v>
      </c>
      <c r="M225" t="e">
        <f>VLOOKUP(A225,NET_to_IENG!A:J,10,0)</f>
        <v>#N/A</v>
      </c>
    </row>
    <row r="226" spans="1:13" x14ac:dyDescent="0.3">
      <c r="A226">
        <v>607610</v>
      </c>
      <c r="B226" t="s">
        <v>199</v>
      </c>
      <c r="C226" t="s">
        <v>4400</v>
      </c>
      <c r="D226" t="s">
        <v>4400</v>
      </c>
      <c r="E226" t="s">
        <v>4400</v>
      </c>
      <c r="F226" s="15" t="str">
        <f>VLOOKUP(A226,'[1]Coordinates cleaned'!$A:$I,9,0)</f>
        <v>Camusat</v>
      </c>
      <c r="G226" s="15" t="str">
        <f>VLOOKUP(A226,'[1]Coordinates cleaned'!$A:$J,10,0)</f>
        <v>M Patrick Kalibbala</v>
      </c>
      <c r="H226" s="9" t="s">
        <v>3367</v>
      </c>
      <c r="I226">
        <f>VLOOKUP(A226,'[1]Coordinates cleaned'!$A:$G,7,0)</f>
        <v>-0.7051423</v>
      </c>
      <c r="J226">
        <f>VLOOKUP(A226,'[1]Coordinates cleaned'!$A:$H,8,0)</f>
        <v>31.408463099999999</v>
      </c>
      <c r="K226" t="e">
        <f>VLOOKUP(A226,IENG_to_New_Vendor!A:H,8,0)</f>
        <v>#N/A</v>
      </c>
      <c r="L226" t="e">
        <f>VLOOKUP(A226,'CAM to IENG'!A:O,15,0)</f>
        <v>#N/A</v>
      </c>
      <c r="M226" t="e">
        <f>VLOOKUP(A226,NET_to_IENG!A:J,10,0)</f>
        <v>#N/A</v>
      </c>
    </row>
    <row r="227" spans="1:13" x14ac:dyDescent="0.3">
      <c r="A227">
        <v>609531</v>
      </c>
      <c r="B227" t="s">
        <v>3702</v>
      </c>
      <c r="C227" t="s">
        <v>4400</v>
      </c>
      <c r="D227" t="s">
        <v>4400</v>
      </c>
      <c r="E227" t="s">
        <v>4400</v>
      </c>
      <c r="F227" s="15" t="str">
        <f>VLOOKUP(A227,'[1]Coordinates cleaned'!$A:$I,9,0)</f>
        <v>I-Engineering</v>
      </c>
      <c r="G227" s="15" t="str">
        <f>VLOOKUP(A227,'[1]Coordinates cleaned'!$A:$J,10,0)</f>
        <v>Muhamood Kyongo</v>
      </c>
      <c r="H227" s="9" t="s">
        <v>3368</v>
      </c>
      <c r="I227">
        <f>VLOOKUP(A227,'[1]Coordinates cleaned'!$A:$G,7,0)</f>
        <v>2.2452945</v>
      </c>
      <c r="J227">
        <f>VLOOKUP(A227,'[1]Coordinates cleaned'!$A:$H,8,0)</f>
        <v>32.903880800000003</v>
      </c>
      <c r="K227" t="e">
        <f>VLOOKUP(A227,IENG_to_New_Vendor!A:H,8,0)</f>
        <v>#N/A</v>
      </c>
      <c r="L227" t="e">
        <f>VLOOKUP(A227,'CAM to IENG'!A:O,15,0)</f>
        <v>#N/A</v>
      </c>
      <c r="M227" t="e">
        <f>VLOOKUP(A227,NET_to_IENG!A:J,10,0)</f>
        <v>#N/A</v>
      </c>
    </row>
    <row r="228" spans="1:13" x14ac:dyDescent="0.3">
      <c r="A228">
        <v>609458</v>
      </c>
      <c r="B228" t="s">
        <v>2706</v>
      </c>
      <c r="C228" t="s">
        <v>4400</v>
      </c>
      <c r="D228" t="s">
        <v>4400</v>
      </c>
      <c r="E228" t="s">
        <v>4400</v>
      </c>
      <c r="F228" s="15" t="str">
        <f>VLOOKUP(A228,'[1]Coordinates cleaned'!$A:$I,9,0)</f>
        <v>Camusat</v>
      </c>
      <c r="G228" s="15" t="str">
        <f>VLOOKUP(A228,'[1]Coordinates cleaned'!$A:$J,10,0)</f>
        <v>Abu Kasamba</v>
      </c>
      <c r="H228" s="9" t="s">
        <v>3367</v>
      </c>
      <c r="I228">
        <f>VLOOKUP(A228,'[1]Coordinates cleaned'!$A:$G,7,0)</f>
        <v>0.26627820000000002</v>
      </c>
      <c r="J228">
        <f>VLOOKUP(A228,'[1]Coordinates cleaned'!$A:$H,8,0)</f>
        <v>32.536616000000002</v>
      </c>
      <c r="K228" t="e">
        <f>VLOOKUP(A228,IENG_to_New_Vendor!A:H,8,0)</f>
        <v>#N/A</v>
      </c>
      <c r="L228" t="e">
        <f>VLOOKUP(A228,'CAM to IENG'!A:O,15,0)</f>
        <v>#N/A</v>
      </c>
      <c r="M228" t="e">
        <f>VLOOKUP(A228,NET_to_IENG!A:J,10,0)</f>
        <v>#N/A</v>
      </c>
    </row>
    <row r="229" spans="1:13" x14ac:dyDescent="0.3">
      <c r="A229">
        <v>605582</v>
      </c>
      <c r="B229" t="s">
        <v>795</v>
      </c>
      <c r="C229" t="s">
        <v>4400</v>
      </c>
      <c r="D229" t="s">
        <v>4400</v>
      </c>
      <c r="E229" t="s">
        <v>4400</v>
      </c>
      <c r="F229" s="15" t="str">
        <f>VLOOKUP(A229,'[1]Coordinates cleaned'!$A:$I,9,0)</f>
        <v>I-Engineering</v>
      </c>
      <c r="G229" s="15" t="str">
        <f>VLOOKUP(A229,'[1]Coordinates cleaned'!$A:$J,10,0)</f>
        <v>Joash Lubwama</v>
      </c>
      <c r="H229" s="9" t="s">
        <v>3368</v>
      </c>
      <c r="I229">
        <f>VLOOKUP(A229,'[1]Coordinates cleaned'!$A:$G,7,0)</f>
        <v>0.36351159999999999</v>
      </c>
      <c r="J229">
        <f>VLOOKUP(A229,'[1]Coordinates cleaned'!$A:$H,8,0)</f>
        <v>32.565553999999999</v>
      </c>
      <c r="K229" t="e">
        <f>VLOOKUP(A229,IENG_to_New_Vendor!A:H,8,0)</f>
        <v>#N/A</v>
      </c>
      <c r="L229" t="e">
        <f>VLOOKUP(A229,'CAM to IENG'!A:O,15,0)</f>
        <v>#N/A</v>
      </c>
      <c r="M229" t="e">
        <f>VLOOKUP(A229,NET_to_IENG!A:J,10,0)</f>
        <v>#N/A</v>
      </c>
    </row>
    <row r="230" spans="1:13" x14ac:dyDescent="0.3">
      <c r="A230">
        <v>606325</v>
      </c>
      <c r="B230" t="s">
        <v>21</v>
      </c>
      <c r="C230" t="s">
        <v>4400</v>
      </c>
      <c r="D230" t="s">
        <v>4400</v>
      </c>
      <c r="E230" t="s">
        <v>4400</v>
      </c>
      <c r="F230" s="15" t="str">
        <f>VLOOKUP(A230,'[1]Coordinates cleaned'!$A:$I,9,0)</f>
        <v>Netis</v>
      </c>
      <c r="G230" s="15" t="str">
        <f>VLOOKUP(A230,'[1]Coordinates cleaned'!$A:$J,10,0)</f>
        <v>Paul Mbabazi</v>
      </c>
      <c r="H230" s="9" t="s">
        <v>3669</v>
      </c>
      <c r="I230">
        <f>VLOOKUP(A230,'[1]Coordinates cleaned'!$A:$G,7,0)</f>
        <v>0.31731690000000001</v>
      </c>
      <c r="J230">
        <f>VLOOKUP(A230,'[1]Coordinates cleaned'!$A:$H,8,0)</f>
        <v>32.5797484</v>
      </c>
      <c r="K230" t="e">
        <f>VLOOKUP(A230,IENG_to_New_Vendor!A:H,8,0)</f>
        <v>#N/A</v>
      </c>
      <c r="L230" t="e">
        <f>VLOOKUP(A230,'CAM to IENG'!A:O,15,0)</f>
        <v>#N/A</v>
      </c>
      <c r="M230" t="e">
        <f>VLOOKUP(A230,NET_to_IENG!A:J,10,0)</f>
        <v>#N/A</v>
      </c>
    </row>
    <row r="231" spans="1:13" x14ac:dyDescent="0.3">
      <c r="A231">
        <v>605836</v>
      </c>
      <c r="B231" t="s">
        <v>1035</v>
      </c>
      <c r="C231" t="s">
        <v>4400</v>
      </c>
      <c r="D231" t="s">
        <v>4400</v>
      </c>
      <c r="E231" t="s">
        <v>4400</v>
      </c>
      <c r="F231" s="15" t="str">
        <f>VLOOKUP(A231,'[1]Coordinates cleaned'!$A:$I,9,0)</f>
        <v>Camusat</v>
      </c>
      <c r="G231" s="15" t="str">
        <f>VLOOKUP(A231,'[1]Coordinates cleaned'!$A:$J,10,0)</f>
        <v>Abu Kasamba</v>
      </c>
      <c r="H231" s="9" t="s">
        <v>3367</v>
      </c>
      <c r="I231">
        <f>VLOOKUP(A231,'[1]Coordinates cleaned'!$A:$G,7,0)</f>
        <v>0.29510166666666698</v>
      </c>
      <c r="J231">
        <f>VLOOKUP(A231,'[1]Coordinates cleaned'!$A:$H,8,0)</f>
        <v>32.552795000000003</v>
      </c>
      <c r="K231" t="e">
        <f>VLOOKUP(A231,IENG_to_New_Vendor!A:H,8,0)</f>
        <v>#N/A</v>
      </c>
      <c r="L231" t="e">
        <f>VLOOKUP(A231,'CAM to IENG'!A:O,15,0)</f>
        <v>#N/A</v>
      </c>
      <c r="M231" t="e">
        <f>VLOOKUP(A231,NET_to_IENG!A:J,10,0)</f>
        <v>#N/A</v>
      </c>
    </row>
    <row r="232" spans="1:13" x14ac:dyDescent="0.3">
      <c r="A232">
        <v>607123</v>
      </c>
      <c r="B232" t="s">
        <v>2437</v>
      </c>
      <c r="C232" t="s">
        <v>4400</v>
      </c>
      <c r="D232" t="s">
        <v>4400</v>
      </c>
      <c r="E232" t="s">
        <v>4400</v>
      </c>
      <c r="F232" s="15" t="str">
        <f>VLOOKUP(A232,'[1]Coordinates cleaned'!$A:$I,9,0)</f>
        <v>Camusat</v>
      </c>
      <c r="G232" s="15" t="str">
        <f>VLOOKUP(A232,'[1]Coordinates cleaned'!$A:$J,10,0)</f>
        <v>Abu Kasamba</v>
      </c>
      <c r="H232" s="9" t="s">
        <v>3367</v>
      </c>
      <c r="I232">
        <f>VLOOKUP(A232,'[1]Coordinates cleaned'!$A:$G,7,0)</f>
        <v>0.34222000000000002</v>
      </c>
      <c r="J232">
        <f>VLOOKUP(A232,'[1]Coordinates cleaned'!$A:$H,8,0)</f>
        <v>32.524039799999997</v>
      </c>
      <c r="K232" t="e">
        <f>VLOOKUP(A232,IENG_to_New_Vendor!A:H,8,0)</f>
        <v>#N/A</v>
      </c>
      <c r="L232" t="e">
        <f>VLOOKUP(A232,'CAM to IENG'!A:O,15,0)</f>
        <v>#N/A</v>
      </c>
      <c r="M232" t="e">
        <f>VLOOKUP(A232,NET_to_IENG!A:J,10,0)</f>
        <v>#N/A</v>
      </c>
    </row>
    <row r="233" spans="1:13" x14ac:dyDescent="0.3">
      <c r="A233">
        <v>701603</v>
      </c>
      <c r="B233" t="s">
        <v>3504</v>
      </c>
      <c r="C233" t="s">
        <v>4400</v>
      </c>
      <c r="D233" t="s">
        <v>4400</v>
      </c>
      <c r="E233" t="s">
        <v>4400</v>
      </c>
      <c r="F233" s="15" t="str">
        <f>VLOOKUP(A233,'[1]Coordinates cleaned'!$A:$I,9,0)</f>
        <v>Camusat</v>
      </c>
      <c r="G233" s="15" t="str">
        <f>VLOOKUP(A233,'[1]Coordinates cleaned'!$A:$J,10,0)</f>
        <v>M Patrick Kalibbala</v>
      </c>
      <c r="H233" s="9" t="s">
        <v>3367</v>
      </c>
      <c r="I233">
        <f>VLOOKUP(A233,'[1]Coordinates cleaned'!$A:$G,7,0)</f>
        <v>0.27871829999999997</v>
      </c>
      <c r="J233">
        <f>VLOOKUP(A233,'[1]Coordinates cleaned'!$A:$H,8,0)</f>
        <v>32.478718800000003</v>
      </c>
      <c r="K233" t="e">
        <f>VLOOKUP(A233,IENG_to_New_Vendor!A:H,8,0)</f>
        <v>#N/A</v>
      </c>
      <c r="L233" t="e">
        <f>VLOOKUP(A233,'CAM to IENG'!A:O,15,0)</f>
        <v>#N/A</v>
      </c>
      <c r="M233" t="e">
        <f>VLOOKUP(A233,NET_to_IENG!A:J,10,0)</f>
        <v>#N/A</v>
      </c>
    </row>
    <row r="234" spans="1:13" x14ac:dyDescent="0.3">
      <c r="A234">
        <v>609653</v>
      </c>
      <c r="B234" t="s">
        <v>3048</v>
      </c>
      <c r="C234" t="s">
        <v>4400</v>
      </c>
      <c r="D234" t="s">
        <v>4400</v>
      </c>
      <c r="E234" t="s">
        <v>4400</v>
      </c>
      <c r="F234" s="15" t="s">
        <v>4338</v>
      </c>
      <c r="G234" s="15" t="str">
        <f>VLOOKUP(A234,'[1]Coordinates cleaned'!$A:$J,10,0)</f>
        <v>Moses Kaganda</v>
      </c>
      <c r="H234" s="9" t="s">
        <v>3368</v>
      </c>
      <c r="I234">
        <f>VLOOKUP(A234,'[1]Coordinates cleaned'!$A:$G,7,0)</f>
        <v>2.9383333</v>
      </c>
      <c r="J234">
        <f>VLOOKUP(A234,'[1]Coordinates cleaned'!$A:$H,8,0)</f>
        <v>31.928145000000001</v>
      </c>
      <c r="K234" t="str">
        <f>VLOOKUP(A234,IENG_to_New_Vendor!A:H,8,0)</f>
        <v>IENG_to_New_Vendor</v>
      </c>
      <c r="L234" t="e">
        <f>VLOOKUP(A234,'CAM to IENG'!A:O,15,0)</f>
        <v>#N/A</v>
      </c>
      <c r="M234" t="e">
        <f>VLOOKUP(A234,NET_to_IENG!A:J,10,0)</f>
        <v>#N/A</v>
      </c>
    </row>
    <row r="235" spans="1:13" x14ac:dyDescent="0.3">
      <c r="A235">
        <v>605822</v>
      </c>
      <c r="B235" t="s">
        <v>1020</v>
      </c>
      <c r="C235" t="s">
        <v>4400</v>
      </c>
      <c r="D235" t="s">
        <v>4400</v>
      </c>
      <c r="E235" t="s">
        <v>4400</v>
      </c>
      <c r="F235" s="15" t="str">
        <f>VLOOKUP(A235,'[1]Coordinates cleaned'!$A:$I,9,0)</f>
        <v>Camusat</v>
      </c>
      <c r="G235" s="15" t="str">
        <f>VLOOKUP(A235,'[1]Coordinates cleaned'!$A:$J,10,0)</f>
        <v>Thomasi Seruyange</v>
      </c>
      <c r="H235" s="9" t="s">
        <v>3367</v>
      </c>
      <c r="I235">
        <f>VLOOKUP(A235,'[1]Coordinates cleaned'!$A:$G,7,0)</f>
        <v>-0.59917039999999999</v>
      </c>
      <c r="J235">
        <f>VLOOKUP(A235,'[1]Coordinates cleaned'!$A:$H,8,0)</f>
        <v>30.663419900000001</v>
      </c>
      <c r="K235" t="e">
        <f>VLOOKUP(A235,IENG_to_New_Vendor!A:H,8,0)</f>
        <v>#N/A</v>
      </c>
      <c r="L235" t="e">
        <f>VLOOKUP(A235,'CAM to IENG'!A:O,15,0)</f>
        <v>#N/A</v>
      </c>
      <c r="M235" t="e">
        <f>VLOOKUP(A235,NET_to_IENG!A:J,10,0)</f>
        <v>#N/A</v>
      </c>
    </row>
    <row r="236" spans="1:13" x14ac:dyDescent="0.3">
      <c r="A236">
        <v>607562</v>
      </c>
      <c r="B236" t="s">
        <v>237</v>
      </c>
      <c r="C236" t="s">
        <v>4400</v>
      </c>
      <c r="D236" t="s">
        <v>4400</v>
      </c>
      <c r="E236" t="s">
        <v>4400</v>
      </c>
      <c r="F236" s="15" t="s">
        <v>4312</v>
      </c>
      <c r="G236" s="15" t="str">
        <f>VLOOKUP(A236,'[1]Coordinates cleaned'!$A:$J,10,0)</f>
        <v>Christopher Alituha</v>
      </c>
      <c r="H236" s="9" t="s">
        <v>3367</v>
      </c>
      <c r="I236">
        <f>VLOOKUP(A236,'[1]Coordinates cleaned'!$A:$G,7,0)</f>
        <v>0.36804949999999997</v>
      </c>
      <c r="J236">
        <f>VLOOKUP(A236,'[1]Coordinates cleaned'!$A:$H,8,0)</f>
        <v>32.522133199999999</v>
      </c>
      <c r="K236" t="e">
        <f>VLOOKUP(A236,IENG_to_New_Vendor!A:H,8,0)</f>
        <v>#N/A</v>
      </c>
      <c r="L236" t="str">
        <f>VLOOKUP(A236,'CAM to IENG'!A:O,15,0)</f>
        <v>CAM_to_IENG</v>
      </c>
      <c r="M236" t="e">
        <f>VLOOKUP(A236,NET_to_IENG!A:J,10,0)</f>
        <v>#N/A</v>
      </c>
    </row>
    <row r="237" spans="1:13" x14ac:dyDescent="0.3">
      <c r="A237">
        <v>701388</v>
      </c>
      <c r="B237" t="s">
        <v>1419</v>
      </c>
      <c r="C237" t="s">
        <v>4400</v>
      </c>
      <c r="D237" t="s">
        <v>4400</v>
      </c>
      <c r="E237" t="s">
        <v>4400</v>
      </c>
      <c r="F237" s="15" t="str">
        <f>VLOOKUP(A237,'[1]Coordinates cleaned'!$A:$I,9,0)</f>
        <v>Netis</v>
      </c>
      <c r="G237" s="15" t="str">
        <f>VLOOKUP(A237,'[1]Coordinates cleaned'!$A:$J,10,0)</f>
        <v>Jude Musana</v>
      </c>
      <c r="H237" s="9" t="s">
        <v>3669</v>
      </c>
      <c r="I237">
        <f>VLOOKUP(A237,'[1]Coordinates cleaned'!$A:$G,7,0)</f>
        <v>0.75744166666666701</v>
      </c>
      <c r="J237">
        <f>VLOOKUP(A237,'[1]Coordinates cleaned'!$A:$H,8,0)</f>
        <v>33.846564999999998</v>
      </c>
      <c r="K237" t="e">
        <f>VLOOKUP(A237,IENG_to_New_Vendor!A:H,8,0)</f>
        <v>#N/A</v>
      </c>
      <c r="L237" t="e">
        <f>VLOOKUP(A237,'CAM to IENG'!A:O,15,0)</f>
        <v>#N/A</v>
      </c>
      <c r="M237" t="e">
        <f>VLOOKUP(A237,NET_to_IENG!A:J,10,0)</f>
        <v>#N/A</v>
      </c>
    </row>
    <row r="238" spans="1:13" x14ac:dyDescent="0.3">
      <c r="A238">
        <v>607652</v>
      </c>
      <c r="B238" t="s">
        <v>272</v>
      </c>
      <c r="C238" t="s">
        <v>4400</v>
      </c>
      <c r="D238" t="s">
        <v>4400</v>
      </c>
      <c r="E238" t="s">
        <v>4400</v>
      </c>
      <c r="F238" s="15" t="str">
        <f>VLOOKUP(A238,'[1]Coordinates cleaned'!$A:$I,9,0)</f>
        <v>Camusat</v>
      </c>
      <c r="G238" s="15" t="str">
        <f>VLOOKUP(A238,'[1]Coordinates cleaned'!$A:$J,10,0)</f>
        <v>Christopher Alituha</v>
      </c>
      <c r="H238" s="9" t="s">
        <v>3367</v>
      </c>
      <c r="I238">
        <f>VLOOKUP(A238,'[1]Coordinates cleaned'!$A:$G,7,0)</f>
        <v>0.40167570000000002</v>
      </c>
      <c r="J238">
        <f>VLOOKUP(A238,'[1]Coordinates cleaned'!$A:$H,8,0)</f>
        <v>32.482105199999999</v>
      </c>
      <c r="K238" t="e">
        <f>VLOOKUP(A238,IENG_to_New_Vendor!A:H,8,0)</f>
        <v>#N/A</v>
      </c>
      <c r="L238" t="e">
        <f>VLOOKUP(A238,'CAM to IENG'!A:O,15,0)</f>
        <v>#N/A</v>
      </c>
      <c r="M238" t="e">
        <f>VLOOKUP(A238,NET_to_IENG!A:J,10,0)</f>
        <v>#N/A</v>
      </c>
    </row>
    <row r="239" spans="1:13" x14ac:dyDescent="0.3">
      <c r="A239">
        <v>701671</v>
      </c>
      <c r="B239" t="s">
        <v>792</v>
      </c>
      <c r="C239" t="s">
        <v>4400</v>
      </c>
      <c r="D239" t="s">
        <v>4400</v>
      </c>
      <c r="E239" t="s">
        <v>4400</v>
      </c>
      <c r="F239" s="15" t="str">
        <f>VLOOKUP(A239,'[1]Coordinates cleaned'!$A:$I,9,0)</f>
        <v>Camusat</v>
      </c>
      <c r="G239" s="15" t="str">
        <f>VLOOKUP(A239,'[1]Coordinates cleaned'!$A:$J,10,0)</f>
        <v>Abu Kasamba</v>
      </c>
      <c r="H239" s="9" t="s">
        <v>3367</v>
      </c>
      <c r="I239">
        <f>VLOOKUP(A239,'[1]Coordinates cleaned'!$A:$G,7,0)</f>
        <v>0.1162193</v>
      </c>
      <c r="J239">
        <f>VLOOKUP(A239,'[1]Coordinates cleaned'!$A:$H,8,0)</f>
        <v>32.510807499999999</v>
      </c>
      <c r="K239" t="e">
        <f>VLOOKUP(A239,IENG_to_New_Vendor!A:H,8,0)</f>
        <v>#N/A</v>
      </c>
      <c r="L239" t="e">
        <f>VLOOKUP(A239,'CAM to IENG'!A:O,15,0)</f>
        <v>#N/A</v>
      </c>
      <c r="M239" t="e">
        <f>VLOOKUP(A239,NET_to_IENG!A:J,10,0)</f>
        <v>#N/A</v>
      </c>
    </row>
    <row r="240" spans="1:13" x14ac:dyDescent="0.3">
      <c r="A240">
        <v>609901</v>
      </c>
      <c r="B240" t="s">
        <v>3266</v>
      </c>
      <c r="C240" t="s">
        <v>4400</v>
      </c>
      <c r="D240" t="s">
        <v>4400</v>
      </c>
      <c r="E240" t="s">
        <v>4400</v>
      </c>
      <c r="F240" s="15" t="str">
        <f>VLOOKUP(A240,'[1]Coordinates cleaned'!$A:$I,9,0)</f>
        <v>Camusat</v>
      </c>
      <c r="G240" s="15" t="str">
        <f>VLOOKUP(A240,'[1]Coordinates cleaned'!$A:$J,10,0)</f>
        <v>Denis Masaba</v>
      </c>
      <c r="H240" s="9" t="s">
        <v>3367</v>
      </c>
      <c r="I240">
        <f>VLOOKUP(A240,'[1]Coordinates cleaned'!$A:$G,7,0)</f>
        <v>-0.77977490000000005</v>
      </c>
      <c r="J240">
        <f>VLOOKUP(A240,'[1]Coordinates cleaned'!$A:$H,8,0)</f>
        <v>29.916935599999999</v>
      </c>
      <c r="K240" t="e">
        <f>VLOOKUP(A240,IENG_to_New_Vendor!A:H,8,0)</f>
        <v>#N/A</v>
      </c>
      <c r="L240" t="e">
        <f>VLOOKUP(A240,'CAM to IENG'!A:O,15,0)</f>
        <v>#N/A</v>
      </c>
      <c r="M240" t="e">
        <f>VLOOKUP(A240,NET_to_IENG!A:J,10,0)</f>
        <v>#N/A</v>
      </c>
    </row>
    <row r="241" spans="1:13" x14ac:dyDescent="0.3">
      <c r="A241">
        <v>609548</v>
      </c>
      <c r="B241" t="s">
        <v>2782</v>
      </c>
      <c r="C241" t="s">
        <v>4400</v>
      </c>
      <c r="D241" t="s">
        <v>4400</v>
      </c>
      <c r="E241" t="s">
        <v>4400</v>
      </c>
      <c r="F241" s="15" t="s">
        <v>4338</v>
      </c>
      <c r="G241" s="15" t="str">
        <f>VLOOKUP(A241,'[1]Coordinates cleaned'!$A:$J,10,0)</f>
        <v>Moses Kaganda</v>
      </c>
      <c r="H241" s="9" t="s">
        <v>3368</v>
      </c>
      <c r="I241">
        <f>VLOOKUP(A241,'[1]Coordinates cleaned'!$A:$G,7,0)</f>
        <v>2.7502947</v>
      </c>
      <c r="J241">
        <f>VLOOKUP(A241,'[1]Coordinates cleaned'!$A:$H,8,0)</f>
        <v>32.288477800000003</v>
      </c>
      <c r="K241" t="str">
        <f>VLOOKUP(A241,IENG_to_New_Vendor!A:H,8,0)</f>
        <v>IENG_to_New_Vendor</v>
      </c>
      <c r="L241" t="e">
        <f>VLOOKUP(A241,'CAM to IENG'!A:O,15,0)</f>
        <v>#N/A</v>
      </c>
      <c r="M241" t="e">
        <f>VLOOKUP(A241,NET_to_IENG!A:J,10,0)</f>
        <v>#N/A</v>
      </c>
    </row>
    <row r="242" spans="1:13" x14ac:dyDescent="0.3">
      <c r="A242">
        <v>606299</v>
      </c>
      <c r="B242" t="s">
        <v>34</v>
      </c>
      <c r="C242" t="s">
        <v>4400</v>
      </c>
      <c r="D242" t="s">
        <v>4400</v>
      </c>
      <c r="E242" t="s">
        <v>4400</v>
      </c>
      <c r="F242" s="15" t="s">
        <v>4338</v>
      </c>
      <c r="G242" s="15" t="str">
        <f>VLOOKUP(A242,'[1]Coordinates cleaned'!$A:$J,10,0)</f>
        <v>Innocent Ayiko</v>
      </c>
      <c r="H242" s="9" t="s">
        <v>3368</v>
      </c>
      <c r="I242">
        <f>VLOOKUP(A242,'[1]Coordinates cleaned'!$A:$G,7,0)</f>
        <v>2.9684351000000002</v>
      </c>
      <c r="J242">
        <f>VLOOKUP(A242,'[1]Coordinates cleaned'!$A:$H,8,0)</f>
        <v>30.8804704</v>
      </c>
      <c r="K242" t="str">
        <f>VLOOKUP(A242,IENG_to_New_Vendor!A:H,8,0)</f>
        <v>IENG_to_New_Vendor</v>
      </c>
      <c r="L242" t="e">
        <f>VLOOKUP(A242,'CAM to IENG'!A:O,15,0)</f>
        <v>#N/A</v>
      </c>
      <c r="M242" t="e">
        <f>VLOOKUP(A242,NET_to_IENG!A:J,10,0)</f>
        <v>#N/A</v>
      </c>
    </row>
    <row r="243" spans="1:13" x14ac:dyDescent="0.3">
      <c r="A243">
        <v>701580</v>
      </c>
      <c r="B243" t="s">
        <v>3583</v>
      </c>
      <c r="C243" t="s">
        <v>4400</v>
      </c>
      <c r="D243" t="s">
        <v>4400</v>
      </c>
      <c r="E243" t="s">
        <v>4400</v>
      </c>
      <c r="F243" s="15" t="s">
        <v>4312</v>
      </c>
      <c r="G243" s="15" t="str">
        <f>VLOOKUP(A243,'[1]Coordinates cleaned'!$A:$J,10,0)</f>
        <v>Christopher Alituha</v>
      </c>
      <c r="H243" s="9" t="s">
        <v>3367</v>
      </c>
      <c r="I243">
        <f>VLOOKUP(A243,'[1]Coordinates cleaned'!$A:$G,7,0)</f>
        <v>0.36147970000000001</v>
      </c>
      <c r="J243">
        <f>VLOOKUP(A243,'[1]Coordinates cleaned'!$A:$H,8,0)</f>
        <v>32.536254100000001</v>
      </c>
      <c r="K243" t="e">
        <f>VLOOKUP(A243,IENG_to_New_Vendor!A:H,8,0)</f>
        <v>#N/A</v>
      </c>
      <c r="L243" t="str">
        <f>VLOOKUP(A243,'CAM to IENG'!A:O,15,0)</f>
        <v>CAM_to_IENG</v>
      </c>
      <c r="M243" t="e">
        <f>VLOOKUP(A243,NET_to_IENG!A:J,10,0)</f>
        <v>#N/A</v>
      </c>
    </row>
    <row r="244" spans="1:13" x14ac:dyDescent="0.3">
      <c r="A244">
        <v>607339</v>
      </c>
      <c r="B244" t="s">
        <v>1989</v>
      </c>
      <c r="C244" t="s">
        <v>4400</v>
      </c>
      <c r="D244" t="s">
        <v>4400</v>
      </c>
      <c r="E244" t="s">
        <v>4400</v>
      </c>
      <c r="F244" s="15" t="s">
        <v>4334</v>
      </c>
      <c r="G244" s="15" t="str">
        <f>VLOOKUP(A244,'[1]Coordinates cleaned'!$A:$J,10,0)</f>
        <v>Benbridge Mulongo</v>
      </c>
      <c r="H244" s="9" t="s">
        <v>3669</v>
      </c>
      <c r="I244">
        <f>VLOOKUP(A244,'[1]Coordinates cleaned'!$A:$G,7,0)</f>
        <v>0.37601610000000002</v>
      </c>
      <c r="J244">
        <f>VLOOKUP(A244,'[1]Coordinates cleaned'!$A:$H,8,0)</f>
        <v>32.646241000000003</v>
      </c>
      <c r="K244" t="e">
        <f>VLOOKUP(A244,IENG_to_New_Vendor!A:H,8,0)</f>
        <v>#N/A</v>
      </c>
      <c r="L244" t="e">
        <f>VLOOKUP(A244,'CAM to IENG'!A:O,15,0)</f>
        <v>#N/A</v>
      </c>
      <c r="M244" t="str">
        <f>VLOOKUP(A244,NET_to_IENG!A:J,10,0)</f>
        <v>NET_to_IENG</v>
      </c>
    </row>
    <row r="245" spans="1:13" x14ac:dyDescent="0.3">
      <c r="A245">
        <v>608626</v>
      </c>
      <c r="B245" t="s">
        <v>2219</v>
      </c>
      <c r="C245" t="s">
        <v>4400</v>
      </c>
      <c r="D245" t="s">
        <v>4400</v>
      </c>
      <c r="E245" t="s">
        <v>4400</v>
      </c>
      <c r="F245" s="15" t="str">
        <f>VLOOKUP(A245,'[1]Coordinates cleaned'!$A:$I,9,0)</f>
        <v>I-Engineering</v>
      </c>
      <c r="G245" s="15" t="str">
        <f>VLOOKUP(A245,'[1]Coordinates cleaned'!$A:$J,10,0)</f>
        <v>Muhamood Kyongo</v>
      </c>
      <c r="H245" s="9" t="s">
        <v>3368</v>
      </c>
      <c r="I245">
        <f>VLOOKUP(A245,'[1]Coordinates cleaned'!$A:$G,7,0)</f>
        <v>2.2301638000000001</v>
      </c>
      <c r="J245">
        <f>VLOOKUP(A245,'[1]Coordinates cleaned'!$A:$H,8,0)</f>
        <v>32.894450800000001</v>
      </c>
      <c r="K245" t="e">
        <f>VLOOKUP(A245,IENG_to_New_Vendor!A:H,8,0)</f>
        <v>#N/A</v>
      </c>
      <c r="L245" t="e">
        <f>VLOOKUP(A245,'CAM to IENG'!A:O,15,0)</f>
        <v>#N/A</v>
      </c>
      <c r="M245" t="e">
        <f>VLOOKUP(A245,NET_to_IENG!A:J,10,0)</f>
        <v>#N/A</v>
      </c>
    </row>
    <row r="246" spans="1:13" x14ac:dyDescent="0.3">
      <c r="A246">
        <v>701418</v>
      </c>
      <c r="B246" t="s">
        <v>3452</v>
      </c>
      <c r="C246" t="s">
        <v>4400</v>
      </c>
      <c r="D246" t="s">
        <v>4400</v>
      </c>
      <c r="E246" t="s">
        <v>4400</v>
      </c>
      <c r="F246" s="15" t="str">
        <f>VLOOKUP(A246,'[1]Coordinates cleaned'!$A:$I,9,0)</f>
        <v>Camusat</v>
      </c>
      <c r="G246" s="15" t="str">
        <f>VLOOKUP(A246,'[1]Coordinates cleaned'!$A:$J,10,0)</f>
        <v>Thomasi Seruyange</v>
      </c>
      <c r="H246" s="9" t="s">
        <v>3367</v>
      </c>
      <c r="I246">
        <f>VLOOKUP(A246,'[1]Coordinates cleaned'!$A:$G,7,0)</f>
        <v>-0.25162430000000002</v>
      </c>
      <c r="J246">
        <f>VLOOKUP(A246,'[1]Coordinates cleaned'!$A:$H,8,0)</f>
        <v>30.5443219</v>
      </c>
      <c r="K246" t="e">
        <f>VLOOKUP(A246,IENG_to_New_Vendor!A:H,8,0)</f>
        <v>#N/A</v>
      </c>
      <c r="L246" t="e">
        <f>VLOOKUP(A246,'CAM to IENG'!A:O,15,0)</f>
        <v>#N/A</v>
      </c>
      <c r="M246" t="e">
        <f>VLOOKUP(A246,NET_to_IENG!A:J,10,0)</f>
        <v>#N/A</v>
      </c>
    </row>
    <row r="247" spans="1:13" x14ac:dyDescent="0.3">
      <c r="A247">
        <v>607250</v>
      </c>
      <c r="B247" t="s">
        <v>1917</v>
      </c>
      <c r="C247" t="s">
        <v>4400</v>
      </c>
      <c r="D247" t="s">
        <v>4400</v>
      </c>
      <c r="E247" t="s">
        <v>4400</v>
      </c>
      <c r="F247" s="15" t="str">
        <f>VLOOKUP(A247,'[1]Coordinates cleaned'!$A:$I,9,0)</f>
        <v>Camusat</v>
      </c>
      <c r="G247" s="15" t="str">
        <f>VLOOKUP(A247,'[1]Coordinates cleaned'!$A:$J,10,0)</f>
        <v>M Patrick Kalibbala</v>
      </c>
      <c r="H247" s="9" t="s">
        <v>3367</v>
      </c>
      <c r="I247">
        <f>VLOOKUP(A247,'[1]Coordinates cleaned'!$A:$G,7,0)</f>
        <v>-0.34121430000000003</v>
      </c>
      <c r="J247">
        <f>VLOOKUP(A247,'[1]Coordinates cleaned'!$A:$H,8,0)</f>
        <v>31.618332200000001</v>
      </c>
      <c r="K247" t="e">
        <f>VLOOKUP(A247,IENG_to_New_Vendor!A:H,8,0)</f>
        <v>#N/A</v>
      </c>
      <c r="L247" t="e">
        <f>VLOOKUP(A247,'CAM to IENG'!A:O,15,0)</f>
        <v>#N/A</v>
      </c>
      <c r="M247" t="e">
        <f>VLOOKUP(A247,NET_to_IENG!A:J,10,0)</f>
        <v>#N/A</v>
      </c>
    </row>
    <row r="248" spans="1:13" x14ac:dyDescent="0.3">
      <c r="A248">
        <v>605262</v>
      </c>
      <c r="B248" t="s">
        <v>326</v>
      </c>
      <c r="C248" t="s">
        <v>4400</v>
      </c>
      <c r="D248" t="s">
        <v>4400</v>
      </c>
      <c r="E248" t="s">
        <v>4400</v>
      </c>
      <c r="F248" s="15" t="s">
        <v>4338</v>
      </c>
      <c r="G248" s="15" t="str">
        <f>VLOOKUP(A248,'[1]Coordinates cleaned'!$A:$J,10,0)</f>
        <v>Innocent Ayiko</v>
      </c>
      <c r="H248" s="9" t="s">
        <v>3368</v>
      </c>
      <c r="I248">
        <f>VLOOKUP(A248,'[1]Coordinates cleaned'!$A:$G,7,0)</f>
        <v>3.4675216999999998</v>
      </c>
      <c r="J248">
        <f>VLOOKUP(A248,'[1]Coordinates cleaned'!$A:$H,8,0)</f>
        <v>31.248038300000001</v>
      </c>
      <c r="K248" t="str">
        <f>VLOOKUP(A248,IENG_to_New_Vendor!A:H,8,0)</f>
        <v>IENG_to_New_Vendor</v>
      </c>
      <c r="L248" t="e">
        <f>VLOOKUP(A248,'CAM to IENG'!A:O,15,0)</f>
        <v>#N/A</v>
      </c>
      <c r="M248" t="e">
        <f>VLOOKUP(A248,NET_to_IENG!A:J,10,0)</f>
        <v>#N/A</v>
      </c>
    </row>
    <row r="249" spans="1:13" x14ac:dyDescent="0.3">
      <c r="A249">
        <v>605465</v>
      </c>
      <c r="B249" t="s">
        <v>605</v>
      </c>
      <c r="C249" t="s">
        <v>4400</v>
      </c>
      <c r="D249" t="s">
        <v>4400</v>
      </c>
      <c r="E249" t="s">
        <v>4400</v>
      </c>
      <c r="F249" s="15" t="str">
        <f>VLOOKUP(A249,'[1]Coordinates cleaned'!$A:$I,9,0)</f>
        <v>Camusat</v>
      </c>
      <c r="G249" s="15" t="str">
        <f>VLOOKUP(A249,'[1]Coordinates cleaned'!$A:$J,10,0)</f>
        <v>Stephen Rwabwogo</v>
      </c>
      <c r="H249" s="9" t="s">
        <v>3367</v>
      </c>
      <c r="I249">
        <f>VLOOKUP(A249,'[1]Coordinates cleaned'!$A:$G,7,0)</f>
        <v>0.33688289999999999</v>
      </c>
      <c r="J249">
        <f>VLOOKUP(A249,'[1]Coordinates cleaned'!$A:$H,8,0)</f>
        <v>30.0909054</v>
      </c>
      <c r="K249" t="e">
        <f>VLOOKUP(A249,IENG_to_New_Vendor!A:H,8,0)</f>
        <v>#N/A</v>
      </c>
      <c r="L249" t="e">
        <f>VLOOKUP(A249,'CAM to IENG'!A:O,15,0)</f>
        <v>#N/A</v>
      </c>
      <c r="M249" t="e">
        <f>VLOOKUP(A249,NET_to_IENG!A:J,10,0)</f>
        <v>#N/A</v>
      </c>
    </row>
    <row r="250" spans="1:13" x14ac:dyDescent="0.3">
      <c r="A250">
        <v>605598</v>
      </c>
      <c r="B250" t="s">
        <v>811</v>
      </c>
      <c r="C250" t="s">
        <v>4400</v>
      </c>
      <c r="D250" t="s">
        <v>4400</v>
      </c>
      <c r="E250" t="s">
        <v>4400</v>
      </c>
      <c r="F250" s="15" t="str">
        <f>VLOOKUP(A250,'[1]Coordinates cleaned'!$A:$I,9,0)</f>
        <v>Netis</v>
      </c>
      <c r="G250" s="15" t="str">
        <f>VLOOKUP(A250,'[1]Coordinates cleaned'!$A:$J,10,0)</f>
        <v>Samuel Naseke</v>
      </c>
      <c r="H250" s="9" t="s">
        <v>3669</v>
      </c>
      <c r="I250">
        <f>VLOOKUP(A250,'[1]Coordinates cleaned'!$A:$G,7,0)</f>
        <v>0.84542170000000005</v>
      </c>
      <c r="J250">
        <f>VLOOKUP(A250,'[1]Coordinates cleaned'!$A:$H,8,0)</f>
        <v>32.888166699999999</v>
      </c>
      <c r="K250" t="e">
        <f>VLOOKUP(A250,IENG_to_New_Vendor!A:H,8,0)</f>
        <v>#N/A</v>
      </c>
      <c r="L250" t="e">
        <f>VLOOKUP(A250,'CAM to IENG'!A:O,15,0)</f>
        <v>#N/A</v>
      </c>
      <c r="M250" t="e">
        <f>VLOOKUP(A250,NET_to_IENG!A:J,10,0)</f>
        <v>#N/A</v>
      </c>
    </row>
    <row r="251" spans="1:13" x14ac:dyDescent="0.3">
      <c r="A251">
        <v>605292</v>
      </c>
      <c r="B251" t="s">
        <v>362</v>
      </c>
      <c r="C251" t="s">
        <v>4400</v>
      </c>
      <c r="D251" t="s">
        <v>4400</v>
      </c>
      <c r="E251" t="s">
        <v>4400</v>
      </c>
      <c r="F251" s="15" t="str">
        <f>VLOOKUP(A251,'[1]Coordinates cleaned'!$A:$I,9,0)</f>
        <v>Netis</v>
      </c>
      <c r="G251" s="15" t="str">
        <f>VLOOKUP(A251,'[1]Coordinates cleaned'!$A:$J,10,0)</f>
        <v>Emmanuel Kafuko</v>
      </c>
      <c r="H251" s="9" t="s">
        <v>3669</v>
      </c>
      <c r="I251">
        <f>VLOOKUP(A251,'[1]Coordinates cleaned'!$A:$G,7,0)</f>
        <v>0.62503399999999998</v>
      </c>
      <c r="J251">
        <f>VLOOKUP(A251,'[1]Coordinates cleaned'!$A:$H,8,0)</f>
        <v>33.6092011</v>
      </c>
      <c r="K251" t="e">
        <f>VLOOKUP(A251,IENG_to_New_Vendor!A:H,8,0)</f>
        <v>#N/A</v>
      </c>
      <c r="L251" t="e">
        <f>VLOOKUP(A251,'CAM to IENG'!A:O,15,0)</f>
        <v>#N/A</v>
      </c>
      <c r="M251" t="e">
        <f>VLOOKUP(A251,NET_to_IENG!A:J,10,0)</f>
        <v>#N/A</v>
      </c>
    </row>
    <row r="252" spans="1:13" x14ac:dyDescent="0.3">
      <c r="A252">
        <v>606542</v>
      </c>
      <c r="B252" t="s">
        <v>1348</v>
      </c>
      <c r="C252" t="s">
        <v>4400</v>
      </c>
      <c r="D252" t="s">
        <v>4400</v>
      </c>
      <c r="E252" t="s">
        <v>4400</v>
      </c>
      <c r="F252" s="15" t="s">
        <v>4338</v>
      </c>
      <c r="G252" s="15" t="str">
        <f>VLOOKUP(A252,'[1]Coordinates cleaned'!$A:$J,10,0)</f>
        <v>Innocent Ayiko</v>
      </c>
      <c r="H252" s="9" t="s">
        <v>3368</v>
      </c>
      <c r="I252">
        <f>VLOOKUP(A252,'[1]Coordinates cleaned'!$A:$G,7,0)</f>
        <v>2.3047716999999999</v>
      </c>
      <c r="J252">
        <f>VLOOKUP(A252,'[1]Coordinates cleaned'!$A:$H,8,0)</f>
        <v>31.1986317</v>
      </c>
      <c r="K252" t="str">
        <f>VLOOKUP(A252,IENG_to_New_Vendor!A:H,8,0)</f>
        <v>IENG_to_New_Vendor</v>
      </c>
      <c r="L252" t="e">
        <f>VLOOKUP(A252,'CAM to IENG'!A:O,15,0)</f>
        <v>#N/A</v>
      </c>
      <c r="M252" t="e">
        <f>VLOOKUP(A252,NET_to_IENG!A:J,10,0)</f>
        <v>#N/A</v>
      </c>
    </row>
    <row r="253" spans="1:13" x14ac:dyDescent="0.3">
      <c r="A253">
        <v>701194</v>
      </c>
      <c r="B253" t="s">
        <v>3428</v>
      </c>
      <c r="C253" t="s">
        <v>4400</v>
      </c>
      <c r="D253" t="s">
        <v>4400</v>
      </c>
      <c r="E253" t="s">
        <v>4400</v>
      </c>
      <c r="F253" s="15" t="str">
        <f>VLOOKUP(A253,'[1]Coordinates cleaned'!$A:$I,9,0)</f>
        <v>Camusat</v>
      </c>
      <c r="G253" s="15" t="str">
        <f>VLOOKUP(A253,'[1]Coordinates cleaned'!$A:$J,10,0)</f>
        <v>Denis Masaba</v>
      </c>
      <c r="H253" s="9" t="s">
        <v>3367</v>
      </c>
      <c r="I253">
        <f>VLOOKUP(A253,'[1]Coordinates cleaned'!$A:$G,7,0)</f>
        <v>-0.79297379999999995</v>
      </c>
      <c r="J253">
        <f>VLOOKUP(A253,'[1]Coordinates cleaned'!$A:$H,8,0)</f>
        <v>29.925924299999998</v>
      </c>
      <c r="K253" t="e">
        <f>VLOOKUP(A253,IENG_to_New_Vendor!A:H,8,0)</f>
        <v>#N/A</v>
      </c>
      <c r="L253" t="e">
        <f>VLOOKUP(A253,'CAM to IENG'!A:O,15,0)</f>
        <v>#N/A</v>
      </c>
      <c r="M253" t="e">
        <f>VLOOKUP(A253,NET_to_IENG!A:J,10,0)</f>
        <v>#N/A</v>
      </c>
    </row>
    <row r="254" spans="1:13" x14ac:dyDescent="0.3">
      <c r="A254">
        <v>607368</v>
      </c>
      <c r="B254" t="s">
        <v>1656</v>
      </c>
      <c r="C254" t="s">
        <v>4400</v>
      </c>
      <c r="D254" t="s">
        <v>4400</v>
      </c>
      <c r="E254" t="s">
        <v>4400</v>
      </c>
      <c r="F254" s="15" t="str">
        <f>VLOOKUP(A254,'[1]Coordinates cleaned'!$A:$I,9,0)</f>
        <v>Camusat</v>
      </c>
      <c r="G254" s="15" t="str">
        <f>VLOOKUP(A254,'[1]Coordinates cleaned'!$A:$J,10,0)</f>
        <v>Abu Kasamba</v>
      </c>
      <c r="H254" s="9" t="s">
        <v>3367</v>
      </c>
      <c r="I254">
        <f>VLOOKUP(A254,'[1]Coordinates cleaned'!$A:$G,7,0)</f>
        <v>0.2352774</v>
      </c>
      <c r="J254">
        <f>VLOOKUP(A254,'[1]Coordinates cleaned'!$A:$H,8,0)</f>
        <v>32.548445100000002</v>
      </c>
      <c r="K254" t="e">
        <f>VLOOKUP(A254,IENG_to_New_Vendor!A:H,8,0)</f>
        <v>#N/A</v>
      </c>
      <c r="L254" t="e">
        <f>VLOOKUP(A254,'CAM to IENG'!A:O,15,0)</f>
        <v>#N/A</v>
      </c>
      <c r="M254" t="e">
        <f>VLOOKUP(A254,NET_to_IENG!A:J,10,0)</f>
        <v>#N/A</v>
      </c>
    </row>
    <row r="255" spans="1:13" x14ac:dyDescent="0.3">
      <c r="A255">
        <v>606289</v>
      </c>
      <c r="B255" t="s">
        <v>2</v>
      </c>
      <c r="C255" t="s">
        <v>4400</v>
      </c>
      <c r="D255" t="s">
        <v>4400</v>
      </c>
      <c r="E255" t="s">
        <v>4400</v>
      </c>
      <c r="F255" s="15" t="str">
        <f>VLOOKUP(A255,'[1]Coordinates cleaned'!$A:$I,9,0)</f>
        <v>I-Engineering</v>
      </c>
      <c r="G255" s="15" t="str">
        <f>VLOOKUP(A255,'[1]Coordinates cleaned'!$A:$J,10,0)</f>
        <v>Muhamood Kyongo</v>
      </c>
      <c r="H255" s="9" t="s">
        <v>3368</v>
      </c>
      <c r="I255">
        <f>VLOOKUP(A255,'[1]Coordinates cleaned'!$A:$G,7,0)</f>
        <v>2.2433610000000002</v>
      </c>
      <c r="J255">
        <f>VLOOKUP(A255,'[1]Coordinates cleaned'!$A:$H,8,0)</f>
        <v>32.8887936</v>
      </c>
      <c r="K255" t="e">
        <f>VLOOKUP(A255,IENG_to_New_Vendor!A:H,8,0)</f>
        <v>#N/A</v>
      </c>
      <c r="L255" t="e">
        <f>VLOOKUP(A255,'CAM to IENG'!A:O,15,0)</f>
        <v>#N/A</v>
      </c>
      <c r="M255" t="e">
        <f>VLOOKUP(A255,NET_to_IENG!A:J,10,0)</f>
        <v>#N/A</v>
      </c>
    </row>
    <row r="256" spans="1:13" x14ac:dyDescent="0.3">
      <c r="A256">
        <v>609809</v>
      </c>
      <c r="B256" t="s">
        <v>2969</v>
      </c>
      <c r="C256" t="s">
        <v>4400</v>
      </c>
      <c r="D256" t="s">
        <v>4400</v>
      </c>
      <c r="E256" t="s">
        <v>4400</v>
      </c>
      <c r="F256" s="15" t="str">
        <f>VLOOKUP(A256,'[1]Coordinates cleaned'!$A:$I,9,0)</f>
        <v>Camusat</v>
      </c>
      <c r="G256" s="15" t="str">
        <f>VLOOKUP(A256,'[1]Coordinates cleaned'!$A:$J,10,0)</f>
        <v>Thomasi Seruyange</v>
      </c>
      <c r="H256" s="9" t="s">
        <v>3367</v>
      </c>
      <c r="I256">
        <f>VLOOKUP(A256,'[1]Coordinates cleaned'!$A:$G,7,0)</f>
        <v>-0.75597530000000002</v>
      </c>
      <c r="J256">
        <f>VLOOKUP(A256,'[1]Coordinates cleaned'!$A:$H,8,0)</f>
        <v>30.757906200000001</v>
      </c>
      <c r="K256" t="e">
        <f>VLOOKUP(A256,IENG_to_New_Vendor!A:H,8,0)</f>
        <v>#N/A</v>
      </c>
      <c r="L256" t="e">
        <f>VLOOKUP(A256,'CAM to IENG'!A:O,15,0)</f>
        <v>#N/A</v>
      </c>
      <c r="M256" t="e">
        <f>VLOOKUP(A256,NET_to_IENG!A:J,10,0)</f>
        <v>#N/A</v>
      </c>
    </row>
    <row r="257" spans="1:13" x14ac:dyDescent="0.3">
      <c r="A257">
        <v>607678</v>
      </c>
      <c r="B257" t="s">
        <v>3703</v>
      </c>
      <c r="C257" t="s">
        <v>4400</v>
      </c>
      <c r="D257" t="s">
        <v>4400</v>
      </c>
      <c r="E257" t="s">
        <v>4400</v>
      </c>
      <c r="F257" s="15" t="s">
        <v>4312</v>
      </c>
      <c r="G257" s="15" t="str">
        <f>VLOOKUP(A257,'[1]Coordinates cleaned'!$A:$J,10,0)</f>
        <v>Christopher Alituha</v>
      </c>
      <c r="H257" s="9" t="s">
        <v>3367</v>
      </c>
      <c r="I257">
        <f>VLOOKUP(A257,'[1]Coordinates cleaned'!$A:$G,7,0)</f>
        <v>0.35741010000000001</v>
      </c>
      <c r="J257">
        <f>VLOOKUP(A257,'[1]Coordinates cleaned'!$A:$H,8,0)</f>
        <v>32.540217300000002</v>
      </c>
      <c r="K257" t="e">
        <f>VLOOKUP(A257,IENG_to_New_Vendor!A:H,8,0)</f>
        <v>#N/A</v>
      </c>
      <c r="L257" t="str">
        <f>VLOOKUP(A257,'CAM to IENG'!A:O,15,0)</f>
        <v>CAM_to_IENG</v>
      </c>
      <c r="M257" t="e">
        <f>VLOOKUP(A257,NET_to_IENG!A:J,10,0)</f>
        <v>#N/A</v>
      </c>
    </row>
    <row r="258" spans="1:13" x14ac:dyDescent="0.3">
      <c r="A258">
        <v>605561</v>
      </c>
      <c r="B258" t="s">
        <v>771</v>
      </c>
      <c r="C258" t="s">
        <v>4400</v>
      </c>
      <c r="D258" t="s">
        <v>4400</v>
      </c>
      <c r="E258" t="s">
        <v>4400</v>
      </c>
      <c r="F258" s="15" t="str">
        <f>VLOOKUP(A258,'[1]Coordinates cleaned'!$A:$I,9,0)</f>
        <v>Netis</v>
      </c>
      <c r="G258" s="15" t="str">
        <f>VLOOKUP(A258,'[1]Coordinates cleaned'!$A:$J,10,0)</f>
        <v>Jude Musana</v>
      </c>
      <c r="H258" s="9" t="s">
        <v>3669</v>
      </c>
      <c r="I258">
        <f>VLOOKUP(A258,'[1]Coordinates cleaned'!$A:$G,7,0)</f>
        <v>1.31947241666667</v>
      </c>
      <c r="J258">
        <f>VLOOKUP(A258,'[1]Coordinates cleaned'!$A:$H,8,0)</f>
        <v>34.739346650000002</v>
      </c>
      <c r="K258" t="e">
        <f>VLOOKUP(A258,IENG_to_New_Vendor!A:H,8,0)</f>
        <v>#N/A</v>
      </c>
      <c r="L258" t="e">
        <f>VLOOKUP(A258,'CAM to IENG'!A:O,15,0)</f>
        <v>#N/A</v>
      </c>
      <c r="M258" t="e">
        <f>VLOOKUP(A258,NET_to_IENG!A:J,10,0)</f>
        <v>#N/A</v>
      </c>
    </row>
    <row r="259" spans="1:13" x14ac:dyDescent="0.3">
      <c r="A259">
        <v>606168</v>
      </c>
      <c r="B259" t="s">
        <v>1064</v>
      </c>
      <c r="C259" t="s">
        <v>4400</v>
      </c>
      <c r="D259" t="s">
        <v>4400</v>
      </c>
      <c r="E259" t="s">
        <v>4400</v>
      </c>
      <c r="F259" s="15" t="s">
        <v>4338</v>
      </c>
      <c r="G259" s="15" t="str">
        <f>VLOOKUP(A259,'[1]Coordinates cleaned'!$A:$J,10,0)</f>
        <v>Innocent Ayiko</v>
      </c>
      <c r="H259" s="9" t="s">
        <v>3368</v>
      </c>
      <c r="I259">
        <f>VLOOKUP(A259,'[1]Coordinates cleaned'!$A:$G,7,0)</f>
        <v>3.2287883000000002</v>
      </c>
      <c r="J259">
        <f>VLOOKUP(A259,'[1]Coordinates cleaned'!$A:$H,8,0)</f>
        <v>30.910596699999999</v>
      </c>
      <c r="K259" t="str">
        <f>VLOOKUP(A259,IENG_to_New_Vendor!A:H,8,0)</f>
        <v>IENG_to_New_Vendor</v>
      </c>
      <c r="L259" t="e">
        <f>VLOOKUP(A259,'CAM to IENG'!A:O,15,0)</f>
        <v>#N/A</v>
      </c>
      <c r="M259" t="e">
        <f>VLOOKUP(A259,NET_to_IENG!A:J,10,0)</f>
        <v>#N/A</v>
      </c>
    </row>
    <row r="260" spans="1:13" x14ac:dyDescent="0.3">
      <c r="A260">
        <v>605900</v>
      </c>
      <c r="B260" t="s">
        <v>3704</v>
      </c>
      <c r="C260" t="s">
        <v>4400</v>
      </c>
      <c r="D260" t="s">
        <v>4400</v>
      </c>
      <c r="E260" t="s">
        <v>4400</v>
      </c>
      <c r="F260" s="15" t="str">
        <f>VLOOKUP(A260,'[1]Coordinates cleaned'!$A:$I,9,0)</f>
        <v>I-Engineering</v>
      </c>
      <c r="G260" s="15" t="str">
        <f>VLOOKUP(A260,'[1]Coordinates cleaned'!$A:$J,10,0)</f>
        <v>Muhamood Kyongo</v>
      </c>
      <c r="H260" s="9" t="s">
        <v>3368</v>
      </c>
      <c r="I260">
        <f>VLOOKUP(A260,'[1]Coordinates cleaned'!$A:$G,7,0)</f>
        <v>2.2649251000000001</v>
      </c>
      <c r="J260">
        <f>VLOOKUP(A260,'[1]Coordinates cleaned'!$A:$H,8,0)</f>
        <v>32.9087532</v>
      </c>
      <c r="K260" t="e">
        <f>VLOOKUP(A260,IENG_to_New_Vendor!A:H,8,0)</f>
        <v>#N/A</v>
      </c>
      <c r="L260" t="e">
        <f>VLOOKUP(A260,'CAM to IENG'!A:O,15,0)</f>
        <v>#N/A</v>
      </c>
      <c r="M260" t="e">
        <f>VLOOKUP(A260,NET_to_IENG!A:J,10,0)</f>
        <v>#N/A</v>
      </c>
    </row>
    <row r="261" spans="1:13" x14ac:dyDescent="0.3">
      <c r="A261">
        <v>607614</v>
      </c>
      <c r="B261" t="s">
        <v>1687</v>
      </c>
      <c r="C261" t="s">
        <v>4400</v>
      </c>
      <c r="D261" t="s">
        <v>4400</v>
      </c>
      <c r="E261" t="s">
        <v>4400</v>
      </c>
      <c r="F261" s="15" t="str">
        <f>VLOOKUP(A261,'[1]Coordinates cleaned'!$A:$I,9,0)</f>
        <v>Camusat</v>
      </c>
      <c r="G261" s="15" t="str">
        <f>VLOOKUP(A261,'[1]Coordinates cleaned'!$A:$J,10,0)</f>
        <v>Abu Kasamba</v>
      </c>
      <c r="H261" s="9" t="s">
        <v>3367</v>
      </c>
      <c r="I261">
        <f>VLOOKUP(A261,'[1]Coordinates cleaned'!$A:$G,7,0)</f>
        <v>0.30070333333333299</v>
      </c>
      <c r="J261">
        <f>VLOOKUP(A261,'[1]Coordinates cleaned'!$A:$H,8,0)</f>
        <v>32.55368</v>
      </c>
      <c r="K261" t="e">
        <f>VLOOKUP(A261,IENG_to_New_Vendor!A:H,8,0)</f>
        <v>#N/A</v>
      </c>
      <c r="L261" t="e">
        <f>VLOOKUP(A261,'CAM to IENG'!A:O,15,0)</f>
        <v>#N/A</v>
      </c>
      <c r="M261" t="e">
        <f>VLOOKUP(A261,NET_to_IENG!A:J,10,0)</f>
        <v>#N/A</v>
      </c>
    </row>
    <row r="262" spans="1:13" x14ac:dyDescent="0.3">
      <c r="A262">
        <v>608249</v>
      </c>
      <c r="B262" t="s">
        <v>2077</v>
      </c>
      <c r="C262" t="s">
        <v>4400</v>
      </c>
      <c r="D262" t="s">
        <v>4400</v>
      </c>
      <c r="E262" t="s">
        <v>4400</v>
      </c>
      <c r="F262" s="15" t="str">
        <f>VLOOKUP(A262,'[1]Coordinates cleaned'!$A:$I,9,0)</f>
        <v>Netis</v>
      </c>
      <c r="G262" s="15" t="str">
        <f>VLOOKUP(A262,'[1]Coordinates cleaned'!$A:$J,10,0)</f>
        <v>Emmanuel Kafuko</v>
      </c>
      <c r="H262" s="9" t="s">
        <v>3669</v>
      </c>
      <c r="I262">
        <f>VLOOKUP(A262,'[1]Coordinates cleaned'!$A:$G,7,0)</f>
        <v>0.42011549999999998</v>
      </c>
      <c r="J262">
        <f>VLOOKUP(A262,'[1]Coordinates cleaned'!$A:$H,8,0)</f>
        <v>33.201204199999999</v>
      </c>
      <c r="K262" t="e">
        <f>VLOOKUP(A262,IENG_to_New_Vendor!A:H,8,0)</f>
        <v>#N/A</v>
      </c>
      <c r="L262" t="e">
        <f>VLOOKUP(A262,'CAM to IENG'!A:O,15,0)</f>
        <v>#N/A</v>
      </c>
      <c r="M262" t="e">
        <f>VLOOKUP(A262,NET_to_IENG!A:J,10,0)</f>
        <v>#N/A</v>
      </c>
    </row>
    <row r="263" spans="1:13" x14ac:dyDescent="0.3">
      <c r="A263">
        <v>701173</v>
      </c>
      <c r="B263" t="s">
        <v>3146</v>
      </c>
      <c r="C263" t="s">
        <v>4400</v>
      </c>
      <c r="D263" t="s">
        <v>4400</v>
      </c>
      <c r="E263" t="s">
        <v>4400</v>
      </c>
      <c r="F263" s="15" t="str">
        <f>VLOOKUP(A263,'[1]Coordinates cleaned'!$A:$I,9,0)</f>
        <v>Camusat</v>
      </c>
      <c r="G263" s="15" t="str">
        <f>VLOOKUP(A263,'[1]Coordinates cleaned'!$A:$J,10,0)</f>
        <v>Denis Masaba</v>
      </c>
      <c r="H263" s="9" t="s">
        <v>3367</v>
      </c>
      <c r="I263">
        <f>VLOOKUP(A263,'[1]Coordinates cleaned'!$A:$G,7,0)</f>
        <v>-0.72629666666666703</v>
      </c>
      <c r="J263">
        <f>VLOOKUP(A263,'[1]Coordinates cleaned'!$A:$H,8,0)</f>
        <v>30.271663333333301</v>
      </c>
      <c r="K263" t="e">
        <f>VLOOKUP(A263,IENG_to_New_Vendor!A:H,8,0)</f>
        <v>#N/A</v>
      </c>
      <c r="L263" t="e">
        <f>VLOOKUP(A263,'CAM to IENG'!A:O,15,0)</f>
        <v>#N/A</v>
      </c>
      <c r="M263" t="e">
        <f>VLOOKUP(A263,NET_to_IENG!A:J,10,0)</f>
        <v>#N/A</v>
      </c>
    </row>
    <row r="264" spans="1:13" x14ac:dyDescent="0.3">
      <c r="A264">
        <v>609069</v>
      </c>
      <c r="B264" t="s">
        <v>2258</v>
      </c>
      <c r="C264" t="s">
        <v>4400</v>
      </c>
      <c r="D264" t="s">
        <v>4400</v>
      </c>
      <c r="E264" t="s">
        <v>4400</v>
      </c>
      <c r="F264" s="15" t="str">
        <f>VLOOKUP(A264,'[1]Coordinates cleaned'!$A:$I,9,0)</f>
        <v>I-Engineering</v>
      </c>
      <c r="G264" s="15" t="str">
        <f>VLOOKUP(A264,'[1]Coordinates cleaned'!$A:$J,10,0)</f>
        <v>Latima Musoke</v>
      </c>
      <c r="H264" s="9" t="s">
        <v>3368</v>
      </c>
      <c r="I264">
        <f>VLOOKUP(A264,'[1]Coordinates cleaned'!$A:$G,7,0)</f>
        <v>1.6002243</v>
      </c>
      <c r="J264">
        <f>VLOOKUP(A264,'[1]Coordinates cleaned'!$A:$H,8,0)</f>
        <v>31.165913100000001</v>
      </c>
      <c r="K264" t="e">
        <f>VLOOKUP(A264,IENG_to_New_Vendor!A:H,8,0)</f>
        <v>#N/A</v>
      </c>
      <c r="L264" t="e">
        <f>VLOOKUP(A264,'CAM to IENG'!A:O,15,0)</f>
        <v>#N/A</v>
      </c>
      <c r="M264" t="e">
        <f>VLOOKUP(A264,NET_to_IENG!A:J,10,0)</f>
        <v>#N/A</v>
      </c>
    </row>
    <row r="265" spans="1:13" x14ac:dyDescent="0.3">
      <c r="A265">
        <v>606048</v>
      </c>
      <c r="B265" t="s">
        <v>271</v>
      </c>
      <c r="C265" t="s">
        <v>4400</v>
      </c>
      <c r="D265" t="s">
        <v>4400</v>
      </c>
      <c r="E265" t="s">
        <v>4400</v>
      </c>
      <c r="F265" s="15" t="str">
        <f>VLOOKUP(A265,'[1]Coordinates cleaned'!$A:$I,9,0)</f>
        <v>Camusat</v>
      </c>
      <c r="G265" s="15" t="str">
        <f>VLOOKUP(A265,'[1]Coordinates cleaned'!$A:$J,10,0)</f>
        <v>Denis Masaba</v>
      </c>
      <c r="H265" s="9" t="s">
        <v>3367</v>
      </c>
      <c r="I265">
        <f>VLOOKUP(A265,'[1]Coordinates cleaned'!$A:$G,7,0)</f>
        <v>-1.2076633999999999</v>
      </c>
      <c r="J265">
        <f>VLOOKUP(A265,'[1]Coordinates cleaned'!$A:$H,8,0)</f>
        <v>29.807560800000001</v>
      </c>
      <c r="K265" t="e">
        <f>VLOOKUP(A265,IENG_to_New_Vendor!A:H,8,0)</f>
        <v>#N/A</v>
      </c>
      <c r="L265" t="e">
        <f>VLOOKUP(A265,'CAM to IENG'!A:O,15,0)</f>
        <v>#N/A</v>
      </c>
      <c r="M265" t="e">
        <f>VLOOKUP(A265,NET_to_IENG!A:J,10,0)</f>
        <v>#N/A</v>
      </c>
    </row>
    <row r="266" spans="1:13" x14ac:dyDescent="0.3">
      <c r="A266">
        <v>605685</v>
      </c>
      <c r="B266" t="s">
        <v>895</v>
      </c>
      <c r="C266" t="s">
        <v>4400</v>
      </c>
      <c r="D266" t="s">
        <v>4400</v>
      </c>
      <c r="E266" t="s">
        <v>4400</v>
      </c>
      <c r="F266" s="15" t="str">
        <f>VLOOKUP(A266,'[1]Coordinates cleaned'!$A:$I,9,0)</f>
        <v>Netis</v>
      </c>
      <c r="G266" s="15" t="str">
        <f>VLOOKUP(A266,'[1]Coordinates cleaned'!$A:$J,10,0)</f>
        <v>Benbridge Mulongo</v>
      </c>
      <c r="H266" s="9" t="s">
        <v>3669</v>
      </c>
      <c r="I266">
        <f>VLOOKUP(A266,'[1]Coordinates cleaned'!$A:$G,7,0)</f>
        <v>0.34692659999999997</v>
      </c>
      <c r="J266">
        <f>VLOOKUP(A266,'[1]Coordinates cleaned'!$A:$H,8,0)</f>
        <v>32.641205100000001</v>
      </c>
      <c r="K266" t="e">
        <f>VLOOKUP(A266,IENG_to_New_Vendor!A:H,8,0)</f>
        <v>#N/A</v>
      </c>
      <c r="L266" t="e">
        <f>VLOOKUP(A266,'CAM to IENG'!A:O,15,0)</f>
        <v>#N/A</v>
      </c>
      <c r="M266" t="e">
        <f>VLOOKUP(A266,NET_to_IENG!A:J,10,0)</f>
        <v>#N/A</v>
      </c>
    </row>
    <row r="267" spans="1:13" x14ac:dyDescent="0.3">
      <c r="A267">
        <v>606351</v>
      </c>
      <c r="B267" t="s">
        <v>1204</v>
      </c>
      <c r="C267" t="s">
        <v>4400</v>
      </c>
      <c r="D267" t="s">
        <v>4400</v>
      </c>
      <c r="E267" t="s">
        <v>4400</v>
      </c>
      <c r="F267" s="15" t="str">
        <f>VLOOKUP(A267,'[1]Coordinates cleaned'!$A:$I,9,0)</f>
        <v>Netis</v>
      </c>
      <c r="G267" s="15" t="str">
        <f>VLOOKUP(A267,'[1]Coordinates cleaned'!$A:$J,10,0)</f>
        <v>Samuel Naseke</v>
      </c>
      <c r="H267" s="9" t="s">
        <v>3669</v>
      </c>
      <c r="I267">
        <f>VLOOKUP(A267,'[1]Coordinates cleaned'!$A:$G,7,0)</f>
        <v>0.23584666666666701</v>
      </c>
      <c r="J267">
        <f>VLOOKUP(A267,'[1]Coordinates cleaned'!$A:$H,8,0)</f>
        <v>32.676943333333298</v>
      </c>
      <c r="K267" t="e">
        <f>VLOOKUP(A267,IENG_to_New_Vendor!A:H,8,0)</f>
        <v>#N/A</v>
      </c>
      <c r="L267" t="e">
        <f>VLOOKUP(A267,'CAM to IENG'!A:O,15,0)</f>
        <v>#N/A</v>
      </c>
      <c r="M267" t="e">
        <f>VLOOKUP(A267,NET_to_IENG!A:J,10,0)</f>
        <v>#N/A</v>
      </c>
    </row>
    <row r="268" spans="1:13" x14ac:dyDescent="0.3">
      <c r="A268">
        <v>701392</v>
      </c>
      <c r="B268" t="s">
        <v>3524</v>
      </c>
      <c r="C268" t="s">
        <v>4400</v>
      </c>
      <c r="D268" t="s">
        <v>4400</v>
      </c>
      <c r="E268" t="s">
        <v>4400</v>
      </c>
      <c r="F268" s="15" t="str">
        <f>VLOOKUP(A268,'[1]Coordinates cleaned'!$A:$I,9,0)</f>
        <v>Netis</v>
      </c>
      <c r="G268" s="15" t="str">
        <f>VLOOKUP(A268,'[1]Coordinates cleaned'!$A:$J,10,0)</f>
        <v>Emmanuel Kafuko</v>
      </c>
      <c r="H268" s="9" t="s">
        <v>3669</v>
      </c>
      <c r="I268">
        <f>VLOOKUP(A268,'[1]Coordinates cleaned'!$A:$G,7,0)</f>
        <v>0.4837303</v>
      </c>
      <c r="J268">
        <f>VLOOKUP(A268,'[1]Coordinates cleaned'!$A:$H,8,0)</f>
        <v>33.449384000000002</v>
      </c>
      <c r="K268" t="e">
        <f>VLOOKUP(A268,IENG_to_New_Vendor!A:H,8,0)</f>
        <v>#N/A</v>
      </c>
      <c r="L268" t="e">
        <f>VLOOKUP(A268,'CAM to IENG'!A:O,15,0)</f>
        <v>#N/A</v>
      </c>
      <c r="M268" t="e">
        <f>VLOOKUP(A268,NET_to_IENG!A:J,10,0)</f>
        <v>#N/A</v>
      </c>
    </row>
    <row r="269" spans="1:13" x14ac:dyDescent="0.3">
      <c r="A269">
        <v>605331</v>
      </c>
      <c r="B269" t="s">
        <v>431</v>
      </c>
      <c r="C269" t="s">
        <v>4400</v>
      </c>
      <c r="D269" t="s">
        <v>4400</v>
      </c>
      <c r="E269" t="s">
        <v>4400</v>
      </c>
      <c r="F269" s="15" t="str">
        <f>VLOOKUP(A269,'[1]Coordinates cleaned'!$A:$I,9,0)</f>
        <v>Camusat</v>
      </c>
      <c r="G269" s="15" t="str">
        <f>VLOOKUP(A269,'[1]Coordinates cleaned'!$A:$J,10,0)</f>
        <v>Abu Kasamba</v>
      </c>
      <c r="H269" s="9" t="s">
        <v>3367</v>
      </c>
      <c r="I269">
        <f>VLOOKUP(A269,'[1]Coordinates cleaned'!$A:$G,7,0)</f>
        <v>0.19827690000000001</v>
      </c>
      <c r="J269">
        <f>VLOOKUP(A269,'[1]Coordinates cleaned'!$A:$H,8,0)</f>
        <v>32.534375599999997</v>
      </c>
      <c r="K269" t="e">
        <f>VLOOKUP(A269,IENG_to_New_Vendor!A:H,8,0)</f>
        <v>#N/A</v>
      </c>
      <c r="L269" t="e">
        <f>VLOOKUP(A269,'CAM to IENG'!A:O,15,0)</f>
        <v>#N/A</v>
      </c>
      <c r="M269" t="e">
        <f>VLOOKUP(A269,NET_to_IENG!A:J,10,0)</f>
        <v>#N/A</v>
      </c>
    </row>
    <row r="270" spans="1:13" x14ac:dyDescent="0.3">
      <c r="A270">
        <v>701646</v>
      </c>
      <c r="B270" t="s">
        <v>3544</v>
      </c>
      <c r="C270" t="s">
        <v>4400</v>
      </c>
      <c r="D270" t="s">
        <v>4400</v>
      </c>
      <c r="E270" t="s">
        <v>4400</v>
      </c>
      <c r="F270" s="15" t="str">
        <f>VLOOKUP(A270,'[1]Coordinates cleaned'!$A:$I,9,0)</f>
        <v>Camusat</v>
      </c>
      <c r="G270" s="15" t="str">
        <f>VLOOKUP(A270,'[1]Coordinates cleaned'!$A:$J,10,0)</f>
        <v>Stephen Rwabwogo</v>
      </c>
      <c r="H270" s="9" t="s">
        <v>3367</v>
      </c>
      <c r="I270">
        <f>VLOOKUP(A270,'[1]Coordinates cleaned'!$A:$G,7,0)</f>
        <v>-5.3167100000000002E-2</v>
      </c>
      <c r="J270">
        <f>VLOOKUP(A270,'[1]Coordinates cleaned'!$A:$H,8,0)</f>
        <v>29.8311484</v>
      </c>
      <c r="K270" t="e">
        <f>VLOOKUP(A270,IENG_to_New_Vendor!A:H,8,0)</f>
        <v>#N/A</v>
      </c>
      <c r="L270" t="e">
        <f>VLOOKUP(A270,'CAM to IENG'!A:O,15,0)</f>
        <v>#N/A</v>
      </c>
      <c r="M270" t="e">
        <f>VLOOKUP(A270,NET_to_IENG!A:J,10,0)</f>
        <v>#N/A</v>
      </c>
    </row>
    <row r="271" spans="1:13" x14ac:dyDescent="0.3">
      <c r="A271">
        <v>605073</v>
      </c>
      <c r="B271" t="s">
        <v>107</v>
      </c>
      <c r="C271" t="s">
        <v>4400</v>
      </c>
      <c r="D271" t="s">
        <v>4400</v>
      </c>
      <c r="E271" t="s">
        <v>4400</v>
      </c>
      <c r="F271" s="15" t="str">
        <f>VLOOKUP(A271,'[1]Coordinates cleaned'!$A:$I,9,0)</f>
        <v>I-Engineering</v>
      </c>
      <c r="G271" s="15" t="str">
        <f>VLOOKUP(A271,'[1]Coordinates cleaned'!$A:$J,10,0)</f>
        <v>Joash Lubwama</v>
      </c>
      <c r="H271" s="9" t="s">
        <v>3368</v>
      </c>
      <c r="I271">
        <f>VLOOKUP(A271,'[1]Coordinates cleaned'!$A:$G,7,0)</f>
        <v>0.31913229999999998</v>
      </c>
      <c r="J271">
        <f>VLOOKUP(A271,'[1]Coordinates cleaned'!$A:$H,8,0)</f>
        <v>32.573756000000003</v>
      </c>
      <c r="K271" t="e">
        <f>VLOOKUP(A271,IENG_to_New_Vendor!A:H,8,0)</f>
        <v>#N/A</v>
      </c>
      <c r="L271" t="e">
        <f>VLOOKUP(A271,'CAM to IENG'!A:O,15,0)</f>
        <v>#N/A</v>
      </c>
      <c r="M271" t="e">
        <f>VLOOKUP(A271,NET_to_IENG!A:J,10,0)</f>
        <v>#N/A</v>
      </c>
    </row>
    <row r="272" spans="1:13" x14ac:dyDescent="0.3">
      <c r="A272">
        <v>606156</v>
      </c>
      <c r="B272" t="s">
        <v>1080</v>
      </c>
      <c r="C272" t="s">
        <v>4400</v>
      </c>
      <c r="D272" t="s">
        <v>4400</v>
      </c>
      <c r="E272" t="s">
        <v>4400</v>
      </c>
      <c r="F272" s="15" t="str">
        <f>VLOOKUP(A272,'[1]Coordinates cleaned'!$A:$I,9,0)</f>
        <v>Camusat</v>
      </c>
      <c r="G272" s="15" t="str">
        <f>VLOOKUP(A272,'[1]Coordinates cleaned'!$A:$J,10,0)</f>
        <v>Thomasi Seruyange</v>
      </c>
      <c r="H272" s="9" t="s">
        <v>3367</v>
      </c>
      <c r="I272">
        <f>VLOOKUP(A272,'[1]Coordinates cleaned'!$A:$G,7,0)</f>
        <v>-0.4521269</v>
      </c>
      <c r="J272">
        <f>VLOOKUP(A272,'[1]Coordinates cleaned'!$A:$H,8,0)</f>
        <v>31.183479699999999</v>
      </c>
      <c r="K272" t="e">
        <f>VLOOKUP(A272,IENG_to_New_Vendor!A:H,8,0)</f>
        <v>#N/A</v>
      </c>
      <c r="L272" t="e">
        <f>VLOOKUP(A272,'CAM to IENG'!A:O,15,0)</f>
        <v>#N/A</v>
      </c>
      <c r="M272" t="e">
        <f>VLOOKUP(A272,NET_to_IENG!A:J,10,0)</f>
        <v>#N/A</v>
      </c>
    </row>
    <row r="273" spans="1:13" x14ac:dyDescent="0.3">
      <c r="A273">
        <v>609018</v>
      </c>
      <c r="B273" t="s">
        <v>1762</v>
      </c>
      <c r="C273" t="s">
        <v>4400</v>
      </c>
      <c r="D273" t="s">
        <v>4400</v>
      </c>
      <c r="E273" t="s">
        <v>4400</v>
      </c>
      <c r="F273" s="15" t="str">
        <f>VLOOKUP(A273,'[1]Coordinates cleaned'!$A:$I,9,0)</f>
        <v>Camusat</v>
      </c>
      <c r="G273" s="15" t="str">
        <f>VLOOKUP(A273,'[1]Coordinates cleaned'!$A:$J,10,0)</f>
        <v>Stephen Rwabwogo</v>
      </c>
      <c r="H273" s="9" t="s">
        <v>3367</v>
      </c>
      <c r="I273">
        <f>VLOOKUP(A273,'[1]Coordinates cleaned'!$A:$G,7,0)</f>
        <v>0.33713349999999997</v>
      </c>
      <c r="J273">
        <f>VLOOKUP(A273,'[1]Coordinates cleaned'!$A:$H,8,0)</f>
        <v>30.0909686</v>
      </c>
      <c r="K273" t="e">
        <f>VLOOKUP(A273,IENG_to_New_Vendor!A:H,8,0)</f>
        <v>#N/A</v>
      </c>
      <c r="L273" t="e">
        <f>VLOOKUP(A273,'CAM to IENG'!A:O,15,0)</f>
        <v>#N/A</v>
      </c>
      <c r="M273" t="e">
        <f>VLOOKUP(A273,NET_to_IENG!A:J,10,0)</f>
        <v>#N/A</v>
      </c>
    </row>
    <row r="274" spans="1:13" x14ac:dyDescent="0.3">
      <c r="A274">
        <v>607265</v>
      </c>
      <c r="B274" t="s">
        <v>1893</v>
      </c>
      <c r="C274" t="s">
        <v>4400</v>
      </c>
      <c r="D274" t="s">
        <v>4400</v>
      </c>
      <c r="E274" t="s">
        <v>4400</v>
      </c>
      <c r="F274" s="15" t="str">
        <f>VLOOKUP(A274,'[1]Coordinates cleaned'!$A:$I,9,0)</f>
        <v>Netis</v>
      </c>
      <c r="G274" s="15" t="str">
        <f>VLOOKUP(A274,'[1]Coordinates cleaned'!$A:$J,10,0)</f>
        <v>Benbridge Mulongo</v>
      </c>
      <c r="H274" s="9" t="s">
        <v>3669</v>
      </c>
      <c r="I274">
        <f>VLOOKUP(A274,'[1]Coordinates cleaned'!$A:$G,7,0)</f>
        <v>0.35166845000000002</v>
      </c>
      <c r="J274">
        <f>VLOOKUP(A274,'[1]Coordinates cleaned'!$A:$H,8,0)</f>
        <v>32.647632819999998</v>
      </c>
      <c r="K274" t="e">
        <f>VLOOKUP(A274,IENG_to_New_Vendor!A:H,8,0)</f>
        <v>#N/A</v>
      </c>
      <c r="L274" t="e">
        <f>VLOOKUP(A274,'CAM to IENG'!A:O,15,0)</f>
        <v>#N/A</v>
      </c>
      <c r="M274" t="e">
        <f>VLOOKUP(A274,NET_to_IENG!A:J,10,0)</f>
        <v>#N/A</v>
      </c>
    </row>
    <row r="275" spans="1:13" x14ac:dyDescent="0.3">
      <c r="A275">
        <v>609574</v>
      </c>
      <c r="B275" t="s">
        <v>3703</v>
      </c>
      <c r="C275" t="s">
        <v>4400</v>
      </c>
      <c r="D275" t="s">
        <v>4400</v>
      </c>
      <c r="E275" t="s">
        <v>4400</v>
      </c>
      <c r="F275" s="15" t="s">
        <v>4312</v>
      </c>
      <c r="G275" s="15" t="str">
        <f>VLOOKUP(A275,'[1]Coordinates cleaned'!$A:$J,10,0)</f>
        <v>Christopher Alituha</v>
      </c>
      <c r="H275" s="9" t="s">
        <v>3367</v>
      </c>
      <c r="I275">
        <f>VLOOKUP(A275,'[1]Coordinates cleaned'!$A:$G,7,0)</f>
        <v>0.36411719999999997</v>
      </c>
      <c r="J275">
        <f>VLOOKUP(A275,'[1]Coordinates cleaned'!$A:$H,8,0)</f>
        <v>32.544408699999998</v>
      </c>
      <c r="K275" t="e">
        <f>VLOOKUP(A275,IENG_to_New_Vendor!A:H,8,0)</f>
        <v>#N/A</v>
      </c>
      <c r="L275" t="str">
        <f>VLOOKUP(A275,'CAM to IENG'!A:O,15,0)</f>
        <v>CAM_to_IENG</v>
      </c>
      <c r="M275" t="e">
        <f>VLOOKUP(A275,NET_to_IENG!A:J,10,0)</f>
        <v>#N/A</v>
      </c>
    </row>
    <row r="276" spans="1:13" x14ac:dyDescent="0.3">
      <c r="A276">
        <v>609879</v>
      </c>
      <c r="B276" t="s">
        <v>3055</v>
      </c>
      <c r="C276" t="s">
        <v>4400</v>
      </c>
      <c r="D276" t="s">
        <v>4400</v>
      </c>
      <c r="E276" t="s">
        <v>4400</v>
      </c>
      <c r="F276" s="15" t="str">
        <f>VLOOKUP(A276,'[1]Coordinates cleaned'!$A:$I,9,0)</f>
        <v>Netis</v>
      </c>
      <c r="G276" s="15" t="str">
        <f>VLOOKUP(A276,'[1]Coordinates cleaned'!$A:$J,10,0)</f>
        <v>Jude Musana</v>
      </c>
      <c r="H276" s="9" t="s">
        <v>3669</v>
      </c>
      <c r="I276">
        <f>VLOOKUP(A276,'[1]Coordinates cleaned'!$A:$G,7,0)</f>
        <v>1.01424166666667</v>
      </c>
      <c r="J276">
        <f>VLOOKUP(A276,'[1]Coordinates cleaned'!$A:$H,8,0)</f>
        <v>34.314248333333303</v>
      </c>
      <c r="K276" t="e">
        <f>VLOOKUP(A276,IENG_to_New_Vendor!A:H,8,0)</f>
        <v>#N/A</v>
      </c>
      <c r="L276" t="e">
        <f>VLOOKUP(A276,'CAM to IENG'!A:O,15,0)</f>
        <v>#N/A</v>
      </c>
      <c r="M276" t="e">
        <f>VLOOKUP(A276,NET_to_IENG!A:J,10,0)</f>
        <v>#N/A</v>
      </c>
    </row>
    <row r="277" spans="1:13" x14ac:dyDescent="0.3">
      <c r="A277">
        <v>607366</v>
      </c>
      <c r="B277" t="s">
        <v>1655</v>
      </c>
      <c r="C277" t="s">
        <v>4400</v>
      </c>
      <c r="D277" t="s">
        <v>4400</v>
      </c>
      <c r="E277" t="s">
        <v>4400</v>
      </c>
      <c r="F277" s="15" t="str">
        <f>VLOOKUP(A277,'[1]Coordinates cleaned'!$A:$I,9,0)</f>
        <v>Camusat</v>
      </c>
      <c r="G277" s="15" t="str">
        <f>VLOOKUP(A277,'[1]Coordinates cleaned'!$A:$J,10,0)</f>
        <v>Abu Kasamba</v>
      </c>
      <c r="H277" s="9" t="s">
        <v>3367</v>
      </c>
      <c r="I277">
        <f>VLOOKUP(A277,'[1]Coordinates cleaned'!$A:$G,7,0)</f>
        <v>0.30257780000000001</v>
      </c>
      <c r="J277">
        <f>VLOOKUP(A277,'[1]Coordinates cleaned'!$A:$H,8,0)</f>
        <v>32.572708800000001</v>
      </c>
      <c r="K277" t="e">
        <f>VLOOKUP(A277,IENG_to_New_Vendor!A:H,8,0)</f>
        <v>#N/A</v>
      </c>
      <c r="L277" t="e">
        <f>VLOOKUP(A277,'CAM to IENG'!A:O,15,0)</f>
        <v>#N/A</v>
      </c>
      <c r="M277" t="e">
        <f>VLOOKUP(A277,NET_to_IENG!A:J,10,0)</f>
        <v>#N/A</v>
      </c>
    </row>
    <row r="278" spans="1:13" x14ac:dyDescent="0.3">
      <c r="A278">
        <v>608606</v>
      </c>
      <c r="B278" t="s">
        <v>328</v>
      </c>
      <c r="C278" t="s">
        <v>4400</v>
      </c>
      <c r="D278" t="s">
        <v>4400</v>
      </c>
      <c r="E278" t="s">
        <v>4400</v>
      </c>
      <c r="F278" s="15" t="s">
        <v>4338</v>
      </c>
      <c r="G278" s="15" t="str">
        <f>VLOOKUP(A278,'[1]Coordinates cleaned'!$A:$J,10,0)</f>
        <v>Innocent Ayiko</v>
      </c>
      <c r="H278" s="9" t="s">
        <v>3368</v>
      </c>
      <c r="I278">
        <f>VLOOKUP(A278,'[1]Coordinates cleaned'!$A:$G,7,0)</f>
        <v>3.6540682000000002</v>
      </c>
      <c r="J278">
        <f>VLOOKUP(A278,'[1]Coordinates cleaned'!$A:$H,8,0)</f>
        <v>31.7252489</v>
      </c>
      <c r="K278" t="str">
        <f>VLOOKUP(A278,IENG_to_New_Vendor!A:H,8,0)</f>
        <v>IENG_to_New_Vendor</v>
      </c>
      <c r="L278" t="e">
        <f>VLOOKUP(A278,'CAM to IENG'!A:O,15,0)</f>
        <v>#N/A</v>
      </c>
      <c r="M278" t="e">
        <f>VLOOKUP(A278,NET_to_IENG!A:J,10,0)</f>
        <v>#N/A</v>
      </c>
    </row>
    <row r="279" spans="1:13" x14ac:dyDescent="0.3">
      <c r="A279">
        <v>607419</v>
      </c>
      <c r="B279" t="s">
        <v>2284</v>
      </c>
      <c r="C279" t="s">
        <v>4400</v>
      </c>
      <c r="D279" t="s">
        <v>4400</v>
      </c>
      <c r="E279" t="s">
        <v>4400</v>
      </c>
      <c r="F279" s="15" t="str">
        <f>VLOOKUP(A279,'[1]Coordinates cleaned'!$A:$I,9,0)</f>
        <v>I-Engineering</v>
      </c>
      <c r="G279" s="15" t="str">
        <f>VLOOKUP(A279,'[1]Coordinates cleaned'!$A:$J,10,0)</f>
        <v>Robert Otim</v>
      </c>
      <c r="H279" s="9" t="s">
        <v>3368</v>
      </c>
      <c r="I279">
        <f>VLOOKUP(A279,'[1]Coordinates cleaned'!$A:$G,7,0)</f>
        <v>0.63689169999999995</v>
      </c>
      <c r="J279">
        <f>VLOOKUP(A279,'[1]Coordinates cleaned'!$A:$H,8,0)</f>
        <v>32.430796700000002</v>
      </c>
      <c r="K279" t="e">
        <f>VLOOKUP(A279,IENG_to_New_Vendor!A:H,8,0)</f>
        <v>#N/A</v>
      </c>
      <c r="L279" t="e">
        <f>VLOOKUP(A279,'CAM to IENG'!A:O,15,0)</f>
        <v>#N/A</v>
      </c>
      <c r="M279" t="e">
        <f>VLOOKUP(A279,NET_to_IENG!A:J,10,0)</f>
        <v>#N/A</v>
      </c>
    </row>
    <row r="280" spans="1:13" x14ac:dyDescent="0.3">
      <c r="A280">
        <v>606775</v>
      </c>
      <c r="B280" t="s">
        <v>1562</v>
      </c>
      <c r="C280" t="s">
        <v>4400</v>
      </c>
      <c r="D280" t="s">
        <v>4400</v>
      </c>
      <c r="E280" t="s">
        <v>4400</v>
      </c>
      <c r="F280" s="15" t="s">
        <v>4312</v>
      </c>
      <c r="G280" s="15" t="str">
        <f>VLOOKUP(A280,'[1]Coordinates cleaned'!$A:$J,10,0)</f>
        <v>Christopher Alituha</v>
      </c>
      <c r="H280" s="9" t="s">
        <v>3367</v>
      </c>
      <c r="I280">
        <f>VLOOKUP(A280,'[1]Coordinates cleaned'!$A:$G,7,0)</f>
        <v>0.35451470000000002</v>
      </c>
      <c r="J280">
        <f>VLOOKUP(A280,'[1]Coordinates cleaned'!$A:$H,8,0)</f>
        <v>32.540750699999997</v>
      </c>
      <c r="K280" t="e">
        <f>VLOOKUP(A280,IENG_to_New_Vendor!A:H,8,0)</f>
        <v>#N/A</v>
      </c>
      <c r="L280" t="str">
        <f>VLOOKUP(A280,'CAM to IENG'!A:O,15,0)</f>
        <v>CAM_to_IENG</v>
      </c>
      <c r="M280" t="e">
        <f>VLOOKUP(A280,NET_to_IENG!A:J,10,0)</f>
        <v>#N/A</v>
      </c>
    </row>
    <row r="281" spans="1:13" x14ac:dyDescent="0.3">
      <c r="A281">
        <v>609462</v>
      </c>
      <c r="B281" t="s">
        <v>2705</v>
      </c>
      <c r="C281" t="s">
        <v>4400</v>
      </c>
      <c r="D281" t="s">
        <v>4400</v>
      </c>
      <c r="E281" t="s">
        <v>4400</v>
      </c>
      <c r="F281" s="15" t="str">
        <f>VLOOKUP(A281,'[1]Coordinates cleaned'!$A:$I,9,0)</f>
        <v>Netis</v>
      </c>
      <c r="G281" s="15" t="str">
        <f>VLOOKUP(A281,'[1]Coordinates cleaned'!$A:$J,10,0)</f>
        <v>Samuel Naseke</v>
      </c>
      <c r="H281" s="9" t="s">
        <v>3669</v>
      </c>
      <c r="I281">
        <f>VLOOKUP(A281,'[1]Coordinates cleaned'!$A:$G,7,0)</f>
        <v>0.69974829999999999</v>
      </c>
      <c r="J281">
        <f>VLOOKUP(A281,'[1]Coordinates cleaned'!$A:$H,8,0)</f>
        <v>32.896945000000002</v>
      </c>
      <c r="K281" t="e">
        <f>VLOOKUP(A281,IENG_to_New_Vendor!A:H,8,0)</f>
        <v>#N/A</v>
      </c>
      <c r="L281" t="e">
        <f>VLOOKUP(A281,'CAM to IENG'!A:O,15,0)</f>
        <v>#N/A</v>
      </c>
      <c r="M281" t="e">
        <f>VLOOKUP(A281,NET_to_IENG!A:J,10,0)</f>
        <v>#N/A</v>
      </c>
    </row>
    <row r="282" spans="1:13" x14ac:dyDescent="0.3">
      <c r="A282">
        <v>607422</v>
      </c>
      <c r="B282" t="s">
        <v>2386</v>
      </c>
      <c r="C282" t="s">
        <v>4400</v>
      </c>
      <c r="D282" t="s">
        <v>4400</v>
      </c>
      <c r="E282" t="s">
        <v>4400</v>
      </c>
      <c r="F282" s="15" t="s">
        <v>4334</v>
      </c>
      <c r="G282" s="15" t="str">
        <f>VLOOKUP(A282,'[1]Coordinates cleaned'!$A:$J,10,0)</f>
        <v>Benbridge Mulongo</v>
      </c>
      <c r="H282" s="9" t="s">
        <v>3669</v>
      </c>
      <c r="I282">
        <f>VLOOKUP(A282,'[1]Coordinates cleaned'!$A:$G,7,0)</f>
        <v>0.46504790000000001</v>
      </c>
      <c r="J282">
        <f>VLOOKUP(A282,'[1]Coordinates cleaned'!$A:$H,8,0)</f>
        <v>32.624926000000002</v>
      </c>
      <c r="K282" t="e">
        <f>VLOOKUP(A282,IENG_to_New_Vendor!A:H,8,0)</f>
        <v>#N/A</v>
      </c>
      <c r="L282" t="e">
        <f>VLOOKUP(A282,'CAM to IENG'!A:O,15,0)</f>
        <v>#N/A</v>
      </c>
      <c r="M282" t="str">
        <f>VLOOKUP(A282,NET_to_IENG!A:J,10,0)</f>
        <v>NET_to_IENG</v>
      </c>
    </row>
    <row r="283" spans="1:13" x14ac:dyDescent="0.3">
      <c r="A283">
        <v>606025</v>
      </c>
      <c r="B283" t="s">
        <v>131</v>
      </c>
      <c r="C283" t="s">
        <v>4400</v>
      </c>
      <c r="D283" t="s">
        <v>4400</v>
      </c>
      <c r="E283" t="s">
        <v>4400</v>
      </c>
      <c r="F283" s="15" t="str">
        <f>VLOOKUP(A283,'[1]Coordinates cleaned'!$A:$I,9,0)</f>
        <v>I-Engineering</v>
      </c>
      <c r="G283" s="15" t="str">
        <f>VLOOKUP(A283,'[1]Coordinates cleaned'!$A:$J,10,0)</f>
        <v>Latima Musoke</v>
      </c>
      <c r="H283" s="9" t="s">
        <v>3368</v>
      </c>
      <c r="I283">
        <f>VLOOKUP(A283,'[1]Coordinates cleaned'!$A:$G,7,0)</f>
        <v>1.4807716666666699</v>
      </c>
      <c r="J283">
        <f>VLOOKUP(A283,'[1]Coordinates cleaned'!$A:$H,8,0)</f>
        <v>31.784804999999999</v>
      </c>
      <c r="K283" t="e">
        <f>VLOOKUP(A283,IENG_to_New_Vendor!A:H,8,0)</f>
        <v>#N/A</v>
      </c>
      <c r="L283" t="e">
        <f>VLOOKUP(A283,'CAM to IENG'!A:O,15,0)</f>
        <v>#N/A</v>
      </c>
      <c r="M283" t="e">
        <f>VLOOKUP(A283,NET_to_IENG!A:J,10,0)</f>
        <v>#N/A</v>
      </c>
    </row>
    <row r="284" spans="1:13" x14ac:dyDescent="0.3">
      <c r="A284">
        <v>609107</v>
      </c>
      <c r="B284" t="s">
        <v>2125</v>
      </c>
      <c r="C284" t="s">
        <v>4400</v>
      </c>
      <c r="D284" t="s">
        <v>4400</v>
      </c>
      <c r="E284" t="s">
        <v>4400</v>
      </c>
      <c r="F284" s="15" t="str">
        <f>VLOOKUP(A284,'[1]Coordinates cleaned'!$A:$I,9,0)</f>
        <v>Camusat</v>
      </c>
      <c r="G284" s="15" t="str">
        <f>VLOOKUP(A284,'[1]Coordinates cleaned'!$A:$J,10,0)</f>
        <v>Thomasi Seruyange</v>
      </c>
      <c r="H284" s="9" t="s">
        <v>3367</v>
      </c>
      <c r="I284">
        <f>VLOOKUP(A284,'[1]Coordinates cleaned'!$A:$G,7,0)</f>
        <v>-0.60437890000000005</v>
      </c>
      <c r="J284">
        <f>VLOOKUP(A284,'[1]Coordinates cleaned'!$A:$H,8,0)</f>
        <v>30.663913099999998</v>
      </c>
      <c r="K284" t="e">
        <f>VLOOKUP(A284,IENG_to_New_Vendor!A:H,8,0)</f>
        <v>#N/A</v>
      </c>
      <c r="L284" t="e">
        <f>VLOOKUP(A284,'CAM to IENG'!A:O,15,0)</f>
        <v>#N/A</v>
      </c>
      <c r="M284" t="e">
        <f>VLOOKUP(A284,NET_to_IENG!A:J,10,0)</f>
        <v>#N/A</v>
      </c>
    </row>
    <row r="285" spans="1:13" x14ac:dyDescent="0.3">
      <c r="A285">
        <v>609958</v>
      </c>
      <c r="B285" t="s">
        <v>3173</v>
      </c>
      <c r="C285" t="s">
        <v>4400</v>
      </c>
      <c r="D285" t="s">
        <v>4400</v>
      </c>
      <c r="E285" t="s">
        <v>4400</v>
      </c>
      <c r="F285" s="15" t="str">
        <f>VLOOKUP(A285,'[1]Coordinates cleaned'!$A:$I,9,0)</f>
        <v>I-Engineering</v>
      </c>
      <c r="G285" s="15" t="str">
        <f>VLOOKUP(A285,'[1]Coordinates cleaned'!$A:$J,10,0)</f>
        <v>Muhamood Kyongo</v>
      </c>
      <c r="H285" s="9" t="s">
        <v>3368</v>
      </c>
      <c r="I285">
        <f>VLOOKUP(A285,'[1]Coordinates cleaned'!$A:$G,7,0)</f>
        <v>2.2442517</v>
      </c>
      <c r="J285">
        <f>VLOOKUP(A285,'[1]Coordinates cleaned'!$A:$H,8,0)</f>
        <v>32.941771500000002</v>
      </c>
      <c r="K285" t="e">
        <f>VLOOKUP(A285,IENG_to_New_Vendor!A:H,8,0)</f>
        <v>#N/A</v>
      </c>
      <c r="L285" t="e">
        <f>VLOOKUP(A285,'CAM to IENG'!A:O,15,0)</f>
        <v>#N/A</v>
      </c>
      <c r="M285" t="e">
        <f>VLOOKUP(A285,NET_to_IENG!A:J,10,0)</f>
        <v>#N/A</v>
      </c>
    </row>
    <row r="286" spans="1:13" x14ac:dyDescent="0.3">
      <c r="A286">
        <v>701694</v>
      </c>
      <c r="B286" t="s">
        <v>3705</v>
      </c>
      <c r="C286" t="s">
        <v>4400</v>
      </c>
      <c r="D286" t="s">
        <v>4400</v>
      </c>
      <c r="E286" t="s">
        <v>4400</v>
      </c>
      <c r="F286" s="15" t="str">
        <f>VLOOKUP(A286,'[1]Coordinates cleaned'!$A:$I,9,0)</f>
        <v>Camusat</v>
      </c>
      <c r="G286" s="15" t="str">
        <f>VLOOKUP(A286,'[1]Coordinates cleaned'!$A:$J,10,0)</f>
        <v>Thomasi Seruyange</v>
      </c>
      <c r="H286" s="9" t="s">
        <v>3367</v>
      </c>
      <c r="I286">
        <f>VLOOKUP(A286,'[1]Coordinates cleaned'!$A:$G,7,0)</f>
        <v>-0.65648050000000002</v>
      </c>
      <c r="J286">
        <f>VLOOKUP(A286,'[1]Coordinates cleaned'!$A:$H,8,0)</f>
        <v>30.625711800000001</v>
      </c>
      <c r="K286" t="e">
        <f>VLOOKUP(A286,IENG_to_New_Vendor!A:H,8,0)</f>
        <v>#N/A</v>
      </c>
      <c r="L286" t="e">
        <f>VLOOKUP(A286,'CAM to IENG'!A:O,15,0)</f>
        <v>#N/A</v>
      </c>
      <c r="M286" t="e">
        <f>VLOOKUP(A286,NET_to_IENG!A:J,10,0)</f>
        <v>#N/A</v>
      </c>
    </row>
    <row r="287" spans="1:13" x14ac:dyDescent="0.3">
      <c r="A287">
        <v>607543</v>
      </c>
      <c r="B287" t="s">
        <v>2003</v>
      </c>
      <c r="C287" t="s">
        <v>4400</v>
      </c>
      <c r="D287" t="s">
        <v>4400</v>
      </c>
      <c r="E287" t="s">
        <v>4400</v>
      </c>
      <c r="F287" s="15" t="str">
        <f>VLOOKUP(A287,'[1]Coordinates cleaned'!$A:$I,9,0)</f>
        <v>Camusat</v>
      </c>
      <c r="G287" s="15" t="str">
        <f>VLOOKUP(A287,'[1]Coordinates cleaned'!$A:$J,10,0)</f>
        <v>Abu Kasamba</v>
      </c>
      <c r="H287" s="9" t="s">
        <v>3367</v>
      </c>
      <c r="I287">
        <f>VLOOKUP(A287,'[1]Coordinates cleaned'!$A:$G,7,0)</f>
        <v>0.31238026783585898</v>
      </c>
      <c r="J287">
        <f>VLOOKUP(A287,'[1]Coordinates cleaned'!$A:$H,8,0)</f>
        <v>32.559918196420902</v>
      </c>
      <c r="K287" t="e">
        <f>VLOOKUP(A287,IENG_to_New_Vendor!A:H,8,0)</f>
        <v>#N/A</v>
      </c>
      <c r="L287" t="e">
        <f>VLOOKUP(A287,'CAM to IENG'!A:O,15,0)</f>
        <v>#N/A</v>
      </c>
      <c r="M287" t="e">
        <f>VLOOKUP(A287,NET_to_IENG!A:J,10,0)</f>
        <v>#N/A</v>
      </c>
    </row>
    <row r="288" spans="1:13" x14ac:dyDescent="0.3">
      <c r="A288">
        <v>609157</v>
      </c>
      <c r="B288" t="s">
        <v>1790</v>
      </c>
      <c r="C288" t="s">
        <v>4400</v>
      </c>
      <c r="D288" t="s">
        <v>4400</v>
      </c>
      <c r="E288" t="s">
        <v>4400</v>
      </c>
      <c r="F288" s="15" t="str">
        <f>VLOOKUP(A288,'[1]Coordinates cleaned'!$A:$I,9,0)</f>
        <v>Camusat</v>
      </c>
      <c r="G288" s="15" t="str">
        <f>VLOOKUP(A288,'[1]Coordinates cleaned'!$A:$J,10,0)</f>
        <v>Denis Masaba</v>
      </c>
      <c r="H288" s="9" t="s">
        <v>3367</v>
      </c>
      <c r="I288">
        <f>VLOOKUP(A288,'[1]Coordinates cleaned'!$A:$G,7,0)</f>
        <v>-0.84225000000000005</v>
      </c>
      <c r="J288">
        <f>VLOOKUP(A288,'[1]Coordinates cleaned'!$A:$H,8,0)</f>
        <v>29.9790766666667</v>
      </c>
      <c r="K288" t="e">
        <f>VLOOKUP(A288,IENG_to_New_Vendor!A:H,8,0)</f>
        <v>#N/A</v>
      </c>
      <c r="L288" t="e">
        <f>VLOOKUP(A288,'CAM to IENG'!A:O,15,0)</f>
        <v>#N/A</v>
      </c>
      <c r="M288" t="e">
        <f>VLOOKUP(A288,NET_to_IENG!A:J,10,0)</f>
        <v>#N/A</v>
      </c>
    </row>
    <row r="289" spans="1:13" x14ac:dyDescent="0.3">
      <c r="A289">
        <v>609804</v>
      </c>
      <c r="B289" t="s">
        <v>2993</v>
      </c>
      <c r="C289" t="s">
        <v>4400</v>
      </c>
      <c r="D289" t="s">
        <v>4400</v>
      </c>
      <c r="E289" t="s">
        <v>4400</v>
      </c>
      <c r="F289" s="15" t="str">
        <f>VLOOKUP(A289,'[1]Coordinates cleaned'!$A:$I,9,0)</f>
        <v>Camusat</v>
      </c>
      <c r="G289" s="15" t="str">
        <f>VLOOKUP(A289,'[1]Coordinates cleaned'!$A:$J,10,0)</f>
        <v>Stephen Rwabwogo</v>
      </c>
      <c r="H289" s="9" t="s">
        <v>3367</v>
      </c>
      <c r="I289">
        <f>VLOOKUP(A289,'[1]Coordinates cleaned'!$A:$G,7,0)</f>
        <v>0.39210030000000001</v>
      </c>
      <c r="J289">
        <f>VLOOKUP(A289,'[1]Coordinates cleaned'!$A:$H,8,0)</f>
        <v>30.471913900000001</v>
      </c>
      <c r="K289" t="e">
        <f>VLOOKUP(A289,IENG_to_New_Vendor!A:H,8,0)</f>
        <v>#N/A</v>
      </c>
      <c r="L289" t="e">
        <f>VLOOKUP(A289,'CAM to IENG'!A:O,15,0)</f>
        <v>#N/A</v>
      </c>
      <c r="M289" t="e">
        <f>VLOOKUP(A289,NET_to_IENG!A:J,10,0)</f>
        <v>#N/A</v>
      </c>
    </row>
    <row r="290" spans="1:13" x14ac:dyDescent="0.3">
      <c r="A290">
        <v>607104</v>
      </c>
      <c r="B290" t="s">
        <v>215</v>
      </c>
      <c r="C290" t="s">
        <v>4400</v>
      </c>
      <c r="D290" t="s">
        <v>4400</v>
      </c>
      <c r="E290" t="s">
        <v>4400</v>
      </c>
      <c r="F290" s="15" t="str">
        <f>VLOOKUP(A290,'[1]Coordinates cleaned'!$A:$I,9,0)</f>
        <v>Camusat</v>
      </c>
      <c r="G290" s="15" t="str">
        <f>VLOOKUP(A290,'[1]Coordinates cleaned'!$A:$J,10,0)</f>
        <v>Abu Kasamba</v>
      </c>
      <c r="H290" s="9" t="s">
        <v>3367</v>
      </c>
      <c r="I290">
        <f>VLOOKUP(A290,'[1]Coordinates cleaned'!$A:$G,7,0)</f>
        <v>0.16362380000000001</v>
      </c>
      <c r="J290">
        <f>VLOOKUP(A290,'[1]Coordinates cleaned'!$A:$H,8,0)</f>
        <v>32.549727900000001</v>
      </c>
      <c r="K290" t="e">
        <f>VLOOKUP(A290,IENG_to_New_Vendor!A:H,8,0)</f>
        <v>#N/A</v>
      </c>
      <c r="L290" t="e">
        <f>VLOOKUP(A290,'CAM to IENG'!A:O,15,0)</f>
        <v>#N/A</v>
      </c>
      <c r="M290" t="e">
        <f>VLOOKUP(A290,NET_to_IENG!A:J,10,0)</f>
        <v>#N/A</v>
      </c>
    </row>
    <row r="291" spans="1:13" x14ac:dyDescent="0.3">
      <c r="A291">
        <v>608270</v>
      </c>
      <c r="B291" t="s">
        <v>1751</v>
      </c>
      <c r="C291" t="s">
        <v>4400</v>
      </c>
      <c r="D291" t="s">
        <v>4400</v>
      </c>
      <c r="E291" t="s">
        <v>4400</v>
      </c>
      <c r="F291" s="15" t="str">
        <f>VLOOKUP(A291,'[1]Coordinates cleaned'!$A:$I,9,0)</f>
        <v>Netis</v>
      </c>
      <c r="G291" s="15" t="str">
        <f>VLOOKUP(A291,'[1]Coordinates cleaned'!$A:$J,10,0)</f>
        <v>Jude Musana</v>
      </c>
      <c r="H291" s="9" t="s">
        <v>3669</v>
      </c>
      <c r="I291">
        <f>VLOOKUP(A291,'[1]Coordinates cleaned'!$A:$G,7,0)</f>
        <v>1.31939363333333</v>
      </c>
      <c r="J291">
        <f>VLOOKUP(A291,'[1]Coordinates cleaned'!$A:$H,8,0)</f>
        <v>34.739299583333299</v>
      </c>
      <c r="K291" t="e">
        <f>VLOOKUP(A291,IENG_to_New_Vendor!A:H,8,0)</f>
        <v>#N/A</v>
      </c>
      <c r="L291" t="e">
        <f>VLOOKUP(A291,'CAM to IENG'!A:O,15,0)</f>
        <v>#N/A</v>
      </c>
      <c r="M291" t="e">
        <f>VLOOKUP(A291,NET_to_IENG!A:J,10,0)</f>
        <v>#N/A</v>
      </c>
    </row>
    <row r="292" spans="1:13" x14ac:dyDescent="0.3">
      <c r="A292">
        <v>608067</v>
      </c>
      <c r="B292" t="s">
        <v>1707</v>
      </c>
      <c r="C292" t="s">
        <v>4400</v>
      </c>
      <c r="D292" t="s">
        <v>4400</v>
      </c>
      <c r="E292" t="s">
        <v>4400</v>
      </c>
      <c r="F292" s="15" t="str">
        <f>VLOOKUP(A292,'[1]Coordinates cleaned'!$A:$I,9,0)</f>
        <v>Netis</v>
      </c>
      <c r="G292" s="15" t="str">
        <f>VLOOKUP(A292,'[1]Coordinates cleaned'!$A:$J,10,0)</f>
        <v>Emmanuel Kafuko</v>
      </c>
      <c r="H292" s="9" t="s">
        <v>3669</v>
      </c>
      <c r="I292">
        <f>VLOOKUP(A292,'[1]Coordinates cleaned'!$A:$G,7,0)</f>
        <v>0.60476019999999997</v>
      </c>
      <c r="J292">
        <f>VLOOKUP(A292,'[1]Coordinates cleaned'!$A:$H,8,0)</f>
        <v>33.690117899999997</v>
      </c>
      <c r="K292" t="e">
        <f>VLOOKUP(A292,IENG_to_New_Vendor!A:H,8,0)</f>
        <v>#N/A</v>
      </c>
      <c r="L292" t="e">
        <f>VLOOKUP(A292,'CAM to IENG'!A:O,15,0)</f>
        <v>#N/A</v>
      </c>
      <c r="M292" t="e">
        <f>VLOOKUP(A292,NET_to_IENG!A:J,10,0)</f>
        <v>#N/A</v>
      </c>
    </row>
    <row r="293" spans="1:13" x14ac:dyDescent="0.3">
      <c r="A293">
        <v>605386</v>
      </c>
      <c r="B293" t="s">
        <v>443</v>
      </c>
      <c r="C293" t="s">
        <v>4400</v>
      </c>
      <c r="D293" t="s">
        <v>4400</v>
      </c>
      <c r="E293" t="s">
        <v>4400</v>
      </c>
      <c r="F293" s="15" t="str">
        <f>VLOOKUP(A293,'[1]Coordinates cleaned'!$A:$I,9,0)</f>
        <v>Netis</v>
      </c>
      <c r="G293" s="15" t="str">
        <f>VLOOKUP(A293,'[1]Coordinates cleaned'!$A:$J,10,0)</f>
        <v>Emmanuel Kafuko</v>
      </c>
      <c r="H293" s="9" t="s">
        <v>3669</v>
      </c>
      <c r="I293">
        <f>VLOOKUP(A293,'[1]Coordinates cleaned'!$A:$G,7,0)</f>
        <v>0.45784320000000001</v>
      </c>
      <c r="J293">
        <f>VLOOKUP(A293,'[1]Coordinates cleaned'!$A:$H,8,0)</f>
        <v>33.477722300000003</v>
      </c>
      <c r="K293" t="e">
        <f>VLOOKUP(A293,IENG_to_New_Vendor!A:H,8,0)</f>
        <v>#N/A</v>
      </c>
      <c r="L293" t="e">
        <f>VLOOKUP(A293,'CAM to IENG'!A:O,15,0)</f>
        <v>#N/A</v>
      </c>
      <c r="M293" t="e">
        <f>VLOOKUP(A293,NET_to_IENG!A:J,10,0)</f>
        <v>#N/A</v>
      </c>
    </row>
    <row r="294" spans="1:13" x14ac:dyDescent="0.3">
      <c r="A294">
        <v>701261</v>
      </c>
      <c r="B294" t="s">
        <v>3271</v>
      </c>
      <c r="C294" t="s">
        <v>4400</v>
      </c>
      <c r="D294" t="s">
        <v>4400</v>
      </c>
      <c r="E294" t="s">
        <v>4400</v>
      </c>
      <c r="F294" s="15" t="s">
        <v>4334</v>
      </c>
      <c r="G294" s="15" t="str">
        <f>VLOOKUP(A294,'[1]Coordinates cleaned'!$A:$J,10,0)</f>
        <v>Benbridge Mulongo</v>
      </c>
      <c r="H294" s="9" t="s">
        <v>3669</v>
      </c>
      <c r="I294">
        <f>VLOOKUP(A294,'[1]Coordinates cleaned'!$A:$G,7,0)</f>
        <v>0.38476890000000002</v>
      </c>
      <c r="J294">
        <f>VLOOKUP(A294,'[1]Coordinates cleaned'!$A:$H,8,0)</f>
        <v>32.636018800000002</v>
      </c>
      <c r="K294" t="e">
        <f>VLOOKUP(A294,IENG_to_New_Vendor!A:H,8,0)</f>
        <v>#N/A</v>
      </c>
      <c r="L294" t="e">
        <f>VLOOKUP(A294,'CAM to IENG'!A:O,15,0)</f>
        <v>#N/A</v>
      </c>
      <c r="M294" t="str">
        <f>VLOOKUP(A294,NET_to_IENG!A:J,10,0)</f>
        <v>NET_to_IENG</v>
      </c>
    </row>
    <row r="295" spans="1:13" x14ac:dyDescent="0.3">
      <c r="A295">
        <v>609912</v>
      </c>
      <c r="B295" t="s">
        <v>3060</v>
      </c>
      <c r="C295" t="s">
        <v>4400</v>
      </c>
      <c r="D295" t="s">
        <v>4400</v>
      </c>
      <c r="E295" t="s">
        <v>4400</v>
      </c>
      <c r="F295" s="15" t="s">
        <v>4338</v>
      </c>
      <c r="G295" s="15" t="str">
        <f>VLOOKUP(A295,'[1]Coordinates cleaned'!$A:$J,10,0)</f>
        <v>Moses Kaganda</v>
      </c>
      <c r="H295" s="9" t="s">
        <v>3368</v>
      </c>
      <c r="I295">
        <f>VLOOKUP(A295,'[1]Coordinates cleaned'!$A:$G,7,0)</f>
        <v>2.8937750000000002</v>
      </c>
      <c r="J295">
        <f>VLOOKUP(A295,'[1]Coordinates cleaned'!$A:$H,8,0)</f>
        <v>31.4805633</v>
      </c>
      <c r="K295" t="str">
        <f>VLOOKUP(A295,IENG_to_New_Vendor!A:H,8,0)</f>
        <v>IENG_to_New_Vendor</v>
      </c>
      <c r="L295" t="e">
        <f>VLOOKUP(A295,'CAM to IENG'!A:O,15,0)</f>
        <v>#N/A</v>
      </c>
      <c r="M295" t="e">
        <f>VLOOKUP(A295,NET_to_IENG!A:J,10,0)</f>
        <v>#N/A</v>
      </c>
    </row>
    <row r="296" spans="1:13" x14ac:dyDescent="0.3">
      <c r="A296">
        <v>609493</v>
      </c>
      <c r="B296" t="s">
        <v>2750</v>
      </c>
      <c r="C296" t="s">
        <v>4400</v>
      </c>
      <c r="D296" t="s">
        <v>4400</v>
      </c>
      <c r="E296" t="s">
        <v>4400</v>
      </c>
      <c r="F296" s="15" t="str">
        <f>VLOOKUP(A296,'[1]Coordinates cleaned'!$A:$I,9,0)</f>
        <v>Camusat</v>
      </c>
      <c r="G296" s="15" t="str">
        <f>VLOOKUP(A296,'[1]Coordinates cleaned'!$A:$J,10,0)</f>
        <v>M Patrick Kalibbala</v>
      </c>
      <c r="H296" s="9" t="s">
        <v>3367</v>
      </c>
      <c r="I296">
        <f>VLOOKUP(A296,'[1]Coordinates cleaned'!$A:$G,7,0)</f>
        <v>0.25454880000000002</v>
      </c>
      <c r="J296">
        <f>VLOOKUP(A296,'[1]Coordinates cleaned'!$A:$H,8,0)</f>
        <v>32.408023</v>
      </c>
      <c r="K296" t="e">
        <f>VLOOKUP(A296,IENG_to_New_Vendor!A:H,8,0)</f>
        <v>#N/A</v>
      </c>
      <c r="L296" t="e">
        <f>VLOOKUP(A296,'CAM to IENG'!A:O,15,0)</f>
        <v>#N/A</v>
      </c>
      <c r="M296" t="e">
        <f>VLOOKUP(A296,NET_to_IENG!A:J,10,0)</f>
        <v>#N/A</v>
      </c>
    </row>
    <row r="297" spans="1:13" x14ac:dyDescent="0.3">
      <c r="A297">
        <v>605248</v>
      </c>
      <c r="B297" t="s">
        <v>313</v>
      </c>
      <c r="C297" t="s">
        <v>4400</v>
      </c>
      <c r="D297" t="s">
        <v>4400</v>
      </c>
      <c r="E297" t="s">
        <v>4400</v>
      </c>
      <c r="F297" s="15" t="str">
        <f>VLOOKUP(A297,'[1]Coordinates cleaned'!$A:$I,9,0)</f>
        <v>I-Engineering</v>
      </c>
      <c r="G297" s="15" t="str">
        <f>VLOOKUP(A297,'[1]Coordinates cleaned'!$A:$J,10,0)</f>
        <v>Joash Lubwama</v>
      </c>
      <c r="H297" s="9" t="s">
        <v>3368</v>
      </c>
      <c r="I297">
        <f>VLOOKUP(A297,'[1]Coordinates cleaned'!$A:$G,7,0)</f>
        <v>0.32860780000000001</v>
      </c>
      <c r="J297">
        <f>VLOOKUP(A297,'[1]Coordinates cleaned'!$A:$H,8,0)</f>
        <v>32.560185099999998</v>
      </c>
      <c r="K297" t="e">
        <f>VLOOKUP(A297,IENG_to_New_Vendor!A:H,8,0)</f>
        <v>#N/A</v>
      </c>
      <c r="L297" t="e">
        <f>VLOOKUP(A297,'CAM to IENG'!A:O,15,0)</f>
        <v>#N/A</v>
      </c>
      <c r="M297" t="e">
        <f>VLOOKUP(A297,NET_to_IENG!A:J,10,0)</f>
        <v>#N/A</v>
      </c>
    </row>
    <row r="298" spans="1:13" x14ac:dyDescent="0.3">
      <c r="A298">
        <v>701047</v>
      </c>
      <c r="B298" t="s">
        <v>3080</v>
      </c>
      <c r="C298" t="s">
        <v>4400</v>
      </c>
      <c r="D298" t="s">
        <v>4400</v>
      </c>
      <c r="E298" t="s">
        <v>4400</v>
      </c>
      <c r="F298" s="15" t="str">
        <f>VLOOKUP(A298,'[1]Coordinates cleaned'!$A:$I,9,0)</f>
        <v>Netis</v>
      </c>
      <c r="G298" s="15" t="str">
        <f>VLOOKUP(A298,'[1]Coordinates cleaned'!$A:$J,10,0)</f>
        <v>Samuel Naseke</v>
      </c>
      <c r="H298" s="9" t="s">
        <v>3669</v>
      </c>
      <c r="I298">
        <f>VLOOKUP(A298,'[1]Coordinates cleaned'!$A:$G,7,0)</f>
        <v>0.65576666666666705</v>
      </c>
      <c r="J298">
        <f>VLOOKUP(A298,'[1]Coordinates cleaned'!$A:$H,8,0)</f>
        <v>33.175303333333297</v>
      </c>
      <c r="K298" t="e">
        <f>VLOOKUP(A298,IENG_to_New_Vendor!A:H,8,0)</f>
        <v>#N/A</v>
      </c>
      <c r="L298" t="e">
        <f>VLOOKUP(A298,'CAM to IENG'!A:O,15,0)</f>
        <v>#N/A</v>
      </c>
      <c r="M298" t="e">
        <f>VLOOKUP(A298,NET_to_IENG!A:J,10,0)</f>
        <v>#N/A</v>
      </c>
    </row>
    <row r="299" spans="1:13" x14ac:dyDescent="0.3">
      <c r="A299">
        <v>605689</v>
      </c>
      <c r="B299" t="s">
        <v>899</v>
      </c>
      <c r="C299" t="s">
        <v>4400</v>
      </c>
      <c r="D299" t="s">
        <v>4400</v>
      </c>
      <c r="E299" t="s">
        <v>4400</v>
      </c>
      <c r="F299" s="15" t="str">
        <f>VLOOKUP(A299,'[1]Coordinates cleaned'!$A:$I,9,0)</f>
        <v>Netis</v>
      </c>
      <c r="G299" s="15" t="str">
        <f>VLOOKUP(A299,'[1]Coordinates cleaned'!$A:$J,10,0)</f>
        <v>Emmanuel Kafuko</v>
      </c>
      <c r="H299" s="9" t="s">
        <v>3669</v>
      </c>
      <c r="I299">
        <f>VLOOKUP(A299,'[1]Coordinates cleaned'!$A:$G,7,0)</f>
        <v>0.3498481</v>
      </c>
      <c r="J299">
        <f>VLOOKUP(A299,'[1]Coordinates cleaned'!$A:$H,8,0)</f>
        <v>33.704333699999999</v>
      </c>
      <c r="K299" t="e">
        <f>VLOOKUP(A299,IENG_to_New_Vendor!A:H,8,0)</f>
        <v>#N/A</v>
      </c>
      <c r="L299" t="e">
        <f>VLOOKUP(A299,'CAM to IENG'!A:O,15,0)</f>
        <v>#N/A</v>
      </c>
      <c r="M299" t="e">
        <f>VLOOKUP(A299,NET_to_IENG!A:J,10,0)</f>
        <v>#N/A</v>
      </c>
    </row>
    <row r="300" spans="1:13" x14ac:dyDescent="0.3">
      <c r="A300">
        <v>609299</v>
      </c>
      <c r="B300" t="s">
        <v>1459</v>
      </c>
      <c r="C300" t="s">
        <v>4400</v>
      </c>
      <c r="D300" t="s">
        <v>4400</v>
      </c>
      <c r="E300" t="s">
        <v>4400</v>
      </c>
      <c r="F300" s="15" t="str">
        <f>VLOOKUP(A300,'[1]Coordinates cleaned'!$A:$I,9,0)</f>
        <v>Camusat</v>
      </c>
      <c r="G300" s="15" t="str">
        <f>VLOOKUP(A300,'[1]Coordinates cleaned'!$A:$J,10,0)</f>
        <v>Denis Masaba</v>
      </c>
      <c r="H300" s="9" t="s">
        <v>3367</v>
      </c>
      <c r="I300">
        <f>VLOOKUP(A300,'[1]Coordinates cleaned'!$A:$G,7,0)</f>
        <v>-0.76495333333333304</v>
      </c>
      <c r="J300">
        <f>VLOOKUP(A300,'[1]Coordinates cleaned'!$A:$H,8,0)</f>
        <v>30.310034999999999</v>
      </c>
      <c r="K300" t="e">
        <f>VLOOKUP(A300,IENG_to_New_Vendor!A:H,8,0)</f>
        <v>#N/A</v>
      </c>
      <c r="L300" t="e">
        <f>VLOOKUP(A300,'CAM to IENG'!A:O,15,0)</f>
        <v>#N/A</v>
      </c>
      <c r="M300" t="e">
        <f>VLOOKUP(A300,NET_to_IENG!A:J,10,0)</f>
        <v>#N/A</v>
      </c>
    </row>
    <row r="301" spans="1:13" x14ac:dyDescent="0.3">
      <c r="A301">
        <v>605242</v>
      </c>
      <c r="B301" t="s">
        <v>305</v>
      </c>
      <c r="C301" t="s">
        <v>4400</v>
      </c>
      <c r="D301" t="s">
        <v>4400</v>
      </c>
      <c r="E301" t="s">
        <v>4400</v>
      </c>
      <c r="F301" s="15" t="str">
        <f>VLOOKUP(A301,'[1]Coordinates cleaned'!$A:$I,9,0)</f>
        <v>Netis</v>
      </c>
      <c r="G301" s="15" t="str">
        <f>VLOOKUP(A301,'[1]Coordinates cleaned'!$A:$J,10,0)</f>
        <v>Jude Musana</v>
      </c>
      <c r="H301" s="9" t="s">
        <v>3669</v>
      </c>
      <c r="I301">
        <f>VLOOKUP(A301,'[1]Coordinates cleaned'!$A:$G,7,0)</f>
        <v>1.0166744999999999</v>
      </c>
      <c r="J301">
        <f>VLOOKUP(A301,'[1]Coordinates cleaned'!$A:$H,8,0)</f>
        <v>33.961870699999999</v>
      </c>
      <c r="K301" t="e">
        <f>VLOOKUP(A301,IENG_to_New_Vendor!A:H,8,0)</f>
        <v>#N/A</v>
      </c>
      <c r="L301" t="e">
        <f>VLOOKUP(A301,'CAM to IENG'!A:O,15,0)</f>
        <v>#N/A</v>
      </c>
      <c r="M301" t="e">
        <f>VLOOKUP(A301,NET_to_IENG!A:J,10,0)</f>
        <v>#N/A</v>
      </c>
    </row>
    <row r="302" spans="1:13" x14ac:dyDescent="0.3">
      <c r="A302">
        <v>609594</v>
      </c>
      <c r="B302" t="s">
        <v>2827</v>
      </c>
      <c r="C302" t="s">
        <v>4400</v>
      </c>
      <c r="D302" t="s">
        <v>4400</v>
      </c>
      <c r="E302" t="s">
        <v>4400</v>
      </c>
      <c r="F302" s="15" t="str">
        <f>VLOOKUP(A302,'[1]Coordinates cleaned'!$A:$I,9,0)</f>
        <v>Camusat</v>
      </c>
      <c r="G302" s="15" t="str">
        <f>VLOOKUP(A302,'[1]Coordinates cleaned'!$A:$J,10,0)</f>
        <v>Stephen Rwabwogo</v>
      </c>
      <c r="H302" s="9" t="s">
        <v>3367</v>
      </c>
      <c r="I302">
        <f>VLOOKUP(A302,'[1]Coordinates cleaned'!$A:$G,7,0)</f>
        <v>0.26009900000000002</v>
      </c>
      <c r="J302">
        <f>VLOOKUP(A302,'[1]Coordinates cleaned'!$A:$H,8,0)</f>
        <v>30.446749000000001</v>
      </c>
      <c r="K302" t="e">
        <f>VLOOKUP(A302,IENG_to_New_Vendor!A:H,8,0)</f>
        <v>#N/A</v>
      </c>
      <c r="L302" t="e">
        <f>VLOOKUP(A302,'CAM to IENG'!A:O,15,0)</f>
        <v>#N/A</v>
      </c>
      <c r="M302" t="e">
        <f>VLOOKUP(A302,NET_to_IENG!A:J,10,0)</f>
        <v>#N/A</v>
      </c>
    </row>
    <row r="303" spans="1:13" x14ac:dyDescent="0.3">
      <c r="A303">
        <v>605705</v>
      </c>
      <c r="B303" t="s">
        <v>909</v>
      </c>
      <c r="C303" t="s">
        <v>4400</v>
      </c>
      <c r="D303" t="s">
        <v>4400</v>
      </c>
      <c r="E303" t="s">
        <v>4400</v>
      </c>
      <c r="F303" s="15" t="str">
        <f>VLOOKUP(A303,'[1]Coordinates cleaned'!$A:$I,9,0)</f>
        <v>Netis</v>
      </c>
      <c r="G303" s="15" t="str">
        <f>VLOOKUP(A303,'[1]Coordinates cleaned'!$A:$J,10,0)</f>
        <v>Samuel Naseke</v>
      </c>
      <c r="H303" s="9" t="s">
        <v>3669</v>
      </c>
      <c r="I303">
        <f>VLOOKUP(A303,'[1]Coordinates cleaned'!$A:$G,7,0)</f>
        <v>1.3334216999999999</v>
      </c>
      <c r="J303">
        <f>VLOOKUP(A303,'[1]Coordinates cleaned'!$A:$H,8,0)</f>
        <v>32.991500000000002</v>
      </c>
      <c r="K303" t="e">
        <f>VLOOKUP(A303,IENG_to_New_Vendor!A:H,8,0)</f>
        <v>#N/A</v>
      </c>
      <c r="L303" t="e">
        <f>VLOOKUP(A303,'CAM to IENG'!A:O,15,0)</f>
        <v>#N/A</v>
      </c>
      <c r="M303" t="e">
        <f>VLOOKUP(A303,NET_to_IENG!A:J,10,0)</f>
        <v>#N/A</v>
      </c>
    </row>
    <row r="304" spans="1:13" x14ac:dyDescent="0.3">
      <c r="A304">
        <v>605773</v>
      </c>
      <c r="B304" t="s">
        <v>970</v>
      </c>
      <c r="C304" t="s">
        <v>4400</v>
      </c>
      <c r="D304" t="s">
        <v>4400</v>
      </c>
      <c r="E304" t="s">
        <v>4400</v>
      </c>
      <c r="F304" s="15" t="str">
        <f>VLOOKUP(A304,'[1]Coordinates cleaned'!$A:$I,9,0)</f>
        <v>Camusat</v>
      </c>
      <c r="G304" s="15" t="str">
        <f>VLOOKUP(A304,'[1]Coordinates cleaned'!$A:$J,10,0)</f>
        <v>Denis Masaba</v>
      </c>
      <c r="H304" s="9" t="s">
        <v>3367</v>
      </c>
      <c r="I304">
        <f>VLOOKUP(A304,'[1]Coordinates cleaned'!$A:$G,7,0)</f>
        <v>-0.84226500000000004</v>
      </c>
      <c r="J304">
        <f>VLOOKUP(A304,'[1]Coordinates cleaned'!$A:$H,8,0)</f>
        <v>29.978961666666699</v>
      </c>
      <c r="K304" t="e">
        <f>VLOOKUP(A304,IENG_to_New_Vendor!A:H,8,0)</f>
        <v>#N/A</v>
      </c>
      <c r="L304" t="e">
        <f>VLOOKUP(A304,'CAM to IENG'!A:O,15,0)</f>
        <v>#N/A</v>
      </c>
      <c r="M304" t="e">
        <f>VLOOKUP(A304,NET_to_IENG!A:J,10,0)</f>
        <v>#N/A</v>
      </c>
    </row>
    <row r="305" spans="1:13" x14ac:dyDescent="0.3">
      <c r="A305">
        <v>609740</v>
      </c>
      <c r="B305" t="s">
        <v>3051</v>
      </c>
      <c r="C305" t="s">
        <v>4400</v>
      </c>
      <c r="D305" t="s">
        <v>4400</v>
      </c>
      <c r="E305" t="s">
        <v>4400</v>
      </c>
      <c r="F305" s="15" t="str">
        <f>VLOOKUP(A305,'[1]Coordinates cleaned'!$A:$I,9,0)</f>
        <v>Netis</v>
      </c>
      <c r="G305" s="15" t="str">
        <f>VLOOKUP(A305,'[1]Coordinates cleaned'!$A:$J,10,0)</f>
        <v>Jude Musana</v>
      </c>
      <c r="H305" s="9" t="s">
        <v>3669</v>
      </c>
      <c r="I305">
        <f>VLOOKUP(A305,'[1]Coordinates cleaned'!$A:$G,7,0)</f>
        <v>1.2604472499999999</v>
      </c>
      <c r="J305">
        <f>VLOOKUP(A305,'[1]Coordinates cleaned'!$A:$H,8,0)</f>
        <v>34.78738705</v>
      </c>
      <c r="K305" t="e">
        <f>VLOOKUP(A305,IENG_to_New_Vendor!A:H,8,0)</f>
        <v>#N/A</v>
      </c>
      <c r="L305" t="e">
        <f>VLOOKUP(A305,'CAM to IENG'!A:O,15,0)</f>
        <v>#N/A</v>
      </c>
      <c r="M305" t="e">
        <f>VLOOKUP(A305,NET_to_IENG!A:J,10,0)</f>
        <v>#N/A</v>
      </c>
    </row>
    <row r="306" spans="1:13" x14ac:dyDescent="0.3">
      <c r="A306">
        <v>606051</v>
      </c>
      <c r="B306" t="s">
        <v>279</v>
      </c>
      <c r="C306" t="s">
        <v>4400</v>
      </c>
      <c r="D306" t="s">
        <v>4400</v>
      </c>
      <c r="E306" t="s">
        <v>4400</v>
      </c>
      <c r="F306" s="15" t="str">
        <f>VLOOKUP(A306,'[1]Coordinates cleaned'!$A:$I,9,0)</f>
        <v>Camusat</v>
      </c>
      <c r="G306" s="15" t="str">
        <f>VLOOKUP(A306,'[1]Coordinates cleaned'!$A:$J,10,0)</f>
        <v>Thomasi Seruyange</v>
      </c>
      <c r="H306" s="9" t="s">
        <v>3367</v>
      </c>
      <c r="I306">
        <f>VLOOKUP(A306,'[1]Coordinates cleaned'!$A:$G,7,0)</f>
        <v>-5.1308100000000002E-2</v>
      </c>
      <c r="J306">
        <f>VLOOKUP(A306,'[1]Coordinates cleaned'!$A:$H,8,0)</f>
        <v>30.493644100000001</v>
      </c>
      <c r="K306" t="e">
        <f>VLOOKUP(A306,IENG_to_New_Vendor!A:H,8,0)</f>
        <v>#N/A</v>
      </c>
      <c r="L306" t="e">
        <f>VLOOKUP(A306,'CAM to IENG'!A:O,15,0)</f>
        <v>#N/A</v>
      </c>
      <c r="M306" t="e">
        <f>VLOOKUP(A306,NET_to_IENG!A:J,10,0)</f>
        <v>#N/A</v>
      </c>
    </row>
    <row r="307" spans="1:13" x14ac:dyDescent="0.3">
      <c r="A307">
        <v>606093</v>
      </c>
      <c r="B307" t="s">
        <v>315</v>
      </c>
      <c r="C307" t="s">
        <v>4400</v>
      </c>
      <c r="D307" t="s">
        <v>4400</v>
      </c>
      <c r="E307" t="s">
        <v>4400</v>
      </c>
      <c r="F307" s="15" t="str">
        <f>VLOOKUP(A307,'[1]Coordinates cleaned'!$A:$I,9,0)</f>
        <v>Camusat</v>
      </c>
      <c r="G307" s="15" t="str">
        <f>VLOOKUP(A307,'[1]Coordinates cleaned'!$A:$J,10,0)</f>
        <v>Denis Masaba</v>
      </c>
      <c r="H307" s="9" t="s">
        <v>3367</v>
      </c>
      <c r="I307">
        <f>VLOOKUP(A307,'[1]Coordinates cleaned'!$A:$G,7,0)</f>
        <v>-1.4213458999999999</v>
      </c>
      <c r="J307">
        <f>VLOOKUP(A307,'[1]Coordinates cleaned'!$A:$H,8,0)</f>
        <v>30.010725300000001</v>
      </c>
      <c r="K307" t="e">
        <f>VLOOKUP(A307,IENG_to_New_Vendor!A:H,8,0)</f>
        <v>#N/A</v>
      </c>
      <c r="L307" t="e">
        <f>VLOOKUP(A307,'CAM to IENG'!A:O,15,0)</f>
        <v>#N/A</v>
      </c>
      <c r="M307" t="e">
        <f>VLOOKUP(A307,NET_to_IENG!A:J,10,0)</f>
        <v>#N/A</v>
      </c>
    </row>
    <row r="308" spans="1:13" x14ac:dyDescent="0.3">
      <c r="A308">
        <v>606262</v>
      </c>
      <c r="B308" t="s">
        <v>3706</v>
      </c>
      <c r="C308" t="s">
        <v>4400</v>
      </c>
      <c r="D308" t="s">
        <v>4400</v>
      </c>
      <c r="E308" t="s">
        <v>4400</v>
      </c>
      <c r="F308" s="15" t="str">
        <f>VLOOKUP(A308,'[1]Coordinates cleaned'!$A:$I,9,0)</f>
        <v>I-Engineering</v>
      </c>
      <c r="G308" s="15" t="str">
        <f>VLOOKUP(A308,'[1]Coordinates cleaned'!$A:$J,10,0)</f>
        <v>Muhamood Kyongo</v>
      </c>
      <c r="H308" s="9" t="s">
        <v>3368</v>
      </c>
      <c r="I308">
        <f>VLOOKUP(A308,'[1]Coordinates cleaned'!$A:$G,7,0)</f>
        <v>2.2394777000000001</v>
      </c>
      <c r="J308">
        <f>VLOOKUP(A308,'[1]Coordinates cleaned'!$A:$H,8,0)</f>
        <v>32.974226899999998</v>
      </c>
      <c r="K308" t="e">
        <f>VLOOKUP(A308,IENG_to_New_Vendor!A:H,8,0)</f>
        <v>#N/A</v>
      </c>
      <c r="L308" t="e">
        <f>VLOOKUP(A308,'CAM to IENG'!A:O,15,0)</f>
        <v>#N/A</v>
      </c>
      <c r="M308" t="e">
        <f>VLOOKUP(A308,NET_to_IENG!A:J,10,0)</f>
        <v>#N/A</v>
      </c>
    </row>
    <row r="309" spans="1:13" x14ac:dyDescent="0.3">
      <c r="A309">
        <v>607263</v>
      </c>
      <c r="B309" t="s">
        <v>47</v>
      </c>
      <c r="C309" t="s">
        <v>4400</v>
      </c>
      <c r="D309" t="s">
        <v>4400</v>
      </c>
      <c r="E309" t="s">
        <v>4400</v>
      </c>
      <c r="F309" s="15" t="str">
        <f>VLOOKUP(A309,'[1]Coordinates cleaned'!$A:$I,9,0)</f>
        <v>Netis</v>
      </c>
      <c r="G309" s="15" t="str">
        <f>VLOOKUP(A309,'[1]Coordinates cleaned'!$A:$J,10,0)</f>
        <v>Benbridge Mulongo</v>
      </c>
      <c r="H309" s="9" t="s">
        <v>3669</v>
      </c>
      <c r="I309">
        <f>VLOOKUP(A309,'[1]Coordinates cleaned'!$A:$G,7,0)</f>
        <v>0.35315350000000001</v>
      </c>
      <c r="J309">
        <f>VLOOKUP(A309,'[1]Coordinates cleaned'!$A:$H,8,0)</f>
        <v>32.660396499999997</v>
      </c>
      <c r="K309" t="e">
        <f>VLOOKUP(A309,IENG_to_New_Vendor!A:H,8,0)</f>
        <v>#N/A</v>
      </c>
      <c r="L309" t="e">
        <f>VLOOKUP(A309,'CAM to IENG'!A:O,15,0)</f>
        <v>#N/A</v>
      </c>
      <c r="M309" t="e">
        <f>VLOOKUP(A309,NET_to_IENG!A:J,10,0)</f>
        <v>#N/A</v>
      </c>
    </row>
    <row r="310" spans="1:13" x14ac:dyDescent="0.3">
      <c r="A310">
        <v>605439</v>
      </c>
      <c r="B310" t="s">
        <v>541</v>
      </c>
      <c r="C310" t="s">
        <v>4400</v>
      </c>
      <c r="D310" t="s">
        <v>4400</v>
      </c>
      <c r="E310" t="s">
        <v>4400</v>
      </c>
      <c r="F310" s="15" t="str">
        <f>VLOOKUP(A310,'[1]Coordinates cleaned'!$A:$I,9,0)</f>
        <v>Camusat</v>
      </c>
      <c r="G310" s="15" t="str">
        <f>VLOOKUP(A310,'[1]Coordinates cleaned'!$A:$J,10,0)</f>
        <v>Denis Masaba</v>
      </c>
      <c r="H310" s="9" t="s">
        <v>3367</v>
      </c>
      <c r="I310">
        <f>VLOOKUP(A310,'[1]Coordinates cleaned'!$A:$G,7,0)</f>
        <v>-1.0036919</v>
      </c>
      <c r="J310">
        <f>VLOOKUP(A310,'[1]Coordinates cleaned'!$A:$H,8,0)</f>
        <v>30.140614200000002</v>
      </c>
      <c r="K310" t="e">
        <f>VLOOKUP(A310,IENG_to_New_Vendor!A:H,8,0)</f>
        <v>#N/A</v>
      </c>
      <c r="L310" t="e">
        <f>VLOOKUP(A310,'CAM to IENG'!A:O,15,0)</f>
        <v>#N/A</v>
      </c>
      <c r="M310" t="e">
        <f>VLOOKUP(A310,NET_to_IENG!A:J,10,0)</f>
        <v>#N/A</v>
      </c>
    </row>
    <row r="311" spans="1:13" x14ac:dyDescent="0.3">
      <c r="A311">
        <v>701204</v>
      </c>
      <c r="B311" t="s">
        <v>69</v>
      </c>
      <c r="C311" t="s">
        <v>4400</v>
      </c>
      <c r="D311" t="s">
        <v>4400</v>
      </c>
      <c r="E311" t="s">
        <v>4400</v>
      </c>
      <c r="F311" s="15" t="str">
        <f>VLOOKUP(A311,'[1]Coordinates cleaned'!$A:$I,9,0)</f>
        <v>I-Engineering</v>
      </c>
      <c r="G311" s="15" t="str">
        <f>VLOOKUP(A311,'[1]Coordinates cleaned'!$A:$J,10,0)</f>
        <v>Joash Lubwama</v>
      </c>
      <c r="H311" s="9" t="s">
        <v>3368</v>
      </c>
      <c r="I311">
        <f>VLOOKUP(A311,'[1]Coordinates cleaned'!$A:$G,7,0)</f>
        <v>0.3140675</v>
      </c>
      <c r="J311">
        <f>VLOOKUP(A311,'[1]Coordinates cleaned'!$A:$H,8,0)</f>
        <v>32.575682499999999</v>
      </c>
      <c r="K311" t="e">
        <f>VLOOKUP(A311,IENG_to_New_Vendor!A:H,8,0)</f>
        <v>#N/A</v>
      </c>
      <c r="L311" t="e">
        <f>VLOOKUP(A311,'CAM to IENG'!A:O,15,0)</f>
        <v>#N/A</v>
      </c>
      <c r="M311" t="e">
        <f>VLOOKUP(A311,NET_to_IENG!A:J,10,0)</f>
        <v>#N/A</v>
      </c>
    </row>
    <row r="312" spans="1:13" x14ac:dyDescent="0.3">
      <c r="A312">
        <v>605740</v>
      </c>
      <c r="B312" t="s">
        <v>939</v>
      </c>
      <c r="C312" t="s">
        <v>4400</v>
      </c>
      <c r="D312" t="s">
        <v>4400</v>
      </c>
      <c r="E312" t="s">
        <v>4400</v>
      </c>
      <c r="F312" s="15" t="str">
        <f>VLOOKUP(A312,'[1]Coordinates cleaned'!$A:$I,9,0)</f>
        <v>Camusat</v>
      </c>
      <c r="G312" s="15" t="str">
        <f>VLOOKUP(A312,'[1]Coordinates cleaned'!$A:$J,10,0)</f>
        <v>Thomasi Seruyange</v>
      </c>
      <c r="H312" s="9" t="s">
        <v>3367</v>
      </c>
      <c r="I312">
        <f>VLOOKUP(A312,'[1]Coordinates cleaned'!$A:$G,7,0)</f>
        <v>-0.57835000000000003</v>
      </c>
      <c r="J312">
        <f>VLOOKUP(A312,'[1]Coordinates cleaned'!$A:$H,8,0)</f>
        <v>30.683548300000002</v>
      </c>
      <c r="K312" t="e">
        <f>VLOOKUP(A312,IENG_to_New_Vendor!A:H,8,0)</f>
        <v>#N/A</v>
      </c>
      <c r="L312" t="e">
        <f>VLOOKUP(A312,'CAM to IENG'!A:O,15,0)</f>
        <v>#N/A</v>
      </c>
      <c r="M312" t="e">
        <f>VLOOKUP(A312,NET_to_IENG!A:J,10,0)</f>
        <v>#N/A</v>
      </c>
    </row>
    <row r="313" spans="1:13" x14ac:dyDescent="0.3">
      <c r="A313">
        <v>605359</v>
      </c>
      <c r="B313" t="s">
        <v>415</v>
      </c>
      <c r="C313" t="s">
        <v>4400</v>
      </c>
      <c r="D313" t="s">
        <v>4400</v>
      </c>
      <c r="E313" t="s">
        <v>4400</v>
      </c>
      <c r="F313" s="15" t="str">
        <f>VLOOKUP(A313,'[1]Coordinates cleaned'!$A:$I,9,0)</f>
        <v>Netis</v>
      </c>
      <c r="G313" s="15" t="str">
        <f>VLOOKUP(A313,'[1]Coordinates cleaned'!$A:$J,10,0)</f>
        <v>Paul Mbabazi</v>
      </c>
      <c r="H313" s="9" t="s">
        <v>3669</v>
      </c>
      <c r="I313">
        <f>VLOOKUP(A313,'[1]Coordinates cleaned'!$A:$G,7,0)</f>
        <v>0.29683999999999999</v>
      </c>
      <c r="J313">
        <f>VLOOKUP(A313,'[1]Coordinates cleaned'!$A:$H,8,0)</f>
        <v>32.613603300000001</v>
      </c>
      <c r="K313" t="e">
        <f>VLOOKUP(A313,IENG_to_New_Vendor!A:H,8,0)</f>
        <v>#N/A</v>
      </c>
      <c r="L313" t="e">
        <f>VLOOKUP(A313,'CAM to IENG'!A:O,15,0)</f>
        <v>#N/A</v>
      </c>
      <c r="M313" t="e">
        <f>VLOOKUP(A313,NET_to_IENG!A:J,10,0)</f>
        <v>#N/A</v>
      </c>
    </row>
    <row r="314" spans="1:13" x14ac:dyDescent="0.3">
      <c r="A314">
        <v>607262</v>
      </c>
      <c r="B314" t="s">
        <v>2308</v>
      </c>
      <c r="C314" t="s">
        <v>4400</v>
      </c>
      <c r="D314" t="s">
        <v>4400</v>
      </c>
      <c r="E314" t="s">
        <v>4400</v>
      </c>
      <c r="F314" s="15" t="str">
        <f>VLOOKUP(A314,'[1]Coordinates cleaned'!$A:$I,9,0)</f>
        <v>Camusat</v>
      </c>
      <c r="G314" s="15" t="str">
        <f>VLOOKUP(A314,'[1]Coordinates cleaned'!$A:$J,10,0)</f>
        <v>M Patrick Kalibbala</v>
      </c>
      <c r="H314" s="9" t="s">
        <v>3367</v>
      </c>
      <c r="I314">
        <f>VLOOKUP(A314,'[1]Coordinates cleaned'!$A:$G,7,0)</f>
        <v>-4.2089799999999997E-2</v>
      </c>
      <c r="J314">
        <f>VLOOKUP(A314,'[1]Coordinates cleaned'!$A:$H,8,0)</f>
        <v>31.828117599999999</v>
      </c>
      <c r="K314" t="e">
        <f>VLOOKUP(A314,IENG_to_New_Vendor!A:H,8,0)</f>
        <v>#N/A</v>
      </c>
      <c r="L314" t="e">
        <f>VLOOKUP(A314,'CAM to IENG'!A:O,15,0)</f>
        <v>#N/A</v>
      </c>
      <c r="M314" t="e">
        <f>VLOOKUP(A314,NET_to_IENG!A:J,10,0)</f>
        <v>#N/A</v>
      </c>
    </row>
    <row r="315" spans="1:13" x14ac:dyDescent="0.3">
      <c r="A315">
        <v>606538</v>
      </c>
      <c r="B315" t="s">
        <v>1352</v>
      </c>
      <c r="C315" t="s">
        <v>4400</v>
      </c>
      <c r="D315" t="s">
        <v>4400</v>
      </c>
      <c r="E315" t="s">
        <v>4400</v>
      </c>
      <c r="F315" s="15" t="str">
        <f>VLOOKUP(A315,'[1]Coordinates cleaned'!$A:$I,9,0)</f>
        <v>Netis</v>
      </c>
      <c r="G315" s="15" t="str">
        <f>VLOOKUP(A315,'[1]Coordinates cleaned'!$A:$J,10,0)</f>
        <v>Samuel Naseke</v>
      </c>
      <c r="H315" s="9" t="s">
        <v>3669</v>
      </c>
      <c r="I315">
        <f>VLOOKUP(A315,'[1]Coordinates cleaned'!$A:$G,7,0)</f>
        <v>0.68921500000000002</v>
      </c>
      <c r="J315">
        <f>VLOOKUP(A315,'[1]Coordinates cleaned'!$A:$H,8,0)</f>
        <v>32.914048299999997</v>
      </c>
      <c r="K315" t="e">
        <f>VLOOKUP(A315,IENG_to_New_Vendor!A:H,8,0)</f>
        <v>#N/A</v>
      </c>
      <c r="L315" t="e">
        <f>VLOOKUP(A315,'CAM to IENG'!A:O,15,0)</f>
        <v>#N/A</v>
      </c>
      <c r="M315" t="e">
        <f>VLOOKUP(A315,NET_to_IENG!A:J,10,0)</f>
        <v>#N/A</v>
      </c>
    </row>
    <row r="316" spans="1:13" x14ac:dyDescent="0.3">
      <c r="A316">
        <v>606823</v>
      </c>
      <c r="B316" t="s">
        <v>2615</v>
      </c>
      <c r="C316" t="s">
        <v>4400</v>
      </c>
      <c r="D316" t="s">
        <v>4400</v>
      </c>
      <c r="E316" t="s">
        <v>4400</v>
      </c>
      <c r="F316" s="15" t="str">
        <f>VLOOKUP(A316,'[1]Coordinates cleaned'!$A:$I,9,0)</f>
        <v>Camusat</v>
      </c>
      <c r="G316" s="15" t="str">
        <f>VLOOKUP(A316,'[1]Coordinates cleaned'!$A:$J,10,0)</f>
        <v>Denis Masaba</v>
      </c>
      <c r="H316" s="9" t="s">
        <v>3367</v>
      </c>
      <c r="I316">
        <f>VLOOKUP(A316,'[1]Coordinates cleaned'!$A:$G,7,0)</f>
        <v>-0.53782810000000003</v>
      </c>
      <c r="J316">
        <f>VLOOKUP(A316,'[1]Coordinates cleaned'!$A:$H,8,0)</f>
        <v>30.145032700000002</v>
      </c>
      <c r="K316" t="e">
        <f>VLOOKUP(A316,IENG_to_New_Vendor!A:H,8,0)</f>
        <v>#N/A</v>
      </c>
      <c r="L316" t="e">
        <f>VLOOKUP(A316,'CAM to IENG'!A:O,15,0)</f>
        <v>#N/A</v>
      </c>
      <c r="M316" t="e">
        <f>VLOOKUP(A316,NET_to_IENG!A:J,10,0)</f>
        <v>#N/A</v>
      </c>
    </row>
    <row r="317" spans="1:13" x14ac:dyDescent="0.3">
      <c r="A317">
        <v>606234</v>
      </c>
      <c r="B317" t="s">
        <v>1152</v>
      </c>
      <c r="C317" t="s">
        <v>4400</v>
      </c>
      <c r="D317" t="s">
        <v>4400</v>
      </c>
      <c r="E317" t="s">
        <v>4400</v>
      </c>
      <c r="F317" s="15" t="str">
        <f>VLOOKUP(A317,'[1]Coordinates cleaned'!$A:$I,9,0)</f>
        <v>Netis</v>
      </c>
      <c r="G317" s="15" t="str">
        <f>VLOOKUP(A317,'[1]Coordinates cleaned'!$A:$J,10,0)</f>
        <v>Paul Mbabazi</v>
      </c>
      <c r="H317" s="9" t="s">
        <v>3669</v>
      </c>
      <c r="I317">
        <f>VLOOKUP(A317,'[1]Coordinates cleaned'!$A:$G,7,0)</f>
        <v>0.33878786</v>
      </c>
      <c r="J317">
        <f>VLOOKUP(A317,'[1]Coordinates cleaned'!$A:$H,8,0)</f>
        <v>32.641389420000003</v>
      </c>
      <c r="K317" t="e">
        <f>VLOOKUP(A317,IENG_to_New_Vendor!A:H,8,0)</f>
        <v>#N/A</v>
      </c>
      <c r="L317" t="e">
        <f>VLOOKUP(A317,'CAM to IENG'!A:O,15,0)</f>
        <v>#N/A</v>
      </c>
      <c r="M317" t="e">
        <f>VLOOKUP(A317,NET_to_IENG!A:J,10,0)</f>
        <v>#N/A</v>
      </c>
    </row>
    <row r="318" spans="1:13" x14ac:dyDescent="0.3">
      <c r="A318">
        <v>701847</v>
      </c>
      <c r="B318" t="s">
        <v>3707</v>
      </c>
      <c r="C318" t="s">
        <v>4400</v>
      </c>
      <c r="D318" t="s">
        <v>4400</v>
      </c>
      <c r="E318" t="s">
        <v>4400</v>
      </c>
      <c r="F318" s="15" t="str">
        <f>VLOOKUP(A318,'[1]Coordinates cleaned'!$A:$I,9,0)</f>
        <v>Netis</v>
      </c>
      <c r="G318" s="15" t="str">
        <f>VLOOKUP(A318,'[1]Coordinates cleaned'!$A:$J,10,0)</f>
        <v>Jude Musana</v>
      </c>
      <c r="H318" s="9" t="s">
        <v>3669</v>
      </c>
      <c r="I318">
        <f>VLOOKUP(A318,'[1]Coordinates cleaned'!$A:$G,7,0)</f>
        <v>1.2311052</v>
      </c>
      <c r="J318">
        <f>VLOOKUP(A318,'[1]Coordinates cleaned'!$A:$H,8,0)</f>
        <v>34.794611866666699</v>
      </c>
      <c r="K318" t="e">
        <f>VLOOKUP(A318,IENG_to_New_Vendor!A:H,8,0)</f>
        <v>#N/A</v>
      </c>
      <c r="L318" t="e">
        <f>VLOOKUP(A318,'CAM to IENG'!A:O,15,0)</f>
        <v>#N/A</v>
      </c>
      <c r="M318" t="e">
        <f>VLOOKUP(A318,NET_to_IENG!A:J,10,0)</f>
        <v>#N/A</v>
      </c>
    </row>
    <row r="319" spans="1:13" x14ac:dyDescent="0.3">
      <c r="A319">
        <v>605284</v>
      </c>
      <c r="B319" t="s">
        <v>349</v>
      </c>
      <c r="C319" t="s">
        <v>4400</v>
      </c>
      <c r="D319" t="s">
        <v>4400</v>
      </c>
      <c r="E319" t="s">
        <v>4400</v>
      </c>
      <c r="F319" s="15" t="s">
        <v>4338</v>
      </c>
      <c r="G319" s="15" t="str">
        <f>VLOOKUP(A319,'[1]Coordinates cleaned'!$A:$J,10,0)</f>
        <v>Moses Kaganda</v>
      </c>
      <c r="H319" s="9" t="s">
        <v>3368</v>
      </c>
      <c r="I319">
        <f>VLOOKUP(A319,'[1]Coordinates cleaned'!$A:$G,7,0)</f>
        <v>3.3756862999999999</v>
      </c>
      <c r="J319">
        <f>VLOOKUP(A319,'[1]Coordinates cleaned'!$A:$H,8,0)</f>
        <v>31.784379600000001</v>
      </c>
      <c r="K319" t="str">
        <f>VLOOKUP(A319,IENG_to_New_Vendor!A:H,8,0)</f>
        <v>IENG_to_New_Vendor</v>
      </c>
      <c r="L319" t="e">
        <f>VLOOKUP(A319,'CAM to IENG'!A:O,15,0)</f>
        <v>#N/A</v>
      </c>
      <c r="M319" t="e">
        <f>VLOOKUP(A319,NET_to_IENG!A:J,10,0)</f>
        <v>#N/A</v>
      </c>
    </row>
    <row r="320" spans="1:13" x14ac:dyDescent="0.3">
      <c r="A320">
        <v>608052</v>
      </c>
      <c r="B320" t="s">
        <v>362</v>
      </c>
      <c r="C320" t="s">
        <v>4400</v>
      </c>
      <c r="D320" t="s">
        <v>4400</v>
      </c>
      <c r="E320" t="s">
        <v>4400</v>
      </c>
      <c r="F320" s="15" t="str">
        <f>VLOOKUP(A320,'[1]Coordinates cleaned'!$A:$I,9,0)</f>
        <v>Netis</v>
      </c>
      <c r="G320" s="15" t="str">
        <f>VLOOKUP(A320,'[1]Coordinates cleaned'!$A:$J,10,0)</f>
        <v>Emmanuel Kafuko</v>
      </c>
      <c r="H320" s="9" t="s">
        <v>3669</v>
      </c>
      <c r="I320">
        <f>VLOOKUP(A320,'[1]Coordinates cleaned'!$A:$G,7,0)</f>
        <v>0.62447070000000005</v>
      </c>
      <c r="J320">
        <f>VLOOKUP(A320,'[1]Coordinates cleaned'!$A:$H,8,0)</f>
        <v>33.611338799999999</v>
      </c>
      <c r="K320" t="e">
        <f>VLOOKUP(A320,IENG_to_New_Vendor!A:H,8,0)</f>
        <v>#N/A</v>
      </c>
      <c r="L320" t="e">
        <f>VLOOKUP(A320,'CAM to IENG'!A:O,15,0)</f>
        <v>#N/A</v>
      </c>
      <c r="M320" t="e">
        <f>VLOOKUP(A320,NET_to_IENG!A:J,10,0)</f>
        <v>#N/A</v>
      </c>
    </row>
    <row r="321" spans="1:13" x14ac:dyDescent="0.3">
      <c r="A321">
        <v>701267</v>
      </c>
      <c r="B321" t="s">
        <v>3708</v>
      </c>
      <c r="C321" t="s">
        <v>4400</v>
      </c>
      <c r="D321" t="s">
        <v>4400</v>
      </c>
      <c r="E321" t="s">
        <v>4400</v>
      </c>
      <c r="F321" s="15" t="str">
        <f>VLOOKUP(A321,'[1]Coordinates cleaned'!$A:$I,9,0)</f>
        <v>Camusat</v>
      </c>
      <c r="G321" s="15" t="str">
        <f>VLOOKUP(A321,'[1]Coordinates cleaned'!$A:$J,10,0)</f>
        <v>Thomasi Seruyange</v>
      </c>
      <c r="H321" s="9" t="s">
        <v>3367</v>
      </c>
      <c r="I321">
        <f>VLOOKUP(A321,'[1]Coordinates cleaned'!$A:$G,7,0)</f>
        <v>-0.60713989999999995</v>
      </c>
      <c r="J321">
        <f>VLOOKUP(A321,'[1]Coordinates cleaned'!$A:$H,8,0)</f>
        <v>30.662413900000001</v>
      </c>
      <c r="K321" t="e">
        <f>VLOOKUP(A321,IENG_to_New_Vendor!A:H,8,0)</f>
        <v>#N/A</v>
      </c>
      <c r="L321" t="e">
        <f>VLOOKUP(A321,'CAM to IENG'!A:O,15,0)</f>
        <v>#N/A</v>
      </c>
      <c r="M321" t="e">
        <f>VLOOKUP(A321,NET_to_IENG!A:J,10,0)</f>
        <v>#N/A</v>
      </c>
    </row>
    <row r="322" spans="1:13" x14ac:dyDescent="0.3">
      <c r="A322">
        <v>606422</v>
      </c>
      <c r="B322" t="s">
        <v>1258</v>
      </c>
      <c r="C322" t="s">
        <v>4400</v>
      </c>
      <c r="D322" t="s">
        <v>4400</v>
      </c>
      <c r="E322" t="s">
        <v>4400</v>
      </c>
      <c r="F322" s="15" t="str">
        <f>VLOOKUP(A322,'[1]Coordinates cleaned'!$A:$I,9,0)</f>
        <v>I-Engineering</v>
      </c>
      <c r="G322" s="15" t="str">
        <f>VLOOKUP(A322,'[1]Coordinates cleaned'!$A:$J,10,0)</f>
        <v>Robert Otim</v>
      </c>
      <c r="H322" s="9" t="s">
        <v>3368</v>
      </c>
      <c r="I322">
        <f>VLOOKUP(A322,'[1]Coordinates cleaned'!$A:$G,7,0)</f>
        <v>0.463613</v>
      </c>
      <c r="J322">
        <f>VLOOKUP(A322,'[1]Coordinates cleaned'!$A:$H,8,0)</f>
        <v>32.540632700000003</v>
      </c>
      <c r="K322" t="e">
        <f>VLOOKUP(A322,IENG_to_New_Vendor!A:H,8,0)</f>
        <v>#N/A</v>
      </c>
      <c r="L322" t="e">
        <f>VLOOKUP(A322,'CAM to IENG'!A:O,15,0)</f>
        <v>#N/A</v>
      </c>
      <c r="M322" t="e">
        <f>VLOOKUP(A322,NET_to_IENG!A:J,10,0)</f>
        <v>#N/A</v>
      </c>
    </row>
    <row r="323" spans="1:13" x14ac:dyDescent="0.3">
      <c r="A323">
        <v>607662</v>
      </c>
      <c r="B323" t="s">
        <v>1690</v>
      </c>
      <c r="C323" t="s">
        <v>4400</v>
      </c>
      <c r="D323" t="s">
        <v>4400</v>
      </c>
      <c r="E323" t="s">
        <v>4400</v>
      </c>
      <c r="F323" s="15" t="str">
        <f>VLOOKUP(A323,'[1]Coordinates cleaned'!$A:$I,9,0)</f>
        <v>I-Engineering</v>
      </c>
      <c r="G323" s="15" t="str">
        <f>VLOOKUP(A323,'[1]Coordinates cleaned'!$A:$J,10,0)</f>
        <v>Robert Otim</v>
      </c>
      <c r="H323" s="9" t="s">
        <v>3368</v>
      </c>
      <c r="I323">
        <f>VLOOKUP(A323,'[1]Coordinates cleaned'!$A:$G,7,0)</f>
        <v>0.67899949999999998</v>
      </c>
      <c r="J323">
        <f>VLOOKUP(A323,'[1]Coordinates cleaned'!$A:$H,8,0)</f>
        <v>32.507811599999997</v>
      </c>
      <c r="K323" t="e">
        <f>VLOOKUP(A323,IENG_to_New_Vendor!A:H,8,0)</f>
        <v>#N/A</v>
      </c>
      <c r="L323" t="e">
        <f>VLOOKUP(A323,'CAM to IENG'!A:O,15,0)</f>
        <v>#N/A</v>
      </c>
      <c r="M323" t="e">
        <f>VLOOKUP(A323,NET_to_IENG!A:J,10,0)</f>
        <v>#N/A</v>
      </c>
    </row>
    <row r="324" spans="1:13" x14ac:dyDescent="0.3">
      <c r="A324">
        <v>605795</v>
      </c>
      <c r="B324" t="s">
        <v>992</v>
      </c>
      <c r="C324" t="s">
        <v>4400</v>
      </c>
      <c r="D324" t="s">
        <v>4400</v>
      </c>
      <c r="E324" t="s">
        <v>4400</v>
      </c>
      <c r="F324" s="15" t="str">
        <f>VLOOKUP(A324,'[1]Coordinates cleaned'!$A:$I,9,0)</f>
        <v>I-Engineering</v>
      </c>
      <c r="G324" s="15" t="str">
        <f>VLOOKUP(A324,'[1]Coordinates cleaned'!$A:$J,10,0)</f>
        <v>Latima Musoke</v>
      </c>
      <c r="H324" s="9" t="s">
        <v>3368</v>
      </c>
      <c r="I324">
        <f>VLOOKUP(A324,'[1]Coordinates cleaned'!$A:$G,7,0)</f>
        <v>1.6406466666666699</v>
      </c>
      <c r="J324">
        <f>VLOOKUP(A324,'[1]Coordinates cleaned'!$A:$H,8,0)</f>
        <v>31.809141666666701</v>
      </c>
      <c r="K324" t="e">
        <f>VLOOKUP(A324,IENG_to_New_Vendor!A:H,8,0)</f>
        <v>#N/A</v>
      </c>
      <c r="L324" t="e">
        <f>VLOOKUP(A324,'CAM to IENG'!A:O,15,0)</f>
        <v>#N/A</v>
      </c>
      <c r="M324" t="e">
        <f>VLOOKUP(A324,NET_to_IENG!A:J,10,0)</f>
        <v>#N/A</v>
      </c>
    </row>
    <row r="325" spans="1:13" x14ac:dyDescent="0.3">
      <c r="A325">
        <v>607920</v>
      </c>
      <c r="B325" t="s">
        <v>2716</v>
      </c>
      <c r="C325" t="s">
        <v>4400</v>
      </c>
      <c r="D325" t="s">
        <v>4400</v>
      </c>
      <c r="E325" t="s">
        <v>4400</v>
      </c>
      <c r="F325" s="15" t="str">
        <f>VLOOKUP(A325,'[1]Coordinates cleaned'!$A:$I,9,0)</f>
        <v>Camusat</v>
      </c>
      <c r="G325" s="15" t="str">
        <f>VLOOKUP(A325,'[1]Coordinates cleaned'!$A:$J,10,0)</f>
        <v>M Patrick Kalibbala</v>
      </c>
      <c r="H325" s="9" t="s">
        <v>3367</v>
      </c>
      <c r="I325">
        <f>VLOOKUP(A325,'[1]Coordinates cleaned'!$A:$G,7,0)</f>
        <v>0.29383949999999998</v>
      </c>
      <c r="J325">
        <f>VLOOKUP(A325,'[1]Coordinates cleaned'!$A:$H,8,0)</f>
        <v>32.378611499999998</v>
      </c>
      <c r="K325" t="e">
        <f>VLOOKUP(A325,IENG_to_New_Vendor!A:H,8,0)</f>
        <v>#N/A</v>
      </c>
      <c r="L325" t="e">
        <f>VLOOKUP(A325,'CAM to IENG'!A:O,15,0)</f>
        <v>#N/A</v>
      </c>
      <c r="M325" t="e">
        <f>VLOOKUP(A325,NET_to_IENG!A:J,10,0)</f>
        <v>#N/A</v>
      </c>
    </row>
    <row r="326" spans="1:13" x14ac:dyDescent="0.3">
      <c r="A326">
        <v>609671</v>
      </c>
      <c r="B326" t="s">
        <v>3161</v>
      </c>
      <c r="C326" t="s">
        <v>4400</v>
      </c>
      <c r="D326" t="s">
        <v>4400</v>
      </c>
      <c r="E326" t="s">
        <v>4400</v>
      </c>
      <c r="F326" s="15" t="str">
        <f>VLOOKUP(A326,'[1]Coordinates cleaned'!$A:$I,9,0)</f>
        <v>Camusat</v>
      </c>
      <c r="G326" s="15" t="str">
        <f>VLOOKUP(A326,'[1]Coordinates cleaned'!$A:$J,10,0)</f>
        <v>Abu Kasamba</v>
      </c>
      <c r="H326" s="9" t="s">
        <v>3367</v>
      </c>
      <c r="I326">
        <f>VLOOKUP(A326,'[1]Coordinates cleaned'!$A:$G,7,0)</f>
        <v>0.33022333333333298</v>
      </c>
      <c r="J326">
        <f>VLOOKUP(A326,'[1]Coordinates cleaned'!$A:$H,8,0)</f>
        <v>32.549008333333298</v>
      </c>
      <c r="K326" t="e">
        <f>VLOOKUP(A326,IENG_to_New_Vendor!A:H,8,0)</f>
        <v>#N/A</v>
      </c>
      <c r="L326" t="e">
        <f>VLOOKUP(A326,'CAM to IENG'!A:O,15,0)</f>
        <v>#N/A</v>
      </c>
      <c r="M326" t="e">
        <f>VLOOKUP(A326,NET_to_IENG!A:J,10,0)</f>
        <v>#N/A</v>
      </c>
    </row>
    <row r="327" spans="1:13" x14ac:dyDescent="0.3">
      <c r="A327">
        <v>606652</v>
      </c>
      <c r="B327" t="s">
        <v>1450</v>
      </c>
      <c r="C327" t="s">
        <v>4400</v>
      </c>
      <c r="D327" t="s">
        <v>4400</v>
      </c>
      <c r="E327" t="s">
        <v>4400</v>
      </c>
      <c r="F327" s="15" t="str">
        <f>VLOOKUP(A327,'[1]Coordinates cleaned'!$A:$I,9,0)</f>
        <v>Netis</v>
      </c>
      <c r="G327" s="15" t="str">
        <f>VLOOKUP(A327,'[1]Coordinates cleaned'!$A:$J,10,0)</f>
        <v>Emmanuel Kafuko</v>
      </c>
      <c r="H327" s="9" t="s">
        <v>3669</v>
      </c>
      <c r="I327">
        <f>VLOOKUP(A327,'[1]Coordinates cleaned'!$A:$G,7,0)</f>
        <v>0.495338533333333</v>
      </c>
      <c r="J327">
        <f>VLOOKUP(A327,'[1]Coordinates cleaned'!$A:$H,8,0)</f>
        <v>33.719949900000003</v>
      </c>
      <c r="K327" t="e">
        <f>VLOOKUP(A327,IENG_to_New_Vendor!A:H,8,0)</f>
        <v>#N/A</v>
      </c>
      <c r="L327" t="e">
        <f>VLOOKUP(A327,'CAM to IENG'!A:O,15,0)</f>
        <v>#N/A</v>
      </c>
      <c r="M327" t="e">
        <f>VLOOKUP(A327,NET_to_IENG!A:J,10,0)</f>
        <v>#N/A</v>
      </c>
    </row>
    <row r="328" spans="1:13" x14ac:dyDescent="0.3">
      <c r="A328">
        <v>605753</v>
      </c>
      <c r="B328" t="s">
        <v>3709</v>
      </c>
      <c r="C328" t="s">
        <v>4400</v>
      </c>
      <c r="D328" t="s">
        <v>4400</v>
      </c>
      <c r="E328" t="s">
        <v>4400</v>
      </c>
      <c r="F328" s="15" t="str">
        <f>VLOOKUP(A328,'[1]Coordinates cleaned'!$A:$I,9,0)</f>
        <v>Netis</v>
      </c>
      <c r="G328" s="15" t="str">
        <f>VLOOKUP(A328,'[1]Coordinates cleaned'!$A:$J,10,0)</f>
        <v>Samuel Naseke</v>
      </c>
      <c r="H328" s="9" t="s">
        <v>3669</v>
      </c>
      <c r="I328">
        <f>VLOOKUP(A328,'[1]Coordinates cleaned'!$A:$G,7,0)</f>
        <v>0.64325333333333301</v>
      </c>
      <c r="J328">
        <f>VLOOKUP(A328,'[1]Coordinates cleaned'!$A:$H,8,0)</f>
        <v>33.171063333333301</v>
      </c>
      <c r="K328" t="e">
        <f>VLOOKUP(A328,IENG_to_New_Vendor!A:H,8,0)</f>
        <v>#N/A</v>
      </c>
      <c r="L328" t="e">
        <f>VLOOKUP(A328,'CAM to IENG'!A:O,15,0)</f>
        <v>#N/A</v>
      </c>
      <c r="M328" t="e">
        <f>VLOOKUP(A328,NET_to_IENG!A:J,10,0)</f>
        <v>#N/A</v>
      </c>
    </row>
    <row r="329" spans="1:13" x14ac:dyDescent="0.3">
      <c r="A329">
        <v>605596</v>
      </c>
      <c r="B329" t="s">
        <v>3710</v>
      </c>
      <c r="C329" t="s">
        <v>4400</v>
      </c>
      <c r="D329" t="s">
        <v>4400</v>
      </c>
      <c r="E329" t="s">
        <v>4400</v>
      </c>
      <c r="F329" s="15" t="str">
        <f>VLOOKUP(A329,'[1]Coordinates cleaned'!$A:$I,9,0)</f>
        <v>Netis</v>
      </c>
      <c r="G329" s="15" t="str">
        <f>VLOOKUP(A329,'[1]Coordinates cleaned'!$A:$J,10,0)</f>
        <v>Benbridge Mulongo</v>
      </c>
      <c r="H329" s="9" t="s">
        <v>3669</v>
      </c>
      <c r="I329">
        <f>VLOOKUP(A329,'[1]Coordinates cleaned'!$A:$G,7,0)</f>
        <v>0.33557890000000001</v>
      </c>
      <c r="J329">
        <f>VLOOKUP(A329,'[1]Coordinates cleaned'!$A:$H,8,0)</f>
        <v>32.599382800000001</v>
      </c>
      <c r="K329" t="e">
        <f>VLOOKUP(A329,IENG_to_New_Vendor!A:H,8,0)</f>
        <v>#N/A</v>
      </c>
      <c r="L329" t="e">
        <f>VLOOKUP(A329,'CAM to IENG'!A:O,15,0)</f>
        <v>#N/A</v>
      </c>
      <c r="M329" t="e">
        <f>VLOOKUP(A329,NET_to_IENG!A:J,10,0)</f>
        <v>#N/A</v>
      </c>
    </row>
    <row r="330" spans="1:13" x14ac:dyDescent="0.3">
      <c r="A330">
        <v>606691</v>
      </c>
      <c r="B330" t="s">
        <v>1472</v>
      </c>
      <c r="C330" t="s">
        <v>4400</v>
      </c>
      <c r="D330" t="s">
        <v>4400</v>
      </c>
      <c r="E330" t="s">
        <v>4400</v>
      </c>
      <c r="F330" s="15" t="str">
        <f>VLOOKUP(A330,'[1]Coordinates cleaned'!$A:$I,9,0)</f>
        <v>Camusat</v>
      </c>
      <c r="G330" s="15" t="str">
        <f>VLOOKUP(A330,'[1]Coordinates cleaned'!$A:$J,10,0)</f>
        <v>Stephen Rwabwogo</v>
      </c>
      <c r="H330" s="9" t="s">
        <v>3367</v>
      </c>
      <c r="I330">
        <f>VLOOKUP(A330,'[1]Coordinates cleaned'!$A:$G,7,0)</f>
        <v>0.2132057</v>
      </c>
      <c r="J330">
        <f>VLOOKUP(A330,'[1]Coordinates cleaned'!$A:$H,8,0)</f>
        <v>30.5357384</v>
      </c>
      <c r="K330" t="e">
        <f>VLOOKUP(A330,IENG_to_New_Vendor!A:H,8,0)</f>
        <v>#N/A</v>
      </c>
      <c r="L330" t="e">
        <f>VLOOKUP(A330,'CAM to IENG'!A:O,15,0)</f>
        <v>#N/A</v>
      </c>
      <c r="M330" t="e">
        <f>VLOOKUP(A330,NET_to_IENG!A:J,10,0)</f>
        <v>#N/A</v>
      </c>
    </row>
    <row r="331" spans="1:13" x14ac:dyDescent="0.3">
      <c r="A331">
        <v>606213</v>
      </c>
      <c r="B331" t="s">
        <v>1092</v>
      </c>
      <c r="C331" t="s">
        <v>4400</v>
      </c>
      <c r="D331" t="s">
        <v>4400</v>
      </c>
      <c r="E331" t="s">
        <v>4400</v>
      </c>
      <c r="F331" s="15" t="str">
        <f>VLOOKUP(A331,'[1]Coordinates cleaned'!$A:$I,9,0)</f>
        <v>I-Engineering</v>
      </c>
      <c r="G331" s="15" t="str">
        <f>VLOOKUP(A331,'[1]Coordinates cleaned'!$A:$J,10,0)</f>
        <v>Robert Otim</v>
      </c>
      <c r="H331" s="9" t="s">
        <v>3368</v>
      </c>
      <c r="I331">
        <f>VLOOKUP(A331,'[1]Coordinates cleaned'!$A:$G,7,0)</f>
        <v>0.60865833333333297</v>
      </c>
      <c r="J331">
        <f>VLOOKUP(A331,'[1]Coordinates cleaned'!$A:$H,8,0)</f>
        <v>32.487503333333301</v>
      </c>
      <c r="K331" t="e">
        <f>VLOOKUP(A331,IENG_to_New_Vendor!A:H,8,0)</f>
        <v>#N/A</v>
      </c>
      <c r="L331" t="e">
        <f>VLOOKUP(A331,'CAM to IENG'!A:O,15,0)</f>
        <v>#N/A</v>
      </c>
      <c r="M331" t="e">
        <f>VLOOKUP(A331,NET_to_IENG!A:J,10,0)</f>
        <v>#N/A</v>
      </c>
    </row>
    <row r="332" spans="1:13" x14ac:dyDescent="0.3">
      <c r="A332">
        <v>605971</v>
      </c>
      <c r="B332" t="s">
        <v>618</v>
      </c>
      <c r="C332" t="s">
        <v>4400</v>
      </c>
      <c r="D332" t="s">
        <v>4400</v>
      </c>
      <c r="E332" t="s">
        <v>4400</v>
      </c>
      <c r="F332" s="15" t="str">
        <f>VLOOKUP(A332,'[1]Coordinates cleaned'!$A:$I,9,0)</f>
        <v>Netis</v>
      </c>
      <c r="G332" s="15" t="str">
        <f>VLOOKUP(A332,'[1]Coordinates cleaned'!$A:$J,10,0)</f>
        <v>Jude Musana</v>
      </c>
      <c r="H332" s="9" t="s">
        <v>3669</v>
      </c>
      <c r="I332">
        <f>VLOOKUP(A332,'[1]Coordinates cleaned'!$A:$G,7,0)</f>
        <v>1.07653</v>
      </c>
      <c r="J332">
        <f>VLOOKUP(A332,'[1]Coordinates cleaned'!$A:$H,8,0)</f>
        <v>34.095420400000002</v>
      </c>
      <c r="K332" t="e">
        <f>VLOOKUP(A332,IENG_to_New_Vendor!A:H,8,0)</f>
        <v>#N/A</v>
      </c>
      <c r="L332" t="e">
        <f>VLOOKUP(A332,'CAM to IENG'!A:O,15,0)</f>
        <v>#N/A</v>
      </c>
      <c r="M332" t="e">
        <f>VLOOKUP(A332,NET_to_IENG!A:J,10,0)</f>
        <v>#N/A</v>
      </c>
    </row>
    <row r="333" spans="1:13" x14ac:dyDescent="0.3">
      <c r="A333">
        <v>609825</v>
      </c>
      <c r="B333" t="s">
        <v>2988</v>
      </c>
      <c r="C333" t="s">
        <v>4400</v>
      </c>
      <c r="D333" t="s">
        <v>4400</v>
      </c>
      <c r="E333" t="s">
        <v>4400</v>
      </c>
      <c r="F333" s="15" t="str">
        <f>VLOOKUP(A333,'[1]Coordinates cleaned'!$A:$I,9,0)</f>
        <v>Camusat</v>
      </c>
      <c r="G333" s="15" t="str">
        <f>VLOOKUP(A333,'[1]Coordinates cleaned'!$A:$J,10,0)</f>
        <v>Thomasi Seruyange</v>
      </c>
      <c r="H333" s="9" t="s">
        <v>3367</v>
      </c>
      <c r="I333">
        <f>VLOOKUP(A333,'[1]Coordinates cleaned'!$A:$G,7,0)</f>
        <v>-0.49404949999999997</v>
      </c>
      <c r="J333">
        <f>VLOOKUP(A333,'[1]Coordinates cleaned'!$A:$H,8,0)</f>
        <v>31.213995400000002</v>
      </c>
      <c r="K333" t="e">
        <f>VLOOKUP(A333,IENG_to_New_Vendor!A:H,8,0)</f>
        <v>#N/A</v>
      </c>
      <c r="L333" t="e">
        <f>VLOOKUP(A333,'CAM to IENG'!A:O,15,0)</f>
        <v>#N/A</v>
      </c>
      <c r="M333" t="e">
        <f>VLOOKUP(A333,NET_to_IENG!A:J,10,0)</f>
        <v>#N/A</v>
      </c>
    </row>
    <row r="334" spans="1:13" x14ac:dyDescent="0.3">
      <c r="A334">
        <v>608039</v>
      </c>
      <c r="B334" t="s">
        <v>691</v>
      </c>
      <c r="C334" t="s">
        <v>4400</v>
      </c>
      <c r="D334" t="s">
        <v>4400</v>
      </c>
      <c r="E334" t="s">
        <v>4400</v>
      </c>
      <c r="F334" s="15" t="str">
        <f>VLOOKUP(A334,'[1]Coordinates cleaned'!$A:$I,9,0)</f>
        <v>Netis</v>
      </c>
      <c r="G334" s="15" t="str">
        <f>VLOOKUP(A334,'[1]Coordinates cleaned'!$A:$J,10,0)</f>
        <v>Samuel Naseke</v>
      </c>
      <c r="H334" s="9" t="s">
        <v>3669</v>
      </c>
      <c r="I334">
        <f>VLOOKUP(A334,'[1]Coordinates cleaned'!$A:$G,7,0)</f>
        <v>1.4203866999999999</v>
      </c>
      <c r="J334">
        <f>VLOOKUP(A334,'[1]Coordinates cleaned'!$A:$H,8,0)</f>
        <v>32.886721700000002</v>
      </c>
      <c r="K334" t="e">
        <f>VLOOKUP(A334,IENG_to_New_Vendor!A:H,8,0)</f>
        <v>#N/A</v>
      </c>
      <c r="L334" t="e">
        <f>VLOOKUP(A334,'CAM to IENG'!A:O,15,0)</f>
        <v>#N/A</v>
      </c>
      <c r="M334" t="e">
        <f>VLOOKUP(A334,NET_to_IENG!A:J,10,0)</f>
        <v>#N/A</v>
      </c>
    </row>
    <row r="335" spans="1:13" x14ac:dyDescent="0.3">
      <c r="A335">
        <v>607085</v>
      </c>
      <c r="B335" t="s">
        <v>1622</v>
      </c>
      <c r="C335" t="s">
        <v>4400</v>
      </c>
      <c r="D335" t="s">
        <v>4400</v>
      </c>
      <c r="E335" t="s">
        <v>4400</v>
      </c>
      <c r="F335" s="15" t="str">
        <f>VLOOKUP(A335,'[1]Coordinates cleaned'!$A:$I,9,0)</f>
        <v>Netis</v>
      </c>
      <c r="G335" s="15" t="str">
        <f>VLOOKUP(A335,'[1]Coordinates cleaned'!$A:$J,10,0)</f>
        <v>Samuel Naseke</v>
      </c>
      <c r="H335" s="9" t="s">
        <v>3669</v>
      </c>
      <c r="I335">
        <f>VLOOKUP(A335,'[1]Coordinates cleaned'!$A:$G,7,0)</f>
        <v>0.25196000000000002</v>
      </c>
      <c r="J335">
        <f>VLOOKUP(A335,'[1]Coordinates cleaned'!$A:$H,8,0)</f>
        <v>32.705821666666701</v>
      </c>
      <c r="K335" t="e">
        <f>VLOOKUP(A335,IENG_to_New_Vendor!A:H,8,0)</f>
        <v>#N/A</v>
      </c>
      <c r="L335" t="e">
        <f>VLOOKUP(A335,'CAM to IENG'!A:O,15,0)</f>
        <v>#N/A</v>
      </c>
      <c r="M335" t="e">
        <f>VLOOKUP(A335,NET_to_IENG!A:J,10,0)</f>
        <v>#N/A</v>
      </c>
    </row>
    <row r="336" spans="1:13" x14ac:dyDescent="0.3">
      <c r="A336">
        <v>609463</v>
      </c>
      <c r="B336" t="s">
        <v>2717</v>
      </c>
      <c r="C336" t="s">
        <v>4400</v>
      </c>
      <c r="D336" t="s">
        <v>4400</v>
      </c>
      <c r="E336" t="s">
        <v>4400</v>
      </c>
      <c r="F336" s="15" t="str">
        <f>VLOOKUP(A336,'[1]Coordinates cleaned'!$A:$I,9,0)</f>
        <v>Netis</v>
      </c>
      <c r="G336" s="15" t="str">
        <f>VLOOKUP(A336,'[1]Coordinates cleaned'!$A:$J,10,0)</f>
        <v>Moses Wandera</v>
      </c>
      <c r="H336" s="9" t="s">
        <v>3669</v>
      </c>
      <c r="I336">
        <f>VLOOKUP(A336,'[1]Coordinates cleaned'!$A:$G,7,0)</f>
        <v>1.6923385</v>
      </c>
      <c r="J336">
        <f>VLOOKUP(A336,'[1]Coordinates cleaned'!$A:$H,8,0)</f>
        <v>33.604049799999999</v>
      </c>
      <c r="K336" t="e">
        <f>VLOOKUP(A336,IENG_to_New_Vendor!A:H,8,0)</f>
        <v>#N/A</v>
      </c>
      <c r="L336" t="e">
        <f>VLOOKUP(A336,'CAM to IENG'!A:O,15,0)</f>
        <v>#N/A</v>
      </c>
      <c r="M336" t="e">
        <f>VLOOKUP(A336,NET_to_IENG!A:J,10,0)</f>
        <v>#N/A</v>
      </c>
    </row>
    <row r="337" spans="1:13" x14ac:dyDescent="0.3">
      <c r="A337">
        <v>608038</v>
      </c>
      <c r="B337" t="s">
        <v>2373</v>
      </c>
      <c r="C337" t="s">
        <v>4400</v>
      </c>
      <c r="D337" t="s">
        <v>4400</v>
      </c>
      <c r="E337" t="s">
        <v>4400</v>
      </c>
      <c r="F337" s="15" t="str">
        <f>VLOOKUP(A337,'[1]Coordinates cleaned'!$A:$I,9,0)</f>
        <v>Netis</v>
      </c>
      <c r="G337" s="15" t="str">
        <f>VLOOKUP(A337,'[1]Coordinates cleaned'!$A:$J,10,0)</f>
        <v>Samuel Naseke</v>
      </c>
      <c r="H337" s="9" t="s">
        <v>3669</v>
      </c>
      <c r="I337">
        <f>VLOOKUP(A337,'[1]Coordinates cleaned'!$A:$G,7,0)</f>
        <v>0.67242170000000001</v>
      </c>
      <c r="J337">
        <f>VLOOKUP(A337,'[1]Coordinates cleaned'!$A:$H,8,0)</f>
        <v>32.929578300000003</v>
      </c>
      <c r="K337" t="e">
        <f>VLOOKUP(A337,IENG_to_New_Vendor!A:H,8,0)</f>
        <v>#N/A</v>
      </c>
      <c r="L337" t="e">
        <f>VLOOKUP(A337,'CAM to IENG'!A:O,15,0)</f>
        <v>#N/A</v>
      </c>
      <c r="M337" t="e">
        <f>VLOOKUP(A337,NET_to_IENG!A:J,10,0)</f>
        <v>#N/A</v>
      </c>
    </row>
    <row r="338" spans="1:13" x14ac:dyDescent="0.3">
      <c r="A338">
        <v>605377</v>
      </c>
      <c r="B338" t="s">
        <v>430</v>
      </c>
      <c r="C338" t="s">
        <v>4400</v>
      </c>
      <c r="D338" t="s">
        <v>4400</v>
      </c>
      <c r="E338" t="s">
        <v>4400</v>
      </c>
      <c r="F338" s="15" t="str">
        <f>VLOOKUP(A338,'[1]Coordinates cleaned'!$A:$I,9,0)</f>
        <v>I-Engineering</v>
      </c>
      <c r="G338" s="15" t="str">
        <f>VLOOKUP(A338,'[1]Coordinates cleaned'!$A:$J,10,0)</f>
        <v>Muhamood Kyongo</v>
      </c>
      <c r="H338" s="9" t="s">
        <v>3368</v>
      </c>
      <c r="I338">
        <f>VLOOKUP(A338,'[1]Coordinates cleaned'!$A:$G,7,0)</f>
        <v>2.3162050000000001</v>
      </c>
      <c r="J338">
        <f>VLOOKUP(A338,'[1]Coordinates cleaned'!$A:$H,8,0)</f>
        <v>32.687179999999998</v>
      </c>
      <c r="K338" t="e">
        <f>VLOOKUP(A338,IENG_to_New_Vendor!A:H,8,0)</f>
        <v>#N/A</v>
      </c>
      <c r="L338" t="e">
        <f>VLOOKUP(A338,'CAM to IENG'!A:O,15,0)</f>
        <v>#N/A</v>
      </c>
      <c r="M338" t="e">
        <f>VLOOKUP(A338,NET_to_IENG!A:J,10,0)</f>
        <v>#N/A</v>
      </c>
    </row>
    <row r="339" spans="1:13" x14ac:dyDescent="0.3">
      <c r="A339">
        <v>605983</v>
      </c>
      <c r="B339" t="s">
        <v>643</v>
      </c>
      <c r="C339" t="s">
        <v>4400</v>
      </c>
      <c r="D339" t="s">
        <v>4400</v>
      </c>
      <c r="E339" t="s">
        <v>4400</v>
      </c>
      <c r="F339" s="15" t="s">
        <v>4338</v>
      </c>
      <c r="G339" s="15" t="str">
        <f>VLOOKUP(A339,'[1]Coordinates cleaned'!$A:$J,10,0)</f>
        <v>Moses Kaganda</v>
      </c>
      <c r="H339" s="9" t="s">
        <v>3368</v>
      </c>
      <c r="I339">
        <f>VLOOKUP(A339,'[1]Coordinates cleaned'!$A:$G,7,0)</f>
        <v>3.3762295</v>
      </c>
      <c r="J339">
        <f>VLOOKUP(A339,'[1]Coordinates cleaned'!$A:$H,8,0)</f>
        <v>31.9939596</v>
      </c>
      <c r="K339" t="str">
        <f>VLOOKUP(A339,IENG_to_New_Vendor!A:H,8,0)</f>
        <v>IENG_to_New_Vendor</v>
      </c>
      <c r="L339" t="e">
        <f>VLOOKUP(A339,'CAM to IENG'!A:O,15,0)</f>
        <v>#N/A</v>
      </c>
      <c r="M339" t="e">
        <f>VLOOKUP(A339,NET_to_IENG!A:J,10,0)</f>
        <v>#N/A</v>
      </c>
    </row>
    <row r="340" spans="1:13" x14ac:dyDescent="0.3">
      <c r="A340">
        <v>605547</v>
      </c>
      <c r="B340" t="s">
        <v>752</v>
      </c>
      <c r="C340" t="s">
        <v>4400</v>
      </c>
      <c r="D340" t="s">
        <v>4400</v>
      </c>
      <c r="E340" t="s">
        <v>4400</v>
      </c>
      <c r="F340" s="15" t="s">
        <v>4338</v>
      </c>
      <c r="G340" s="15" t="str">
        <f>VLOOKUP(A340,'[1]Coordinates cleaned'!$A:$J,10,0)</f>
        <v>Moses Kaganda</v>
      </c>
      <c r="H340" s="9" t="s">
        <v>3368</v>
      </c>
      <c r="I340">
        <f>VLOOKUP(A340,'[1]Coordinates cleaned'!$A:$G,7,0)</f>
        <v>3.2451574999999999</v>
      </c>
      <c r="J340">
        <f>VLOOKUP(A340,'[1]Coordinates cleaned'!$A:$H,8,0)</f>
        <v>32.124423100000001</v>
      </c>
      <c r="K340" t="str">
        <f>VLOOKUP(A340,IENG_to_New_Vendor!A:H,8,0)</f>
        <v>IENG_to_New_Vendor</v>
      </c>
      <c r="L340" t="e">
        <f>VLOOKUP(A340,'CAM to IENG'!A:O,15,0)</f>
        <v>#N/A</v>
      </c>
      <c r="M340" t="e">
        <f>VLOOKUP(A340,NET_to_IENG!A:J,10,0)</f>
        <v>#N/A</v>
      </c>
    </row>
    <row r="341" spans="1:13" x14ac:dyDescent="0.3">
      <c r="A341">
        <v>605173</v>
      </c>
      <c r="B341" t="s">
        <v>226</v>
      </c>
      <c r="C341" t="s">
        <v>4400</v>
      </c>
      <c r="D341" t="s">
        <v>4400</v>
      </c>
      <c r="E341" t="s">
        <v>4400</v>
      </c>
      <c r="F341" s="15" t="str">
        <f>VLOOKUP(A341,'[1]Coordinates cleaned'!$A:$I,9,0)</f>
        <v>I-Engineering</v>
      </c>
      <c r="G341" s="15" t="str">
        <f>VLOOKUP(A341,'[1]Coordinates cleaned'!$A:$J,10,0)</f>
        <v>Joash Lubwama</v>
      </c>
      <c r="H341" s="9" t="s">
        <v>3368</v>
      </c>
      <c r="I341">
        <f>VLOOKUP(A341,'[1]Coordinates cleaned'!$A:$G,7,0)</f>
        <v>0.33322750000000001</v>
      </c>
      <c r="J341">
        <f>VLOOKUP(A341,'[1]Coordinates cleaned'!$A:$H,8,0)</f>
        <v>32.555552900000002</v>
      </c>
      <c r="K341" t="e">
        <f>VLOOKUP(A341,IENG_to_New_Vendor!A:H,8,0)</f>
        <v>#N/A</v>
      </c>
      <c r="L341" t="e">
        <f>VLOOKUP(A341,'CAM to IENG'!A:O,15,0)</f>
        <v>#N/A</v>
      </c>
      <c r="M341" t="e">
        <f>VLOOKUP(A341,NET_to_IENG!A:J,10,0)</f>
        <v>#N/A</v>
      </c>
    </row>
    <row r="342" spans="1:13" x14ac:dyDescent="0.3">
      <c r="A342">
        <v>607420</v>
      </c>
      <c r="B342" t="s">
        <v>2015</v>
      </c>
      <c r="C342" t="s">
        <v>4400</v>
      </c>
      <c r="D342" t="s">
        <v>4400</v>
      </c>
      <c r="E342" t="s">
        <v>4400</v>
      </c>
      <c r="F342" s="15" t="str">
        <f>VLOOKUP(A342,'[1]Coordinates cleaned'!$A:$I,9,0)</f>
        <v>Netis</v>
      </c>
      <c r="G342" s="15" t="str">
        <f>VLOOKUP(A342,'[1]Coordinates cleaned'!$A:$J,10,0)</f>
        <v>Benbridge Mulongo</v>
      </c>
      <c r="H342" s="9" t="s">
        <v>3669</v>
      </c>
      <c r="I342">
        <f>VLOOKUP(A342,'[1]Coordinates cleaned'!$A:$G,7,0)</f>
        <v>0.33584000000000003</v>
      </c>
      <c r="J342">
        <f>VLOOKUP(A342,'[1]Coordinates cleaned'!$A:$H,8,0)</f>
        <v>32.59939</v>
      </c>
      <c r="K342" t="e">
        <f>VLOOKUP(A342,IENG_to_New_Vendor!A:H,8,0)</f>
        <v>#N/A</v>
      </c>
      <c r="L342" t="e">
        <f>VLOOKUP(A342,'CAM to IENG'!A:O,15,0)</f>
        <v>#N/A</v>
      </c>
      <c r="M342" t="e">
        <f>VLOOKUP(A342,NET_to_IENG!A:J,10,0)</f>
        <v>#N/A</v>
      </c>
    </row>
    <row r="343" spans="1:13" x14ac:dyDescent="0.3">
      <c r="A343">
        <v>605549</v>
      </c>
      <c r="B343" t="s">
        <v>756</v>
      </c>
      <c r="C343" t="s">
        <v>4400</v>
      </c>
      <c r="D343" t="s">
        <v>4400</v>
      </c>
      <c r="E343" t="s">
        <v>4400</v>
      </c>
      <c r="F343" s="15" t="s">
        <v>4338</v>
      </c>
      <c r="G343" s="15" t="str">
        <f>VLOOKUP(A343,'[1]Coordinates cleaned'!$A:$J,10,0)</f>
        <v>Moses Kaganda</v>
      </c>
      <c r="H343" s="9" t="s">
        <v>3368</v>
      </c>
      <c r="I343">
        <f>VLOOKUP(A343,'[1]Coordinates cleaned'!$A:$G,7,0)</f>
        <v>3.0156717</v>
      </c>
      <c r="J343">
        <f>VLOOKUP(A343,'[1]Coordinates cleaned'!$A:$H,8,0)</f>
        <v>32.154361700000003</v>
      </c>
      <c r="K343" t="str">
        <f>VLOOKUP(A343,IENG_to_New_Vendor!A:H,8,0)</f>
        <v>IENG_to_New_Vendor</v>
      </c>
      <c r="L343" t="e">
        <f>VLOOKUP(A343,'CAM to IENG'!A:O,15,0)</f>
        <v>#N/A</v>
      </c>
      <c r="M343" t="e">
        <f>VLOOKUP(A343,NET_to_IENG!A:J,10,0)</f>
        <v>#N/A</v>
      </c>
    </row>
    <row r="344" spans="1:13" x14ac:dyDescent="0.3">
      <c r="A344">
        <v>605394</v>
      </c>
      <c r="B344" t="s">
        <v>457</v>
      </c>
      <c r="C344" t="s">
        <v>4400</v>
      </c>
      <c r="D344" t="s">
        <v>4400</v>
      </c>
      <c r="E344" t="s">
        <v>4400</v>
      </c>
      <c r="F344" s="15" t="s">
        <v>4338</v>
      </c>
      <c r="G344" s="15" t="str">
        <f>VLOOKUP(A344,'[1]Coordinates cleaned'!$A:$J,10,0)</f>
        <v>Moses Kaganda</v>
      </c>
      <c r="H344" s="9" t="s">
        <v>3368</v>
      </c>
      <c r="I344">
        <f>VLOOKUP(A344,'[1]Coordinates cleaned'!$A:$G,7,0)</f>
        <v>2.7679817</v>
      </c>
      <c r="J344">
        <f>VLOOKUP(A344,'[1]Coordinates cleaned'!$A:$H,8,0)</f>
        <v>32.237601699999999</v>
      </c>
      <c r="K344" t="str">
        <f>VLOOKUP(A344,IENG_to_New_Vendor!A:H,8,0)</f>
        <v>IENG_to_New_Vendor</v>
      </c>
      <c r="L344" t="e">
        <f>VLOOKUP(A344,'CAM to IENG'!A:O,15,0)</f>
        <v>#N/A</v>
      </c>
      <c r="M344" t="e">
        <f>VLOOKUP(A344,NET_to_IENG!A:J,10,0)</f>
        <v>#N/A</v>
      </c>
    </row>
    <row r="345" spans="1:13" x14ac:dyDescent="0.3">
      <c r="A345">
        <v>606694</v>
      </c>
      <c r="B345" t="s">
        <v>1516</v>
      </c>
      <c r="C345" t="s">
        <v>4400</v>
      </c>
      <c r="D345" t="s">
        <v>4400</v>
      </c>
      <c r="E345" t="s">
        <v>4400</v>
      </c>
      <c r="F345" s="15" t="str">
        <f>VLOOKUP(A345,'[1]Coordinates cleaned'!$A:$I,9,0)</f>
        <v>I-Engineering</v>
      </c>
      <c r="G345" s="15" t="str">
        <f>VLOOKUP(A345,'[1]Coordinates cleaned'!$A:$J,10,0)</f>
        <v>Muhamood Kyongo</v>
      </c>
      <c r="H345" s="9" t="s">
        <v>3368</v>
      </c>
      <c r="I345">
        <f>VLOOKUP(A345,'[1]Coordinates cleaned'!$A:$G,7,0)</f>
        <v>1.8877999999999999</v>
      </c>
      <c r="J345">
        <f>VLOOKUP(A345,'[1]Coordinates cleaned'!$A:$H,8,0)</f>
        <v>32.887300000000003</v>
      </c>
      <c r="K345" t="e">
        <f>VLOOKUP(A345,IENG_to_New_Vendor!A:H,8,0)</f>
        <v>#N/A</v>
      </c>
      <c r="L345" t="e">
        <f>VLOOKUP(A345,'CAM to IENG'!A:O,15,0)</f>
        <v>#N/A</v>
      </c>
      <c r="M345" t="e">
        <f>VLOOKUP(A345,NET_to_IENG!A:J,10,0)</f>
        <v>#N/A</v>
      </c>
    </row>
    <row r="346" spans="1:13" x14ac:dyDescent="0.3">
      <c r="A346">
        <v>606473</v>
      </c>
      <c r="B346" t="s">
        <v>1299</v>
      </c>
      <c r="C346" t="s">
        <v>4400</v>
      </c>
      <c r="D346" t="s">
        <v>4400</v>
      </c>
      <c r="E346" t="s">
        <v>4400</v>
      </c>
      <c r="F346" s="15" t="str">
        <f>VLOOKUP(A346,'[1]Coordinates cleaned'!$A:$I,9,0)</f>
        <v>I-Engineering</v>
      </c>
      <c r="G346" s="15" t="str">
        <f>VLOOKUP(A346,'[1]Coordinates cleaned'!$A:$J,10,0)</f>
        <v>Muhamood Kyongo</v>
      </c>
      <c r="H346" s="9" t="s">
        <v>3368</v>
      </c>
      <c r="I346">
        <f>VLOOKUP(A346,'[1]Coordinates cleaned'!$A:$G,7,0)</f>
        <v>2.0642521</v>
      </c>
      <c r="J346">
        <f>VLOOKUP(A346,'[1]Coordinates cleaned'!$A:$H,8,0)</f>
        <v>32.669815</v>
      </c>
      <c r="K346" t="e">
        <f>VLOOKUP(A346,IENG_to_New_Vendor!A:H,8,0)</f>
        <v>#N/A</v>
      </c>
      <c r="L346" t="e">
        <f>VLOOKUP(A346,'CAM to IENG'!A:O,15,0)</f>
        <v>#N/A</v>
      </c>
      <c r="M346" t="e">
        <f>VLOOKUP(A346,NET_to_IENG!A:J,10,0)</f>
        <v>#N/A</v>
      </c>
    </row>
    <row r="347" spans="1:13" x14ac:dyDescent="0.3">
      <c r="A347">
        <v>608543</v>
      </c>
      <c r="B347" t="s">
        <v>1865</v>
      </c>
      <c r="C347" t="s">
        <v>4400</v>
      </c>
      <c r="D347" t="s">
        <v>4400</v>
      </c>
      <c r="E347" t="s">
        <v>4400</v>
      </c>
      <c r="F347" s="15" t="str">
        <f>VLOOKUP(A347,'[1]Coordinates cleaned'!$A:$I,9,0)</f>
        <v>I-Engineering</v>
      </c>
      <c r="G347" s="15" t="str">
        <f>VLOOKUP(A347,'[1]Coordinates cleaned'!$A:$J,10,0)</f>
        <v>Muhamood Kyongo</v>
      </c>
      <c r="H347" s="9" t="s">
        <v>3368</v>
      </c>
      <c r="I347">
        <f>VLOOKUP(A347,'[1]Coordinates cleaned'!$A:$G,7,0)</f>
        <v>1.7387733000000001</v>
      </c>
      <c r="J347">
        <f>VLOOKUP(A347,'[1]Coordinates cleaned'!$A:$H,8,0)</f>
        <v>32.382093300000001</v>
      </c>
      <c r="K347" t="e">
        <f>VLOOKUP(A347,IENG_to_New_Vendor!A:H,8,0)</f>
        <v>#N/A</v>
      </c>
      <c r="L347" t="e">
        <f>VLOOKUP(A347,'CAM to IENG'!A:O,15,0)</f>
        <v>#N/A</v>
      </c>
      <c r="M347" t="e">
        <f>VLOOKUP(A347,NET_to_IENG!A:J,10,0)</f>
        <v>#N/A</v>
      </c>
    </row>
    <row r="348" spans="1:13" x14ac:dyDescent="0.3">
      <c r="A348">
        <v>608530</v>
      </c>
      <c r="B348" t="s">
        <v>2852</v>
      </c>
      <c r="C348" t="s">
        <v>4400</v>
      </c>
      <c r="D348" t="s">
        <v>4400</v>
      </c>
      <c r="E348" t="s">
        <v>4400</v>
      </c>
      <c r="F348" s="15" t="str">
        <f>VLOOKUP(A348,'[1]Coordinates cleaned'!$A:$I,9,0)</f>
        <v>I-Engineering</v>
      </c>
      <c r="G348" s="15" t="str">
        <f>VLOOKUP(A348,'[1]Coordinates cleaned'!$A:$J,10,0)</f>
        <v>Muhamood Kyongo</v>
      </c>
      <c r="H348" s="9" t="s">
        <v>3368</v>
      </c>
      <c r="I348">
        <f>VLOOKUP(A348,'[1]Coordinates cleaned'!$A:$G,7,0)</f>
        <v>1.9704900000000001</v>
      </c>
      <c r="J348">
        <f>VLOOKUP(A348,'[1]Coordinates cleaned'!$A:$H,8,0)</f>
        <v>32.631270000000001</v>
      </c>
      <c r="K348" t="e">
        <f>VLOOKUP(A348,IENG_to_New_Vendor!A:H,8,0)</f>
        <v>#N/A</v>
      </c>
      <c r="L348" t="e">
        <f>VLOOKUP(A348,'CAM to IENG'!A:O,15,0)</f>
        <v>#N/A</v>
      </c>
      <c r="M348" t="e">
        <f>VLOOKUP(A348,NET_to_IENG!A:J,10,0)</f>
        <v>#N/A</v>
      </c>
    </row>
    <row r="349" spans="1:13" x14ac:dyDescent="0.3">
      <c r="A349">
        <v>605564</v>
      </c>
      <c r="B349" t="s">
        <v>775</v>
      </c>
      <c r="C349" t="s">
        <v>4400</v>
      </c>
      <c r="D349" t="s">
        <v>4400</v>
      </c>
      <c r="E349" t="s">
        <v>4400</v>
      </c>
      <c r="F349" s="15" t="str">
        <f>VLOOKUP(A349,'[1]Coordinates cleaned'!$A:$I,9,0)</f>
        <v>Camusat</v>
      </c>
      <c r="G349" s="15" t="str">
        <f>VLOOKUP(A349,'[1]Coordinates cleaned'!$A:$J,10,0)</f>
        <v>Christopher Alituha</v>
      </c>
      <c r="H349" s="9" t="s">
        <v>3367</v>
      </c>
      <c r="I349">
        <f>VLOOKUP(A349,'[1]Coordinates cleaned'!$A:$G,7,0)</f>
        <v>0.55950829999999996</v>
      </c>
      <c r="J349">
        <f>VLOOKUP(A349,'[1]Coordinates cleaned'!$A:$H,8,0)</f>
        <v>31.392551699999999</v>
      </c>
      <c r="K349" t="e">
        <f>VLOOKUP(A349,IENG_to_New_Vendor!A:H,8,0)</f>
        <v>#N/A</v>
      </c>
      <c r="L349" t="e">
        <f>VLOOKUP(A349,'CAM to IENG'!A:O,15,0)</f>
        <v>#N/A</v>
      </c>
      <c r="M349" t="e">
        <f>VLOOKUP(A349,NET_to_IENG!A:J,10,0)</f>
        <v>#N/A</v>
      </c>
    </row>
    <row r="350" spans="1:13" x14ac:dyDescent="0.3">
      <c r="A350">
        <v>608520</v>
      </c>
      <c r="B350" t="s">
        <v>706</v>
      </c>
      <c r="C350" t="s">
        <v>4400</v>
      </c>
      <c r="D350" t="s">
        <v>4400</v>
      </c>
      <c r="E350" t="s">
        <v>4400</v>
      </c>
      <c r="F350" s="15" t="str">
        <f>VLOOKUP(A350,'[1]Coordinates cleaned'!$A:$I,9,0)</f>
        <v>Netis</v>
      </c>
      <c r="G350" s="15" t="str">
        <f>VLOOKUP(A350,'[1]Coordinates cleaned'!$A:$J,10,0)</f>
        <v>Moses Wandera</v>
      </c>
      <c r="H350" s="9" t="s">
        <v>3669</v>
      </c>
      <c r="I350">
        <f>VLOOKUP(A350,'[1]Coordinates cleaned'!$A:$G,7,0)</f>
        <v>2.0457033333333299</v>
      </c>
      <c r="J350">
        <f>VLOOKUP(A350,'[1]Coordinates cleaned'!$A:$H,8,0)</f>
        <v>33.673736666666699</v>
      </c>
      <c r="K350" t="e">
        <f>VLOOKUP(A350,IENG_to_New_Vendor!A:H,8,0)</f>
        <v>#N/A</v>
      </c>
      <c r="L350" t="e">
        <f>VLOOKUP(A350,'CAM to IENG'!A:O,15,0)</f>
        <v>#N/A</v>
      </c>
      <c r="M350" t="e">
        <f>VLOOKUP(A350,NET_to_IENG!A:J,10,0)</f>
        <v>#N/A</v>
      </c>
    </row>
    <row r="351" spans="1:13" x14ac:dyDescent="0.3">
      <c r="A351">
        <v>609093</v>
      </c>
      <c r="B351" t="s">
        <v>126</v>
      </c>
      <c r="C351" t="s">
        <v>4400</v>
      </c>
      <c r="D351" t="s">
        <v>4400</v>
      </c>
      <c r="E351" t="s">
        <v>4400</v>
      </c>
      <c r="F351" s="15" t="str">
        <f>VLOOKUP(A351,'[1]Coordinates cleaned'!$A:$I,9,0)</f>
        <v>Camusat</v>
      </c>
      <c r="G351" s="15" t="str">
        <f>VLOOKUP(A351,'[1]Coordinates cleaned'!$A:$J,10,0)</f>
        <v>Denis Masaba</v>
      </c>
      <c r="H351" s="9" t="s">
        <v>3367</v>
      </c>
      <c r="I351">
        <f>VLOOKUP(A351,'[1]Coordinates cleaned'!$A:$G,7,0)</f>
        <v>-0.95386090000000001</v>
      </c>
      <c r="J351">
        <f>VLOOKUP(A351,'[1]Coordinates cleaned'!$A:$H,8,0)</f>
        <v>30.589860000000002</v>
      </c>
      <c r="K351" t="e">
        <f>VLOOKUP(A351,IENG_to_New_Vendor!A:H,8,0)</f>
        <v>#N/A</v>
      </c>
      <c r="L351" t="e">
        <f>VLOOKUP(A351,'CAM to IENG'!A:O,15,0)</f>
        <v>#N/A</v>
      </c>
      <c r="M351" t="e">
        <f>VLOOKUP(A351,NET_to_IENG!A:J,10,0)</f>
        <v>#N/A</v>
      </c>
    </row>
    <row r="352" spans="1:13" x14ac:dyDescent="0.3">
      <c r="A352">
        <v>605516</v>
      </c>
      <c r="B352" t="s">
        <v>689</v>
      </c>
      <c r="C352" t="s">
        <v>4400</v>
      </c>
      <c r="D352" t="s">
        <v>4400</v>
      </c>
      <c r="E352" t="s">
        <v>4400</v>
      </c>
      <c r="F352" s="15" t="str">
        <f>VLOOKUP(A352,'[1]Coordinates cleaned'!$A:$I,9,0)</f>
        <v>Camusat</v>
      </c>
      <c r="G352" s="15" t="str">
        <f>VLOOKUP(A352,'[1]Coordinates cleaned'!$A:$J,10,0)</f>
        <v>Denis Masaba</v>
      </c>
      <c r="H352" s="9" t="s">
        <v>3367</v>
      </c>
      <c r="I352">
        <f>VLOOKUP(A352,'[1]Coordinates cleaned'!$A:$G,7,0)</f>
        <v>-0.99</v>
      </c>
      <c r="J352">
        <f>VLOOKUP(A352,'[1]Coordinates cleaned'!$A:$H,8,0)</f>
        <v>29.946396666666701</v>
      </c>
      <c r="K352" t="e">
        <f>VLOOKUP(A352,IENG_to_New_Vendor!A:H,8,0)</f>
        <v>#N/A</v>
      </c>
      <c r="L352" t="e">
        <f>VLOOKUP(A352,'CAM to IENG'!A:O,15,0)</f>
        <v>#N/A</v>
      </c>
      <c r="M352" t="e">
        <f>VLOOKUP(A352,NET_to_IENG!A:J,10,0)</f>
        <v>#N/A</v>
      </c>
    </row>
    <row r="353" spans="1:13" x14ac:dyDescent="0.3">
      <c r="A353">
        <v>607338</v>
      </c>
      <c r="B353" t="s">
        <v>2161</v>
      </c>
      <c r="C353" t="s">
        <v>4400</v>
      </c>
      <c r="D353" t="s">
        <v>4400</v>
      </c>
      <c r="E353" t="s">
        <v>4400</v>
      </c>
      <c r="F353" s="15" t="str">
        <f>VLOOKUP(A353,'[1]Coordinates cleaned'!$A:$I,9,0)</f>
        <v>Camusat</v>
      </c>
      <c r="G353" s="15" t="str">
        <f>VLOOKUP(A353,'[1]Coordinates cleaned'!$A:$J,10,0)</f>
        <v>Thomasi Seruyange</v>
      </c>
      <c r="H353" s="9" t="s">
        <v>3367</v>
      </c>
      <c r="I353">
        <f>VLOOKUP(A353,'[1]Coordinates cleaned'!$A:$G,7,0)</f>
        <v>-0.32907940000000002</v>
      </c>
      <c r="J353">
        <f>VLOOKUP(A353,'[1]Coordinates cleaned'!$A:$H,8,0)</f>
        <v>31.143502300000002</v>
      </c>
      <c r="K353" t="e">
        <f>VLOOKUP(A353,IENG_to_New_Vendor!A:H,8,0)</f>
        <v>#N/A</v>
      </c>
      <c r="L353" t="e">
        <f>VLOOKUP(A353,'CAM to IENG'!A:O,15,0)</f>
        <v>#N/A</v>
      </c>
      <c r="M353" t="e">
        <f>VLOOKUP(A353,NET_to_IENG!A:J,10,0)</f>
        <v>#N/A</v>
      </c>
    </row>
    <row r="354" spans="1:13" x14ac:dyDescent="0.3">
      <c r="A354">
        <v>605601</v>
      </c>
      <c r="B354" t="s">
        <v>814</v>
      </c>
      <c r="C354" t="s">
        <v>4400</v>
      </c>
      <c r="D354" t="s">
        <v>4400</v>
      </c>
      <c r="E354" t="s">
        <v>4400</v>
      </c>
      <c r="F354" s="15" t="s">
        <v>4312</v>
      </c>
      <c r="G354" s="15" t="str">
        <f>VLOOKUP(A354,'[1]Coordinates cleaned'!$A:$J,10,0)</f>
        <v>Christopher Alituha</v>
      </c>
      <c r="H354" s="9" t="s">
        <v>3367</v>
      </c>
      <c r="I354">
        <f>VLOOKUP(A354,'[1]Coordinates cleaned'!$A:$G,7,0)</f>
        <v>0.35453420000000002</v>
      </c>
      <c r="J354">
        <f>VLOOKUP(A354,'[1]Coordinates cleaned'!$A:$H,8,0)</f>
        <v>32.546804399999999</v>
      </c>
      <c r="K354" t="e">
        <f>VLOOKUP(A354,IENG_to_New_Vendor!A:H,8,0)</f>
        <v>#N/A</v>
      </c>
      <c r="L354" t="str">
        <f>VLOOKUP(A354,'CAM to IENG'!A:O,15,0)</f>
        <v>CAM_to_IENG</v>
      </c>
      <c r="M354" t="e">
        <f>VLOOKUP(A354,NET_to_IENG!A:J,10,0)</f>
        <v>#N/A</v>
      </c>
    </row>
    <row r="355" spans="1:13" x14ac:dyDescent="0.3">
      <c r="A355">
        <v>608688</v>
      </c>
      <c r="B355" t="s">
        <v>2557</v>
      </c>
      <c r="C355" t="s">
        <v>4400</v>
      </c>
      <c r="D355" t="s">
        <v>4400</v>
      </c>
      <c r="E355" t="s">
        <v>4400</v>
      </c>
      <c r="F355" s="15" t="s">
        <v>4338</v>
      </c>
      <c r="G355" s="15" t="str">
        <f>VLOOKUP(A355,'[1]Coordinates cleaned'!$A:$J,10,0)</f>
        <v>Moses Kaganda</v>
      </c>
      <c r="H355" s="9" t="s">
        <v>3368</v>
      </c>
      <c r="I355">
        <f>VLOOKUP(A355,'[1]Coordinates cleaned'!$A:$G,7,0)</f>
        <v>3.2095928900000001</v>
      </c>
      <c r="J355">
        <f>VLOOKUP(A355,'[1]Coordinates cleaned'!$A:$H,8,0)</f>
        <v>33.452172189999999</v>
      </c>
      <c r="K355" t="str">
        <f>VLOOKUP(A355,IENG_to_New_Vendor!A:H,8,0)</f>
        <v>IENG_to_New_Vendor</v>
      </c>
      <c r="L355" t="e">
        <f>VLOOKUP(A355,'CAM to IENG'!A:O,15,0)</f>
        <v>#N/A</v>
      </c>
      <c r="M355" t="e">
        <f>VLOOKUP(A355,NET_to_IENG!A:J,10,0)</f>
        <v>#N/A</v>
      </c>
    </row>
    <row r="356" spans="1:13" x14ac:dyDescent="0.3">
      <c r="A356">
        <v>607568</v>
      </c>
      <c r="B356" t="s">
        <v>998</v>
      </c>
      <c r="C356" t="s">
        <v>4400</v>
      </c>
      <c r="D356" t="s">
        <v>4400</v>
      </c>
      <c r="E356" t="s">
        <v>4400</v>
      </c>
      <c r="F356" s="15" t="str">
        <f>VLOOKUP(A356,'[1]Coordinates cleaned'!$A:$I,9,0)</f>
        <v>Camusat</v>
      </c>
      <c r="G356" s="15" t="str">
        <f>VLOOKUP(A356,'[1]Coordinates cleaned'!$A:$J,10,0)</f>
        <v>Abu Kasamba</v>
      </c>
      <c r="H356" s="9" t="s">
        <v>3367</v>
      </c>
      <c r="I356">
        <f>VLOOKUP(A356,'[1]Coordinates cleaned'!$A:$G,7,0)</f>
        <v>0.2943865</v>
      </c>
      <c r="J356">
        <f>VLOOKUP(A356,'[1]Coordinates cleaned'!$A:$H,8,0)</f>
        <v>32.566596699999998</v>
      </c>
      <c r="K356" t="e">
        <f>VLOOKUP(A356,IENG_to_New_Vendor!A:H,8,0)</f>
        <v>#N/A</v>
      </c>
      <c r="L356" t="e">
        <f>VLOOKUP(A356,'CAM to IENG'!A:O,15,0)</f>
        <v>#N/A</v>
      </c>
      <c r="M356" t="e">
        <f>VLOOKUP(A356,NET_to_IENG!A:J,10,0)</f>
        <v>#N/A</v>
      </c>
    </row>
    <row r="357" spans="1:13" x14ac:dyDescent="0.3">
      <c r="A357">
        <v>609248</v>
      </c>
      <c r="B357" t="s">
        <v>166</v>
      </c>
      <c r="C357" t="s">
        <v>4400</v>
      </c>
      <c r="D357" t="s">
        <v>4400</v>
      </c>
      <c r="E357" t="s">
        <v>4400</v>
      </c>
      <c r="F357" s="15" t="str">
        <f>VLOOKUP(A357,'[1]Coordinates cleaned'!$A:$I,9,0)</f>
        <v>Camusat</v>
      </c>
      <c r="G357" s="15" t="str">
        <f>VLOOKUP(A357,'[1]Coordinates cleaned'!$A:$J,10,0)</f>
        <v>Christopher Alituha</v>
      </c>
      <c r="H357" s="9" t="s">
        <v>3367</v>
      </c>
      <c r="I357">
        <f>VLOOKUP(A357,'[1]Coordinates cleaned'!$A:$G,7,0)</f>
        <v>0.55753850000000005</v>
      </c>
      <c r="J357">
        <f>VLOOKUP(A357,'[1]Coordinates cleaned'!$A:$H,8,0)</f>
        <v>31.394261799999999</v>
      </c>
      <c r="K357" t="e">
        <f>VLOOKUP(A357,IENG_to_New_Vendor!A:H,8,0)</f>
        <v>#N/A</v>
      </c>
      <c r="L357" t="e">
        <f>VLOOKUP(A357,'CAM to IENG'!A:O,15,0)</f>
        <v>#N/A</v>
      </c>
      <c r="M357" t="e">
        <f>VLOOKUP(A357,NET_to_IENG!A:J,10,0)</f>
        <v>#N/A</v>
      </c>
    </row>
    <row r="358" spans="1:13" x14ac:dyDescent="0.3">
      <c r="A358">
        <v>701059</v>
      </c>
      <c r="B358" t="s">
        <v>3151</v>
      </c>
      <c r="C358" t="s">
        <v>4400</v>
      </c>
      <c r="D358" t="s">
        <v>4400</v>
      </c>
      <c r="E358" t="s">
        <v>4400</v>
      </c>
      <c r="F358" s="15" t="str">
        <f>VLOOKUP(A358,'[1]Coordinates cleaned'!$A:$I,9,0)</f>
        <v>Camusat</v>
      </c>
      <c r="G358" s="15" t="str">
        <f>VLOOKUP(A358,'[1]Coordinates cleaned'!$A:$J,10,0)</f>
        <v>Abu Kasamba</v>
      </c>
      <c r="H358" s="9" t="s">
        <v>3367</v>
      </c>
      <c r="I358">
        <f>VLOOKUP(A358,'[1]Coordinates cleaned'!$A:$G,7,0)</f>
        <v>0.33906160000000002</v>
      </c>
      <c r="J358">
        <f>VLOOKUP(A358,'[1]Coordinates cleaned'!$A:$H,8,0)</f>
        <v>32.534106700000002</v>
      </c>
      <c r="K358" t="e">
        <f>VLOOKUP(A358,IENG_to_New_Vendor!A:H,8,0)</f>
        <v>#N/A</v>
      </c>
      <c r="L358" t="e">
        <f>VLOOKUP(A358,'CAM to IENG'!A:O,15,0)</f>
        <v>#N/A</v>
      </c>
      <c r="M358" t="e">
        <f>VLOOKUP(A358,NET_to_IENG!A:J,10,0)</f>
        <v>#N/A</v>
      </c>
    </row>
    <row r="359" spans="1:13" x14ac:dyDescent="0.3">
      <c r="A359">
        <v>607507</v>
      </c>
      <c r="B359" t="s">
        <v>722</v>
      </c>
      <c r="C359" t="s">
        <v>4400</v>
      </c>
      <c r="D359" t="s">
        <v>4400</v>
      </c>
      <c r="E359" t="s">
        <v>4400</v>
      </c>
      <c r="F359" s="15" t="str">
        <f>VLOOKUP(A359,'[1]Coordinates cleaned'!$A:$I,9,0)</f>
        <v>Camusat</v>
      </c>
      <c r="G359" s="15" t="str">
        <f>VLOOKUP(A359,'[1]Coordinates cleaned'!$A:$J,10,0)</f>
        <v>Abu Kasamba</v>
      </c>
      <c r="H359" s="9" t="s">
        <v>3367</v>
      </c>
      <c r="I359">
        <f>VLOOKUP(A359,'[1]Coordinates cleaned'!$A:$G,7,0)</f>
        <v>0.28974660000000002</v>
      </c>
      <c r="J359">
        <f>VLOOKUP(A359,'[1]Coordinates cleaned'!$A:$H,8,0)</f>
        <v>32.5698455</v>
      </c>
      <c r="K359" t="e">
        <f>VLOOKUP(A359,IENG_to_New_Vendor!A:H,8,0)</f>
        <v>#N/A</v>
      </c>
      <c r="L359" t="e">
        <f>VLOOKUP(A359,'CAM to IENG'!A:O,15,0)</f>
        <v>#N/A</v>
      </c>
      <c r="M359" t="e">
        <f>VLOOKUP(A359,NET_to_IENG!A:J,10,0)</f>
        <v>#N/A</v>
      </c>
    </row>
    <row r="360" spans="1:13" x14ac:dyDescent="0.3">
      <c r="A360">
        <v>606638</v>
      </c>
      <c r="B360" t="s">
        <v>3711</v>
      </c>
      <c r="C360" t="s">
        <v>4400</v>
      </c>
      <c r="D360" t="s">
        <v>4400</v>
      </c>
      <c r="E360" t="s">
        <v>4400</v>
      </c>
      <c r="F360" s="15" t="str">
        <f>VLOOKUP(A360,'[1]Coordinates cleaned'!$A:$I,9,0)</f>
        <v>Camusat</v>
      </c>
      <c r="G360" s="15" t="str">
        <f>VLOOKUP(A360,'[1]Coordinates cleaned'!$A:$J,10,0)</f>
        <v>M Patrick Kalibbala</v>
      </c>
      <c r="H360" s="9" t="s">
        <v>3367</v>
      </c>
      <c r="I360">
        <f>VLOOKUP(A360,'[1]Coordinates cleaned'!$A:$G,7,0)</f>
        <v>4.0123199999999998E-2</v>
      </c>
      <c r="J360">
        <f>VLOOKUP(A360,'[1]Coordinates cleaned'!$A:$H,8,0)</f>
        <v>31.878049000000001</v>
      </c>
      <c r="K360" t="e">
        <f>VLOOKUP(A360,IENG_to_New_Vendor!A:H,8,0)</f>
        <v>#N/A</v>
      </c>
      <c r="L360" t="e">
        <f>VLOOKUP(A360,'CAM to IENG'!A:O,15,0)</f>
        <v>#N/A</v>
      </c>
      <c r="M360" t="e">
        <f>VLOOKUP(A360,NET_to_IENG!A:J,10,0)</f>
        <v>#N/A</v>
      </c>
    </row>
    <row r="361" spans="1:13" x14ac:dyDescent="0.3">
      <c r="A361">
        <v>609377</v>
      </c>
      <c r="B361" t="s">
        <v>2627</v>
      </c>
      <c r="C361" t="s">
        <v>4400</v>
      </c>
      <c r="D361" t="s">
        <v>4400</v>
      </c>
      <c r="E361" t="s">
        <v>4400</v>
      </c>
      <c r="F361" s="15" t="s">
        <v>4312</v>
      </c>
      <c r="G361" s="15" t="str">
        <f>VLOOKUP(A361,'[1]Coordinates cleaned'!$A:$J,10,0)</f>
        <v>Christopher Alituha</v>
      </c>
      <c r="H361" s="9" t="s">
        <v>3367</v>
      </c>
      <c r="I361">
        <f>VLOOKUP(A361,'[1]Coordinates cleaned'!$A:$G,7,0)</f>
        <v>0.96480379999999999</v>
      </c>
      <c r="J361">
        <f>VLOOKUP(A361,'[1]Coordinates cleaned'!$A:$H,8,0)</f>
        <v>31.367888300000001</v>
      </c>
      <c r="K361" t="e">
        <f>VLOOKUP(A361,IENG_to_New_Vendor!A:H,8,0)</f>
        <v>#N/A</v>
      </c>
      <c r="L361" t="str">
        <f>VLOOKUP(A361,'CAM to IENG'!A:O,15,0)</f>
        <v>CAM_to_IENG</v>
      </c>
      <c r="M361" t="e">
        <f>VLOOKUP(A361,NET_to_IENG!A:J,10,0)</f>
        <v>#N/A</v>
      </c>
    </row>
    <row r="362" spans="1:13" x14ac:dyDescent="0.3">
      <c r="A362">
        <v>701705</v>
      </c>
      <c r="B362" t="s">
        <v>2917</v>
      </c>
      <c r="C362" t="s">
        <v>4400</v>
      </c>
      <c r="D362" t="s">
        <v>4400</v>
      </c>
      <c r="E362" t="s">
        <v>4400</v>
      </c>
      <c r="F362" s="15" t="s">
        <v>4312</v>
      </c>
      <c r="G362" s="15" t="str">
        <f>VLOOKUP(A362,'[1]Coordinates cleaned'!$A:$J,10,0)</f>
        <v>Christopher Alituha</v>
      </c>
      <c r="H362" s="9" t="s">
        <v>3367</v>
      </c>
      <c r="I362">
        <f>VLOOKUP(A362,'[1]Coordinates cleaned'!$A:$G,7,0)</f>
        <v>0.37883250000000002</v>
      </c>
      <c r="J362">
        <f>VLOOKUP(A362,'[1]Coordinates cleaned'!$A:$H,8,0)</f>
        <v>32.527777999999998</v>
      </c>
      <c r="K362" t="e">
        <f>VLOOKUP(A362,IENG_to_New_Vendor!A:H,8,0)</f>
        <v>#N/A</v>
      </c>
      <c r="L362" t="str">
        <f>VLOOKUP(A362,'CAM to IENG'!A:O,15,0)</f>
        <v>CAM_to_IENG</v>
      </c>
      <c r="M362" t="e">
        <f>VLOOKUP(A362,NET_to_IENG!A:J,10,0)</f>
        <v>#N/A</v>
      </c>
    </row>
    <row r="363" spans="1:13" x14ac:dyDescent="0.3">
      <c r="A363">
        <v>609645</v>
      </c>
      <c r="B363" t="s">
        <v>2979</v>
      </c>
      <c r="C363" t="s">
        <v>4400</v>
      </c>
      <c r="D363" t="s">
        <v>4400</v>
      </c>
      <c r="E363" t="s">
        <v>4400</v>
      </c>
      <c r="F363" s="15" t="str">
        <f>VLOOKUP(A363,'[1]Coordinates cleaned'!$A:$I,9,0)</f>
        <v>Camusat</v>
      </c>
      <c r="G363" s="15" t="str">
        <f>VLOOKUP(A363,'[1]Coordinates cleaned'!$A:$J,10,0)</f>
        <v>Christopher Alituha</v>
      </c>
      <c r="H363" s="9" t="s">
        <v>3367</v>
      </c>
      <c r="I363">
        <f>VLOOKUP(A363,'[1]Coordinates cleaned'!$A:$G,7,0)</f>
        <v>0.34196219999999999</v>
      </c>
      <c r="J363">
        <f>VLOOKUP(A363,'[1]Coordinates cleaned'!$A:$H,8,0)</f>
        <v>32.502911099999999</v>
      </c>
      <c r="K363" t="e">
        <f>VLOOKUP(A363,IENG_to_New_Vendor!A:H,8,0)</f>
        <v>#N/A</v>
      </c>
      <c r="L363" t="e">
        <f>VLOOKUP(A363,'CAM to IENG'!A:O,15,0)</f>
        <v>#N/A</v>
      </c>
      <c r="M363" t="e">
        <f>VLOOKUP(A363,NET_to_IENG!A:J,10,0)</f>
        <v>#N/A</v>
      </c>
    </row>
    <row r="364" spans="1:13" x14ac:dyDescent="0.3">
      <c r="A364">
        <v>606418</v>
      </c>
      <c r="B364" t="s">
        <v>1264</v>
      </c>
      <c r="C364" t="s">
        <v>4400</v>
      </c>
      <c r="D364" t="s">
        <v>4400</v>
      </c>
      <c r="E364" t="s">
        <v>4400</v>
      </c>
      <c r="F364" s="15" t="str">
        <f>VLOOKUP(A364,'[1]Coordinates cleaned'!$A:$I,9,0)</f>
        <v>Camusat</v>
      </c>
      <c r="G364" s="15" t="str">
        <f>VLOOKUP(A364,'[1]Coordinates cleaned'!$A:$J,10,0)</f>
        <v>Stephen Rwabwogo</v>
      </c>
      <c r="H364" s="9" t="s">
        <v>3367</v>
      </c>
      <c r="I364">
        <f>VLOOKUP(A364,'[1]Coordinates cleaned'!$A:$G,7,0)</f>
        <v>0.16856869999999999</v>
      </c>
      <c r="J364">
        <f>VLOOKUP(A364,'[1]Coordinates cleaned'!$A:$H,8,0)</f>
        <v>30.064904500000001</v>
      </c>
      <c r="K364" t="e">
        <f>VLOOKUP(A364,IENG_to_New_Vendor!A:H,8,0)</f>
        <v>#N/A</v>
      </c>
      <c r="L364" t="e">
        <f>VLOOKUP(A364,'CAM to IENG'!A:O,15,0)</f>
        <v>#N/A</v>
      </c>
      <c r="M364" t="e">
        <f>VLOOKUP(A364,NET_to_IENG!A:J,10,0)</f>
        <v>#N/A</v>
      </c>
    </row>
    <row r="365" spans="1:13" x14ac:dyDescent="0.3">
      <c r="A365">
        <v>606677</v>
      </c>
      <c r="B365" t="s">
        <v>1479</v>
      </c>
      <c r="C365" t="s">
        <v>4400</v>
      </c>
      <c r="D365" t="s">
        <v>4400</v>
      </c>
      <c r="E365" t="s">
        <v>4400</v>
      </c>
      <c r="F365" s="15" t="str">
        <f>VLOOKUP(A365,'[1]Coordinates cleaned'!$A:$I,9,0)</f>
        <v>Camusat</v>
      </c>
      <c r="G365" s="15" t="str">
        <f>VLOOKUP(A365,'[1]Coordinates cleaned'!$A:$J,10,0)</f>
        <v>Thomasi Seruyange</v>
      </c>
      <c r="H365" s="9" t="s">
        <v>3367</v>
      </c>
      <c r="I365">
        <f>VLOOKUP(A365,'[1]Coordinates cleaned'!$A:$G,7,0)</f>
        <v>-0.1463835</v>
      </c>
      <c r="J365">
        <f>VLOOKUP(A365,'[1]Coordinates cleaned'!$A:$H,8,0)</f>
        <v>30.5608319</v>
      </c>
      <c r="K365" t="e">
        <f>VLOOKUP(A365,IENG_to_New_Vendor!A:H,8,0)</f>
        <v>#N/A</v>
      </c>
      <c r="L365" t="e">
        <f>VLOOKUP(A365,'CAM to IENG'!A:O,15,0)</f>
        <v>#N/A</v>
      </c>
      <c r="M365" t="e">
        <f>VLOOKUP(A365,NET_to_IENG!A:J,10,0)</f>
        <v>#N/A</v>
      </c>
    </row>
    <row r="366" spans="1:13" x14ac:dyDescent="0.3">
      <c r="A366">
        <v>608003</v>
      </c>
      <c r="B366" t="s">
        <v>2091</v>
      </c>
      <c r="C366" t="s">
        <v>4400</v>
      </c>
      <c r="D366" t="s">
        <v>4400</v>
      </c>
      <c r="E366" t="s">
        <v>4400</v>
      </c>
      <c r="F366" s="15" t="str">
        <f>VLOOKUP(A366,'[1]Coordinates cleaned'!$A:$I,9,0)</f>
        <v>Netis</v>
      </c>
      <c r="G366" s="15" t="str">
        <f>VLOOKUP(A366,'[1]Coordinates cleaned'!$A:$J,10,0)</f>
        <v>Jude Musana</v>
      </c>
      <c r="H366" s="9" t="s">
        <v>3669</v>
      </c>
      <c r="I366">
        <f>VLOOKUP(A366,'[1]Coordinates cleaned'!$A:$G,7,0)</f>
        <v>0.68767666666666705</v>
      </c>
      <c r="J366">
        <f>VLOOKUP(A366,'[1]Coordinates cleaned'!$A:$H,8,0)</f>
        <v>34.191041666666699</v>
      </c>
      <c r="K366" t="e">
        <f>VLOOKUP(A366,IENG_to_New_Vendor!A:H,8,0)</f>
        <v>#N/A</v>
      </c>
      <c r="L366" t="e">
        <f>VLOOKUP(A366,'CAM to IENG'!A:O,15,0)</f>
        <v>#N/A</v>
      </c>
      <c r="M366" t="e">
        <f>VLOOKUP(A366,NET_to_IENG!A:J,10,0)</f>
        <v>#N/A</v>
      </c>
    </row>
    <row r="367" spans="1:13" x14ac:dyDescent="0.3">
      <c r="A367">
        <v>607053</v>
      </c>
      <c r="B367" t="s">
        <v>3712</v>
      </c>
      <c r="C367" t="s">
        <v>4400</v>
      </c>
      <c r="D367" t="s">
        <v>4400</v>
      </c>
      <c r="E367" t="s">
        <v>4400</v>
      </c>
      <c r="F367" s="15" t="str">
        <f>VLOOKUP(A367,'[1]Coordinates cleaned'!$A:$I,9,0)</f>
        <v>Camusat</v>
      </c>
      <c r="G367" s="15" t="str">
        <f>VLOOKUP(A367,'[1]Coordinates cleaned'!$A:$J,10,0)</f>
        <v>Christopher Alituha</v>
      </c>
      <c r="H367" s="9" t="s">
        <v>3367</v>
      </c>
      <c r="I367">
        <f>VLOOKUP(A367,'[1]Coordinates cleaned'!$A:$G,7,0)</f>
        <v>0.33085110000000001</v>
      </c>
      <c r="J367">
        <f>VLOOKUP(A367,'[1]Coordinates cleaned'!$A:$H,8,0)</f>
        <v>32.483972299999998</v>
      </c>
      <c r="K367" t="e">
        <f>VLOOKUP(A367,IENG_to_New_Vendor!A:H,8,0)</f>
        <v>#N/A</v>
      </c>
      <c r="L367" t="e">
        <f>VLOOKUP(A367,'CAM to IENG'!A:O,15,0)</f>
        <v>#N/A</v>
      </c>
      <c r="M367" t="e">
        <f>VLOOKUP(A367,NET_to_IENG!A:J,10,0)</f>
        <v>#N/A</v>
      </c>
    </row>
    <row r="368" spans="1:13" x14ac:dyDescent="0.3">
      <c r="A368">
        <v>607672</v>
      </c>
      <c r="B368" t="s">
        <v>2464</v>
      </c>
      <c r="C368" t="s">
        <v>4400</v>
      </c>
      <c r="D368" t="s">
        <v>4400</v>
      </c>
      <c r="E368" t="s">
        <v>4400</v>
      </c>
      <c r="F368" s="15" t="str">
        <f>VLOOKUP(A368,'[1]Coordinates cleaned'!$A:$I,9,0)</f>
        <v>I-Engineering</v>
      </c>
      <c r="G368" s="15" t="str">
        <f>VLOOKUP(A368,'[1]Coordinates cleaned'!$A:$J,10,0)</f>
        <v>Joash Lubwama</v>
      </c>
      <c r="H368" s="9" t="s">
        <v>3368</v>
      </c>
      <c r="I368">
        <f>VLOOKUP(A368,'[1]Coordinates cleaned'!$A:$G,7,0)</f>
        <v>0.41191450000000002</v>
      </c>
      <c r="J368">
        <f>VLOOKUP(A368,'[1]Coordinates cleaned'!$A:$H,8,0)</f>
        <v>32.5326515</v>
      </c>
      <c r="K368" t="e">
        <f>VLOOKUP(A368,IENG_to_New_Vendor!A:H,8,0)</f>
        <v>#N/A</v>
      </c>
      <c r="L368" t="e">
        <f>VLOOKUP(A368,'CAM to IENG'!A:O,15,0)</f>
        <v>#N/A</v>
      </c>
      <c r="M368" t="e">
        <f>VLOOKUP(A368,NET_to_IENG!A:J,10,0)</f>
        <v>#N/A</v>
      </c>
    </row>
    <row r="369" spans="1:13" x14ac:dyDescent="0.3">
      <c r="A369">
        <v>605702</v>
      </c>
      <c r="B369" t="s">
        <v>905</v>
      </c>
      <c r="C369" t="s">
        <v>4400</v>
      </c>
      <c r="D369" t="s">
        <v>4400</v>
      </c>
      <c r="E369" t="s">
        <v>4400</v>
      </c>
      <c r="F369" s="15" t="str">
        <f>VLOOKUP(A369,'[1]Coordinates cleaned'!$A:$I,9,0)</f>
        <v>Netis</v>
      </c>
      <c r="G369" s="15" t="str">
        <f>VLOOKUP(A369,'[1]Coordinates cleaned'!$A:$J,10,0)</f>
        <v>Jude Musana</v>
      </c>
      <c r="H369" s="9" t="s">
        <v>3669</v>
      </c>
      <c r="I369">
        <f>VLOOKUP(A369,'[1]Coordinates cleaned'!$A:$G,7,0)</f>
        <v>0.82259166666666705</v>
      </c>
      <c r="J369">
        <f>VLOOKUP(A369,'[1]Coordinates cleaned'!$A:$H,8,0)</f>
        <v>34.313560000000003</v>
      </c>
      <c r="K369" t="e">
        <f>VLOOKUP(A369,IENG_to_New_Vendor!A:H,8,0)</f>
        <v>#N/A</v>
      </c>
      <c r="L369" t="e">
        <f>VLOOKUP(A369,'CAM to IENG'!A:O,15,0)</f>
        <v>#N/A</v>
      </c>
      <c r="M369" t="e">
        <f>VLOOKUP(A369,NET_to_IENG!A:J,10,0)</f>
        <v>#N/A</v>
      </c>
    </row>
    <row r="370" spans="1:13" x14ac:dyDescent="0.3">
      <c r="A370">
        <v>607748</v>
      </c>
      <c r="B370" t="s">
        <v>2556</v>
      </c>
      <c r="C370" t="s">
        <v>4400</v>
      </c>
      <c r="D370" t="s">
        <v>4400</v>
      </c>
      <c r="E370" t="s">
        <v>4400</v>
      </c>
      <c r="F370" s="15" t="str">
        <f>VLOOKUP(A370,'[1]Coordinates cleaned'!$A:$I,9,0)</f>
        <v>Netis</v>
      </c>
      <c r="G370" s="15" t="str">
        <f>VLOOKUP(A370,'[1]Coordinates cleaned'!$A:$J,10,0)</f>
        <v>Paul Mbabazi</v>
      </c>
      <c r="H370" s="9" t="s">
        <v>3669</v>
      </c>
      <c r="I370">
        <f>VLOOKUP(A370,'[1]Coordinates cleaned'!$A:$G,7,0)</f>
        <v>0.30243039999999999</v>
      </c>
      <c r="J370">
        <f>VLOOKUP(A370,'[1]Coordinates cleaned'!$A:$H,8,0)</f>
        <v>32.579713300000002</v>
      </c>
      <c r="K370" t="e">
        <f>VLOOKUP(A370,IENG_to_New_Vendor!A:H,8,0)</f>
        <v>#N/A</v>
      </c>
      <c r="L370" t="e">
        <f>VLOOKUP(A370,'CAM to IENG'!A:O,15,0)</f>
        <v>#N/A</v>
      </c>
      <c r="M370" t="e">
        <f>VLOOKUP(A370,NET_to_IENG!A:J,10,0)</f>
        <v>#N/A</v>
      </c>
    </row>
    <row r="371" spans="1:13" x14ac:dyDescent="0.3">
      <c r="A371">
        <v>701177</v>
      </c>
      <c r="B371" t="s">
        <v>3167</v>
      </c>
      <c r="C371" t="s">
        <v>4400</v>
      </c>
      <c r="D371" t="s">
        <v>4400</v>
      </c>
      <c r="E371" t="s">
        <v>4400</v>
      </c>
      <c r="F371" s="15" t="str">
        <f>VLOOKUP(A371,'[1]Coordinates cleaned'!$A:$I,9,0)</f>
        <v>Camusat</v>
      </c>
      <c r="G371" s="15" t="str">
        <f>VLOOKUP(A371,'[1]Coordinates cleaned'!$A:$J,10,0)</f>
        <v>Thomasi Seruyange</v>
      </c>
      <c r="H371" s="9" t="s">
        <v>3367</v>
      </c>
      <c r="I371">
        <f>VLOOKUP(A371,'[1]Coordinates cleaned'!$A:$G,7,0)</f>
        <v>-0.31561479999999997</v>
      </c>
      <c r="J371">
        <f>VLOOKUP(A371,'[1]Coordinates cleaned'!$A:$H,8,0)</f>
        <v>30.551100900000002</v>
      </c>
      <c r="K371" t="e">
        <f>VLOOKUP(A371,IENG_to_New_Vendor!A:H,8,0)</f>
        <v>#N/A</v>
      </c>
      <c r="L371" t="e">
        <f>VLOOKUP(A371,'CAM to IENG'!A:O,15,0)</f>
        <v>#N/A</v>
      </c>
      <c r="M371" t="e">
        <f>VLOOKUP(A371,NET_to_IENG!A:J,10,0)</f>
        <v>#N/A</v>
      </c>
    </row>
    <row r="372" spans="1:13" x14ac:dyDescent="0.3">
      <c r="A372">
        <v>609478</v>
      </c>
      <c r="B372" t="s">
        <v>2816</v>
      </c>
      <c r="C372" t="s">
        <v>4400</v>
      </c>
      <c r="D372" t="s">
        <v>4400</v>
      </c>
      <c r="E372" t="s">
        <v>4400</v>
      </c>
      <c r="F372" s="15" t="s">
        <v>4334</v>
      </c>
      <c r="G372" s="15" t="str">
        <f>VLOOKUP(A372,'[1]Coordinates cleaned'!$A:$J,10,0)</f>
        <v>Benbridge Mulongo</v>
      </c>
      <c r="H372" s="9" t="s">
        <v>3669</v>
      </c>
      <c r="I372">
        <f>VLOOKUP(A372,'[1]Coordinates cleaned'!$A:$G,7,0)</f>
        <v>0.40833740000000002</v>
      </c>
      <c r="J372">
        <f>VLOOKUP(A372,'[1]Coordinates cleaned'!$A:$H,8,0)</f>
        <v>32.641621999999998</v>
      </c>
      <c r="K372" t="e">
        <f>VLOOKUP(A372,IENG_to_New_Vendor!A:H,8,0)</f>
        <v>#N/A</v>
      </c>
      <c r="L372" t="e">
        <f>VLOOKUP(A372,'CAM to IENG'!A:O,15,0)</f>
        <v>#N/A</v>
      </c>
      <c r="M372" t="str">
        <f>VLOOKUP(A372,NET_to_IENG!A:J,10,0)</f>
        <v>NET_to_IENG</v>
      </c>
    </row>
    <row r="373" spans="1:13" x14ac:dyDescent="0.3">
      <c r="A373">
        <v>608504</v>
      </c>
      <c r="B373" t="s">
        <v>1856</v>
      </c>
      <c r="C373" t="s">
        <v>4400</v>
      </c>
      <c r="D373" t="s">
        <v>4400</v>
      </c>
      <c r="E373" t="s">
        <v>4400</v>
      </c>
      <c r="F373" s="15" t="str">
        <f>VLOOKUP(A373,'[1]Coordinates cleaned'!$A:$I,9,0)</f>
        <v>I-Engineering</v>
      </c>
      <c r="G373" s="15" t="str">
        <f>VLOOKUP(A373,'[1]Coordinates cleaned'!$A:$J,10,0)</f>
        <v>Muhamood Kyongo</v>
      </c>
      <c r="H373" s="9" t="s">
        <v>3368</v>
      </c>
      <c r="I373">
        <f>VLOOKUP(A373,'[1]Coordinates cleaned'!$A:$G,7,0)</f>
        <v>2.2910517000000001</v>
      </c>
      <c r="J373">
        <f>VLOOKUP(A373,'[1]Coordinates cleaned'!$A:$H,8,0)</f>
        <v>32.790230000000001</v>
      </c>
      <c r="K373" t="e">
        <f>VLOOKUP(A373,IENG_to_New_Vendor!A:H,8,0)</f>
        <v>#N/A</v>
      </c>
      <c r="L373" t="e">
        <f>VLOOKUP(A373,'CAM to IENG'!A:O,15,0)</f>
        <v>#N/A</v>
      </c>
      <c r="M373" t="e">
        <f>VLOOKUP(A373,NET_to_IENG!A:J,10,0)</f>
        <v>#N/A</v>
      </c>
    </row>
    <row r="374" spans="1:13" x14ac:dyDescent="0.3">
      <c r="A374">
        <v>609194</v>
      </c>
      <c r="B374" t="s">
        <v>2264</v>
      </c>
      <c r="C374" t="s">
        <v>4400</v>
      </c>
      <c r="D374" t="s">
        <v>4400</v>
      </c>
      <c r="E374" t="s">
        <v>4400</v>
      </c>
      <c r="F374" s="15" t="str">
        <f>VLOOKUP(A374,'[1]Coordinates cleaned'!$A:$I,9,0)</f>
        <v>Camusat</v>
      </c>
      <c r="G374" s="15" t="str">
        <f>VLOOKUP(A374,'[1]Coordinates cleaned'!$A:$J,10,0)</f>
        <v>Denis Masaba</v>
      </c>
      <c r="H374" s="9" t="s">
        <v>3367</v>
      </c>
      <c r="I374">
        <f>VLOOKUP(A374,'[1]Coordinates cleaned'!$A:$G,7,0)</f>
        <v>-0.60221950000000002</v>
      </c>
      <c r="J374">
        <f>VLOOKUP(A374,'[1]Coordinates cleaned'!$A:$H,8,0)</f>
        <v>30.1077221</v>
      </c>
      <c r="K374" t="e">
        <f>VLOOKUP(A374,IENG_to_New_Vendor!A:H,8,0)</f>
        <v>#N/A</v>
      </c>
      <c r="L374" t="e">
        <f>VLOOKUP(A374,'CAM to IENG'!A:O,15,0)</f>
        <v>#N/A</v>
      </c>
      <c r="M374" t="e">
        <f>VLOOKUP(A374,NET_to_IENG!A:J,10,0)</f>
        <v>#N/A</v>
      </c>
    </row>
    <row r="375" spans="1:13" x14ac:dyDescent="0.3">
      <c r="A375">
        <v>605799</v>
      </c>
      <c r="B375" t="s">
        <v>994</v>
      </c>
      <c r="C375" t="s">
        <v>4400</v>
      </c>
      <c r="D375" t="s">
        <v>4400</v>
      </c>
      <c r="E375" t="s">
        <v>4400</v>
      </c>
      <c r="F375" s="15" t="str">
        <f>VLOOKUP(A375,'[1]Coordinates cleaned'!$A:$I,9,0)</f>
        <v>Netis</v>
      </c>
      <c r="G375" s="15" t="str">
        <f>VLOOKUP(A375,'[1]Coordinates cleaned'!$A:$J,10,0)</f>
        <v>Jude Musana</v>
      </c>
      <c r="H375" s="9" t="s">
        <v>3669</v>
      </c>
      <c r="I375">
        <f>VLOOKUP(A375,'[1]Coordinates cleaned'!$A:$G,7,0)</f>
        <v>0.68973669999999998</v>
      </c>
      <c r="J375">
        <f>VLOOKUP(A375,'[1]Coordinates cleaned'!$A:$H,8,0)</f>
        <v>34.105191699999999</v>
      </c>
      <c r="K375" t="e">
        <f>VLOOKUP(A375,IENG_to_New_Vendor!A:H,8,0)</f>
        <v>#N/A</v>
      </c>
      <c r="L375" t="e">
        <f>VLOOKUP(A375,'CAM to IENG'!A:O,15,0)</f>
        <v>#N/A</v>
      </c>
      <c r="M375" t="e">
        <f>VLOOKUP(A375,NET_to_IENG!A:J,10,0)</f>
        <v>#N/A</v>
      </c>
    </row>
    <row r="376" spans="1:13" x14ac:dyDescent="0.3">
      <c r="A376">
        <v>701057</v>
      </c>
      <c r="B376" t="s">
        <v>3208</v>
      </c>
      <c r="C376" t="s">
        <v>4400</v>
      </c>
      <c r="D376" t="s">
        <v>4400</v>
      </c>
      <c r="E376" t="s">
        <v>4400</v>
      </c>
      <c r="F376" s="15" t="s">
        <v>4334</v>
      </c>
      <c r="G376" s="15" t="str">
        <f>VLOOKUP(A376,'[1]Coordinates cleaned'!$A:$J,10,0)</f>
        <v>Benbridge Mulongo</v>
      </c>
      <c r="H376" s="9" t="s">
        <v>3669</v>
      </c>
      <c r="I376">
        <f>VLOOKUP(A376,'[1]Coordinates cleaned'!$A:$G,7,0)</f>
        <v>0.37250699999999998</v>
      </c>
      <c r="J376">
        <f>VLOOKUP(A376,'[1]Coordinates cleaned'!$A:$H,8,0)</f>
        <v>32.641813800000001</v>
      </c>
      <c r="K376" t="e">
        <f>VLOOKUP(A376,IENG_to_New_Vendor!A:H,8,0)</f>
        <v>#N/A</v>
      </c>
      <c r="L376" t="e">
        <f>VLOOKUP(A376,'CAM to IENG'!A:O,15,0)</f>
        <v>#N/A</v>
      </c>
      <c r="M376" t="str">
        <f>VLOOKUP(A376,NET_to_IENG!A:J,10,0)</f>
        <v>NET_to_IENG</v>
      </c>
    </row>
    <row r="377" spans="1:13" x14ac:dyDescent="0.3">
      <c r="A377">
        <v>606383</v>
      </c>
      <c r="B377" t="s">
        <v>1224</v>
      </c>
      <c r="C377" t="s">
        <v>4400</v>
      </c>
      <c r="D377" t="s">
        <v>4400</v>
      </c>
      <c r="E377" t="s">
        <v>4400</v>
      </c>
      <c r="F377" s="15" t="str">
        <f>VLOOKUP(A377,'[1]Coordinates cleaned'!$A:$I,9,0)</f>
        <v>I-Engineering</v>
      </c>
      <c r="G377" s="15" t="str">
        <f>VLOOKUP(A377,'[1]Coordinates cleaned'!$A:$J,10,0)</f>
        <v>Latima Musoke</v>
      </c>
      <c r="H377" s="9" t="s">
        <v>3368</v>
      </c>
      <c r="I377">
        <f>VLOOKUP(A377,'[1]Coordinates cleaned'!$A:$G,7,0)</f>
        <v>1.4395667000000001</v>
      </c>
      <c r="J377">
        <f>VLOOKUP(A377,'[1]Coordinates cleaned'!$A:$H,8,0)</f>
        <v>31.4557617</v>
      </c>
      <c r="K377" t="e">
        <f>VLOOKUP(A377,IENG_to_New_Vendor!A:H,8,0)</f>
        <v>#N/A</v>
      </c>
      <c r="L377" t="e">
        <f>VLOOKUP(A377,'CAM to IENG'!A:O,15,0)</f>
        <v>#N/A</v>
      </c>
      <c r="M377" t="e">
        <f>VLOOKUP(A377,NET_to_IENG!A:J,10,0)</f>
        <v>#N/A</v>
      </c>
    </row>
    <row r="378" spans="1:13" x14ac:dyDescent="0.3">
      <c r="A378">
        <v>607591</v>
      </c>
      <c r="B378" t="s">
        <v>1684</v>
      </c>
      <c r="C378" t="s">
        <v>4400</v>
      </c>
      <c r="D378" t="s">
        <v>4400</v>
      </c>
      <c r="E378" t="s">
        <v>4400</v>
      </c>
      <c r="F378" s="15" t="str">
        <f>VLOOKUP(A378,'[1]Coordinates cleaned'!$A:$I,9,0)</f>
        <v>Camusat</v>
      </c>
      <c r="G378" s="15" t="str">
        <f>VLOOKUP(A378,'[1]Coordinates cleaned'!$A:$J,10,0)</f>
        <v>M Patrick Kalibbala</v>
      </c>
      <c r="H378" s="9" t="s">
        <v>3367</v>
      </c>
      <c r="I378">
        <f>VLOOKUP(A378,'[1]Coordinates cleaned'!$A:$G,7,0)</f>
        <v>0.28955950000000003</v>
      </c>
      <c r="J378">
        <f>VLOOKUP(A378,'[1]Coordinates cleaned'!$A:$H,8,0)</f>
        <v>32.478410500000003</v>
      </c>
      <c r="K378" t="e">
        <f>VLOOKUP(A378,IENG_to_New_Vendor!A:H,8,0)</f>
        <v>#N/A</v>
      </c>
      <c r="L378" t="e">
        <f>VLOOKUP(A378,'CAM to IENG'!A:O,15,0)</f>
        <v>#N/A</v>
      </c>
      <c r="M378" t="e">
        <f>VLOOKUP(A378,NET_to_IENG!A:J,10,0)</f>
        <v>#N/A</v>
      </c>
    </row>
    <row r="379" spans="1:13" x14ac:dyDescent="0.3">
      <c r="A379">
        <v>606391</v>
      </c>
      <c r="B379" t="s">
        <v>3713</v>
      </c>
      <c r="C379" t="s">
        <v>4400</v>
      </c>
      <c r="D379" t="s">
        <v>4400</v>
      </c>
      <c r="E379" t="s">
        <v>4400</v>
      </c>
      <c r="F379" s="15" t="str">
        <f>VLOOKUP(A379,'[1]Coordinates cleaned'!$A:$I,9,0)</f>
        <v>Camusat</v>
      </c>
      <c r="G379" s="15" t="str">
        <f>VLOOKUP(A379,'[1]Coordinates cleaned'!$A:$J,10,0)</f>
        <v>Abu Kasamba</v>
      </c>
      <c r="H379" s="9" t="s">
        <v>3367</v>
      </c>
      <c r="I379">
        <f>VLOOKUP(A379,'[1]Coordinates cleaned'!$A:$G,7,0)</f>
        <v>0.1037877</v>
      </c>
      <c r="J379">
        <f>VLOOKUP(A379,'[1]Coordinates cleaned'!$A:$H,8,0)</f>
        <v>32.503284600000001</v>
      </c>
      <c r="K379" t="e">
        <f>VLOOKUP(A379,IENG_to_New_Vendor!A:H,8,0)</f>
        <v>#N/A</v>
      </c>
      <c r="L379" t="e">
        <f>VLOOKUP(A379,'CAM to IENG'!A:O,15,0)</f>
        <v>#N/A</v>
      </c>
      <c r="M379" t="e">
        <f>VLOOKUP(A379,NET_to_IENG!A:J,10,0)</f>
        <v>#N/A</v>
      </c>
    </row>
    <row r="380" spans="1:13" x14ac:dyDescent="0.3">
      <c r="A380">
        <v>701049</v>
      </c>
      <c r="B380" t="s">
        <v>3072</v>
      </c>
      <c r="C380" t="s">
        <v>4400</v>
      </c>
      <c r="D380" t="s">
        <v>4400</v>
      </c>
      <c r="E380" t="s">
        <v>4400</v>
      </c>
      <c r="F380" s="15" t="str">
        <f>VLOOKUP(A380,'[1]Coordinates cleaned'!$A:$I,9,0)</f>
        <v>Camusat</v>
      </c>
      <c r="G380" s="15" t="str">
        <f>VLOOKUP(A380,'[1]Coordinates cleaned'!$A:$J,10,0)</f>
        <v>Thomasi Seruyange</v>
      </c>
      <c r="H380" s="9" t="s">
        <v>3367</v>
      </c>
      <c r="I380">
        <f>VLOOKUP(A380,'[1]Coordinates cleaned'!$A:$G,7,0)</f>
        <v>-0.79091500000000003</v>
      </c>
      <c r="J380">
        <f>VLOOKUP(A380,'[1]Coordinates cleaned'!$A:$H,8,0)</f>
        <v>30.818941899999999</v>
      </c>
      <c r="K380" t="e">
        <f>VLOOKUP(A380,IENG_to_New_Vendor!A:H,8,0)</f>
        <v>#N/A</v>
      </c>
      <c r="L380" t="e">
        <f>VLOOKUP(A380,'CAM to IENG'!A:O,15,0)</f>
        <v>#N/A</v>
      </c>
      <c r="M380" t="e">
        <f>VLOOKUP(A380,NET_to_IENG!A:J,10,0)</f>
        <v>#N/A</v>
      </c>
    </row>
    <row r="381" spans="1:13" x14ac:dyDescent="0.3">
      <c r="A381">
        <v>608277</v>
      </c>
      <c r="B381" t="s">
        <v>1755</v>
      </c>
      <c r="C381" t="s">
        <v>4400</v>
      </c>
      <c r="D381" t="s">
        <v>4400</v>
      </c>
      <c r="E381" t="s">
        <v>4400</v>
      </c>
      <c r="F381" s="15" t="str">
        <f>VLOOKUP(A381,'[1]Coordinates cleaned'!$A:$I,9,0)</f>
        <v>Netis</v>
      </c>
      <c r="G381" s="15" t="str">
        <f>VLOOKUP(A381,'[1]Coordinates cleaned'!$A:$J,10,0)</f>
        <v>Jude Musana</v>
      </c>
      <c r="H381" s="9" t="s">
        <v>3669</v>
      </c>
      <c r="I381">
        <f>VLOOKUP(A381,'[1]Coordinates cleaned'!$A:$G,7,0)</f>
        <v>0.70360999999999996</v>
      </c>
      <c r="J381">
        <f>VLOOKUP(A381,'[1]Coordinates cleaned'!$A:$H,8,0)</f>
        <v>34.201140000000002</v>
      </c>
      <c r="K381" t="e">
        <f>VLOOKUP(A381,IENG_to_New_Vendor!A:H,8,0)</f>
        <v>#N/A</v>
      </c>
      <c r="L381" t="e">
        <f>VLOOKUP(A381,'CAM to IENG'!A:O,15,0)</f>
        <v>#N/A</v>
      </c>
      <c r="M381" t="e">
        <f>VLOOKUP(A381,NET_to_IENG!A:J,10,0)</f>
        <v>#N/A</v>
      </c>
    </row>
    <row r="382" spans="1:13" x14ac:dyDescent="0.3">
      <c r="A382">
        <v>608097</v>
      </c>
      <c r="B382" t="s">
        <v>2378</v>
      </c>
      <c r="C382" t="s">
        <v>4400</v>
      </c>
      <c r="D382" t="s">
        <v>4400</v>
      </c>
      <c r="E382" t="s">
        <v>4400</v>
      </c>
      <c r="F382" s="15" t="str">
        <f>VLOOKUP(A382,'[1]Coordinates cleaned'!$A:$I,9,0)</f>
        <v>Netis</v>
      </c>
      <c r="G382" s="15" t="str">
        <f>VLOOKUP(A382,'[1]Coordinates cleaned'!$A:$J,10,0)</f>
        <v>Emmanuel Kafuko</v>
      </c>
      <c r="H382" s="9" t="s">
        <v>3669</v>
      </c>
      <c r="I382">
        <f>VLOOKUP(A382,'[1]Coordinates cleaned'!$A:$G,7,0)</f>
        <v>0.95167500000000005</v>
      </c>
      <c r="J382">
        <f>VLOOKUP(A382,'[1]Coordinates cleaned'!$A:$H,8,0)</f>
        <v>33.369869999999999</v>
      </c>
      <c r="K382" t="e">
        <f>VLOOKUP(A382,IENG_to_New_Vendor!A:H,8,0)</f>
        <v>#N/A</v>
      </c>
      <c r="L382" t="e">
        <f>VLOOKUP(A382,'CAM to IENG'!A:O,15,0)</f>
        <v>#N/A</v>
      </c>
      <c r="M382" t="e">
        <f>VLOOKUP(A382,NET_to_IENG!A:J,10,0)</f>
        <v>#N/A</v>
      </c>
    </row>
    <row r="383" spans="1:13" x14ac:dyDescent="0.3">
      <c r="A383">
        <v>609993</v>
      </c>
      <c r="B383" t="s">
        <v>3172</v>
      </c>
      <c r="C383" t="s">
        <v>4400</v>
      </c>
      <c r="D383" t="s">
        <v>4400</v>
      </c>
      <c r="E383" t="s">
        <v>4400</v>
      </c>
      <c r="F383" s="15" t="s">
        <v>4338</v>
      </c>
      <c r="G383" s="15" t="str">
        <f>VLOOKUP(A383,'[1]Coordinates cleaned'!$A:$J,10,0)</f>
        <v>Innocent Ayiko</v>
      </c>
      <c r="H383" s="9" t="s">
        <v>3368</v>
      </c>
      <c r="I383">
        <f>VLOOKUP(A383,'[1]Coordinates cleaned'!$A:$G,7,0)</f>
        <v>2.9892679000000002</v>
      </c>
      <c r="J383">
        <f>VLOOKUP(A383,'[1]Coordinates cleaned'!$A:$H,8,0)</f>
        <v>30.913834999999999</v>
      </c>
      <c r="K383" t="str">
        <f>VLOOKUP(A383,IENG_to_New_Vendor!A:H,8,0)</f>
        <v>IENG_to_New_Vendor</v>
      </c>
      <c r="L383" t="e">
        <f>VLOOKUP(A383,'CAM to IENG'!A:O,15,0)</f>
        <v>#N/A</v>
      </c>
      <c r="M383" t="e">
        <f>VLOOKUP(A383,NET_to_IENG!A:J,10,0)</f>
        <v>#N/A</v>
      </c>
    </row>
    <row r="384" spans="1:13" x14ac:dyDescent="0.3">
      <c r="A384">
        <v>606708</v>
      </c>
      <c r="B384" t="s">
        <v>1489</v>
      </c>
      <c r="C384" t="s">
        <v>4400</v>
      </c>
      <c r="D384" t="s">
        <v>4400</v>
      </c>
      <c r="E384" t="s">
        <v>4400</v>
      </c>
      <c r="F384" s="15" t="str">
        <f>VLOOKUP(A384,'[1]Coordinates cleaned'!$A:$I,9,0)</f>
        <v>Netis</v>
      </c>
      <c r="G384" s="15" t="str">
        <f>VLOOKUP(A384,'[1]Coordinates cleaned'!$A:$J,10,0)</f>
        <v>Emmanuel Kafuko</v>
      </c>
      <c r="H384" s="9" t="s">
        <v>3669</v>
      </c>
      <c r="I384">
        <f>VLOOKUP(A384,'[1]Coordinates cleaned'!$A:$G,7,0)</f>
        <v>0.95142166666666705</v>
      </c>
      <c r="J384">
        <f>VLOOKUP(A384,'[1]Coordinates cleaned'!$A:$H,8,0)</f>
        <v>33.370021666666702</v>
      </c>
      <c r="K384" t="e">
        <f>VLOOKUP(A384,IENG_to_New_Vendor!A:H,8,0)</f>
        <v>#N/A</v>
      </c>
      <c r="L384" t="e">
        <f>VLOOKUP(A384,'CAM to IENG'!A:O,15,0)</f>
        <v>#N/A</v>
      </c>
      <c r="M384" t="e">
        <f>VLOOKUP(A384,NET_to_IENG!A:J,10,0)</f>
        <v>#N/A</v>
      </c>
    </row>
    <row r="385" spans="1:13" x14ac:dyDescent="0.3">
      <c r="A385">
        <v>608242</v>
      </c>
      <c r="B385" t="s">
        <v>1745</v>
      </c>
      <c r="C385" t="s">
        <v>4400</v>
      </c>
      <c r="D385" t="s">
        <v>4400</v>
      </c>
      <c r="E385" t="s">
        <v>4400</v>
      </c>
      <c r="F385" s="15" t="str">
        <f>VLOOKUP(A385,'[1]Coordinates cleaned'!$A:$I,9,0)</f>
        <v>Netis</v>
      </c>
      <c r="G385" s="15" t="str">
        <f>VLOOKUP(A385,'[1]Coordinates cleaned'!$A:$J,10,0)</f>
        <v>Emmanuel Kafuko</v>
      </c>
      <c r="H385" s="9" t="s">
        <v>3669</v>
      </c>
      <c r="I385">
        <f>VLOOKUP(A385,'[1]Coordinates cleaned'!$A:$G,7,0)</f>
        <v>1.0591999999999999</v>
      </c>
      <c r="J385">
        <f>VLOOKUP(A385,'[1]Coordinates cleaned'!$A:$H,8,0)</f>
        <v>33.232081700000002</v>
      </c>
      <c r="K385" t="e">
        <f>VLOOKUP(A385,IENG_to_New_Vendor!A:H,8,0)</f>
        <v>#N/A</v>
      </c>
      <c r="L385" t="e">
        <f>VLOOKUP(A385,'CAM to IENG'!A:O,15,0)</f>
        <v>#N/A</v>
      </c>
      <c r="M385" t="e">
        <f>VLOOKUP(A385,NET_to_IENG!A:J,10,0)</f>
        <v>#N/A</v>
      </c>
    </row>
    <row r="386" spans="1:13" x14ac:dyDescent="0.3">
      <c r="A386">
        <v>606451</v>
      </c>
      <c r="B386" t="s">
        <v>1322</v>
      </c>
      <c r="C386" t="s">
        <v>4400</v>
      </c>
      <c r="D386" t="s">
        <v>4400</v>
      </c>
      <c r="E386" t="s">
        <v>4400</v>
      </c>
      <c r="F386" s="15" t="str">
        <f>VLOOKUP(A386,'[1]Coordinates cleaned'!$A:$I,9,0)</f>
        <v>I-Engineering</v>
      </c>
      <c r="G386" s="15" t="str">
        <f>VLOOKUP(A386,'[1]Coordinates cleaned'!$A:$J,10,0)</f>
        <v>Joash Lubwama</v>
      </c>
      <c r="H386" s="9" t="s">
        <v>3368</v>
      </c>
      <c r="I386">
        <f>VLOOKUP(A386,'[1]Coordinates cleaned'!$A:$G,7,0)</f>
        <v>0.37898799999999999</v>
      </c>
      <c r="J386">
        <f>VLOOKUP(A386,'[1]Coordinates cleaned'!$A:$H,8,0)</f>
        <v>32.572312199999999</v>
      </c>
      <c r="K386" t="e">
        <f>VLOOKUP(A386,IENG_to_New_Vendor!A:H,8,0)</f>
        <v>#N/A</v>
      </c>
      <c r="L386" t="e">
        <f>VLOOKUP(A386,'CAM to IENG'!A:O,15,0)</f>
        <v>#N/A</v>
      </c>
      <c r="M386" t="e">
        <f>VLOOKUP(A386,NET_to_IENG!A:J,10,0)</f>
        <v>#N/A</v>
      </c>
    </row>
    <row r="387" spans="1:13" x14ac:dyDescent="0.3">
      <c r="A387">
        <v>701760</v>
      </c>
      <c r="B387" t="s">
        <v>3640</v>
      </c>
      <c r="C387" t="s">
        <v>4400</v>
      </c>
      <c r="D387" t="s">
        <v>4400</v>
      </c>
      <c r="E387" t="s">
        <v>4400</v>
      </c>
      <c r="F387" s="15" t="str">
        <f>VLOOKUP(A387,'[1]Coordinates cleaned'!$A:$I,9,0)</f>
        <v>I-Engineering</v>
      </c>
      <c r="G387" s="15" t="str">
        <f>VLOOKUP(A387,'[1]Coordinates cleaned'!$A:$J,10,0)</f>
        <v>Joash Lubwama</v>
      </c>
      <c r="H387" s="9" t="s">
        <v>3368</v>
      </c>
      <c r="I387">
        <f>VLOOKUP(A387,'[1]Coordinates cleaned'!$A:$G,7,0)</f>
        <v>0.41752489999999998</v>
      </c>
      <c r="J387">
        <f>VLOOKUP(A387,'[1]Coordinates cleaned'!$A:$H,8,0)</f>
        <v>32.5385949</v>
      </c>
      <c r="K387" t="e">
        <f>VLOOKUP(A387,IENG_to_New_Vendor!A:H,8,0)</f>
        <v>#N/A</v>
      </c>
      <c r="L387" t="e">
        <f>VLOOKUP(A387,'CAM to IENG'!A:O,15,0)</f>
        <v>#N/A</v>
      </c>
      <c r="M387" t="e">
        <f>VLOOKUP(A387,NET_to_IENG!A:J,10,0)</f>
        <v>#N/A</v>
      </c>
    </row>
    <row r="388" spans="1:13" x14ac:dyDescent="0.3">
      <c r="A388">
        <v>606232</v>
      </c>
      <c r="B388" t="s">
        <v>3714</v>
      </c>
      <c r="C388" t="s">
        <v>4400</v>
      </c>
      <c r="D388" t="s">
        <v>4400</v>
      </c>
      <c r="E388" t="s">
        <v>4400</v>
      </c>
      <c r="F388" s="15" t="s">
        <v>4338</v>
      </c>
      <c r="G388" s="15" t="str">
        <f>VLOOKUP(A388,'[1]Coordinates cleaned'!$A:$J,10,0)</f>
        <v>Moses Kaganda</v>
      </c>
      <c r="H388" s="9" t="s">
        <v>3368</v>
      </c>
      <c r="I388">
        <f>VLOOKUP(A388,'[1]Coordinates cleaned'!$A:$G,7,0)</f>
        <v>2.7599974999999999</v>
      </c>
      <c r="J388">
        <f>VLOOKUP(A388,'[1]Coordinates cleaned'!$A:$H,8,0)</f>
        <v>32.296566800000001</v>
      </c>
      <c r="K388" t="str">
        <f>VLOOKUP(A388,IENG_to_New_Vendor!A:H,8,0)</f>
        <v>IENG_to_New_Vendor</v>
      </c>
      <c r="L388" t="e">
        <f>VLOOKUP(A388,'CAM to IENG'!A:O,15,0)</f>
        <v>#N/A</v>
      </c>
      <c r="M388" t="e">
        <f>VLOOKUP(A388,NET_to_IENG!A:J,10,0)</f>
        <v>#N/A</v>
      </c>
    </row>
    <row r="389" spans="1:13" x14ac:dyDescent="0.3">
      <c r="A389">
        <v>701503</v>
      </c>
      <c r="B389" t="s">
        <v>3554</v>
      </c>
      <c r="C389" t="s">
        <v>4400</v>
      </c>
      <c r="D389" t="s">
        <v>4400</v>
      </c>
      <c r="E389" t="s">
        <v>4400</v>
      </c>
      <c r="F389" s="15" t="str">
        <f>VLOOKUP(A389,'[1]Coordinates cleaned'!$A:$I,9,0)</f>
        <v>Camusat</v>
      </c>
      <c r="G389" s="15" t="str">
        <f>VLOOKUP(A389,'[1]Coordinates cleaned'!$A:$J,10,0)</f>
        <v>Denis Masaba</v>
      </c>
      <c r="H389" s="9" t="s">
        <v>3367</v>
      </c>
      <c r="I389">
        <f>VLOOKUP(A389,'[1]Coordinates cleaned'!$A:$G,7,0)</f>
        <v>-0.98964666666666701</v>
      </c>
      <c r="J389">
        <f>VLOOKUP(A389,'[1]Coordinates cleaned'!$A:$H,8,0)</f>
        <v>29.987998333333302</v>
      </c>
      <c r="K389" t="e">
        <f>VLOOKUP(A389,IENG_to_New_Vendor!A:H,8,0)</f>
        <v>#N/A</v>
      </c>
      <c r="L389" t="e">
        <f>VLOOKUP(A389,'CAM to IENG'!A:O,15,0)</f>
        <v>#N/A</v>
      </c>
      <c r="M389" t="e">
        <f>VLOOKUP(A389,NET_to_IENG!A:J,10,0)</f>
        <v>#N/A</v>
      </c>
    </row>
    <row r="390" spans="1:13" x14ac:dyDescent="0.3">
      <c r="A390">
        <v>607743</v>
      </c>
      <c r="B390" t="s">
        <v>2547</v>
      </c>
      <c r="C390" t="s">
        <v>4400</v>
      </c>
      <c r="D390" t="s">
        <v>4400</v>
      </c>
      <c r="E390" t="s">
        <v>4400</v>
      </c>
      <c r="F390" s="15" t="str">
        <f>VLOOKUP(A390,'[1]Coordinates cleaned'!$A:$I,9,0)</f>
        <v>Camusat</v>
      </c>
      <c r="G390" s="15" t="str">
        <f>VLOOKUP(A390,'[1]Coordinates cleaned'!$A:$J,10,0)</f>
        <v>M Patrick Kalibbala</v>
      </c>
      <c r="H390" s="9" t="s">
        <v>3367</v>
      </c>
      <c r="I390">
        <f>VLOOKUP(A390,'[1]Coordinates cleaned'!$A:$G,7,0)</f>
        <v>-5.1568999999999999E-3</v>
      </c>
      <c r="J390">
        <f>VLOOKUP(A390,'[1]Coordinates cleaned'!$A:$H,8,0)</f>
        <v>31.501595600000002</v>
      </c>
      <c r="K390" t="e">
        <f>VLOOKUP(A390,IENG_to_New_Vendor!A:H,8,0)</f>
        <v>#N/A</v>
      </c>
      <c r="L390" t="e">
        <f>VLOOKUP(A390,'CAM to IENG'!A:O,15,0)</f>
        <v>#N/A</v>
      </c>
      <c r="M390" t="e">
        <f>VLOOKUP(A390,NET_to_IENG!A:J,10,0)</f>
        <v>#N/A</v>
      </c>
    </row>
    <row r="391" spans="1:13" x14ac:dyDescent="0.3">
      <c r="A391">
        <v>609908</v>
      </c>
      <c r="B391" t="s">
        <v>2227</v>
      </c>
      <c r="C391" t="s">
        <v>4400</v>
      </c>
      <c r="D391" t="s">
        <v>4400</v>
      </c>
      <c r="E391" t="s">
        <v>4400</v>
      </c>
      <c r="F391" s="15" t="s">
        <v>4334</v>
      </c>
      <c r="G391" s="15" t="str">
        <f>VLOOKUP(A391,'[1]Coordinates cleaned'!$A:$J,10,0)</f>
        <v>Benbridge Mulongo</v>
      </c>
      <c r="H391" s="9" t="s">
        <v>3669</v>
      </c>
      <c r="I391">
        <f>VLOOKUP(A391,'[1]Coordinates cleaned'!$A:$G,7,0)</f>
        <v>0.4350483</v>
      </c>
      <c r="J391">
        <f>VLOOKUP(A391,'[1]Coordinates cleaned'!$A:$H,8,0)</f>
        <v>32.6543633</v>
      </c>
      <c r="K391" t="e">
        <f>VLOOKUP(A391,IENG_to_New_Vendor!A:H,8,0)</f>
        <v>#N/A</v>
      </c>
      <c r="L391" t="e">
        <f>VLOOKUP(A391,'CAM to IENG'!A:O,15,0)</f>
        <v>#N/A</v>
      </c>
      <c r="M391" t="str">
        <f>VLOOKUP(A391,NET_to_IENG!A:J,10,0)</f>
        <v>NET_to_IENG</v>
      </c>
    </row>
    <row r="392" spans="1:13" x14ac:dyDescent="0.3">
      <c r="A392">
        <v>608518</v>
      </c>
      <c r="B392" t="s">
        <v>747</v>
      </c>
      <c r="C392" t="s">
        <v>4400</v>
      </c>
      <c r="D392" t="s">
        <v>4400</v>
      </c>
      <c r="E392" t="s">
        <v>4400</v>
      </c>
      <c r="F392" s="15" t="str">
        <f>VLOOKUP(A392,'[1]Coordinates cleaned'!$A:$I,9,0)</f>
        <v>I-Engineering</v>
      </c>
      <c r="G392" s="15" t="str">
        <f>VLOOKUP(A392,'[1]Coordinates cleaned'!$A:$J,10,0)</f>
        <v>Muhamood Kyongo</v>
      </c>
      <c r="H392" s="9" t="s">
        <v>3368</v>
      </c>
      <c r="I392">
        <f>VLOOKUP(A392,'[1]Coordinates cleaned'!$A:$G,7,0)</f>
        <v>2.2459815999999999</v>
      </c>
      <c r="J392">
        <f>VLOOKUP(A392,'[1]Coordinates cleaned'!$A:$H,8,0)</f>
        <v>32.9146936</v>
      </c>
      <c r="K392" t="e">
        <f>VLOOKUP(A392,IENG_to_New_Vendor!A:H,8,0)</f>
        <v>#N/A</v>
      </c>
      <c r="L392" t="e">
        <f>VLOOKUP(A392,'CAM to IENG'!A:O,15,0)</f>
        <v>#N/A</v>
      </c>
      <c r="M392" t="e">
        <f>VLOOKUP(A392,NET_to_IENG!A:J,10,0)</f>
        <v>#N/A</v>
      </c>
    </row>
    <row r="393" spans="1:13" x14ac:dyDescent="0.3">
      <c r="A393">
        <v>701214</v>
      </c>
      <c r="B393" t="s">
        <v>3715</v>
      </c>
      <c r="C393" t="s">
        <v>4400</v>
      </c>
      <c r="D393" t="s">
        <v>4400</v>
      </c>
      <c r="E393" t="s">
        <v>4400</v>
      </c>
      <c r="F393" s="15" t="str">
        <f>VLOOKUP(A393,'[1]Coordinates cleaned'!$A:$I,9,0)</f>
        <v>Camusat</v>
      </c>
      <c r="G393" s="15" t="str">
        <f>VLOOKUP(A393,'[1]Coordinates cleaned'!$A:$J,10,0)</f>
        <v>Abu Kasamba</v>
      </c>
      <c r="H393" s="9" t="s">
        <v>3367</v>
      </c>
      <c r="I393">
        <f>VLOOKUP(A393,'[1]Coordinates cleaned'!$A:$G,7,0)</f>
        <v>0.1125448</v>
      </c>
      <c r="J393">
        <f>VLOOKUP(A393,'[1]Coordinates cleaned'!$A:$H,8,0)</f>
        <v>32.500176799999998</v>
      </c>
      <c r="K393" t="e">
        <f>VLOOKUP(A393,IENG_to_New_Vendor!A:H,8,0)</f>
        <v>#N/A</v>
      </c>
      <c r="L393" t="e">
        <f>VLOOKUP(A393,'CAM to IENG'!A:O,15,0)</f>
        <v>#N/A</v>
      </c>
      <c r="M393" t="e">
        <f>VLOOKUP(A393,NET_to_IENG!A:J,10,0)</f>
        <v>#N/A</v>
      </c>
    </row>
    <row r="394" spans="1:13" x14ac:dyDescent="0.3">
      <c r="A394">
        <v>609738</v>
      </c>
      <c r="B394" t="s">
        <v>2877</v>
      </c>
      <c r="C394" t="s">
        <v>4400</v>
      </c>
      <c r="D394" t="s">
        <v>4400</v>
      </c>
      <c r="E394" t="s">
        <v>4400</v>
      </c>
      <c r="F394" s="15" t="str">
        <f>VLOOKUP(A394,'[1]Coordinates cleaned'!$A:$I,9,0)</f>
        <v>Netis</v>
      </c>
      <c r="G394" s="15" t="str">
        <f>VLOOKUP(A394,'[1]Coordinates cleaned'!$A:$J,10,0)</f>
        <v>Jude Musana</v>
      </c>
      <c r="H394" s="9" t="s">
        <v>3669</v>
      </c>
      <c r="I394">
        <f>VLOOKUP(A394,'[1]Coordinates cleaned'!$A:$G,7,0)</f>
        <v>1.24109365</v>
      </c>
      <c r="J394">
        <f>VLOOKUP(A394,'[1]Coordinates cleaned'!$A:$H,8,0)</f>
        <v>34.366152766666701</v>
      </c>
      <c r="K394" t="e">
        <f>VLOOKUP(A394,IENG_to_New_Vendor!A:H,8,0)</f>
        <v>#N/A</v>
      </c>
      <c r="L394" t="e">
        <f>VLOOKUP(A394,'CAM to IENG'!A:O,15,0)</f>
        <v>#N/A</v>
      </c>
      <c r="M394" t="e">
        <f>VLOOKUP(A394,NET_to_IENG!A:J,10,0)</f>
        <v>#N/A</v>
      </c>
    </row>
    <row r="395" spans="1:13" x14ac:dyDescent="0.3">
      <c r="A395">
        <v>607335</v>
      </c>
      <c r="B395" t="s">
        <v>2139</v>
      </c>
      <c r="C395" t="s">
        <v>4400</v>
      </c>
      <c r="D395" t="s">
        <v>4400</v>
      </c>
      <c r="E395" t="s">
        <v>4400</v>
      </c>
      <c r="F395" s="15" t="str">
        <f>VLOOKUP(A395,'[1]Coordinates cleaned'!$A:$I,9,0)</f>
        <v>Camusat</v>
      </c>
      <c r="G395" s="15" t="str">
        <f>VLOOKUP(A395,'[1]Coordinates cleaned'!$A:$J,10,0)</f>
        <v>M Patrick Kalibbala</v>
      </c>
      <c r="H395" s="9" t="s">
        <v>3367</v>
      </c>
      <c r="I395">
        <f>VLOOKUP(A395,'[1]Coordinates cleaned'!$A:$G,7,0)</f>
        <v>-0.33430700000000002</v>
      </c>
      <c r="J395">
        <f>VLOOKUP(A395,'[1]Coordinates cleaned'!$A:$H,8,0)</f>
        <v>31.700860200000001</v>
      </c>
      <c r="K395" t="e">
        <f>VLOOKUP(A395,IENG_to_New_Vendor!A:H,8,0)</f>
        <v>#N/A</v>
      </c>
      <c r="L395" t="e">
        <f>VLOOKUP(A395,'CAM to IENG'!A:O,15,0)</f>
        <v>#N/A</v>
      </c>
      <c r="M395" t="e">
        <f>VLOOKUP(A395,NET_to_IENG!A:J,10,0)</f>
        <v>#N/A</v>
      </c>
    </row>
    <row r="396" spans="1:13" x14ac:dyDescent="0.3">
      <c r="A396">
        <v>609084</v>
      </c>
      <c r="B396" t="s">
        <v>930</v>
      </c>
      <c r="C396" t="s">
        <v>4400</v>
      </c>
      <c r="D396" t="s">
        <v>4400</v>
      </c>
      <c r="E396" t="s">
        <v>4400</v>
      </c>
      <c r="F396" s="15" t="str">
        <f>VLOOKUP(A396,'[1]Coordinates cleaned'!$A:$I,9,0)</f>
        <v>Camusat</v>
      </c>
      <c r="G396" s="15" t="str">
        <f>VLOOKUP(A396,'[1]Coordinates cleaned'!$A:$J,10,0)</f>
        <v>Denis Masaba</v>
      </c>
      <c r="H396" s="9" t="s">
        <v>3367</v>
      </c>
      <c r="I396">
        <f>VLOOKUP(A396,'[1]Coordinates cleaned'!$A:$G,7,0)</f>
        <v>-0.78396833333333305</v>
      </c>
      <c r="J396">
        <f>VLOOKUP(A396,'[1]Coordinates cleaned'!$A:$H,8,0)</f>
        <v>30.2739366666667</v>
      </c>
      <c r="K396" t="e">
        <f>VLOOKUP(A396,IENG_to_New_Vendor!A:H,8,0)</f>
        <v>#N/A</v>
      </c>
      <c r="L396" t="e">
        <f>VLOOKUP(A396,'CAM to IENG'!A:O,15,0)</f>
        <v>#N/A</v>
      </c>
      <c r="M396" t="e">
        <f>VLOOKUP(A396,NET_to_IENG!A:J,10,0)</f>
        <v>#N/A</v>
      </c>
    </row>
    <row r="397" spans="1:13" x14ac:dyDescent="0.3">
      <c r="A397">
        <v>701554</v>
      </c>
      <c r="B397" t="s">
        <v>3513</v>
      </c>
      <c r="C397" t="s">
        <v>4400</v>
      </c>
      <c r="D397" t="s">
        <v>4400</v>
      </c>
      <c r="E397" t="s">
        <v>4400</v>
      </c>
      <c r="F397" s="15" t="str">
        <f>VLOOKUP(A397,'[1]Coordinates cleaned'!$A:$I,9,0)</f>
        <v>Camusat</v>
      </c>
      <c r="G397" s="15" t="str">
        <f>VLOOKUP(A397,'[1]Coordinates cleaned'!$A:$J,10,0)</f>
        <v>Thomasi Seruyange</v>
      </c>
      <c r="H397" s="9" t="s">
        <v>3367</v>
      </c>
      <c r="I397">
        <f>VLOOKUP(A397,'[1]Coordinates cleaned'!$A:$G,7,0)</f>
        <v>-0.59652400000000005</v>
      </c>
      <c r="J397">
        <f>VLOOKUP(A397,'[1]Coordinates cleaned'!$A:$H,8,0)</f>
        <v>30.683903699999998</v>
      </c>
      <c r="K397" t="e">
        <f>VLOOKUP(A397,IENG_to_New_Vendor!A:H,8,0)</f>
        <v>#N/A</v>
      </c>
      <c r="L397" t="e">
        <f>VLOOKUP(A397,'CAM to IENG'!A:O,15,0)</f>
        <v>#N/A</v>
      </c>
      <c r="M397" t="e">
        <f>VLOOKUP(A397,NET_to_IENG!A:J,10,0)</f>
        <v>#N/A</v>
      </c>
    </row>
    <row r="398" spans="1:13" x14ac:dyDescent="0.3">
      <c r="A398">
        <v>605039</v>
      </c>
      <c r="B398" t="s">
        <v>79</v>
      </c>
      <c r="C398" t="s">
        <v>4400</v>
      </c>
      <c r="D398" t="s">
        <v>4400</v>
      </c>
      <c r="E398" t="s">
        <v>4400</v>
      </c>
      <c r="F398" s="15" t="str">
        <f>VLOOKUP(A398,'[1]Coordinates cleaned'!$A:$I,9,0)</f>
        <v>Netis</v>
      </c>
      <c r="G398" s="15" t="str">
        <f>VLOOKUP(A398,'[1]Coordinates cleaned'!$A:$J,10,0)</f>
        <v>Emmanuel Kafuko</v>
      </c>
      <c r="H398" s="9" t="s">
        <v>3669</v>
      </c>
      <c r="I398">
        <f>VLOOKUP(A398,'[1]Coordinates cleaned'!$A:$G,7,0)</f>
        <v>0.56993609999999995</v>
      </c>
      <c r="J398">
        <f>VLOOKUP(A398,'[1]Coordinates cleaned'!$A:$H,8,0)</f>
        <v>33.739787300000003</v>
      </c>
      <c r="K398" t="e">
        <f>VLOOKUP(A398,IENG_to_New_Vendor!A:H,8,0)</f>
        <v>#N/A</v>
      </c>
      <c r="L398" t="e">
        <f>VLOOKUP(A398,'CAM to IENG'!A:O,15,0)</f>
        <v>#N/A</v>
      </c>
      <c r="M398" t="e">
        <f>VLOOKUP(A398,NET_to_IENG!A:J,10,0)</f>
        <v>#N/A</v>
      </c>
    </row>
    <row r="399" spans="1:13" x14ac:dyDescent="0.3">
      <c r="A399">
        <v>606413</v>
      </c>
      <c r="B399" t="s">
        <v>1262</v>
      </c>
      <c r="C399" t="s">
        <v>4400</v>
      </c>
      <c r="D399" t="s">
        <v>4400</v>
      </c>
      <c r="E399" t="s">
        <v>4400</v>
      </c>
      <c r="F399" s="15" t="s">
        <v>4338</v>
      </c>
      <c r="G399" s="15" t="str">
        <f>VLOOKUP(A399,'[1]Coordinates cleaned'!$A:$J,10,0)</f>
        <v>Innocent Ayiko</v>
      </c>
      <c r="H399" s="9" t="s">
        <v>3368</v>
      </c>
      <c r="I399">
        <f>VLOOKUP(A399,'[1]Coordinates cleaned'!$A:$G,7,0)</f>
        <v>2.9719513000000002</v>
      </c>
      <c r="J399">
        <f>VLOOKUP(A399,'[1]Coordinates cleaned'!$A:$H,8,0)</f>
        <v>30.922395999999999</v>
      </c>
      <c r="K399" t="str">
        <f>VLOOKUP(A399,IENG_to_New_Vendor!A:H,8,0)</f>
        <v>IENG_to_New_Vendor</v>
      </c>
      <c r="L399" t="e">
        <f>VLOOKUP(A399,'CAM to IENG'!A:O,15,0)</f>
        <v>#N/A</v>
      </c>
      <c r="M399" t="e">
        <f>VLOOKUP(A399,NET_to_IENG!A:J,10,0)</f>
        <v>#N/A</v>
      </c>
    </row>
    <row r="400" spans="1:13" x14ac:dyDescent="0.3">
      <c r="A400">
        <v>607448</v>
      </c>
      <c r="B400" t="s">
        <v>2039</v>
      </c>
      <c r="C400" t="s">
        <v>4400</v>
      </c>
      <c r="D400" t="s">
        <v>4400</v>
      </c>
      <c r="E400" t="s">
        <v>4400</v>
      </c>
      <c r="F400" s="15" t="str">
        <f>VLOOKUP(A400,'[1]Coordinates cleaned'!$A:$I,9,0)</f>
        <v>Camusat</v>
      </c>
      <c r="G400" s="15" t="str">
        <f>VLOOKUP(A400,'[1]Coordinates cleaned'!$A:$J,10,0)</f>
        <v>Christopher Alituha</v>
      </c>
      <c r="H400" s="9" t="s">
        <v>3367</v>
      </c>
      <c r="I400">
        <f>VLOOKUP(A400,'[1]Coordinates cleaned'!$A:$G,7,0)</f>
        <v>0.40272760000000002</v>
      </c>
      <c r="J400">
        <f>VLOOKUP(A400,'[1]Coordinates cleaned'!$A:$H,8,0)</f>
        <v>32.0463655</v>
      </c>
      <c r="K400" t="e">
        <f>VLOOKUP(A400,IENG_to_New_Vendor!A:H,8,0)</f>
        <v>#N/A</v>
      </c>
      <c r="L400" t="e">
        <f>VLOOKUP(A400,'CAM to IENG'!A:O,15,0)</f>
        <v>#N/A</v>
      </c>
      <c r="M400" t="e">
        <f>VLOOKUP(A400,NET_to_IENG!A:J,10,0)</f>
        <v>#N/A</v>
      </c>
    </row>
    <row r="401" spans="1:13" x14ac:dyDescent="0.3">
      <c r="A401">
        <v>605842</v>
      </c>
      <c r="B401" t="s">
        <v>1040</v>
      </c>
      <c r="C401" t="s">
        <v>4400</v>
      </c>
      <c r="D401" t="s">
        <v>4400</v>
      </c>
      <c r="E401" t="s">
        <v>4400</v>
      </c>
      <c r="F401" s="15" t="str">
        <f>VLOOKUP(A401,'[1]Coordinates cleaned'!$A:$I,9,0)</f>
        <v>I-Engineering</v>
      </c>
      <c r="G401" s="15" t="str">
        <f>VLOOKUP(A401,'[1]Coordinates cleaned'!$A:$J,10,0)</f>
        <v>Latima Musoke</v>
      </c>
      <c r="H401" s="9" t="s">
        <v>3368</v>
      </c>
      <c r="I401">
        <f>VLOOKUP(A401,'[1]Coordinates cleaned'!$A:$G,7,0)</f>
        <v>1.8084866666666699</v>
      </c>
      <c r="J401">
        <f>VLOOKUP(A401,'[1]Coordinates cleaned'!$A:$H,8,0)</f>
        <v>32.008755000000001</v>
      </c>
      <c r="K401" t="e">
        <f>VLOOKUP(A401,IENG_to_New_Vendor!A:H,8,0)</f>
        <v>#N/A</v>
      </c>
      <c r="L401" t="e">
        <f>VLOOKUP(A401,'CAM to IENG'!A:O,15,0)</f>
        <v>#N/A</v>
      </c>
      <c r="M401" t="e">
        <f>VLOOKUP(A401,NET_to_IENG!A:J,10,0)</f>
        <v>#N/A</v>
      </c>
    </row>
    <row r="402" spans="1:13" x14ac:dyDescent="0.3">
      <c r="A402">
        <v>609013</v>
      </c>
      <c r="B402" t="s">
        <v>2131</v>
      </c>
      <c r="C402" t="s">
        <v>4400</v>
      </c>
      <c r="D402" t="s">
        <v>4400</v>
      </c>
      <c r="E402" t="s">
        <v>4400</v>
      </c>
      <c r="F402" s="15" t="str">
        <f>VLOOKUP(A402,'[1]Coordinates cleaned'!$A:$I,9,0)</f>
        <v>Camusat</v>
      </c>
      <c r="G402" s="15" t="str">
        <f>VLOOKUP(A402,'[1]Coordinates cleaned'!$A:$J,10,0)</f>
        <v>Thomasi Seruyange</v>
      </c>
      <c r="H402" s="9" t="s">
        <v>3367</v>
      </c>
      <c r="I402">
        <f>VLOOKUP(A402,'[1]Coordinates cleaned'!$A:$G,7,0)</f>
        <v>-0.58678485000000002</v>
      </c>
      <c r="J402">
        <f>VLOOKUP(A402,'[1]Coordinates cleaned'!$A:$H,8,0)</f>
        <v>30.583109116666702</v>
      </c>
      <c r="K402" t="e">
        <f>VLOOKUP(A402,IENG_to_New_Vendor!A:H,8,0)</f>
        <v>#N/A</v>
      </c>
      <c r="L402" t="e">
        <f>VLOOKUP(A402,'CAM to IENG'!A:O,15,0)</f>
        <v>#N/A</v>
      </c>
      <c r="M402" t="e">
        <f>VLOOKUP(A402,NET_to_IENG!A:J,10,0)</f>
        <v>#N/A</v>
      </c>
    </row>
    <row r="403" spans="1:13" x14ac:dyDescent="0.3">
      <c r="A403">
        <v>605889</v>
      </c>
      <c r="B403" t="s">
        <v>3716</v>
      </c>
      <c r="C403" t="s">
        <v>4400</v>
      </c>
      <c r="D403" t="s">
        <v>4400</v>
      </c>
      <c r="E403" t="s">
        <v>4400</v>
      </c>
      <c r="F403" s="15" t="str">
        <f>VLOOKUP(A403,'[1]Coordinates cleaned'!$A:$I,9,0)</f>
        <v>Netis</v>
      </c>
      <c r="G403" s="15" t="str">
        <f>VLOOKUP(A403,'[1]Coordinates cleaned'!$A:$J,10,0)</f>
        <v>Benbridge Mulongo</v>
      </c>
      <c r="H403" s="9" t="s">
        <v>3669</v>
      </c>
      <c r="I403">
        <f>VLOOKUP(A403,'[1]Coordinates cleaned'!$A:$G,7,0)</f>
        <v>0.36418420000000001</v>
      </c>
      <c r="J403">
        <f>VLOOKUP(A403,'[1]Coordinates cleaned'!$A:$H,8,0)</f>
        <v>32.653642599999998</v>
      </c>
      <c r="K403" t="e">
        <f>VLOOKUP(A403,IENG_to_New_Vendor!A:H,8,0)</f>
        <v>#N/A</v>
      </c>
      <c r="L403" t="e">
        <f>VLOOKUP(A403,'CAM to IENG'!A:O,15,0)</f>
        <v>#N/A</v>
      </c>
      <c r="M403" t="e">
        <f>VLOOKUP(A403,NET_to_IENG!A:J,10,0)</f>
        <v>#N/A</v>
      </c>
    </row>
    <row r="404" spans="1:13" x14ac:dyDescent="0.3">
      <c r="A404">
        <v>609245</v>
      </c>
      <c r="B404" t="s">
        <v>2319</v>
      </c>
      <c r="C404" t="s">
        <v>4400</v>
      </c>
      <c r="D404" t="s">
        <v>4400</v>
      </c>
      <c r="E404" t="s">
        <v>4400</v>
      </c>
      <c r="F404" s="15" t="str">
        <f>VLOOKUP(A404,'[1]Coordinates cleaned'!$A:$I,9,0)</f>
        <v>Camusat</v>
      </c>
      <c r="G404" s="15" t="str">
        <f>VLOOKUP(A404,'[1]Coordinates cleaned'!$A:$J,10,0)</f>
        <v>Denis Masaba</v>
      </c>
      <c r="H404" s="9" t="s">
        <v>3367</v>
      </c>
      <c r="I404">
        <f>VLOOKUP(A404,'[1]Coordinates cleaned'!$A:$G,7,0)</f>
        <v>-1.1725509000000001</v>
      </c>
      <c r="J404">
        <f>VLOOKUP(A404,'[1]Coordinates cleaned'!$A:$H,8,0)</f>
        <v>30.017600900000001</v>
      </c>
      <c r="K404" t="e">
        <f>VLOOKUP(A404,IENG_to_New_Vendor!A:H,8,0)</f>
        <v>#N/A</v>
      </c>
      <c r="L404" t="e">
        <f>VLOOKUP(A404,'CAM to IENG'!A:O,15,0)</f>
        <v>#N/A</v>
      </c>
      <c r="M404" t="e">
        <f>VLOOKUP(A404,NET_to_IENG!A:J,10,0)</f>
        <v>#N/A</v>
      </c>
    </row>
    <row r="405" spans="1:13" x14ac:dyDescent="0.3">
      <c r="A405">
        <v>605661</v>
      </c>
      <c r="B405" t="s">
        <v>870</v>
      </c>
      <c r="C405" t="s">
        <v>4400</v>
      </c>
      <c r="D405" t="s">
        <v>4400</v>
      </c>
      <c r="E405" t="s">
        <v>4400</v>
      </c>
      <c r="F405" s="15" t="str">
        <f>VLOOKUP(A405,'[1]Coordinates cleaned'!$A:$I,9,0)</f>
        <v>Camusat</v>
      </c>
      <c r="G405" s="15" t="str">
        <f>VLOOKUP(A405,'[1]Coordinates cleaned'!$A:$J,10,0)</f>
        <v>Thomasi Seruyange</v>
      </c>
      <c r="H405" s="9" t="s">
        <v>3367</v>
      </c>
      <c r="I405">
        <f>VLOOKUP(A405,'[1]Coordinates cleaned'!$A:$G,7,0)</f>
        <v>-0.8395937</v>
      </c>
      <c r="J405">
        <f>VLOOKUP(A405,'[1]Coordinates cleaned'!$A:$H,8,0)</f>
        <v>30.810848799999999</v>
      </c>
      <c r="K405" t="e">
        <f>VLOOKUP(A405,IENG_to_New_Vendor!A:H,8,0)</f>
        <v>#N/A</v>
      </c>
      <c r="L405" t="e">
        <f>VLOOKUP(A405,'CAM to IENG'!A:O,15,0)</f>
        <v>#N/A</v>
      </c>
      <c r="M405" t="e">
        <f>VLOOKUP(A405,NET_to_IENG!A:J,10,0)</f>
        <v>#N/A</v>
      </c>
    </row>
    <row r="406" spans="1:13" x14ac:dyDescent="0.3">
      <c r="A406">
        <v>701863</v>
      </c>
      <c r="B406" t="s">
        <v>3717</v>
      </c>
      <c r="C406" t="s">
        <v>4400</v>
      </c>
      <c r="D406" t="s">
        <v>4400</v>
      </c>
      <c r="E406" t="s">
        <v>4400</v>
      </c>
      <c r="F406" s="15" t="str">
        <f>VLOOKUP(A406,'[1]Coordinates cleaned'!$A:$I,9,0)</f>
        <v>Netis</v>
      </c>
      <c r="G406" s="15" t="str">
        <f>VLOOKUP(A406,'[1]Coordinates cleaned'!$A:$J,10,0)</f>
        <v>Jude Musana</v>
      </c>
      <c r="H406" s="9" t="s">
        <v>3669</v>
      </c>
      <c r="I406">
        <f>VLOOKUP(A406,'[1]Coordinates cleaned'!$A:$G,7,0)</f>
        <v>0.68277829999999995</v>
      </c>
      <c r="J406">
        <f>VLOOKUP(A406,'[1]Coordinates cleaned'!$A:$H,8,0)</f>
        <v>34.073810000000002</v>
      </c>
      <c r="K406" t="e">
        <f>VLOOKUP(A406,IENG_to_New_Vendor!A:H,8,0)</f>
        <v>#N/A</v>
      </c>
      <c r="L406" t="e">
        <f>VLOOKUP(A406,'CAM to IENG'!A:O,15,0)</f>
        <v>#N/A</v>
      </c>
      <c r="M406" t="e">
        <f>VLOOKUP(A406,NET_to_IENG!A:J,10,0)</f>
        <v>#N/A</v>
      </c>
    </row>
    <row r="407" spans="1:13" x14ac:dyDescent="0.3">
      <c r="A407">
        <v>605847</v>
      </c>
      <c r="B407" t="s">
        <v>3718</v>
      </c>
      <c r="C407" t="s">
        <v>4400</v>
      </c>
      <c r="D407" t="s">
        <v>4400</v>
      </c>
      <c r="E407" t="s">
        <v>4400</v>
      </c>
      <c r="F407" s="15" t="str">
        <f>VLOOKUP(A407,'[1]Coordinates cleaned'!$A:$I,9,0)</f>
        <v>I-Engineering</v>
      </c>
      <c r="G407" s="15" t="str">
        <f>VLOOKUP(A407,'[1]Coordinates cleaned'!$A:$J,10,0)</f>
        <v>Joash Lubwama</v>
      </c>
      <c r="H407" s="9" t="s">
        <v>3368</v>
      </c>
      <c r="I407">
        <f>VLOOKUP(A407,'[1]Coordinates cleaned'!$A:$G,7,0)</f>
        <v>0.38043840000000001</v>
      </c>
      <c r="J407">
        <f>VLOOKUP(A407,'[1]Coordinates cleaned'!$A:$H,8,0)</f>
        <v>32.564166399999998</v>
      </c>
      <c r="K407" t="e">
        <f>VLOOKUP(A407,IENG_to_New_Vendor!A:H,8,0)</f>
        <v>#N/A</v>
      </c>
      <c r="L407" t="e">
        <f>VLOOKUP(A407,'CAM to IENG'!A:O,15,0)</f>
        <v>#N/A</v>
      </c>
      <c r="M407" t="e">
        <f>VLOOKUP(A407,NET_to_IENG!A:J,10,0)</f>
        <v>#N/A</v>
      </c>
    </row>
    <row r="408" spans="1:13" x14ac:dyDescent="0.3">
      <c r="A408">
        <v>605080</v>
      </c>
      <c r="B408" t="s">
        <v>117</v>
      </c>
      <c r="C408" t="s">
        <v>4400</v>
      </c>
      <c r="D408" t="s">
        <v>4400</v>
      </c>
      <c r="E408" t="s">
        <v>4400</v>
      </c>
      <c r="F408" s="15" t="str">
        <f>VLOOKUP(A408,'[1]Coordinates cleaned'!$A:$I,9,0)</f>
        <v>I-Engineering</v>
      </c>
      <c r="G408" s="15" t="str">
        <f>VLOOKUP(A408,'[1]Coordinates cleaned'!$A:$J,10,0)</f>
        <v>Joash Lubwama</v>
      </c>
      <c r="H408" s="9" t="s">
        <v>3368</v>
      </c>
      <c r="I408">
        <f>VLOOKUP(A408,'[1]Coordinates cleaned'!$A:$G,7,0)</f>
        <v>0.42409780000000002</v>
      </c>
      <c r="J408">
        <f>VLOOKUP(A408,'[1]Coordinates cleaned'!$A:$H,8,0)</f>
        <v>32.543037200000001</v>
      </c>
      <c r="K408" t="e">
        <f>VLOOKUP(A408,IENG_to_New_Vendor!A:H,8,0)</f>
        <v>#N/A</v>
      </c>
      <c r="L408" t="e">
        <f>VLOOKUP(A408,'CAM to IENG'!A:O,15,0)</f>
        <v>#N/A</v>
      </c>
      <c r="M408" t="e">
        <f>VLOOKUP(A408,NET_to_IENG!A:J,10,0)</f>
        <v>#N/A</v>
      </c>
    </row>
    <row r="409" spans="1:13" x14ac:dyDescent="0.3">
      <c r="A409">
        <v>605310</v>
      </c>
      <c r="B409" t="s">
        <v>3719</v>
      </c>
      <c r="C409" t="s">
        <v>4400</v>
      </c>
      <c r="D409" t="s">
        <v>4400</v>
      </c>
      <c r="E409" t="s">
        <v>4400</v>
      </c>
      <c r="F409" s="15" t="str">
        <f>VLOOKUP(A409,'[1]Coordinates cleaned'!$A:$I,9,0)</f>
        <v>Camusat</v>
      </c>
      <c r="G409" s="15" t="str">
        <f>VLOOKUP(A409,'[1]Coordinates cleaned'!$A:$J,10,0)</f>
        <v>Abu Kasamba</v>
      </c>
      <c r="H409" s="9" t="s">
        <v>3367</v>
      </c>
      <c r="I409">
        <f>VLOOKUP(A409,'[1]Coordinates cleaned'!$A:$G,7,0)</f>
        <v>0.297381856400661</v>
      </c>
      <c r="J409">
        <f>VLOOKUP(A409,'[1]Coordinates cleaned'!$A:$H,8,0)</f>
        <v>32.559885815775502</v>
      </c>
      <c r="K409" t="e">
        <f>VLOOKUP(A409,IENG_to_New_Vendor!A:H,8,0)</f>
        <v>#N/A</v>
      </c>
      <c r="L409" t="e">
        <f>VLOOKUP(A409,'CAM to IENG'!A:O,15,0)</f>
        <v>#N/A</v>
      </c>
      <c r="M409" t="e">
        <f>VLOOKUP(A409,NET_to_IENG!A:J,10,0)</f>
        <v>#N/A</v>
      </c>
    </row>
    <row r="410" spans="1:13" x14ac:dyDescent="0.3">
      <c r="A410">
        <v>608241</v>
      </c>
      <c r="B410" t="s">
        <v>1744</v>
      </c>
      <c r="C410" t="s">
        <v>4400</v>
      </c>
      <c r="D410" t="s">
        <v>4400</v>
      </c>
      <c r="E410" t="s">
        <v>4400</v>
      </c>
      <c r="F410" s="15" t="str">
        <f>VLOOKUP(A410,'[1]Coordinates cleaned'!$A:$I,9,0)</f>
        <v>Netis</v>
      </c>
      <c r="G410" s="15" t="str">
        <f>VLOOKUP(A410,'[1]Coordinates cleaned'!$A:$J,10,0)</f>
        <v>Emmanuel Kafuko</v>
      </c>
      <c r="H410" s="9" t="s">
        <v>3669</v>
      </c>
      <c r="I410">
        <f>VLOOKUP(A410,'[1]Coordinates cleaned'!$A:$G,7,0)</f>
        <v>1.1842283</v>
      </c>
      <c r="J410">
        <f>VLOOKUP(A410,'[1]Coordinates cleaned'!$A:$H,8,0)</f>
        <v>33.290179999999999</v>
      </c>
      <c r="K410" t="e">
        <f>VLOOKUP(A410,IENG_to_New_Vendor!A:H,8,0)</f>
        <v>#N/A</v>
      </c>
      <c r="L410" t="e">
        <f>VLOOKUP(A410,'CAM to IENG'!A:O,15,0)</f>
        <v>#N/A</v>
      </c>
      <c r="M410" t="e">
        <f>VLOOKUP(A410,NET_to_IENG!A:J,10,0)</f>
        <v>#N/A</v>
      </c>
    </row>
    <row r="411" spans="1:13" x14ac:dyDescent="0.3">
      <c r="A411">
        <v>609193</v>
      </c>
      <c r="B411" t="s">
        <v>2037</v>
      </c>
      <c r="C411" t="s">
        <v>4400</v>
      </c>
      <c r="D411" t="s">
        <v>4400</v>
      </c>
      <c r="E411" t="s">
        <v>4400</v>
      </c>
      <c r="F411" s="15" t="str">
        <f>VLOOKUP(A411,'[1]Coordinates cleaned'!$A:$I,9,0)</f>
        <v>Camusat</v>
      </c>
      <c r="G411" s="15" t="str">
        <f>VLOOKUP(A411,'[1]Coordinates cleaned'!$A:$J,10,0)</f>
        <v>Stephen Rwabwogo</v>
      </c>
      <c r="H411" s="9" t="s">
        <v>3367</v>
      </c>
      <c r="I411">
        <f>VLOOKUP(A411,'[1]Coordinates cleaned'!$A:$G,7,0)</f>
        <v>0.50658239999999999</v>
      </c>
      <c r="J411">
        <f>VLOOKUP(A411,'[1]Coordinates cleaned'!$A:$H,8,0)</f>
        <v>31.518564300000001</v>
      </c>
      <c r="K411" t="e">
        <f>VLOOKUP(A411,IENG_to_New_Vendor!A:H,8,0)</f>
        <v>#N/A</v>
      </c>
      <c r="L411" t="e">
        <f>VLOOKUP(A411,'CAM to IENG'!A:O,15,0)</f>
        <v>#N/A</v>
      </c>
      <c r="M411" t="e">
        <f>VLOOKUP(A411,NET_to_IENG!A:J,10,0)</f>
        <v>#N/A</v>
      </c>
    </row>
    <row r="412" spans="1:13" x14ac:dyDescent="0.3">
      <c r="A412">
        <v>605672</v>
      </c>
      <c r="B412" t="s">
        <v>879</v>
      </c>
      <c r="C412" t="s">
        <v>4400</v>
      </c>
      <c r="D412" t="s">
        <v>4400</v>
      </c>
      <c r="E412" t="s">
        <v>4400</v>
      </c>
      <c r="F412" s="15" t="str">
        <f>VLOOKUP(A412,'[1]Coordinates cleaned'!$A:$I,9,0)</f>
        <v>Netis</v>
      </c>
      <c r="G412" s="15" t="str">
        <f>VLOOKUP(A412,'[1]Coordinates cleaned'!$A:$J,10,0)</f>
        <v>Jude Musana</v>
      </c>
      <c r="H412" s="9" t="s">
        <v>3669</v>
      </c>
      <c r="I412">
        <f>VLOOKUP(A412,'[1]Coordinates cleaned'!$A:$G,7,0)</f>
        <v>0.69270666666666703</v>
      </c>
      <c r="J412">
        <f>VLOOKUP(A412,'[1]Coordinates cleaned'!$A:$H,8,0)</f>
        <v>34.180441666666702</v>
      </c>
      <c r="K412" t="e">
        <f>VLOOKUP(A412,IENG_to_New_Vendor!A:H,8,0)</f>
        <v>#N/A</v>
      </c>
      <c r="L412" t="e">
        <f>VLOOKUP(A412,'CAM to IENG'!A:O,15,0)</f>
        <v>#N/A</v>
      </c>
      <c r="M412" t="e">
        <f>VLOOKUP(A412,NET_to_IENG!A:J,10,0)</f>
        <v>#N/A</v>
      </c>
    </row>
    <row r="413" spans="1:13" x14ac:dyDescent="0.3">
      <c r="A413">
        <v>609092</v>
      </c>
      <c r="B413" t="s">
        <v>525</v>
      </c>
      <c r="C413" t="s">
        <v>4400</v>
      </c>
      <c r="D413" t="s">
        <v>4400</v>
      </c>
      <c r="E413" t="s">
        <v>4400</v>
      </c>
      <c r="F413" s="15" t="str">
        <f>VLOOKUP(A413,'[1]Coordinates cleaned'!$A:$I,9,0)</f>
        <v>Camusat</v>
      </c>
      <c r="G413" s="15" t="str">
        <f>VLOOKUP(A413,'[1]Coordinates cleaned'!$A:$J,10,0)</f>
        <v>Thomasi Seruyange</v>
      </c>
      <c r="H413" s="9" t="s">
        <v>3367</v>
      </c>
      <c r="I413">
        <f>VLOOKUP(A413,'[1]Coordinates cleaned'!$A:$G,7,0)</f>
        <v>-0.80713109999999999</v>
      </c>
      <c r="J413">
        <f>VLOOKUP(A413,'[1]Coordinates cleaned'!$A:$H,8,0)</f>
        <v>30.785655299999998</v>
      </c>
      <c r="K413" t="e">
        <f>VLOOKUP(A413,IENG_to_New_Vendor!A:H,8,0)</f>
        <v>#N/A</v>
      </c>
      <c r="L413" t="e">
        <f>VLOOKUP(A413,'CAM to IENG'!A:O,15,0)</f>
        <v>#N/A</v>
      </c>
      <c r="M413" t="e">
        <f>VLOOKUP(A413,NET_to_IENG!A:J,10,0)</f>
        <v>#N/A</v>
      </c>
    </row>
    <row r="414" spans="1:13" x14ac:dyDescent="0.3">
      <c r="A414">
        <v>605801</v>
      </c>
      <c r="B414" t="s">
        <v>3720</v>
      </c>
      <c r="C414" t="s">
        <v>4400</v>
      </c>
      <c r="D414" t="s">
        <v>4400</v>
      </c>
      <c r="E414" t="s">
        <v>4400</v>
      </c>
      <c r="F414" s="15" t="str">
        <f>VLOOKUP(A414,'[1]Coordinates cleaned'!$A:$I,9,0)</f>
        <v>Camusat</v>
      </c>
      <c r="G414" s="15" t="str">
        <f>VLOOKUP(A414,'[1]Coordinates cleaned'!$A:$J,10,0)</f>
        <v>Stephen Rwabwogo</v>
      </c>
      <c r="H414" s="9" t="s">
        <v>3367</v>
      </c>
      <c r="I414">
        <f>VLOOKUP(A414,'[1]Coordinates cleaned'!$A:$G,7,0)</f>
        <v>0.50848950000000004</v>
      </c>
      <c r="J414">
        <f>VLOOKUP(A414,'[1]Coordinates cleaned'!$A:$H,8,0)</f>
        <v>31.517531999999999</v>
      </c>
      <c r="K414" t="e">
        <f>VLOOKUP(A414,IENG_to_New_Vendor!A:H,8,0)</f>
        <v>#N/A</v>
      </c>
      <c r="L414" t="e">
        <f>VLOOKUP(A414,'CAM to IENG'!A:O,15,0)</f>
        <v>#N/A</v>
      </c>
      <c r="M414" t="e">
        <f>VLOOKUP(A414,NET_to_IENG!A:J,10,0)</f>
        <v>#N/A</v>
      </c>
    </row>
    <row r="415" spans="1:13" x14ac:dyDescent="0.3">
      <c r="A415">
        <v>609832</v>
      </c>
      <c r="B415" t="s">
        <v>1917</v>
      </c>
      <c r="C415" t="s">
        <v>4400</v>
      </c>
      <c r="D415" t="s">
        <v>4400</v>
      </c>
      <c r="E415" t="s">
        <v>4400</v>
      </c>
      <c r="F415" s="15" t="str">
        <f>VLOOKUP(A415,'[1]Coordinates cleaned'!$A:$I,9,0)</f>
        <v>Camusat</v>
      </c>
      <c r="G415" s="15" t="str">
        <f>VLOOKUP(A415,'[1]Coordinates cleaned'!$A:$J,10,0)</f>
        <v>Christopher Alituha</v>
      </c>
      <c r="H415" s="9" t="s">
        <v>3367</v>
      </c>
      <c r="I415">
        <f>VLOOKUP(A415,'[1]Coordinates cleaned'!$A:$G,7,0)</f>
        <v>0.38750499999999999</v>
      </c>
      <c r="J415">
        <f>VLOOKUP(A415,'[1]Coordinates cleaned'!$A:$H,8,0)</f>
        <v>32.207338300000004</v>
      </c>
      <c r="K415" t="e">
        <f>VLOOKUP(A415,IENG_to_New_Vendor!A:H,8,0)</f>
        <v>#N/A</v>
      </c>
      <c r="L415" t="e">
        <f>VLOOKUP(A415,'CAM to IENG'!A:O,15,0)</f>
        <v>#N/A</v>
      </c>
      <c r="M415" t="e">
        <f>VLOOKUP(A415,NET_to_IENG!A:J,10,0)</f>
        <v>#N/A</v>
      </c>
    </row>
    <row r="416" spans="1:13" x14ac:dyDescent="0.3">
      <c r="A416">
        <v>606536</v>
      </c>
      <c r="B416" t="s">
        <v>1374</v>
      </c>
      <c r="C416" t="s">
        <v>4400</v>
      </c>
      <c r="D416" t="s">
        <v>4400</v>
      </c>
      <c r="E416" t="s">
        <v>4400</v>
      </c>
      <c r="F416" s="15" t="str">
        <f>VLOOKUP(A416,'[1]Coordinates cleaned'!$A:$I,9,0)</f>
        <v>Netis</v>
      </c>
      <c r="G416" s="15" t="str">
        <f>VLOOKUP(A416,'[1]Coordinates cleaned'!$A:$J,10,0)</f>
        <v>Jude Musana</v>
      </c>
      <c r="H416" s="9" t="s">
        <v>3669</v>
      </c>
      <c r="I416">
        <f>VLOOKUP(A416,'[1]Coordinates cleaned'!$A:$G,7,0)</f>
        <v>1.1006559</v>
      </c>
      <c r="J416">
        <f>VLOOKUP(A416,'[1]Coordinates cleaned'!$A:$H,8,0)</f>
        <v>34.0105468</v>
      </c>
      <c r="K416" t="e">
        <f>VLOOKUP(A416,IENG_to_New_Vendor!A:H,8,0)</f>
        <v>#N/A</v>
      </c>
      <c r="L416" t="e">
        <f>VLOOKUP(A416,'CAM to IENG'!A:O,15,0)</f>
        <v>#N/A</v>
      </c>
      <c r="M416" t="e">
        <f>VLOOKUP(A416,NET_to_IENG!A:J,10,0)</f>
        <v>#N/A</v>
      </c>
    </row>
    <row r="417" spans="1:13" x14ac:dyDescent="0.3">
      <c r="A417">
        <v>605873</v>
      </c>
      <c r="B417" t="s">
        <v>3721</v>
      </c>
      <c r="C417" t="s">
        <v>4400</v>
      </c>
      <c r="D417" t="s">
        <v>4400</v>
      </c>
      <c r="E417" t="s">
        <v>4400</v>
      </c>
      <c r="F417" s="15" t="s">
        <v>4338</v>
      </c>
      <c r="G417" s="15" t="str">
        <f>VLOOKUP(A417,'[1]Coordinates cleaned'!$A:$J,10,0)</f>
        <v>Moses Kaganda</v>
      </c>
      <c r="H417" s="9" t="s">
        <v>3368</v>
      </c>
      <c r="I417">
        <f>VLOOKUP(A417,'[1]Coordinates cleaned'!$A:$G,7,0)</f>
        <v>2.7540075000000002</v>
      </c>
      <c r="J417">
        <f>VLOOKUP(A417,'[1]Coordinates cleaned'!$A:$H,8,0)</f>
        <v>32.304244099999998</v>
      </c>
      <c r="K417" t="str">
        <f>VLOOKUP(A417,IENG_to_New_Vendor!A:H,8,0)</f>
        <v>IENG_to_New_Vendor</v>
      </c>
      <c r="L417" t="e">
        <f>VLOOKUP(A417,'CAM to IENG'!A:O,15,0)</f>
        <v>#N/A</v>
      </c>
      <c r="M417" t="e">
        <f>VLOOKUP(A417,NET_to_IENG!A:J,10,0)</f>
        <v>#N/A</v>
      </c>
    </row>
    <row r="418" spans="1:13" x14ac:dyDescent="0.3">
      <c r="A418">
        <v>606397</v>
      </c>
      <c r="B418" t="s">
        <v>3722</v>
      </c>
      <c r="C418" t="s">
        <v>4400</v>
      </c>
      <c r="D418" t="s">
        <v>4400</v>
      </c>
      <c r="E418" t="s">
        <v>4400</v>
      </c>
      <c r="F418" s="15" t="str">
        <f>VLOOKUP(A418,'[1]Coordinates cleaned'!$A:$I,9,0)</f>
        <v>Camusat</v>
      </c>
      <c r="G418" s="15" t="str">
        <f>VLOOKUP(A418,'[1]Coordinates cleaned'!$A:$J,10,0)</f>
        <v>Abu Kasamba</v>
      </c>
      <c r="H418" s="9" t="s">
        <v>3367</v>
      </c>
      <c r="I418">
        <f>VLOOKUP(A418,'[1]Coordinates cleaned'!$A:$G,7,0)</f>
        <v>0.29132449999999999</v>
      </c>
      <c r="J418">
        <f>VLOOKUP(A418,'[1]Coordinates cleaned'!$A:$H,8,0)</f>
        <v>32.570467499999999</v>
      </c>
      <c r="K418" t="e">
        <f>VLOOKUP(A418,IENG_to_New_Vendor!A:H,8,0)</f>
        <v>#N/A</v>
      </c>
      <c r="L418" t="e">
        <f>VLOOKUP(A418,'CAM to IENG'!A:O,15,0)</f>
        <v>#N/A</v>
      </c>
      <c r="M418" t="e">
        <f>VLOOKUP(A418,NET_to_IENG!A:J,10,0)</f>
        <v>#N/A</v>
      </c>
    </row>
    <row r="419" spans="1:13" x14ac:dyDescent="0.3">
      <c r="A419">
        <v>607758</v>
      </c>
      <c r="B419" t="s">
        <v>2562</v>
      </c>
      <c r="C419" t="s">
        <v>4400</v>
      </c>
      <c r="D419" t="s">
        <v>4400</v>
      </c>
      <c r="E419" t="s">
        <v>4400</v>
      </c>
      <c r="F419" s="15" t="str">
        <f>VLOOKUP(A419,'[1]Coordinates cleaned'!$A:$I,9,0)</f>
        <v>Camusat</v>
      </c>
      <c r="G419" s="15" t="str">
        <f>VLOOKUP(A419,'[1]Coordinates cleaned'!$A:$J,10,0)</f>
        <v>M Patrick Kalibbala</v>
      </c>
      <c r="H419" s="9" t="s">
        <v>3367</v>
      </c>
      <c r="I419">
        <f>VLOOKUP(A419,'[1]Coordinates cleaned'!$A:$G,7,0)</f>
        <v>0.2488572</v>
      </c>
      <c r="J419">
        <f>VLOOKUP(A419,'[1]Coordinates cleaned'!$A:$H,8,0)</f>
        <v>32.482903100000001</v>
      </c>
      <c r="K419" t="e">
        <f>VLOOKUP(A419,IENG_to_New_Vendor!A:H,8,0)</f>
        <v>#N/A</v>
      </c>
      <c r="L419" t="e">
        <f>VLOOKUP(A419,'CAM to IENG'!A:O,15,0)</f>
        <v>#N/A</v>
      </c>
      <c r="M419" t="e">
        <f>VLOOKUP(A419,NET_to_IENG!A:J,10,0)</f>
        <v>#N/A</v>
      </c>
    </row>
    <row r="420" spans="1:13" x14ac:dyDescent="0.3">
      <c r="A420">
        <v>607150</v>
      </c>
      <c r="B420" t="s">
        <v>2388</v>
      </c>
      <c r="C420" t="s">
        <v>4400</v>
      </c>
      <c r="D420" t="s">
        <v>4400</v>
      </c>
      <c r="E420" t="s">
        <v>4400</v>
      </c>
      <c r="F420" s="15" t="s">
        <v>4312</v>
      </c>
      <c r="G420" s="15" t="str">
        <f>VLOOKUP(A420,'[1]Coordinates cleaned'!$A:$J,10,0)</f>
        <v>Christopher Alituha</v>
      </c>
      <c r="H420" s="9" t="s">
        <v>3367</v>
      </c>
      <c r="I420">
        <f>VLOOKUP(A420,'[1]Coordinates cleaned'!$A:$G,7,0)</f>
        <v>0.37864379999999997</v>
      </c>
      <c r="J420">
        <f>VLOOKUP(A420,'[1]Coordinates cleaned'!$A:$H,8,0)</f>
        <v>32.5359014</v>
      </c>
      <c r="K420" t="e">
        <f>VLOOKUP(A420,IENG_to_New_Vendor!A:H,8,0)</f>
        <v>#N/A</v>
      </c>
      <c r="L420" t="str">
        <f>VLOOKUP(A420,'CAM to IENG'!A:O,15,0)</f>
        <v>CAM_to_IENG</v>
      </c>
      <c r="M420" t="e">
        <f>VLOOKUP(A420,NET_to_IENG!A:J,10,0)</f>
        <v>#N/A</v>
      </c>
    </row>
    <row r="421" spans="1:13" x14ac:dyDescent="0.3">
      <c r="A421">
        <v>701541</v>
      </c>
      <c r="B421" t="s">
        <v>3723</v>
      </c>
      <c r="C421" t="s">
        <v>4400</v>
      </c>
      <c r="D421" t="s">
        <v>4400</v>
      </c>
      <c r="E421" t="s">
        <v>4400</v>
      </c>
      <c r="F421" s="15" t="str">
        <f>VLOOKUP(A421,'[1]Coordinates cleaned'!$A:$I,9,0)</f>
        <v>Camusat</v>
      </c>
      <c r="G421" s="15" t="str">
        <f>VLOOKUP(A421,'[1]Coordinates cleaned'!$A:$J,10,0)</f>
        <v>Abu Kasamba</v>
      </c>
      <c r="H421" s="9" t="s">
        <v>3367</v>
      </c>
      <c r="I421">
        <f>VLOOKUP(A421,'[1]Coordinates cleaned'!$A:$G,7,0)</f>
        <v>0.1903572</v>
      </c>
      <c r="J421">
        <f>VLOOKUP(A421,'[1]Coordinates cleaned'!$A:$H,8,0)</f>
        <v>32.523390800000001</v>
      </c>
      <c r="K421" t="e">
        <f>VLOOKUP(A421,IENG_to_New_Vendor!A:H,8,0)</f>
        <v>#N/A</v>
      </c>
      <c r="L421" t="e">
        <f>VLOOKUP(A421,'CAM to IENG'!A:O,15,0)</f>
        <v>#N/A</v>
      </c>
      <c r="M421" t="e">
        <f>VLOOKUP(A421,NET_to_IENG!A:J,10,0)</f>
        <v>#N/A</v>
      </c>
    </row>
    <row r="422" spans="1:13" x14ac:dyDescent="0.3">
      <c r="A422">
        <v>609926</v>
      </c>
      <c r="B422" t="s">
        <v>3292</v>
      </c>
      <c r="C422" t="s">
        <v>4400</v>
      </c>
      <c r="D422" t="s">
        <v>4400</v>
      </c>
      <c r="E422" t="s">
        <v>4400</v>
      </c>
      <c r="F422" s="15" t="str">
        <f>VLOOKUP(A422,'[1]Coordinates cleaned'!$A:$I,9,0)</f>
        <v>Camusat</v>
      </c>
      <c r="G422" s="15" t="str">
        <f>VLOOKUP(A422,'[1]Coordinates cleaned'!$A:$J,10,0)</f>
        <v>M Patrick Kalibbala</v>
      </c>
      <c r="H422" s="9" t="s">
        <v>3367</v>
      </c>
      <c r="I422">
        <f>VLOOKUP(A422,'[1]Coordinates cleaned'!$A:$G,7,0)</f>
        <v>-0.12386709999999999</v>
      </c>
      <c r="J422">
        <f>VLOOKUP(A422,'[1]Coordinates cleaned'!$A:$H,8,0)</f>
        <v>31.9382968</v>
      </c>
      <c r="K422" t="e">
        <f>VLOOKUP(A422,IENG_to_New_Vendor!A:H,8,0)</f>
        <v>#N/A</v>
      </c>
      <c r="L422" t="e">
        <f>VLOOKUP(A422,'CAM to IENG'!A:O,15,0)</f>
        <v>#N/A</v>
      </c>
      <c r="M422" t="e">
        <f>VLOOKUP(A422,NET_to_IENG!A:J,10,0)</f>
        <v>#N/A</v>
      </c>
    </row>
    <row r="423" spans="1:13" x14ac:dyDescent="0.3">
      <c r="A423">
        <v>608142</v>
      </c>
      <c r="B423" t="s">
        <v>1722</v>
      </c>
      <c r="C423" t="s">
        <v>4400</v>
      </c>
      <c r="D423" t="s">
        <v>4400</v>
      </c>
      <c r="E423" t="s">
        <v>4400</v>
      </c>
      <c r="F423" s="15" t="str">
        <f>VLOOKUP(A423,'[1]Coordinates cleaned'!$A:$I,9,0)</f>
        <v>Netis</v>
      </c>
      <c r="G423" s="15" t="str">
        <f>VLOOKUP(A423,'[1]Coordinates cleaned'!$A:$J,10,0)</f>
        <v>Moses Wandera</v>
      </c>
      <c r="H423" s="9" t="s">
        <v>3669</v>
      </c>
      <c r="I423">
        <f>VLOOKUP(A423,'[1]Coordinates cleaned'!$A:$G,7,0)</f>
        <v>1.8740578000000001</v>
      </c>
      <c r="J423">
        <f>VLOOKUP(A423,'[1]Coordinates cleaned'!$A:$H,8,0)</f>
        <v>33.955843700000003</v>
      </c>
      <c r="K423" t="e">
        <f>VLOOKUP(A423,IENG_to_New_Vendor!A:H,8,0)</f>
        <v>#N/A</v>
      </c>
      <c r="L423" t="e">
        <f>VLOOKUP(A423,'CAM to IENG'!A:O,15,0)</f>
        <v>#N/A</v>
      </c>
      <c r="M423" t="e">
        <f>VLOOKUP(A423,NET_to_IENG!A:J,10,0)</f>
        <v>#N/A</v>
      </c>
    </row>
    <row r="424" spans="1:13" x14ac:dyDescent="0.3">
      <c r="A424">
        <v>607216</v>
      </c>
      <c r="B424" t="s">
        <v>720</v>
      </c>
      <c r="C424" t="s">
        <v>4400</v>
      </c>
      <c r="D424" t="s">
        <v>4400</v>
      </c>
      <c r="E424" t="s">
        <v>4400</v>
      </c>
      <c r="F424" s="15" t="str">
        <f>VLOOKUP(A424,'[1]Coordinates cleaned'!$A:$I,9,0)</f>
        <v>Netis</v>
      </c>
      <c r="G424" s="15" t="str">
        <f>VLOOKUP(A424,'[1]Coordinates cleaned'!$A:$J,10,0)</f>
        <v>Paul Mbabazi</v>
      </c>
      <c r="H424" s="9" t="s">
        <v>3669</v>
      </c>
      <c r="I424">
        <f>VLOOKUP(A424,'[1]Coordinates cleaned'!$A:$G,7,0)</f>
        <v>0.29770279999999999</v>
      </c>
      <c r="J424">
        <f>VLOOKUP(A424,'[1]Coordinates cleaned'!$A:$H,8,0)</f>
        <v>32.5802683</v>
      </c>
      <c r="K424" t="e">
        <f>VLOOKUP(A424,IENG_to_New_Vendor!A:H,8,0)</f>
        <v>#N/A</v>
      </c>
      <c r="L424" t="e">
        <f>VLOOKUP(A424,'CAM to IENG'!A:O,15,0)</f>
        <v>#N/A</v>
      </c>
      <c r="M424" t="e">
        <f>VLOOKUP(A424,NET_to_IENG!A:J,10,0)</f>
        <v>#N/A</v>
      </c>
    </row>
    <row r="425" spans="1:13" x14ac:dyDescent="0.3">
      <c r="A425">
        <v>701116</v>
      </c>
      <c r="B425" t="s">
        <v>3196</v>
      </c>
      <c r="C425" t="s">
        <v>4400</v>
      </c>
      <c r="D425" t="s">
        <v>4400</v>
      </c>
      <c r="E425" t="s">
        <v>4400</v>
      </c>
      <c r="F425" s="15" t="str">
        <f>VLOOKUP(A425,'[1]Coordinates cleaned'!$A:$I,9,0)</f>
        <v>I-Engineering</v>
      </c>
      <c r="G425" s="15" t="str">
        <f>VLOOKUP(A425,'[1]Coordinates cleaned'!$A:$J,10,0)</f>
        <v>Latima Musoke</v>
      </c>
      <c r="H425" s="9" t="s">
        <v>3368</v>
      </c>
      <c r="I425">
        <f>VLOOKUP(A425,'[1]Coordinates cleaned'!$A:$G,7,0)</f>
        <v>1.3306214999999999</v>
      </c>
      <c r="J425">
        <f>VLOOKUP(A425,'[1]Coordinates cleaned'!$A:$H,8,0)</f>
        <v>30.932808399999999</v>
      </c>
      <c r="K425" t="e">
        <f>VLOOKUP(A425,IENG_to_New_Vendor!A:H,8,0)</f>
        <v>#N/A</v>
      </c>
      <c r="L425" t="e">
        <f>VLOOKUP(A425,'CAM to IENG'!A:O,15,0)</f>
        <v>#N/A</v>
      </c>
      <c r="M425" t="e">
        <f>VLOOKUP(A425,NET_to_IENG!A:J,10,0)</f>
        <v>#N/A</v>
      </c>
    </row>
    <row r="426" spans="1:13" x14ac:dyDescent="0.3">
      <c r="A426">
        <v>609613</v>
      </c>
      <c r="B426" t="s">
        <v>2838</v>
      </c>
      <c r="C426" t="s">
        <v>4400</v>
      </c>
      <c r="D426" t="s">
        <v>4400</v>
      </c>
      <c r="E426" t="s">
        <v>4400</v>
      </c>
      <c r="F426" s="15" t="str">
        <f>VLOOKUP(A426,'[1]Coordinates cleaned'!$A:$I,9,0)</f>
        <v>Camusat</v>
      </c>
      <c r="G426" s="15" t="str">
        <f>VLOOKUP(A426,'[1]Coordinates cleaned'!$A:$J,10,0)</f>
        <v>Denis Masaba</v>
      </c>
      <c r="H426" s="9" t="s">
        <v>3367</v>
      </c>
      <c r="I426">
        <f>VLOOKUP(A426,'[1]Coordinates cleaned'!$A:$G,7,0)</f>
        <v>-0.19549050000000001</v>
      </c>
      <c r="J426">
        <f>VLOOKUP(A426,'[1]Coordinates cleaned'!$A:$H,8,0)</f>
        <v>30.156162699999999</v>
      </c>
      <c r="K426" t="e">
        <f>VLOOKUP(A426,IENG_to_New_Vendor!A:H,8,0)</f>
        <v>#N/A</v>
      </c>
      <c r="L426" t="e">
        <f>VLOOKUP(A426,'CAM to IENG'!A:O,15,0)</f>
        <v>#N/A</v>
      </c>
      <c r="M426" t="e">
        <f>VLOOKUP(A426,NET_to_IENG!A:J,10,0)</f>
        <v>#N/A</v>
      </c>
    </row>
    <row r="427" spans="1:13" x14ac:dyDescent="0.3">
      <c r="A427">
        <v>608599</v>
      </c>
      <c r="B427" t="s">
        <v>2416</v>
      </c>
      <c r="C427" t="s">
        <v>4400</v>
      </c>
      <c r="D427" t="s">
        <v>4400</v>
      </c>
      <c r="E427" t="s">
        <v>4400</v>
      </c>
      <c r="F427" s="15" t="s">
        <v>4338</v>
      </c>
      <c r="G427" s="15" t="str">
        <f>VLOOKUP(A427,'[1]Coordinates cleaned'!$A:$J,10,0)</f>
        <v>Innocent Ayiko</v>
      </c>
      <c r="H427" s="9" t="s">
        <v>3368</v>
      </c>
      <c r="I427">
        <f>VLOOKUP(A427,'[1]Coordinates cleaned'!$A:$G,7,0)</f>
        <v>3.2628849999999998</v>
      </c>
      <c r="J427">
        <f>VLOOKUP(A427,'[1]Coordinates cleaned'!$A:$H,8,0)</f>
        <v>31.2542716666667</v>
      </c>
      <c r="K427" t="str">
        <f>VLOOKUP(A427,IENG_to_New_Vendor!A:H,8,0)</f>
        <v>IENG_to_New_Vendor</v>
      </c>
      <c r="L427" t="e">
        <f>VLOOKUP(A427,'CAM to IENG'!A:O,15,0)</f>
        <v>#N/A</v>
      </c>
      <c r="M427" t="e">
        <f>VLOOKUP(A427,NET_to_IENG!A:J,10,0)</f>
        <v>#N/A</v>
      </c>
    </row>
    <row r="428" spans="1:13" x14ac:dyDescent="0.3">
      <c r="A428">
        <v>606560</v>
      </c>
      <c r="B428" t="s">
        <v>1375</v>
      </c>
      <c r="C428" t="s">
        <v>4400</v>
      </c>
      <c r="D428" t="s">
        <v>4400</v>
      </c>
      <c r="E428" t="s">
        <v>4400</v>
      </c>
      <c r="F428" s="15" t="str">
        <f>VLOOKUP(A428,'[1]Coordinates cleaned'!$A:$I,9,0)</f>
        <v>Netis</v>
      </c>
      <c r="G428" s="15" t="str">
        <f>VLOOKUP(A428,'[1]Coordinates cleaned'!$A:$J,10,0)</f>
        <v>Moses Wandera</v>
      </c>
      <c r="H428" s="9" t="s">
        <v>3669</v>
      </c>
      <c r="I428">
        <f>VLOOKUP(A428,'[1]Coordinates cleaned'!$A:$G,7,0)</f>
        <v>1.9764383000000001</v>
      </c>
      <c r="J428">
        <f>VLOOKUP(A428,'[1]Coordinates cleaned'!$A:$H,8,0)</f>
        <v>33.700398300000003</v>
      </c>
      <c r="K428" t="e">
        <f>VLOOKUP(A428,IENG_to_New_Vendor!A:H,8,0)</f>
        <v>#N/A</v>
      </c>
      <c r="L428" t="e">
        <f>VLOOKUP(A428,'CAM to IENG'!A:O,15,0)</f>
        <v>#N/A</v>
      </c>
      <c r="M428" t="e">
        <f>VLOOKUP(A428,NET_to_IENG!A:J,10,0)</f>
        <v>#N/A</v>
      </c>
    </row>
    <row r="429" spans="1:13" x14ac:dyDescent="0.3">
      <c r="A429">
        <v>605333</v>
      </c>
      <c r="B429" t="s">
        <v>389</v>
      </c>
      <c r="C429" t="s">
        <v>4400</v>
      </c>
      <c r="D429" t="s">
        <v>4400</v>
      </c>
      <c r="E429" t="s">
        <v>4400</v>
      </c>
      <c r="F429" s="15" t="str">
        <f>VLOOKUP(A429,'[1]Coordinates cleaned'!$A:$I,9,0)</f>
        <v>I-Engineering</v>
      </c>
      <c r="G429" s="15" t="str">
        <f>VLOOKUP(A429,'[1]Coordinates cleaned'!$A:$J,10,0)</f>
        <v>Latima Musoke</v>
      </c>
      <c r="H429" s="9" t="s">
        <v>3368</v>
      </c>
      <c r="I429">
        <f>VLOOKUP(A429,'[1]Coordinates cleaned'!$A:$G,7,0)</f>
        <v>1.8647883333333299</v>
      </c>
      <c r="J429">
        <f>VLOOKUP(A429,'[1]Coordinates cleaned'!$A:$H,8,0)</f>
        <v>32.047591666666698</v>
      </c>
      <c r="K429" t="e">
        <f>VLOOKUP(A429,IENG_to_New_Vendor!A:H,8,0)</f>
        <v>#N/A</v>
      </c>
      <c r="L429" t="e">
        <f>VLOOKUP(A429,'CAM to IENG'!A:O,15,0)</f>
        <v>#N/A</v>
      </c>
      <c r="M429" t="e">
        <f>VLOOKUP(A429,NET_to_IENG!A:J,10,0)</f>
        <v>#N/A</v>
      </c>
    </row>
    <row r="430" spans="1:13" x14ac:dyDescent="0.3">
      <c r="A430">
        <v>605637</v>
      </c>
      <c r="B430" t="s">
        <v>842</v>
      </c>
      <c r="C430" t="s">
        <v>4400</v>
      </c>
      <c r="D430" t="s">
        <v>4400</v>
      </c>
      <c r="E430" t="s">
        <v>4400</v>
      </c>
      <c r="F430" s="15" t="s">
        <v>4338</v>
      </c>
      <c r="G430" s="15" t="str">
        <f>VLOOKUP(A430,'[1]Coordinates cleaned'!$A:$J,10,0)</f>
        <v>Moses Kaganda</v>
      </c>
      <c r="H430" s="9" t="s">
        <v>3368</v>
      </c>
      <c r="I430">
        <f>VLOOKUP(A430,'[1]Coordinates cleaned'!$A:$G,7,0)</f>
        <v>2.8124899999999999</v>
      </c>
      <c r="J430">
        <f>VLOOKUP(A430,'[1]Coordinates cleaned'!$A:$H,8,0)</f>
        <v>31.934525000000001</v>
      </c>
      <c r="K430" t="str">
        <f>VLOOKUP(A430,IENG_to_New_Vendor!A:H,8,0)</f>
        <v>IENG_to_New_Vendor</v>
      </c>
      <c r="L430" t="e">
        <f>VLOOKUP(A430,'CAM to IENG'!A:O,15,0)</f>
        <v>#N/A</v>
      </c>
      <c r="M430" t="e">
        <f>VLOOKUP(A430,NET_to_IENG!A:J,10,0)</f>
        <v>#N/A</v>
      </c>
    </row>
    <row r="431" spans="1:13" x14ac:dyDescent="0.3">
      <c r="A431">
        <v>607744</v>
      </c>
      <c r="B431" t="s">
        <v>2543</v>
      </c>
      <c r="C431" t="s">
        <v>4400</v>
      </c>
      <c r="D431" t="s">
        <v>4400</v>
      </c>
      <c r="E431" t="s">
        <v>4400</v>
      </c>
      <c r="F431" s="15" t="s">
        <v>4312</v>
      </c>
      <c r="G431" s="15" t="str">
        <f>VLOOKUP(A431,'[1]Coordinates cleaned'!$A:$J,10,0)</f>
        <v>Christopher Alituha</v>
      </c>
      <c r="H431" s="9" t="s">
        <v>3367</v>
      </c>
      <c r="I431">
        <f>VLOOKUP(A431,'[1]Coordinates cleaned'!$A:$G,7,0)</f>
        <v>0.38378289999999998</v>
      </c>
      <c r="J431">
        <f>VLOOKUP(A431,'[1]Coordinates cleaned'!$A:$H,8,0)</f>
        <v>32.541318199999999</v>
      </c>
      <c r="K431" t="e">
        <f>VLOOKUP(A431,IENG_to_New_Vendor!A:H,8,0)</f>
        <v>#N/A</v>
      </c>
      <c r="L431" t="str">
        <f>VLOOKUP(A431,'CAM to IENG'!A:O,15,0)</f>
        <v>CAM_to_IENG</v>
      </c>
      <c r="M431" t="e">
        <f>VLOOKUP(A431,NET_to_IENG!A:J,10,0)</f>
        <v>#N/A</v>
      </c>
    </row>
    <row r="432" spans="1:13" x14ac:dyDescent="0.3">
      <c r="A432">
        <v>609184</v>
      </c>
      <c r="B432" t="s">
        <v>2176</v>
      </c>
      <c r="C432" t="s">
        <v>4400</v>
      </c>
      <c r="D432" t="s">
        <v>4400</v>
      </c>
      <c r="E432" t="s">
        <v>4400</v>
      </c>
      <c r="F432" s="15" t="str">
        <f>VLOOKUP(A432,'[1]Coordinates cleaned'!$A:$I,9,0)</f>
        <v>Camusat</v>
      </c>
      <c r="G432" s="15" t="str">
        <f>VLOOKUP(A432,'[1]Coordinates cleaned'!$A:$J,10,0)</f>
        <v>Denis Masaba</v>
      </c>
      <c r="H432" s="9" t="s">
        <v>3367</v>
      </c>
      <c r="I432">
        <f>VLOOKUP(A432,'[1]Coordinates cleaned'!$A:$G,7,0)</f>
        <v>-0.99154166666666699</v>
      </c>
      <c r="J432">
        <f>VLOOKUP(A432,'[1]Coordinates cleaned'!$A:$H,8,0)</f>
        <v>29.945360000000001</v>
      </c>
      <c r="K432" t="e">
        <f>VLOOKUP(A432,IENG_to_New_Vendor!A:H,8,0)</f>
        <v>#N/A</v>
      </c>
      <c r="L432" t="e">
        <f>VLOOKUP(A432,'CAM to IENG'!A:O,15,0)</f>
        <v>#N/A</v>
      </c>
      <c r="M432" t="e">
        <f>VLOOKUP(A432,NET_to_IENG!A:J,10,0)</f>
        <v>#N/A</v>
      </c>
    </row>
    <row r="433" spans="1:13" x14ac:dyDescent="0.3">
      <c r="A433">
        <v>606562</v>
      </c>
      <c r="B433" t="s">
        <v>1388</v>
      </c>
      <c r="C433" t="s">
        <v>4400</v>
      </c>
      <c r="D433" t="s">
        <v>4400</v>
      </c>
      <c r="E433" t="s">
        <v>4400</v>
      </c>
      <c r="F433" s="15" t="str">
        <f>VLOOKUP(A433,'[1]Coordinates cleaned'!$A:$I,9,0)</f>
        <v>Camusat</v>
      </c>
      <c r="G433" s="15" t="str">
        <f>VLOOKUP(A433,'[1]Coordinates cleaned'!$A:$J,10,0)</f>
        <v>Abu Kasamba</v>
      </c>
      <c r="H433" s="9" t="s">
        <v>3367</v>
      </c>
      <c r="I433">
        <f>VLOOKUP(A433,'[1]Coordinates cleaned'!$A:$G,7,0)</f>
        <v>9.2953400000000005E-2</v>
      </c>
      <c r="J433">
        <f>VLOOKUP(A433,'[1]Coordinates cleaned'!$A:$H,8,0)</f>
        <v>32.498837299999998</v>
      </c>
      <c r="K433" t="e">
        <f>VLOOKUP(A433,IENG_to_New_Vendor!A:H,8,0)</f>
        <v>#N/A</v>
      </c>
      <c r="L433" t="e">
        <f>VLOOKUP(A433,'CAM to IENG'!A:O,15,0)</f>
        <v>#N/A</v>
      </c>
      <c r="M433" t="e">
        <f>VLOOKUP(A433,NET_to_IENG!A:J,10,0)</f>
        <v>#N/A</v>
      </c>
    </row>
    <row r="434" spans="1:13" x14ac:dyDescent="0.3">
      <c r="A434">
        <v>609721</v>
      </c>
      <c r="B434" t="s">
        <v>3015</v>
      </c>
      <c r="C434" t="s">
        <v>4400</v>
      </c>
      <c r="D434" t="s">
        <v>4400</v>
      </c>
      <c r="E434" t="s">
        <v>4400</v>
      </c>
      <c r="F434" s="15" t="str">
        <f>VLOOKUP(A434,'[1]Coordinates cleaned'!$A:$I,9,0)</f>
        <v>Netis</v>
      </c>
      <c r="G434" s="15" t="str">
        <f>VLOOKUP(A434,'[1]Coordinates cleaned'!$A:$J,10,0)</f>
        <v>Samuel Naseke</v>
      </c>
      <c r="H434" s="9" t="s">
        <v>3669</v>
      </c>
      <c r="I434">
        <f>VLOOKUP(A434,'[1]Coordinates cleaned'!$A:$G,7,0)</f>
        <v>0.38189119999999999</v>
      </c>
      <c r="J434">
        <f>VLOOKUP(A434,'[1]Coordinates cleaned'!$A:$H,8,0)</f>
        <v>32.700362200000001</v>
      </c>
      <c r="K434" t="e">
        <f>VLOOKUP(A434,IENG_to_New_Vendor!A:H,8,0)</f>
        <v>#N/A</v>
      </c>
      <c r="L434" t="e">
        <f>VLOOKUP(A434,'CAM to IENG'!A:O,15,0)</f>
        <v>#N/A</v>
      </c>
      <c r="M434" t="e">
        <f>VLOOKUP(A434,NET_to_IENG!A:J,10,0)</f>
        <v>#N/A</v>
      </c>
    </row>
    <row r="435" spans="1:13" x14ac:dyDescent="0.3">
      <c r="A435">
        <v>606161</v>
      </c>
      <c r="B435" t="s">
        <v>1126</v>
      </c>
      <c r="C435" t="s">
        <v>4400</v>
      </c>
      <c r="D435" t="s">
        <v>4400</v>
      </c>
      <c r="E435" t="s">
        <v>4400</v>
      </c>
      <c r="F435" s="15" t="s">
        <v>4338</v>
      </c>
      <c r="G435" s="15" t="str">
        <f>VLOOKUP(A435,'[1]Coordinates cleaned'!$A:$J,10,0)</f>
        <v>Innocent Ayiko</v>
      </c>
      <c r="H435" s="9" t="s">
        <v>3368</v>
      </c>
      <c r="I435">
        <f>VLOOKUP(A435,'[1]Coordinates cleaned'!$A:$G,7,0)</f>
        <v>3.1584954000000001</v>
      </c>
      <c r="J435">
        <f>VLOOKUP(A435,'[1]Coordinates cleaned'!$A:$H,8,0)</f>
        <v>31.013442699999999</v>
      </c>
      <c r="K435" t="str">
        <f>VLOOKUP(A435,IENG_to_New_Vendor!A:H,8,0)</f>
        <v>IENG_to_New_Vendor</v>
      </c>
      <c r="L435" t="e">
        <f>VLOOKUP(A435,'CAM to IENG'!A:O,15,0)</f>
        <v>#N/A</v>
      </c>
      <c r="M435" t="e">
        <f>VLOOKUP(A435,NET_to_IENG!A:J,10,0)</f>
        <v>#N/A</v>
      </c>
    </row>
    <row r="436" spans="1:13" x14ac:dyDescent="0.3">
      <c r="A436">
        <v>701809</v>
      </c>
      <c r="B436" t="s">
        <v>3724</v>
      </c>
      <c r="C436" t="s">
        <v>4400</v>
      </c>
      <c r="D436" t="s">
        <v>4400</v>
      </c>
      <c r="E436" t="s">
        <v>4400</v>
      </c>
      <c r="F436" s="15" t="s">
        <v>4338</v>
      </c>
      <c r="G436" s="15" t="str">
        <f>VLOOKUP(A436,'[1]Coordinates cleaned'!$A:$J,10,0)</f>
        <v>Innocent Ayiko</v>
      </c>
      <c r="H436" s="9" t="s">
        <v>3368</v>
      </c>
      <c r="I436">
        <f>VLOOKUP(A436,'[1]Coordinates cleaned'!$A:$G,7,0)</f>
        <v>2.9563532000000001</v>
      </c>
      <c r="J436">
        <f>VLOOKUP(A436,'[1]Coordinates cleaned'!$A:$H,8,0)</f>
        <v>30.916875900000001</v>
      </c>
      <c r="K436" t="str">
        <f>VLOOKUP(A436,IENG_to_New_Vendor!A:H,8,0)</f>
        <v>IENG_to_New_Vendor</v>
      </c>
      <c r="L436" t="e">
        <f>VLOOKUP(A436,'CAM to IENG'!A:O,15,0)</f>
        <v>#N/A</v>
      </c>
      <c r="M436" t="e">
        <f>VLOOKUP(A436,NET_to_IENG!A:J,10,0)</f>
        <v>#N/A</v>
      </c>
    </row>
    <row r="437" spans="1:13" x14ac:dyDescent="0.3">
      <c r="A437">
        <v>609306</v>
      </c>
      <c r="B437" t="s">
        <v>494</v>
      </c>
      <c r="C437" t="s">
        <v>4400</v>
      </c>
      <c r="D437" t="s">
        <v>4400</v>
      </c>
      <c r="E437" t="s">
        <v>4400</v>
      </c>
      <c r="F437" s="15" t="str">
        <f>VLOOKUP(A437,'[1]Coordinates cleaned'!$A:$I,9,0)</f>
        <v>Camusat</v>
      </c>
      <c r="G437" s="15" t="str">
        <f>VLOOKUP(A437,'[1]Coordinates cleaned'!$A:$J,10,0)</f>
        <v>Thomasi Seruyange</v>
      </c>
      <c r="H437" s="9" t="s">
        <v>3367</v>
      </c>
      <c r="I437">
        <f>VLOOKUP(A437,'[1]Coordinates cleaned'!$A:$G,7,0)</f>
        <v>-0.30530049999999997</v>
      </c>
      <c r="J437">
        <f>VLOOKUP(A437,'[1]Coordinates cleaned'!$A:$H,8,0)</f>
        <v>30.583357800000002</v>
      </c>
      <c r="K437" t="e">
        <f>VLOOKUP(A437,IENG_to_New_Vendor!A:H,8,0)</f>
        <v>#N/A</v>
      </c>
      <c r="L437" t="e">
        <f>VLOOKUP(A437,'CAM to IENG'!A:O,15,0)</f>
        <v>#N/A</v>
      </c>
      <c r="M437" t="e">
        <f>VLOOKUP(A437,NET_to_IENG!A:J,10,0)</f>
        <v>#N/A</v>
      </c>
    </row>
    <row r="438" spans="1:13" x14ac:dyDescent="0.3">
      <c r="A438">
        <v>605793</v>
      </c>
      <c r="B438" t="s">
        <v>3725</v>
      </c>
      <c r="C438" t="s">
        <v>4400</v>
      </c>
      <c r="D438" t="s">
        <v>4400</v>
      </c>
      <c r="E438" t="s">
        <v>4400</v>
      </c>
      <c r="F438" s="15" t="str">
        <f>VLOOKUP(A438,'[1]Coordinates cleaned'!$A:$I,9,0)</f>
        <v>I-Engineering</v>
      </c>
      <c r="G438" s="15" t="str">
        <f>VLOOKUP(A438,'[1]Coordinates cleaned'!$A:$J,10,0)</f>
        <v>Latima Musoke</v>
      </c>
      <c r="H438" s="9" t="s">
        <v>3368</v>
      </c>
      <c r="I438">
        <f>VLOOKUP(A438,'[1]Coordinates cleaned'!$A:$G,7,0)</f>
        <v>1.9515899999999999</v>
      </c>
      <c r="J438">
        <f>VLOOKUP(A438,'[1]Coordinates cleaned'!$A:$H,8,0)</f>
        <v>32.138321666666698</v>
      </c>
      <c r="K438" t="e">
        <f>VLOOKUP(A438,IENG_to_New_Vendor!A:H,8,0)</f>
        <v>#N/A</v>
      </c>
      <c r="L438" t="e">
        <f>VLOOKUP(A438,'CAM to IENG'!A:O,15,0)</f>
        <v>#N/A</v>
      </c>
      <c r="M438" t="e">
        <f>VLOOKUP(A438,NET_to_IENG!A:J,10,0)</f>
        <v>#N/A</v>
      </c>
    </row>
    <row r="439" spans="1:13" x14ac:dyDescent="0.3">
      <c r="A439">
        <v>608159</v>
      </c>
      <c r="B439" t="s">
        <v>103</v>
      </c>
      <c r="C439" t="s">
        <v>4400</v>
      </c>
      <c r="D439" t="s">
        <v>4400</v>
      </c>
      <c r="E439" t="s">
        <v>4400</v>
      </c>
      <c r="F439" s="15" t="str">
        <f>VLOOKUP(A439,'[1]Coordinates cleaned'!$A:$I,9,0)</f>
        <v>Netis</v>
      </c>
      <c r="G439" s="15" t="str">
        <f>VLOOKUP(A439,'[1]Coordinates cleaned'!$A:$J,10,0)</f>
        <v>Moses Wandera</v>
      </c>
      <c r="H439" s="9" t="s">
        <v>3669</v>
      </c>
      <c r="I439">
        <f>VLOOKUP(A439,'[1]Coordinates cleaned'!$A:$G,7,0)</f>
        <v>1.4868174000000001</v>
      </c>
      <c r="J439">
        <f>VLOOKUP(A439,'[1]Coordinates cleaned'!$A:$H,8,0)</f>
        <v>33.933619399999998</v>
      </c>
      <c r="K439" t="e">
        <f>VLOOKUP(A439,IENG_to_New_Vendor!A:H,8,0)</f>
        <v>#N/A</v>
      </c>
      <c r="L439" t="e">
        <f>VLOOKUP(A439,'CAM to IENG'!A:O,15,0)</f>
        <v>#N/A</v>
      </c>
      <c r="M439" t="e">
        <f>VLOOKUP(A439,NET_to_IENG!A:J,10,0)</f>
        <v>#N/A</v>
      </c>
    </row>
    <row r="440" spans="1:13" x14ac:dyDescent="0.3">
      <c r="A440">
        <v>609201</v>
      </c>
      <c r="B440" t="s">
        <v>1801</v>
      </c>
      <c r="C440" t="s">
        <v>4400</v>
      </c>
      <c r="D440" t="s">
        <v>4400</v>
      </c>
      <c r="E440" t="s">
        <v>4400</v>
      </c>
      <c r="F440" s="15" t="str">
        <f>VLOOKUP(A440,'[1]Coordinates cleaned'!$A:$I,9,0)</f>
        <v>Camusat</v>
      </c>
      <c r="G440" s="15" t="str">
        <f>VLOOKUP(A440,'[1]Coordinates cleaned'!$A:$J,10,0)</f>
        <v>Thomasi Seruyange</v>
      </c>
      <c r="H440" s="9" t="s">
        <v>3367</v>
      </c>
      <c r="I440">
        <f>VLOOKUP(A440,'[1]Coordinates cleaned'!$A:$G,7,0)</f>
        <v>-0.84017140000000001</v>
      </c>
      <c r="J440">
        <f>VLOOKUP(A440,'[1]Coordinates cleaned'!$A:$H,8,0)</f>
        <v>30.810942799999999</v>
      </c>
      <c r="K440" t="e">
        <f>VLOOKUP(A440,IENG_to_New_Vendor!A:H,8,0)</f>
        <v>#N/A</v>
      </c>
      <c r="L440" t="e">
        <f>VLOOKUP(A440,'CAM to IENG'!A:O,15,0)</f>
        <v>#N/A</v>
      </c>
      <c r="M440" t="e">
        <f>VLOOKUP(A440,NET_to_IENG!A:J,10,0)</f>
        <v>#N/A</v>
      </c>
    </row>
    <row r="441" spans="1:13" x14ac:dyDescent="0.3">
      <c r="A441">
        <v>609751</v>
      </c>
      <c r="B441" t="s">
        <v>2912</v>
      </c>
      <c r="C441" t="s">
        <v>4400</v>
      </c>
      <c r="D441" t="s">
        <v>4400</v>
      </c>
      <c r="E441" t="s">
        <v>4400</v>
      </c>
      <c r="F441" s="15" t="str">
        <f>VLOOKUP(A441,'[1]Coordinates cleaned'!$A:$I,9,0)</f>
        <v>Netis</v>
      </c>
      <c r="G441" s="15" t="str">
        <f>VLOOKUP(A441,'[1]Coordinates cleaned'!$A:$J,10,0)</f>
        <v>Emmanuel Kafuko</v>
      </c>
      <c r="H441" s="9" t="s">
        <v>3669</v>
      </c>
      <c r="I441">
        <f>VLOOKUP(A441,'[1]Coordinates cleaned'!$A:$G,7,0)</f>
        <v>0.63829259999999999</v>
      </c>
      <c r="J441">
        <f>VLOOKUP(A441,'[1]Coordinates cleaned'!$A:$H,8,0)</f>
        <v>33.740106599999997</v>
      </c>
      <c r="K441" t="e">
        <f>VLOOKUP(A441,IENG_to_New_Vendor!A:H,8,0)</f>
        <v>#N/A</v>
      </c>
      <c r="L441" t="e">
        <f>VLOOKUP(A441,'CAM to IENG'!A:O,15,0)</f>
        <v>#N/A</v>
      </c>
      <c r="M441" t="e">
        <f>VLOOKUP(A441,NET_to_IENG!A:J,10,0)</f>
        <v>#N/A</v>
      </c>
    </row>
    <row r="442" spans="1:13" x14ac:dyDescent="0.3">
      <c r="A442">
        <v>607496</v>
      </c>
      <c r="B442" t="s">
        <v>814</v>
      </c>
      <c r="C442" t="s">
        <v>4400</v>
      </c>
      <c r="D442" t="s">
        <v>4400</v>
      </c>
      <c r="E442" t="s">
        <v>4400</v>
      </c>
      <c r="F442" s="15" t="s">
        <v>4312</v>
      </c>
      <c r="G442" s="15" t="str">
        <f>VLOOKUP(A442,'[1]Coordinates cleaned'!$A:$J,10,0)</f>
        <v>Christopher Alituha</v>
      </c>
      <c r="H442" s="9" t="s">
        <v>3367</v>
      </c>
      <c r="I442">
        <f>VLOOKUP(A442,'[1]Coordinates cleaned'!$A:$G,7,0)</f>
        <v>0.3685042</v>
      </c>
      <c r="J442">
        <f>VLOOKUP(A442,'[1]Coordinates cleaned'!$A:$H,8,0)</f>
        <v>32.522849000000001</v>
      </c>
      <c r="K442" t="e">
        <f>VLOOKUP(A442,IENG_to_New_Vendor!A:H,8,0)</f>
        <v>#N/A</v>
      </c>
      <c r="L442" t="str">
        <f>VLOOKUP(A442,'CAM to IENG'!A:O,15,0)</f>
        <v>CAM_to_IENG</v>
      </c>
      <c r="M442" t="e">
        <f>VLOOKUP(A442,NET_to_IENG!A:J,10,0)</f>
        <v>#N/A</v>
      </c>
    </row>
    <row r="443" spans="1:13" x14ac:dyDescent="0.3">
      <c r="A443">
        <v>609868</v>
      </c>
      <c r="B443" t="s">
        <v>3114</v>
      </c>
      <c r="C443" t="s">
        <v>4400</v>
      </c>
      <c r="D443" t="s">
        <v>4400</v>
      </c>
      <c r="E443" t="s">
        <v>4400</v>
      </c>
      <c r="F443" s="15" t="str">
        <f>VLOOKUP(A443,'[1]Coordinates cleaned'!$A:$I,9,0)</f>
        <v>Netis</v>
      </c>
      <c r="G443" s="15" t="str">
        <f>VLOOKUP(A443,'[1]Coordinates cleaned'!$A:$J,10,0)</f>
        <v>Emmanuel Kafuko</v>
      </c>
      <c r="H443" s="9" t="s">
        <v>3669</v>
      </c>
      <c r="I443">
        <f>VLOOKUP(A443,'[1]Coordinates cleaned'!$A:$G,7,0)</f>
        <v>0.44119930000000002</v>
      </c>
      <c r="J443">
        <f>VLOOKUP(A443,'[1]Coordinates cleaned'!$A:$H,8,0)</f>
        <v>33.221732099999997</v>
      </c>
      <c r="K443" t="e">
        <f>VLOOKUP(A443,IENG_to_New_Vendor!A:H,8,0)</f>
        <v>#N/A</v>
      </c>
      <c r="L443" t="e">
        <f>VLOOKUP(A443,'CAM to IENG'!A:O,15,0)</f>
        <v>#N/A</v>
      </c>
      <c r="M443" t="e">
        <f>VLOOKUP(A443,NET_to_IENG!A:J,10,0)</f>
        <v>#N/A</v>
      </c>
    </row>
    <row r="444" spans="1:13" x14ac:dyDescent="0.3">
      <c r="A444">
        <v>607015</v>
      </c>
      <c r="B444" t="s">
        <v>1614</v>
      </c>
      <c r="C444" t="s">
        <v>4400</v>
      </c>
      <c r="D444" t="s">
        <v>4400</v>
      </c>
      <c r="E444" t="s">
        <v>4400</v>
      </c>
      <c r="F444" s="15" t="str">
        <f>VLOOKUP(A444,'[1]Coordinates cleaned'!$A:$I,9,0)</f>
        <v>I-Engineering</v>
      </c>
      <c r="G444" s="15" t="str">
        <f>VLOOKUP(A444,'[1]Coordinates cleaned'!$A:$J,10,0)</f>
        <v>Joash Lubwama</v>
      </c>
      <c r="H444" s="9" t="s">
        <v>3368</v>
      </c>
      <c r="I444">
        <f>VLOOKUP(A444,'[1]Coordinates cleaned'!$A:$G,7,0)</f>
        <v>0.31591520000000001</v>
      </c>
      <c r="J444">
        <f>VLOOKUP(A444,'[1]Coordinates cleaned'!$A:$H,8,0)</f>
        <v>32.575190499999998</v>
      </c>
      <c r="K444" t="e">
        <f>VLOOKUP(A444,IENG_to_New_Vendor!A:H,8,0)</f>
        <v>#N/A</v>
      </c>
      <c r="L444" t="e">
        <f>VLOOKUP(A444,'CAM to IENG'!A:O,15,0)</f>
        <v>#N/A</v>
      </c>
      <c r="M444" t="e">
        <f>VLOOKUP(A444,NET_to_IENG!A:J,10,0)</f>
        <v>#N/A</v>
      </c>
    </row>
    <row r="445" spans="1:13" x14ac:dyDescent="0.3">
      <c r="A445">
        <v>605809</v>
      </c>
      <c r="B445" t="s">
        <v>1007</v>
      </c>
      <c r="C445" t="s">
        <v>4400</v>
      </c>
      <c r="D445" t="s">
        <v>4400</v>
      </c>
      <c r="E445" t="s">
        <v>4400</v>
      </c>
      <c r="F445" s="15" t="str">
        <f>VLOOKUP(A445,'[1]Coordinates cleaned'!$A:$I,9,0)</f>
        <v>Netis</v>
      </c>
      <c r="G445" s="15" t="str">
        <f>VLOOKUP(A445,'[1]Coordinates cleaned'!$A:$J,10,0)</f>
        <v>Paul Mbabazi</v>
      </c>
      <c r="H445" s="9" t="s">
        <v>3669</v>
      </c>
      <c r="I445">
        <f>VLOOKUP(A445,'[1]Coordinates cleaned'!$A:$G,7,0)</f>
        <v>0.30807869999999998</v>
      </c>
      <c r="J445">
        <f>VLOOKUP(A445,'[1]Coordinates cleaned'!$A:$H,8,0)</f>
        <v>32.592245400000003</v>
      </c>
      <c r="K445" t="e">
        <f>VLOOKUP(A445,IENG_to_New_Vendor!A:H,8,0)</f>
        <v>#N/A</v>
      </c>
      <c r="L445" t="e">
        <f>VLOOKUP(A445,'CAM to IENG'!A:O,15,0)</f>
        <v>#N/A</v>
      </c>
      <c r="M445" t="e">
        <f>VLOOKUP(A445,NET_to_IENG!A:J,10,0)</f>
        <v>#N/A</v>
      </c>
    </row>
    <row r="446" spans="1:13" x14ac:dyDescent="0.3">
      <c r="A446">
        <v>701438</v>
      </c>
      <c r="B446" t="s">
        <v>3726</v>
      </c>
      <c r="C446" t="s">
        <v>4400</v>
      </c>
      <c r="D446" t="s">
        <v>4400</v>
      </c>
      <c r="E446" t="s">
        <v>4400</v>
      </c>
      <c r="F446" s="15" t="str">
        <f>VLOOKUP(A446,'[1]Coordinates cleaned'!$A:$I,9,0)</f>
        <v>Netis</v>
      </c>
      <c r="G446" s="15" t="str">
        <f>VLOOKUP(A446,'[1]Coordinates cleaned'!$A:$J,10,0)</f>
        <v>Benbridge Mulongo</v>
      </c>
      <c r="H446" s="9" t="s">
        <v>3669</v>
      </c>
      <c r="I446">
        <f>VLOOKUP(A446,'[1]Coordinates cleaned'!$A:$G,7,0)</f>
        <v>0.33337670000000003</v>
      </c>
      <c r="J446">
        <f>VLOOKUP(A446,'[1]Coordinates cleaned'!$A:$H,8,0)</f>
        <v>32.597985000000001</v>
      </c>
      <c r="K446" t="e">
        <f>VLOOKUP(A446,IENG_to_New_Vendor!A:H,8,0)</f>
        <v>#N/A</v>
      </c>
      <c r="L446" t="e">
        <f>VLOOKUP(A446,'CAM to IENG'!A:O,15,0)</f>
        <v>#N/A</v>
      </c>
      <c r="M446" t="e">
        <f>VLOOKUP(A446,NET_to_IENG!A:J,10,0)</f>
        <v>#N/A</v>
      </c>
    </row>
    <row r="447" spans="1:13" x14ac:dyDescent="0.3">
      <c r="A447">
        <v>608017</v>
      </c>
      <c r="B447" t="s">
        <v>1698</v>
      </c>
      <c r="C447" t="s">
        <v>4400</v>
      </c>
      <c r="D447" t="s">
        <v>4400</v>
      </c>
      <c r="E447" t="s">
        <v>4400</v>
      </c>
      <c r="F447" s="15" t="str">
        <f>VLOOKUP(A447,'[1]Coordinates cleaned'!$A:$I,9,0)</f>
        <v>Netis</v>
      </c>
      <c r="G447" s="15" t="str">
        <f>VLOOKUP(A447,'[1]Coordinates cleaned'!$A:$J,10,0)</f>
        <v>Jude Musana</v>
      </c>
      <c r="H447" s="9" t="s">
        <v>3669</v>
      </c>
      <c r="I447">
        <f>VLOOKUP(A447,'[1]Coordinates cleaned'!$A:$G,7,0)</f>
        <v>1.1102031999999999</v>
      </c>
      <c r="J447">
        <f>VLOOKUP(A447,'[1]Coordinates cleaned'!$A:$H,8,0)</f>
        <v>34.033246200000001</v>
      </c>
      <c r="K447" t="e">
        <f>VLOOKUP(A447,IENG_to_New_Vendor!A:H,8,0)</f>
        <v>#N/A</v>
      </c>
      <c r="L447" t="e">
        <f>VLOOKUP(A447,'CAM to IENG'!A:O,15,0)</f>
        <v>#N/A</v>
      </c>
      <c r="M447" t="e">
        <f>VLOOKUP(A447,NET_to_IENG!A:J,10,0)</f>
        <v>#N/A</v>
      </c>
    </row>
    <row r="448" spans="1:13" x14ac:dyDescent="0.3">
      <c r="A448">
        <v>607546</v>
      </c>
      <c r="B448" t="s">
        <v>1675</v>
      </c>
      <c r="C448" t="s">
        <v>4400</v>
      </c>
      <c r="D448" t="s">
        <v>4400</v>
      </c>
      <c r="E448" t="s">
        <v>4400</v>
      </c>
      <c r="F448" s="15" t="str">
        <f>VLOOKUP(A448,'[1]Coordinates cleaned'!$A:$I,9,0)</f>
        <v>Netis</v>
      </c>
      <c r="G448" s="15" t="str">
        <f>VLOOKUP(A448,'[1]Coordinates cleaned'!$A:$J,10,0)</f>
        <v>Benbridge Mulongo</v>
      </c>
      <c r="H448" s="9" t="s">
        <v>3669</v>
      </c>
      <c r="I448">
        <f>VLOOKUP(A448,'[1]Coordinates cleaned'!$A:$G,7,0)</f>
        <v>0.36581999999999998</v>
      </c>
      <c r="J448">
        <f>VLOOKUP(A448,'[1]Coordinates cleaned'!$A:$H,8,0)</f>
        <v>32.654674999999997</v>
      </c>
      <c r="K448" t="e">
        <f>VLOOKUP(A448,IENG_to_New_Vendor!A:H,8,0)</f>
        <v>#N/A</v>
      </c>
      <c r="L448" t="e">
        <f>VLOOKUP(A448,'CAM to IENG'!A:O,15,0)</f>
        <v>#N/A</v>
      </c>
      <c r="M448" t="e">
        <f>VLOOKUP(A448,NET_to_IENG!A:J,10,0)</f>
        <v>#N/A</v>
      </c>
    </row>
    <row r="449" spans="1:13" x14ac:dyDescent="0.3">
      <c r="A449">
        <v>605387</v>
      </c>
      <c r="B449" t="s">
        <v>445</v>
      </c>
      <c r="C449" t="s">
        <v>4400</v>
      </c>
      <c r="D449" t="s">
        <v>4400</v>
      </c>
      <c r="E449" t="s">
        <v>4400</v>
      </c>
      <c r="F449" s="15" t="str">
        <f>VLOOKUP(A449,'[1]Coordinates cleaned'!$A:$I,9,0)</f>
        <v>Netis</v>
      </c>
      <c r="G449" s="15" t="str">
        <f>VLOOKUP(A449,'[1]Coordinates cleaned'!$A:$J,10,0)</f>
        <v>Paul Mbabazi</v>
      </c>
      <c r="H449" s="9" t="s">
        <v>3669</v>
      </c>
      <c r="I449">
        <f>VLOOKUP(A449,'[1]Coordinates cleaned'!$A:$G,7,0)</f>
        <v>0.30152909999999999</v>
      </c>
      <c r="J449">
        <f>VLOOKUP(A449,'[1]Coordinates cleaned'!$A:$H,8,0)</f>
        <v>32.592487900000002</v>
      </c>
      <c r="K449" t="e">
        <f>VLOOKUP(A449,IENG_to_New_Vendor!A:H,8,0)</f>
        <v>#N/A</v>
      </c>
      <c r="L449" t="e">
        <f>VLOOKUP(A449,'CAM to IENG'!A:O,15,0)</f>
        <v>#N/A</v>
      </c>
      <c r="M449" t="e">
        <f>VLOOKUP(A449,NET_to_IENG!A:J,10,0)</f>
        <v>#N/A</v>
      </c>
    </row>
    <row r="450" spans="1:13" x14ac:dyDescent="0.3">
      <c r="A450">
        <v>606128</v>
      </c>
      <c r="B450" t="s">
        <v>1054</v>
      </c>
      <c r="C450" t="s">
        <v>4400</v>
      </c>
      <c r="D450" t="s">
        <v>4400</v>
      </c>
      <c r="E450" t="s">
        <v>4400</v>
      </c>
      <c r="F450" s="15" t="str">
        <f>VLOOKUP(A450,'[1]Coordinates cleaned'!$A:$I,9,0)</f>
        <v>Netis</v>
      </c>
      <c r="G450" s="15" t="str">
        <f>VLOOKUP(A450,'[1]Coordinates cleaned'!$A:$J,10,0)</f>
        <v>Jude Musana</v>
      </c>
      <c r="H450" s="9" t="s">
        <v>3669</v>
      </c>
      <c r="I450">
        <f>VLOOKUP(A450,'[1]Coordinates cleaned'!$A:$G,7,0)</f>
        <v>0.68077833333333304</v>
      </c>
      <c r="J450">
        <f>VLOOKUP(A450,'[1]Coordinates cleaned'!$A:$H,8,0)</f>
        <v>34.192050000000002</v>
      </c>
      <c r="K450" t="e">
        <f>VLOOKUP(A450,IENG_to_New_Vendor!A:H,8,0)</f>
        <v>#N/A</v>
      </c>
      <c r="L450" t="e">
        <f>VLOOKUP(A450,'CAM to IENG'!A:O,15,0)</f>
        <v>#N/A</v>
      </c>
      <c r="M450" t="e">
        <f>VLOOKUP(A450,NET_to_IENG!A:J,10,0)</f>
        <v>#N/A</v>
      </c>
    </row>
    <row r="451" spans="1:13" x14ac:dyDescent="0.3">
      <c r="A451">
        <v>608169</v>
      </c>
      <c r="B451" t="s">
        <v>1729</v>
      </c>
      <c r="C451" t="s">
        <v>4400</v>
      </c>
      <c r="D451" t="s">
        <v>4400</v>
      </c>
      <c r="E451" t="s">
        <v>4400</v>
      </c>
      <c r="F451" s="15" t="str">
        <f>VLOOKUP(A451,'[1]Coordinates cleaned'!$A:$I,9,0)</f>
        <v>Netis</v>
      </c>
      <c r="G451" s="15" t="str">
        <f>VLOOKUP(A451,'[1]Coordinates cleaned'!$A:$J,10,0)</f>
        <v>Jude Musana</v>
      </c>
      <c r="H451" s="9" t="s">
        <v>3669</v>
      </c>
      <c r="I451">
        <f>VLOOKUP(A451,'[1]Coordinates cleaned'!$A:$G,7,0)</f>
        <v>0.80284169999999999</v>
      </c>
      <c r="J451">
        <f>VLOOKUP(A451,'[1]Coordinates cleaned'!$A:$H,8,0)</f>
        <v>34.375483099999997</v>
      </c>
      <c r="K451" t="e">
        <f>VLOOKUP(A451,IENG_to_New_Vendor!A:H,8,0)</f>
        <v>#N/A</v>
      </c>
      <c r="L451" t="e">
        <f>VLOOKUP(A451,'CAM to IENG'!A:O,15,0)</f>
        <v>#N/A</v>
      </c>
      <c r="M451" t="e">
        <f>VLOOKUP(A451,NET_to_IENG!A:J,10,0)</f>
        <v>#N/A</v>
      </c>
    </row>
    <row r="452" spans="1:13" x14ac:dyDescent="0.3">
      <c r="A452">
        <v>606191</v>
      </c>
      <c r="B452" t="s">
        <v>1083</v>
      </c>
      <c r="C452" t="s">
        <v>4400</v>
      </c>
      <c r="D452" t="s">
        <v>4400</v>
      </c>
      <c r="E452" t="s">
        <v>4400</v>
      </c>
      <c r="F452" s="15" t="str">
        <f>VLOOKUP(A452,'[1]Coordinates cleaned'!$A:$I,9,0)</f>
        <v>Camusat</v>
      </c>
      <c r="G452" s="15" t="str">
        <f>VLOOKUP(A452,'[1]Coordinates cleaned'!$A:$J,10,0)</f>
        <v>Thomasi Seruyange</v>
      </c>
      <c r="H452" s="9" t="s">
        <v>3367</v>
      </c>
      <c r="I452">
        <f>VLOOKUP(A452,'[1]Coordinates cleaned'!$A:$G,7,0)</f>
        <v>-0.77036329999999997</v>
      </c>
      <c r="J452">
        <f>VLOOKUP(A452,'[1]Coordinates cleaned'!$A:$H,8,0)</f>
        <v>30.810970000000001</v>
      </c>
      <c r="K452" t="e">
        <f>VLOOKUP(A452,IENG_to_New_Vendor!A:H,8,0)</f>
        <v>#N/A</v>
      </c>
      <c r="L452" t="e">
        <f>VLOOKUP(A452,'CAM to IENG'!A:O,15,0)</f>
        <v>#N/A</v>
      </c>
      <c r="M452" t="e">
        <f>VLOOKUP(A452,NET_to_IENG!A:J,10,0)</f>
        <v>#N/A</v>
      </c>
    </row>
    <row r="453" spans="1:13" x14ac:dyDescent="0.3">
      <c r="A453">
        <v>701533</v>
      </c>
      <c r="B453" t="s">
        <v>3727</v>
      </c>
      <c r="C453" t="s">
        <v>4400</v>
      </c>
      <c r="D453" t="s">
        <v>4400</v>
      </c>
      <c r="E453" t="s">
        <v>4400</v>
      </c>
      <c r="F453" s="15" t="str">
        <f>VLOOKUP(A453,'[1]Coordinates cleaned'!$A:$I,9,0)</f>
        <v>Netis</v>
      </c>
      <c r="G453" s="15" t="str">
        <f>VLOOKUP(A453,'[1]Coordinates cleaned'!$A:$J,10,0)</f>
        <v>Moses Wandera</v>
      </c>
      <c r="H453" s="9" t="s">
        <v>3669</v>
      </c>
      <c r="I453">
        <f>VLOOKUP(A453,'[1]Coordinates cleaned'!$A:$G,7,0)</f>
        <v>1.632617</v>
      </c>
      <c r="J453">
        <f>VLOOKUP(A453,'[1]Coordinates cleaned'!$A:$H,8,0)</f>
        <v>32.925343900000001</v>
      </c>
      <c r="K453" t="e">
        <f>VLOOKUP(A453,IENG_to_New_Vendor!A:H,8,0)</f>
        <v>#N/A</v>
      </c>
      <c r="L453" t="e">
        <f>VLOOKUP(A453,'CAM to IENG'!A:O,15,0)</f>
        <v>#N/A</v>
      </c>
      <c r="M453" t="e">
        <f>VLOOKUP(A453,NET_to_IENG!A:J,10,0)</f>
        <v>#N/A</v>
      </c>
    </row>
    <row r="454" spans="1:13" x14ac:dyDescent="0.3">
      <c r="A454">
        <v>701857</v>
      </c>
      <c r="B454" t="s">
        <v>3728</v>
      </c>
      <c r="C454" t="s">
        <v>4400</v>
      </c>
      <c r="D454" t="s">
        <v>4400</v>
      </c>
      <c r="E454" t="s">
        <v>4400</v>
      </c>
      <c r="F454" s="15" t="str">
        <f>VLOOKUP(A454,'[1]Coordinates cleaned'!$A:$I,9,0)</f>
        <v>I-Engineering</v>
      </c>
      <c r="G454" s="15" t="str">
        <f>VLOOKUP(A454,'[1]Coordinates cleaned'!$A:$J,10,0)</f>
        <v>Muhamood Kyongo</v>
      </c>
      <c r="H454" s="9" t="s">
        <v>3368</v>
      </c>
      <c r="I454">
        <f>VLOOKUP(A454,'[1]Coordinates cleaned'!$A:$G,7,0)</f>
        <v>1.8204400000000001</v>
      </c>
      <c r="J454">
        <f>VLOOKUP(A454,'[1]Coordinates cleaned'!$A:$H,8,0)</f>
        <v>32.459173300000003</v>
      </c>
      <c r="K454" t="e">
        <f>VLOOKUP(A454,IENG_to_New_Vendor!A:H,8,0)</f>
        <v>#N/A</v>
      </c>
      <c r="L454" t="e">
        <f>VLOOKUP(A454,'CAM to IENG'!A:O,15,0)</f>
        <v>#N/A</v>
      </c>
      <c r="M454" t="e">
        <f>VLOOKUP(A454,NET_to_IENG!A:J,10,0)</f>
        <v>#N/A</v>
      </c>
    </row>
    <row r="455" spans="1:13" x14ac:dyDescent="0.3">
      <c r="A455">
        <v>607630</v>
      </c>
      <c r="B455" t="s">
        <v>1112</v>
      </c>
      <c r="C455" t="s">
        <v>4400</v>
      </c>
      <c r="D455" t="s">
        <v>4400</v>
      </c>
      <c r="E455" t="s">
        <v>4400</v>
      </c>
      <c r="F455" s="15" t="str">
        <f>VLOOKUP(A455,'[1]Coordinates cleaned'!$A:$I,9,0)</f>
        <v>I-Engineering</v>
      </c>
      <c r="G455" s="15" t="str">
        <f>VLOOKUP(A455,'[1]Coordinates cleaned'!$A:$J,10,0)</f>
        <v>Robert Otim</v>
      </c>
      <c r="H455" s="9" t="s">
        <v>3368</v>
      </c>
      <c r="I455">
        <f>VLOOKUP(A455,'[1]Coordinates cleaned'!$A:$G,7,0)</f>
        <v>0.6260483</v>
      </c>
      <c r="J455">
        <f>VLOOKUP(A455,'[1]Coordinates cleaned'!$A:$H,8,0)</f>
        <v>32.335176699999998</v>
      </c>
      <c r="K455" t="e">
        <f>VLOOKUP(A455,IENG_to_New_Vendor!A:H,8,0)</f>
        <v>#N/A</v>
      </c>
      <c r="L455" t="e">
        <f>VLOOKUP(A455,'CAM to IENG'!A:O,15,0)</f>
        <v>#N/A</v>
      </c>
      <c r="M455" t="e">
        <f>VLOOKUP(A455,NET_to_IENG!A:J,10,0)</f>
        <v>#N/A</v>
      </c>
    </row>
    <row r="456" spans="1:13" x14ac:dyDescent="0.3">
      <c r="A456">
        <v>606042</v>
      </c>
      <c r="B456" t="s">
        <v>3729</v>
      </c>
      <c r="C456" t="s">
        <v>4400</v>
      </c>
      <c r="D456" t="s">
        <v>4400</v>
      </c>
      <c r="E456" t="s">
        <v>4400</v>
      </c>
      <c r="F456" s="15" t="s">
        <v>4338</v>
      </c>
      <c r="G456" s="15" t="str">
        <f>VLOOKUP(A456,'[1]Coordinates cleaned'!$A:$J,10,0)</f>
        <v>Moses Kaganda</v>
      </c>
      <c r="H456" s="9" t="s">
        <v>3368</v>
      </c>
      <c r="I456">
        <f>VLOOKUP(A456,'[1]Coordinates cleaned'!$A:$G,7,0)</f>
        <v>2.9566032</v>
      </c>
      <c r="J456">
        <f>VLOOKUP(A456,'[1]Coordinates cleaned'!$A:$H,8,0)</f>
        <v>32.9382667</v>
      </c>
      <c r="K456" t="str">
        <f>VLOOKUP(A456,IENG_to_New_Vendor!A:H,8,0)</f>
        <v>IENG_to_New_Vendor</v>
      </c>
      <c r="L456" t="e">
        <f>VLOOKUP(A456,'CAM to IENG'!A:O,15,0)</f>
        <v>#N/A</v>
      </c>
      <c r="M456" t="e">
        <f>VLOOKUP(A456,NET_to_IENG!A:J,10,0)</f>
        <v>#N/A</v>
      </c>
    </row>
    <row r="457" spans="1:13" x14ac:dyDescent="0.3">
      <c r="A457">
        <v>605358</v>
      </c>
      <c r="B457" t="s">
        <v>414</v>
      </c>
      <c r="C457" t="s">
        <v>4400</v>
      </c>
      <c r="D457" t="s">
        <v>4400</v>
      </c>
      <c r="E457" t="s">
        <v>4400</v>
      </c>
      <c r="F457" s="15" t="str">
        <f>VLOOKUP(A457,'[1]Coordinates cleaned'!$A:$I,9,0)</f>
        <v>Camusat</v>
      </c>
      <c r="G457" s="15" t="str">
        <f>VLOOKUP(A457,'[1]Coordinates cleaned'!$A:$J,10,0)</f>
        <v>Abu Kasamba</v>
      </c>
      <c r="H457" s="9" t="s">
        <v>3367</v>
      </c>
      <c r="I457">
        <f>VLOOKUP(A457,'[1]Coordinates cleaned'!$A:$G,7,0)</f>
        <v>0.30234889532231801</v>
      </c>
      <c r="J457">
        <f>VLOOKUP(A457,'[1]Coordinates cleaned'!$A:$H,8,0)</f>
        <v>32.5528049216407</v>
      </c>
      <c r="K457" t="e">
        <f>VLOOKUP(A457,IENG_to_New_Vendor!A:H,8,0)</f>
        <v>#N/A</v>
      </c>
      <c r="L457" t="e">
        <f>VLOOKUP(A457,'CAM to IENG'!A:O,15,0)</f>
        <v>#N/A</v>
      </c>
      <c r="M457" t="e">
        <f>VLOOKUP(A457,NET_to_IENG!A:J,10,0)</f>
        <v>#N/A</v>
      </c>
    </row>
    <row r="458" spans="1:13" x14ac:dyDescent="0.3">
      <c r="A458">
        <v>701559</v>
      </c>
      <c r="B458" t="s">
        <v>3730</v>
      </c>
      <c r="C458" t="s">
        <v>4400</v>
      </c>
      <c r="D458" t="s">
        <v>4400</v>
      </c>
      <c r="E458" t="s">
        <v>4400</v>
      </c>
      <c r="F458" s="15" t="str">
        <f>VLOOKUP(A458,'[1]Coordinates cleaned'!$A:$I,9,0)</f>
        <v>Camusat</v>
      </c>
      <c r="G458" s="15" t="str">
        <f>VLOOKUP(A458,'[1]Coordinates cleaned'!$A:$J,10,0)</f>
        <v>Thomasi Seruyange</v>
      </c>
      <c r="H458" s="9" t="s">
        <v>3367</v>
      </c>
      <c r="I458">
        <f>VLOOKUP(A458,'[1]Coordinates cleaned'!$A:$G,7,0)</f>
        <v>3.6748900000000001E-2</v>
      </c>
      <c r="J458">
        <f>VLOOKUP(A458,'[1]Coordinates cleaned'!$A:$H,8,0)</f>
        <v>30.6628361</v>
      </c>
      <c r="K458" t="e">
        <f>VLOOKUP(A458,IENG_to_New_Vendor!A:H,8,0)</f>
        <v>#N/A</v>
      </c>
      <c r="L458" t="e">
        <f>VLOOKUP(A458,'CAM to IENG'!A:O,15,0)</f>
        <v>#N/A</v>
      </c>
      <c r="M458" t="e">
        <f>VLOOKUP(A458,NET_to_IENG!A:J,10,0)</f>
        <v>#N/A</v>
      </c>
    </row>
    <row r="459" spans="1:13" x14ac:dyDescent="0.3">
      <c r="A459">
        <v>608215</v>
      </c>
      <c r="B459" t="s">
        <v>2348</v>
      </c>
      <c r="C459" t="s">
        <v>4400</v>
      </c>
      <c r="D459" t="s">
        <v>4400</v>
      </c>
      <c r="E459" t="s">
        <v>4400</v>
      </c>
      <c r="F459" s="15" t="str">
        <f>VLOOKUP(A459,'[1]Coordinates cleaned'!$A:$I,9,0)</f>
        <v>Netis</v>
      </c>
      <c r="G459" s="15" t="str">
        <f>VLOOKUP(A459,'[1]Coordinates cleaned'!$A:$J,10,0)</f>
        <v>Jude Musana</v>
      </c>
      <c r="H459" s="9" t="s">
        <v>3669</v>
      </c>
      <c r="I459">
        <f>VLOOKUP(A459,'[1]Coordinates cleaned'!$A:$G,7,0)</f>
        <v>0.69010590000000005</v>
      </c>
      <c r="J459">
        <f>VLOOKUP(A459,'[1]Coordinates cleaned'!$A:$H,8,0)</f>
        <v>34.015742299999999</v>
      </c>
      <c r="K459" t="e">
        <f>VLOOKUP(A459,IENG_to_New_Vendor!A:H,8,0)</f>
        <v>#N/A</v>
      </c>
      <c r="L459" t="e">
        <f>VLOOKUP(A459,'CAM to IENG'!A:O,15,0)</f>
        <v>#N/A</v>
      </c>
      <c r="M459" t="e">
        <f>VLOOKUP(A459,NET_to_IENG!A:J,10,0)</f>
        <v>#N/A</v>
      </c>
    </row>
    <row r="460" spans="1:13" x14ac:dyDescent="0.3">
      <c r="A460">
        <v>609029</v>
      </c>
      <c r="B460" t="s">
        <v>872</v>
      </c>
      <c r="C460" t="s">
        <v>4400</v>
      </c>
      <c r="D460" t="s">
        <v>4400</v>
      </c>
      <c r="E460" t="s">
        <v>4400</v>
      </c>
      <c r="F460" s="15" t="str">
        <f>VLOOKUP(A460,'[1]Coordinates cleaned'!$A:$I,9,0)</f>
        <v>I-Engineering</v>
      </c>
      <c r="G460" s="15" t="str">
        <f>VLOOKUP(A460,'[1]Coordinates cleaned'!$A:$J,10,0)</f>
        <v>Latima Musoke</v>
      </c>
      <c r="H460" s="9" t="s">
        <v>3368</v>
      </c>
      <c r="I460">
        <f>VLOOKUP(A460,'[1]Coordinates cleaned'!$A:$G,7,0)</f>
        <v>2.1171083333333298</v>
      </c>
      <c r="J460">
        <f>VLOOKUP(A460,'[1]Coordinates cleaned'!$A:$H,8,0)</f>
        <v>31.4116316666667</v>
      </c>
      <c r="K460" t="e">
        <f>VLOOKUP(A460,IENG_to_New_Vendor!A:H,8,0)</f>
        <v>#N/A</v>
      </c>
      <c r="L460" t="e">
        <f>VLOOKUP(A460,'CAM to IENG'!A:O,15,0)</f>
        <v>#N/A</v>
      </c>
      <c r="M460" t="e">
        <f>VLOOKUP(A460,NET_to_IENG!A:J,10,0)</f>
        <v>#N/A</v>
      </c>
    </row>
    <row r="461" spans="1:13" x14ac:dyDescent="0.3">
      <c r="A461">
        <v>606346</v>
      </c>
      <c r="B461" t="s">
        <v>3731</v>
      </c>
      <c r="C461" t="s">
        <v>4400</v>
      </c>
      <c r="D461" t="s">
        <v>4400</v>
      </c>
      <c r="E461" t="s">
        <v>4400</v>
      </c>
      <c r="F461" s="15" t="str">
        <f>VLOOKUP(A461,'[1]Coordinates cleaned'!$A:$I,9,0)</f>
        <v>Netis</v>
      </c>
      <c r="G461" s="15" t="str">
        <f>VLOOKUP(A461,'[1]Coordinates cleaned'!$A:$J,10,0)</f>
        <v>Paul Mbabazi</v>
      </c>
      <c r="H461" s="9" t="s">
        <v>3669</v>
      </c>
      <c r="I461">
        <f>VLOOKUP(A461,'[1]Coordinates cleaned'!$A:$G,7,0)</f>
        <v>0.30781140000000001</v>
      </c>
      <c r="J461">
        <f>VLOOKUP(A461,'[1]Coordinates cleaned'!$A:$H,8,0)</f>
        <v>32.6058454</v>
      </c>
      <c r="K461" t="e">
        <f>VLOOKUP(A461,IENG_to_New_Vendor!A:H,8,0)</f>
        <v>#N/A</v>
      </c>
      <c r="L461" t="e">
        <f>VLOOKUP(A461,'CAM to IENG'!A:O,15,0)</f>
        <v>#N/A</v>
      </c>
      <c r="M461" t="e">
        <f>VLOOKUP(A461,NET_to_IENG!A:J,10,0)</f>
        <v>#N/A</v>
      </c>
    </row>
    <row r="462" spans="1:13" x14ac:dyDescent="0.3">
      <c r="A462">
        <v>605841</v>
      </c>
      <c r="B462" t="s">
        <v>1039</v>
      </c>
      <c r="C462" t="s">
        <v>4400</v>
      </c>
      <c r="D462" t="s">
        <v>4400</v>
      </c>
      <c r="E462" t="s">
        <v>4400</v>
      </c>
      <c r="F462" s="15" t="s">
        <v>4338</v>
      </c>
      <c r="G462" s="15" t="str">
        <f>VLOOKUP(A462,'[1]Coordinates cleaned'!$A:$J,10,0)</f>
        <v>Moses Kaganda</v>
      </c>
      <c r="H462" s="9" t="s">
        <v>3368</v>
      </c>
      <c r="I462">
        <f>VLOOKUP(A462,'[1]Coordinates cleaned'!$A:$G,7,0)</f>
        <v>2.7647442999999998</v>
      </c>
      <c r="J462">
        <f>VLOOKUP(A462,'[1]Coordinates cleaned'!$A:$H,8,0)</f>
        <v>32.298037399999998</v>
      </c>
      <c r="K462" t="str">
        <f>VLOOKUP(A462,IENG_to_New_Vendor!A:H,8,0)</f>
        <v>IENG_to_New_Vendor</v>
      </c>
      <c r="L462" t="e">
        <f>VLOOKUP(A462,'CAM to IENG'!A:O,15,0)</f>
        <v>#N/A</v>
      </c>
      <c r="M462" t="e">
        <f>VLOOKUP(A462,NET_to_IENG!A:J,10,0)</f>
        <v>#N/A</v>
      </c>
    </row>
    <row r="463" spans="1:13" x14ac:dyDescent="0.3">
      <c r="A463">
        <v>605301</v>
      </c>
      <c r="B463" t="s">
        <v>3732</v>
      </c>
      <c r="C463" t="s">
        <v>4400</v>
      </c>
      <c r="D463" t="s">
        <v>4400</v>
      </c>
      <c r="E463" t="s">
        <v>4400</v>
      </c>
      <c r="F463" s="15" t="str">
        <f>VLOOKUP(A463,'[1]Coordinates cleaned'!$A:$I,9,0)</f>
        <v>Camusat</v>
      </c>
      <c r="G463" s="15" t="str">
        <f>VLOOKUP(A463,'[1]Coordinates cleaned'!$A:$J,10,0)</f>
        <v>Christopher Alituha</v>
      </c>
      <c r="H463" s="9" t="s">
        <v>3367</v>
      </c>
      <c r="I463">
        <f>VLOOKUP(A463,'[1]Coordinates cleaned'!$A:$G,7,0)</f>
        <v>0.40242689999999998</v>
      </c>
      <c r="J463">
        <f>VLOOKUP(A463,'[1]Coordinates cleaned'!$A:$H,8,0)</f>
        <v>32.046355699999999</v>
      </c>
      <c r="K463" t="e">
        <f>VLOOKUP(A463,IENG_to_New_Vendor!A:H,8,0)</f>
        <v>#N/A</v>
      </c>
      <c r="L463" t="e">
        <f>VLOOKUP(A463,'CAM to IENG'!A:O,15,0)</f>
        <v>#N/A</v>
      </c>
      <c r="M463" t="e">
        <f>VLOOKUP(A463,NET_to_IENG!A:J,10,0)</f>
        <v>#N/A</v>
      </c>
    </row>
    <row r="464" spans="1:13" x14ac:dyDescent="0.3">
      <c r="A464">
        <v>701000</v>
      </c>
      <c r="B464" t="s">
        <v>3158</v>
      </c>
      <c r="C464" t="s">
        <v>4400</v>
      </c>
      <c r="D464" t="s">
        <v>4400</v>
      </c>
      <c r="E464" t="s">
        <v>4400</v>
      </c>
      <c r="F464" s="15" t="s">
        <v>4334</v>
      </c>
      <c r="G464" s="15" t="str">
        <f>VLOOKUP(A464,'[1]Coordinates cleaned'!$A:$J,10,0)</f>
        <v>Benbridge Mulongo</v>
      </c>
      <c r="H464" s="9" t="s">
        <v>3669</v>
      </c>
      <c r="I464">
        <f>VLOOKUP(A464,'[1]Coordinates cleaned'!$A:$G,7,0)</f>
        <v>0.4479667</v>
      </c>
      <c r="J464">
        <f>VLOOKUP(A464,'[1]Coordinates cleaned'!$A:$H,8,0)</f>
        <v>32.602775000000001</v>
      </c>
      <c r="K464" t="e">
        <f>VLOOKUP(A464,IENG_to_New_Vendor!A:H,8,0)</f>
        <v>#N/A</v>
      </c>
      <c r="L464" t="e">
        <f>VLOOKUP(A464,'CAM to IENG'!A:O,15,0)</f>
        <v>#N/A</v>
      </c>
      <c r="M464" t="str">
        <f>VLOOKUP(A464,NET_to_IENG!A:J,10,0)</f>
        <v>NET_to_IENG</v>
      </c>
    </row>
    <row r="465" spans="1:13" x14ac:dyDescent="0.3">
      <c r="A465">
        <v>608141</v>
      </c>
      <c r="B465" t="s">
        <v>1722</v>
      </c>
      <c r="C465" t="s">
        <v>4400</v>
      </c>
      <c r="D465" t="s">
        <v>4400</v>
      </c>
      <c r="E465" t="s">
        <v>4400</v>
      </c>
      <c r="F465" s="15" t="str">
        <f>VLOOKUP(A465,'[1]Coordinates cleaned'!$A:$I,9,0)</f>
        <v>Netis</v>
      </c>
      <c r="G465" s="15" t="str">
        <f>VLOOKUP(A465,'[1]Coordinates cleaned'!$A:$J,10,0)</f>
        <v>Moses Wandera</v>
      </c>
      <c r="H465" s="9" t="s">
        <v>3669</v>
      </c>
      <c r="I465">
        <f>VLOOKUP(A465,'[1]Coordinates cleaned'!$A:$G,7,0)</f>
        <v>1.9160737999999999</v>
      </c>
      <c r="J465">
        <f>VLOOKUP(A465,'[1]Coordinates cleaned'!$A:$H,8,0)</f>
        <v>33.9600358</v>
      </c>
      <c r="K465" t="e">
        <f>VLOOKUP(A465,IENG_to_New_Vendor!A:H,8,0)</f>
        <v>#N/A</v>
      </c>
      <c r="L465" t="e">
        <f>VLOOKUP(A465,'CAM to IENG'!A:O,15,0)</f>
        <v>#N/A</v>
      </c>
      <c r="M465" t="e">
        <f>VLOOKUP(A465,NET_to_IENG!A:J,10,0)</f>
        <v>#N/A</v>
      </c>
    </row>
    <row r="466" spans="1:13" x14ac:dyDescent="0.3">
      <c r="A466">
        <v>606024</v>
      </c>
      <c r="B466" t="s">
        <v>126</v>
      </c>
      <c r="C466" t="s">
        <v>4400</v>
      </c>
      <c r="D466" t="s">
        <v>4400</v>
      </c>
      <c r="E466" t="s">
        <v>4400</v>
      </c>
      <c r="F466" s="15" t="str">
        <f>VLOOKUP(A466,'[1]Coordinates cleaned'!$A:$I,9,0)</f>
        <v>Camusat</v>
      </c>
      <c r="G466" s="15" t="str">
        <f>VLOOKUP(A466,'[1]Coordinates cleaned'!$A:$J,10,0)</f>
        <v>Denis Masaba</v>
      </c>
      <c r="H466" s="9" t="s">
        <v>3367</v>
      </c>
      <c r="I466">
        <f>VLOOKUP(A466,'[1]Coordinates cleaned'!$A:$G,7,0)</f>
        <v>-0.95437989999999995</v>
      </c>
      <c r="J466">
        <f>VLOOKUP(A466,'[1]Coordinates cleaned'!$A:$H,8,0)</f>
        <v>30.590038700000001</v>
      </c>
      <c r="K466" t="e">
        <f>VLOOKUP(A466,IENG_to_New_Vendor!A:H,8,0)</f>
        <v>#N/A</v>
      </c>
      <c r="L466" t="e">
        <f>VLOOKUP(A466,'CAM to IENG'!A:O,15,0)</f>
        <v>#N/A</v>
      </c>
      <c r="M466" t="e">
        <f>VLOOKUP(A466,NET_to_IENG!A:J,10,0)</f>
        <v>#N/A</v>
      </c>
    </row>
    <row r="467" spans="1:13" x14ac:dyDescent="0.3">
      <c r="A467">
        <v>605544</v>
      </c>
      <c r="B467" t="s">
        <v>747</v>
      </c>
      <c r="C467" t="s">
        <v>4400</v>
      </c>
      <c r="D467" t="s">
        <v>4400</v>
      </c>
      <c r="E467" t="s">
        <v>4400</v>
      </c>
      <c r="F467" s="15" t="str">
        <f>VLOOKUP(A467,'[1]Coordinates cleaned'!$A:$I,9,0)</f>
        <v>I-Engineering</v>
      </c>
      <c r="G467" s="15" t="str">
        <f>VLOOKUP(A467,'[1]Coordinates cleaned'!$A:$J,10,0)</f>
        <v>Muhamood Kyongo</v>
      </c>
      <c r="H467" s="9" t="s">
        <v>3368</v>
      </c>
      <c r="I467">
        <f>VLOOKUP(A467,'[1]Coordinates cleaned'!$A:$G,7,0)</f>
        <v>2.2640473999999999</v>
      </c>
      <c r="J467">
        <f>VLOOKUP(A467,'[1]Coordinates cleaned'!$A:$H,8,0)</f>
        <v>33.197881700000003</v>
      </c>
      <c r="K467" t="e">
        <f>VLOOKUP(A467,IENG_to_New_Vendor!A:H,8,0)</f>
        <v>#N/A</v>
      </c>
      <c r="L467" t="e">
        <f>VLOOKUP(A467,'CAM to IENG'!A:O,15,0)</f>
        <v>#N/A</v>
      </c>
      <c r="M467" t="e">
        <f>VLOOKUP(A467,NET_to_IENG!A:J,10,0)</f>
        <v>#N/A</v>
      </c>
    </row>
    <row r="468" spans="1:13" x14ac:dyDescent="0.3">
      <c r="A468">
        <v>606549</v>
      </c>
      <c r="B468" t="s">
        <v>1366</v>
      </c>
      <c r="C468" t="s">
        <v>4400</v>
      </c>
      <c r="D468" t="s">
        <v>4400</v>
      </c>
      <c r="E468" t="s">
        <v>4400</v>
      </c>
      <c r="F468" s="15" t="s">
        <v>4338</v>
      </c>
      <c r="G468" s="15" t="str">
        <f>VLOOKUP(A468,'[1]Coordinates cleaned'!$A:$J,10,0)</f>
        <v>Moses Kaganda</v>
      </c>
      <c r="H468" s="9" t="s">
        <v>3368</v>
      </c>
      <c r="I468">
        <f>VLOOKUP(A468,'[1]Coordinates cleaned'!$A:$G,7,0)</f>
        <v>2.8195049999999999</v>
      </c>
      <c r="J468">
        <f>VLOOKUP(A468,'[1]Coordinates cleaned'!$A:$H,8,0)</f>
        <v>31.863289999999999</v>
      </c>
      <c r="K468" t="str">
        <f>VLOOKUP(A468,IENG_to_New_Vendor!A:H,8,0)</f>
        <v>IENG_to_New_Vendor</v>
      </c>
      <c r="L468" t="e">
        <f>VLOOKUP(A468,'CAM to IENG'!A:O,15,0)</f>
        <v>#N/A</v>
      </c>
      <c r="M468" t="e">
        <f>VLOOKUP(A468,NET_to_IENG!A:J,10,0)</f>
        <v>#N/A</v>
      </c>
    </row>
    <row r="469" spans="1:13" x14ac:dyDescent="0.3">
      <c r="A469">
        <v>606692</v>
      </c>
      <c r="B469" t="s">
        <v>1485</v>
      </c>
      <c r="C469" t="s">
        <v>4400</v>
      </c>
      <c r="D469" t="s">
        <v>4400</v>
      </c>
      <c r="E469" t="s">
        <v>4400</v>
      </c>
      <c r="F469" s="15" t="str">
        <f>VLOOKUP(A469,'[1]Coordinates cleaned'!$A:$I,9,0)</f>
        <v>Camusat</v>
      </c>
      <c r="G469" s="15" t="str">
        <f>VLOOKUP(A469,'[1]Coordinates cleaned'!$A:$J,10,0)</f>
        <v>Denis Masaba</v>
      </c>
      <c r="H469" s="9" t="s">
        <v>3367</v>
      </c>
      <c r="I469">
        <f>VLOOKUP(A469,'[1]Coordinates cleaned'!$A:$G,7,0)</f>
        <v>-0.76797000000000004</v>
      </c>
      <c r="J469">
        <f>VLOOKUP(A469,'[1]Coordinates cleaned'!$A:$H,8,0)</f>
        <v>30.158329999999999</v>
      </c>
      <c r="K469" t="e">
        <f>VLOOKUP(A469,IENG_to_New_Vendor!A:H,8,0)</f>
        <v>#N/A</v>
      </c>
      <c r="L469" t="e">
        <f>VLOOKUP(A469,'CAM to IENG'!A:O,15,0)</f>
        <v>#N/A</v>
      </c>
      <c r="M469" t="e">
        <f>VLOOKUP(A469,NET_to_IENG!A:J,10,0)</f>
        <v>#N/A</v>
      </c>
    </row>
    <row r="470" spans="1:13" x14ac:dyDescent="0.3">
      <c r="A470">
        <v>605376</v>
      </c>
      <c r="B470" t="s">
        <v>429</v>
      </c>
      <c r="C470" t="s">
        <v>4400</v>
      </c>
      <c r="D470" t="s">
        <v>4400</v>
      </c>
      <c r="E470" t="s">
        <v>4400</v>
      </c>
      <c r="F470" s="15" t="str">
        <f>VLOOKUP(A470,'[1]Coordinates cleaned'!$A:$I,9,0)</f>
        <v>I-Engineering</v>
      </c>
      <c r="G470" s="15" t="str">
        <f>VLOOKUP(A470,'[1]Coordinates cleaned'!$A:$J,10,0)</f>
        <v>Latima Musoke</v>
      </c>
      <c r="H470" s="9" t="s">
        <v>3368</v>
      </c>
      <c r="I470">
        <f>VLOOKUP(A470,'[1]Coordinates cleaned'!$A:$G,7,0)</f>
        <v>2.017585</v>
      </c>
      <c r="J470">
        <f>VLOOKUP(A470,'[1]Coordinates cleaned'!$A:$H,8,0)</f>
        <v>32.144251666666698</v>
      </c>
      <c r="K470" t="e">
        <f>VLOOKUP(A470,IENG_to_New_Vendor!A:H,8,0)</f>
        <v>#N/A</v>
      </c>
      <c r="L470" t="e">
        <f>VLOOKUP(A470,'CAM to IENG'!A:O,15,0)</f>
        <v>#N/A</v>
      </c>
      <c r="M470" t="e">
        <f>VLOOKUP(A470,NET_to_IENG!A:J,10,0)</f>
        <v>#N/A</v>
      </c>
    </row>
    <row r="471" spans="1:13" x14ac:dyDescent="0.3">
      <c r="A471">
        <v>609226</v>
      </c>
      <c r="B471" t="s">
        <v>2318</v>
      </c>
      <c r="C471" t="s">
        <v>4400</v>
      </c>
      <c r="D471" t="s">
        <v>4400</v>
      </c>
      <c r="E471" t="s">
        <v>4400</v>
      </c>
      <c r="F471" s="15" t="str">
        <f>VLOOKUP(A471,'[1]Coordinates cleaned'!$A:$I,9,0)</f>
        <v>Camusat</v>
      </c>
      <c r="G471" s="15" t="str">
        <f>VLOOKUP(A471,'[1]Coordinates cleaned'!$A:$J,10,0)</f>
        <v>Denis Masaba</v>
      </c>
      <c r="H471" s="9" t="s">
        <v>3367</v>
      </c>
      <c r="I471">
        <f>VLOOKUP(A471,'[1]Coordinates cleaned'!$A:$G,7,0)</f>
        <v>-0.89640169999999997</v>
      </c>
      <c r="J471">
        <f>VLOOKUP(A471,'[1]Coordinates cleaned'!$A:$H,8,0)</f>
        <v>29.7745371</v>
      </c>
      <c r="K471" t="e">
        <f>VLOOKUP(A471,IENG_to_New_Vendor!A:H,8,0)</f>
        <v>#N/A</v>
      </c>
      <c r="L471" t="e">
        <f>VLOOKUP(A471,'CAM to IENG'!A:O,15,0)</f>
        <v>#N/A</v>
      </c>
      <c r="M471" t="e">
        <f>VLOOKUP(A471,NET_to_IENG!A:J,10,0)</f>
        <v>#N/A</v>
      </c>
    </row>
    <row r="472" spans="1:13" x14ac:dyDescent="0.3">
      <c r="A472">
        <v>605855</v>
      </c>
      <c r="B472" t="s">
        <v>866</v>
      </c>
      <c r="C472" t="s">
        <v>4400</v>
      </c>
      <c r="D472" t="s">
        <v>4400</v>
      </c>
      <c r="E472" t="s">
        <v>4400</v>
      </c>
      <c r="F472" s="15" t="str">
        <f>VLOOKUP(A472,'[1]Coordinates cleaned'!$A:$I,9,0)</f>
        <v>Camusat</v>
      </c>
      <c r="G472" s="15" t="str">
        <f>VLOOKUP(A472,'[1]Coordinates cleaned'!$A:$J,10,0)</f>
        <v>Thomasi Seruyange</v>
      </c>
      <c r="H472" s="9" t="s">
        <v>3367</v>
      </c>
      <c r="I472">
        <f>VLOOKUP(A472,'[1]Coordinates cleaned'!$A:$G,7,0)</f>
        <v>-0.60690659999999996</v>
      </c>
      <c r="J472">
        <f>VLOOKUP(A472,'[1]Coordinates cleaned'!$A:$H,8,0)</f>
        <v>30.666137800000001</v>
      </c>
      <c r="K472" t="e">
        <f>VLOOKUP(A472,IENG_to_New_Vendor!A:H,8,0)</f>
        <v>#N/A</v>
      </c>
      <c r="L472" t="e">
        <f>VLOOKUP(A472,'CAM to IENG'!A:O,15,0)</f>
        <v>#N/A</v>
      </c>
      <c r="M472" t="e">
        <f>VLOOKUP(A472,NET_to_IENG!A:J,10,0)</f>
        <v>#N/A</v>
      </c>
    </row>
    <row r="473" spans="1:13" x14ac:dyDescent="0.3">
      <c r="A473">
        <v>608031</v>
      </c>
      <c r="B473" t="s">
        <v>2239</v>
      </c>
      <c r="C473" t="s">
        <v>4400</v>
      </c>
      <c r="D473" t="s">
        <v>4400</v>
      </c>
      <c r="E473" t="s">
        <v>4400</v>
      </c>
      <c r="F473" s="15" t="str">
        <f>VLOOKUP(A473,'[1]Coordinates cleaned'!$A:$I,9,0)</f>
        <v>Netis</v>
      </c>
      <c r="G473" s="15" t="str">
        <f>VLOOKUP(A473,'[1]Coordinates cleaned'!$A:$J,10,0)</f>
        <v>Emmanuel Kafuko</v>
      </c>
      <c r="H473" s="9" t="s">
        <v>3669</v>
      </c>
      <c r="I473">
        <f>VLOOKUP(A473,'[1]Coordinates cleaned'!$A:$G,7,0)</f>
        <v>0.56447769999999997</v>
      </c>
      <c r="J473">
        <f>VLOOKUP(A473,'[1]Coordinates cleaned'!$A:$H,8,0)</f>
        <v>33.751248199999999</v>
      </c>
      <c r="K473" t="e">
        <f>VLOOKUP(A473,IENG_to_New_Vendor!A:H,8,0)</f>
        <v>#N/A</v>
      </c>
      <c r="L473" t="e">
        <f>VLOOKUP(A473,'CAM to IENG'!A:O,15,0)</f>
        <v>#N/A</v>
      </c>
      <c r="M473" t="e">
        <f>VLOOKUP(A473,NET_to_IENG!A:J,10,0)</f>
        <v>#N/A</v>
      </c>
    </row>
    <row r="474" spans="1:13" x14ac:dyDescent="0.3">
      <c r="A474">
        <v>605906</v>
      </c>
      <c r="B474" t="s">
        <v>511</v>
      </c>
      <c r="C474" t="s">
        <v>4400</v>
      </c>
      <c r="D474" t="s">
        <v>4400</v>
      </c>
      <c r="E474" t="s">
        <v>4400</v>
      </c>
      <c r="F474" s="15" t="str">
        <f>VLOOKUP(A474,'[1]Coordinates cleaned'!$A:$I,9,0)</f>
        <v>Netis</v>
      </c>
      <c r="G474" s="15" t="str">
        <f>VLOOKUP(A474,'[1]Coordinates cleaned'!$A:$J,10,0)</f>
        <v>Moses Wandera</v>
      </c>
      <c r="H474" s="9" t="s">
        <v>3669</v>
      </c>
      <c r="I474">
        <f>VLOOKUP(A474,'[1]Coordinates cleaned'!$A:$G,7,0)</f>
        <v>1.6490742</v>
      </c>
      <c r="J474">
        <f>VLOOKUP(A474,'[1]Coordinates cleaned'!$A:$H,8,0)</f>
        <v>32.858631099999997</v>
      </c>
      <c r="K474" t="e">
        <f>VLOOKUP(A474,IENG_to_New_Vendor!A:H,8,0)</f>
        <v>#N/A</v>
      </c>
      <c r="L474" t="e">
        <f>VLOOKUP(A474,'CAM to IENG'!A:O,15,0)</f>
        <v>#N/A</v>
      </c>
      <c r="M474" t="e">
        <f>VLOOKUP(A474,NET_to_IENG!A:J,10,0)</f>
        <v>#N/A</v>
      </c>
    </row>
    <row r="475" spans="1:13" x14ac:dyDescent="0.3">
      <c r="A475">
        <v>605174</v>
      </c>
      <c r="B475" t="s">
        <v>228</v>
      </c>
      <c r="C475" t="s">
        <v>4400</v>
      </c>
      <c r="D475" t="s">
        <v>4400</v>
      </c>
      <c r="E475" t="s">
        <v>4400</v>
      </c>
      <c r="F475" s="15" t="str">
        <f>VLOOKUP(A475,'[1]Coordinates cleaned'!$A:$I,9,0)</f>
        <v>Netis</v>
      </c>
      <c r="G475" s="15" t="str">
        <f>VLOOKUP(A475,'[1]Coordinates cleaned'!$A:$J,10,0)</f>
        <v>Benbridge Mulongo</v>
      </c>
      <c r="H475" s="9" t="s">
        <v>3669</v>
      </c>
      <c r="I475">
        <f>VLOOKUP(A475,'[1]Coordinates cleaned'!$A:$G,7,0)</f>
        <v>0.3393081</v>
      </c>
      <c r="J475">
        <f>VLOOKUP(A475,'[1]Coordinates cleaned'!$A:$H,8,0)</f>
        <v>32.584436099999998</v>
      </c>
      <c r="K475" t="e">
        <f>VLOOKUP(A475,IENG_to_New_Vendor!A:H,8,0)</f>
        <v>#N/A</v>
      </c>
      <c r="L475" t="e">
        <f>VLOOKUP(A475,'CAM to IENG'!A:O,15,0)</f>
        <v>#N/A</v>
      </c>
      <c r="M475" t="e">
        <f>VLOOKUP(A475,NET_to_IENG!A:J,10,0)</f>
        <v>#N/A</v>
      </c>
    </row>
    <row r="476" spans="1:13" x14ac:dyDescent="0.3">
      <c r="A476">
        <v>605141</v>
      </c>
      <c r="B476" t="s">
        <v>186</v>
      </c>
      <c r="C476" t="s">
        <v>4400</v>
      </c>
      <c r="D476" t="s">
        <v>4400</v>
      </c>
      <c r="E476" t="s">
        <v>4400</v>
      </c>
      <c r="F476" s="15" t="str">
        <f>VLOOKUP(A476,'[1]Coordinates cleaned'!$A:$I,9,0)</f>
        <v>I-Engineering</v>
      </c>
      <c r="G476" s="15" t="str">
        <f>VLOOKUP(A476,'[1]Coordinates cleaned'!$A:$J,10,0)</f>
        <v>Joash Lubwama</v>
      </c>
      <c r="H476" s="9" t="s">
        <v>3368</v>
      </c>
      <c r="I476">
        <f>VLOOKUP(A476,'[1]Coordinates cleaned'!$A:$G,7,0)</f>
        <v>0.31696020000000003</v>
      </c>
      <c r="J476">
        <f>VLOOKUP(A476,'[1]Coordinates cleaned'!$A:$H,8,0)</f>
        <v>32.575618499999997</v>
      </c>
      <c r="K476" t="e">
        <f>VLOOKUP(A476,IENG_to_New_Vendor!A:H,8,0)</f>
        <v>#N/A</v>
      </c>
      <c r="L476" t="e">
        <f>VLOOKUP(A476,'CAM to IENG'!A:O,15,0)</f>
        <v>#N/A</v>
      </c>
      <c r="M476" t="e">
        <f>VLOOKUP(A476,NET_to_IENG!A:J,10,0)</f>
        <v>#N/A</v>
      </c>
    </row>
    <row r="477" spans="1:13" x14ac:dyDescent="0.3">
      <c r="A477">
        <v>605043</v>
      </c>
      <c r="B477" t="s">
        <v>83</v>
      </c>
      <c r="C477" t="s">
        <v>4400</v>
      </c>
      <c r="D477" t="s">
        <v>4400</v>
      </c>
      <c r="E477" t="s">
        <v>4400</v>
      </c>
      <c r="F477" s="15" t="str">
        <f>VLOOKUP(A477,'[1]Coordinates cleaned'!$A:$I,9,0)</f>
        <v>Camusat</v>
      </c>
      <c r="G477" s="15" t="str">
        <f>VLOOKUP(A477,'[1]Coordinates cleaned'!$A:$J,10,0)</f>
        <v>M Patrick Kalibbala</v>
      </c>
      <c r="H477" s="9" t="s">
        <v>3367</v>
      </c>
      <c r="I477">
        <f>VLOOKUP(A477,'[1]Coordinates cleaned'!$A:$G,7,0)</f>
        <v>-0.34267389999999998</v>
      </c>
      <c r="J477">
        <f>VLOOKUP(A477,'[1]Coordinates cleaned'!$A:$H,8,0)</f>
        <v>31.653827400000001</v>
      </c>
      <c r="K477" t="e">
        <f>VLOOKUP(A477,IENG_to_New_Vendor!A:H,8,0)</f>
        <v>#N/A</v>
      </c>
      <c r="L477" t="e">
        <f>VLOOKUP(A477,'CAM to IENG'!A:O,15,0)</f>
        <v>#N/A</v>
      </c>
      <c r="M477" t="e">
        <f>VLOOKUP(A477,NET_to_IENG!A:J,10,0)</f>
        <v>#N/A</v>
      </c>
    </row>
    <row r="478" spans="1:13" x14ac:dyDescent="0.3">
      <c r="A478">
        <v>609817</v>
      </c>
      <c r="B478" t="s">
        <v>3003</v>
      </c>
      <c r="C478" t="s">
        <v>4400</v>
      </c>
      <c r="D478" t="s">
        <v>4400</v>
      </c>
      <c r="E478" t="s">
        <v>4400</v>
      </c>
      <c r="F478" s="15" t="str">
        <f>VLOOKUP(A478,'[1]Coordinates cleaned'!$A:$I,9,0)</f>
        <v>Netis</v>
      </c>
      <c r="G478" s="15" t="str">
        <f>VLOOKUP(A478,'[1]Coordinates cleaned'!$A:$J,10,0)</f>
        <v>Emmanuel Kafuko</v>
      </c>
      <c r="H478" s="9" t="s">
        <v>3669</v>
      </c>
      <c r="I478">
        <f>VLOOKUP(A478,'[1]Coordinates cleaned'!$A:$G,7,0)</f>
        <v>1.1926133000000001</v>
      </c>
      <c r="J478">
        <f>VLOOKUP(A478,'[1]Coordinates cleaned'!$A:$H,8,0)</f>
        <v>33.436551700000003</v>
      </c>
      <c r="K478" t="e">
        <f>VLOOKUP(A478,IENG_to_New_Vendor!A:H,8,0)</f>
        <v>#N/A</v>
      </c>
      <c r="L478" t="e">
        <f>VLOOKUP(A478,'CAM to IENG'!A:O,15,0)</f>
        <v>#N/A</v>
      </c>
      <c r="M478" t="e">
        <f>VLOOKUP(A478,NET_to_IENG!A:J,10,0)</f>
        <v>#N/A</v>
      </c>
    </row>
    <row r="479" spans="1:13" x14ac:dyDescent="0.3">
      <c r="A479">
        <v>701655</v>
      </c>
      <c r="B479" t="s">
        <v>3558</v>
      </c>
      <c r="C479" t="s">
        <v>4400</v>
      </c>
      <c r="D479" t="s">
        <v>4400</v>
      </c>
      <c r="E479" t="s">
        <v>4400</v>
      </c>
      <c r="F479" s="15" t="str">
        <f>VLOOKUP(A479,'[1]Coordinates cleaned'!$A:$I,9,0)</f>
        <v>I-Engineering</v>
      </c>
      <c r="G479" s="15" t="str">
        <f>VLOOKUP(A479,'[1]Coordinates cleaned'!$A:$J,10,0)</f>
        <v>Latima Musoke</v>
      </c>
      <c r="H479" s="9" t="s">
        <v>3368</v>
      </c>
      <c r="I479">
        <f>VLOOKUP(A479,'[1]Coordinates cleaned'!$A:$G,7,0)</f>
        <v>1.3345221</v>
      </c>
      <c r="J479">
        <f>VLOOKUP(A479,'[1]Coordinates cleaned'!$A:$H,8,0)</f>
        <v>30.9832286</v>
      </c>
      <c r="K479" t="e">
        <f>VLOOKUP(A479,IENG_to_New_Vendor!A:H,8,0)</f>
        <v>#N/A</v>
      </c>
      <c r="L479" t="e">
        <f>VLOOKUP(A479,'CAM to IENG'!A:O,15,0)</f>
        <v>#N/A</v>
      </c>
      <c r="M479" t="e">
        <f>VLOOKUP(A479,NET_to_IENG!A:J,10,0)</f>
        <v>#N/A</v>
      </c>
    </row>
    <row r="480" spans="1:13" x14ac:dyDescent="0.3">
      <c r="A480">
        <v>608135</v>
      </c>
      <c r="B480" t="s">
        <v>2109</v>
      </c>
      <c r="C480" t="s">
        <v>4400</v>
      </c>
      <c r="D480" t="s">
        <v>4400</v>
      </c>
      <c r="E480" t="s">
        <v>4400</v>
      </c>
      <c r="F480" s="15" t="str">
        <f>VLOOKUP(A480,'[1]Coordinates cleaned'!$A:$I,9,0)</f>
        <v>Netis</v>
      </c>
      <c r="G480" s="15" t="str">
        <f>VLOOKUP(A480,'[1]Coordinates cleaned'!$A:$J,10,0)</f>
        <v>Jude Musana</v>
      </c>
      <c r="H480" s="9" t="s">
        <v>3669</v>
      </c>
      <c r="I480">
        <f>VLOOKUP(A480,'[1]Coordinates cleaned'!$A:$G,7,0)</f>
        <v>1.3678142333333301</v>
      </c>
      <c r="J480">
        <f>VLOOKUP(A480,'[1]Coordinates cleaned'!$A:$H,8,0)</f>
        <v>34.395661316666697</v>
      </c>
      <c r="K480" t="e">
        <f>VLOOKUP(A480,IENG_to_New_Vendor!A:H,8,0)</f>
        <v>#N/A</v>
      </c>
      <c r="L480" t="e">
        <f>VLOOKUP(A480,'CAM to IENG'!A:O,15,0)</f>
        <v>#N/A</v>
      </c>
      <c r="M480" t="e">
        <f>VLOOKUP(A480,NET_to_IENG!A:J,10,0)</f>
        <v>#N/A</v>
      </c>
    </row>
    <row r="481" spans="1:13" x14ac:dyDescent="0.3">
      <c r="A481">
        <v>607742</v>
      </c>
      <c r="B481" t="s">
        <v>2544</v>
      </c>
      <c r="C481" t="s">
        <v>4400</v>
      </c>
      <c r="D481" t="s">
        <v>4400</v>
      </c>
      <c r="E481" t="s">
        <v>4400</v>
      </c>
      <c r="F481" s="15" t="str">
        <f>VLOOKUP(A481,'[1]Coordinates cleaned'!$A:$I,9,0)</f>
        <v>Camusat</v>
      </c>
      <c r="G481" s="15" t="str">
        <f>VLOOKUP(A481,'[1]Coordinates cleaned'!$A:$J,10,0)</f>
        <v>Abu Kasamba</v>
      </c>
      <c r="H481" s="9" t="s">
        <v>3367</v>
      </c>
      <c r="I481">
        <f>VLOOKUP(A481,'[1]Coordinates cleaned'!$A:$G,7,0)</f>
        <v>0.33341189999999998</v>
      </c>
      <c r="J481">
        <f>VLOOKUP(A481,'[1]Coordinates cleaned'!$A:$H,8,0)</f>
        <v>32.538543799999999</v>
      </c>
      <c r="K481" t="e">
        <f>VLOOKUP(A481,IENG_to_New_Vendor!A:H,8,0)</f>
        <v>#N/A</v>
      </c>
      <c r="L481" t="e">
        <f>VLOOKUP(A481,'CAM to IENG'!A:O,15,0)</f>
        <v>#N/A</v>
      </c>
      <c r="M481" t="e">
        <f>VLOOKUP(A481,NET_to_IENG!A:J,10,0)</f>
        <v>#N/A</v>
      </c>
    </row>
    <row r="482" spans="1:13" x14ac:dyDescent="0.3">
      <c r="A482">
        <v>607044</v>
      </c>
      <c r="B482" t="s">
        <v>2276</v>
      </c>
      <c r="C482" t="s">
        <v>4400</v>
      </c>
      <c r="D482" t="s">
        <v>4400</v>
      </c>
      <c r="E482" t="s">
        <v>4400</v>
      </c>
      <c r="F482" s="15" t="str">
        <f>VLOOKUP(A482,'[1]Coordinates cleaned'!$A:$I,9,0)</f>
        <v>Camusat</v>
      </c>
      <c r="G482" s="15" t="str">
        <f>VLOOKUP(A482,'[1]Coordinates cleaned'!$A:$J,10,0)</f>
        <v>M Patrick Kalibbala</v>
      </c>
      <c r="H482" s="9" t="s">
        <v>3367</v>
      </c>
      <c r="I482">
        <f>VLOOKUP(A482,'[1]Coordinates cleaned'!$A:$G,7,0)</f>
        <v>8.4647500000000001E-2</v>
      </c>
      <c r="J482">
        <f>VLOOKUP(A482,'[1]Coordinates cleaned'!$A:$H,8,0)</f>
        <v>31.924833</v>
      </c>
      <c r="K482" t="e">
        <f>VLOOKUP(A482,IENG_to_New_Vendor!A:H,8,0)</f>
        <v>#N/A</v>
      </c>
      <c r="L482" t="e">
        <f>VLOOKUP(A482,'CAM to IENG'!A:O,15,0)</f>
        <v>#N/A</v>
      </c>
      <c r="M482" t="e">
        <f>VLOOKUP(A482,NET_to_IENG!A:J,10,0)</f>
        <v>#N/A</v>
      </c>
    </row>
    <row r="483" spans="1:13" x14ac:dyDescent="0.3">
      <c r="A483">
        <v>605524</v>
      </c>
      <c r="B483" t="s">
        <v>706</v>
      </c>
      <c r="C483" t="s">
        <v>4400</v>
      </c>
      <c r="D483" t="s">
        <v>4400</v>
      </c>
      <c r="E483" t="s">
        <v>4400</v>
      </c>
      <c r="F483" s="15" t="str">
        <f>VLOOKUP(A483,'[1]Coordinates cleaned'!$A:$I,9,0)</f>
        <v>Netis</v>
      </c>
      <c r="G483" s="15" t="str">
        <f>VLOOKUP(A483,'[1]Coordinates cleaned'!$A:$J,10,0)</f>
        <v>Moses Wandera</v>
      </c>
      <c r="H483" s="9" t="s">
        <v>3669</v>
      </c>
      <c r="I483">
        <f>VLOOKUP(A483,'[1]Coordinates cleaned'!$A:$G,7,0)</f>
        <v>2.0459116666666701</v>
      </c>
      <c r="J483">
        <f>VLOOKUP(A483,'[1]Coordinates cleaned'!$A:$H,8,0)</f>
        <v>33.674523333333298</v>
      </c>
      <c r="K483" t="e">
        <f>VLOOKUP(A483,IENG_to_New_Vendor!A:H,8,0)</f>
        <v>#N/A</v>
      </c>
      <c r="L483" t="e">
        <f>VLOOKUP(A483,'CAM to IENG'!A:O,15,0)</f>
        <v>#N/A</v>
      </c>
      <c r="M483" t="e">
        <f>VLOOKUP(A483,NET_to_IENG!A:J,10,0)</f>
        <v>#N/A</v>
      </c>
    </row>
    <row r="484" spans="1:13" x14ac:dyDescent="0.3">
      <c r="A484">
        <v>701788</v>
      </c>
      <c r="B484" t="s">
        <v>3733</v>
      </c>
      <c r="C484" t="s">
        <v>4400</v>
      </c>
      <c r="D484" t="s">
        <v>4400</v>
      </c>
      <c r="E484" t="s">
        <v>4400</v>
      </c>
      <c r="F484" s="15" t="str">
        <f>VLOOKUP(A484,'[1]Coordinates cleaned'!$A:$I,9,0)</f>
        <v>Netis</v>
      </c>
      <c r="G484" s="15" t="str">
        <f>VLOOKUP(A484,'[1]Coordinates cleaned'!$A:$J,10,0)</f>
        <v>Jude Musana</v>
      </c>
      <c r="H484" s="9" t="s">
        <v>3669</v>
      </c>
      <c r="I484">
        <f>VLOOKUP(A484,'[1]Coordinates cleaned'!$A:$G,7,0)</f>
        <v>1.1384418999999999</v>
      </c>
      <c r="J484">
        <f>VLOOKUP(A484,'[1]Coordinates cleaned'!$A:$H,8,0)</f>
        <v>34.039153900000002</v>
      </c>
      <c r="K484" t="e">
        <f>VLOOKUP(A484,IENG_to_New_Vendor!A:H,8,0)</f>
        <v>#N/A</v>
      </c>
      <c r="L484" t="e">
        <f>VLOOKUP(A484,'CAM to IENG'!A:O,15,0)</f>
        <v>#N/A</v>
      </c>
      <c r="M484" t="e">
        <f>VLOOKUP(A484,NET_to_IENG!A:J,10,0)</f>
        <v>#N/A</v>
      </c>
    </row>
    <row r="485" spans="1:13" x14ac:dyDescent="0.3">
      <c r="A485">
        <v>609760</v>
      </c>
      <c r="B485" t="s">
        <v>3013</v>
      </c>
      <c r="C485" t="s">
        <v>4400</v>
      </c>
      <c r="D485" t="s">
        <v>4400</v>
      </c>
      <c r="E485" t="s">
        <v>4400</v>
      </c>
      <c r="F485" s="15" t="str">
        <f>VLOOKUP(A485,'[1]Coordinates cleaned'!$A:$I,9,0)</f>
        <v>Netis</v>
      </c>
      <c r="G485" s="15" t="str">
        <f>VLOOKUP(A485,'[1]Coordinates cleaned'!$A:$J,10,0)</f>
        <v>Benbridge Mulongo</v>
      </c>
      <c r="H485" s="9" t="s">
        <v>3669</v>
      </c>
      <c r="I485">
        <f>VLOOKUP(A485,'[1]Coordinates cleaned'!$A:$G,7,0)</f>
        <v>0.35982789999999998</v>
      </c>
      <c r="J485">
        <f>VLOOKUP(A485,'[1]Coordinates cleaned'!$A:$H,8,0)</f>
        <v>32.6483043</v>
      </c>
      <c r="K485" t="e">
        <f>VLOOKUP(A485,IENG_to_New_Vendor!A:H,8,0)</f>
        <v>#N/A</v>
      </c>
      <c r="L485" t="e">
        <f>VLOOKUP(A485,'CAM to IENG'!A:O,15,0)</f>
        <v>#N/A</v>
      </c>
      <c r="M485" t="e">
        <f>VLOOKUP(A485,NET_to_IENG!A:J,10,0)</f>
        <v>#N/A</v>
      </c>
    </row>
    <row r="486" spans="1:13" x14ac:dyDescent="0.3">
      <c r="A486">
        <v>606530</v>
      </c>
      <c r="B486" t="s">
        <v>1381</v>
      </c>
      <c r="C486" t="s">
        <v>4400</v>
      </c>
      <c r="D486" t="s">
        <v>4400</v>
      </c>
      <c r="E486" t="s">
        <v>4400</v>
      </c>
      <c r="F486" s="15" t="str">
        <f>VLOOKUP(A486,'[1]Coordinates cleaned'!$A:$I,9,0)</f>
        <v>Camusat</v>
      </c>
      <c r="G486" s="15" t="str">
        <f>VLOOKUP(A486,'[1]Coordinates cleaned'!$A:$J,10,0)</f>
        <v>M Patrick Kalibbala</v>
      </c>
      <c r="H486" s="9" t="s">
        <v>3367</v>
      </c>
      <c r="I486">
        <f>VLOOKUP(A486,'[1]Coordinates cleaned'!$A:$G,7,0)</f>
        <v>0.24474770000000001</v>
      </c>
      <c r="J486">
        <f>VLOOKUP(A486,'[1]Coordinates cleaned'!$A:$H,8,0)</f>
        <v>32.452553799999997</v>
      </c>
      <c r="K486" t="e">
        <f>VLOOKUP(A486,IENG_to_New_Vendor!A:H,8,0)</f>
        <v>#N/A</v>
      </c>
      <c r="L486" t="e">
        <f>VLOOKUP(A486,'CAM to IENG'!A:O,15,0)</f>
        <v>#N/A</v>
      </c>
      <c r="M486" t="e">
        <f>VLOOKUP(A486,NET_to_IENG!A:J,10,0)</f>
        <v>#N/A</v>
      </c>
    </row>
    <row r="487" spans="1:13" x14ac:dyDescent="0.3">
      <c r="A487">
        <v>701222</v>
      </c>
      <c r="B487" t="s">
        <v>3275</v>
      </c>
      <c r="C487" t="s">
        <v>4400</v>
      </c>
      <c r="D487" t="s">
        <v>4400</v>
      </c>
      <c r="E487" t="s">
        <v>4400</v>
      </c>
      <c r="F487" s="15" t="str">
        <f>VLOOKUP(A487,'[1]Coordinates cleaned'!$A:$I,9,0)</f>
        <v>Netis</v>
      </c>
      <c r="G487" s="15" t="str">
        <f>VLOOKUP(A487,'[1]Coordinates cleaned'!$A:$J,10,0)</f>
        <v>Paul Mbabazi</v>
      </c>
      <c r="H487" s="9" t="s">
        <v>3669</v>
      </c>
      <c r="I487">
        <f>VLOOKUP(A487,'[1]Coordinates cleaned'!$A:$G,7,0)</f>
        <v>0.25611499999999998</v>
      </c>
      <c r="J487">
        <f>VLOOKUP(A487,'[1]Coordinates cleaned'!$A:$H,8,0)</f>
        <v>32.590623299999997</v>
      </c>
      <c r="K487" t="e">
        <f>VLOOKUP(A487,IENG_to_New_Vendor!A:H,8,0)</f>
        <v>#N/A</v>
      </c>
      <c r="L487" t="e">
        <f>VLOOKUP(A487,'CAM to IENG'!A:O,15,0)</f>
        <v>#N/A</v>
      </c>
      <c r="M487" t="e">
        <f>VLOOKUP(A487,NET_to_IENG!A:J,10,0)</f>
        <v>#N/A</v>
      </c>
    </row>
    <row r="488" spans="1:13" x14ac:dyDescent="0.3">
      <c r="A488">
        <v>605010</v>
      </c>
      <c r="B488" t="s">
        <v>215</v>
      </c>
      <c r="C488" t="s">
        <v>4400</v>
      </c>
      <c r="D488" t="s">
        <v>4400</v>
      </c>
      <c r="E488" t="s">
        <v>4400</v>
      </c>
      <c r="F488" s="15" t="str">
        <f>VLOOKUP(A488,'[1]Coordinates cleaned'!$A:$I,9,0)</f>
        <v>Camusat</v>
      </c>
      <c r="G488" s="15" t="str">
        <f>VLOOKUP(A488,'[1]Coordinates cleaned'!$A:$J,10,0)</f>
        <v>Abu Kasamba</v>
      </c>
      <c r="H488" s="9" t="s">
        <v>3367</v>
      </c>
      <c r="I488">
        <f>VLOOKUP(A488,'[1]Coordinates cleaned'!$A:$G,7,0)</f>
        <v>0.1635944</v>
      </c>
      <c r="J488">
        <f>VLOOKUP(A488,'[1]Coordinates cleaned'!$A:$H,8,0)</f>
        <v>32.550626999999999</v>
      </c>
      <c r="K488" t="e">
        <f>VLOOKUP(A488,IENG_to_New_Vendor!A:H,8,0)</f>
        <v>#N/A</v>
      </c>
      <c r="L488" t="e">
        <f>VLOOKUP(A488,'CAM to IENG'!A:O,15,0)</f>
        <v>#N/A</v>
      </c>
      <c r="M488" t="e">
        <f>VLOOKUP(A488,NET_to_IENG!A:J,10,0)</f>
        <v>#N/A</v>
      </c>
    </row>
    <row r="489" spans="1:13" x14ac:dyDescent="0.3">
      <c r="A489">
        <v>606718</v>
      </c>
      <c r="B489" t="s">
        <v>1518</v>
      </c>
      <c r="C489" t="s">
        <v>4400</v>
      </c>
      <c r="D489" t="s">
        <v>4400</v>
      </c>
      <c r="E489" t="s">
        <v>4400</v>
      </c>
      <c r="F489" s="15" t="str">
        <f>VLOOKUP(A489,'[1]Coordinates cleaned'!$A:$I,9,0)</f>
        <v>Netis</v>
      </c>
      <c r="G489" s="15" t="str">
        <f>VLOOKUP(A489,'[1]Coordinates cleaned'!$A:$J,10,0)</f>
        <v>Moses Wandera</v>
      </c>
      <c r="H489" s="9" t="s">
        <v>3669</v>
      </c>
      <c r="I489">
        <f>VLOOKUP(A489,'[1]Coordinates cleaned'!$A:$G,7,0)</f>
        <v>2.0101319000000002</v>
      </c>
      <c r="J489">
        <f>VLOOKUP(A489,'[1]Coordinates cleaned'!$A:$H,8,0)</f>
        <v>33.964191300000003</v>
      </c>
      <c r="K489" t="e">
        <f>VLOOKUP(A489,IENG_to_New_Vendor!A:H,8,0)</f>
        <v>#N/A</v>
      </c>
      <c r="L489" t="e">
        <f>VLOOKUP(A489,'CAM to IENG'!A:O,15,0)</f>
        <v>#N/A</v>
      </c>
      <c r="M489" t="e">
        <f>VLOOKUP(A489,NET_to_IENG!A:J,10,0)</f>
        <v>#N/A</v>
      </c>
    </row>
    <row r="490" spans="1:13" x14ac:dyDescent="0.3">
      <c r="A490">
        <v>608144</v>
      </c>
      <c r="B490" t="s">
        <v>797</v>
      </c>
      <c r="C490" t="s">
        <v>4400</v>
      </c>
      <c r="D490" t="s">
        <v>4400</v>
      </c>
      <c r="E490" t="s">
        <v>4400</v>
      </c>
      <c r="F490" s="15" t="str">
        <f>VLOOKUP(A490,'[1]Coordinates cleaned'!$A:$I,9,0)</f>
        <v>Netis</v>
      </c>
      <c r="G490" s="15" t="str">
        <f>VLOOKUP(A490,'[1]Coordinates cleaned'!$A:$J,10,0)</f>
        <v>Samuel Naseke</v>
      </c>
      <c r="H490" s="9" t="s">
        <v>3669</v>
      </c>
      <c r="I490">
        <f>VLOOKUP(A490,'[1]Coordinates cleaned'!$A:$G,7,0)</f>
        <v>0.161055</v>
      </c>
      <c r="J490">
        <f>VLOOKUP(A490,'[1]Coordinates cleaned'!$A:$H,8,0)</f>
        <v>32.797153333333299</v>
      </c>
      <c r="K490" t="e">
        <f>VLOOKUP(A490,IENG_to_New_Vendor!A:H,8,0)</f>
        <v>#N/A</v>
      </c>
      <c r="L490" t="e">
        <f>VLOOKUP(A490,'CAM to IENG'!A:O,15,0)</f>
        <v>#N/A</v>
      </c>
      <c r="M490" t="e">
        <f>VLOOKUP(A490,NET_to_IENG!A:J,10,0)</f>
        <v>#N/A</v>
      </c>
    </row>
    <row r="491" spans="1:13" x14ac:dyDescent="0.3">
      <c r="A491">
        <v>606632</v>
      </c>
      <c r="B491" t="s">
        <v>1421</v>
      </c>
      <c r="C491" t="s">
        <v>4400</v>
      </c>
      <c r="D491" t="s">
        <v>4400</v>
      </c>
      <c r="E491" t="s">
        <v>4400</v>
      </c>
      <c r="F491" s="15" t="str">
        <f>VLOOKUP(A491,'[1]Coordinates cleaned'!$A:$I,9,0)</f>
        <v>Netis</v>
      </c>
      <c r="G491" s="15" t="str">
        <f>VLOOKUP(A491,'[1]Coordinates cleaned'!$A:$J,10,0)</f>
        <v>Moses Wandera</v>
      </c>
      <c r="H491" s="9" t="s">
        <v>3669</v>
      </c>
      <c r="I491">
        <f>VLOOKUP(A491,'[1]Coordinates cleaned'!$A:$G,7,0)</f>
        <v>1.866425</v>
      </c>
      <c r="J491">
        <f>VLOOKUP(A491,'[1]Coordinates cleaned'!$A:$H,8,0)</f>
        <v>34.583291299999999</v>
      </c>
      <c r="K491" t="e">
        <f>VLOOKUP(A491,IENG_to_New_Vendor!A:H,8,0)</f>
        <v>#N/A</v>
      </c>
      <c r="L491" t="e">
        <f>VLOOKUP(A491,'CAM to IENG'!A:O,15,0)</f>
        <v>#N/A</v>
      </c>
      <c r="M491" t="e">
        <f>VLOOKUP(A491,NET_to_IENG!A:J,10,0)</f>
        <v>#N/A</v>
      </c>
    </row>
    <row r="492" spans="1:13" x14ac:dyDescent="0.3">
      <c r="A492">
        <v>701399</v>
      </c>
      <c r="B492" t="s">
        <v>3525</v>
      </c>
      <c r="C492" t="s">
        <v>4400</v>
      </c>
      <c r="D492" t="s">
        <v>4400</v>
      </c>
      <c r="E492" t="s">
        <v>4400</v>
      </c>
      <c r="F492" s="15" t="str">
        <f>VLOOKUP(A492,'[1]Coordinates cleaned'!$A:$I,9,0)</f>
        <v>Camusat</v>
      </c>
      <c r="G492" s="15" t="str">
        <f>VLOOKUP(A492,'[1]Coordinates cleaned'!$A:$J,10,0)</f>
        <v>M Patrick Kalibbala</v>
      </c>
      <c r="H492" s="9" t="s">
        <v>3367</v>
      </c>
      <c r="I492">
        <f>VLOOKUP(A492,'[1]Coordinates cleaned'!$A:$G,7,0)</f>
        <v>8.6609599999999995E-2</v>
      </c>
      <c r="J492">
        <f>VLOOKUP(A492,'[1]Coordinates cleaned'!$A:$H,8,0)</f>
        <v>31.512484199999999</v>
      </c>
      <c r="K492" t="e">
        <f>VLOOKUP(A492,IENG_to_New_Vendor!A:H,8,0)</f>
        <v>#N/A</v>
      </c>
      <c r="L492" t="e">
        <f>VLOOKUP(A492,'CAM to IENG'!A:O,15,0)</f>
        <v>#N/A</v>
      </c>
      <c r="M492" t="e">
        <f>VLOOKUP(A492,NET_to_IENG!A:J,10,0)</f>
        <v>#N/A</v>
      </c>
    </row>
    <row r="493" spans="1:13" x14ac:dyDescent="0.3">
      <c r="A493">
        <v>606842</v>
      </c>
      <c r="B493" t="s">
        <v>2659</v>
      </c>
      <c r="C493" t="s">
        <v>4400</v>
      </c>
      <c r="D493" t="s">
        <v>4400</v>
      </c>
      <c r="E493" t="s">
        <v>4400</v>
      </c>
      <c r="F493" s="15" t="str">
        <f>VLOOKUP(A493,'[1]Coordinates cleaned'!$A:$I,9,0)</f>
        <v>Camusat</v>
      </c>
      <c r="G493" s="15" t="str">
        <f>VLOOKUP(A493,'[1]Coordinates cleaned'!$A:$J,10,0)</f>
        <v>Denis Masaba</v>
      </c>
      <c r="H493" s="9" t="s">
        <v>3367</v>
      </c>
      <c r="I493">
        <f>VLOOKUP(A493,'[1]Coordinates cleaned'!$A:$G,7,0)</f>
        <v>-1.3064951</v>
      </c>
      <c r="J493">
        <f>VLOOKUP(A493,'[1]Coordinates cleaned'!$A:$H,8,0)</f>
        <v>29.693784999999998</v>
      </c>
      <c r="K493" t="e">
        <f>VLOOKUP(A493,IENG_to_New_Vendor!A:H,8,0)</f>
        <v>#N/A</v>
      </c>
      <c r="L493" t="e">
        <f>VLOOKUP(A493,'CAM to IENG'!A:O,15,0)</f>
        <v>#N/A</v>
      </c>
      <c r="M493" t="e">
        <f>VLOOKUP(A493,NET_to_IENG!A:J,10,0)</f>
        <v>#N/A</v>
      </c>
    </row>
    <row r="494" spans="1:13" x14ac:dyDescent="0.3">
      <c r="A494">
        <v>701677</v>
      </c>
      <c r="B494" t="s">
        <v>3603</v>
      </c>
      <c r="C494" t="s">
        <v>4400</v>
      </c>
      <c r="D494" t="s">
        <v>4400</v>
      </c>
      <c r="E494" t="s">
        <v>4400</v>
      </c>
      <c r="F494" s="15" t="str">
        <f>VLOOKUP(A494,'[1]Coordinates cleaned'!$A:$I,9,0)</f>
        <v>I-Engineering</v>
      </c>
      <c r="G494" s="15" t="str">
        <f>VLOOKUP(A494,'[1]Coordinates cleaned'!$A:$J,10,0)</f>
        <v>Joash Lubwama</v>
      </c>
      <c r="H494" s="9" t="s">
        <v>3368</v>
      </c>
      <c r="I494">
        <f>VLOOKUP(A494,'[1]Coordinates cleaned'!$A:$G,7,0)</f>
        <v>0.3169672</v>
      </c>
      <c r="J494">
        <f>VLOOKUP(A494,'[1]Coordinates cleaned'!$A:$H,8,0)</f>
        <v>32.573612099999998</v>
      </c>
      <c r="K494" t="e">
        <f>VLOOKUP(A494,IENG_to_New_Vendor!A:H,8,0)</f>
        <v>#N/A</v>
      </c>
      <c r="L494" t="e">
        <f>VLOOKUP(A494,'CAM to IENG'!A:O,15,0)</f>
        <v>#N/A</v>
      </c>
      <c r="M494" t="e">
        <f>VLOOKUP(A494,NET_to_IENG!A:J,10,0)</f>
        <v>#N/A</v>
      </c>
    </row>
    <row r="495" spans="1:13" x14ac:dyDescent="0.3">
      <c r="A495">
        <v>605969</v>
      </c>
      <c r="B495" t="s">
        <v>612</v>
      </c>
      <c r="C495" t="s">
        <v>4400</v>
      </c>
      <c r="D495" t="s">
        <v>4400</v>
      </c>
      <c r="E495" t="s">
        <v>4400</v>
      </c>
      <c r="F495" s="15" t="str">
        <f>VLOOKUP(A495,'[1]Coordinates cleaned'!$A:$I,9,0)</f>
        <v>Netis</v>
      </c>
      <c r="G495" s="15" t="str">
        <f>VLOOKUP(A495,'[1]Coordinates cleaned'!$A:$J,10,0)</f>
        <v>Emmanuel Kafuko</v>
      </c>
      <c r="H495" s="9" t="s">
        <v>3669</v>
      </c>
      <c r="I495">
        <f>VLOOKUP(A495,'[1]Coordinates cleaned'!$A:$G,7,0)</f>
        <v>0.47539369999999997</v>
      </c>
      <c r="J495">
        <f>VLOOKUP(A495,'[1]Coordinates cleaned'!$A:$H,8,0)</f>
        <v>33.254761966666699</v>
      </c>
      <c r="K495" t="e">
        <f>VLOOKUP(A495,IENG_to_New_Vendor!A:H,8,0)</f>
        <v>#N/A</v>
      </c>
      <c r="L495" t="e">
        <f>VLOOKUP(A495,'CAM to IENG'!A:O,15,0)</f>
        <v>#N/A</v>
      </c>
      <c r="M495" t="e">
        <f>VLOOKUP(A495,NET_to_IENG!A:J,10,0)</f>
        <v>#N/A</v>
      </c>
    </row>
    <row r="496" spans="1:13" x14ac:dyDescent="0.3">
      <c r="A496">
        <v>606637</v>
      </c>
      <c r="B496" t="s">
        <v>1431</v>
      </c>
      <c r="C496" t="s">
        <v>4400</v>
      </c>
      <c r="D496" t="s">
        <v>4400</v>
      </c>
      <c r="E496" t="s">
        <v>4400</v>
      </c>
      <c r="F496" s="15" t="str">
        <f>VLOOKUP(A496,'[1]Coordinates cleaned'!$A:$I,9,0)</f>
        <v>Camusat</v>
      </c>
      <c r="G496" s="15" t="str">
        <f>VLOOKUP(A496,'[1]Coordinates cleaned'!$A:$J,10,0)</f>
        <v>Denis Masaba</v>
      </c>
      <c r="H496" s="9" t="s">
        <v>3367</v>
      </c>
      <c r="I496">
        <f>VLOOKUP(A496,'[1]Coordinates cleaned'!$A:$G,7,0)</f>
        <v>-0.69785833333333303</v>
      </c>
      <c r="J496">
        <f>VLOOKUP(A496,'[1]Coordinates cleaned'!$A:$H,8,0)</f>
        <v>30.2135383333333</v>
      </c>
      <c r="K496" t="e">
        <f>VLOOKUP(A496,IENG_to_New_Vendor!A:H,8,0)</f>
        <v>#N/A</v>
      </c>
      <c r="L496" t="e">
        <f>VLOOKUP(A496,'CAM to IENG'!A:O,15,0)</f>
        <v>#N/A</v>
      </c>
      <c r="M496" t="e">
        <f>VLOOKUP(A496,NET_to_IENG!A:J,10,0)</f>
        <v>#N/A</v>
      </c>
    </row>
    <row r="497" spans="1:13" x14ac:dyDescent="0.3">
      <c r="A497">
        <v>608566</v>
      </c>
      <c r="B497" t="s">
        <v>444</v>
      </c>
      <c r="C497" t="s">
        <v>4400</v>
      </c>
      <c r="D497" t="s">
        <v>4400</v>
      </c>
      <c r="E497" t="s">
        <v>4400</v>
      </c>
      <c r="F497" s="15" t="str">
        <f>VLOOKUP(A497,'[1]Coordinates cleaned'!$A:$I,9,0)</f>
        <v>I-Engineering</v>
      </c>
      <c r="G497" s="15" t="str">
        <f>VLOOKUP(A497,'[1]Coordinates cleaned'!$A:$J,10,0)</f>
        <v>Latima Musoke</v>
      </c>
      <c r="H497" s="9" t="s">
        <v>3368</v>
      </c>
      <c r="I497">
        <f>VLOOKUP(A497,'[1]Coordinates cleaned'!$A:$G,7,0)</f>
        <v>2.2199616666666699</v>
      </c>
      <c r="J497">
        <f>VLOOKUP(A497,'[1]Coordinates cleaned'!$A:$H,8,0)</f>
        <v>32.252013333333302</v>
      </c>
      <c r="K497" t="e">
        <f>VLOOKUP(A497,IENG_to_New_Vendor!A:H,8,0)</f>
        <v>#N/A</v>
      </c>
      <c r="L497" t="e">
        <f>VLOOKUP(A497,'CAM to IENG'!A:O,15,0)</f>
        <v>#N/A</v>
      </c>
      <c r="M497" t="e">
        <f>VLOOKUP(A497,NET_to_IENG!A:J,10,0)</f>
        <v>#N/A</v>
      </c>
    </row>
    <row r="498" spans="1:13" x14ac:dyDescent="0.3">
      <c r="A498">
        <v>605600</v>
      </c>
      <c r="B498" t="s">
        <v>3734</v>
      </c>
      <c r="C498" t="s">
        <v>4400</v>
      </c>
      <c r="D498" t="s">
        <v>4400</v>
      </c>
      <c r="E498" t="s">
        <v>4400</v>
      </c>
      <c r="F498" s="15" t="s">
        <v>4338</v>
      </c>
      <c r="G498" s="15" t="str">
        <f>VLOOKUP(A498,'[1]Coordinates cleaned'!$A:$J,10,0)</f>
        <v>Moses Kaganda</v>
      </c>
      <c r="H498" s="9" t="s">
        <v>3368</v>
      </c>
      <c r="I498">
        <f>VLOOKUP(A498,'[1]Coordinates cleaned'!$A:$G,7,0)</f>
        <v>3.2685933</v>
      </c>
      <c r="J498">
        <f>VLOOKUP(A498,'[1]Coordinates cleaned'!$A:$H,8,0)</f>
        <v>33.049523399999998</v>
      </c>
      <c r="K498" t="str">
        <f>VLOOKUP(A498,IENG_to_New_Vendor!A:H,8,0)</f>
        <v>IENG_to_New_Vendor</v>
      </c>
      <c r="L498" t="e">
        <f>VLOOKUP(A498,'CAM to IENG'!A:O,15,0)</f>
        <v>#N/A</v>
      </c>
      <c r="M498" t="e">
        <f>VLOOKUP(A498,NET_to_IENG!A:J,10,0)</f>
        <v>#N/A</v>
      </c>
    </row>
    <row r="499" spans="1:13" x14ac:dyDescent="0.3">
      <c r="A499">
        <v>605147</v>
      </c>
      <c r="B499" t="s">
        <v>3735</v>
      </c>
      <c r="C499" t="s">
        <v>4400</v>
      </c>
      <c r="D499" t="s">
        <v>4400</v>
      </c>
      <c r="E499" t="s">
        <v>4400</v>
      </c>
      <c r="F499" s="15" t="str">
        <f>VLOOKUP(A499,'[1]Coordinates cleaned'!$A:$I,9,0)</f>
        <v>Netis</v>
      </c>
      <c r="G499" s="15" t="str">
        <f>VLOOKUP(A499,'[1]Coordinates cleaned'!$A:$J,10,0)</f>
        <v>Paul Mbabazi</v>
      </c>
      <c r="H499" s="9" t="s">
        <v>3669</v>
      </c>
      <c r="I499">
        <f>VLOOKUP(A499,'[1]Coordinates cleaned'!$A:$G,7,0)</f>
        <v>0.31394640000000001</v>
      </c>
      <c r="J499">
        <f>VLOOKUP(A499,'[1]Coordinates cleaned'!$A:$H,8,0)</f>
        <v>32.585644500000001</v>
      </c>
      <c r="K499" t="e">
        <f>VLOOKUP(A499,IENG_to_New_Vendor!A:H,8,0)</f>
        <v>#N/A</v>
      </c>
      <c r="L499" t="e">
        <f>VLOOKUP(A499,'CAM to IENG'!A:O,15,0)</f>
        <v>#N/A</v>
      </c>
      <c r="M499" t="e">
        <f>VLOOKUP(A499,NET_to_IENG!A:J,10,0)</f>
        <v>#N/A</v>
      </c>
    </row>
    <row r="500" spans="1:13" x14ac:dyDescent="0.3">
      <c r="A500">
        <v>606001</v>
      </c>
      <c r="B500" t="s">
        <v>676</v>
      </c>
      <c r="C500" t="s">
        <v>4400</v>
      </c>
      <c r="D500" t="s">
        <v>4400</v>
      </c>
      <c r="E500" t="s">
        <v>4400</v>
      </c>
      <c r="F500" s="15" t="str">
        <f>VLOOKUP(A500,'[1]Coordinates cleaned'!$A:$I,9,0)</f>
        <v>Camusat</v>
      </c>
      <c r="G500" s="15" t="str">
        <f>VLOOKUP(A500,'[1]Coordinates cleaned'!$A:$J,10,0)</f>
        <v>Christopher Alituha</v>
      </c>
      <c r="H500" s="9" t="s">
        <v>3367</v>
      </c>
      <c r="I500">
        <f>VLOOKUP(A500,'[1]Coordinates cleaned'!$A:$G,7,0)</f>
        <v>0.55898680000000001</v>
      </c>
      <c r="J500">
        <f>VLOOKUP(A500,'[1]Coordinates cleaned'!$A:$H,8,0)</f>
        <v>31.386097400000001</v>
      </c>
      <c r="K500" t="e">
        <f>VLOOKUP(A500,IENG_to_New_Vendor!A:H,8,0)</f>
        <v>#N/A</v>
      </c>
      <c r="L500" t="e">
        <f>VLOOKUP(A500,'CAM to IENG'!A:O,15,0)</f>
        <v>#N/A</v>
      </c>
      <c r="M500" t="e">
        <f>VLOOKUP(A500,NET_to_IENG!A:J,10,0)</f>
        <v>#N/A</v>
      </c>
    </row>
    <row r="501" spans="1:13" x14ac:dyDescent="0.3">
      <c r="A501">
        <v>607488</v>
      </c>
      <c r="B501" t="s">
        <v>1950</v>
      </c>
      <c r="C501" t="s">
        <v>4400</v>
      </c>
      <c r="D501" t="s">
        <v>4400</v>
      </c>
      <c r="E501" t="s">
        <v>4400</v>
      </c>
      <c r="F501" s="15" t="str">
        <f>VLOOKUP(A501,'[1]Coordinates cleaned'!$A:$I,9,0)</f>
        <v>Netis</v>
      </c>
      <c r="G501" s="15" t="str">
        <f>VLOOKUP(A501,'[1]Coordinates cleaned'!$A:$J,10,0)</f>
        <v>Paul Mbabazi</v>
      </c>
      <c r="H501" s="9" t="s">
        <v>3669</v>
      </c>
      <c r="I501">
        <f>VLOOKUP(A501,'[1]Coordinates cleaned'!$A:$G,7,0)</f>
        <v>0.30024279999999998</v>
      </c>
      <c r="J501">
        <f>VLOOKUP(A501,'[1]Coordinates cleaned'!$A:$H,8,0)</f>
        <v>32.6175158</v>
      </c>
      <c r="K501" t="e">
        <f>VLOOKUP(A501,IENG_to_New_Vendor!A:H,8,0)</f>
        <v>#N/A</v>
      </c>
      <c r="L501" t="e">
        <f>VLOOKUP(A501,'CAM to IENG'!A:O,15,0)</f>
        <v>#N/A</v>
      </c>
      <c r="M501" t="e">
        <f>VLOOKUP(A501,NET_to_IENG!A:J,10,0)</f>
        <v>#N/A</v>
      </c>
    </row>
    <row r="502" spans="1:13" x14ac:dyDescent="0.3">
      <c r="A502">
        <v>609356</v>
      </c>
      <c r="B502" t="s">
        <v>2462</v>
      </c>
      <c r="C502" t="s">
        <v>4400</v>
      </c>
      <c r="D502" t="s">
        <v>4400</v>
      </c>
      <c r="E502" t="s">
        <v>4400</v>
      </c>
      <c r="F502" s="15" t="str">
        <f>VLOOKUP(A502,'[1]Coordinates cleaned'!$A:$I,9,0)</f>
        <v>Camusat</v>
      </c>
      <c r="G502" s="15" t="str">
        <f>VLOOKUP(A502,'[1]Coordinates cleaned'!$A:$J,10,0)</f>
        <v>Stephen Rwabwogo</v>
      </c>
      <c r="H502" s="9" t="s">
        <v>3367</v>
      </c>
      <c r="I502">
        <f>VLOOKUP(A502,'[1]Coordinates cleaned'!$A:$G,7,0)</f>
        <v>0.46178740000000001</v>
      </c>
      <c r="J502">
        <f>VLOOKUP(A502,'[1]Coordinates cleaned'!$A:$H,8,0)</f>
        <v>30.2959551</v>
      </c>
      <c r="K502" t="e">
        <f>VLOOKUP(A502,IENG_to_New_Vendor!A:H,8,0)</f>
        <v>#N/A</v>
      </c>
      <c r="L502" t="e">
        <f>VLOOKUP(A502,'CAM to IENG'!A:O,15,0)</f>
        <v>#N/A</v>
      </c>
      <c r="M502" t="e">
        <f>VLOOKUP(A502,NET_to_IENG!A:J,10,0)</f>
        <v>#N/A</v>
      </c>
    </row>
    <row r="503" spans="1:13" x14ac:dyDescent="0.3">
      <c r="A503">
        <v>609188</v>
      </c>
      <c r="B503" t="s">
        <v>1797</v>
      </c>
      <c r="C503" t="s">
        <v>4400</v>
      </c>
      <c r="D503" t="s">
        <v>4400</v>
      </c>
      <c r="E503" t="s">
        <v>4400</v>
      </c>
      <c r="F503" s="15" t="str">
        <f>VLOOKUP(A503,'[1]Coordinates cleaned'!$A:$I,9,0)</f>
        <v>Camusat</v>
      </c>
      <c r="G503" s="15" t="str">
        <f>VLOOKUP(A503,'[1]Coordinates cleaned'!$A:$J,10,0)</f>
        <v>Stephen Rwabwogo</v>
      </c>
      <c r="H503" s="9" t="s">
        <v>3367</v>
      </c>
      <c r="I503">
        <f>VLOOKUP(A503,'[1]Coordinates cleaned'!$A:$G,7,0)</f>
        <v>0.46190330000000002</v>
      </c>
      <c r="J503">
        <f>VLOOKUP(A503,'[1]Coordinates cleaned'!$A:$H,8,0)</f>
        <v>30.2960517</v>
      </c>
      <c r="K503" t="e">
        <f>VLOOKUP(A503,IENG_to_New_Vendor!A:H,8,0)</f>
        <v>#N/A</v>
      </c>
      <c r="L503" t="e">
        <f>VLOOKUP(A503,'CAM to IENG'!A:O,15,0)</f>
        <v>#N/A</v>
      </c>
      <c r="M503" t="e">
        <f>VLOOKUP(A503,NET_to_IENG!A:J,10,0)</f>
        <v>#N/A</v>
      </c>
    </row>
    <row r="504" spans="1:13" x14ac:dyDescent="0.3">
      <c r="A504">
        <v>609001</v>
      </c>
      <c r="B504" t="s">
        <v>2144</v>
      </c>
      <c r="C504" t="s">
        <v>4400</v>
      </c>
      <c r="D504" t="s">
        <v>4400</v>
      </c>
      <c r="E504" t="s">
        <v>4400</v>
      </c>
      <c r="F504" s="15" t="str">
        <f>VLOOKUP(A504,'[1]Coordinates cleaned'!$A:$I,9,0)</f>
        <v>Camusat</v>
      </c>
      <c r="G504" s="15" t="str">
        <f>VLOOKUP(A504,'[1]Coordinates cleaned'!$A:$J,10,0)</f>
        <v>Stephen Rwabwogo</v>
      </c>
      <c r="H504" s="9" t="s">
        <v>3367</v>
      </c>
      <c r="I504">
        <f>VLOOKUP(A504,'[1]Coordinates cleaned'!$A:$G,7,0)</f>
        <v>0.46338669999999998</v>
      </c>
      <c r="J504">
        <f>VLOOKUP(A504,'[1]Coordinates cleaned'!$A:$H,8,0)</f>
        <v>30.296978299999999</v>
      </c>
      <c r="K504" t="e">
        <f>VLOOKUP(A504,IENG_to_New_Vendor!A:H,8,0)</f>
        <v>#N/A</v>
      </c>
      <c r="L504" t="e">
        <f>VLOOKUP(A504,'CAM to IENG'!A:O,15,0)</f>
        <v>#N/A</v>
      </c>
      <c r="M504" t="e">
        <f>VLOOKUP(A504,NET_to_IENG!A:J,10,0)</f>
        <v>#N/A</v>
      </c>
    </row>
    <row r="505" spans="1:13" x14ac:dyDescent="0.3">
      <c r="A505">
        <v>609837</v>
      </c>
      <c r="B505" t="s">
        <v>3001</v>
      </c>
      <c r="C505" t="s">
        <v>4400</v>
      </c>
      <c r="D505" t="s">
        <v>4400</v>
      </c>
      <c r="E505" t="s">
        <v>4400</v>
      </c>
      <c r="F505" s="15" t="str">
        <f>VLOOKUP(A505,'[1]Coordinates cleaned'!$A:$I,9,0)</f>
        <v>Netis</v>
      </c>
      <c r="G505" s="15" t="str">
        <f>VLOOKUP(A505,'[1]Coordinates cleaned'!$A:$J,10,0)</f>
        <v>Moses Wandera</v>
      </c>
      <c r="H505" s="9" t="s">
        <v>3669</v>
      </c>
      <c r="I505">
        <f>VLOOKUP(A505,'[1]Coordinates cleaned'!$A:$G,7,0)</f>
        <v>2.9957101000000002</v>
      </c>
      <c r="J505">
        <f>VLOOKUP(A505,'[1]Coordinates cleaned'!$A:$H,8,0)</f>
        <v>33.9923571</v>
      </c>
      <c r="K505" t="e">
        <f>VLOOKUP(A505,IENG_to_New_Vendor!A:H,8,0)</f>
        <v>#N/A</v>
      </c>
      <c r="L505" t="e">
        <f>VLOOKUP(A505,'CAM to IENG'!A:O,15,0)</f>
        <v>#N/A</v>
      </c>
      <c r="M505" t="e">
        <f>VLOOKUP(A505,NET_to_IENG!A:J,10,0)</f>
        <v>#N/A</v>
      </c>
    </row>
    <row r="506" spans="1:13" x14ac:dyDescent="0.3">
      <c r="A506">
        <v>606023</v>
      </c>
      <c r="B506" t="s">
        <v>114</v>
      </c>
      <c r="C506" t="s">
        <v>4400</v>
      </c>
      <c r="D506" t="s">
        <v>4400</v>
      </c>
      <c r="E506" t="s">
        <v>4400</v>
      </c>
      <c r="F506" s="15" t="str">
        <f>VLOOKUP(A506,'[1]Coordinates cleaned'!$A:$I,9,0)</f>
        <v>I-Engineering</v>
      </c>
      <c r="G506" s="15" t="str">
        <f>VLOOKUP(A506,'[1]Coordinates cleaned'!$A:$J,10,0)</f>
        <v>Latima Musoke</v>
      </c>
      <c r="H506" s="9" t="s">
        <v>3368</v>
      </c>
      <c r="I506">
        <f>VLOOKUP(A506,'[1]Coordinates cleaned'!$A:$G,7,0)</f>
        <v>2.1773266666666702</v>
      </c>
      <c r="J506">
        <f>VLOOKUP(A506,'[1]Coordinates cleaned'!$A:$H,8,0)</f>
        <v>31.381975000000001</v>
      </c>
      <c r="K506" t="e">
        <f>VLOOKUP(A506,IENG_to_New_Vendor!A:H,8,0)</f>
        <v>#N/A</v>
      </c>
      <c r="L506" t="e">
        <f>VLOOKUP(A506,'CAM to IENG'!A:O,15,0)</f>
        <v>#N/A</v>
      </c>
      <c r="M506" t="e">
        <f>VLOOKUP(A506,NET_to_IENG!A:J,10,0)</f>
        <v>#N/A</v>
      </c>
    </row>
    <row r="507" spans="1:13" x14ac:dyDescent="0.3">
      <c r="A507">
        <v>605486</v>
      </c>
      <c r="B507" t="s">
        <v>3736</v>
      </c>
      <c r="C507" t="s">
        <v>4400</v>
      </c>
      <c r="D507" t="s">
        <v>4400</v>
      </c>
      <c r="E507" t="s">
        <v>4400</v>
      </c>
      <c r="F507" s="15" t="str">
        <f>VLOOKUP(A507,'[1]Coordinates cleaned'!$A:$I,9,0)</f>
        <v>Camusat</v>
      </c>
      <c r="G507" s="15" t="str">
        <f>VLOOKUP(A507,'[1]Coordinates cleaned'!$A:$J,10,0)</f>
        <v>Abu Kasamba</v>
      </c>
      <c r="H507" s="9" t="s">
        <v>3367</v>
      </c>
      <c r="I507">
        <f>VLOOKUP(A507,'[1]Coordinates cleaned'!$A:$G,7,0)</f>
        <v>0.24993589999999999</v>
      </c>
      <c r="J507">
        <f>VLOOKUP(A507,'[1]Coordinates cleaned'!$A:$H,8,0)</f>
        <v>32.561369399999997</v>
      </c>
      <c r="K507" t="e">
        <f>VLOOKUP(A507,IENG_to_New_Vendor!A:H,8,0)</f>
        <v>#N/A</v>
      </c>
      <c r="L507" t="e">
        <f>VLOOKUP(A507,'CAM to IENG'!A:O,15,0)</f>
        <v>#N/A</v>
      </c>
      <c r="M507" t="e">
        <f>VLOOKUP(A507,NET_to_IENG!A:J,10,0)</f>
        <v>#N/A</v>
      </c>
    </row>
    <row r="508" spans="1:13" x14ac:dyDescent="0.3">
      <c r="A508">
        <v>608563</v>
      </c>
      <c r="B508" t="s">
        <v>566</v>
      </c>
      <c r="C508" t="s">
        <v>4400</v>
      </c>
      <c r="D508" t="s">
        <v>4400</v>
      </c>
      <c r="E508" t="s">
        <v>4400</v>
      </c>
      <c r="F508" s="15" t="str">
        <f>VLOOKUP(A508,'[1]Coordinates cleaned'!$A:$I,9,0)</f>
        <v>I-Engineering</v>
      </c>
      <c r="G508" s="15" t="str">
        <f>VLOOKUP(A508,'[1]Coordinates cleaned'!$A:$J,10,0)</f>
        <v>Muhamood Kyongo</v>
      </c>
      <c r="H508" s="9" t="s">
        <v>3368</v>
      </c>
      <c r="I508">
        <f>VLOOKUP(A508,'[1]Coordinates cleaned'!$A:$G,7,0)</f>
        <v>2.2474607999999998</v>
      </c>
      <c r="J508">
        <f>VLOOKUP(A508,'[1]Coordinates cleaned'!$A:$H,8,0)</f>
        <v>32.330151200000003</v>
      </c>
      <c r="K508" t="e">
        <f>VLOOKUP(A508,IENG_to_New_Vendor!A:H,8,0)</f>
        <v>#N/A</v>
      </c>
      <c r="L508" t="e">
        <f>VLOOKUP(A508,'CAM to IENG'!A:O,15,0)</f>
        <v>#N/A</v>
      </c>
      <c r="M508" t="e">
        <f>VLOOKUP(A508,NET_to_IENG!A:J,10,0)</f>
        <v>#N/A</v>
      </c>
    </row>
    <row r="509" spans="1:13" x14ac:dyDescent="0.3">
      <c r="A509">
        <v>606185</v>
      </c>
      <c r="B509" t="s">
        <v>1093</v>
      </c>
      <c r="C509" t="s">
        <v>4400</v>
      </c>
      <c r="D509" t="s">
        <v>4400</v>
      </c>
      <c r="E509" t="s">
        <v>4400</v>
      </c>
      <c r="F509" s="15" t="str">
        <f>VLOOKUP(A509,'[1]Coordinates cleaned'!$A:$I,9,0)</f>
        <v>Netis</v>
      </c>
      <c r="G509" s="15" t="str">
        <f>VLOOKUP(A509,'[1]Coordinates cleaned'!$A:$J,10,0)</f>
        <v>Emmanuel Kafuko</v>
      </c>
      <c r="H509" s="9" t="s">
        <v>3669</v>
      </c>
      <c r="I509">
        <f>VLOOKUP(A509,'[1]Coordinates cleaned'!$A:$G,7,0)</f>
        <v>0.71415890000000004</v>
      </c>
      <c r="J509">
        <f>VLOOKUP(A509,'[1]Coordinates cleaned'!$A:$H,8,0)</f>
        <v>33.7725838</v>
      </c>
      <c r="K509" t="e">
        <f>VLOOKUP(A509,IENG_to_New_Vendor!A:H,8,0)</f>
        <v>#N/A</v>
      </c>
      <c r="L509" t="e">
        <f>VLOOKUP(A509,'CAM to IENG'!A:O,15,0)</f>
        <v>#N/A</v>
      </c>
      <c r="M509" t="e">
        <f>VLOOKUP(A509,NET_to_IENG!A:J,10,0)</f>
        <v>#N/A</v>
      </c>
    </row>
    <row r="510" spans="1:13" x14ac:dyDescent="0.3">
      <c r="A510">
        <v>606158</v>
      </c>
      <c r="B510" t="s">
        <v>1082</v>
      </c>
      <c r="C510" t="s">
        <v>4400</v>
      </c>
      <c r="D510" t="s">
        <v>4400</v>
      </c>
      <c r="E510" t="s">
        <v>4400</v>
      </c>
      <c r="F510" s="15" t="str">
        <f>VLOOKUP(A510,'[1]Coordinates cleaned'!$A:$I,9,0)</f>
        <v>Camusat</v>
      </c>
      <c r="G510" s="15" t="str">
        <f>VLOOKUP(A510,'[1]Coordinates cleaned'!$A:$J,10,0)</f>
        <v>Thomasi Seruyange</v>
      </c>
      <c r="H510" s="9" t="s">
        <v>3367</v>
      </c>
      <c r="I510">
        <f>VLOOKUP(A510,'[1]Coordinates cleaned'!$A:$G,7,0)</f>
        <v>-0.7934158</v>
      </c>
      <c r="J510">
        <f>VLOOKUP(A510,'[1]Coordinates cleaned'!$A:$H,8,0)</f>
        <v>30.981313499999999</v>
      </c>
      <c r="K510" t="e">
        <f>VLOOKUP(A510,IENG_to_New_Vendor!A:H,8,0)</f>
        <v>#N/A</v>
      </c>
      <c r="L510" t="e">
        <f>VLOOKUP(A510,'CAM to IENG'!A:O,15,0)</f>
        <v>#N/A</v>
      </c>
      <c r="M510" t="e">
        <f>VLOOKUP(A510,NET_to_IENG!A:J,10,0)</f>
        <v>#N/A</v>
      </c>
    </row>
    <row r="511" spans="1:13" x14ac:dyDescent="0.3">
      <c r="A511">
        <v>605236</v>
      </c>
      <c r="B511" t="s">
        <v>299</v>
      </c>
      <c r="C511" t="s">
        <v>4400</v>
      </c>
      <c r="D511" t="s">
        <v>4400</v>
      </c>
      <c r="E511" t="s">
        <v>4400</v>
      </c>
      <c r="F511" s="15" t="s">
        <v>4312</v>
      </c>
      <c r="G511" s="15" t="str">
        <f>VLOOKUP(A511,'[1]Coordinates cleaned'!$A:$J,10,0)</f>
        <v>Christopher Alituha</v>
      </c>
      <c r="H511" s="9" t="s">
        <v>3367</v>
      </c>
      <c r="I511">
        <f>VLOOKUP(A511,'[1]Coordinates cleaned'!$A:$G,7,0)</f>
        <v>0.36822480000000002</v>
      </c>
      <c r="J511">
        <f>VLOOKUP(A511,'[1]Coordinates cleaned'!$A:$H,8,0)</f>
        <v>32.539887</v>
      </c>
      <c r="K511" t="e">
        <f>VLOOKUP(A511,IENG_to_New_Vendor!A:H,8,0)</f>
        <v>#N/A</v>
      </c>
      <c r="L511" t="str">
        <f>VLOOKUP(A511,'CAM to IENG'!A:O,15,0)</f>
        <v>CAM_to_IENG</v>
      </c>
      <c r="M511" t="e">
        <f>VLOOKUP(A511,NET_to_IENG!A:J,10,0)</f>
        <v>#N/A</v>
      </c>
    </row>
    <row r="512" spans="1:13" x14ac:dyDescent="0.3">
      <c r="A512">
        <v>606139</v>
      </c>
      <c r="B512" t="s">
        <v>1061</v>
      </c>
      <c r="C512" t="s">
        <v>4400</v>
      </c>
      <c r="D512" t="s">
        <v>4400</v>
      </c>
      <c r="E512" t="s">
        <v>4400</v>
      </c>
      <c r="F512" s="15" t="str">
        <f>VLOOKUP(A512,'[1]Coordinates cleaned'!$A:$I,9,0)</f>
        <v>Netis</v>
      </c>
      <c r="G512" s="15" t="str">
        <f>VLOOKUP(A512,'[1]Coordinates cleaned'!$A:$J,10,0)</f>
        <v>Emmanuel Kafuko</v>
      </c>
      <c r="H512" s="9" t="s">
        <v>3669</v>
      </c>
      <c r="I512">
        <f>VLOOKUP(A512,'[1]Coordinates cleaned'!$A:$G,7,0)</f>
        <v>1.2126633</v>
      </c>
      <c r="J512">
        <f>VLOOKUP(A512,'[1]Coordinates cleaned'!$A:$H,8,0)</f>
        <v>33.378954999999998</v>
      </c>
      <c r="K512" t="e">
        <f>VLOOKUP(A512,IENG_to_New_Vendor!A:H,8,0)</f>
        <v>#N/A</v>
      </c>
      <c r="L512" t="e">
        <f>VLOOKUP(A512,'CAM to IENG'!A:O,15,0)</f>
        <v>#N/A</v>
      </c>
      <c r="M512" t="e">
        <f>VLOOKUP(A512,NET_to_IENG!A:J,10,0)</f>
        <v>#N/A</v>
      </c>
    </row>
    <row r="513" spans="1:13" x14ac:dyDescent="0.3">
      <c r="A513">
        <v>605580</v>
      </c>
      <c r="B513" t="s">
        <v>793</v>
      </c>
      <c r="C513" t="s">
        <v>4400</v>
      </c>
      <c r="D513" t="s">
        <v>4400</v>
      </c>
      <c r="E513" t="s">
        <v>4400</v>
      </c>
      <c r="F513" s="15" t="str">
        <f>VLOOKUP(A513,'[1]Coordinates cleaned'!$A:$I,9,0)</f>
        <v>Netis</v>
      </c>
      <c r="G513" s="15" t="str">
        <f>VLOOKUP(A513,'[1]Coordinates cleaned'!$A:$J,10,0)</f>
        <v>Benbridge Mulongo</v>
      </c>
      <c r="H513" s="9" t="s">
        <v>3669</v>
      </c>
      <c r="I513">
        <f>VLOOKUP(A513,'[1]Coordinates cleaned'!$A:$G,7,0)</f>
        <v>0.34760570000000002</v>
      </c>
      <c r="J513">
        <f>VLOOKUP(A513,'[1]Coordinates cleaned'!$A:$H,8,0)</f>
        <v>32.650320700000002</v>
      </c>
      <c r="K513" t="e">
        <f>VLOOKUP(A513,IENG_to_New_Vendor!A:H,8,0)</f>
        <v>#N/A</v>
      </c>
      <c r="L513" t="e">
        <f>VLOOKUP(A513,'CAM to IENG'!A:O,15,0)</f>
        <v>#N/A</v>
      </c>
      <c r="M513" t="e">
        <f>VLOOKUP(A513,NET_to_IENG!A:J,10,0)</f>
        <v>#N/A</v>
      </c>
    </row>
    <row r="514" spans="1:13" x14ac:dyDescent="0.3">
      <c r="A514">
        <v>605388</v>
      </c>
      <c r="B514" t="s">
        <v>444</v>
      </c>
      <c r="C514" t="s">
        <v>4400</v>
      </c>
      <c r="D514" t="s">
        <v>4400</v>
      </c>
      <c r="E514" t="s">
        <v>4400</v>
      </c>
      <c r="F514" s="15" t="str">
        <f>VLOOKUP(A514,'[1]Coordinates cleaned'!$A:$I,9,0)</f>
        <v>I-Engineering</v>
      </c>
      <c r="G514" s="15" t="str">
        <f>VLOOKUP(A514,'[1]Coordinates cleaned'!$A:$J,10,0)</f>
        <v>Latima Musoke</v>
      </c>
      <c r="H514" s="9" t="s">
        <v>3368</v>
      </c>
      <c r="I514">
        <f>VLOOKUP(A514,'[1]Coordinates cleaned'!$A:$G,7,0)</f>
        <v>2.2405849999999998</v>
      </c>
      <c r="J514">
        <f>VLOOKUP(A514,'[1]Coordinates cleaned'!$A:$H,8,0)</f>
        <v>32.255515000000003</v>
      </c>
      <c r="K514" t="e">
        <f>VLOOKUP(A514,IENG_to_New_Vendor!A:H,8,0)</f>
        <v>#N/A</v>
      </c>
      <c r="L514" t="e">
        <f>VLOOKUP(A514,'CAM to IENG'!A:O,15,0)</f>
        <v>#N/A</v>
      </c>
      <c r="M514" t="e">
        <f>VLOOKUP(A514,NET_to_IENG!A:J,10,0)</f>
        <v>#N/A</v>
      </c>
    </row>
    <row r="515" spans="1:13" x14ac:dyDescent="0.3">
      <c r="A515">
        <v>606032</v>
      </c>
      <c r="B515" t="s">
        <v>159</v>
      </c>
      <c r="C515" t="s">
        <v>4400</v>
      </c>
      <c r="D515" t="s">
        <v>4400</v>
      </c>
      <c r="E515" t="s">
        <v>4400</v>
      </c>
      <c r="F515" s="15" t="s">
        <v>4312</v>
      </c>
      <c r="G515" s="15" t="str">
        <f>VLOOKUP(A515,'[1]Coordinates cleaned'!$A:$J,10,0)</f>
        <v>Christopher Alituha</v>
      </c>
      <c r="H515" s="9" t="s">
        <v>3367</v>
      </c>
      <c r="I515">
        <f>VLOOKUP(A515,'[1]Coordinates cleaned'!$A:$G,7,0)</f>
        <v>0.96658880000000003</v>
      </c>
      <c r="J515">
        <f>VLOOKUP(A515,'[1]Coordinates cleaned'!$A:$H,8,0)</f>
        <v>31.663100199999999</v>
      </c>
      <c r="K515" t="e">
        <f>VLOOKUP(A515,IENG_to_New_Vendor!A:H,8,0)</f>
        <v>#N/A</v>
      </c>
      <c r="L515" t="str">
        <f>VLOOKUP(A515,'CAM to IENG'!A:O,15,0)</f>
        <v>CAM_to_IENG</v>
      </c>
      <c r="M515" t="e">
        <f>VLOOKUP(A515,NET_to_IENG!A:J,10,0)</f>
        <v>#N/A</v>
      </c>
    </row>
    <row r="516" spans="1:13" x14ac:dyDescent="0.3">
      <c r="A516">
        <v>609169</v>
      </c>
      <c r="B516" t="s">
        <v>65</v>
      </c>
      <c r="C516" t="s">
        <v>4400</v>
      </c>
      <c r="D516" t="s">
        <v>4400</v>
      </c>
      <c r="E516" t="s">
        <v>4400</v>
      </c>
      <c r="F516" s="15" t="str">
        <f>VLOOKUP(A516,'[1]Coordinates cleaned'!$A:$I,9,0)</f>
        <v>Camusat</v>
      </c>
      <c r="G516" s="15" t="str">
        <f>VLOOKUP(A516,'[1]Coordinates cleaned'!$A:$J,10,0)</f>
        <v>Denis Masaba</v>
      </c>
      <c r="H516" s="9" t="s">
        <v>3367</v>
      </c>
      <c r="I516">
        <f>VLOOKUP(A516,'[1]Coordinates cleaned'!$A:$G,7,0)</f>
        <v>-1.2796527</v>
      </c>
      <c r="J516">
        <f>VLOOKUP(A516,'[1]Coordinates cleaned'!$A:$H,8,0)</f>
        <v>30.013883100000001</v>
      </c>
      <c r="K516" t="e">
        <f>VLOOKUP(A516,IENG_to_New_Vendor!A:H,8,0)</f>
        <v>#N/A</v>
      </c>
      <c r="L516" t="e">
        <f>VLOOKUP(A516,'CAM to IENG'!A:O,15,0)</f>
        <v>#N/A</v>
      </c>
      <c r="M516" t="e">
        <f>VLOOKUP(A516,NET_to_IENG!A:J,10,0)</f>
        <v>#N/A</v>
      </c>
    </row>
    <row r="517" spans="1:13" x14ac:dyDescent="0.3">
      <c r="A517">
        <v>606321</v>
      </c>
      <c r="B517" t="s">
        <v>3737</v>
      </c>
      <c r="C517" t="s">
        <v>4400</v>
      </c>
      <c r="D517" t="s">
        <v>4400</v>
      </c>
      <c r="E517" t="s">
        <v>4400</v>
      </c>
      <c r="F517" s="15" t="str">
        <f>VLOOKUP(A517,'[1]Coordinates cleaned'!$A:$I,9,0)</f>
        <v>Netis</v>
      </c>
      <c r="G517" s="15" t="str">
        <f>VLOOKUP(A517,'[1]Coordinates cleaned'!$A:$J,10,0)</f>
        <v>Moses Wandera</v>
      </c>
      <c r="H517" s="9" t="s">
        <v>3669</v>
      </c>
      <c r="I517">
        <f>VLOOKUP(A517,'[1]Coordinates cleaned'!$A:$G,7,0)</f>
        <v>2.0729782000000001</v>
      </c>
      <c r="J517">
        <f>VLOOKUP(A517,'[1]Coordinates cleaned'!$A:$H,8,0)</f>
        <v>33.800046799999997</v>
      </c>
      <c r="K517" t="e">
        <f>VLOOKUP(A517,IENG_to_New_Vendor!A:H,8,0)</f>
        <v>#N/A</v>
      </c>
      <c r="L517" t="e">
        <f>VLOOKUP(A517,'CAM to IENG'!A:O,15,0)</f>
        <v>#N/A</v>
      </c>
      <c r="M517" t="e">
        <f>VLOOKUP(A517,NET_to_IENG!A:J,10,0)</f>
        <v>#N/A</v>
      </c>
    </row>
    <row r="518" spans="1:13" x14ac:dyDescent="0.3">
      <c r="A518">
        <v>608041</v>
      </c>
      <c r="B518" t="s">
        <v>2394</v>
      </c>
      <c r="C518" t="s">
        <v>4400</v>
      </c>
      <c r="D518" t="s">
        <v>4400</v>
      </c>
      <c r="E518" t="s">
        <v>4400</v>
      </c>
      <c r="F518" s="15" t="str">
        <f>VLOOKUP(A518,'[1]Coordinates cleaned'!$A:$I,9,0)</f>
        <v>Netis</v>
      </c>
      <c r="G518" s="15" t="str">
        <f>VLOOKUP(A518,'[1]Coordinates cleaned'!$A:$J,10,0)</f>
        <v>Emmanuel Kafuko</v>
      </c>
      <c r="H518" s="9" t="s">
        <v>3669</v>
      </c>
      <c r="I518">
        <f>VLOOKUP(A518,'[1]Coordinates cleaned'!$A:$G,7,0)</f>
        <v>0.55747679999999999</v>
      </c>
      <c r="J518">
        <f>VLOOKUP(A518,'[1]Coordinates cleaned'!$A:$H,8,0)</f>
        <v>33.4958259</v>
      </c>
      <c r="K518" t="e">
        <f>VLOOKUP(A518,IENG_to_New_Vendor!A:H,8,0)</f>
        <v>#N/A</v>
      </c>
      <c r="L518" t="e">
        <f>VLOOKUP(A518,'CAM to IENG'!A:O,15,0)</f>
        <v>#N/A</v>
      </c>
      <c r="M518" t="e">
        <f>VLOOKUP(A518,NET_to_IENG!A:J,10,0)</f>
        <v>#N/A</v>
      </c>
    </row>
    <row r="519" spans="1:13" x14ac:dyDescent="0.3">
      <c r="A519">
        <v>605520</v>
      </c>
      <c r="B519" t="s">
        <v>3738</v>
      </c>
      <c r="C519" t="s">
        <v>4400</v>
      </c>
      <c r="D519" t="s">
        <v>4400</v>
      </c>
      <c r="E519" t="s">
        <v>4400</v>
      </c>
      <c r="F519" s="15" t="s">
        <v>4334</v>
      </c>
      <c r="G519" s="15" t="str">
        <f>VLOOKUP(A519,'[1]Coordinates cleaned'!$A:$J,10,0)</f>
        <v>Benbridge Mulongo</v>
      </c>
      <c r="H519" s="9" t="s">
        <v>3669</v>
      </c>
      <c r="I519">
        <f>VLOOKUP(A519,'[1]Coordinates cleaned'!$A:$G,7,0)</f>
        <v>0.41484080000000001</v>
      </c>
      <c r="J519">
        <f>VLOOKUP(A519,'[1]Coordinates cleaned'!$A:$H,8,0)</f>
        <v>32.646542799999999</v>
      </c>
      <c r="K519" t="e">
        <f>VLOOKUP(A519,IENG_to_New_Vendor!A:H,8,0)</f>
        <v>#N/A</v>
      </c>
      <c r="L519" t="e">
        <f>VLOOKUP(A519,'CAM to IENG'!A:O,15,0)</f>
        <v>#N/A</v>
      </c>
      <c r="M519" t="str">
        <f>VLOOKUP(A519,NET_to_IENG!A:J,10,0)</f>
        <v>NET_to_IENG</v>
      </c>
    </row>
    <row r="520" spans="1:13" x14ac:dyDescent="0.3">
      <c r="A520">
        <v>606197</v>
      </c>
      <c r="B520" t="s">
        <v>3739</v>
      </c>
      <c r="C520" t="s">
        <v>4400</v>
      </c>
      <c r="D520" t="s">
        <v>4400</v>
      </c>
      <c r="E520" t="s">
        <v>4400</v>
      </c>
      <c r="F520" s="15" t="s">
        <v>4338</v>
      </c>
      <c r="G520" s="15" t="str">
        <f>VLOOKUP(A520,'[1]Coordinates cleaned'!$A:$J,10,0)</f>
        <v>Innocent Ayiko</v>
      </c>
      <c r="H520" s="9" t="s">
        <v>3368</v>
      </c>
      <c r="I520">
        <f>VLOOKUP(A520,'[1]Coordinates cleaned'!$A:$G,7,0)</f>
        <v>3.5667095999999998</v>
      </c>
      <c r="J520">
        <f>VLOOKUP(A520,'[1]Coordinates cleaned'!$A:$H,8,0)</f>
        <v>30.997487499999998</v>
      </c>
      <c r="K520" t="str">
        <f>VLOOKUP(A520,IENG_to_New_Vendor!A:H,8,0)</f>
        <v>IENG_to_New_Vendor</v>
      </c>
      <c r="L520" t="e">
        <f>VLOOKUP(A520,'CAM to IENG'!A:O,15,0)</f>
        <v>#N/A</v>
      </c>
      <c r="M520" t="e">
        <f>VLOOKUP(A520,NET_to_IENG!A:J,10,0)</f>
        <v>#N/A</v>
      </c>
    </row>
    <row r="521" spans="1:13" x14ac:dyDescent="0.3">
      <c r="A521">
        <v>609049</v>
      </c>
      <c r="B521" t="s">
        <v>990</v>
      </c>
      <c r="C521" t="s">
        <v>4400</v>
      </c>
      <c r="D521" t="s">
        <v>4400</v>
      </c>
      <c r="E521" t="s">
        <v>4400</v>
      </c>
      <c r="F521" s="15" t="str">
        <f>VLOOKUP(A521,'[1]Coordinates cleaned'!$A:$I,9,0)</f>
        <v>I-Engineering</v>
      </c>
      <c r="G521" s="15" t="str">
        <f>VLOOKUP(A521,'[1]Coordinates cleaned'!$A:$J,10,0)</f>
        <v>Latima Musoke</v>
      </c>
      <c r="H521" s="9" t="s">
        <v>3368</v>
      </c>
      <c r="I521">
        <f>VLOOKUP(A521,'[1]Coordinates cleaned'!$A:$G,7,0)</f>
        <v>2.0175532999999999</v>
      </c>
      <c r="J521">
        <f>VLOOKUP(A521,'[1]Coordinates cleaned'!$A:$H,8,0)</f>
        <v>32.142870000000002</v>
      </c>
      <c r="K521" t="e">
        <f>VLOOKUP(A521,IENG_to_New_Vendor!A:H,8,0)</f>
        <v>#N/A</v>
      </c>
      <c r="L521" t="e">
        <f>VLOOKUP(A521,'CAM to IENG'!A:O,15,0)</f>
        <v>#N/A</v>
      </c>
      <c r="M521" t="e">
        <f>VLOOKUP(A521,NET_to_IENG!A:J,10,0)</f>
        <v>#N/A</v>
      </c>
    </row>
    <row r="522" spans="1:13" x14ac:dyDescent="0.3">
      <c r="A522">
        <v>606041</v>
      </c>
      <c r="B522" t="s">
        <v>212</v>
      </c>
      <c r="C522" t="s">
        <v>4400</v>
      </c>
      <c r="D522" t="s">
        <v>4400</v>
      </c>
      <c r="E522" t="s">
        <v>4400</v>
      </c>
      <c r="F522" s="15" t="str">
        <f>VLOOKUP(A522,'[1]Coordinates cleaned'!$A:$I,9,0)</f>
        <v>Camusat</v>
      </c>
      <c r="G522" s="15" t="str">
        <f>VLOOKUP(A522,'[1]Coordinates cleaned'!$A:$J,10,0)</f>
        <v>M Patrick Kalibbala</v>
      </c>
      <c r="H522" s="9" t="s">
        <v>3367</v>
      </c>
      <c r="I522">
        <f>VLOOKUP(A522,'[1]Coordinates cleaned'!$A:$G,7,0)</f>
        <v>-0.30233320000000002</v>
      </c>
      <c r="J522">
        <f>VLOOKUP(A522,'[1]Coordinates cleaned'!$A:$H,8,0)</f>
        <v>31.457826399999998</v>
      </c>
      <c r="K522" t="e">
        <f>VLOOKUP(A522,IENG_to_New_Vendor!A:H,8,0)</f>
        <v>#N/A</v>
      </c>
      <c r="L522" t="e">
        <f>VLOOKUP(A522,'CAM to IENG'!A:O,15,0)</f>
        <v>#N/A</v>
      </c>
      <c r="M522" t="e">
        <f>VLOOKUP(A522,NET_to_IENG!A:J,10,0)</f>
        <v>#N/A</v>
      </c>
    </row>
    <row r="523" spans="1:13" x14ac:dyDescent="0.3">
      <c r="A523">
        <v>701437</v>
      </c>
      <c r="B523" t="s">
        <v>3539</v>
      </c>
      <c r="C523" t="s">
        <v>4400</v>
      </c>
      <c r="D523" t="s">
        <v>4400</v>
      </c>
      <c r="E523" t="s">
        <v>4400</v>
      </c>
      <c r="F523" s="15" t="str">
        <f>VLOOKUP(A523,'[1]Coordinates cleaned'!$A:$I,9,0)</f>
        <v>Netis</v>
      </c>
      <c r="G523" s="15" t="str">
        <f>VLOOKUP(A523,'[1]Coordinates cleaned'!$A:$J,10,0)</f>
        <v>Samuel Naseke</v>
      </c>
      <c r="H523" s="9" t="s">
        <v>3669</v>
      </c>
      <c r="I523">
        <f>VLOOKUP(A523,'[1]Coordinates cleaned'!$A:$G,7,0)</f>
        <v>0.38494260000000002</v>
      </c>
      <c r="J523">
        <f>VLOOKUP(A523,'[1]Coordinates cleaned'!$A:$H,8,0)</f>
        <v>33.246632099999999</v>
      </c>
      <c r="K523" t="e">
        <f>VLOOKUP(A523,IENG_to_New_Vendor!A:H,8,0)</f>
        <v>#N/A</v>
      </c>
      <c r="L523" t="e">
        <f>VLOOKUP(A523,'CAM to IENG'!A:O,15,0)</f>
        <v>#N/A</v>
      </c>
      <c r="M523" t="e">
        <f>VLOOKUP(A523,NET_to_IENG!A:J,10,0)</f>
        <v>#N/A</v>
      </c>
    </row>
    <row r="524" spans="1:13" x14ac:dyDescent="0.3">
      <c r="A524">
        <v>701023</v>
      </c>
      <c r="B524" t="s">
        <v>3740</v>
      </c>
      <c r="C524" t="s">
        <v>4400</v>
      </c>
      <c r="D524" t="s">
        <v>4400</v>
      </c>
      <c r="E524" t="s">
        <v>4400</v>
      </c>
      <c r="F524" s="15" t="s">
        <v>4334</v>
      </c>
      <c r="G524" s="15" t="str">
        <f>VLOOKUP(A524,'[1]Coordinates cleaned'!$A:$J,10,0)</f>
        <v>Benbridge Mulongo</v>
      </c>
      <c r="H524" s="9" t="s">
        <v>3669</v>
      </c>
      <c r="I524">
        <f>VLOOKUP(A524,'[1]Coordinates cleaned'!$A:$G,7,0)</f>
        <v>0.39366719999999999</v>
      </c>
      <c r="J524">
        <f>VLOOKUP(A524,'[1]Coordinates cleaned'!$A:$H,8,0)</f>
        <v>32.636067310000001</v>
      </c>
      <c r="K524" t="e">
        <f>VLOOKUP(A524,IENG_to_New_Vendor!A:H,8,0)</f>
        <v>#N/A</v>
      </c>
      <c r="L524" t="e">
        <f>VLOOKUP(A524,'CAM to IENG'!A:O,15,0)</f>
        <v>#N/A</v>
      </c>
      <c r="M524" t="str">
        <f>VLOOKUP(A524,NET_to_IENG!A:J,10,0)</f>
        <v>NET_to_IENG</v>
      </c>
    </row>
    <row r="525" spans="1:13" x14ac:dyDescent="0.3">
      <c r="A525">
        <v>605102</v>
      </c>
      <c r="B525" t="s">
        <v>139</v>
      </c>
      <c r="C525" t="s">
        <v>4400</v>
      </c>
      <c r="D525" t="s">
        <v>4400</v>
      </c>
      <c r="E525" t="s">
        <v>4400</v>
      </c>
      <c r="F525" s="15" t="str">
        <f>VLOOKUP(A525,'[1]Coordinates cleaned'!$A:$I,9,0)</f>
        <v>Camusat</v>
      </c>
      <c r="G525" s="15" t="str">
        <f>VLOOKUP(A525,'[1]Coordinates cleaned'!$A:$J,10,0)</f>
        <v>Stephen Rwabwogo</v>
      </c>
      <c r="H525" s="9" t="s">
        <v>3367</v>
      </c>
      <c r="I525">
        <f>VLOOKUP(A525,'[1]Coordinates cleaned'!$A:$G,7,0)</f>
        <v>0.18556529999999999</v>
      </c>
      <c r="J525">
        <f>VLOOKUP(A525,'[1]Coordinates cleaned'!$A:$H,8,0)</f>
        <v>30.069470299999999</v>
      </c>
      <c r="K525" t="e">
        <f>VLOOKUP(A525,IENG_to_New_Vendor!A:H,8,0)</f>
        <v>#N/A</v>
      </c>
      <c r="L525" t="e">
        <f>VLOOKUP(A525,'CAM to IENG'!A:O,15,0)</f>
        <v>#N/A</v>
      </c>
      <c r="M525" t="e">
        <f>VLOOKUP(A525,NET_to_IENG!A:J,10,0)</f>
        <v>#N/A</v>
      </c>
    </row>
    <row r="526" spans="1:13" x14ac:dyDescent="0.3">
      <c r="A526">
        <v>607363</v>
      </c>
      <c r="B526" t="s">
        <v>1806</v>
      </c>
      <c r="C526" t="s">
        <v>4400</v>
      </c>
      <c r="D526" t="s">
        <v>4400</v>
      </c>
      <c r="E526" t="s">
        <v>4400</v>
      </c>
      <c r="F526" s="15" t="str">
        <f>VLOOKUP(A526,'[1]Coordinates cleaned'!$A:$I,9,0)</f>
        <v>Camusat</v>
      </c>
      <c r="G526" s="15" t="str">
        <f>VLOOKUP(A526,'[1]Coordinates cleaned'!$A:$J,10,0)</f>
        <v>M Patrick Kalibbala</v>
      </c>
      <c r="H526" s="9" t="s">
        <v>3367</v>
      </c>
      <c r="I526">
        <f>VLOOKUP(A526,'[1]Coordinates cleaned'!$A:$G,7,0)</f>
        <v>-0.63182170000000004</v>
      </c>
      <c r="J526">
        <f>VLOOKUP(A526,'[1]Coordinates cleaned'!$A:$H,8,0)</f>
        <v>31.326125000000001</v>
      </c>
      <c r="K526" t="e">
        <f>VLOOKUP(A526,IENG_to_New_Vendor!A:H,8,0)</f>
        <v>#N/A</v>
      </c>
      <c r="L526" t="e">
        <f>VLOOKUP(A526,'CAM to IENG'!A:O,15,0)</f>
        <v>#N/A</v>
      </c>
      <c r="M526" t="e">
        <f>VLOOKUP(A526,NET_to_IENG!A:J,10,0)</f>
        <v>#N/A</v>
      </c>
    </row>
    <row r="527" spans="1:13" x14ac:dyDescent="0.3">
      <c r="A527">
        <v>701711</v>
      </c>
      <c r="B527" t="s">
        <v>3644</v>
      </c>
      <c r="C527" t="s">
        <v>4400</v>
      </c>
      <c r="D527" t="s">
        <v>4400</v>
      </c>
      <c r="E527" t="s">
        <v>4400</v>
      </c>
      <c r="F527" s="15" t="str">
        <f>VLOOKUP(A527,'[1]Coordinates cleaned'!$A:$I,9,0)</f>
        <v>I-Engineering</v>
      </c>
      <c r="G527" s="15" t="str">
        <f>VLOOKUP(A527,'[1]Coordinates cleaned'!$A:$J,10,0)</f>
        <v>Joash Lubwama</v>
      </c>
      <c r="H527" s="9" t="s">
        <v>3368</v>
      </c>
      <c r="I527">
        <f>VLOOKUP(A527,'[1]Coordinates cleaned'!$A:$G,7,0)</f>
        <v>0.36170039999999998</v>
      </c>
      <c r="J527">
        <f>VLOOKUP(A527,'[1]Coordinates cleaned'!$A:$H,8,0)</f>
        <v>32.565393499999999</v>
      </c>
      <c r="K527" t="e">
        <f>VLOOKUP(A527,IENG_to_New_Vendor!A:H,8,0)</f>
        <v>#N/A</v>
      </c>
      <c r="L527" t="e">
        <f>VLOOKUP(A527,'CAM to IENG'!A:O,15,0)</f>
        <v>#N/A</v>
      </c>
      <c r="M527" t="e">
        <f>VLOOKUP(A527,NET_to_IENG!A:J,10,0)</f>
        <v>#N/A</v>
      </c>
    </row>
    <row r="528" spans="1:13" x14ac:dyDescent="0.3">
      <c r="A528">
        <v>605964</v>
      </c>
      <c r="B528" t="s">
        <v>442</v>
      </c>
      <c r="C528" t="s">
        <v>4400</v>
      </c>
      <c r="D528" t="s">
        <v>4400</v>
      </c>
      <c r="E528" t="s">
        <v>4400</v>
      </c>
      <c r="F528" s="15" t="str">
        <f>VLOOKUP(A528,'[1]Coordinates cleaned'!$A:$I,9,0)</f>
        <v>Camusat</v>
      </c>
      <c r="G528" s="15" t="str">
        <f>VLOOKUP(A528,'[1]Coordinates cleaned'!$A:$J,10,0)</f>
        <v>Abu Kasamba</v>
      </c>
      <c r="H528" s="9" t="s">
        <v>3367</v>
      </c>
      <c r="I528">
        <f>VLOOKUP(A528,'[1]Coordinates cleaned'!$A:$G,7,0)</f>
        <v>0.186137</v>
      </c>
      <c r="J528">
        <f>VLOOKUP(A528,'[1]Coordinates cleaned'!$A:$H,8,0)</f>
        <v>32.5497181</v>
      </c>
      <c r="K528" t="e">
        <f>VLOOKUP(A528,IENG_to_New_Vendor!A:H,8,0)</f>
        <v>#N/A</v>
      </c>
      <c r="L528" t="e">
        <f>VLOOKUP(A528,'CAM to IENG'!A:O,15,0)</f>
        <v>#N/A</v>
      </c>
      <c r="M528" t="e">
        <f>VLOOKUP(A528,NET_to_IENG!A:J,10,0)</f>
        <v>#N/A</v>
      </c>
    </row>
    <row r="529" spans="1:13" x14ac:dyDescent="0.3">
      <c r="A529">
        <v>608117</v>
      </c>
      <c r="B529" t="s">
        <v>2260</v>
      </c>
      <c r="C529" t="s">
        <v>4400</v>
      </c>
      <c r="D529" t="s">
        <v>4400</v>
      </c>
      <c r="E529" t="s">
        <v>4400</v>
      </c>
      <c r="F529" s="15" t="str">
        <f>VLOOKUP(A529,'[1]Coordinates cleaned'!$A:$I,9,0)</f>
        <v>Netis</v>
      </c>
      <c r="G529" s="15" t="str">
        <f>VLOOKUP(A529,'[1]Coordinates cleaned'!$A:$J,10,0)</f>
        <v>Emmanuel Kafuko</v>
      </c>
      <c r="H529" s="9" t="s">
        <v>3669</v>
      </c>
      <c r="I529">
        <f>VLOOKUP(A529,'[1]Coordinates cleaned'!$A:$G,7,0)</f>
        <v>1.2484317</v>
      </c>
      <c r="J529">
        <f>VLOOKUP(A529,'[1]Coordinates cleaned'!$A:$H,8,0)</f>
        <v>33.306750000000001</v>
      </c>
      <c r="K529" t="e">
        <f>VLOOKUP(A529,IENG_to_New_Vendor!A:H,8,0)</f>
        <v>#N/A</v>
      </c>
      <c r="L529" t="e">
        <f>VLOOKUP(A529,'CAM to IENG'!A:O,15,0)</f>
        <v>#N/A</v>
      </c>
      <c r="M529" t="e">
        <f>VLOOKUP(A529,NET_to_IENG!A:J,10,0)</f>
        <v>#N/A</v>
      </c>
    </row>
    <row r="530" spans="1:13" x14ac:dyDescent="0.3">
      <c r="A530">
        <v>605792</v>
      </c>
      <c r="B530" t="s">
        <v>989</v>
      </c>
      <c r="C530" t="s">
        <v>4400</v>
      </c>
      <c r="D530" t="s">
        <v>4400</v>
      </c>
      <c r="E530" t="s">
        <v>4400</v>
      </c>
      <c r="F530" s="15" t="str">
        <f>VLOOKUP(A530,'[1]Coordinates cleaned'!$A:$I,9,0)</f>
        <v>I-Engineering</v>
      </c>
      <c r="G530" s="15" t="str">
        <f>VLOOKUP(A530,'[1]Coordinates cleaned'!$A:$J,10,0)</f>
        <v>Robert Otim</v>
      </c>
      <c r="H530" s="9" t="s">
        <v>3368</v>
      </c>
      <c r="I530">
        <f>VLOOKUP(A530,'[1]Coordinates cleaned'!$A:$G,7,0)</f>
        <v>1.4829916999999999</v>
      </c>
      <c r="J530">
        <f>VLOOKUP(A530,'[1]Coordinates cleaned'!$A:$H,8,0)</f>
        <v>32.497219999999999</v>
      </c>
      <c r="K530" t="e">
        <f>VLOOKUP(A530,IENG_to_New_Vendor!A:H,8,0)</f>
        <v>#N/A</v>
      </c>
      <c r="L530" t="e">
        <f>VLOOKUP(A530,'CAM to IENG'!A:O,15,0)</f>
        <v>#N/A</v>
      </c>
      <c r="M530" t="e">
        <f>VLOOKUP(A530,NET_to_IENG!A:J,10,0)</f>
        <v>#N/A</v>
      </c>
    </row>
    <row r="531" spans="1:13" x14ac:dyDescent="0.3">
      <c r="A531">
        <v>605111</v>
      </c>
      <c r="B531" t="s">
        <v>153</v>
      </c>
      <c r="C531" t="s">
        <v>4400</v>
      </c>
      <c r="D531" t="s">
        <v>4400</v>
      </c>
      <c r="E531" t="s">
        <v>4400</v>
      </c>
      <c r="F531" s="15" t="str">
        <f>VLOOKUP(A531,'[1]Coordinates cleaned'!$A:$I,9,0)</f>
        <v>Netis</v>
      </c>
      <c r="G531" s="15" t="str">
        <f>VLOOKUP(A531,'[1]Coordinates cleaned'!$A:$J,10,0)</f>
        <v>Paul Mbabazi</v>
      </c>
      <c r="H531" s="9" t="s">
        <v>3669</v>
      </c>
      <c r="I531">
        <f>VLOOKUP(A531,'[1]Coordinates cleaned'!$A:$G,7,0)</f>
        <v>0.24371000000000001</v>
      </c>
      <c r="J531">
        <f>VLOOKUP(A531,'[1]Coordinates cleaned'!$A:$H,8,0)</f>
        <v>32.622013299999999</v>
      </c>
      <c r="K531" t="e">
        <f>VLOOKUP(A531,IENG_to_New_Vendor!A:H,8,0)</f>
        <v>#N/A</v>
      </c>
      <c r="L531" t="e">
        <f>VLOOKUP(A531,'CAM to IENG'!A:O,15,0)</f>
        <v>#N/A</v>
      </c>
      <c r="M531" t="e">
        <f>VLOOKUP(A531,NET_to_IENG!A:J,10,0)</f>
        <v>#N/A</v>
      </c>
    </row>
    <row r="532" spans="1:13" x14ac:dyDescent="0.3">
      <c r="A532">
        <v>606127</v>
      </c>
      <c r="B532" t="s">
        <v>1062</v>
      </c>
      <c r="C532" t="s">
        <v>4400</v>
      </c>
      <c r="D532" t="s">
        <v>4400</v>
      </c>
      <c r="E532" t="s">
        <v>4400</v>
      </c>
      <c r="F532" s="15" t="str">
        <f>VLOOKUP(A532,'[1]Coordinates cleaned'!$A:$I,9,0)</f>
        <v>Netis</v>
      </c>
      <c r="G532" s="15" t="str">
        <f>VLOOKUP(A532,'[1]Coordinates cleaned'!$A:$J,10,0)</f>
        <v>Jude Musana</v>
      </c>
      <c r="H532" s="9" t="s">
        <v>3669</v>
      </c>
      <c r="I532">
        <f>VLOOKUP(A532,'[1]Coordinates cleaned'!$A:$G,7,0)</f>
        <v>1.4169012999999999</v>
      </c>
      <c r="J532">
        <f>VLOOKUP(A532,'[1]Coordinates cleaned'!$A:$H,8,0)</f>
        <v>34.5964156</v>
      </c>
      <c r="K532" t="e">
        <f>VLOOKUP(A532,IENG_to_New_Vendor!A:H,8,0)</f>
        <v>#N/A</v>
      </c>
      <c r="L532" t="e">
        <f>VLOOKUP(A532,'CAM to IENG'!A:O,15,0)</f>
        <v>#N/A</v>
      </c>
      <c r="M532" t="e">
        <f>VLOOKUP(A532,NET_to_IENG!A:J,10,0)</f>
        <v>#N/A</v>
      </c>
    </row>
    <row r="533" spans="1:13" x14ac:dyDescent="0.3">
      <c r="A533">
        <v>605775</v>
      </c>
      <c r="B533" t="s">
        <v>972</v>
      </c>
      <c r="C533" t="s">
        <v>4400</v>
      </c>
      <c r="D533" t="s">
        <v>4400</v>
      </c>
      <c r="E533" t="s">
        <v>4400</v>
      </c>
      <c r="F533" s="15" t="str">
        <f>VLOOKUP(A533,'[1]Coordinates cleaned'!$A:$I,9,0)</f>
        <v>Camusat</v>
      </c>
      <c r="G533" s="15" t="str">
        <f>VLOOKUP(A533,'[1]Coordinates cleaned'!$A:$J,10,0)</f>
        <v>Thomasi Seruyange</v>
      </c>
      <c r="H533" s="9" t="s">
        <v>3367</v>
      </c>
      <c r="I533">
        <f>VLOOKUP(A533,'[1]Coordinates cleaned'!$A:$G,7,0)</f>
        <v>-0.90815670000000004</v>
      </c>
      <c r="J533">
        <f>VLOOKUP(A533,'[1]Coordinates cleaned'!$A:$H,8,0)</f>
        <v>30.966678300000002</v>
      </c>
      <c r="K533" t="e">
        <f>VLOOKUP(A533,IENG_to_New_Vendor!A:H,8,0)</f>
        <v>#N/A</v>
      </c>
      <c r="L533" t="e">
        <f>VLOOKUP(A533,'CAM to IENG'!A:O,15,0)</f>
        <v>#N/A</v>
      </c>
      <c r="M533" t="e">
        <f>VLOOKUP(A533,NET_to_IENG!A:J,10,0)</f>
        <v>#N/A</v>
      </c>
    </row>
    <row r="534" spans="1:13" x14ac:dyDescent="0.3">
      <c r="A534">
        <v>607486</v>
      </c>
      <c r="B534" t="s">
        <v>415</v>
      </c>
      <c r="C534" t="s">
        <v>4400</v>
      </c>
      <c r="D534" t="s">
        <v>4400</v>
      </c>
      <c r="E534" t="s">
        <v>4400</v>
      </c>
      <c r="F534" s="15" t="str">
        <f>VLOOKUP(A534,'[1]Coordinates cleaned'!$A:$I,9,0)</f>
        <v>Netis</v>
      </c>
      <c r="G534" s="15" t="str">
        <f>VLOOKUP(A534,'[1]Coordinates cleaned'!$A:$J,10,0)</f>
        <v>Paul Mbabazi</v>
      </c>
      <c r="H534" s="9" t="s">
        <v>3669</v>
      </c>
      <c r="I534">
        <f>VLOOKUP(A534,'[1]Coordinates cleaned'!$A:$G,7,0)</f>
        <v>0.29455999999999999</v>
      </c>
      <c r="J534">
        <f>VLOOKUP(A534,'[1]Coordinates cleaned'!$A:$H,8,0)</f>
        <v>32.611280000000001</v>
      </c>
      <c r="K534" t="e">
        <f>VLOOKUP(A534,IENG_to_New_Vendor!A:H,8,0)</f>
        <v>#N/A</v>
      </c>
      <c r="L534" t="e">
        <f>VLOOKUP(A534,'CAM to IENG'!A:O,15,0)</f>
        <v>#N/A</v>
      </c>
      <c r="M534" t="e">
        <f>VLOOKUP(A534,NET_to_IENG!A:J,10,0)</f>
        <v>#N/A</v>
      </c>
    </row>
    <row r="535" spans="1:13" x14ac:dyDescent="0.3">
      <c r="A535">
        <v>606811</v>
      </c>
      <c r="B535" t="s">
        <v>1586</v>
      </c>
      <c r="C535" t="s">
        <v>4400</v>
      </c>
      <c r="D535" t="s">
        <v>4400</v>
      </c>
      <c r="E535" t="s">
        <v>4400</v>
      </c>
      <c r="F535" s="15" t="str">
        <f>VLOOKUP(A535,'[1]Coordinates cleaned'!$A:$I,9,0)</f>
        <v>Netis</v>
      </c>
      <c r="G535" s="15" t="str">
        <f>VLOOKUP(A535,'[1]Coordinates cleaned'!$A:$J,10,0)</f>
        <v>Emmanuel Kafuko</v>
      </c>
      <c r="H535" s="9" t="s">
        <v>3669</v>
      </c>
      <c r="I535">
        <f>VLOOKUP(A535,'[1]Coordinates cleaned'!$A:$G,7,0)</f>
        <v>0.73792619999999998</v>
      </c>
      <c r="J535">
        <f>VLOOKUP(A535,'[1]Coordinates cleaned'!$A:$H,8,0)</f>
        <v>33.6998867</v>
      </c>
      <c r="K535" t="e">
        <f>VLOOKUP(A535,IENG_to_New_Vendor!A:H,8,0)</f>
        <v>#N/A</v>
      </c>
      <c r="L535" t="e">
        <f>VLOOKUP(A535,'CAM to IENG'!A:O,15,0)</f>
        <v>#N/A</v>
      </c>
      <c r="M535" t="e">
        <f>VLOOKUP(A535,NET_to_IENG!A:J,10,0)</f>
        <v>#N/A</v>
      </c>
    </row>
    <row r="536" spans="1:13" x14ac:dyDescent="0.3">
      <c r="A536">
        <v>701257</v>
      </c>
      <c r="B536" t="s">
        <v>3741</v>
      </c>
      <c r="C536" t="s">
        <v>4400</v>
      </c>
      <c r="D536" t="s">
        <v>4400</v>
      </c>
      <c r="E536" t="s">
        <v>4400</v>
      </c>
      <c r="F536" s="15" t="str">
        <f>VLOOKUP(A536,'[1]Coordinates cleaned'!$A:$I,9,0)</f>
        <v>Camusat</v>
      </c>
      <c r="G536" s="15" t="str">
        <f>VLOOKUP(A536,'[1]Coordinates cleaned'!$A:$J,10,0)</f>
        <v>Thomasi Seruyange</v>
      </c>
      <c r="H536" s="9" t="s">
        <v>3367</v>
      </c>
      <c r="I536">
        <f>VLOOKUP(A536,'[1]Coordinates cleaned'!$A:$G,7,0)</f>
        <v>-0.53887419999999997</v>
      </c>
      <c r="J536">
        <f>VLOOKUP(A536,'[1]Coordinates cleaned'!$A:$H,8,0)</f>
        <v>30.165668799999999</v>
      </c>
      <c r="K536" t="e">
        <f>VLOOKUP(A536,IENG_to_New_Vendor!A:H,8,0)</f>
        <v>#N/A</v>
      </c>
      <c r="L536" t="e">
        <f>VLOOKUP(A536,'CAM to IENG'!A:O,15,0)</f>
        <v>#N/A</v>
      </c>
      <c r="M536" t="e">
        <f>VLOOKUP(A536,NET_to_IENG!A:J,10,0)</f>
        <v>#N/A</v>
      </c>
    </row>
    <row r="537" spans="1:13" x14ac:dyDescent="0.3">
      <c r="A537">
        <v>605215</v>
      </c>
      <c r="B537" t="s">
        <v>272</v>
      </c>
      <c r="C537" t="s">
        <v>4400</v>
      </c>
      <c r="D537" t="s">
        <v>4400</v>
      </c>
      <c r="E537" t="s">
        <v>4400</v>
      </c>
      <c r="F537" s="15" t="str">
        <f>VLOOKUP(A537,'[1]Coordinates cleaned'!$A:$I,9,0)</f>
        <v>Camusat</v>
      </c>
      <c r="G537" s="15" t="str">
        <f>VLOOKUP(A537,'[1]Coordinates cleaned'!$A:$J,10,0)</f>
        <v>Christopher Alituha</v>
      </c>
      <c r="H537" s="9" t="s">
        <v>3367</v>
      </c>
      <c r="I537">
        <f>VLOOKUP(A537,'[1]Coordinates cleaned'!$A:$G,7,0)</f>
        <v>0.40491840000000001</v>
      </c>
      <c r="J537">
        <f>VLOOKUP(A537,'[1]Coordinates cleaned'!$A:$H,8,0)</f>
        <v>32.479453100000001</v>
      </c>
      <c r="K537" t="e">
        <f>VLOOKUP(A537,IENG_to_New_Vendor!A:H,8,0)</f>
        <v>#N/A</v>
      </c>
      <c r="L537" t="e">
        <f>VLOOKUP(A537,'CAM to IENG'!A:O,15,0)</f>
        <v>#N/A</v>
      </c>
      <c r="M537" t="e">
        <f>VLOOKUP(A537,NET_to_IENG!A:J,10,0)</f>
        <v>#N/A</v>
      </c>
    </row>
    <row r="538" spans="1:13" x14ac:dyDescent="0.3">
      <c r="A538">
        <v>609461</v>
      </c>
      <c r="B538" t="s">
        <v>2738</v>
      </c>
      <c r="C538" t="s">
        <v>4400</v>
      </c>
      <c r="D538" t="s">
        <v>4400</v>
      </c>
      <c r="E538" t="s">
        <v>4400</v>
      </c>
      <c r="F538" s="15" t="str">
        <f>VLOOKUP(A538,'[1]Coordinates cleaned'!$A:$I,9,0)</f>
        <v>Camusat</v>
      </c>
      <c r="G538" s="15" t="str">
        <f>VLOOKUP(A538,'[1]Coordinates cleaned'!$A:$J,10,0)</f>
        <v>Thomasi Seruyange</v>
      </c>
      <c r="H538" s="9" t="s">
        <v>3367</v>
      </c>
      <c r="I538">
        <f>VLOOKUP(A538,'[1]Coordinates cleaned'!$A:$G,7,0)</f>
        <v>-0.60222819999999999</v>
      </c>
      <c r="J538">
        <f>VLOOKUP(A538,'[1]Coordinates cleaned'!$A:$H,8,0)</f>
        <v>30.6634505</v>
      </c>
      <c r="K538" t="e">
        <f>VLOOKUP(A538,IENG_to_New_Vendor!A:H,8,0)</f>
        <v>#N/A</v>
      </c>
      <c r="L538" t="e">
        <f>VLOOKUP(A538,'CAM to IENG'!A:O,15,0)</f>
        <v>#N/A</v>
      </c>
      <c r="M538" t="e">
        <f>VLOOKUP(A538,NET_to_IENG!A:J,10,0)</f>
        <v>#N/A</v>
      </c>
    </row>
    <row r="539" spans="1:13" x14ac:dyDescent="0.3">
      <c r="A539">
        <v>701066</v>
      </c>
      <c r="B539" t="s">
        <v>3108</v>
      </c>
      <c r="C539" t="s">
        <v>4400</v>
      </c>
      <c r="D539" t="s">
        <v>4400</v>
      </c>
      <c r="E539" t="s">
        <v>4400</v>
      </c>
      <c r="F539" s="15" t="str">
        <f>VLOOKUP(A539,'[1]Coordinates cleaned'!$A:$I,9,0)</f>
        <v>Netis</v>
      </c>
      <c r="G539" s="15" t="str">
        <f>VLOOKUP(A539,'[1]Coordinates cleaned'!$A:$J,10,0)</f>
        <v>Benbridge Mulongo</v>
      </c>
      <c r="H539" s="9" t="s">
        <v>3669</v>
      </c>
      <c r="I539">
        <f>VLOOKUP(A539,'[1]Coordinates cleaned'!$A:$G,7,0)</f>
        <v>0.35517969999999999</v>
      </c>
      <c r="J539">
        <f>VLOOKUP(A539,'[1]Coordinates cleaned'!$A:$H,8,0)</f>
        <v>32.586990999999998</v>
      </c>
      <c r="K539" t="e">
        <f>VLOOKUP(A539,IENG_to_New_Vendor!A:H,8,0)</f>
        <v>#N/A</v>
      </c>
      <c r="L539" t="e">
        <f>VLOOKUP(A539,'CAM to IENG'!A:O,15,0)</f>
        <v>#N/A</v>
      </c>
      <c r="M539" t="e">
        <f>VLOOKUP(A539,NET_to_IENG!A:J,10,0)</f>
        <v>#N/A</v>
      </c>
    </row>
    <row r="540" spans="1:13" x14ac:dyDescent="0.3">
      <c r="A540">
        <v>609722</v>
      </c>
      <c r="B540" t="s">
        <v>2927</v>
      </c>
      <c r="C540" t="s">
        <v>4400</v>
      </c>
      <c r="D540" t="s">
        <v>4400</v>
      </c>
      <c r="E540" t="s">
        <v>4400</v>
      </c>
      <c r="F540" s="15" t="str">
        <f>VLOOKUP(A540,'[1]Coordinates cleaned'!$A:$I,9,0)</f>
        <v>Netis</v>
      </c>
      <c r="G540" s="15" t="str">
        <f>VLOOKUP(A540,'[1]Coordinates cleaned'!$A:$J,10,0)</f>
        <v>Samuel Naseke</v>
      </c>
      <c r="H540" s="9" t="s">
        <v>3669</v>
      </c>
      <c r="I540">
        <f>VLOOKUP(A540,'[1]Coordinates cleaned'!$A:$G,7,0)</f>
        <v>0.3699924</v>
      </c>
      <c r="J540">
        <f>VLOOKUP(A540,'[1]Coordinates cleaned'!$A:$H,8,0)</f>
        <v>32.715632800000002</v>
      </c>
      <c r="K540" t="e">
        <f>VLOOKUP(A540,IENG_to_New_Vendor!A:H,8,0)</f>
        <v>#N/A</v>
      </c>
      <c r="L540" t="e">
        <f>VLOOKUP(A540,'CAM to IENG'!A:O,15,0)</f>
        <v>#N/A</v>
      </c>
      <c r="M540" t="e">
        <f>VLOOKUP(A540,NET_to_IENG!A:J,10,0)</f>
        <v>#N/A</v>
      </c>
    </row>
    <row r="541" spans="1:13" x14ac:dyDescent="0.3">
      <c r="A541">
        <v>701657</v>
      </c>
      <c r="B541" t="s">
        <v>3555</v>
      </c>
      <c r="C541" t="s">
        <v>4400</v>
      </c>
      <c r="D541" t="s">
        <v>4400</v>
      </c>
      <c r="E541" t="s">
        <v>4400</v>
      </c>
      <c r="F541" s="15" t="str">
        <f>VLOOKUP(A541,'[1]Coordinates cleaned'!$A:$I,9,0)</f>
        <v>I-Engineering</v>
      </c>
      <c r="G541" s="15" t="str">
        <f>VLOOKUP(A541,'[1]Coordinates cleaned'!$A:$J,10,0)</f>
        <v>Latima Musoke</v>
      </c>
      <c r="H541" s="9" t="s">
        <v>3368</v>
      </c>
      <c r="I541">
        <f>VLOOKUP(A541,'[1]Coordinates cleaned'!$A:$G,7,0)</f>
        <v>1.2730250999999999</v>
      </c>
      <c r="J541">
        <f>VLOOKUP(A541,'[1]Coordinates cleaned'!$A:$H,8,0)</f>
        <v>31.357288400000002</v>
      </c>
      <c r="K541" t="e">
        <f>VLOOKUP(A541,IENG_to_New_Vendor!A:H,8,0)</f>
        <v>#N/A</v>
      </c>
      <c r="L541" t="e">
        <f>VLOOKUP(A541,'CAM to IENG'!A:O,15,0)</f>
        <v>#N/A</v>
      </c>
      <c r="M541" t="e">
        <f>VLOOKUP(A541,NET_to_IENG!A:J,10,0)</f>
        <v>#N/A</v>
      </c>
    </row>
    <row r="542" spans="1:13" x14ac:dyDescent="0.3">
      <c r="A542">
        <v>606608</v>
      </c>
      <c r="B542" t="s">
        <v>1452</v>
      </c>
      <c r="C542" t="s">
        <v>4400</v>
      </c>
      <c r="D542" t="s">
        <v>4400</v>
      </c>
      <c r="E542" t="s">
        <v>4400</v>
      </c>
      <c r="F542" s="15" t="str">
        <f>VLOOKUP(A542,'[1]Coordinates cleaned'!$A:$I,9,0)</f>
        <v>Camusat</v>
      </c>
      <c r="G542" s="15" t="str">
        <f>VLOOKUP(A542,'[1]Coordinates cleaned'!$A:$J,10,0)</f>
        <v>Thomasi Seruyange</v>
      </c>
      <c r="H542" s="9" t="s">
        <v>3367</v>
      </c>
      <c r="I542">
        <f>VLOOKUP(A542,'[1]Coordinates cleaned'!$A:$G,7,0)</f>
        <v>-0.53312720000000002</v>
      </c>
      <c r="J542">
        <f>VLOOKUP(A542,'[1]Coordinates cleaned'!$A:$H,8,0)</f>
        <v>31.1655376</v>
      </c>
      <c r="K542" t="e">
        <f>VLOOKUP(A542,IENG_to_New_Vendor!A:H,8,0)</f>
        <v>#N/A</v>
      </c>
      <c r="L542" t="e">
        <f>VLOOKUP(A542,'CAM to IENG'!A:O,15,0)</f>
        <v>#N/A</v>
      </c>
      <c r="M542" t="e">
        <f>VLOOKUP(A542,NET_to_IENG!A:J,10,0)</f>
        <v>#N/A</v>
      </c>
    </row>
    <row r="543" spans="1:13" x14ac:dyDescent="0.3">
      <c r="A543">
        <v>605398</v>
      </c>
      <c r="B543" t="s">
        <v>462</v>
      </c>
      <c r="C543" t="s">
        <v>4400</v>
      </c>
      <c r="D543" t="s">
        <v>4400</v>
      </c>
      <c r="E543" t="s">
        <v>4400</v>
      </c>
      <c r="F543" s="15" t="str">
        <f>VLOOKUP(A543,'[1]Coordinates cleaned'!$A:$I,9,0)</f>
        <v>Camusat</v>
      </c>
      <c r="G543" s="15" t="str">
        <f>VLOOKUP(A543,'[1]Coordinates cleaned'!$A:$J,10,0)</f>
        <v>Denis Masaba</v>
      </c>
      <c r="H543" s="9" t="s">
        <v>3367</v>
      </c>
      <c r="I543">
        <f>VLOOKUP(A543,'[1]Coordinates cleaned'!$A:$G,7,0)</f>
        <v>-0.65263789999999999</v>
      </c>
      <c r="J543">
        <f>VLOOKUP(A543,'[1]Coordinates cleaned'!$A:$H,8,0)</f>
        <v>30.1555553</v>
      </c>
      <c r="K543" t="e">
        <f>VLOOKUP(A543,IENG_to_New_Vendor!A:H,8,0)</f>
        <v>#N/A</v>
      </c>
      <c r="L543" t="e">
        <f>VLOOKUP(A543,'CAM to IENG'!A:O,15,0)</f>
        <v>#N/A</v>
      </c>
      <c r="M543" t="e">
        <f>VLOOKUP(A543,NET_to_IENG!A:J,10,0)</f>
        <v>#N/A</v>
      </c>
    </row>
    <row r="544" spans="1:13" x14ac:dyDescent="0.3">
      <c r="A544">
        <v>701203</v>
      </c>
      <c r="B544" t="s">
        <v>3423</v>
      </c>
      <c r="C544" t="s">
        <v>4400</v>
      </c>
      <c r="D544" t="s">
        <v>4400</v>
      </c>
      <c r="E544" t="s">
        <v>4400</v>
      </c>
      <c r="F544" s="15" t="str">
        <f>VLOOKUP(A544,'[1]Coordinates cleaned'!$A:$I,9,0)</f>
        <v>Camusat</v>
      </c>
      <c r="G544" s="15" t="str">
        <f>VLOOKUP(A544,'[1]Coordinates cleaned'!$A:$J,10,0)</f>
        <v>Thomasi Seruyange</v>
      </c>
      <c r="H544" s="9" t="s">
        <v>3367</v>
      </c>
      <c r="I544">
        <f>VLOOKUP(A544,'[1]Coordinates cleaned'!$A:$G,7,0)</f>
        <v>-0.6056376</v>
      </c>
      <c r="J544">
        <f>VLOOKUP(A544,'[1]Coordinates cleaned'!$A:$H,8,0)</f>
        <v>30.662755199999999</v>
      </c>
      <c r="K544" t="e">
        <f>VLOOKUP(A544,IENG_to_New_Vendor!A:H,8,0)</f>
        <v>#N/A</v>
      </c>
      <c r="L544" t="e">
        <f>VLOOKUP(A544,'CAM to IENG'!A:O,15,0)</f>
        <v>#N/A</v>
      </c>
      <c r="M544" t="e">
        <f>VLOOKUP(A544,NET_to_IENG!A:J,10,0)</f>
        <v>#N/A</v>
      </c>
    </row>
    <row r="545" spans="1:13" x14ac:dyDescent="0.3">
      <c r="A545">
        <v>606493</v>
      </c>
      <c r="B545" t="s">
        <v>3742</v>
      </c>
      <c r="C545" t="s">
        <v>4400</v>
      </c>
      <c r="D545" t="s">
        <v>4400</v>
      </c>
      <c r="E545" t="s">
        <v>4400</v>
      </c>
      <c r="F545" s="15" t="str">
        <f>VLOOKUP(A545,'[1]Coordinates cleaned'!$A:$I,9,0)</f>
        <v>Netis</v>
      </c>
      <c r="G545" s="15" t="str">
        <f>VLOOKUP(A545,'[1]Coordinates cleaned'!$A:$J,10,0)</f>
        <v>Paul Mbabazi</v>
      </c>
      <c r="H545" s="9" t="s">
        <v>3669</v>
      </c>
      <c r="I545">
        <f>VLOOKUP(A545,'[1]Coordinates cleaned'!$A:$G,7,0)</f>
        <v>0.31844070000000002</v>
      </c>
      <c r="J545">
        <f>VLOOKUP(A545,'[1]Coordinates cleaned'!$A:$H,8,0)</f>
        <v>32.6435198</v>
      </c>
      <c r="K545" t="e">
        <f>VLOOKUP(A545,IENG_to_New_Vendor!A:H,8,0)</f>
        <v>#N/A</v>
      </c>
      <c r="L545" t="e">
        <f>VLOOKUP(A545,'CAM to IENG'!A:O,15,0)</f>
        <v>#N/A</v>
      </c>
      <c r="M545" t="e">
        <f>VLOOKUP(A545,NET_to_IENG!A:J,10,0)</f>
        <v>#N/A</v>
      </c>
    </row>
    <row r="546" spans="1:13" x14ac:dyDescent="0.3">
      <c r="A546">
        <v>605639</v>
      </c>
      <c r="B546" t="s">
        <v>849</v>
      </c>
      <c r="C546" t="s">
        <v>4400</v>
      </c>
      <c r="D546" t="s">
        <v>4400</v>
      </c>
      <c r="E546" t="s">
        <v>4400</v>
      </c>
      <c r="F546" s="15" t="str">
        <f>VLOOKUP(A546,'[1]Coordinates cleaned'!$A:$I,9,0)</f>
        <v>I-Engineering</v>
      </c>
      <c r="G546" s="15" t="str">
        <f>VLOOKUP(A546,'[1]Coordinates cleaned'!$A:$J,10,0)</f>
        <v>Muhamood Kyongo</v>
      </c>
      <c r="H546" s="9" t="s">
        <v>3368</v>
      </c>
      <c r="I546">
        <f>VLOOKUP(A546,'[1]Coordinates cleaned'!$A:$G,7,0)</f>
        <v>2.3989349</v>
      </c>
      <c r="J546">
        <f>VLOOKUP(A546,'[1]Coordinates cleaned'!$A:$H,8,0)</f>
        <v>33.320566999999997</v>
      </c>
      <c r="K546" t="e">
        <f>VLOOKUP(A546,IENG_to_New_Vendor!A:H,8,0)</f>
        <v>#N/A</v>
      </c>
      <c r="L546" t="e">
        <f>VLOOKUP(A546,'CAM to IENG'!A:O,15,0)</f>
        <v>#N/A</v>
      </c>
      <c r="M546" t="e">
        <f>VLOOKUP(A546,NET_to_IENG!A:J,10,0)</f>
        <v>#N/A</v>
      </c>
    </row>
    <row r="547" spans="1:13" x14ac:dyDescent="0.3">
      <c r="A547">
        <v>701424</v>
      </c>
      <c r="B547" t="s">
        <v>3483</v>
      </c>
      <c r="C547" t="s">
        <v>4400</v>
      </c>
      <c r="D547" t="s">
        <v>4400</v>
      </c>
      <c r="E547" t="s">
        <v>4400</v>
      </c>
      <c r="F547" s="15" t="str">
        <f>VLOOKUP(A547,'[1]Coordinates cleaned'!$A:$I,9,0)</f>
        <v>Camusat</v>
      </c>
      <c r="G547" s="15" t="str">
        <f>VLOOKUP(A547,'[1]Coordinates cleaned'!$A:$J,10,0)</f>
        <v>Stephen Rwabwogo</v>
      </c>
      <c r="H547" s="9" t="s">
        <v>3367</v>
      </c>
      <c r="I547">
        <f>VLOOKUP(A547,'[1]Coordinates cleaned'!$A:$G,7,0)</f>
        <v>0.54920170000000001</v>
      </c>
      <c r="J547">
        <f>VLOOKUP(A547,'[1]Coordinates cleaned'!$A:$H,8,0)</f>
        <v>31.238706700000002</v>
      </c>
      <c r="K547" t="e">
        <f>VLOOKUP(A547,IENG_to_New_Vendor!A:H,8,0)</f>
        <v>#N/A</v>
      </c>
      <c r="L547" t="e">
        <f>VLOOKUP(A547,'CAM to IENG'!A:O,15,0)</f>
        <v>#N/A</v>
      </c>
      <c r="M547" t="e">
        <f>VLOOKUP(A547,NET_to_IENG!A:J,10,0)</f>
        <v>#N/A</v>
      </c>
    </row>
    <row r="548" spans="1:13" x14ac:dyDescent="0.3">
      <c r="A548">
        <v>605266</v>
      </c>
      <c r="B548" t="s">
        <v>3743</v>
      </c>
      <c r="C548" t="s">
        <v>4400</v>
      </c>
      <c r="D548" t="s">
        <v>4400</v>
      </c>
      <c r="E548" t="s">
        <v>4400</v>
      </c>
      <c r="F548" s="15" t="str">
        <f>VLOOKUP(A548,'[1]Coordinates cleaned'!$A:$I,9,0)</f>
        <v>Camusat</v>
      </c>
      <c r="G548" s="15" t="str">
        <f>VLOOKUP(A548,'[1]Coordinates cleaned'!$A:$J,10,0)</f>
        <v>Abu Kasamba</v>
      </c>
      <c r="H548" s="9" t="s">
        <v>3367</v>
      </c>
      <c r="I548">
        <f>VLOOKUP(A548,'[1]Coordinates cleaned'!$A:$G,7,0)</f>
        <v>0.29104669999999999</v>
      </c>
      <c r="J548">
        <f>VLOOKUP(A548,'[1]Coordinates cleaned'!$A:$H,8,0)</f>
        <v>32.535599499999996</v>
      </c>
      <c r="K548" t="e">
        <f>VLOOKUP(A548,IENG_to_New_Vendor!A:H,8,0)</f>
        <v>#N/A</v>
      </c>
      <c r="L548" t="e">
        <f>VLOOKUP(A548,'CAM to IENG'!A:O,15,0)</f>
        <v>#N/A</v>
      </c>
      <c r="M548" t="e">
        <f>VLOOKUP(A548,NET_to_IENG!A:J,10,0)</f>
        <v>#N/A</v>
      </c>
    </row>
    <row r="549" spans="1:13" x14ac:dyDescent="0.3">
      <c r="A549">
        <v>606838</v>
      </c>
      <c r="B549" t="s">
        <v>1572</v>
      </c>
      <c r="C549" t="s">
        <v>4400</v>
      </c>
      <c r="D549" t="s">
        <v>4400</v>
      </c>
      <c r="E549" t="s">
        <v>4400</v>
      </c>
      <c r="F549" s="15" t="str">
        <f>VLOOKUP(A549,'[1]Coordinates cleaned'!$A:$I,9,0)</f>
        <v>Camusat</v>
      </c>
      <c r="G549" s="15" t="str">
        <f>VLOOKUP(A549,'[1]Coordinates cleaned'!$A:$J,10,0)</f>
        <v>Christopher Alituha</v>
      </c>
      <c r="H549" s="9" t="s">
        <v>3367</v>
      </c>
      <c r="I549">
        <f>VLOOKUP(A549,'[1]Coordinates cleaned'!$A:$G,7,0)</f>
        <v>0.40667730000000002</v>
      </c>
      <c r="J549">
        <f>VLOOKUP(A549,'[1]Coordinates cleaned'!$A:$H,8,0)</f>
        <v>32.046272600000002</v>
      </c>
      <c r="K549" t="e">
        <f>VLOOKUP(A549,IENG_to_New_Vendor!A:H,8,0)</f>
        <v>#N/A</v>
      </c>
      <c r="L549" t="e">
        <f>VLOOKUP(A549,'CAM to IENG'!A:O,15,0)</f>
        <v>#N/A</v>
      </c>
      <c r="M549" t="e">
        <f>VLOOKUP(A549,NET_to_IENG!A:J,10,0)</f>
        <v>#N/A</v>
      </c>
    </row>
    <row r="550" spans="1:13" x14ac:dyDescent="0.3">
      <c r="A550">
        <v>605838</v>
      </c>
      <c r="B550" t="s">
        <v>1036</v>
      </c>
      <c r="C550" t="s">
        <v>4400</v>
      </c>
      <c r="D550" t="s">
        <v>4400</v>
      </c>
      <c r="E550" t="s">
        <v>4400</v>
      </c>
      <c r="F550" s="15" t="str">
        <f>VLOOKUP(A550,'[1]Coordinates cleaned'!$A:$I,9,0)</f>
        <v>Camusat</v>
      </c>
      <c r="G550" s="15" t="str">
        <f>VLOOKUP(A550,'[1]Coordinates cleaned'!$A:$J,10,0)</f>
        <v>M Patrick Kalibbala</v>
      </c>
      <c r="H550" s="9" t="s">
        <v>3367</v>
      </c>
      <c r="I550">
        <f>VLOOKUP(A550,'[1]Coordinates cleaned'!$A:$G,7,0)</f>
        <v>-0.63232670000000002</v>
      </c>
      <c r="J550">
        <f>VLOOKUP(A550,'[1]Coordinates cleaned'!$A:$H,8,0)</f>
        <v>31.326726699999998</v>
      </c>
      <c r="K550" t="e">
        <f>VLOOKUP(A550,IENG_to_New_Vendor!A:H,8,0)</f>
        <v>#N/A</v>
      </c>
      <c r="L550" t="e">
        <f>VLOOKUP(A550,'CAM to IENG'!A:O,15,0)</f>
        <v>#N/A</v>
      </c>
      <c r="M550" t="e">
        <f>VLOOKUP(A550,NET_to_IENG!A:J,10,0)</f>
        <v>#N/A</v>
      </c>
    </row>
    <row r="551" spans="1:13" x14ac:dyDescent="0.3">
      <c r="A551">
        <v>607305</v>
      </c>
      <c r="B551" t="s">
        <v>1649</v>
      </c>
      <c r="C551" t="s">
        <v>4400</v>
      </c>
      <c r="D551" t="s">
        <v>4400</v>
      </c>
      <c r="E551" t="s">
        <v>4400</v>
      </c>
      <c r="F551" s="15" t="str">
        <f>VLOOKUP(A551,'[1]Coordinates cleaned'!$A:$I,9,0)</f>
        <v>Camusat</v>
      </c>
      <c r="G551" s="15" t="str">
        <f>VLOOKUP(A551,'[1]Coordinates cleaned'!$A:$J,10,0)</f>
        <v>Abu Kasamba</v>
      </c>
      <c r="H551" s="9" t="s">
        <v>3367</v>
      </c>
      <c r="I551">
        <f>VLOOKUP(A551,'[1]Coordinates cleaned'!$A:$G,7,0)</f>
        <v>0.18761</v>
      </c>
      <c r="J551">
        <f>VLOOKUP(A551,'[1]Coordinates cleaned'!$A:$H,8,0)</f>
        <v>32.549902199999998</v>
      </c>
      <c r="K551" t="e">
        <f>VLOOKUP(A551,IENG_to_New_Vendor!A:H,8,0)</f>
        <v>#N/A</v>
      </c>
      <c r="L551" t="e">
        <f>VLOOKUP(A551,'CAM to IENG'!A:O,15,0)</f>
        <v>#N/A</v>
      </c>
      <c r="M551" t="e">
        <f>VLOOKUP(A551,NET_to_IENG!A:J,10,0)</f>
        <v>#N/A</v>
      </c>
    </row>
    <row r="552" spans="1:13" x14ac:dyDescent="0.3">
      <c r="A552">
        <v>605022</v>
      </c>
      <c r="B552" t="s">
        <v>65</v>
      </c>
      <c r="C552" t="s">
        <v>4400</v>
      </c>
      <c r="D552" t="s">
        <v>4400</v>
      </c>
      <c r="E552" t="s">
        <v>4400</v>
      </c>
      <c r="F552" s="15" t="str">
        <f>VLOOKUP(A552,'[1]Coordinates cleaned'!$A:$I,9,0)</f>
        <v>Camusat</v>
      </c>
      <c r="G552" s="15" t="str">
        <f>VLOOKUP(A552,'[1]Coordinates cleaned'!$A:$J,10,0)</f>
        <v>Denis Masaba</v>
      </c>
      <c r="H552" s="9" t="s">
        <v>3367</v>
      </c>
      <c r="I552">
        <f>VLOOKUP(A552,'[1]Coordinates cleaned'!$A:$G,7,0)</f>
        <v>-1.2823916666666699</v>
      </c>
      <c r="J552">
        <f>VLOOKUP(A552,'[1]Coordinates cleaned'!$A:$H,8,0)</f>
        <v>30.014988333333299</v>
      </c>
      <c r="K552" t="e">
        <f>VLOOKUP(A552,IENG_to_New_Vendor!A:H,8,0)</f>
        <v>#N/A</v>
      </c>
      <c r="L552" t="e">
        <f>VLOOKUP(A552,'CAM to IENG'!A:O,15,0)</f>
        <v>#N/A</v>
      </c>
      <c r="M552" t="e">
        <f>VLOOKUP(A552,NET_to_IENG!A:J,10,0)</f>
        <v>#N/A</v>
      </c>
    </row>
    <row r="553" spans="1:13" x14ac:dyDescent="0.3">
      <c r="A553">
        <v>701778</v>
      </c>
      <c r="B553" t="s">
        <v>3744</v>
      </c>
      <c r="C553" t="s">
        <v>4400</v>
      </c>
      <c r="D553" t="s">
        <v>4400</v>
      </c>
      <c r="E553" t="s">
        <v>4400</v>
      </c>
      <c r="F553" s="15" t="str">
        <f>VLOOKUP(A553,'[1]Coordinates cleaned'!$A:$I,9,0)</f>
        <v>Netis</v>
      </c>
      <c r="G553" s="15" t="str">
        <f>VLOOKUP(A553,'[1]Coordinates cleaned'!$A:$J,10,0)</f>
        <v>Samuel Naseke</v>
      </c>
      <c r="H553" s="9" t="s">
        <v>3669</v>
      </c>
      <c r="I553">
        <f>VLOOKUP(A553,'[1]Coordinates cleaned'!$A:$G,7,0)</f>
        <v>0.37041849999999998</v>
      </c>
      <c r="J553">
        <f>VLOOKUP(A553,'[1]Coordinates cleaned'!$A:$H,8,0)</f>
        <v>32.715277999999998</v>
      </c>
      <c r="K553" t="e">
        <f>VLOOKUP(A553,IENG_to_New_Vendor!A:H,8,0)</f>
        <v>#N/A</v>
      </c>
      <c r="L553" t="e">
        <f>VLOOKUP(A553,'CAM to IENG'!A:O,15,0)</f>
        <v>#N/A</v>
      </c>
      <c r="M553" t="e">
        <f>VLOOKUP(A553,NET_to_IENG!A:J,10,0)</f>
        <v>#N/A</v>
      </c>
    </row>
    <row r="554" spans="1:13" x14ac:dyDescent="0.3">
      <c r="A554">
        <v>701431</v>
      </c>
      <c r="B554" t="s">
        <v>1657</v>
      </c>
      <c r="C554" t="s">
        <v>4400</v>
      </c>
      <c r="D554" t="s">
        <v>4400</v>
      </c>
      <c r="E554" t="s">
        <v>4400</v>
      </c>
      <c r="F554" s="15" t="str">
        <f>VLOOKUP(A554,'[1]Coordinates cleaned'!$A:$I,9,0)</f>
        <v>Camusat</v>
      </c>
      <c r="G554" s="15" t="str">
        <f>VLOOKUP(A554,'[1]Coordinates cleaned'!$A:$J,10,0)</f>
        <v>M Patrick Kalibbala</v>
      </c>
      <c r="H554" s="9" t="s">
        <v>3367</v>
      </c>
      <c r="I554">
        <f>VLOOKUP(A554,'[1]Coordinates cleaned'!$A:$G,7,0)</f>
        <v>0.15548219999999999</v>
      </c>
      <c r="J554">
        <f>VLOOKUP(A554,'[1]Coordinates cleaned'!$A:$H,8,0)</f>
        <v>32.185973300000001</v>
      </c>
      <c r="K554" t="e">
        <f>VLOOKUP(A554,IENG_to_New_Vendor!A:H,8,0)</f>
        <v>#N/A</v>
      </c>
      <c r="L554" t="e">
        <f>VLOOKUP(A554,'CAM to IENG'!A:O,15,0)</f>
        <v>#N/A</v>
      </c>
      <c r="M554" t="e">
        <f>VLOOKUP(A554,NET_to_IENG!A:J,10,0)</f>
        <v>#N/A</v>
      </c>
    </row>
    <row r="555" spans="1:13" x14ac:dyDescent="0.3">
      <c r="A555">
        <v>701258</v>
      </c>
      <c r="B555" t="s">
        <v>3745</v>
      </c>
      <c r="C555" t="s">
        <v>4400</v>
      </c>
      <c r="D555" t="s">
        <v>4400</v>
      </c>
      <c r="E555" t="s">
        <v>4400</v>
      </c>
      <c r="F555" s="15" t="str">
        <f>VLOOKUP(A555,'[1]Coordinates cleaned'!$A:$I,9,0)</f>
        <v>Camusat</v>
      </c>
      <c r="G555" s="15" t="str">
        <f>VLOOKUP(A555,'[1]Coordinates cleaned'!$A:$J,10,0)</f>
        <v>Thomasi Seruyange</v>
      </c>
      <c r="H555" s="9" t="s">
        <v>3367</v>
      </c>
      <c r="I555">
        <f>VLOOKUP(A555,'[1]Coordinates cleaned'!$A:$G,7,0)</f>
        <v>-0.56663410000000003</v>
      </c>
      <c r="J555">
        <f>VLOOKUP(A555,'[1]Coordinates cleaned'!$A:$H,8,0)</f>
        <v>30.157784500000002</v>
      </c>
      <c r="K555" t="e">
        <f>VLOOKUP(A555,IENG_to_New_Vendor!A:H,8,0)</f>
        <v>#N/A</v>
      </c>
      <c r="L555" t="e">
        <f>VLOOKUP(A555,'CAM to IENG'!A:O,15,0)</f>
        <v>#N/A</v>
      </c>
      <c r="M555" t="e">
        <f>VLOOKUP(A555,NET_to_IENG!A:J,10,0)</f>
        <v>#N/A</v>
      </c>
    </row>
    <row r="556" spans="1:13" x14ac:dyDescent="0.3">
      <c r="A556">
        <v>607654</v>
      </c>
      <c r="B556" t="s">
        <v>2001</v>
      </c>
      <c r="C556" t="s">
        <v>4400</v>
      </c>
      <c r="D556" t="s">
        <v>4400</v>
      </c>
      <c r="E556" t="s">
        <v>4400</v>
      </c>
      <c r="F556" s="15" t="str">
        <f>VLOOKUP(A556,'[1]Coordinates cleaned'!$A:$I,9,0)</f>
        <v>I-Engineering</v>
      </c>
      <c r="G556" s="15" t="str">
        <f>VLOOKUP(A556,'[1]Coordinates cleaned'!$A:$J,10,0)</f>
        <v>Joash Lubwama</v>
      </c>
      <c r="H556" s="9" t="s">
        <v>3368</v>
      </c>
      <c r="I556">
        <f>VLOOKUP(A556,'[1]Coordinates cleaned'!$A:$G,7,0)</f>
        <v>0.33187909999999998</v>
      </c>
      <c r="J556">
        <f>VLOOKUP(A556,'[1]Coordinates cleaned'!$A:$H,8,0)</f>
        <v>32.574040199999999</v>
      </c>
      <c r="K556" t="e">
        <f>VLOOKUP(A556,IENG_to_New_Vendor!A:H,8,0)</f>
        <v>#N/A</v>
      </c>
      <c r="L556" t="e">
        <f>VLOOKUP(A556,'CAM to IENG'!A:O,15,0)</f>
        <v>#N/A</v>
      </c>
      <c r="M556" t="e">
        <f>VLOOKUP(A556,NET_to_IENG!A:J,10,0)</f>
        <v>#N/A</v>
      </c>
    </row>
    <row r="557" spans="1:13" x14ac:dyDescent="0.3">
      <c r="A557">
        <v>609045</v>
      </c>
      <c r="B557" t="s">
        <v>498</v>
      </c>
      <c r="C557" t="s">
        <v>4400</v>
      </c>
      <c r="D557" t="s">
        <v>4400</v>
      </c>
      <c r="E557" t="s">
        <v>4400</v>
      </c>
      <c r="F557" s="15" t="str">
        <f>VLOOKUP(A557,'[1]Coordinates cleaned'!$A:$I,9,0)</f>
        <v>Camusat</v>
      </c>
      <c r="G557" s="15" t="str">
        <f>VLOOKUP(A557,'[1]Coordinates cleaned'!$A:$J,10,0)</f>
        <v>Denis Masaba</v>
      </c>
      <c r="H557" s="9" t="s">
        <v>3367</v>
      </c>
      <c r="I557">
        <f>VLOOKUP(A557,'[1]Coordinates cleaned'!$A:$G,7,0)</f>
        <v>-0.86302140000000005</v>
      </c>
      <c r="J557">
        <f>VLOOKUP(A557,'[1]Coordinates cleaned'!$A:$H,8,0)</f>
        <v>29.686445200000001</v>
      </c>
      <c r="K557" t="e">
        <f>VLOOKUP(A557,IENG_to_New_Vendor!A:H,8,0)</f>
        <v>#N/A</v>
      </c>
      <c r="L557" t="e">
        <f>VLOOKUP(A557,'CAM to IENG'!A:O,15,0)</f>
        <v>#N/A</v>
      </c>
      <c r="M557" t="e">
        <f>VLOOKUP(A557,NET_to_IENG!A:J,10,0)</f>
        <v>#N/A</v>
      </c>
    </row>
    <row r="558" spans="1:13" x14ac:dyDescent="0.3">
      <c r="A558">
        <v>607674</v>
      </c>
      <c r="B558" t="s">
        <v>2466</v>
      </c>
      <c r="C558" t="s">
        <v>4400</v>
      </c>
      <c r="D558" t="s">
        <v>4400</v>
      </c>
      <c r="E558" t="s">
        <v>4400</v>
      </c>
      <c r="F558" s="15" t="str">
        <f>VLOOKUP(A558,'[1]Coordinates cleaned'!$A:$I,9,0)</f>
        <v>Netis</v>
      </c>
      <c r="G558" s="15" t="str">
        <f>VLOOKUP(A558,'[1]Coordinates cleaned'!$A:$J,10,0)</f>
        <v>Paul Mbabazi</v>
      </c>
      <c r="H558" s="9" t="s">
        <v>3669</v>
      </c>
      <c r="I558">
        <f>VLOOKUP(A558,'[1]Coordinates cleaned'!$A:$G,7,0)</f>
        <v>0.27444160000000001</v>
      </c>
      <c r="J558">
        <f>VLOOKUP(A558,'[1]Coordinates cleaned'!$A:$H,8,0)</f>
        <v>32.612017399999999</v>
      </c>
      <c r="K558" t="e">
        <f>VLOOKUP(A558,IENG_to_New_Vendor!A:H,8,0)</f>
        <v>#N/A</v>
      </c>
      <c r="L558" t="e">
        <f>VLOOKUP(A558,'CAM to IENG'!A:O,15,0)</f>
        <v>#N/A</v>
      </c>
      <c r="M558" t="e">
        <f>VLOOKUP(A558,NET_to_IENG!A:J,10,0)</f>
        <v>#N/A</v>
      </c>
    </row>
    <row r="559" spans="1:13" x14ac:dyDescent="0.3">
      <c r="A559">
        <v>605899</v>
      </c>
      <c r="B559" t="s">
        <v>3746</v>
      </c>
      <c r="C559" t="s">
        <v>4400</v>
      </c>
      <c r="D559" t="s">
        <v>4400</v>
      </c>
      <c r="E559" t="s">
        <v>4400</v>
      </c>
      <c r="F559" s="15" t="str">
        <f>VLOOKUP(A559,'[1]Coordinates cleaned'!$A:$I,9,0)</f>
        <v>Netis</v>
      </c>
      <c r="G559" s="15" t="str">
        <f>VLOOKUP(A559,'[1]Coordinates cleaned'!$A:$J,10,0)</f>
        <v>Moses Wandera</v>
      </c>
      <c r="H559" s="9" t="s">
        <v>3669</v>
      </c>
      <c r="I559">
        <f>VLOOKUP(A559,'[1]Coordinates cleaned'!$A:$G,7,0)</f>
        <v>1.4839994999999999</v>
      </c>
      <c r="J559">
        <f>VLOOKUP(A559,'[1]Coordinates cleaned'!$A:$H,8,0)</f>
        <v>33.915986199999999</v>
      </c>
      <c r="K559" t="e">
        <f>VLOOKUP(A559,IENG_to_New_Vendor!A:H,8,0)</f>
        <v>#N/A</v>
      </c>
      <c r="L559" t="e">
        <f>VLOOKUP(A559,'CAM to IENG'!A:O,15,0)</f>
        <v>#N/A</v>
      </c>
      <c r="M559" t="e">
        <f>VLOOKUP(A559,NET_to_IENG!A:J,10,0)</f>
        <v>#N/A</v>
      </c>
    </row>
    <row r="560" spans="1:13" x14ac:dyDescent="0.3">
      <c r="A560">
        <v>606205</v>
      </c>
      <c r="B560" t="s">
        <v>1112</v>
      </c>
      <c r="C560" t="s">
        <v>4400</v>
      </c>
      <c r="D560" t="s">
        <v>4400</v>
      </c>
      <c r="E560" t="s">
        <v>4400</v>
      </c>
      <c r="F560" s="15" t="str">
        <f>VLOOKUP(A560,'[1]Coordinates cleaned'!$A:$I,9,0)</f>
        <v>I-Engineering</v>
      </c>
      <c r="G560" s="15" t="str">
        <f>VLOOKUP(A560,'[1]Coordinates cleaned'!$A:$J,10,0)</f>
        <v>Robert Otim</v>
      </c>
      <c r="H560" s="9" t="s">
        <v>3368</v>
      </c>
      <c r="I560">
        <f>VLOOKUP(A560,'[1]Coordinates cleaned'!$A:$G,7,0)</f>
        <v>0.62035549999999995</v>
      </c>
      <c r="J560">
        <f>VLOOKUP(A560,'[1]Coordinates cleaned'!$A:$H,8,0)</f>
        <v>32.327065400000002</v>
      </c>
      <c r="K560" t="e">
        <f>VLOOKUP(A560,IENG_to_New_Vendor!A:H,8,0)</f>
        <v>#N/A</v>
      </c>
      <c r="L560" t="e">
        <f>VLOOKUP(A560,'CAM to IENG'!A:O,15,0)</f>
        <v>#N/A</v>
      </c>
      <c r="M560" t="e">
        <f>VLOOKUP(A560,NET_to_IENG!A:J,10,0)</f>
        <v>#N/A</v>
      </c>
    </row>
    <row r="561" spans="1:13" x14ac:dyDescent="0.3">
      <c r="A561">
        <v>609443</v>
      </c>
      <c r="B561" t="s">
        <v>2724</v>
      </c>
      <c r="C561" t="s">
        <v>4400</v>
      </c>
      <c r="D561" t="s">
        <v>4400</v>
      </c>
      <c r="E561" t="s">
        <v>4400</v>
      </c>
      <c r="F561" s="15" t="str">
        <f>VLOOKUP(A561,'[1]Coordinates cleaned'!$A:$I,9,0)</f>
        <v>Netis</v>
      </c>
      <c r="G561" s="15" t="str">
        <f>VLOOKUP(A561,'[1]Coordinates cleaned'!$A:$J,10,0)</f>
        <v>Samuel Naseke</v>
      </c>
      <c r="H561" s="9" t="s">
        <v>3669</v>
      </c>
      <c r="I561">
        <f>VLOOKUP(A561,'[1]Coordinates cleaned'!$A:$G,7,0)</f>
        <v>0.17456833333333299</v>
      </c>
      <c r="J561">
        <f>VLOOKUP(A561,'[1]Coordinates cleaned'!$A:$H,8,0)</f>
        <v>32.863236666666701</v>
      </c>
      <c r="K561" t="e">
        <f>VLOOKUP(A561,IENG_to_New_Vendor!A:H,8,0)</f>
        <v>#N/A</v>
      </c>
      <c r="L561" t="e">
        <f>VLOOKUP(A561,'CAM to IENG'!A:O,15,0)</f>
        <v>#N/A</v>
      </c>
      <c r="M561" t="e">
        <f>VLOOKUP(A561,NET_to_IENG!A:J,10,0)</f>
        <v>#N/A</v>
      </c>
    </row>
    <row r="562" spans="1:13" x14ac:dyDescent="0.3">
      <c r="A562">
        <v>605404</v>
      </c>
      <c r="B562" t="s">
        <v>469</v>
      </c>
      <c r="C562" t="s">
        <v>4400</v>
      </c>
      <c r="D562" t="s">
        <v>4400</v>
      </c>
      <c r="E562" t="s">
        <v>4400</v>
      </c>
      <c r="F562" s="15" t="str">
        <f>VLOOKUP(A562,'[1]Coordinates cleaned'!$A:$I,9,0)</f>
        <v>Camusat</v>
      </c>
      <c r="G562" s="15" t="str">
        <f>VLOOKUP(A562,'[1]Coordinates cleaned'!$A:$J,10,0)</f>
        <v>Denis Masaba</v>
      </c>
      <c r="H562" s="9" t="s">
        <v>3367</v>
      </c>
      <c r="I562">
        <f>VLOOKUP(A562,'[1]Coordinates cleaned'!$A:$G,7,0)</f>
        <v>-1.0199417</v>
      </c>
      <c r="J562">
        <f>VLOOKUP(A562,'[1]Coordinates cleaned'!$A:$H,8,0)</f>
        <v>30.655923300000001</v>
      </c>
      <c r="K562" t="e">
        <f>VLOOKUP(A562,IENG_to_New_Vendor!A:H,8,0)</f>
        <v>#N/A</v>
      </c>
      <c r="L562" t="e">
        <f>VLOOKUP(A562,'CAM to IENG'!A:O,15,0)</f>
        <v>#N/A</v>
      </c>
      <c r="M562" t="e">
        <f>VLOOKUP(A562,NET_to_IENG!A:J,10,0)</f>
        <v>#N/A</v>
      </c>
    </row>
    <row r="563" spans="1:13" x14ac:dyDescent="0.3">
      <c r="A563">
        <v>605613</v>
      </c>
      <c r="B563" t="s">
        <v>826</v>
      </c>
      <c r="C563" t="s">
        <v>4400</v>
      </c>
      <c r="D563" t="s">
        <v>4400</v>
      </c>
      <c r="E563" t="s">
        <v>4400</v>
      </c>
      <c r="F563" s="15" t="str">
        <f>VLOOKUP(A563,'[1]Coordinates cleaned'!$A:$I,9,0)</f>
        <v>Camusat</v>
      </c>
      <c r="G563" s="15" t="str">
        <f>VLOOKUP(A563,'[1]Coordinates cleaned'!$A:$J,10,0)</f>
        <v>Abu Kasamba</v>
      </c>
      <c r="H563" s="9" t="s">
        <v>3367</v>
      </c>
      <c r="I563">
        <f>VLOOKUP(A563,'[1]Coordinates cleaned'!$A:$G,7,0)</f>
        <v>0.32122499999999998</v>
      </c>
      <c r="J563">
        <f>VLOOKUP(A563,'[1]Coordinates cleaned'!$A:$H,8,0)</f>
        <v>32.557116666666701</v>
      </c>
      <c r="K563" t="e">
        <f>VLOOKUP(A563,IENG_to_New_Vendor!A:H,8,0)</f>
        <v>#N/A</v>
      </c>
      <c r="L563" t="e">
        <f>VLOOKUP(A563,'CAM to IENG'!A:O,15,0)</f>
        <v>#N/A</v>
      </c>
      <c r="M563" t="e">
        <f>VLOOKUP(A563,NET_to_IENG!A:J,10,0)</f>
        <v>#N/A</v>
      </c>
    </row>
    <row r="564" spans="1:13" x14ac:dyDescent="0.3">
      <c r="A564">
        <v>607722</v>
      </c>
      <c r="B564" t="s">
        <v>2514</v>
      </c>
      <c r="C564" t="s">
        <v>4400</v>
      </c>
      <c r="D564" t="s">
        <v>4400</v>
      </c>
      <c r="E564" t="s">
        <v>4400</v>
      </c>
      <c r="F564" s="15" t="str">
        <f>VLOOKUP(A564,'[1]Coordinates cleaned'!$A:$I,9,0)</f>
        <v>Netis</v>
      </c>
      <c r="G564" s="15" t="str">
        <f>VLOOKUP(A564,'[1]Coordinates cleaned'!$A:$J,10,0)</f>
        <v>Benbridge Mulongo</v>
      </c>
      <c r="H564" s="9" t="s">
        <v>3669</v>
      </c>
      <c r="I564">
        <f>VLOOKUP(A564,'[1]Coordinates cleaned'!$A:$G,7,0)</f>
        <v>0.36804999999999999</v>
      </c>
      <c r="J564">
        <f>VLOOKUP(A564,'[1]Coordinates cleaned'!$A:$H,8,0)</f>
        <v>32.661396699999997</v>
      </c>
      <c r="K564" t="e">
        <f>VLOOKUP(A564,IENG_to_New_Vendor!A:H,8,0)</f>
        <v>#N/A</v>
      </c>
      <c r="L564" t="e">
        <f>VLOOKUP(A564,'CAM to IENG'!A:O,15,0)</f>
        <v>#N/A</v>
      </c>
      <c r="M564" t="e">
        <f>VLOOKUP(A564,NET_to_IENG!A:J,10,0)</f>
        <v>#N/A</v>
      </c>
    </row>
    <row r="565" spans="1:13" x14ac:dyDescent="0.3">
      <c r="A565">
        <v>608099</v>
      </c>
      <c r="B565" t="s">
        <v>2076</v>
      </c>
      <c r="C565" t="s">
        <v>4400</v>
      </c>
      <c r="D565" t="s">
        <v>4400</v>
      </c>
      <c r="E565" t="s">
        <v>4400</v>
      </c>
      <c r="F565" s="15" t="str">
        <f>VLOOKUP(A565,'[1]Coordinates cleaned'!$A:$I,9,0)</f>
        <v>Netis</v>
      </c>
      <c r="G565" s="15" t="str">
        <f>VLOOKUP(A565,'[1]Coordinates cleaned'!$A:$J,10,0)</f>
        <v>Emmanuel Kafuko</v>
      </c>
      <c r="H565" s="9" t="s">
        <v>3669</v>
      </c>
      <c r="I565">
        <f>VLOOKUP(A565,'[1]Coordinates cleaned'!$A:$G,7,0)</f>
        <v>0.42748580000000003</v>
      </c>
      <c r="J565">
        <f>VLOOKUP(A565,'[1]Coordinates cleaned'!$A:$H,8,0)</f>
        <v>33.2113467</v>
      </c>
      <c r="K565" t="e">
        <f>VLOOKUP(A565,IENG_to_New_Vendor!A:H,8,0)</f>
        <v>#N/A</v>
      </c>
      <c r="L565" t="e">
        <f>VLOOKUP(A565,'CAM to IENG'!A:O,15,0)</f>
        <v>#N/A</v>
      </c>
      <c r="M565" t="e">
        <f>VLOOKUP(A565,NET_to_IENG!A:J,10,0)</f>
        <v>#N/A</v>
      </c>
    </row>
    <row r="566" spans="1:13" x14ac:dyDescent="0.3">
      <c r="A566">
        <v>608507</v>
      </c>
      <c r="B566" t="s">
        <v>2342</v>
      </c>
      <c r="C566" t="s">
        <v>4400</v>
      </c>
      <c r="D566" t="s">
        <v>4400</v>
      </c>
      <c r="E566" t="s">
        <v>4400</v>
      </c>
      <c r="F566" s="15" t="str">
        <f>VLOOKUP(A566,'[1]Coordinates cleaned'!$A:$I,9,0)</f>
        <v>I-Engineering</v>
      </c>
      <c r="G566" s="15" t="str">
        <f>VLOOKUP(A566,'[1]Coordinates cleaned'!$A:$J,10,0)</f>
        <v>Muhamood Kyongo</v>
      </c>
      <c r="H566" s="9" t="s">
        <v>3368</v>
      </c>
      <c r="I566">
        <f>VLOOKUP(A566,'[1]Coordinates cleaned'!$A:$G,7,0)</f>
        <v>2.2395676999999998</v>
      </c>
      <c r="J566">
        <f>VLOOKUP(A566,'[1]Coordinates cleaned'!$A:$H,8,0)</f>
        <v>32.889426700000001</v>
      </c>
      <c r="K566" t="e">
        <f>VLOOKUP(A566,IENG_to_New_Vendor!A:H,8,0)</f>
        <v>#N/A</v>
      </c>
      <c r="L566" t="e">
        <f>VLOOKUP(A566,'CAM to IENG'!A:O,15,0)</f>
        <v>#N/A</v>
      </c>
      <c r="M566" t="e">
        <f>VLOOKUP(A566,NET_to_IENG!A:J,10,0)</f>
        <v>#N/A</v>
      </c>
    </row>
    <row r="567" spans="1:13" x14ac:dyDescent="0.3">
      <c r="A567">
        <v>609692</v>
      </c>
      <c r="B567" t="s">
        <v>2966</v>
      </c>
      <c r="C567" t="s">
        <v>4400</v>
      </c>
      <c r="D567" t="s">
        <v>4400</v>
      </c>
      <c r="E567" t="s">
        <v>4400</v>
      </c>
      <c r="F567" s="15" t="str">
        <f>VLOOKUP(A567,'[1]Coordinates cleaned'!$A:$I,9,0)</f>
        <v>Camusat</v>
      </c>
      <c r="G567" s="15" t="str">
        <f>VLOOKUP(A567,'[1]Coordinates cleaned'!$A:$J,10,0)</f>
        <v>M Patrick Kalibbala</v>
      </c>
      <c r="H567" s="9" t="s">
        <v>3367</v>
      </c>
      <c r="I567">
        <f>VLOOKUP(A567,'[1]Coordinates cleaned'!$A:$G,7,0)</f>
        <v>-0.58614500000000003</v>
      </c>
      <c r="J567">
        <f>VLOOKUP(A567,'[1]Coordinates cleaned'!$A:$H,8,0)</f>
        <v>31.357036699999998</v>
      </c>
      <c r="K567" t="e">
        <f>VLOOKUP(A567,IENG_to_New_Vendor!A:H,8,0)</f>
        <v>#N/A</v>
      </c>
      <c r="L567" t="e">
        <f>VLOOKUP(A567,'CAM to IENG'!A:O,15,0)</f>
        <v>#N/A</v>
      </c>
      <c r="M567" t="e">
        <f>VLOOKUP(A567,NET_to_IENG!A:J,10,0)</f>
        <v>#N/A</v>
      </c>
    </row>
    <row r="568" spans="1:13" x14ac:dyDescent="0.3">
      <c r="A568">
        <v>609556</v>
      </c>
      <c r="B568" t="s">
        <v>2785</v>
      </c>
      <c r="C568" t="s">
        <v>4400</v>
      </c>
      <c r="D568" t="s">
        <v>4400</v>
      </c>
      <c r="E568" t="s">
        <v>4400</v>
      </c>
      <c r="F568" s="15" t="str">
        <f>VLOOKUP(A568,'[1]Coordinates cleaned'!$A:$I,9,0)</f>
        <v>I-Engineering</v>
      </c>
      <c r="G568" s="15" t="str">
        <f>VLOOKUP(A568,'[1]Coordinates cleaned'!$A:$J,10,0)</f>
        <v>Muhamood Kyongo</v>
      </c>
      <c r="H568" s="9" t="s">
        <v>3368</v>
      </c>
      <c r="I568">
        <f>VLOOKUP(A568,'[1]Coordinates cleaned'!$A:$G,7,0)</f>
        <v>1.8503282999999999</v>
      </c>
      <c r="J568">
        <f>VLOOKUP(A568,'[1]Coordinates cleaned'!$A:$H,8,0)</f>
        <v>32.352913299999997</v>
      </c>
      <c r="K568" t="e">
        <f>VLOOKUP(A568,IENG_to_New_Vendor!A:H,8,0)</f>
        <v>#N/A</v>
      </c>
      <c r="L568" t="e">
        <f>VLOOKUP(A568,'CAM to IENG'!A:O,15,0)</f>
        <v>#N/A</v>
      </c>
      <c r="M568" t="e">
        <f>VLOOKUP(A568,NET_to_IENG!A:J,10,0)</f>
        <v>#N/A</v>
      </c>
    </row>
    <row r="569" spans="1:13" x14ac:dyDescent="0.3">
      <c r="A569">
        <v>609173</v>
      </c>
      <c r="B569" t="s">
        <v>469</v>
      </c>
      <c r="C569" t="s">
        <v>4400</v>
      </c>
      <c r="D569" t="s">
        <v>4400</v>
      </c>
      <c r="E569" t="s">
        <v>4400</v>
      </c>
      <c r="F569" s="15" t="str">
        <f>VLOOKUP(A569,'[1]Coordinates cleaned'!$A:$I,9,0)</f>
        <v>Camusat</v>
      </c>
      <c r="G569" s="15" t="str">
        <f>VLOOKUP(A569,'[1]Coordinates cleaned'!$A:$J,10,0)</f>
        <v>Denis Masaba</v>
      </c>
      <c r="H569" s="9" t="s">
        <v>3367</v>
      </c>
      <c r="I569">
        <f>VLOOKUP(A569,'[1]Coordinates cleaned'!$A:$G,7,0)</f>
        <v>-1.0192783000000001</v>
      </c>
      <c r="J569">
        <f>VLOOKUP(A569,'[1]Coordinates cleaned'!$A:$H,8,0)</f>
        <v>30.655408300000001</v>
      </c>
      <c r="K569" t="e">
        <f>VLOOKUP(A569,IENG_to_New_Vendor!A:H,8,0)</f>
        <v>#N/A</v>
      </c>
      <c r="L569" t="e">
        <f>VLOOKUP(A569,'CAM to IENG'!A:O,15,0)</f>
        <v>#N/A</v>
      </c>
      <c r="M569" t="e">
        <f>VLOOKUP(A569,NET_to_IENG!A:J,10,0)</f>
        <v>#N/A</v>
      </c>
    </row>
    <row r="570" spans="1:13" x14ac:dyDescent="0.3">
      <c r="A570">
        <v>609052</v>
      </c>
      <c r="B570" t="s">
        <v>281</v>
      </c>
      <c r="C570" t="s">
        <v>4400</v>
      </c>
      <c r="D570" t="s">
        <v>4400</v>
      </c>
      <c r="E570" t="s">
        <v>4400</v>
      </c>
      <c r="F570" s="15" t="str">
        <f>VLOOKUP(A570,'[1]Coordinates cleaned'!$A:$I,9,0)</f>
        <v>Camusat</v>
      </c>
      <c r="G570" s="15" t="str">
        <f>VLOOKUP(A570,'[1]Coordinates cleaned'!$A:$J,10,0)</f>
        <v>Thomasi Seruyange</v>
      </c>
      <c r="H570" s="9" t="s">
        <v>3367</v>
      </c>
      <c r="I570">
        <f>VLOOKUP(A570,'[1]Coordinates cleaned'!$A:$G,7,0)</f>
        <v>-0.43943298333333303</v>
      </c>
      <c r="J570">
        <f>VLOOKUP(A570,'[1]Coordinates cleaned'!$A:$H,8,0)</f>
        <v>30.594167033333299</v>
      </c>
      <c r="K570" t="e">
        <f>VLOOKUP(A570,IENG_to_New_Vendor!A:H,8,0)</f>
        <v>#N/A</v>
      </c>
      <c r="L570" t="e">
        <f>VLOOKUP(A570,'CAM to IENG'!A:O,15,0)</f>
        <v>#N/A</v>
      </c>
      <c r="M570" t="e">
        <f>VLOOKUP(A570,NET_to_IENG!A:J,10,0)</f>
        <v>#N/A</v>
      </c>
    </row>
    <row r="571" spans="1:13" x14ac:dyDescent="0.3">
      <c r="A571">
        <v>605149</v>
      </c>
      <c r="B571" t="s">
        <v>197</v>
      </c>
      <c r="C571" t="s">
        <v>4400</v>
      </c>
      <c r="D571" t="s">
        <v>4400</v>
      </c>
      <c r="E571" t="s">
        <v>4400</v>
      </c>
      <c r="F571" s="15" t="str">
        <f>VLOOKUP(A571,'[1]Coordinates cleaned'!$A:$I,9,0)</f>
        <v>I-Engineering</v>
      </c>
      <c r="G571" s="15" t="str">
        <f>VLOOKUP(A571,'[1]Coordinates cleaned'!$A:$J,10,0)</f>
        <v>Muhamood Kyongo</v>
      </c>
      <c r="H571" s="9" t="s">
        <v>3368</v>
      </c>
      <c r="I571">
        <f>VLOOKUP(A571,'[1]Coordinates cleaned'!$A:$G,7,0)</f>
        <v>2.2854817000000001</v>
      </c>
      <c r="J571">
        <f>VLOOKUP(A571,'[1]Coordinates cleaned'!$A:$H,8,0)</f>
        <v>32.799233299999997</v>
      </c>
      <c r="K571" t="e">
        <f>VLOOKUP(A571,IENG_to_New_Vendor!A:H,8,0)</f>
        <v>#N/A</v>
      </c>
      <c r="L571" t="e">
        <f>VLOOKUP(A571,'CAM to IENG'!A:O,15,0)</f>
        <v>#N/A</v>
      </c>
      <c r="M571" t="e">
        <f>VLOOKUP(A571,NET_to_IENG!A:J,10,0)</f>
        <v>#N/A</v>
      </c>
    </row>
    <row r="572" spans="1:13" x14ac:dyDescent="0.3">
      <c r="A572">
        <v>607313</v>
      </c>
      <c r="B572" t="s">
        <v>36</v>
      </c>
      <c r="C572" t="s">
        <v>4400</v>
      </c>
      <c r="D572" t="s">
        <v>4400</v>
      </c>
      <c r="E572" t="s">
        <v>4400</v>
      </c>
      <c r="F572" s="15" t="str">
        <f>VLOOKUP(A572,'[1]Coordinates cleaned'!$A:$I,9,0)</f>
        <v>Netis</v>
      </c>
      <c r="G572" s="15" t="str">
        <f>VLOOKUP(A572,'[1]Coordinates cleaned'!$A:$J,10,0)</f>
        <v>Samuel Naseke</v>
      </c>
      <c r="H572" s="9" t="s">
        <v>3669</v>
      </c>
      <c r="I572">
        <f>VLOOKUP(A572,'[1]Coordinates cleaned'!$A:$G,7,0)</f>
        <v>0.38740459999999999</v>
      </c>
      <c r="J572">
        <f>VLOOKUP(A572,'[1]Coordinates cleaned'!$A:$H,8,0)</f>
        <v>32.685021900000002</v>
      </c>
      <c r="K572" t="e">
        <f>VLOOKUP(A572,IENG_to_New_Vendor!A:H,8,0)</f>
        <v>#N/A</v>
      </c>
      <c r="L572" t="e">
        <f>VLOOKUP(A572,'CAM to IENG'!A:O,15,0)</f>
        <v>#N/A</v>
      </c>
      <c r="M572" t="e">
        <f>VLOOKUP(A572,NET_to_IENG!A:J,10,0)</f>
        <v>#N/A</v>
      </c>
    </row>
    <row r="573" spans="1:13" x14ac:dyDescent="0.3">
      <c r="A573">
        <v>606326</v>
      </c>
      <c r="B573" t="s">
        <v>3747</v>
      </c>
      <c r="C573" t="s">
        <v>4400</v>
      </c>
      <c r="D573" t="s">
        <v>4400</v>
      </c>
      <c r="E573" t="s">
        <v>4400</v>
      </c>
      <c r="F573" s="15" t="str">
        <f>VLOOKUP(A573,'[1]Coordinates cleaned'!$A:$I,9,0)</f>
        <v>Netis</v>
      </c>
      <c r="G573" s="15" t="str">
        <f>VLOOKUP(A573,'[1]Coordinates cleaned'!$A:$J,10,0)</f>
        <v>Samuel Naseke</v>
      </c>
      <c r="H573" s="9" t="s">
        <v>3669</v>
      </c>
      <c r="I573">
        <f>VLOOKUP(A573,'[1]Coordinates cleaned'!$A:$G,7,0)</f>
        <v>0.35414440000000003</v>
      </c>
      <c r="J573">
        <f>VLOOKUP(A573,'[1]Coordinates cleaned'!$A:$H,8,0)</f>
        <v>32.737940299999998</v>
      </c>
      <c r="K573" t="e">
        <f>VLOOKUP(A573,IENG_to_New_Vendor!A:H,8,0)</f>
        <v>#N/A</v>
      </c>
      <c r="L573" t="e">
        <f>VLOOKUP(A573,'CAM to IENG'!A:O,15,0)</f>
        <v>#N/A</v>
      </c>
      <c r="M573" t="e">
        <f>VLOOKUP(A573,NET_to_IENG!A:J,10,0)</f>
        <v>#N/A</v>
      </c>
    </row>
    <row r="574" spans="1:13" x14ac:dyDescent="0.3">
      <c r="A574">
        <v>606428</v>
      </c>
      <c r="B574" t="s">
        <v>1278</v>
      </c>
      <c r="C574" t="s">
        <v>4400</v>
      </c>
      <c r="D574" t="s">
        <v>4400</v>
      </c>
      <c r="E574" t="s">
        <v>4400</v>
      </c>
      <c r="F574" s="15" t="str">
        <f>VLOOKUP(A574,'[1]Coordinates cleaned'!$A:$I,9,0)</f>
        <v>Netis</v>
      </c>
      <c r="G574" s="15" t="str">
        <f>VLOOKUP(A574,'[1]Coordinates cleaned'!$A:$J,10,0)</f>
        <v>Benbridge Mulongo</v>
      </c>
      <c r="H574" s="9" t="s">
        <v>3669</v>
      </c>
      <c r="I574">
        <f>VLOOKUP(A574,'[1]Coordinates cleaned'!$A:$G,7,0)</f>
        <v>0.42404530000000001</v>
      </c>
      <c r="J574">
        <f>VLOOKUP(A574,'[1]Coordinates cleaned'!$A:$H,8,0)</f>
        <v>32.676915299999997</v>
      </c>
      <c r="K574" t="e">
        <f>VLOOKUP(A574,IENG_to_New_Vendor!A:H,8,0)</f>
        <v>#N/A</v>
      </c>
      <c r="L574" t="e">
        <f>VLOOKUP(A574,'CAM to IENG'!A:O,15,0)</f>
        <v>#N/A</v>
      </c>
      <c r="M574" t="e">
        <f>VLOOKUP(A574,NET_to_IENG!A:J,10,0)</f>
        <v>#N/A</v>
      </c>
    </row>
    <row r="575" spans="1:13" x14ac:dyDescent="0.3">
      <c r="A575">
        <v>607301</v>
      </c>
      <c r="B575" t="s">
        <v>2021</v>
      </c>
      <c r="C575" t="s">
        <v>4400</v>
      </c>
      <c r="D575" t="s">
        <v>4400</v>
      </c>
      <c r="E575" t="s">
        <v>4400</v>
      </c>
      <c r="F575" s="15" t="str">
        <f>VLOOKUP(A575,'[1]Coordinates cleaned'!$A:$I,9,0)</f>
        <v>Netis</v>
      </c>
      <c r="G575" s="15" t="str">
        <f>VLOOKUP(A575,'[1]Coordinates cleaned'!$A:$J,10,0)</f>
        <v>Samuel Naseke</v>
      </c>
      <c r="H575" s="9" t="s">
        <v>3669</v>
      </c>
      <c r="I575">
        <f>VLOOKUP(A575,'[1]Coordinates cleaned'!$A:$G,7,0)</f>
        <v>0.35096509999999997</v>
      </c>
      <c r="J575">
        <f>VLOOKUP(A575,'[1]Coordinates cleaned'!$A:$H,8,0)</f>
        <v>32.759219100000003</v>
      </c>
      <c r="K575" t="e">
        <f>VLOOKUP(A575,IENG_to_New_Vendor!A:H,8,0)</f>
        <v>#N/A</v>
      </c>
      <c r="L575" t="e">
        <f>VLOOKUP(A575,'CAM to IENG'!A:O,15,0)</f>
        <v>#N/A</v>
      </c>
      <c r="M575" t="e">
        <f>VLOOKUP(A575,NET_to_IENG!A:J,10,0)</f>
        <v>#N/A</v>
      </c>
    </row>
    <row r="576" spans="1:13" x14ac:dyDescent="0.3">
      <c r="A576">
        <v>607623</v>
      </c>
      <c r="B576" t="s">
        <v>391</v>
      </c>
      <c r="C576" t="s">
        <v>4400</v>
      </c>
      <c r="D576" t="s">
        <v>4400</v>
      </c>
      <c r="E576" t="s">
        <v>4400</v>
      </c>
      <c r="F576" s="15" t="str">
        <f>VLOOKUP(A576,'[1]Coordinates cleaned'!$A:$I,9,0)</f>
        <v>Netis</v>
      </c>
      <c r="G576" s="15" t="str">
        <f>VLOOKUP(A576,'[1]Coordinates cleaned'!$A:$J,10,0)</f>
        <v>Samuel Naseke</v>
      </c>
      <c r="H576" s="9" t="s">
        <v>3669</v>
      </c>
      <c r="I576">
        <f>VLOOKUP(A576,'[1]Coordinates cleaned'!$A:$G,7,0)</f>
        <v>0.37402099999999999</v>
      </c>
      <c r="J576">
        <f>VLOOKUP(A576,'[1]Coordinates cleaned'!$A:$H,8,0)</f>
        <v>32.7109302</v>
      </c>
      <c r="K576" t="e">
        <f>VLOOKUP(A576,IENG_to_New_Vendor!A:H,8,0)</f>
        <v>#N/A</v>
      </c>
      <c r="L576" t="e">
        <f>VLOOKUP(A576,'CAM to IENG'!A:O,15,0)</f>
        <v>#N/A</v>
      </c>
      <c r="M576" t="e">
        <f>VLOOKUP(A576,NET_to_IENG!A:J,10,0)</f>
        <v>#N/A</v>
      </c>
    </row>
    <row r="577" spans="1:13" x14ac:dyDescent="0.3">
      <c r="A577">
        <v>606492</v>
      </c>
      <c r="B577" t="s">
        <v>1256</v>
      </c>
      <c r="C577" t="s">
        <v>4400</v>
      </c>
      <c r="D577" t="s">
        <v>4400</v>
      </c>
      <c r="E577" t="s">
        <v>4400</v>
      </c>
      <c r="F577" s="15" t="str">
        <f>VLOOKUP(A577,'[1]Coordinates cleaned'!$A:$I,9,0)</f>
        <v>Netis</v>
      </c>
      <c r="G577" s="15" t="str">
        <f>VLOOKUP(A577,'[1]Coordinates cleaned'!$A:$J,10,0)</f>
        <v>Samuel Naseke</v>
      </c>
      <c r="H577" s="9" t="s">
        <v>3669</v>
      </c>
      <c r="I577">
        <f>VLOOKUP(A577,'[1]Coordinates cleaned'!$A:$G,7,0)</f>
        <v>0.35993029999999998</v>
      </c>
      <c r="J577">
        <f>VLOOKUP(A577,'[1]Coordinates cleaned'!$A:$H,8,0)</f>
        <v>32.706212100000002</v>
      </c>
      <c r="K577" t="e">
        <f>VLOOKUP(A577,IENG_to_New_Vendor!A:H,8,0)</f>
        <v>#N/A</v>
      </c>
      <c r="L577" t="e">
        <f>VLOOKUP(A577,'CAM to IENG'!A:O,15,0)</f>
        <v>#N/A</v>
      </c>
      <c r="M577" t="e">
        <f>VLOOKUP(A577,NET_to_IENG!A:J,10,0)</f>
        <v>#N/A</v>
      </c>
    </row>
    <row r="578" spans="1:13" x14ac:dyDescent="0.3">
      <c r="A578">
        <v>605916</v>
      </c>
      <c r="B578" t="s">
        <v>3748</v>
      </c>
      <c r="C578" t="s">
        <v>4400</v>
      </c>
      <c r="D578" t="s">
        <v>4400</v>
      </c>
      <c r="E578" t="s">
        <v>4400</v>
      </c>
      <c r="F578" s="15" t="str">
        <f>VLOOKUP(A578,'[1]Coordinates cleaned'!$A:$I,9,0)</f>
        <v>Camusat</v>
      </c>
      <c r="G578" s="15" t="str">
        <f>VLOOKUP(A578,'[1]Coordinates cleaned'!$A:$J,10,0)</f>
        <v>M Patrick Kalibbala</v>
      </c>
      <c r="H578" s="9" t="s">
        <v>3367</v>
      </c>
      <c r="I578">
        <f>VLOOKUP(A578,'[1]Coordinates cleaned'!$A:$G,7,0)</f>
        <v>-0.67384980000000005</v>
      </c>
      <c r="J578">
        <f>VLOOKUP(A578,'[1]Coordinates cleaned'!$A:$H,8,0)</f>
        <v>31.457743499999999</v>
      </c>
      <c r="K578" t="e">
        <f>VLOOKUP(A578,IENG_to_New_Vendor!A:H,8,0)</f>
        <v>#N/A</v>
      </c>
      <c r="L578" t="e">
        <f>VLOOKUP(A578,'CAM to IENG'!A:O,15,0)</f>
        <v>#N/A</v>
      </c>
      <c r="M578" t="e">
        <f>VLOOKUP(A578,NET_to_IENG!A:J,10,0)</f>
        <v>#N/A</v>
      </c>
    </row>
    <row r="579" spans="1:13" x14ac:dyDescent="0.3">
      <c r="A579">
        <v>606069</v>
      </c>
      <c r="B579" t="s">
        <v>696</v>
      </c>
      <c r="C579" t="s">
        <v>4400</v>
      </c>
      <c r="D579" t="s">
        <v>4400</v>
      </c>
      <c r="E579" t="s">
        <v>4400</v>
      </c>
      <c r="F579" s="15" t="str">
        <f>VLOOKUP(A579,'[1]Coordinates cleaned'!$A:$I,9,0)</f>
        <v>Camusat</v>
      </c>
      <c r="G579" s="15" t="str">
        <f>VLOOKUP(A579,'[1]Coordinates cleaned'!$A:$J,10,0)</f>
        <v>Abu Kasamba</v>
      </c>
      <c r="H579" s="9" t="s">
        <v>3367</v>
      </c>
      <c r="I579">
        <f>VLOOKUP(A579,'[1]Coordinates cleaned'!$A:$G,7,0)</f>
        <v>0.35723199999999999</v>
      </c>
      <c r="J579">
        <f>VLOOKUP(A579,'[1]Coordinates cleaned'!$A:$H,8,0)</f>
        <v>32.488086799999998</v>
      </c>
      <c r="K579" t="e">
        <f>VLOOKUP(A579,IENG_to_New_Vendor!A:H,8,0)</f>
        <v>#N/A</v>
      </c>
      <c r="L579" t="e">
        <f>VLOOKUP(A579,'CAM to IENG'!A:O,15,0)</f>
        <v>#N/A</v>
      </c>
      <c r="M579" t="e">
        <f>VLOOKUP(A579,NET_to_IENG!A:J,10,0)</f>
        <v>#N/A</v>
      </c>
    </row>
    <row r="580" spans="1:13" x14ac:dyDescent="0.3">
      <c r="A580">
        <v>605641</v>
      </c>
      <c r="B580" t="s">
        <v>851</v>
      </c>
      <c r="C580" t="s">
        <v>4400</v>
      </c>
      <c r="D580" t="s">
        <v>4400</v>
      </c>
      <c r="E580" t="s">
        <v>4400</v>
      </c>
      <c r="F580" s="15" t="str">
        <f>VLOOKUP(A580,'[1]Coordinates cleaned'!$A:$I,9,0)</f>
        <v>Camusat</v>
      </c>
      <c r="G580" s="15" t="str">
        <f>VLOOKUP(A580,'[1]Coordinates cleaned'!$A:$J,10,0)</f>
        <v>Thomasi Seruyange</v>
      </c>
      <c r="H580" s="9" t="s">
        <v>3367</v>
      </c>
      <c r="I580">
        <f>VLOOKUP(A580,'[1]Coordinates cleaned'!$A:$G,7,0)</f>
        <v>1.4308700000000001E-2</v>
      </c>
      <c r="J580">
        <f>VLOOKUP(A580,'[1]Coordinates cleaned'!$A:$H,8,0)</f>
        <v>30.536980499999999</v>
      </c>
      <c r="K580" t="e">
        <f>VLOOKUP(A580,IENG_to_New_Vendor!A:H,8,0)</f>
        <v>#N/A</v>
      </c>
      <c r="L580" t="e">
        <f>VLOOKUP(A580,'CAM to IENG'!A:O,15,0)</f>
        <v>#N/A</v>
      </c>
      <c r="M580" t="e">
        <f>VLOOKUP(A580,NET_to_IENG!A:J,10,0)</f>
        <v>#N/A</v>
      </c>
    </row>
    <row r="581" spans="1:13" x14ac:dyDescent="0.3">
      <c r="A581">
        <v>605563</v>
      </c>
      <c r="B581" t="s">
        <v>3749</v>
      </c>
      <c r="C581" t="s">
        <v>4400</v>
      </c>
      <c r="D581" t="s">
        <v>4400</v>
      </c>
      <c r="E581" t="s">
        <v>4400</v>
      </c>
      <c r="F581" s="15" t="str">
        <f>VLOOKUP(A581,'[1]Coordinates cleaned'!$A:$I,9,0)</f>
        <v>Camusat</v>
      </c>
      <c r="G581" s="15" t="str">
        <f>VLOOKUP(A581,'[1]Coordinates cleaned'!$A:$J,10,0)</f>
        <v>M Patrick Kalibbala</v>
      </c>
      <c r="H581" s="9" t="s">
        <v>3367</v>
      </c>
      <c r="I581">
        <f>VLOOKUP(A581,'[1]Coordinates cleaned'!$A:$G,7,0)</f>
        <v>-0.34432269999999998</v>
      </c>
      <c r="J581">
        <f>VLOOKUP(A581,'[1]Coordinates cleaned'!$A:$H,8,0)</f>
        <v>31.7384454</v>
      </c>
      <c r="K581" t="e">
        <f>VLOOKUP(A581,IENG_to_New_Vendor!A:H,8,0)</f>
        <v>#N/A</v>
      </c>
      <c r="L581" t="e">
        <f>VLOOKUP(A581,'CAM to IENG'!A:O,15,0)</f>
        <v>#N/A</v>
      </c>
      <c r="M581" t="e">
        <f>VLOOKUP(A581,NET_to_IENG!A:J,10,0)</f>
        <v>#N/A</v>
      </c>
    </row>
    <row r="582" spans="1:13" x14ac:dyDescent="0.3">
      <c r="A582">
        <v>605997</v>
      </c>
      <c r="B582" t="s">
        <v>663</v>
      </c>
      <c r="C582" t="s">
        <v>4400</v>
      </c>
      <c r="D582" t="s">
        <v>4400</v>
      </c>
      <c r="E582" t="s">
        <v>4400</v>
      </c>
      <c r="F582" s="15" t="str">
        <f>VLOOKUP(A582,'[1]Coordinates cleaned'!$A:$I,9,0)</f>
        <v>Camusat</v>
      </c>
      <c r="G582" s="15" t="str">
        <f>VLOOKUP(A582,'[1]Coordinates cleaned'!$A:$J,10,0)</f>
        <v>M Patrick Kalibbala</v>
      </c>
      <c r="H582" s="9" t="s">
        <v>3367</v>
      </c>
      <c r="I582">
        <f>VLOOKUP(A582,'[1]Coordinates cleaned'!$A:$G,7,0)</f>
        <v>-0.33833170000000001</v>
      </c>
      <c r="J582">
        <f>VLOOKUP(A582,'[1]Coordinates cleaned'!$A:$H,8,0)</f>
        <v>31.7391261</v>
      </c>
      <c r="K582" t="e">
        <f>VLOOKUP(A582,IENG_to_New_Vendor!A:H,8,0)</f>
        <v>#N/A</v>
      </c>
      <c r="L582" t="e">
        <f>VLOOKUP(A582,'CAM to IENG'!A:O,15,0)</f>
        <v>#N/A</v>
      </c>
      <c r="M582" t="e">
        <f>VLOOKUP(A582,NET_to_IENG!A:J,10,0)</f>
        <v>#N/A</v>
      </c>
    </row>
    <row r="583" spans="1:13" x14ac:dyDescent="0.3">
      <c r="A583">
        <v>609609</v>
      </c>
      <c r="B583" t="s">
        <v>2864</v>
      </c>
      <c r="C583" t="s">
        <v>4400</v>
      </c>
      <c r="D583" t="s">
        <v>4400</v>
      </c>
      <c r="E583" t="s">
        <v>4400</v>
      </c>
      <c r="F583" s="15" t="s">
        <v>4312</v>
      </c>
      <c r="G583" s="15" t="str">
        <f>VLOOKUP(A583,'[1]Coordinates cleaned'!$A:$J,10,0)</f>
        <v>Christopher Alituha</v>
      </c>
      <c r="H583" s="9" t="s">
        <v>3367</v>
      </c>
      <c r="I583">
        <f>VLOOKUP(A583,'[1]Coordinates cleaned'!$A:$G,7,0)</f>
        <v>0.8715541</v>
      </c>
      <c r="J583">
        <f>VLOOKUP(A583,'[1]Coordinates cleaned'!$A:$H,8,0)</f>
        <v>31.844296400000001</v>
      </c>
      <c r="K583" t="e">
        <f>VLOOKUP(A583,IENG_to_New_Vendor!A:H,8,0)</f>
        <v>#N/A</v>
      </c>
      <c r="L583" t="str">
        <f>VLOOKUP(A583,'CAM to IENG'!A:O,15,0)</f>
        <v>CAM_to_IENG</v>
      </c>
      <c r="M583" t="e">
        <f>VLOOKUP(A583,NET_to_IENG!A:J,10,0)</f>
        <v>#N/A</v>
      </c>
    </row>
    <row r="584" spans="1:13" x14ac:dyDescent="0.3">
      <c r="A584">
        <v>605117</v>
      </c>
      <c r="B584" t="s">
        <v>160</v>
      </c>
      <c r="C584" t="s">
        <v>4400</v>
      </c>
      <c r="D584" t="s">
        <v>4400</v>
      </c>
      <c r="E584" t="s">
        <v>4400</v>
      </c>
      <c r="F584" s="15" t="str">
        <f>VLOOKUP(A584,'[1]Coordinates cleaned'!$A:$I,9,0)</f>
        <v>Camusat</v>
      </c>
      <c r="G584" s="15" t="str">
        <f>VLOOKUP(A584,'[1]Coordinates cleaned'!$A:$J,10,0)</f>
        <v>Abu Kasamba</v>
      </c>
      <c r="H584" s="9" t="s">
        <v>3367</v>
      </c>
      <c r="I584">
        <f>VLOOKUP(A584,'[1]Coordinates cleaned'!$A:$G,7,0)</f>
        <v>0.28851480000000002</v>
      </c>
      <c r="J584">
        <f>VLOOKUP(A584,'[1]Coordinates cleaned'!$A:$H,8,0)</f>
        <v>32.569265299999998</v>
      </c>
      <c r="K584" t="e">
        <f>VLOOKUP(A584,IENG_to_New_Vendor!A:H,8,0)</f>
        <v>#N/A</v>
      </c>
      <c r="L584" t="e">
        <f>VLOOKUP(A584,'CAM to IENG'!A:O,15,0)</f>
        <v>#N/A</v>
      </c>
      <c r="M584" t="e">
        <f>VLOOKUP(A584,NET_to_IENG!A:J,10,0)</f>
        <v>#N/A</v>
      </c>
    </row>
    <row r="585" spans="1:13" x14ac:dyDescent="0.3">
      <c r="A585">
        <v>609638</v>
      </c>
      <c r="B585" t="s">
        <v>3056</v>
      </c>
      <c r="C585" t="s">
        <v>4400</v>
      </c>
      <c r="D585" t="s">
        <v>4400</v>
      </c>
      <c r="E585" t="s">
        <v>4400</v>
      </c>
      <c r="F585" s="15" t="str">
        <f>VLOOKUP(A585,'[1]Coordinates cleaned'!$A:$I,9,0)</f>
        <v>Camusat</v>
      </c>
      <c r="G585" s="15" t="str">
        <f>VLOOKUP(A585,'[1]Coordinates cleaned'!$A:$J,10,0)</f>
        <v>Abu Kasamba</v>
      </c>
      <c r="H585" s="9" t="s">
        <v>3367</v>
      </c>
      <c r="I585">
        <f>VLOOKUP(A585,'[1]Coordinates cleaned'!$A:$G,7,0)</f>
        <v>0.356628</v>
      </c>
      <c r="J585">
        <f>VLOOKUP(A585,'[1]Coordinates cleaned'!$A:$H,8,0)</f>
        <v>32.504553899999998</v>
      </c>
      <c r="K585" t="e">
        <f>VLOOKUP(A585,IENG_to_New_Vendor!A:H,8,0)</f>
        <v>#N/A</v>
      </c>
      <c r="L585" t="e">
        <f>VLOOKUP(A585,'CAM to IENG'!A:O,15,0)</f>
        <v>#N/A</v>
      </c>
      <c r="M585" t="e">
        <f>VLOOKUP(A585,NET_to_IENG!A:J,10,0)</f>
        <v>#N/A</v>
      </c>
    </row>
    <row r="586" spans="1:13" x14ac:dyDescent="0.3">
      <c r="A586">
        <v>608644</v>
      </c>
      <c r="B586" t="s">
        <v>1034</v>
      </c>
      <c r="C586" t="s">
        <v>4400</v>
      </c>
      <c r="D586" t="s">
        <v>4400</v>
      </c>
      <c r="E586" t="s">
        <v>4400</v>
      </c>
      <c r="F586" s="15" t="s">
        <v>4338</v>
      </c>
      <c r="G586" s="15" t="str">
        <f>VLOOKUP(A586,'[1]Coordinates cleaned'!$A:$J,10,0)</f>
        <v>Moses Kaganda</v>
      </c>
      <c r="H586" s="9" t="s">
        <v>3368</v>
      </c>
      <c r="I586">
        <f>VLOOKUP(A586,'[1]Coordinates cleaned'!$A:$G,7,0)</f>
        <v>3.4662993499999999</v>
      </c>
      <c r="J586">
        <f>VLOOKUP(A586,'[1]Coordinates cleaned'!$A:$H,8,0)</f>
        <v>32.767835980000001</v>
      </c>
      <c r="K586" t="str">
        <f>VLOOKUP(A586,IENG_to_New_Vendor!A:H,8,0)</f>
        <v>IENG_to_New_Vendor</v>
      </c>
      <c r="L586" t="e">
        <f>VLOOKUP(A586,'CAM to IENG'!A:O,15,0)</f>
        <v>#N/A</v>
      </c>
      <c r="M586" t="e">
        <f>VLOOKUP(A586,NET_to_IENG!A:J,10,0)</f>
        <v>#N/A</v>
      </c>
    </row>
    <row r="587" spans="1:13" x14ac:dyDescent="0.3">
      <c r="A587">
        <v>605066</v>
      </c>
      <c r="B587" t="s">
        <v>99</v>
      </c>
      <c r="C587" t="s">
        <v>4400</v>
      </c>
      <c r="D587" t="s">
        <v>4400</v>
      </c>
      <c r="E587" t="s">
        <v>4400</v>
      </c>
      <c r="F587" s="15" t="str">
        <f>VLOOKUP(A587,'[1]Coordinates cleaned'!$A:$I,9,0)</f>
        <v>Netis</v>
      </c>
      <c r="G587" s="15" t="str">
        <f>VLOOKUP(A587,'[1]Coordinates cleaned'!$A:$J,10,0)</f>
        <v>Jude Musana</v>
      </c>
      <c r="H587" s="9" t="s">
        <v>3669</v>
      </c>
      <c r="I587">
        <f>VLOOKUP(A587,'[1]Coordinates cleaned'!$A:$G,7,0)</f>
        <v>0.65024666666666697</v>
      </c>
      <c r="J587">
        <f>VLOOKUP(A587,'[1]Coordinates cleaned'!$A:$H,8,0)</f>
        <v>34.252866666666698</v>
      </c>
      <c r="K587" t="e">
        <f>VLOOKUP(A587,IENG_to_New_Vendor!A:H,8,0)</f>
        <v>#N/A</v>
      </c>
      <c r="L587" t="e">
        <f>VLOOKUP(A587,'CAM to IENG'!A:O,15,0)</f>
        <v>#N/A</v>
      </c>
      <c r="M587" t="e">
        <f>VLOOKUP(A587,NET_to_IENG!A:J,10,0)</f>
        <v>#N/A</v>
      </c>
    </row>
    <row r="588" spans="1:13" x14ac:dyDescent="0.3">
      <c r="A588">
        <v>608340</v>
      </c>
      <c r="B588" t="s">
        <v>2608</v>
      </c>
      <c r="C588" t="s">
        <v>4400</v>
      </c>
      <c r="D588" t="s">
        <v>4400</v>
      </c>
      <c r="E588" t="s">
        <v>4400</v>
      </c>
      <c r="F588" s="15" t="str">
        <f>VLOOKUP(A588,'[1]Coordinates cleaned'!$A:$I,9,0)</f>
        <v>Netis</v>
      </c>
      <c r="G588" s="15" t="str">
        <f>VLOOKUP(A588,'[1]Coordinates cleaned'!$A:$J,10,0)</f>
        <v>Jude Musana</v>
      </c>
      <c r="H588" s="9" t="s">
        <v>3669</v>
      </c>
      <c r="I588">
        <f>VLOOKUP(A588,'[1]Coordinates cleaned'!$A:$G,7,0)</f>
        <v>1.1386833333333299</v>
      </c>
      <c r="J588">
        <f>VLOOKUP(A588,'[1]Coordinates cleaned'!$A:$H,8,0)</f>
        <v>34.212416666666698</v>
      </c>
      <c r="K588" t="e">
        <f>VLOOKUP(A588,IENG_to_New_Vendor!A:H,8,0)</f>
        <v>#N/A</v>
      </c>
      <c r="L588" t="e">
        <f>VLOOKUP(A588,'CAM to IENG'!A:O,15,0)</f>
        <v>#N/A</v>
      </c>
      <c r="M588" t="e">
        <f>VLOOKUP(A588,NET_to_IENG!A:J,10,0)</f>
        <v>#N/A</v>
      </c>
    </row>
    <row r="589" spans="1:13" x14ac:dyDescent="0.3">
      <c r="A589">
        <v>605846</v>
      </c>
      <c r="B589" t="s">
        <v>3750</v>
      </c>
      <c r="C589" t="s">
        <v>4400</v>
      </c>
      <c r="D589" t="s">
        <v>4400</v>
      </c>
      <c r="E589" t="s">
        <v>4400</v>
      </c>
      <c r="F589" s="15" t="str">
        <f>VLOOKUP(A589,'[1]Coordinates cleaned'!$A:$I,9,0)</f>
        <v>Camusat</v>
      </c>
      <c r="G589" s="15" t="str">
        <f>VLOOKUP(A589,'[1]Coordinates cleaned'!$A:$J,10,0)</f>
        <v>Thomasi Seruyange</v>
      </c>
      <c r="H589" s="9" t="s">
        <v>3367</v>
      </c>
      <c r="I589">
        <f>VLOOKUP(A589,'[1]Coordinates cleaned'!$A:$G,7,0)</f>
        <v>-0.13200970000000001</v>
      </c>
      <c r="J589">
        <f>VLOOKUP(A589,'[1]Coordinates cleaned'!$A:$H,8,0)</f>
        <v>30.493834400000001</v>
      </c>
      <c r="K589" t="e">
        <f>VLOOKUP(A589,IENG_to_New_Vendor!A:H,8,0)</f>
        <v>#N/A</v>
      </c>
      <c r="L589" t="e">
        <f>VLOOKUP(A589,'CAM to IENG'!A:O,15,0)</f>
        <v>#N/A</v>
      </c>
      <c r="M589" t="e">
        <f>VLOOKUP(A589,NET_to_IENG!A:J,10,0)</f>
        <v>#N/A</v>
      </c>
    </row>
    <row r="590" spans="1:13" x14ac:dyDescent="0.3">
      <c r="A590">
        <v>607374</v>
      </c>
      <c r="B590" t="s">
        <v>2240</v>
      </c>
      <c r="C590" t="s">
        <v>4400</v>
      </c>
      <c r="D590" t="s">
        <v>4400</v>
      </c>
      <c r="E590" t="s">
        <v>4400</v>
      </c>
      <c r="F590" s="15" t="str">
        <f>VLOOKUP(A590,'[1]Coordinates cleaned'!$A:$I,9,0)</f>
        <v>Netis</v>
      </c>
      <c r="G590" s="15" t="str">
        <f>VLOOKUP(A590,'[1]Coordinates cleaned'!$A:$J,10,0)</f>
        <v>Samuel Naseke</v>
      </c>
      <c r="H590" s="9" t="s">
        <v>3669</v>
      </c>
      <c r="I590">
        <f>VLOOKUP(A590,'[1]Coordinates cleaned'!$A:$G,7,0)</f>
        <v>0.36950333333333302</v>
      </c>
      <c r="J590">
        <f>VLOOKUP(A590,'[1]Coordinates cleaned'!$A:$H,8,0)</f>
        <v>32.933590000000002</v>
      </c>
      <c r="K590" t="e">
        <f>VLOOKUP(A590,IENG_to_New_Vendor!A:H,8,0)</f>
        <v>#N/A</v>
      </c>
      <c r="L590" t="e">
        <f>VLOOKUP(A590,'CAM to IENG'!A:O,15,0)</f>
        <v>#N/A</v>
      </c>
      <c r="M590" t="e">
        <f>VLOOKUP(A590,NET_to_IENG!A:J,10,0)</f>
        <v>#N/A</v>
      </c>
    </row>
    <row r="591" spans="1:13" x14ac:dyDescent="0.3">
      <c r="A591">
        <v>605936</v>
      </c>
      <c r="B591" t="s">
        <v>567</v>
      </c>
      <c r="C591" t="s">
        <v>4400</v>
      </c>
      <c r="D591" t="s">
        <v>4400</v>
      </c>
      <c r="E591" t="s">
        <v>4400</v>
      </c>
      <c r="F591" s="15" t="str">
        <f>VLOOKUP(A591,'[1]Coordinates cleaned'!$A:$I,9,0)</f>
        <v>Netis</v>
      </c>
      <c r="G591" s="15" t="str">
        <f>VLOOKUP(A591,'[1]Coordinates cleaned'!$A:$J,10,0)</f>
        <v>Emmanuel Kafuko</v>
      </c>
      <c r="H591" s="9" t="s">
        <v>3669</v>
      </c>
      <c r="I591">
        <f>VLOOKUP(A591,'[1]Coordinates cleaned'!$A:$G,7,0)</f>
        <v>0.658521666666667</v>
      </c>
      <c r="J591">
        <f>VLOOKUP(A591,'[1]Coordinates cleaned'!$A:$H,8,0)</f>
        <v>33.333946666666698</v>
      </c>
      <c r="K591" t="e">
        <f>VLOOKUP(A591,IENG_to_New_Vendor!A:H,8,0)</f>
        <v>#N/A</v>
      </c>
      <c r="L591" t="e">
        <f>VLOOKUP(A591,'CAM to IENG'!A:O,15,0)</f>
        <v>#N/A</v>
      </c>
      <c r="M591" t="e">
        <f>VLOOKUP(A591,NET_to_IENG!A:J,10,0)</f>
        <v>#N/A</v>
      </c>
    </row>
    <row r="592" spans="1:13" x14ac:dyDescent="0.3">
      <c r="A592">
        <v>607767</v>
      </c>
      <c r="B592" t="s">
        <v>3751</v>
      </c>
      <c r="C592" t="s">
        <v>4400</v>
      </c>
      <c r="D592" t="s">
        <v>4400</v>
      </c>
      <c r="E592" t="s">
        <v>4400</v>
      </c>
      <c r="F592" s="15" t="str">
        <f>VLOOKUP(A592,'[1]Coordinates cleaned'!$A:$I,9,0)</f>
        <v>I-Engineering</v>
      </c>
      <c r="G592" s="15" t="str">
        <f>VLOOKUP(A592,'[1]Coordinates cleaned'!$A:$J,10,0)</f>
        <v>Joash Lubwama</v>
      </c>
      <c r="H592" s="9" t="s">
        <v>3368</v>
      </c>
      <c r="I592">
        <f>VLOOKUP(A592,'[1]Coordinates cleaned'!$A:$G,7,0)</f>
        <v>0.37305129999999997</v>
      </c>
      <c r="J592">
        <f>VLOOKUP(A592,'[1]Coordinates cleaned'!$A:$H,8,0)</f>
        <v>32.568060000000003</v>
      </c>
      <c r="K592" t="e">
        <f>VLOOKUP(A592,IENG_to_New_Vendor!A:H,8,0)</f>
        <v>#N/A</v>
      </c>
      <c r="L592" t="e">
        <f>VLOOKUP(A592,'CAM to IENG'!A:O,15,0)</f>
        <v>#N/A</v>
      </c>
      <c r="M592" t="e">
        <f>VLOOKUP(A592,NET_to_IENG!A:J,10,0)</f>
        <v>#N/A</v>
      </c>
    </row>
    <row r="593" spans="1:13" x14ac:dyDescent="0.3">
      <c r="A593">
        <v>605237</v>
      </c>
      <c r="B593" t="s">
        <v>301</v>
      </c>
      <c r="C593" t="s">
        <v>4400</v>
      </c>
      <c r="D593" t="s">
        <v>4400</v>
      </c>
      <c r="E593" t="s">
        <v>4400</v>
      </c>
      <c r="F593" s="15" t="str">
        <f>VLOOKUP(A593,'[1]Coordinates cleaned'!$A:$I,9,0)</f>
        <v>Camusat</v>
      </c>
      <c r="G593" s="15" t="str">
        <f>VLOOKUP(A593,'[1]Coordinates cleaned'!$A:$J,10,0)</f>
        <v>Abu Kasamba</v>
      </c>
      <c r="H593" s="9" t="s">
        <v>3367</v>
      </c>
      <c r="I593">
        <f>VLOOKUP(A593,'[1]Coordinates cleaned'!$A:$G,7,0)</f>
        <v>9.4394800000000001E-2</v>
      </c>
      <c r="J593">
        <f>VLOOKUP(A593,'[1]Coordinates cleaned'!$A:$H,8,0)</f>
        <v>32.492571400000003</v>
      </c>
      <c r="K593" t="e">
        <f>VLOOKUP(A593,IENG_to_New_Vendor!A:H,8,0)</f>
        <v>#N/A</v>
      </c>
      <c r="L593" t="e">
        <f>VLOOKUP(A593,'CAM to IENG'!A:O,15,0)</f>
        <v>#N/A</v>
      </c>
      <c r="M593" t="e">
        <f>VLOOKUP(A593,NET_to_IENG!A:J,10,0)</f>
        <v>#N/A</v>
      </c>
    </row>
    <row r="594" spans="1:13" x14ac:dyDescent="0.3">
      <c r="A594">
        <v>609869</v>
      </c>
      <c r="B594" t="s">
        <v>3264</v>
      </c>
      <c r="C594" t="s">
        <v>4400</v>
      </c>
      <c r="D594" t="s">
        <v>4400</v>
      </c>
      <c r="E594" t="s">
        <v>4400</v>
      </c>
      <c r="F594" s="15" t="str">
        <f>VLOOKUP(A594,'[1]Coordinates cleaned'!$A:$I,9,0)</f>
        <v>Netis</v>
      </c>
      <c r="G594" s="15" t="str">
        <f>VLOOKUP(A594,'[1]Coordinates cleaned'!$A:$J,10,0)</f>
        <v>Emmanuel Kafuko</v>
      </c>
      <c r="H594" s="9" t="s">
        <v>3669</v>
      </c>
      <c r="I594">
        <f>VLOOKUP(A594,'[1]Coordinates cleaned'!$A:$G,7,0)</f>
        <v>0.48237170000000001</v>
      </c>
      <c r="J594">
        <f>VLOOKUP(A594,'[1]Coordinates cleaned'!$A:$H,8,0)</f>
        <v>33.2461476</v>
      </c>
      <c r="K594" t="e">
        <f>VLOOKUP(A594,IENG_to_New_Vendor!A:H,8,0)</f>
        <v>#N/A</v>
      </c>
      <c r="L594" t="e">
        <f>VLOOKUP(A594,'CAM to IENG'!A:O,15,0)</f>
        <v>#N/A</v>
      </c>
      <c r="M594" t="e">
        <f>VLOOKUP(A594,NET_to_IENG!A:J,10,0)</f>
        <v>#N/A</v>
      </c>
    </row>
    <row r="595" spans="1:13" x14ac:dyDescent="0.3">
      <c r="A595">
        <v>605892</v>
      </c>
      <c r="B595" t="s">
        <v>3752</v>
      </c>
      <c r="C595" t="s">
        <v>4400</v>
      </c>
      <c r="D595" t="s">
        <v>4400</v>
      </c>
      <c r="E595" t="s">
        <v>4400</v>
      </c>
      <c r="F595" s="15" t="str">
        <f>VLOOKUP(A595,'[1]Coordinates cleaned'!$A:$I,9,0)</f>
        <v>I-Engineering</v>
      </c>
      <c r="G595" s="15" t="str">
        <f>VLOOKUP(A595,'[1]Coordinates cleaned'!$A:$J,10,0)</f>
        <v>Joash Lubwama</v>
      </c>
      <c r="H595" s="9" t="s">
        <v>3368</v>
      </c>
      <c r="I595">
        <f>VLOOKUP(A595,'[1]Coordinates cleaned'!$A:$G,7,0)</f>
        <v>0.33064579999999999</v>
      </c>
      <c r="J595">
        <f>VLOOKUP(A595,'[1]Coordinates cleaned'!$A:$H,8,0)</f>
        <v>32.567331000000003</v>
      </c>
      <c r="K595" t="e">
        <f>VLOOKUP(A595,IENG_to_New_Vendor!A:H,8,0)</f>
        <v>#N/A</v>
      </c>
      <c r="L595" t="e">
        <f>VLOOKUP(A595,'CAM to IENG'!A:O,15,0)</f>
        <v>#N/A</v>
      </c>
      <c r="M595" t="e">
        <f>VLOOKUP(A595,NET_to_IENG!A:J,10,0)</f>
        <v>#N/A</v>
      </c>
    </row>
    <row r="596" spans="1:13" x14ac:dyDescent="0.3">
      <c r="A596">
        <v>607340</v>
      </c>
      <c r="B596" t="s">
        <v>2449</v>
      </c>
      <c r="C596" t="s">
        <v>4400</v>
      </c>
      <c r="D596" t="s">
        <v>4400</v>
      </c>
      <c r="E596" t="s">
        <v>4400</v>
      </c>
      <c r="F596" s="15" t="s">
        <v>4334</v>
      </c>
      <c r="G596" s="15" t="str">
        <f>VLOOKUP(A596,'[1]Coordinates cleaned'!$A:$J,10,0)</f>
        <v>Benbridge Mulongo</v>
      </c>
      <c r="H596" s="9" t="s">
        <v>3669</v>
      </c>
      <c r="I596">
        <f>VLOOKUP(A596,'[1]Coordinates cleaned'!$A:$G,7,0)</f>
        <v>0.38515870000000002</v>
      </c>
      <c r="J596">
        <f>VLOOKUP(A596,'[1]Coordinates cleaned'!$A:$H,8,0)</f>
        <v>32.651271100000002</v>
      </c>
      <c r="K596" t="e">
        <f>VLOOKUP(A596,IENG_to_New_Vendor!A:H,8,0)</f>
        <v>#N/A</v>
      </c>
      <c r="L596" t="e">
        <f>VLOOKUP(A596,'CAM to IENG'!A:O,15,0)</f>
        <v>#N/A</v>
      </c>
      <c r="M596" t="str">
        <f>VLOOKUP(A596,NET_to_IENG!A:J,10,0)</f>
        <v>NET_to_IENG</v>
      </c>
    </row>
    <row r="597" spans="1:13" x14ac:dyDescent="0.3">
      <c r="A597">
        <v>609471</v>
      </c>
      <c r="B597" t="s">
        <v>2704</v>
      </c>
      <c r="C597" t="s">
        <v>4400</v>
      </c>
      <c r="D597" t="s">
        <v>4400</v>
      </c>
      <c r="E597" t="s">
        <v>4400</v>
      </c>
      <c r="F597" s="15" t="str">
        <f>VLOOKUP(A597,'[1]Coordinates cleaned'!$A:$I,9,0)</f>
        <v>Netis</v>
      </c>
      <c r="G597" s="15" t="str">
        <f>VLOOKUP(A597,'[1]Coordinates cleaned'!$A:$J,10,0)</f>
        <v>Emmanuel Kafuko</v>
      </c>
      <c r="H597" s="9" t="s">
        <v>3669</v>
      </c>
      <c r="I597">
        <f>VLOOKUP(A597,'[1]Coordinates cleaned'!$A:$G,7,0)</f>
        <v>0.97958330000000005</v>
      </c>
      <c r="J597">
        <f>VLOOKUP(A597,'[1]Coordinates cleaned'!$A:$H,8,0)</f>
        <v>33.269676699999998</v>
      </c>
      <c r="K597" t="e">
        <f>VLOOKUP(A597,IENG_to_New_Vendor!A:H,8,0)</f>
        <v>#N/A</v>
      </c>
      <c r="L597" t="e">
        <f>VLOOKUP(A597,'CAM to IENG'!A:O,15,0)</f>
        <v>#N/A</v>
      </c>
      <c r="M597" t="e">
        <f>VLOOKUP(A597,NET_to_IENG!A:J,10,0)</f>
        <v>#N/A</v>
      </c>
    </row>
    <row r="598" spans="1:13" x14ac:dyDescent="0.3">
      <c r="A598">
        <v>606579</v>
      </c>
      <c r="B598" t="s">
        <v>1406</v>
      </c>
      <c r="C598" t="s">
        <v>4400</v>
      </c>
      <c r="D598" t="s">
        <v>4400</v>
      </c>
      <c r="E598" t="s">
        <v>4400</v>
      </c>
      <c r="F598" s="15" t="str">
        <f>VLOOKUP(A598,'[1]Coordinates cleaned'!$A:$I,9,0)</f>
        <v>Camusat</v>
      </c>
      <c r="G598" s="15" t="str">
        <f>VLOOKUP(A598,'[1]Coordinates cleaned'!$A:$J,10,0)</f>
        <v>Christopher Alituha</v>
      </c>
      <c r="H598" s="9" t="s">
        <v>3367</v>
      </c>
      <c r="I598">
        <f>VLOOKUP(A598,'[1]Coordinates cleaned'!$A:$G,7,0)</f>
        <v>0.50357830000000003</v>
      </c>
      <c r="J598">
        <f>VLOOKUP(A598,'[1]Coordinates cleaned'!$A:$H,8,0)</f>
        <v>32.01925</v>
      </c>
      <c r="K598" t="e">
        <f>VLOOKUP(A598,IENG_to_New_Vendor!A:H,8,0)</f>
        <v>#N/A</v>
      </c>
      <c r="L598" t="e">
        <f>VLOOKUP(A598,'CAM to IENG'!A:O,15,0)</f>
        <v>#N/A</v>
      </c>
      <c r="M598" t="e">
        <f>VLOOKUP(A598,NET_to_IENG!A:J,10,0)</f>
        <v>#N/A</v>
      </c>
    </row>
    <row r="599" spans="1:13" x14ac:dyDescent="0.3">
      <c r="A599">
        <v>607329</v>
      </c>
      <c r="B599" t="s">
        <v>3</v>
      </c>
      <c r="C599" t="s">
        <v>4400</v>
      </c>
      <c r="D599" t="s">
        <v>4400</v>
      </c>
      <c r="E599" t="s">
        <v>4400</v>
      </c>
      <c r="F599" s="15" t="str">
        <f>VLOOKUP(A599,'[1]Coordinates cleaned'!$A:$I,9,0)</f>
        <v>Netis</v>
      </c>
      <c r="G599" s="15" t="str">
        <f>VLOOKUP(A599,'[1]Coordinates cleaned'!$A:$J,10,0)</f>
        <v>Paul Mbabazi</v>
      </c>
      <c r="H599" s="9" t="s">
        <v>3669</v>
      </c>
      <c r="I599">
        <f>VLOOKUP(A599,'[1]Coordinates cleaned'!$A:$G,7,0)</f>
        <v>0.2686209</v>
      </c>
      <c r="J599">
        <f>VLOOKUP(A599,'[1]Coordinates cleaned'!$A:$H,8,0)</f>
        <v>32.602977799999998</v>
      </c>
      <c r="K599" t="e">
        <f>VLOOKUP(A599,IENG_to_New_Vendor!A:H,8,0)</f>
        <v>#N/A</v>
      </c>
      <c r="L599" t="e">
        <f>VLOOKUP(A599,'CAM to IENG'!A:O,15,0)</f>
        <v>#N/A</v>
      </c>
      <c r="M599" t="e">
        <f>VLOOKUP(A599,NET_to_IENG!A:J,10,0)</f>
        <v>#N/A</v>
      </c>
    </row>
    <row r="600" spans="1:13" x14ac:dyDescent="0.3">
      <c r="A600">
        <v>609103</v>
      </c>
      <c r="B600" t="s">
        <v>554</v>
      </c>
      <c r="C600" t="s">
        <v>4400</v>
      </c>
      <c r="D600" t="s">
        <v>4400</v>
      </c>
      <c r="E600" t="s">
        <v>4400</v>
      </c>
      <c r="F600" s="15" t="str">
        <f>VLOOKUP(A600,'[1]Coordinates cleaned'!$A:$I,9,0)</f>
        <v>Camusat</v>
      </c>
      <c r="G600" s="15" t="str">
        <f>VLOOKUP(A600,'[1]Coordinates cleaned'!$A:$J,10,0)</f>
        <v>Stephen Rwabwogo</v>
      </c>
      <c r="H600" s="9" t="s">
        <v>3367</v>
      </c>
      <c r="I600">
        <f>VLOOKUP(A600,'[1]Coordinates cleaned'!$A:$G,7,0)</f>
        <v>0.6529817</v>
      </c>
      <c r="J600">
        <f>VLOOKUP(A600,'[1]Coordinates cleaned'!$A:$H,8,0)</f>
        <v>30.568206700000001</v>
      </c>
      <c r="K600" t="e">
        <f>VLOOKUP(A600,IENG_to_New_Vendor!A:H,8,0)</f>
        <v>#N/A</v>
      </c>
      <c r="L600" t="e">
        <f>VLOOKUP(A600,'CAM to IENG'!A:O,15,0)</f>
        <v>#N/A</v>
      </c>
      <c r="M600" t="e">
        <f>VLOOKUP(A600,NET_to_IENG!A:J,10,0)</f>
        <v>#N/A</v>
      </c>
    </row>
    <row r="601" spans="1:13" x14ac:dyDescent="0.3">
      <c r="A601">
        <v>608085</v>
      </c>
      <c r="B601" t="s">
        <v>1091</v>
      </c>
      <c r="C601" t="s">
        <v>4400</v>
      </c>
      <c r="D601" t="s">
        <v>4400</v>
      </c>
      <c r="E601" t="s">
        <v>4400</v>
      </c>
      <c r="F601" s="15" t="str">
        <f>VLOOKUP(A601,'[1]Coordinates cleaned'!$A:$I,9,0)</f>
        <v>Netis</v>
      </c>
      <c r="G601" s="15" t="str">
        <f>VLOOKUP(A601,'[1]Coordinates cleaned'!$A:$J,10,0)</f>
        <v>Emmanuel Kafuko</v>
      </c>
      <c r="H601" s="9" t="s">
        <v>3669</v>
      </c>
      <c r="I601">
        <f>VLOOKUP(A601,'[1]Coordinates cleaned'!$A:$G,7,0)</f>
        <v>0.18355850000000001</v>
      </c>
      <c r="J601">
        <f>VLOOKUP(A601,'[1]Coordinates cleaned'!$A:$H,8,0)</f>
        <v>33.561482499999997</v>
      </c>
      <c r="K601" t="e">
        <f>VLOOKUP(A601,IENG_to_New_Vendor!A:H,8,0)</f>
        <v>#N/A</v>
      </c>
      <c r="L601" t="e">
        <f>VLOOKUP(A601,'CAM to IENG'!A:O,15,0)</f>
        <v>#N/A</v>
      </c>
      <c r="M601" t="e">
        <f>VLOOKUP(A601,NET_to_IENG!A:J,10,0)</f>
        <v>#N/A</v>
      </c>
    </row>
    <row r="602" spans="1:13" x14ac:dyDescent="0.3">
      <c r="A602">
        <v>605346</v>
      </c>
      <c r="B602" t="s">
        <v>401</v>
      </c>
      <c r="C602" t="s">
        <v>4400</v>
      </c>
      <c r="D602" t="s">
        <v>4400</v>
      </c>
      <c r="E602" t="s">
        <v>4400</v>
      </c>
      <c r="F602" s="15" t="str">
        <f>VLOOKUP(A602,'[1]Coordinates cleaned'!$A:$I,9,0)</f>
        <v>Camusat</v>
      </c>
      <c r="G602" s="15" t="str">
        <f>VLOOKUP(A602,'[1]Coordinates cleaned'!$A:$J,10,0)</f>
        <v>Christopher Alituha</v>
      </c>
      <c r="H602" s="9" t="s">
        <v>3367</v>
      </c>
      <c r="I602">
        <f>VLOOKUP(A602,'[1]Coordinates cleaned'!$A:$G,7,0)</f>
        <v>0.15397859999999999</v>
      </c>
      <c r="J602">
        <f>VLOOKUP(A602,'[1]Coordinates cleaned'!$A:$H,8,0)</f>
        <v>32.0779146</v>
      </c>
      <c r="K602" t="e">
        <f>VLOOKUP(A602,IENG_to_New_Vendor!A:H,8,0)</f>
        <v>#N/A</v>
      </c>
      <c r="L602" t="e">
        <f>VLOOKUP(A602,'CAM to IENG'!A:O,15,0)</f>
        <v>#N/A</v>
      </c>
      <c r="M602" t="e">
        <f>VLOOKUP(A602,NET_to_IENG!A:J,10,0)</f>
        <v>#N/A</v>
      </c>
    </row>
    <row r="603" spans="1:13" x14ac:dyDescent="0.3">
      <c r="A603">
        <v>605416</v>
      </c>
      <c r="B603" t="s">
        <v>488</v>
      </c>
      <c r="C603" t="s">
        <v>4400</v>
      </c>
      <c r="D603" t="s">
        <v>4400</v>
      </c>
      <c r="E603" t="s">
        <v>4400</v>
      </c>
      <c r="F603" s="15" t="str">
        <f>VLOOKUP(A603,'[1]Coordinates cleaned'!$A:$I,9,0)</f>
        <v>Camusat</v>
      </c>
      <c r="G603" s="15" t="str">
        <f>VLOOKUP(A603,'[1]Coordinates cleaned'!$A:$J,10,0)</f>
        <v>Thomasi Seruyange</v>
      </c>
      <c r="H603" s="9" t="s">
        <v>3367</v>
      </c>
      <c r="I603">
        <f>VLOOKUP(A603,'[1]Coordinates cleaned'!$A:$G,7,0)</f>
        <v>-0.72996315000000001</v>
      </c>
      <c r="J603">
        <f>VLOOKUP(A603,'[1]Coordinates cleaned'!$A:$H,8,0)</f>
        <v>30.565652633333301</v>
      </c>
      <c r="K603" t="e">
        <f>VLOOKUP(A603,IENG_to_New_Vendor!A:H,8,0)</f>
        <v>#N/A</v>
      </c>
      <c r="L603" t="e">
        <f>VLOOKUP(A603,'CAM to IENG'!A:O,15,0)</f>
        <v>#N/A</v>
      </c>
      <c r="M603" t="e">
        <f>VLOOKUP(A603,NET_to_IENG!A:J,10,0)</f>
        <v>#N/A</v>
      </c>
    </row>
    <row r="604" spans="1:13" x14ac:dyDescent="0.3">
      <c r="A604">
        <v>701815</v>
      </c>
      <c r="B604" t="s">
        <v>3753</v>
      </c>
      <c r="C604" t="s">
        <v>4400</v>
      </c>
      <c r="D604" t="s">
        <v>4400</v>
      </c>
      <c r="E604" t="s">
        <v>4400</v>
      </c>
      <c r="F604" s="15" t="s">
        <v>4338</v>
      </c>
      <c r="G604" s="15" t="str">
        <f>VLOOKUP(A604,'[1]Coordinates cleaned'!$A:$J,10,0)</f>
        <v>Moses Kaganda</v>
      </c>
      <c r="H604" s="9" t="s">
        <v>3368</v>
      </c>
      <c r="I604">
        <f>VLOOKUP(A604,'[1]Coordinates cleaned'!$A:$G,7,0)</f>
        <v>2.7916780999999999</v>
      </c>
      <c r="J604">
        <f>VLOOKUP(A604,'[1]Coordinates cleaned'!$A:$H,8,0)</f>
        <v>32.303936200000003</v>
      </c>
      <c r="K604" t="str">
        <f>VLOOKUP(A604,IENG_to_New_Vendor!A:H,8,0)</f>
        <v>IENG_to_New_Vendor</v>
      </c>
      <c r="L604" t="e">
        <f>VLOOKUP(A604,'CAM to IENG'!A:O,15,0)</f>
        <v>#N/A</v>
      </c>
      <c r="M604" t="e">
        <f>VLOOKUP(A604,NET_to_IENG!A:J,10,0)</f>
        <v>#N/A</v>
      </c>
    </row>
    <row r="605" spans="1:13" x14ac:dyDescent="0.3">
      <c r="A605">
        <v>608273</v>
      </c>
      <c r="B605" t="s">
        <v>127</v>
      </c>
      <c r="C605" t="s">
        <v>4400</v>
      </c>
      <c r="D605" t="s">
        <v>4400</v>
      </c>
      <c r="E605" t="s">
        <v>4400</v>
      </c>
      <c r="F605" s="15" t="str">
        <f>VLOOKUP(A605,'[1]Coordinates cleaned'!$A:$I,9,0)</f>
        <v>Netis</v>
      </c>
      <c r="G605" s="15" t="str">
        <f>VLOOKUP(A605,'[1]Coordinates cleaned'!$A:$J,10,0)</f>
        <v>Jude Musana</v>
      </c>
      <c r="H605" s="9" t="s">
        <v>3669</v>
      </c>
      <c r="I605">
        <f>VLOOKUP(A605,'[1]Coordinates cleaned'!$A:$G,7,0)</f>
        <v>0.69483166666666696</v>
      </c>
      <c r="J605">
        <f>VLOOKUP(A605,'[1]Coordinates cleaned'!$A:$H,8,0)</f>
        <v>34.1776816666667</v>
      </c>
      <c r="K605" t="e">
        <f>VLOOKUP(A605,IENG_to_New_Vendor!A:H,8,0)</f>
        <v>#N/A</v>
      </c>
      <c r="L605" t="e">
        <f>VLOOKUP(A605,'CAM to IENG'!A:O,15,0)</f>
        <v>#N/A</v>
      </c>
      <c r="M605" t="e">
        <f>VLOOKUP(A605,NET_to_IENG!A:J,10,0)</f>
        <v>#N/A</v>
      </c>
    </row>
    <row r="606" spans="1:13" x14ac:dyDescent="0.3">
      <c r="A606">
        <v>607227</v>
      </c>
      <c r="B606" t="s">
        <v>1641</v>
      </c>
      <c r="C606" t="s">
        <v>4400</v>
      </c>
      <c r="D606" t="s">
        <v>4400</v>
      </c>
      <c r="E606" t="s">
        <v>4400</v>
      </c>
      <c r="F606" s="15" t="str">
        <f>VLOOKUP(A606,'[1]Coordinates cleaned'!$A:$I,9,0)</f>
        <v>I-Engineering</v>
      </c>
      <c r="G606" s="15" t="str">
        <f>VLOOKUP(A606,'[1]Coordinates cleaned'!$A:$J,10,0)</f>
        <v>Joash Lubwama</v>
      </c>
      <c r="H606" s="9" t="s">
        <v>3368</v>
      </c>
      <c r="I606">
        <f>VLOOKUP(A606,'[1]Coordinates cleaned'!$A:$G,7,0)</f>
        <v>0.36647449999999998</v>
      </c>
      <c r="J606">
        <f>VLOOKUP(A606,'[1]Coordinates cleaned'!$A:$H,8,0)</f>
        <v>32.565517900000003</v>
      </c>
      <c r="K606" t="e">
        <f>VLOOKUP(A606,IENG_to_New_Vendor!A:H,8,0)</f>
        <v>#N/A</v>
      </c>
      <c r="L606" t="e">
        <f>VLOOKUP(A606,'CAM to IENG'!A:O,15,0)</f>
        <v>#N/A</v>
      </c>
      <c r="M606" t="e">
        <f>VLOOKUP(A606,NET_to_IENG!A:J,10,0)</f>
        <v>#N/A</v>
      </c>
    </row>
    <row r="607" spans="1:13" x14ac:dyDescent="0.3">
      <c r="A607">
        <v>609300</v>
      </c>
      <c r="B607" t="s">
        <v>244</v>
      </c>
      <c r="C607" t="s">
        <v>4400</v>
      </c>
      <c r="D607" t="s">
        <v>4400</v>
      </c>
      <c r="E607" t="s">
        <v>4400</v>
      </c>
      <c r="F607" s="15" t="str">
        <f>VLOOKUP(A607,'[1]Coordinates cleaned'!$A:$I,9,0)</f>
        <v>Camusat</v>
      </c>
      <c r="G607" s="15" t="str">
        <f>VLOOKUP(A607,'[1]Coordinates cleaned'!$A:$J,10,0)</f>
        <v>Stephen Rwabwogo</v>
      </c>
      <c r="H607" s="9" t="s">
        <v>3367</v>
      </c>
      <c r="I607">
        <f>VLOOKUP(A607,'[1]Coordinates cleaned'!$A:$G,7,0)</f>
        <v>0.64871330000000005</v>
      </c>
      <c r="J607">
        <f>VLOOKUP(A607,'[1]Coordinates cleaned'!$A:$H,8,0)</f>
        <v>30.510406700000001</v>
      </c>
      <c r="K607" t="e">
        <f>VLOOKUP(A607,IENG_to_New_Vendor!A:H,8,0)</f>
        <v>#N/A</v>
      </c>
      <c r="L607" t="e">
        <f>VLOOKUP(A607,'CAM to IENG'!A:O,15,0)</f>
        <v>#N/A</v>
      </c>
      <c r="M607" t="e">
        <f>VLOOKUP(A607,NET_to_IENG!A:J,10,0)</f>
        <v>#N/A</v>
      </c>
    </row>
    <row r="608" spans="1:13" x14ac:dyDescent="0.3">
      <c r="A608">
        <v>607115</v>
      </c>
      <c r="B608" t="s">
        <v>1626</v>
      </c>
      <c r="C608" t="s">
        <v>4400</v>
      </c>
      <c r="D608" t="s">
        <v>4400</v>
      </c>
      <c r="E608" t="s">
        <v>4400</v>
      </c>
      <c r="F608" s="15" t="str">
        <f>VLOOKUP(A608,'[1]Coordinates cleaned'!$A:$I,9,0)</f>
        <v>Camusat</v>
      </c>
      <c r="G608" s="15" t="str">
        <f>VLOOKUP(A608,'[1]Coordinates cleaned'!$A:$J,10,0)</f>
        <v>Abu Kasamba</v>
      </c>
      <c r="H608" s="9" t="s">
        <v>3367</v>
      </c>
      <c r="I608">
        <f>VLOOKUP(A608,'[1]Coordinates cleaned'!$A:$G,7,0)</f>
        <v>9.6310699999999999E-2</v>
      </c>
      <c r="J608">
        <f>VLOOKUP(A608,'[1]Coordinates cleaned'!$A:$H,8,0)</f>
        <v>32.489179700000001</v>
      </c>
      <c r="K608" t="e">
        <f>VLOOKUP(A608,IENG_to_New_Vendor!A:H,8,0)</f>
        <v>#N/A</v>
      </c>
      <c r="L608" t="e">
        <f>VLOOKUP(A608,'CAM to IENG'!A:O,15,0)</f>
        <v>#N/A</v>
      </c>
      <c r="M608" t="e">
        <f>VLOOKUP(A608,NET_to_IENG!A:J,10,0)</f>
        <v>#N/A</v>
      </c>
    </row>
    <row r="609" spans="1:13" x14ac:dyDescent="0.3">
      <c r="A609">
        <v>605056</v>
      </c>
      <c r="B609" t="s">
        <v>89</v>
      </c>
      <c r="C609" t="s">
        <v>4400</v>
      </c>
      <c r="D609" t="s">
        <v>4400</v>
      </c>
      <c r="E609" t="s">
        <v>4400</v>
      </c>
      <c r="F609" s="15" t="str">
        <f>VLOOKUP(A609,'[1]Coordinates cleaned'!$A:$I,9,0)</f>
        <v>I-Engineering</v>
      </c>
      <c r="G609" s="15" t="str">
        <f>VLOOKUP(A609,'[1]Coordinates cleaned'!$A:$J,10,0)</f>
        <v>Latima Musoke</v>
      </c>
      <c r="H609" s="9" t="s">
        <v>3368</v>
      </c>
      <c r="I609">
        <f>VLOOKUP(A609,'[1]Coordinates cleaned'!$A:$G,7,0)</f>
        <v>1.5653666666666699</v>
      </c>
      <c r="J609">
        <f>VLOOKUP(A609,'[1]Coordinates cleaned'!$A:$H,8,0)</f>
        <v>31.3156416666667</v>
      </c>
      <c r="K609" t="e">
        <f>VLOOKUP(A609,IENG_to_New_Vendor!A:H,8,0)</f>
        <v>#N/A</v>
      </c>
      <c r="L609" t="e">
        <f>VLOOKUP(A609,'CAM to IENG'!A:O,15,0)</f>
        <v>#N/A</v>
      </c>
      <c r="M609" t="e">
        <f>VLOOKUP(A609,NET_to_IENG!A:J,10,0)</f>
        <v>#N/A</v>
      </c>
    </row>
    <row r="610" spans="1:13" x14ac:dyDescent="0.3">
      <c r="A610">
        <v>605048</v>
      </c>
      <c r="B610" t="s">
        <v>3754</v>
      </c>
      <c r="C610" t="s">
        <v>4400</v>
      </c>
      <c r="D610" t="s">
        <v>4400</v>
      </c>
      <c r="E610" t="s">
        <v>4400</v>
      </c>
      <c r="F610" s="15" t="str">
        <f>VLOOKUP(A610,'[1]Coordinates cleaned'!$A:$I,9,0)</f>
        <v>I-Engineering</v>
      </c>
      <c r="G610" s="15" t="str">
        <f>VLOOKUP(A610,'[1]Coordinates cleaned'!$A:$J,10,0)</f>
        <v>Latima Musoke</v>
      </c>
      <c r="H610" s="9" t="s">
        <v>3368</v>
      </c>
      <c r="I610">
        <f>VLOOKUP(A610,'[1]Coordinates cleaned'!$A:$G,7,0)</f>
        <v>1.6918</v>
      </c>
      <c r="J610">
        <f>VLOOKUP(A610,'[1]Coordinates cleaned'!$A:$H,8,0)</f>
        <v>31.725201666666699</v>
      </c>
      <c r="K610" t="e">
        <f>VLOOKUP(A610,IENG_to_New_Vendor!A:H,8,0)</f>
        <v>#N/A</v>
      </c>
      <c r="L610" t="e">
        <f>VLOOKUP(A610,'CAM to IENG'!A:O,15,0)</f>
        <v>#N/A</v>
      </c>
      <c r="M610" t="e">
        <f>VLOOKUP(A610,NET_to_IENG!A:J,10,0)</f>
        <v>#N/A</v>
      </c>
    </row>
    <row r="611" spans="1:13" x14ac:dyDescent="0.3">
      <c r="A611">
        <v>607293</v>
      </c>
      <c r="B611" t="s">
        <v>2022</v>
      </c>
      <c r="C611" t="s">
        <v>4400</v>
      </c>
      <c r="D611" t="s">
        <v>4400</v>
      </c>
      <c r="E611" t="s">
        <v>4400</v>
      </c>
      <c r="F611" s="15" t="str">
        <f>VLOOKUP(A611,'[1]Coordinates cleaned'!$A:$I,9,0)</f>
        <v>Netis</v>
      </c>
      <c r="G611" s="15" t="str">
        <f>VLOOKUP(A611,'[1]Coordinates cleaned'!$A:$J,10,0)</f>
        <v>Paul Mbabazi</v>
      </c>
      <c r="H611" s="9" t="s">
        <v>3669</v>
      </c>
      <c r="I611">
        <f>VLOOKUP(A611,'[1]Coordinates cleaned'!$A:$G,7,0)</f>
        <v>0.30250159999999998</v>
      </c>
      <c r="J611">
        <f>VLOOKUP(A611,'[1]Coordinates cleaned'!$A:$H,8,0)</f>
        <v>32.608904600000002</v>
      </c>
      <c r="K611" t="e">
        <f>VLOOKUP(A611,IENG_to_New_Vendor!A:H,8,0)</f>
        <v>#N/A</v>
      </c>
      <c r="L611" t="e">
        <f>VLOOKUP(A611,'CAM to IENG'!A:O,15,0)</f>
        <v>#N/A</v>
      </c>
      <c r="M611" t="e">
        <f>VLOOKUP(A611,NET_to_IENG!A:J,10,0)</f>
        <v>#N/A</v>
      </c>
    </row>
    <row r="612" spans="1:13" x14ac:dyDescent="0.3">
      <c r="A612">
        <v>605648</v>
      </c>
      <c r="B612" t="s">
        <v>860</v>
      </c>
      <c r="C612" t="s">
        <v>4400</v>
      </c>
      <c r="D612" t="s">
        <v>4400</v>
      </c>
      <c r="E612" t="s">
        <v>4400</v>
      </c>
      <c r="F612" s="15" t="str">
        <f>VLOOKUP(A612,'[1]Coordinates cleaned'!$A:$I,9,0)</f>
        <v>Camusat</v>
      </c>
      <c r="G612" s="15" t="str">
        <f>VLOOKUP(A612,'[1]Coordinates cleaned'!$A:$J,10,0)</f>
        <v>Stephen Rwabwogo</v>
      </c>
      <c r="H612" s="9" t="s">
        <v>3367</v>
      </c>
      <c r="I612">
        <f>VLOOKUP(A612,'[1]Coordinates cleaned'!$A:$G,7,0)</f>
        <v>0.26433610000000002</v>
      </c>
      <c r="J612">
        <f>VLOOKUP(A612,'[1]Coordinates cleaned'!$A:$H,8,0)</f>
        <v>31.179263800000001</v>
      </c>
      <c r="K612" t="e">
        <f>VLOOKUP(A612,IENG_to_New_Vendor!A:H,8,0)</f>
        <v>#N/A</v>
      </c>
      <c r="L612" t="e">
        <f>VLOOKUP(A612,'CAM to IENG'!A:O,15,0)</f>
        <v>#N/A</v>
      </c>
      <c r="M612" t="e">
        <f>VLOOKUP(A612,NET_to_IENG!A:J,10,0)</f>
        <v>#N/A</v>
      </c>
    </row>
    <row r="613" spans="1:13" x14ac:dyDescent="0.3">
      <c r="A613">
        <v>701690</v>
      </c>
      <c r="B613" t="s">
        <v>3755</v>
      </c>
      <c r="C613" t="s">
        <v>4400</v>
      </c>
      <c r="D613" t="s">
        <v>4400</v>
      </c>
      <c r="E613" t="s">
        <v>4400</v>
      </c>
      <c r="F613" s="15" t="str">
        <f>VLOOKUP(A613,'[1]Coordinates cleaned'!$A:$I,9,0)</f>
        <v>Netis</v>
      </c>
      <c r="G613" s="15" t="str">
        <f>VLOOKUP(A613,'[1]Coordinates cleaned'!$A:$J,10,0)</f>
        <v>Benbridge Mulongo</v>
      </c>
      <c r="H613" s="9" t="s">
        <v>3669</v>
      </c>
      <c r="I613">
        <f>VLOOKUP(A613,'[1]Coordinates cleaned'!$A:$G,7,0)</f>
        <v>0.38746180000000002</v>
      </c>
      <c r="J613">
        <f>VLOOKUP(A613,'[1]Coordinates cleaned'!$A:$H,8,0)</f>
        <v>32.650945200000002</v>
      </c>
      <c r="K613" t="e">
        <f>VLOOKUP(A613,IENG_to_New_Vendor!A:H,8,0)</f>
        <v>#N/A</v>
      </c>
      <c r="L613" t="e">
        <f>VLOOKUP(A613,'CAM to IENG'!A:O,15,0)</f>
        <v>#N/A</v>
      </c>
      <c r="M613" t="e">
        <f>VLOOKUP(A613,NET_to_IENG!A:J,10,0)</f>
        <v>#N/A</v>
      </c>
    </row>
    <row r="614" spans="1:13" x14ac:dyDescent="0.3">
      <c r="A614">
        <v>606462</v>
      </c>
      <c r="B614" t="s">
        <v>1275</v>
      </c>
      <c r="C614" t="s">
        <v>4400</v>
      </c>
      <c r="D614" t="s">
        <v>4400</v>
      </c>
      <c r="E614" t="s">
        <v>4400</v>
      </c>
      <c r="F614" s="15" t="str">
        <f>VLOOKUP(A614,'[1]Coordinates cleaned'!$A:$I,9,0)</f>
        <v>I-Engineering</v>
      </c>
      <c r="G614" s="15" t="str">
        <f>VLOOKUP(A614,'[1]Coordinates cleaned'!$A:$J,10,0)</f>
        <v>Latima Musoke</v>
      </c>
      <c r="H614" s="9" t="s">
        <v>3368</v>
      </c>
      <c r="I614">
        <f>VLOOKUP(A614,'[1]Coordinates cleaned'!$A:$G,7,0)</f>
        <v>1.8246483333333301</v>
      </c>
      <c r="J614">
        <f>VLOOKUP(A614,'[1]Coordinates cleaned'!$A:$H,8,0)</f>
        <v>31.70815</v>
      </c>
      <c r="K614" t="e">
        <f>VLOOKUP(A614,IENG_to_New_Vendor!A:H,8,0)</f>
        <v>#N/A</v>
      </c>
      <c r="L614" t="e">
        <f>VLOOKUP(A614,'CAM to IENG'!A:O,15,0)</f>
        <v>#N/A</v>
      </c>
      <c r="M614" t="e">
        <f>VLOOKUP(A614,NET_to_IENG!A:J,10,0)</f>
        <v>#N/A</v>
      </c>
    </row>
    <row r="615" spans="1:13" x14ac:dyDescent="0.3">
      <c r="A615">
        <v>609428</v>
      </c>
      <c r="B615" t="s">
        <v>3042</v>
      </c>
      <c r="C615" t="s">
        <v>4400</v>
      </c>
      <c r="D615" t="s">
        <v>4400</v>
      </c>
      <c r="E615" t="s">
        <v>4400</v>
      </c>
      <c r="F615" s="15" t="str">
        <f>VLOOKUP(A615,'[1]Coordinates cleaned'!$A:$I,9,0)</f>
        <v>I-Engineering</v>
      </c>
      <c r="G615" s="15" t="str">
        <f>VLOOKUP(A615,'[1]Coordinates cleaned'!$A:$J,10,0)</f>
        <v>Joash Lubwama</v>
      </c>
      <c r="H615" s="9" t="s">
        <v>3368</v>
      </c>
      <c r="I615">
        <f>VLOOKUP(A615,'[1]Coordinates cleaned'!$A:$G,7,0)</f>
        <v>0.33532499999999998</v>
      </c>
      <c r="J615">
        <f>VLOOKUP(A615,'[1]Coordinates cleaned'!$A:$H,8,0)</f>
        <v>32.5643867</v>
      </c>
      <c r="K615" t="e">
        <f>VLOOKUP(A615,IENG_to_New_Vendor!A:H,8,0)</f>
        <v>#N/A</v>
      </c>
      <c r="L615" t="e">
        <f>VLOOKUP(A615,'CAM to IENG'!A:O,15,0)</f>
        <v>#N/A</v>
      </c>
      <c r="M615" t="e">
        <f>VLOOKUP(A615,NET_to_IENG!A:J,10,0)</f>
        <v>#N/A</v>
      </c>
    </row>
    <row r="616" spans="1:13" x14ac:dyDescent="0.3">
      <c r="A616">
        <v>606044</v>
      </c>
      <c r="B616" t="s">
        <v>685</v>
      </c>
      <c r="C616" t="s">
        <v>4400</v>
      </c>
      <c r="D616" t="s">
        <v>4400</v>
      </c>
      <c r="E616" t="s">
        <v>4400</v>
      </c>
      <c r="F616" s="15" t="str">
        <f>VLOOKUP(A616,'[1]Coordinates cleaned'!$A:$I,9,0)</f>
        <v>Camusat</v>
      </c>
      <c r="G616" s="15" t="str">
        <f>VLOOKUP(A616,'[1]Coordinates cleaned'!$A:$J,10,0)</f>
        <v>Denis Masaba</v>
      </c>
      <c r="H616" s="9" t="s">
        <v>3367</v>
      </c>
      <c r="I616">
        <f>VLOOKUP(A616,'[1]Coordinates cleaned'!$A:$G,7,0)</f>
        <v>-1.3177983</v>
      </c>
      <c r="J616">
        <f>VLOOKUP(A616,'[1]Coordinates cleaned'!$A:$H,8,0)</f>
        <v>30.071428300000001</v>
      </c>
      <c r="K616" t="e">
        <f>VLOOKUP(A616,IENG_to_New_Vendor!A:H,8,0)</f>
        <v>#N/A</v>
      </c>
      <c r="L616" t="e">
        <f>VLOOKUP(A616,'CAM to IENG'!A:O,15,0)</f>
        <v>#N/A</v>
      </c>
      <c r="M616" t="e">
        <f>VLOOKUP(A616,NET_to_IENG!A:J,10,0)</f>
        <v>#N/A</v>
      </c>
    </row>
    <row r="617" spans="1:13" x14ac:dyDescent="0.3">
      <c r="A617">
        <v>609186</v>
      </c>
      <c r="B617" t="s">
        <v>151</v>
      </c>
      <c r="C617" t="s">
        <v>4400</v>
      </c>
      <c r="D617" t="s">
        <v>4400</v>
      </c>
      <c r="E617" t="s">
        <v>4400</v>
      </c>
      <c r="F617" s="15" t="str">
        <f>VLOOKUP(A617,'[1]Coordinates cleaned'!$A:$I,9,0)</f>
        <v>Camusat</v>
      </c>
      <c r="G617" s="15" t="str">
        <f>VLOOKUP(A617,'[1]Coordinates cleaned'!$A:$J,10,0)</f>
        <v>Denis Masaba</v>
      </c>
      <c r="H617" s="9" t="s">
        <v>3367</v>
      </c>
      <c r="I617">
        <f>VLOOKUP(A617,'[1]Coordinates cleaned'!$A:$G,7,0)</f>
        <v>-1.2847489999999999</v>
      </c>
      <c r="J617">
        <f>VLOOKUP(A617,'[1]Coordinates cleaned'!$A:$H,8,0)</f>
        <v>29.6916549</v>
      </c>
      <c r="K617" t="e">
        <f>VLOOKUP(A617,IENG_to_New_Vendor!A:H,8,0)</f>
        <v>#N/A</v>
      </c>
      <c r="L617" t="e">
        <f>VLOOKUP(A617,'CAM to IENG'!A:O,15,0)</f>
        <v>#N/A</v>
      </c>
      <c r="M617" t="e">
        <f>VLOOKUP(A617,NET_to_IENG!A:J,10,0)</f>
        <v>#N/A</v>
      </c>
    </row>
    <row r="618" spans="1:13" x14ac:dyDescent="0.3">
      <c r="A618">
        <v>607519</v>
      </c>
      <c r="B618" t="s">
        <v>1668</v>
      </c>
      <c r="C618" t="s">
        <v>4400</v>
      </c>
      <c r="D618" t="s">
        <v>4400</v>
      </c>
      <c r="E618" t="s">
        <v>4400</v>
      </c>
      <c r="F618" s="15" t="str">
        <f>VLOOKUP(A618,'[1]Coordinates cleaned'!$A:$I,9,0)</f>
        <v>Camusat</v>
      </c>
      <c r="G618" s="15" t="str">
        <f>VLOOKUP(A618,'[1]Coordinates cleaned'!$A:$J,10,0)</f>
        <v>M Patrick Kalibbala</v>
      </c>
      <c r="H618" s="9" t="s">
        <v>3367</v>
      </c>
      <c r="I618">
        <f>VLOOKUP(A618,'[1]Coordinates cleaned'!$A:$G,7,0)</f>
        <v>0.20324320000000001</v>
      </c>
      <c r="J618">
        <f>VLOOKUP(A618,'[1]Coordinates cleaned'!$A:$H,8,0)</f>
        <v>32.469019899999999</v>
      </c>
      <c r="K618" t="e">
        <f>VLOOKUP(A618,IENG_to_New_Vendor!A:H,8,0)</f>
        <v>#N/A</v>
      </c>
      <c r="L618" t="e">
        <f>VLOOKUP(A618,'CAM to IENG'!A:O,15,0)</f>
        <v>#N/A</v>
      </c>
      <c r="M618" t="e">
        <f>VLOOKUP(A618,NET_to_IENG!A:J,10,0)</f>
        <v>#N/A</v>
      </c>
    </row>
    <row r="619" spans="1:13" x14ac:dyDescent="0.3">
      <c r="A619">
        <v>607425</v>
      </c>
      <c r="B619" t="s">
        <v>1962</v>
      </c>
      <c r="C619" t="s">
        <v>4400</v>
      </c>
      <c r="D619" t="s">
        <v>4400</v>
      </c>
      <c r="E619" t="s">
        <v>4400</v>
      </c>
      <c r="F619" s="15" t="str">
        <f>VLOOKUP(A619,'[1]Coordinates cleaned'!$A:$I,9,0)</f>
        <v>Camusat</v>
      </c>
      <c r="G619" s="15" t="str">
        <f>VLOOKUP(A619,'[1]Coordinates cleaned'!$A:$J,10,0)</f>
        <v>M Patrick Kalibbala</v>
      </c>
      <c r="H619" s="9" t="s">
        <v>3367</v>
      </c>
      <c r="I619">
        <f>VLOOKUP(A619,'[1]Coordinates cleaned'!$A:$G,7,0)</f>
        <v>-0.33999079999999998</v>
      </c>
      <c r="J619">
        <f>VLOOKUP(A619,'[1]Coordinates cleaned'!$A:$H,8,0)</f>
        <v>31.738700699999999</v>
      </c>
      <c r="K619" t="e">
        <f>VLOOKUP(A619,IENG_to_New_Vendor!A:H,8,0)</f>
        <v>#N/A</v>
      </c>
      <c r="L619" t="e">
        <f>VLOOKUP(A619,'CAM to IENG'!A:O,15,0)</f>
        <v>#N/A</v>
      </c>
      <c r="M619" t="e">
        <f>VLOOKUP(A619,NET_to_IENG!A:J,10,0)</f>
        <v>#N/A</v>
      </c>
    </row>
    <row r="620" spans="1:13" x14ac:dyDescent="0.3">
      <c r="A620">
        <v>605189</v>
      </c>
      <c r="B620" t="s">
        <v>244</v>
      </c>
      <c r="C620" t="s">
        <v>4400</v>
      </c>
      <c r="D620" t="s">
        <v>4400</v>
      </c>
      <c r="E620" t="s">
        <v>4400</v>
      </c>
      <c r="F620" s="15" t="str">
        <f>VLOOKUP(A620,'[1]Coordinates cleaned'!$A:$I,9,0)</f>
        <v>Camusat</v>
      </c>
      <c r="G620" s="15" t="str">
        <f>VLOOKUP(A620,'[1]Coordinates cleaned'!$A:$J,10,0)</f>
        <v>Stephen Rwabwogo</v>
      </c>
      <c r="H620" s="9" t="s">
        <v>3367</v>
      </c>
      <c r="I620">
        <f>VLOOKUP(A620,'[1]Coordinates cleaned'!$A:$G,7,0)</f>
        <v>0.65102890000000002</v>
      </c>
      <c r="J620">
        <f>VLOOKUP(A620,'[1]Coordinates cleaned'!$A:$H,8,0)</f>
        <v>30.510555799999999</v>
      </c>
      <c r="K620" t="e">
        <f>VLOOKUP(A620,IENG_to_New_Vendor!A:H,8,0)</f>
        <v>#N/A</v>
      </c>
      <c r="L620" t="e">
        <f>VLOOKUP(A620,'CAM to IENG'!A:O,15,0)</f>
        <v>#N/A</v>
      </c>
      <c r="M620" t="e">
        <f>VLOOKUP(A620,NET_to_IENG!A:J,10,0)</f>
        <v>#N/A</v>
      </c>
    </row>
    <row r="621" spans="1:13" x14ac:dyDescent="0.3">
      <c r="A621">
        <v>606079</v>
      </c>
      <c r="B621" t="s">
        <v>724</v>
      </c>
      <c r="C621" t="s">
        <v>4400</v>
      </c>
      <c r="D621" t="s">
        <v>4400</v>
      </c>
      <c r="E621" t="s">
        <v>4400</v>
      </c>
      <c r="F621" s="15" t="str">
        <f>VLOOKUP(A621,'[1]Coordinates cleaned'!$A:$I,9,0)</f>
        <v>Camusat</v>
      </c>
      <c r="G621" s="15" t="str">
        <f>VLOOKUP(A621,'[1]Coordinates cleaned'!$A:$J,10,0)</f>
        <v>Denis Masaba</v>
      </c>
      <c r="H621" s="9" t="s">
        <v>3367</v>
      </c>
      <c r="I621">
        <f>VLOOKUP(A621,'[1]Coordinates cleaned'!$A:$G,7,0)</f>
        <v>-0.85230499999999998</v>
      </c>
      <c r="J621">
        <f>VLOOKUP(A621,'[1]Coordinates cleaned'!$A:$H,8,0)</f>
        <v>29.928654999999999</v>
      </c>
      <c r="K621" t="e">
        <f>VLOOKUP(A621,IENG_to_New_Vendor!A:H,8,0)</f>
        <v>#N/A</v>
      </c>
      <c r="L621" t="e">
        <f>VLOOKUP(A621,'CAM to IENG'!A:O,15,0)</f>
        <v>#N/A</v>
      </c>
      <c r="M621" t="e">
        <f>VLOOKUP(A621,NET_to_IENG!A:J,10,0)</f>
        <v>#N/A</v>
      </c>
    </row>
    <row r="622" spans="1:13" x14ac:dyDescent="0.3">
      <c r="A622">
        <v>606221</v>
      </c>
      <c r="B622" t="s">
        <v>823</v>
      </c>
      <c r="C622" t="s">
        <v>4400</v>
      </c>
      <c r="D622" t="s">
        <v>4400</v>
      </c>
      <c r="E622" t="s">
        <v>4400</v>
      </c>
      <c r="F622" s="15" t="str">
        <f>VLOOKUP(A622,'[1]Coordinates cleaned'!$A:$I,9,0)</f>
        <v>Camusat</v>
      </c>
      <c r="G622" s="15" t="str">
        <f>VLOOKUP(A622,'[1]Coordinates cleaned'!$A:$J,10,0)</f>
        <v>Abu Kasamba</v>
      </c>
      <c r="H622" s="9" t="s">
        <v>3367</v>
      </c>
      <c r="I622">
        <f>VLOOKUP(A622,'[1]Coordinates cleaned'!$A:$G,7,0)</f>
        <v>0.21472069999999999</v>
      </c>
      <c r="J622">
        <f>VLOOKUP(A622,'[1]Coordinates cleaned'!$A:$H,8,0)</f>
        <v>32.548865999999997</v>
      </c>
      <c r="K622" t="e">
        <f>VLOOKUP(A622,IENG_to_New_Vendor!A:H,8,0)</f>
        <v>#N/A</v>
      </c>
      <c r="L622" t="e">
        <f>VLOOKUP(A622,'CAM to IENG'!A:O,15,0)</f>
        <v>#N/A</v>
      </c>
      <c r="M622" t="e">
        <f>VLOOKUP(A622,NET_to_IENG!A:J,10,0)</f>
        <v>#N/A</v>
      </c>
    </row>
    <row r="623" spans="1:13" x14ac:dyDescent="0.3">
      <c r="A623">
        <v>609938</v>
      </c>
      <c r="B623" t="s">
        <v>3190</v>
      </c>
      <c r="C623" t="s">
        <v>4400</v>
      </c>
      <c r="D623" t="s">
        <v>4400</v>
      </c>
      <c r="E623" t="s">
        <v>4400</v>
      </c>
      <c r="F623" s="15" t="s">
        <v>4338</v>
      </c>
      <c r="G623" s="15" t="str">
        <f>VLOOKUP(A623,'[1]Coordinates cleaned'!$A:$J,10,0)</f>
        <v>Innocent Ayiko</v>
      </c>
      <c r="H623" s="9" t="s">
        <v>3368</v>
      </c>
      <c r="I623">
        <f>VLOOKUP(A623,'[1]Coordinates cleaned'!$A:$G,7,0)</f>
        <v>3.0287250000000001</v>
      </c>
      <c r="J623">
        <f>VLOOKUP(A623,'[1]Coordinates cleaned'!$A:$H,8,0)</f>
        <v>30.925358299999999</v>
      </c>
      <c r="K623" t="str">
        <f>VLOOKUP(A623,IENG_to_New_Vendor!A:H,8,0)</f>
        <v>IENG_to_New_Vendor</v>
      </c>
      <c r="L623" t="e">
        <f>VLOOKUP(A623,'CAM to IENG'!A:O,15,0)</f>
        <v>#N/A</v>
      </c>
      <c r="M623" t="e">
        <f>VLOOKUP(A623,NET_to_IENG!A:J,10,0)</f>
        <v>#N/A</v>
      </c>
    </row>
    <row r="624" spans="1:13" x14ac:dyDescent="0.3">
      <c r="A624">
        <v>606196</v>
      </c>
      <c r="B624" t="s">
        <v>1091</v>
      </c>
      <c r="C624" t="s">
        <v>4400</v>
      </c>
      <c r="D624" t="s">
        <v>4400</v>
      </c>
      <c r="E624" t="s">
        <v>4400</v>
      </c>
      <c r="F624" s="15" t="str">
        <f>VLOOKUP(A624,'[1]Coordinates cleaned'!$A:$I,9,0)</f>
        <v>Netis</v>
      </c>
      <c r="G624" s="15" t="str">
        <f>VLOOKUP(A624,'[1]Coordinates cleaned'!$A:$J,10,0)</f>
        <v>Emmanuel Kafuko</v>
      </c>
      <c r="H624" s="9" t="s">
        <v>3669</v>
      </c>
      <c r="I624">
        <f>VLOOKUP(A624,'[1]Coordinates cleaned'!$A:$G,7,0)</f>
        <v>0.1825591</v>
      </c>
      <c r="J624">
        <f>VLOOKUP(A624,'[1]Coordinates cleaned'!$A:$H,8,0)</f>
        <v>33.564243500000003</v>
      </c>
      <c r="K624" t="e">
        <f>VLOOKUP(A624,IENG_to_New_Vendor!A:H,8,0)</f>
        <v>#N/A</v>
      </c>
      <c r="L624" t="e">
        <f>VLOOKUP(A624,'CAM to IENG'!A:O,15,0)</f>
        <v>#N/A</v>
      </c>
      <c r="M624" t="e">
        <f>VLOOKUP(A624,NET_to_IENG!A:J,10,0)</f>
        <v>#N/A</v>
      </c>
    </row>
    <row r="625" spans="1:13" x14ac:dyDescent="0.3">
      <c r="A625">
        <v>606281</v>
      </c>
      <c r="B625" t="s">
        <v>23</v>
      </c>
      <c r="C625" t="s">
        <v>4400</v>
      </c>
      <c r="D625" t="s">
        <v>4400</v>
      </c>
      <c r="E625" t="s">
        <v>4400</v>
      </c>
      <c r="F625" s="15" t="str">
        <f>VLOOKUP(A625,'[1]Coordinates cleaned'!$A:$I,9,0)</f>
        <v>Camusat</v>
      </c>
      <c r="G625" s="15" t="str">
        <f>VLOOKUP(A625,'[1]Coordinates cleaned'!$A:$J,10,0)</f>
        <v>Abu Kasamba</v>
      </c>
      <c r="H625" s="9" t="s">
        <v>3367</v>
      </c>
      <c r="I625">
        <f>VLOOKUP(A625,'[1]Coordinates cleaned'!$A:$G,7,0)</f>
        <v>0.28780650000000002</v>
      </c>
      <c r="J625">
        <f>VLOOKUP(A625,'[1]Coordinates cleaned'!$A:$H,8,0)</f>
        <v>32.562813800000001</v>
      </c>
      <c r="K625" t="e">
        <f>VLOOKUP(A625,IENG_to_New_Vendor!A:H,8,0)</f>
        <v>#N/A</v>
      </c>
      <c r="L625" t="e">
        <f>VLOOKUP(A625,'CAM to IENG'!A:O,15,0)</f>
        <v>#N/A</v>
      </c>
      <c r="M625" t="e">
        <f>VLOOKUP(A625,NET_to_IENG!A:J,10,0)</f>
        <v>#N/A</v>
      </c>
    </row>
    <row r="626" spans="1:13" x14ac:dyDescent="0.3">
      <c r="A626">
        <v>605153</v>
      </c>
      <c r="B626" t="s">
        <v>201</v>
      </c>
      <c r="C626" t="s">
        <v>4400</v>
      </c>
      <c r="D626" t="s">
        <v>4400</v>
      </c>
      <c r="E626" t="s">
        <v>4400</v>
      </c>
      <c r="F626" s="15" t="str">
        <f>VLOOKUP(A626,'[1]Coordinates cleaned'!$A:$I,9,0)</f>
        <v>Netis</v>
      </c>
      <c r="G626" s="15" t="str">
        <f>VLOOKUP(A626,'[1]Coordinates cleaned'!$A:$J,10,0)</f>
        <v>Jude Musana</v>
      </c>
      <c r="H626" s="9" t="s">
        <v>3669</v>
      </c>
      <c r="I626">
        <f>VLOOKUP(A626,'[1]Coordinates cleaned'!$A:$G,7,0)</f>
        <v>1.1684607</v>
      </c>
      <c r="J626">
        <f>VLOOKUP(A626,'[1]Coordinates cleaned'!$A:$H,8,0)</f>
        <v>33.708785200000001</v>
      </c>
      <c r="K626" t="e">
        <f>VLOOKUP(A626,IENG_to_New_Vendor!A:H,8,0)</f>
        <v>#N/A</v>
      </c>
      <c r="L626" t="e">
        <f>VLOOKUP(A626,'CAM to IENG'!A:O,15,0)</f>
        <v>#N/A</v>
      </c>
      <c r="M626" t="e">
        <f>VLOOKUP(A626,NET_to_IENG!A:J,10,0)</f>
        <v>#N/A</v>
      </c>
    </row>
    <row r="627" spans="1:13" x14ac:dyDescent="0.3">
      <c r="A627">
        <v>605653</v>
      </c>
      <c r="B627" t="s">
        <v>864</v>
      </c>
      <c r="C627" t="s">
        <v>4400</v>
      </c>
      <c r="D627" t="s">
        <v>4400</v>
      </c>
      <c r="E627" t="s">
        <v>4400</v>
      </c>
      <c r="F627" s="15" t="s">
        <v>4312</v>
      </c>
      <c r="G627" s="15" t="str">
        <f>VLOOKUP(A627,'[1]Coordinates cleaned'!$A:$J,10,0)</f>
        <v>Christopher Alituha</v>
      </c>
      <c r="H627" s="9" t="s">
        <v>3367</v>
      </c>
      <c r="I627">
        <f>VLOOKUP(A627,'[1]Coordinates cleaned'!$A:$G,7,0)</f>
        <v>0.56525860000000006</v>
      </c>
      <c r="J627">
        <f>VLOOKUP(A627,'[1]Coordinates cleaned'!$A:$H,8,0)</f>
        <v>31.984870900000001</v>
      </c>
      <c r="K627" t="e">
        <f>VLOOKUP(A627,IENG_to_New_Vendor!A:H,8,0)</f>
        <v>#N/A</v>
      </c>
      <c r="L627" t="str">
        <f>VLOOKUP(A627,'CAM to IENG'!A:O,15,0)</f>
        <v>CAM_to_IENG</v>
      </c>
      <c r="M627" t="e">
        <f>VLOOKUP(A627,NET_to_IENG!A:J,10,0)</f>
        <v>#N/A</v>
      </c>
    </row>
    <row r="628" spans="1:13" x14ac:dyDescent="0.3">
      <c r="A628">
        <v>701592</v>
      </c>
      <c r="B628" t="s">
        <v>3756</v>
      </c>
      <c r="C628" t="s">
        <v>4400</v>
      </c>
      <c r="D628" t="s">
        <v>4400</v>
      </c>
      <c r="E628" t="s">
        <v>4400</v>
      </c>
      <c r="F628" s="15" t="s">
        <v>4334</v>
      </c>
      <c r="G628" s="15" t="str">
        <f>VLOOKUP(A628,'[1]Coordinates cleaned'!$A:$J,10,0)</f>
        <v>Benbridge Mulongo</v>
      </c>
      <c r="H628" s="9" t="s">
        <v>3669</v>
      </c>
      <c r="I628">
        <f>VLOOKUP(A628,'[1]Coordinates cleaned'!$A:$G,7,0)</f>
        <v>0.39338970000000001</v>
      </c>
      <c r="J628">
        <f>VLOOKUP(A628,'[1]Coordinates cleaned'!$A:$H,8,0)</f>
        <v>32.667502499999998</v>
      </c>
      <c r="K628" t="e">
        <f>VLOOKUP(A628,IENG_to_New_Vendor!A:H,8,0)</f>
        <v>#N/A</v>
      </c>
      <c r="L628" t="e">
        <f>VLOOKUP(A628,'CAM to IENG'!A:O,15,0)</f>
        <v>#N/A</v>
      </c>
      <c r="M628" t="str">
        <f>VLOOKUP(A628,NET_to_IENG!A:J,10,0)</f>
        <v>NET_to_IENG</v>
      </c>
    </row>
    <row r="629" spans="1:13" x14ac:dyDescent="0.3">
      <c r="A629">
        <v>607724</v>
      </c>
      <c r="B629" t="s">
        <v>2521</v>
      </c>
      <c r="C629" t="s">
        <v>4400</v>
      </c>
      <c r="D629" t="s">
        <v>4400</v>
      </c>
      <c r="E629" t="s">
        <v>4400</v>
      </c>
      <c r="F629" s="15" t="str">
        <f>VLOOKUP(A629,'[1]Coordinates cleaned'!$A:$I,9,0)</f>
        <v>Camusat</v>
      </c>
      <c r="G629" s="15" t="str">
        <f>VLOOKUP(A629,'[1]Coordinates cleaned'!$A:$J,10,0)</f>
        <v>Abu Kasamba</v>
      </c>
      <c r="H629" s="9" t="s">
        <v>3367</v>
      </c>
      <c r="I629">
        <f>VLOOKUP(A629,'[1]Coordinates cleaned'!$A:$G,7,0)</f>
        <v>0.36183720000000003</v>
      </c>
      <c r="J629">
        <f>VLOOKUP(A629,'[1]Coordinates cleaned'!$A:$H,8,0)</f>
        <v>32.519114799999997</v>
      </c>
      <c r="K629" t="e">
        <f>VLOOKUP(A629,IENG_to_New_Vendor!A:H,8,0)</f>
        <v>#N/A</v>
      </c>
      <c r="L629" t="e">
        <f>VLOOKUP(A629,'CAM to IENG'!A:O,15,0)</f>
        <v>#N/A</v>
      </c>
      <c r="M629" t="e">
        <f>VLOOKUP(A629,NET_to_IENG!A:J,10,0)</f>
        <v>#N/A</v>
      </c>
    </row>
    <row r="630" spans="1:13" x14ac:dyDescent="0.3">
      <c r="A630">
        <v>609579</v>
      </c>
      <c r="B630" t="s">
        <v>2293</v>
      </c>
      <c r="C630" t="s">
        <v>4400</v>
      </c>
      <c r="D630" t="s">
        <v>4400</v>
      </c>
      <c r="E630" t="s">
        <v>4400</v>
      </c>
      <c r="F630" s="15" t="str">
        <f>VLOOKUP(A630,'[1]Coordinates cleaned'!$A:$I,9,0)</f>
        <v>I-Engineering</v>
      </c>
      <c r="G630" s="15" t="str">
        <f>VLOOKUP(A630,'[1]Coordinates cleaned'!$A:$J,10,0)</f>
        <v>Latima Musoke</v>
      </c>
      <c r="H630" s="9" t="s">
        <v>3368</v>
      </c>
      <c r="I630">
        <f>VLOOKUP(A630,'[1]Coordinates cleaned'!$A:$G,7,0)</f>
        <v>1.6722617</v>
      </c>
      <c r="J630">
        <f>VLOOKUP(A630,'[1]Coordinates cleaned'!$A:$H,8,0)</f>
        <v>31.716961699999999</v>
      </c>
      <c r="K630" t="e">
        <f>VLOOKUP(A630,IENG_to_New_Vendor!A:H,8,0)</f>
        <v>#N/A</v>
      </c>
      <c r="L630" t="e">
        <f>VLOOKUP(A630,'CAM to IENG'!A:O,15,0)</f>
        <v>#N/A</v>
      </c>
      <c r="M630" t="e">
        <f>VLOOKUP(A630,NET_to_IENG!A:J,10,0)</f>
        <v>#N/A</v>
      </c>
    </row>
    <row r="631" spans="1:13" x14ac:dyDescent="0.3">
      <c r="A631">
        <v>606305</v>
      </c>
      <c r="B631" t="s">
        <v>3757</v>
      </c>
      <c r="C631" t="s">
        <v>4400</v>
      </c>
      <c r="D631" t="s">
        <v>4400</v>
      </c>
      <c r="E631" t="s">
        <v>4400</v>
      </c>
      <c r="F631" s="15" t="str">
        <f>VLOOKUP(A631,'[1]Coordinates cleaned'!$A:$I,9,0)</f>
        <v>Netis</v>
      </c>
      <c r="G631" s="15" t="str">
        <f>VLOOKUP(A631,'[1]Coordinates cleaned'!$A:$J,10,0)</f>
        <v>Paul Mbabazi</v>
      </c>
      <c r="H631" s="9" t="s">
        <v>3669</v>
      </c>
      <c r="I631">
        <f>VLOOKUP(A631,'[1]Coordinates cleaned'!$A:$G,7,0)</f>
        <v>0.25614500000000001</v>
      </c>
      <c r="J631">
        <f>VLOOKUP(A631,'[1]Coordinates cleaned'!$A:$H,8,0)</f>
        <v>32.600553300000001</v>
      </c>
      <c r="K631" t="e">
        <f>VLOOKUP(A631,IENG_to_New_Vendor!A:H,8,0)</f>
        <v>#N/A</v>
      </c>
      <c r="L631" t="e">
        <f>VLOOKUP(A631,'CAM to IENG'!A:O,15,0)</f>
        <v>#N/A</v>
      </c>
      <c r="M631" t="e">
        <f>VLOOKUP(A631,NET_to_IENG!A:J,10,0)</f>
        <v>#N/A</v>
      </c>
    </row>
    <row r="632" spans="1:13" x14ac:dyDescent="0.3">
      <c r="A632">
        <v>606740</v>
      </c>
      <c r="B632" t="s">
        <v>1530</v>
      </c>
      <c r="C632" t="s">
        <v>4400</v>
      </c>
      <c r="D632" t="s">
        <v>4400</v>
      </c>
      <c r="E632" t="s">
        <v>4400</v>
      </c>
      <c r="F632" s="15" t="str">
        <f>VLOOKUP(A632,'[1]Coordinates cleaned'!$A:$I,9,0)</f>
        <v>Camusat</v>
      </c>
      <c r="G632" s="15" t="str">
        <f>VLOOKUP(A632,'[1]Coordinates cleaned'!$A:$J,10,0)</f>
        <v>Christopher Alituha</v>
      </c>
      <c r="H632" s="9" t="s">
        <v>3367</v>
      </c>
      <c r="I632">
        <f>VLOOKUP(A632,'[1]Coordinates cleaned'!$A:$G,7,0)</f>
        <v>0.11723509999999999</v>
      </c>
      <c r="J632">
        <f>VLOOKUP(A632,'[1]Coordinates cleaned'!$A:$H,8,0)</f>
        <v>32.045971799999997</v>
      </c>
      <c r="K632" t="e">
        <f>VLOOKUP(A632,IENG_to_New_Vendor!A:H,8,0)</f>
        <v>#N/A</v>
      </c>
      <c r="L632" t="e">
        <f>VLOOKUP(A632,'CAM to IENG'!A:O,15,0)</f>
        <v>#N/A</v>
      </c>
      <c r="M632" t="e">
        <f>VLOOKUP(A632,NET_to_IENG!A:J,10,0)</f>
        <v>#N/A</v>
      </c>
    </row>
    <row r="633" spans="1:13" x14ac:dyDescent="0.3">
      <c r="A633">
        <v>606666</v>
      </c>
      <c r="B633" t="s">
        <v>1476</v>
      </c>
      <c r="C633" t="s">
        <v>4400</v>
      </c>
      <c r="D633" t="s">
        <v>4400</v>
      </c>
      <c r="E633" t="s">
        <v>4400</v>
      </c>
      <c r="F633" s="15" t="str">
        <f>VLOOKUP(A633,'[1]Coordinates cleaned'!$A:$I,9,0)</f>
        <v>Camusat</v>
      </c>
      <c r="G633" s="15" t="str">
        <f>VLOOKUP(A633,'[1]Coordinates cleaned'!$A:$J,10,0)</f>
        <v>Abu Kasamba</v>
      </c>
      <c r="H633" s="9" t="s">
        <v>3367</v>
      </c>
      <c r="I633">
        <f>VLOOKUP(A633,'[1]Coordinates cleaned'!$A:$G,7,0)</f>
        <v>9.4966200000000001E-2</v>
      </c>
      <c r="J633">
        <f>VLOOKUP(A633,'[1]Coordinates cleaned'!$A:$H,8,0)</f>
        <v>32.482284999999997</v>
      </c>
      <c r="K633" t="e">
        <f>VLOOKUP(A633,IENG_to_New_Vendor!A:H,8,0)</f>
        <v>#N/A</v>
      </c>
      <c r="L633" t="e">
        <f>VLOOKUP(A633,'CAM to IENG'!A:O,15,0)</f>
        <v>#N/A</v>
      </c>
      <c r="M633" t="e">
        <f>VLOOKUP(A633,NET_to_IENG!A:J,10,0)</f>
        <v>#N/A</v>
      </c>
    </row>
    <row r="634" spans="1:13" x14ac:dyDescent="0.3">
      <c r="A634">
        <v>609198</v>
      </c>
      <c r="B634" t="s">
        <v>798</v>
      </c>
      <c r="C634" t="s">
        <v>4400</v>
      </c>
      <c r="D634" t="s">
        <v>4400</v>
      </c>
      <c r="E634" t="s">
        <v>4400</v>
      </c>
      <c r="F634" s="15" t="str">
        <f>VLOOKUP(A634,'[1]Coordinates cleaned'!$A:$I,9,0)</f>
        <v>I-Engineering</v>
      </c>
      <c r="G634" s="15" t="str">
        <f>VLOOKUP(A634,'[1]Coordinates cleaned'!$A:$J,10,0)</f>
        <v>Latima Musoke</v>
      </c>
      <c r="H634" s="9" t="s">
        <v>3368</v>
      </c>
      <c r="I634">
        <f>VLOOKUP(A634,'[1]Coordinates cleaned'!$A:$G,7,0)</f>
        <v>1.3360818000000001</v>
      </c>
      <c r="J634">
        <f>VLOOKUP(A634,'[1]Coordinates cleaned'!$A:$H,8,0)</f>
        <v>31.204656499999999</v>
      </c>
      <c r="K634" t="e">
        <f>VLOOKUP(A634,IENG_to_New_Vendor!A:H,8,0)</f>
        <v>#N/A</v>
      </c>
      <c r="L634" t="e">
        <f>VLOOKUP(A634,'CAM to IENG'!A:O,15,0)</f>
        <v>#N/A</v>
      </c>
      <c r="M634" t="e">
        <f>VLOOKUP(A634,NET_to_IENG!A:J,10,0)</f>
        <v>#N/A</v>
      </c>
    </row>
    <row r="635" spans="1:13" x14ac:dyDescent="0.3">
      <c r="A635">
        <v>605195</v>
      </c>
      <c r="B635" t="s">
        <v>3758</v>
      </c>
      <c r="C635" t="s">
        <v>4400</v>
      </c>
      <c r="D635" t="s">
        <v>4400</v>
      </c>
      <c r="E635" t="s">
        <v>4400</v>
      </c>
      <c r="F635" s="15" t="str">
        <f>VLOOKUP(A635,'[1]Coordinates cleaned'!$A:$I,9,0)</f>
        <v>Camusat</v>
      </c>
      <c r="G635" s="15" t="str">
        <f>VLOOKUP(A635,'[1]Coordinates cleaned'!$A:$J,10,0)</f>
        <v>Abu Kasamba</v>
      </c>
      <c r="H635" s="9" t="s">
        <v>3367</v>
      </c>
      <c r="I635">
        <f>VLOOKUP(A635,'[1]Coordinates cleaned'!$A:$G,7,0)</f>
        <v>0.29710173828845698</v>
      </c>
      <c r="J635">
        <f>VLOOKUP(A635,'[1]Coordinates cleaned'!$A:$H,8,0)</f>
        <v>32.540613379944602</v>
      </c>
      <c r="K635" t="e">
        <f>VLOOKUP(A635,IENG_to_New_Vendor!A:H,8,0)</f>
        <v>#N/A</v>
      </c>
      <c r="L635" t="e">
        <f>VLOOKUP(A635,'CAM to IENG'!A:O,15,0)</f>
        <v>#N/A</v>
      </c>
      <c r="M635" t="e">
        <f>VLOOKUP(A635,NET_to_IENG!A:J,10,0)</f>
        <v>#N/A</v>
      </c>
    </row>
    <row r="636" spans="1:13" x14ac:dyDescent="0.3">
      <c r="A636">
        <v>608275</v>
      </c>
      <c r="B636" t="s">
        <v>1753</v>
      </c>
      <c r="C636" t="s">
        <v>4400</v>
      </c>
      <c r="D636" t="s">
        <v>4400</v>
      </c>
      <c r="E636" t="s">
        <v>4400</v>
      </c>
      <c r="F636" s="15" t="str">
        <f>VLOOKUP(A636,'[1]Coordinates cleaned'!$A:$I,9,0)</f>
        <v>Netis</v>
      </c>
      <c r="G636" s="15" t="str">
        <f>VLOOKUP(A636,'[1]Coordinates cleaned'!$A:$J,10,0)</f>
        <v>Jude Musana</v>
      </c>
      <c r="H636" s="9" t="s">
        <v>3669</v>
      </c>
      <c r="I636">
        <f>VLOOKUP(A636,'[1]Coordinates cleaned'!$A:$G,7,0)</f>
        <v>0.71701999999999999</v>
      </c>
      <c r="J636">
        <f>VLOOKUP(A636,'[1]Coordinates cleaned'!$A:$H,8,0)</f>
        <v>34.144669999999998</v>
      </c>
      <c r="K636" t="e">
        <f>VLOOKUP(A636,IENG_to_New_Vendor!A:H,8,0)</f>
        <v>#N/A</v>
      </c>
      <c r="L636" t="e">
        <f>VLOOKUP(A636,'CAM to IENG'!A:O,15,0)</f>
        <v>#N/A</v>
      </c>
      <c r="M636" t="e">
        <f>VLOOKUP(A636,NET_to_IENG!A:J,10,0)</f>
        <v>#N/A</v>
      </c>
    </row>
    <row r="637" spans="1:13" x14ac:dyDescent="0.3">
      <c r="A637">
        <v>608667</v>
      </c>
      <c r="B637" t="s">
        <v>2198</v>
      </c>
      <c r="C637" t="s">
        <v>4400</v>
      </c>
      <c r="D637" t="s">
        <v>4400</v>
      </c>
      <c r="E637" t="s">
        <v>4400</v>
      </c>
      <c r="F637" s="15" t="str">
        <f>VLOOKUP(A637,'[1]Coordinates cleaned'!$A:$I,9,0)</f>
        <v>I-Engineering</v>
      </c>
      <c r="G637" s="15" t="str">
        <f>VLOOKUP(A637,'[1]Coordinates cleaned'!$A:$J,10,0)</f>
        <v>Muhamood Kyongo</v>
      </c>
      <c r="H637" s="9" t="s">
        <v>3368</v>
      </c>
      <c r="I637">
        <f>VLOOKUP(A637,'[1]Coordinates cleaned'!$A:$G,7,0)</f>
        <v>2.2108400000000001</v>
      </c>
      <c r="J637">
        <f>VLOOKUP(A637,'[1]Coordinates cleaned'!$A:$H,8,0)</f>
        <v>32.901083300000003</v>
      </c>
      <c r="K637" t="e">
        <f>VLOOKUP(A637,IENG_to_New_Vendor!A:H,8,0)</f>
        <v>#N/A</v>
      </c>
      <c r="L637" t="e">
        <f>VLOOKUP(A637,'CAM to IENG'!A:O,15,0)</f>
        <v>#N/A</v>
      </c>
      <c r="M637" t="e">
        <f>VLOOKUP(A637,NET_to_IENG!A:J,10,0)</f>
        <v>#N/A</v>
      </c>
    </row>
    <row r="638" spans="1:13" x14ac:dyDescent="0.3">
      <c r="A638">
        <v>606405</v>
      </c>
      <c r="B638" t="s">
        <v>1272</v>
      </c>
      <c r="C638" t="s">
        <v>4400</v>
      </c>
      <c r="D638" t="s">
        <v>4400</v>
      </c>
      <c r="E638" t="s">
        <v>4400</v>
      </c>
      <c r="F638" s="15" t="str">
        <f>VLOOKUP(A638,'[1]Coordinates cleaned'!$A:$I,9,0)</f>
        <v>Camusat</v>
      </c>
      <c r="G638" s="15" t="str">
        <f>VLOOKUP(A638,'[1]Coordinates cleaned'!$A:$J,10,0)</f>
        <v>Stephen Rwabwogo</v>
      </c>
      <c r="H638" s="9" t="s">
        <v>3367</v>
      </c>
      <c r="I638">
        <f>VLOOKUP(A638,'[1]Coordinates cleaned'!$A:$G,7,0)</f>
        <v>0.42205799999999999</v>
      </c>
      <c r="J638">
        <f>VLOOKUP(A638,'[1]Coordinates cleaned'!$A:$H,8,0)</f>
        <v>31.2789629</v>
      </c>
      <c r="K638" t="e">
        <f>VLOOKUP(A638,IENG_to_New_Vendor!A:H,8,0)</f>
        <v>#N/A</v>
      </c>
      <c r="L638" t="e">
        <f>VLOOKUP(A638,'CAM to IENG'!A:O,15,0)</f>
        <v>#N/A</v>
      </c>
      <c r="M638" t="e">
        <f>VLOOKUP(A638,NET_to_IENG!A:J,10,0)</f>
        <v>#N/A</v>
      </c>
    </row>
    <row r="639" spans="1:13" x14ac:dyDescent="0.3">
      <c r="A639">
        <v>606283</v>
      </c>
      <c r="B639" t="s">
        <v>12</v>
      </c>
      <c r="C639" t="s">
        <v>4400</v>
      </c>
      <c r="D639" t="s">
        <v>4400</v>
      </c>
      <c r="E639" t="s">
        <v>4400</v>
      </c>
      <c r="F639" s="15" t="str">
        <f>VLOOKUP(A639,'[1]Coordinates cleaned'!$A:$I,9,0)</f>
        <v>Camusat</v>
      </c>
      <c r="G639" s="15" t="str">
        <f>VLOOKUP(A639,'[1]Coordinates cleaned'!$A:$J,10,0)</f>
        <v>M Patrick Kalibbala</v>
      </c>
      <c r="H639" s="9" t="s">
        <v>3367</v>
      </c>
      <c r="I639">
        <f>VLOOKUP(A639,'[1]Coordinates cleaned'!$A:$G,7,0)</f>
        <v>-0.3819787</v>
      </c>
      <c r="J639">
        <f>VLOOKUP(A639,'[1]Coordinates cleaned'!$A:$H,8,0)</f>
        <v>31.753444500000001</v>
      </c>
      <c r="K639" t="e">
        <f>VLOOKUP(A639,IENG_to_New_Vendor!A:H,8,0)</f>
        <v>#N/A</v>
      </c>
      <c r="L639" t="e">
        <f>VLOOKUP(A639,'CAM to IENG'!A:O,15,0)</f>
        <v>#N/A</v>
      </c>
      <c r="M639" t="e">
        <f>VLOOKUP(A639,NET_to_IENG!A:J,10,0)</f>
        <v>#N/A</v>
      </c>
    </row>
    <row r="640" spans="1:13" x14ac:dyDescent="0.3">
      <c r="A640">
        <v>607094</v>
      </c>
      <c r="B640" t="s">
        <v>1907</v>
      </c>
      <c r="C640" t="s">
        <v>4400</v>
      </c>
      <c r="D640" t="s">
        <v>4400</v>
      </c>
      <c r="E640" t="s">
        <v>4400</v>
      </c>
      <c r="F640" s="15" t="str">
        <f>VLOOKUP(A640,'[1]Coordinates cleaned'!$A:$I,9,0)</f>
        <v>Netis</v>
      </c>
      <c r="G640" s="15" t="str">
        <f>VLOOKUP(A640,'[1]Coordinates cleaned'!$A:$J,10,0)</f>
        <v>Benbridge Mulongo</v>
      </c>
      <c r="H640" s="9" t="s">
        <v>3669</v>
      </c>
      <c r="I640">
        <f>VLOOKUP(A640,'[1]Coordinates cleaned'!$A:$G,7,0)</f>
        <v>0.37057830000000003</v>
      </c>
      <c r="J640">
        <f>VLOOKUP(A640,'[1]Coordinates cleaned'!$A:$H,8,0)</f>
        <v>32.677938300000001</v>
      </c>
      <c r="K640" t="e">
        <f>VLOOKUP(A640,IENG_to_New_Vendor!A:H,8,0)</f>
        <v>#N/A</v>
      </c>
      <c r="L640" t="e">
        <f>VLOOKUP(A640,'CAM to IENG'!A:O,15,0)</f>
        <v>#N/A</v>
      </c>
      <c r="M640" t="e">
        <f>VLOOKUP(A640,NET_to_IENG!A:J,10,0)</f>
        <v>#N/A</v>
      </c>
    </row>
    <row r="641" spans="1:13" x14ac:dyDescent="0.3">
      <c r="A641">
        <v>608677</v>
      </c>
      <c r="B641" t="s">
        <v>2255</v>
      </c>
      <c r="C641" t="s">
        <v>4400</v>
      </c>
      <c r="D641" t="s">
        <v>4400</v>
      </c>
      <c r="E641" t="s">
        <v>4400</v>
      </c>
      <c r="F641" s="15" t="s">
        <v>4338</v>
      </c>
      <c r="G641" s="15" t="str">
        <f>VLOOKUP(A641,'[1]Coordinates cleaned'!$A:$J,10,0)</f>
        <v>Innocent Ayiko</v>
      </c>
      <c r="H641" s="9" t="s">
        <v>3368</v>
      </c>
      <c r="I641">
        <f>VLOOKUP(A641,'[1]Coordinates cleaned'!$A:$G,7,0)</f>
        <v>3.5169813900000002</v>
      </c>
      <c r="J641">
        <f>VLOOKUP(A641,'[1]Coordinates cleaned'!$A:$H,8,0)</f>
        <v>31.358143129999998</v>
      </c>
      <c r="K641" t="str">
        <f>VLOOKUP(A641,IENG_to_New_Vendor!A:H,8,0)</f>
        <v>IENG_to_New_Vendor</v>
      </c>
      <c r="L641" t="e">
        <f>VLOOKUP(A641,'CAM to IENG'!A:O,15,0)</f>
        <v>#N/A</v>
      </c>
      <c r="M641" t="e">
        <f>VLOOKUP(A641,NET_to_IENG!A:J,10,0)</f>
        <v>#N/A</v>
      </c>
    </row>
    <row r="642" spans="1:13" x14ac:dyDescent="0.3">
      <c r="A642">
        <v>609228</v>
      </c>
      <c r="B642" t="s">
        <v>110</v>
      </c>
      <c r="C642" t="s">
        <v>4400</v>
      </c>
      <c r="D642" t="s">
        <v>4400</v>
      </c>
      <c r="E642" t="s">
        <v>4400</v>
      </c>
      <c r="F642" s="15" t="str">
        <f>VLOOKUP(A642,'[1]Coordinates cleaned'!$A:$I,9,0)</f>
        <v>I-Engineering</v>
      </c>
      <c r="G642" s="15" t="str">
        <f>VLOOKUP(A642,'[1]Coordinates cleaned'!$A:$J,10,0)</f>
        <v>Latima Musoke</v>
      </c>
      <c r="H642" s="9" t="s">
        <v>3368</v>
      </c>
      <c r="I642">
        <f>VLOOKUP(A642,'[1]Coordinates cleaned'!$A:$G,7,0)</f>
        <v>1.6815500000000001</v>
      </c>
      <c r="J642">
        <f>VLOOKUP(A642,'[1]Coordinates cleaned'!$A:$H,8,0)</f>
        <v>31.722666666666701</v>
      </c>
      <c r="K642" t="e">
        <f>VLOOKUP(A642,IENG_to_New_Vendor!A:H,8,0)</f>
        <v>#N/A</v>
      </c>
      <c r="L642" t="e">
        <f>VLOOKUP(A642,'CAM to IENG'!A:O,15,0)</f>
        <v>#N/A</v>
      </c>
      <c r="M642" t="e">
        <f>VLOOKUP(A642,NET_to_IENG!A:J,10,0)</f>
        <v>#N/A</v>
      </c>
    </row>
    <row r="643" spans="1:13" x14ac:dyDescent="0.3">
      <c r="A643">
        <v>605295</v>
      </c>
      <c r="B643" t="s">
        <v>358</v>
      </c>
      <c r="C643" t="s">
        <v>4400</v>
      </c>
      <c r="D643" t="s">
        <v>4400</v>
      </c>
      <c r="E643" t="s">
        <v>4400</v>
      </c>
      <c r="F643" s="15" t="str">
        <f>VLOOKUP(A643,'[1]Coordinates cleaned'!$A:$I,9,0)</f>
        <v>Camusat</v>
      </c>
      <c r="G643" s="15" t="str">
        <f>VLOOKUP(A643,'[1]Coordinates cleaned'!$A:$J,10,0)</f>
        <v>Denis Masaba</v>
      </c>
      <c r="H643" s="9" t="s">
        <v>3367</v>
      </c>
      <c r="I643">
        <f>VLOOKUP(A643,'[1]Coordinates cleaned'!$A:$G,7,0)</f>
        <v>-0.84950729999999997</v>
      </c>
      <c r="J643">
        <f>VLOOKUP(A643,'[1]Coordinates cleaned'!$A:$H,8,0)</f>
        <v>29.7230253</v>
      </c>
      <c r="K643" t="e">
        <f>VLOOKUP(A643,IENG_to_New_Vendor!A:H,8,0)</f>
        <v>#N/A</v>
      </c>
      <c r="L643" t="e">
        <f>VLOOKUP(A643,'CAM to IENG'!A:O,15,0)</f>
        <v>#N/A</v>
      </c>
      <c r="M643" t="e">
        <f>VLOOKUP(A643,NET_to_IENG!A:J,10,0)</f>
        <v>#N/A</v>
      </c>
    </row>
    <row r="644" spans="1:13" x14ac:dyDescent="0.3">
      <c r="A644">
        <v>606896</v>
      </c>
      <c r="B644" t="s">
        <v>2668</v>
      </c>
      <c r="C644" t="s">
        <v>4400</v>
      </c>
      <c r="D644" t="s">
        <v>4400</v>
      </c>
      <c r="E644" t="s">
        <v>4400</v>
      </c>
      <c r="F644" s="15" t="s">
        <v>4338</v>
      </c>
      <c r="G644" s="15" t="str">
        <f>VLOOKUP(A644,'[1]Coordinates cleaned'!$A:$J,10,0)</f>
        <v>Innocent Ayiko</v>
      </c>
      <c r="H644" s="9" t="s">
        <v>3368</v>
      </c>
      <c r="I644">
        <f>VLOOKUP(A644,'[1]Coordinates cleaned'!$A:$G,7,0)</f>
        <v>3.0262666999999999</v>
      </c>
      <c r="J644">
        <f>VLOOKUP(A644,'[1]Coordinates cleaned'!$A:$H,8,0)</f>
        <v>30.930481700000001</v>
      </c>
      <c r="K644" t="str">
        <f>VLOOKUP(A644,IENG_to_New_Vendor!A:H,8,0)</f>
        <v>IENG_to_New_Vendor</v>
      </c>
      <c r="L644" t="e">
        <f>VLOOKUP(A644,'CAM to IENG'!A:O,15,0)</f>
        <v>#N/A</v>
      </c>
      <c r="M644" t="e">
        <f>VLOOKUP(A644,NET_to_IENG!A:J,10,0)</f>
        <v>#N/A</v>
      </c>
    </row>
    <row r="645" spans="1:13" x14ac:dyDescent="0.3">
      <c r="A645">
        <v>605647</v>
      </c>
      <c r="B645" t="s">
        <v>3759</v>
      </c>
      <c r="C645" t="s">
        <v>4400</v>
      </c>
      <c r="D645" t="s">
        <v>4400</v>
      </c>
      <c r="E645" t="s">
        <v>4400</v>
      </c>
      <c r="F645" s="15" t="str">
        <f>VLOOKUP(A645,'[1]Coordinates cleaned'!$A:$I,9,0)</f>
        <v>Camusat</v>
      </c>
      <c r="G645" s="15" t="str">
        <f>VLOOKUP(A645,'[1]Coordinates cleaned'!$A:$J,10,0)</f>
        <v>Thomasi Seruyange</v>
      </c>
      <c r="H645" s="9" t="s">
        <v>3367</v>
      </c>
      <c r="I645">
        <f>VLOOKUP(A645,'[1]Coordinates cleaned'!$A:$G,7,0)</f>
        <v>6.4104999999999995E-2</v>
      </c>
      <c r="J645">
        <f>VLOOKUP(A645,'[1]Coordinates cleaned'!$A:$H,8,0)</f>
        <v>31.193943000000001</v>
      </c>
      <c r="K645" t="e">
        <f>VLOOKUP(A645,IENG_to_New_Vendor!A:H,8,0)</f>
        <v>#N/A</v>
      </c>
      <c r="L645" t="e">
        <f>VLOOKUP(A645,'CAM to IENG'!A:O,15,0)</f>
        <v>#N/A</v>
      </c>
      <c r="M645" t="e">
        <f>VLOOKUP(A645,NET_to_IENG!A:J,10,0)</f>
        <v>#N/A</v>
      </c>
    </row>
    <row r="646" spans="1:13" x14ac:dyDescent="0.3">
      <c r="A646">
        <v>701160</v>
      </c>
      <c r="B646" t="s">
        <v>3152</v>
      </c>
      <c r="C646" t="s">
        <v>4400</v>
      </c>
      <c r="D646" t="s">
        <v>4400</v>
      </c>
      <c r="E646" t="s">
        <v>4400</v>
      </c>
      <c r="F646" s="15" t="s">
        <v>4338</v>
      </c>
      <c r="G646" s="15" t="str">
        <f>VLOOKUP(A646,'[1]Coordinates cleaned'!$A:$J,10,0)</f>
        <v>Innocent Ayiko</v>
      </c>
      <c r="H646" s="9" t="s">
        <v>3368</v>
      </c>
      <c r="I646">
        <f>VLOOKUP(A646,'[1]Coordinates cleaned'!$A:$G,7,0)</f>
        <v>2.4579198</v>
      </c>
      <c r="J646">
        <f>VLOOKUP(A646,'[1]Coordinates cleaned'!$A:$H,8,0)</f>
        <v>31.526476899999999</v>
      </c>
      <c r="K646" t="str">
        <f>VLOOKUP(A646,IENG_to_New_Vendor!A:H,8,0)</f>
        <v>IENG_to_New_Vendor</v>
      </c>
      <c r="L646" t="e">
        <f>VLOOKUP(A646,'CAM to IENG'!A:O,15,0)</f>
        <v>#N/A</v>
      </c>
      <c r="M646" t="e">
        <f>VLOOKUP(A646,NET_to_IENG!A:J,10,0)</f>
        <v>#N/A</v>
      </c>
    </row>
    <row r="647" spans="1:13" x14ac:dyDescent="0.3">
      <c r="A647">
        <v>607485</v>
      </c>
      <c r="B647" t="s">
        <v>656</v>
      </c>
      <c r="C647" t="s">
        <v>4400</v>
      </c>
      <c r="D647" t="s">
        <v>4400</v>
      </c>
      <c r="E647" t="s">
        <v>4400</v>
      </c>
      <c r="F647" s="15" t="str">
        <f>VLOOKUP(A647,'[1]Coordinates cleaned'!$A:$I,9,0)</f>
        <v>Netis</v>
      </c>
      <c r="G647" s="15" t="str">
        <f>VLOOKUP(A647,'[1]Coordinates cleaned'!$A:$J,10,0)</f>
        <v>Paul Mbabazi</v>
      </c>
      <c r="H647" s="9" t="s">
        <v>3669</v>
      </c>
      <c r="I647">
        <f>VLOOKUP(A647,'[1]Coordinates cleaned'!$A:$G,7,0)</f>
        <v>0.3133435</v>
      </c>
      <c r="J647">
        <f>VLOOKUP(A647,'[1]Coordinates cleaned'!$A:$H,8,0)</f>
        <v>32.646383399999998</v>
      </c>
      <c r="K647" t="e">
        <f>VLOOKUP(A647,IENG_to_New_Vendor!A:H,8,0)</f>
        <v>#N/A</v>
      </c>
      <c r="L647" t="e">
        <f>VLOOKUP(A647,'CAM to IENG'!A:O,15,0)</f>
        <v>#N/A</v>
      </c>
      <c r="M647" t="e">
        <f>VLOOKUP(A647,NET_to_IENG!A:J,10,0)</f>
        <v>#N/A</v>
      </c>
    </row>
    <row r="648" spans="1:13" x14ac:dyDescent="0.3">
      <c r="A648">
        <v>605466</v>
      </c>
      <c r="B648" t="s">
        <v>607</v>
      </c>
      <c r="C648" t="s">
        <v>4400</v>
      </c>
      <c r="D648" t="s">
        <v>4400</v>
      </c>
      <c r="E648" t="s">
        <v>4400</v>
      </c>
      <c r="F648" s="15" t="str">
        <f>VLOOKUP(A648,'[1]Coordinates cleaned'!$A:$I,9,0)</f>
        <v>I-Engineering</v>
      </c>
      <c r="G648" s="15" t="str">
        <f>VLOOKUP(A648,'[1]Coordinates cleaned'!$A:$J,10,0)</f>
        <v>Robert Otim</v>
      </c>
      <c r="H648" s="9" t="s">
        <v>3368</v>
      </c>
      <c r="I648">
        <f>VLOOKUP(A648,'[1]Coordinates cleaned'!$A:$G,7,0)</f>
        <v>0.6761317</v>
      </c>
      <c r="J648">
        <f>VLOOKUP(A648,'[1]Coordinates cleaned'!$A:$H,8,0)</f>
        <v>32.274639700000002</v>
      </c>
      <c r="K648" t="e">
        <f>VLOOKUP(A648,IENG_to_New_Vendor!A:H,8,0)</f>
        <v>#N/A</v>
      </c>
      <c r="L648" t="e">
        <f>VLOOKUP(A648,'CAM to IENG'!A:O,15,0)</f>
        <v>#N/A</v>
      </c>
      <c r="M648" t="e">
        <f>VLOOKUP(A648,NET_to_IENG!A:J,10,0)</f>
        <v>#N/A</v>
      </c>
    </row>
    <row r="649" spans="1:13" x14ac:dyDescent="0.3">
      <c r="A649">
        <v>605110</v>
      </c>
      <c r="B649" t="s">
        <v>151</v>
      </c>
      <c r="C649" t="s">
        <v>4400</v>
      </c>
      <c r="D649" t="s">
        <v>4400</v>
      </c>
      <c r="E649" t="s">
        <v>4400</v>
      </c>
      <c r="F649" s="15" t="str">
        <f>VLOOKUP(A649,'[1]Coordinates cleaned'!$A:$I,9,0)</f>
        <v>Camusat</v>
      </c>
      <c r="G649" s="15" t="str">
        <f>VLOOKUP(A649,'[1]Coordinates cleaned'!$A:$J,10,0)</f>
        <v>Denis Masaba</v>
      </c>
      <c r="H649" s="9" t="s">
        <v>3367</v>
      </c>
      <c r="I649">
        <f>VLOOKUP(A649,'[1]Coordinates cleaned'!$A:$G,7,0)</f>
        <v>-1.2852089</v>
      </c>
      <c r="J649">
        <f>VLOOKUP(A649,'[1]Coordinates cleaned'!$A:$H,8,0)</f>
        <v>29.6914047</v>
      </c>
      <c r="K649" t="e">
        <f>VLOOKUP(A649,IENG_to_New_Vendor!A:H,8,0)</f>
        <v>#N/A</v>
      </c>
      <c r="L649" t="e">
        <f>VLOOKUP(A649,'CAM to IENG'!A:O,15,0)</f>
        <v>#N/A</v>
      </c>
      <c r="M649" t="e">
        <f>VLOOKUP(A649,NET_to_IENG!A:J,10,0)</f>
        <v>#N/A</v>
      </c>
    </row>
    <row r="650" spans="1:13" x14ac:dyDescent="0.3">
      <c r="A650">
        <v>607923</v>
      </c>
      <c r="B650" t="s">
        <v>2678</v>
      </c>
      <c r="C650" t="s">
        <v>4400</v>
      </c>
      <c r="D650" t="s">
        <v>4400</v>
      </c>
      <c r="E650" t="s">
        <v>4400</v>
      </c>
      <c r="F650" s="15" t="str">
        <f>VLOOKUP(A650,'[1]Coordinates cleaned'!$A:$I,9,0)</f>
        <v>Netis</v>
      </c>
      <c r="G650" s="15" t="str">
        <f>VLOOKUP(A650,'[1]Coordinates cleaned'!$A:$J,10,0)</f>
        <v>Samuel Naseke</v>
      </c>
      <c r="H650" s="9" t="s">
        <v>3669</v>
      </c>
      <c r="I650">
        <f>VLOOKUP(A650,'[1]Coordinates cleaned'!$A:$G,7,0)</f>
        <v>0.309398333333333</v>
      </c>
      <c r="J650">
        <f>VLOOKUP(A650,'[1]Coordinates cleaned'!$A:$H,8,0)</f>
        <v>32.960124999999998</v>
      </c>
      <c r="K650" t="e">
        <f>VLOOKUP(A650,IENG_to_New_Vendor!A:H,8,0)</f>
        <v>#N/A</v>
      </c>
      <c r="L650" t="e">
        <f>VLOOKUP(A650,'CAM to IENG'!A:O,15,0)</f>
        <v>#N/A</v>
      </c>
      <c r="M650" t="e">
        <f>VLOOKUP(A650,NET_to_IENG!A:J,10,0)</f>
        <v>#N/A</v>
      </c>
    </row>
    <row r="651" spans="1:13" x14ac:dyDescent="0.3">
      <c r="A651">
        <v>608501</v>
      </c>
      <c r="B651" t="s">
        <v>615</v>
      </c>
      <c r="C651" t="s">
        <v>4400</v>
      </c>
      <c r="D651" t="s">
        <v>4400</v>
      </c>
      <c r="E651" t="s">
        <v>4400</v>
      </c>
      <c r="F651" s="15" t="str">
        <f>VLOOKUP(A651,'[1]Coordinates cleaned'!$A:$I,9,0)</f>
        <v>Netis</v>
      </c>
      <c r="G651" s="15" t="str">
        <f>VLOOKUP(A651,'[1]Coordinates cleaned'!$A:$J,10,0)</f>
        <v>Moses Wandera</v>
      </c>
      <c r="H651" s="9" t="s">
        <v>3669</v>
      </c>
      <c r="I651">
        <f>VLOOKUP(A651,'[1]Coordinates cleaned'!$A:$G,7,0)</f>
        <v>2.6980461</v>
      </c>
      <c r="J651">
        <f>VLOOKUP(A651,'[1]Coordinates cleaned'!$A:$H,8,0)</f>
        <v>33.638855900000003</v>
      </c>
      <c r="K651" t="e">
        <f>VLOOKUP(A651,IENG_to_New_Vendor!A:H,8,0)</f>
        <v>#N/A</v>
      </c>
      <c r="L651" t="e">
        <f>VLOOKUP(A651,'CAM to IENG'!A:O,15,0)</f>
        <v>#N/A</v>
      </c>
      <c r="M651" t="e">
        <f>VLOOKUP(A651,NET_to_IENG!A:J,10,0)</f>
        <v>#N/A</v>
      </c>
    </row>
    <row r="652" spans="1:13" x14ac:dyDescent="0.3">
      <c r="A652">
        <v>609259</v>
      </c>
      <c r="B652" t="s">
        <v>1817</v>
      </c>
      <c r="C652" t="s">
        <v>4400</v>
      </c>
      <c r="D652" t="s">
        <v>4400</v>
      </c>
      <c r="E652" t="s">
        <v>4400</v>
      </c>
      <c r="F652" s="15" t="s">
        <v>4312</v>
      </c>
      <c r="G652" s="15" t="str">
        <f>VLOOKUP(A652,'[1]Coordinates cleaned'!$A:$J,10,0)</f>
        <v>Christopher Alituha</v>
      </c>
      <c r="H652" s="9" t="s">
        <v>3367</v>
      </c>
      <c r="I652">
        <f>VLOOKUP(A652,'[1]Coordinates cleaned'!$A:$G,7,0)</f>
        <v>0.56541110000000006</v>
      </c>
      <c r="J652">
        <f>VLOOKUP(A652,'[1]Coordinates cleaned'!$A:$H,8,0)</f>
        <v>31.985329199999999</v>
      </c>
      <c r="K652" t="e">
        <f>VLOOKUP(A652,IENG_to_New_Vendor!A:H,8,0)</f>
        <v>#N/A</v>
      </c>
      <c r="L652" t="str">
        <f>VLOOKUP(A652,'CAM to IENG'!A:O,15,0)</f>
        <v>CAM_to_IENG</v>
      </c>
      <c r="M652" t="e">
        <f>VLOOKUP(A652,NET_to_IENG!A:J,10,0)</f>
        <v>#N/A</v>
      </c>
    </row>
    <row r="653" spans="1:13" x14ac:dyDescent="0.3">
      <c r="A653">
        <v>605470</v>
      </c>
      <c r="B653" t="s">
        <v>615</v>
      </c>
      <c r="C653" t="s">
        <v>4400</v>
      </c>
      <c r="D653" t="s">
        <v>4400</v>
      </c>
      <c r="E653" t="s">
        <v>4400</v>
      </c>
      <c r="F653" s="15" t="str">
        <f>VLOOKUP(A653,'[1]Coordinates cleaned'!$A:$I,9,0)</f>
        <v>Netis</v>
      </c>
      <c r="G653" s="15" t="str">
        <f>VLOOKUP(A653,'[1]Coordinates cleaned'!$A:$J,10,0)</f>
        <v>Moses Wandera</v>
      </c>
      <c r="H653" s="9" t="s">
        <v>3669</v>
      </c>
      <c r="I653">
        <f>VLOOKUP(A653,'[1]Coordinates cleaned'!$A:$G,7,0)</f>
        <v>2.6980149999999998</v>
      </c>
      <c r="J653">
        <f>VLOOKUP(A653,'[1]Coordinates cleaned'!$A:$H,8,0)</f>
        <v>33.6386447</v>
      </c>
      <c r="K653" t="e">
        <f>VLOOKUP(A653,IENG_to_New_Vendor!A:H,8,0)</f>
        <v>#N/A</v>
      </c>
      <c r="L653" t="e">
        <f>VLOOKUP(A653,'CAM to IENG'!A:O,15,0)</f>
        <v>#N/A</v>
      </c>
      <c r="M653" t="e">
        <f>VLOOKUP(A653,NET_to_IENG!A:J,10,0)</f>
        <v>#N/A</v>
      </c>
    </row>
    <row r="654" spans="1:13" x14ac:dyDescent="0.3">
      <c r="A654">
        <v>701132</v>
      </c>
      <c r="B654" t="s">
        <v>3138</v>
      </c>
      <c r="C654" t="s">
        <v>4400</v>
      </c>
      <c r="D654" t="s">
        <v>4400</v>
      </c>
      <c r="E654" t="s">
        <v>4400</v>
      </c>
      <c r="F654" s="15" t="str">
        <f>VLOOKUP(A654,'[1]Coordinates cleaned'!$A:$I,9,0)</f>
        <v>Camusat</v>
      </c>
      <c r="G654" s="15" t="str">
        <f>VLOOKUP(A654,'[1]Coordinates cleaned'!$A:$J,10,0)</f>
        <v>Thomasi Seruyange</v>
      </c>
      <c r="H654" s="9" t="s">
        <v>3367</v>
      </c>
      <c r="I654">
        <f>VLOOKUP(A654,'[1]Coordinates cleaned'!$A:$G,7,0)</f>
        <v>-0.63468139999999995</v>
      </c>
      <c r="J654">
        <f>VLOOKUP(A654,'[1]Coordinates cleaned'!$A:$H,8,0)</f>
        <v>30.2581682</v>
      </c>
      <c r="K654" t="e">
        <f>VLOOKUP(A654,IENG_to_New_Vendor!A:H,8,0)</f>
        <v>#N/A</v>
      </c>
      <c r="L654" t="e">
        <f>VLOOKUP(A654,'CAM to IENG'!A:O,15,0)</f>
        <v>#N/A</v>
      </c>
      <c r="M654" t="e">
        <f>VLOOKUP(A654,NET_to_IENG!A:J,10,0)</f>
        <v>#N/A</v>
      </c>
    </row>
    <row r="655" spans="1:13" x14ac:dyDescent="0.3">
      <c r="A655">
        <v>607908</v>
      </c>
      <c r="B655" t="s">
        <v>2735</v>
      </c>
      <c r="C655" t="s">
        <v>4400</v>
      </c>
      <c r="D655" t="s">
        <v>4400</v>
      </c>
      <c r="E655" t="s">
        <v>4400</v>
      </c>
      <c r="F655" s="15" t="s">
        <v>4334</v>
      </c>
      <c r="G655" s="15" t="str">
        <f>VLOOKUP(A655,'[1]Coordinates cleaned'!$A:$J,10,0)</f>
        <v>Benbridge Mulongo</v>
      </c>
      <c r="H655" s="9" t="s">
        <v>3669</v>
      </c>
      <c r="I655">
        <f>VLOOKUP(A655,'[1]Coordinates cleaned'!$A:$G,7,0)</f>
        <v>0.41914485000000001</v>
      </c>
      <c r="J655">
        <f>VLOOKUP(A655,'[1]Coordinates cleaned'!$A:$H,8,0)</f>
        <v>32.660454340000001</v>
      </c>
      <c r="K655" t="e">
        <f>VLOOKUP(A655,IENG_to_New_Vendor!A:H,8,0)</f>
        <v>#N/A</v>
      </c>
      <c r="L655" t="e">
        <f>VLOOKUP(A655,'CAM to IENG'!A:O,15,0)</f>
        <v>#N/A</v>
      </c>
      <c r="M655" t="str">
        <f>VLOOKUP(A655,NET_to_IENG!A:J,10,0)</f>
        <v>NET_to_IENG</v>
      </c>
    </row>
    <row r="656" spans="1:13" x14ac:dyDescent="0.3">
      <c r="A656">
        <v>607710</v>
      </c>
      <c r="B656" t="s">
        <v>2503</v>
      </c>
      <c r="C656" t="s">
        <v>4400</v>
      </c>
      <c r="D656" t="s">
        <v>4400</v>
      </c>
      <c r="E656" t="s">
        <v>4400</v>
      </c>
      <c r="F656" s="15" t="str">
        <f>VLOOKUP(A656,'[1]Coordinates cleaned'!$A:$I,9,0)</f>
        <v>Netis</v>
      </c>
      <c r="G656" s="15" t="str">
        <f>VLOOKUP(A656,'[1]Coordinates cleaned'!$A:$J,10,0)</f>
        <v>Samuel Naseke</v>
      </c>
      <c r="H656" s="9" t="s">
        <v>3669</v>
      </c>
      <c r="I656">
        <f>VLOOKUP(A656,'[1]Coordinates cleaned'!$A:$G,7,0)</f>
        <v>0.41867130000000002</v>
      </c>
      <c r="J656">
        <f>VLOOKUP(A656,'[1]Coordinates cleaned'!$A:$H,8,0)</f>
        <v>33.141041000000001</v>
      </c>
      <c r="K656" t="e">
        <f>VLOOKUP(A656,IENG_to_New_Vendor!A:H,8,0)</f>
        <v>#N/A</v>
      </c>
      <c r="L656" t="e">
        <f>VLOOKUP(A656,'CAM to IENG'!A:O,15,0)</f>
        <v>#N/A</v>
      </c>
      <c r="M656" t="e">
        <f>VLOOKUP(A656,NET_to_IENG!A:J,10,0)</f>
        <v>#N/A</v>
      </c>
    </row>
    <row r="657" spans="1:13" x14ac:dyDescent="0.3">
      <c r="A657">
        <v>609150</v>
      </c>
      <c r="B657" t="s">
        <v>514</v>
      </c>
      <c r="C657" t="s">
        <v>4400</v>
      </c>
      <c r="D657" t="s">
        <v>4400</v>
      </c>
      <c r="E657" t="s">
        <v>4400</v>
      </c>
      <c r="F657" s="15" t="str">
        <f>VLOOKUP(A657,'[1]Coordinates cleaned'!$A:$I,9,0)</f>
        <v>Camusat</v>
      </c>
      <c r="G657" s="15" t="str">
        <f>VLOOKUP(A657,'[1]Coordinates cleaned'!$A:$J,10,0)</f>
        <v>Stephen Rwabwogo</v>
      </c>
      <c r="H657" s="9" t="s">
        <v>3367</v>
      </c>
      <c r="I657">
        <f>VLOOKUP(A657,'[1]Coordinates cleaned'!$A:$G,7,0)</f>
        <v>-0.12053759999999999</v>
      </c>
      <c r="J657">
        <f>VLOOKUP(A657,'[1]Coordinates cleaned'!$A:$H,8,0)</f>
        <v>30.047486599999999</v>
      </c>
      <c r="K657" t="e">
        <f>VLOOKUP(A657,IENG_to_New_Vendor!A:H,8,0)</f>
        <v>#N/A</v>
      </c>
      <c r="L657" t="e">
        <f>VLOOKUP(A657,'CAM to IENG'!A:O,15,0)</f>
        <v>#N/A</v>
      </c>
      <c r="M657" t="e">
        <f>VLOOKUP(A657,NET_to_IENG!A:J,10,0)</f>
        <v>#N/A</v>
      </c>
    </row>
    <row r="658" spans="1:13" x14ac:dyDescent="0.3">
      <c r="A658">
        <v>609105</v>
      </c>
      <c r="B658" t="s">
        <v>1780</v>
      </c>
      <c r="C658" t="s">
        <v>4400</v>
      </c>
      <c r="D658" t="s">
        <v>4400</v>
      </c>
      <c r="E658" t="s">
        <v>4400</v>
      </c>
      <c r="F658" s="15" t="str">
        <f>VLOOKUP(A658,'[1]Coordinates cleaned'!$A:$I,9,0)</f>
        <v>Camusat</v>
      </c>
      <c r="G658" s="15" t="str">
        <f>VLOOKUP(A658,'[1]Coordinates cleaned'!$A:$J,10,0)</f>
        <v>Stephen Rwabwogo</v>
      </c>
      <c r="H658" s="9" t="s">
        <v>3367</v>
      </c>
      <c r="I658">
        <f>VLOOKUP(A658,'[1]Coordinates cleaned'!$A:$G,7,0)</f>
        <v>0.27167999999999998</v>
      </c>
      <c r="J658">
        <f>VLOOKUP(A658,'[1]Coordinates cleaned'!$A:$H,8,0)</f>
        <v>30.691273299999999</v>
      </c>
      <c r="K658" t="e">
        <f>VLOOKUP(A658,IENG_to_New_Vendor!A:H,8,0)</f>
        <v>#N/A</v>
      </c>
      <c r="L658" t="e">
        <f>VLOOKUP(A658,'CAM to IENG'!A:O,15,0)</f>
        <v>#N/A</v>
      </c>
      <c r="M658" t="e">
        <f>VLOOKUP(A658,NET_to_IENG!A:J,10,0)</f>
        <v>#N/A</v>
      </c>
    </row>
    <row r="659" spans="1:13" x14ac:dyDescent="0.3">
      <c r="A659">
        <v>606847</v>
      </c>
      <c r="B659" t="s">
        <v>1593</v>
      </c>
      <c r="C659" t="s">
        <v>4400</v>
      </c>
      <c r="D659" t="s">
        <v>4400</v>
      </c>
      <c r="E659" t="s">
        <v>4400</v>
      </c>
      <c r="F659" s="15" t="str">
        <f>VLOOKUP(A659,'[1]Coordinates cleaned'!$A:$I,9,0)</f>
        <v>I-Engineering</v>
      </c>
      <c r="G659" s="15" t="str">
        <f>VLOOKUP(A659,'[1]Coordinates cleaned'!$A:$J,10,0)</f>
        <v>Muhamood Kyongo</v>
      </c>
      <c r="H659" s="9" t="s">
        <v>3368</v>
      </c>
      <c r="I659">
        <f>VLOOKUP(A659,'[1]Coordinates cleaned'!$A:$G,7,0)</f>
        <v>2.2050649999999998</v>
      </c>
      <c r="J659">
        <f>VLOOKUP(A659,'[1]Coordinates cleaned'!$A:$H,8,0)</f>
        <v>32.912405</v>
      </c>
      <c r="K659" t="e">
        <f>VLOOKUP(A659,IENG_to_New_Vendor!A:H,8,0)</f>
        <v>#N/A</v>
      </c>
      <c r="L659" t="e">
        <f>VLOOKUP(A659,'CAM to IENG'!A:O,15,0)</f>
        <v>#N/A</v>
      </c>
      <c r="M659" t="e">
        <f>VLOOKUP(A659,NET_to_IENG!A:J,10,0)</f>
        <v>#N/A</v>
      </c>
    </row>
    <row r="660" spans="1:13" x14ac:dyDescent="0.3">
      <c r="A660">
        <v>609698</v>
      </c>
      <c r="B660" t="s">
        <v>3012</v>
      </c>
      <c r="C660" t="s">
        <v>4400</v>
      </c>
      <c r="D660" t="s">
        <v>4400</v>
      </c>
      <c r="E660" t="s">
        <v>4400</v>
      </c>
      <c r="F660" s="15" t="str">
        <f>VLOOKUP(A660,'[1]Coordinates cleaned'!$A:$I,9,0)</f>
        <v>Netis</v>
      </c>
      <c r="G660" s="15" t="str">
        <f>VLOOKUP(A660,'[1]Coordinates cleaned'!$A:$J,10,0)</f>
        <v>Benbridge Mulongo</v>
      </c>
      <c r="H660" s="9" t="s">
        <v>3669</v>
      </c>
      <c r="I660">
        <f>VLOOKUP(A660,'[1]Coordinates cleaned'!$A:$G,7,0)</f>
        <v>0.34603535000000002</v>
      </c>
      <c r="J660">
        <f>VLOOKUP(A660,'[1]Coordinates cleaned'!$A:$H,8,0)</f>
        <v>32.5833440166667</v>
      </c>
      <c r="K660" t="e">
        <f>VLOOKUP(A660,IENG_to_New_Vendor!A:H,8,0)</f>
        <v>#N/A</v>
      </c>
      <c r="L660" t="e">
        <f>VLOOKUP(A660,'CAM to IENG'!A:O,15,0)</f>
        <v>#N/A</v>
      </c>
      <c r="M660" t="e">
        <f>VLOOKUP(A660,NET_to_IENG!A:J,10,0)</f>
        <v>#N/A</v>
      </c>
    </row>
    <row r="661" spans="1:13" x14ac:dyDescent="0.3">
      <c r="A661">
        <v>701060</v>
      </c>
      <c r="B661" t="s">
        <v>3147</v>
      </c>
      <c r="C661" t="s">
        <v>4400</v>
      </c>
      <c r="D661" t="s">
        <v>4400</v>
      </c>
      <c r="E661" t="s">
        <v>4400</v>
      </c>
      <c r="F661" s="15" t="str">
        <f>VLOOKUP(A661,'[1]Coordinates cleaned'!$A:$I,9,0)</f>
        <v>I-Engineering</v>
      </c>
      <c r="G661" s="15" t="str">
        <f>VLOOKUP(A661,'[1]Coordinates cleaned'!$A:$J,10,0)</f>
        <v>Joash Lubwama</v>
      </c>
      <c r="H661" s="9" t="s">
        <v>3368</v>
      </c>
      <c r="I661">
        <f>VLOOKUP(A661,'[1]Coordinates cleaned'!$A:$G,7,0)</f>
        <v>0.34683979999999998</v>
      </c>
      <c r="J661">
        <f>VLOOKUP(A661,'[1]Coordinates cleaned'!$A:$H,8,0)</f>
        <v>32.553111999999999</v>
      </c>
      <c r="K661" t="e">
        <f>VLOOKUP(A661,IENG_to_New_Vendor!A:H,8,0)</f>
        <v>#N/A</v>
      </c>
      <c r="L661" t="e">
        <f>VLOOKUP(A661,'CAM to IENG'!A:O,15,0)</f>
        <v>#N/A</v>
      </c>
      <c r="M661" t="e">
        <f>VLOOKUP(A661,NET_to_IENG!A:J,10,0)</f>
        <v>#N/A</v>
      </c>
    </row>
    <row r="662" spans="1:13" x14ac:dyDescent="0.3">
      <c r="A662">
        <v>605659</v>
      </c>
      <c r="B662" t="s">
        <v>869</v>
      </c>
      <c r="C662" t="s">
        <v>4400</v>
      </c>
      <c r="D662" t="s">
        <v>4400</v>
      </c>
      <c r="E662" t="s">
        <v>4400</v>
      </c>
      <c r="F662" s="15" t="str">
        <f>VLOOKUP(A662,'[1]Coordinates cleaned'!$A:$I,9,0)</f>
        <v>I-Engineering</v>
      </c>
      <c r="G662" s="15" t="str">
        <f>VLOOKUP(A662,'[1]Coordinates cleaned'!$A:$J,10,0)</f>
        <v>Muhamood Kyongo</v>
      </c>
      <c r="H662" s="9" t="s">
        <v>3368</v>
      </c>
      <c r="I662">
        <f>VLOOKUP(A662,'[1]Coordinates cleaned'!$A:$G,7,0)</f>
        <v>2.3845261999999998</v>
      </c>
      <c r="J662">
        <f>VLOOKUP(A662,'[1]Coordinates cleaned'!$A:$H,8,0)</f>
        <v>32.508107799999998</v>
      </c>
      <c r="K662" t="e">
        <f>VLOOKUP(A662,IENG_to_New_Vendor!A:H,8,0)</f>
        <v>#N/A</v>
      </c>
      <c r="L662" t="e">
        <f>VLOOKUP(A662,'CAM to IENG'!A:O,15,0)</f>
        <v>#N/A</v>
      </c>
      <c r="M662" t="e">
        <f>VLOOKUP(A662,NET_to_IENG!A:J,10,0)</f>
        <v>#N/A</v>
      </c>
    </row>
    <row r="663" spans="1:13" x14ac:dyDescent="0.3">
      <c r="A663">
        <v>606732</v>
      </c>
      <c r="B663" t="s">
        <v>1526</v>
      </c>
      <c r="C663" t="s">
        <v>4400</v>
      </c>
      <c r="D663" t="s">
        <v>4400</v>
      </c>
      <c r="E663" t="s">
        <v>4400</v>
      </c>
      <c r="F663" s="15" t="str">
        <f>VLOOKUP(A663,'[1]Coordinates cleaned'!$A:$I,9,0)</f>
        <v>Netis</v>
      </c>
      <c r="G663" s="15" t="str">
        <f>VLOOKUP(A663,'[1]Coordinates cleaned'!$A:$J,10,0)</f>
        <v>Emmanuel Kafuko</v>
      </c>
      <c r="H663" s="9" t="s">
        <v>3669</v>
      </c>
      <c r="I663">
        <f>VLOOKUP(A663,'[1]Coordinates cleaned'!$A:$G,7,0)</f>
        <v>0.36138819999999999</v>
      </c>
      <c r="J663">
        <f>VLOOKUP(A663,'[1]Coordinates cleaned'!$A:$H,8,0)</f>
        <v>33.621262799999997</v>
      </c>
      <c r="K663" t="e">
        <f>VLOOKUP(A663,IENG_to_New_Vendor!A:H,8,0)</f>
        <v>#N/A</v>
      </c>
      <c r="L663" t="e">
        <f>VLOOKUP(A663,'CAM to IENG'!A:O,15,0)</f>
        <v>#N/A</v>
      </c>
      <c r="M663" t="e">
        <f>VLOOKUP(A663,NET_to_IENG!A:J,10,0)</f>
        <v>#N/A</v>
      </c>
    </row>
    <row r="664" spans="1:13" x14ac:dyDescent="0.3">
      <c r="A664">
        <v>606028</v>
      </c>
      <c r="B664" t="s">
        <v>145</v>
      </c>
      <c r="C664" t="s">
        <v>4400</v>
      </c>
      <c r="D664" t="s">
        <v>4400</v>
      </c>
      <c r="E664" t="s">
        <v>4400</v>
      </c>
      <c r="F664" s="15" t="str">
        <f>VLOOKUP(A664,'[1]Coordinates cleaned'!$A:$I,9,0)</f>
        <v>I-Engineering</v>
      </c>
      <c r="G664" s="15" t="str">
        <f>VLOOKUP(A664,'[1]Coordinates cleaned'!$A:$J,10,0)</f>
        <v>Robert Otim</v>
      </c>
      <c r="H664" s="9" t="s">
        <v>3368</v>
      </c>
      <c r="I664">
        <f>VLOOKUP(A664,'[1]Coordinates cleaned'!$A:$G,7,0)</f>
        <v>1.0491916666666701</v>
      </c>
      <c r="J664">
        <f>VLOOKUP(A664,'[1]Coordinates cleaned'!$A:$H,8,0)</f>
        <v>32.695176666666697</v>
      </c>
      <c r="K664" t="e">
        <f>VLOOKUP(A664,IENG_to_New_Vendor!A:H,8,0)</f>
        <v>#N/A</v>
      </c>
      <c r="L664" t="e">
        <f>VLOOKUP(A664,'CAM to IENG'!A:O,15,0)</f>
        <v>#N/A</v>
      </c>
      <c r="M664" t="e">
        <f>VLOOKUP(A664,NET_to_IENG!A:J,10,0)</f>
        <v>#N/A</v>
      </c>
    </row>
    <row r="665" spans="1:13" x14ac:dyDescent="0.3">
      <c r="A665">
        <v>609490</v>
      </c>
      <c r="B665" t="s">
        <v>2719</v>
      </c>
      <c r="C665" t="s">
        <v>4400</v>
      </c>
      <c r="D665" t="s">
        <v>4400</v>
      </c>
      <c r="E665" t="s">
        <v>4400</v>
      </c>
      <c r="F665" s="15" t="str">
        <f>VLOOKUP(A665,'[1]Coordinates cleaned'!$A:$I,9,0)</f>
        <v>Camusat</v>
      </c>
      <c r="G665" s="15" t="str">
        <f>VLOOKUP(A665,'[1]Coordinates cleaned'!$A:$J,10,0)</f>
        <v>M Patrick Kalibbala</v>
      </c>
      <c r="H665" s="9" t="s">
        <v>3367</v>
      </c>
      <c r="I665">
        <f>VLOOKUP(A665,'[1]Coordinates cleaned'!$A:$G,7,0)</f>
        <v>0.15412619999999999</v>
      </c>
      <c r="J665">
        <f>VLOOKUP(A665,'[1]Coordinates cleaned'!$A:$H,8,0)</f>
        <v>32.478012499999998</v>
      </c>
      <c r="K665" t="e">
        <f>VLOOKUP(A665,IENG_to_New_Vendor!A:H,8,0)</f>
        <v>#N/A</v>
      </c>
      <c r="L665" t="e">
        <f>VLOOKUP(A665,'CAM to IENG'!A:O,15,0)</f>
        <v>#N/A</v>
      </c>
      <c r="M665" t="e">
        <f>VLOOKUP(A665,NET_to_IENG!A:J,10,0)</f>
        <v>#N/A</v>
      </c>
    </row>
    <row r="666" spans="1:13" x14ac:dyDescent="0.3">
      <c r="A666">
        <v>608669</v>
      </c>
      <c r="B666" t="s">
        <v>2339</v>
      </c>
      <c r="C666" t="s">
        <v>4400</v>
      </c>
      <c r="D666" t="s">
        <v>4400</v>
      </c>
      <c r="E666" t="s">
        <v>4400</v>
      </c>
      <c r="F666" s="15" t="s">
        <v>4338</v>
      </c>
      <c r="G666" s="15" t="str">
        <f>VLOOKUP(A666,'[1]Coordinates cleaned'!$A:$J,10,0)</f>
        <v>Innocent Ayiko</v>
      </c>
      <c r="H666" s="9" t="s">
        <v>3368</v>
      </c>
      <c r="I666">
        <f>VLOOKUP(A666,'[1]Coordinates cleaned'!$A:$G,7,0)</f>
        <v>3.2977242000000002</v>
      </c>
      <c r="J666">
        <f>VLOOKUP(A666,'[1]Coordinates cleaned'!$A:$H,8,0)</f>
        <v>31.035626799999999</v>
      </c>
      <c r="K666" t="str">
        <f>VLOOKUP(A666,IENG_to_New_Vendor!A:H,8,0)</f>
        <v>IENG_to_New_Vendor</v>
      </c>
      <c r="L666" t="e">
        <f>VLOOKUP(A666,'CAM to IENG'!A:O,15,0)</f>
        <v>#N/A</v>
      </c>
      <c r="M666" t="e">
        <f>VLOOKUP(A666,NET_to_IENG!A:J,10,0)</f>
        <v>#N/A</v>
      </c>
    </row>
    <row r="667" spans="1:13" x14ac:dyDescent="0.3">
      <c r="A667">
        <v>605946</v>
      </c>
      <c r="B667" t="s">
        <v>581</v>
      </c>
      <c r="C667" t="s">
        <v>4400</v>
      </c>
      <c r="D667" t="s">
        <v>4400</v>
      </c>
      <c r="E667" t="s">
        <v>4400</v>
      </c>
      <c r="F667" s="15" t="str">
        <f>VLOOKUP(A667,'[1]Coordinates cleaned'!$A:$I,9,0)</f>
        <v>Camusat</v>
      </c>
      <c r="G667" s="15" t="str">
        <f>VLOOKUP(A667,'[1]Coordinates cleaned'!$A:$J,10,0)</f>
        <v>Denis Masaba</v>
      </c>
      <c r="H667" s="9" t="s">
        <v>3367</v>
      </c>
      <c r="I667">
        <f>VLOOKUP(A667,'[1]Coordinates cleaned'!$A:$G,7,0)</f>
        <v>-0.82813666666666697</v>
      </c>
      <c r="J667">
        <f>VLOOKUP(A667,'[1]Coordinates cleaned'!$A:$H,8,0)</f>
        <v>30.142911666666699</v>
      </c>
      <c r="K667" t="e">
        <f>VLOOKUP(A667,IENG_to_New_Vendor!A:H,8,0)</f>
        <v>#N/A</v>
      </c>
      <c r="L667" t="e">
        <f>VLOOKUP(A667,'CAM to IENG'!A:O,15,0)</f>
        <v>#N/A</v>
      </c>
      <c r="M667" t="e">
        <f>VLOOKUP(A667,NET_to_IENG!A:J,10,0)</f>
        <v>#N/A</v>
      </c>
    </row>
    <row r="668" spans="1:13" x14ac:dyDescent="0.3">
      <c r="A668">
        <v>606753</v>
      </c>
      <c r="B668" t="s">
        <v>1544</v>
      </c>
      <c r="C668" t="s">
        <v>4400</v>
      </c>
      <c r="D668" t="s">
        <v>4400</v>
      </c>
      <c r="E668" t="s">
        <v>4400</v>
      </c>
      <c r="F668" s="15" t="str">
        <f>VLOOKUP(A668,'[1]Coordinates cleaned'!$A:$I,9,0)</f>
        <v>Netis</v>
      </c>
      <c r="G668" s="15" t="str">
        <f>VLOOKUP(A668,'[1]Coordinates cleaned'!$A:$J,10,0)</f>
        <v>Jude Musana</v>
      </c>
      <c r="H668" s="9" t="s">
        <v>3669</v>
      </c>
      <c r="I668">
        <f>VLOOKUP(A668,'[1]Coordinates cleaned'!$A:$G,7,0)</f>
        <v>1.3582825166666701</v>
      </c>
      <c r="J668">
        <f>VLOOKUP(A668,'[1]Coordinates cleaned'!$A:$H,8,0)</f>
        <v>34.426550816666698</v>
      </c>
      <c r="K668" t="e">
        <f>VLOOKUP(A668,IENG_to_New_Vendor!A:H,8,0)</f>
        <v>#N/A</v>
      </c>
      <c r="L668" t="e">
        <f>VLOOKUP(A668,'CAM to IENG'!A:O,15,0)</f>
        <v>#N/A</v>
      </c>
      <c r="M668" t="e">
        <f>VLOOKUP(A668,NET_to_IENG!A:J,10,0)</f>
        <v>#N/A</v>
      </c>
    </row>
    <row r="669" spans="1:13" x14ac:dyDescent="0.3">
      <c r="A669">
        <v>605429</v>
      </c>
      <c r="B669" t="s">
        <v>518</v>
      </c>
      <c r="C669" t="s">
        <v>4400</v>
      </c>
      <c r="D669" t="s">
        <v>4400</v>
      </c>
      <c r="E669" t="s">
        <v>4400</v>
      </c>
      <c r="F669" s="15" t="str">
        <f>VLOOKUP(A669,'[1]Coordinates cleaned'!$A:$I,9,0)</f>
        <v>I-Engineering</v>
      </c>
      <c r="G669" s="15" t="str">
        <f>VLOOKUP(A669,'[1]Coordinates cleaned'!$A:$J,10,0)</f>
        <v>Latima Musoke</v>
      </c>
      <c r="H669" s="9" t="s">
        <v>3368</v>
      </c>
      <c r="I669">
        <f>VLOOKUP(A669,'[1]Coordinates cleaned'!$A:$G,7,0)</f>
        <v>1.68173333333333</v>
      </c>
      <c r="J669">
        <f>VLOOKUP(A669,'[1]Coordinates cleaned'!$A:$H,8,0)</f>
        <v>31.722760000000001</v>
      </c>
      <c r="K669" t="e">
        <f>VLOOKUP(A669,IENG_to_New_Vendor!A:H,8,0)</f>
        <v>#N/A</v>
      </c>
      <c r="L669" t="e">
        <f>VLOOKUP(A669,'CAM to IENG'!A:O,15,0)</f>
        <v>#N/A</v>
      </c>
      <c r="M669" t="e">
        <f>VLOOKUP(A669,NET_to_IENG!A:J,10,0)</f>
        <v>#N/A</v>
      </c>
    </row>
    <row r="670" spans="1:13" x14ac:dyDescent="0.3">
      <c r="A670">
        <v>605587</v>
      </c>
      <c r="B670" t="s">
        <v>798</v>
      </c>
      <c r="C670" t="s">
        <v>4400</v>
      </c>
      <c r="D670" t="s">
        <v>4400</v>
      </c>
      <c r="E670" t="s">
        <v>4400</v>
      </c>
      <c r="F670" s="15" t="str">
        <f>VLOOKUP(A670,'[1]Coordinates cleaned'!$A:$I,9,0)</f>
        <v>I-Engineering</v>
      </c>
      <c r="G670" s="15" t="str">
        <f>VLOOKUP(A670,'[1]Coordinates cleaned'!$A:$J,10,0)</f>
        <v>Latima Musoke</v>
      </c>
      <c r="H670" s="9" t="s">
        <v>3368</v>
      </c>
      <c r="I670">
        <f>VLOOKUP(A670,'[1]Coordinates cleaned'!$A:$G,7,0)</f>
        <v>1.3359992000000001</v>
      </c>
      <c r="J670">
        <f>VLOOKUP(A670,'[1]Coordinates cleaned'!$A:$H,8,0)</f>
        <v>31.204704599999999</v>
      </c>
      <c r="K670" t="e">
        <f>VLOOKUP(A670,IENG_to_New_Vendor!A:H,8,0)</f>
        <v>#N/A</v>
      </c>
      <c r="L670" t="e">
        <f>VLOOKUP(A670,'CAM to IENG'!A:O,15,0)</f>
        <v>#N/A</v>
      </c>
      <c r="M670" t="e">
        <f>VLOOKUP(A670,NET_to_IENG!A:J,10,0)</f>
        <v>#N/A</v>
      </c>
    </row>
    <row r="671" spans="1:13" x14ac:dyDescent="0.3">
      <c r="A671">
        <v>605908</v>
      </c>
      <c r="B671" t="s">
        <v>417</v>
      </c>
      <c r="C671" t="s">
        <v>4400</v>
      </c>
      <c r="D671" t="s">
        <v>4400</v>
      </c>
      <c r="E671" t="s">
        <v>4400</v>
      </c>
      <c r="F671" s="15" t="str">
        <f>VLOOKUP(A671,'[1]Coordinates cleaned'!$A:$I,9,0)</f>
        <v>Camusat</v>
      </c>
      <c r="G671" s="15" t="str">
        <f>VLOOKUP(A671,'[1]Coordinates cleaned'!$A:$J,10,0)</f>
        <v>Christopher Alituha</v>
      </c>
      <c r="H671" s="9" t="s">
        <v>3367</v>
      </c>
      <c r="I671">
        <f>VLOOKUP(A671,'[1]Coordinates cleaned'!$A:$G,7,0)</f>
        <v>0.11052339999999999</v>
      </c>
      <c r="J671">
        <f>VLOOKUP(A671,'[1]Coordinates cleaned'!$A:$H,8,0)</f>
        <v>32.031906999999997</v>
      </c>
      <c r="K671" t="e">
        <f>VLOOKUP(A671,IENG_to_New_Vendor!A:H,8,0)</f>
        <v>#N/A</v>
      </c>
      <c r="L671" t="e">
        <f>VLOOKUP(A671,'CAM to IENG'!A:O,15,0)</f>
        <v>#N/A</v>
      </c>
      <c r="M671" t="e">
        <f>VLOOKUP(A671,NET_to_IENG!A:J,10,0)</f>
        <v>#N/A</v>
      </c>
    </row>
    <row r="672" spans="1:13" x14ac:dyDescent="0.3">
      <c r="A672">
        <v>608089</v>
      </c>
      <c r="B672" t="s">
        <v>2299</v>
      </c>
      <c r="C672" t="s">
        <v>4400</v>
      </c>
      <c r="D672" t="s">
        <v>4400</v>
      </c>
      <c r="E672" t="s">
        <v>4400</v>
      </c>
      <c r="F672" s="15" t="str">
        <f>VLOOKUP(A672,'[1]Coordinates cleaned'!$A:$I,9,0)</f>
        <v>Netis</v>
      </c>
      <c r="G672" s="15" t="str">
        <f>VLOOKUP(A672,'[1]Coordinates cleaned'!$A:$J,10,0)</f>
        <v>Jude Musana</v>
      </c>
      <c r="H672" s="9" t="s">
        <v>3669</v>
      </c>
      <c r="I672">
        <f>VLOOKUP(A672,'[1]Coordinates cleaned'!$A:$G,7,0)</f>
        <v>1.2543280000000001</v>
      </c>
      <c r="J672">
        <f>VLOOKUP(A672,'[1]Coordinates cleaned'!$A:$H,8,0)</f>
        <v>33.609583999999998</v>
      </c>
      <c r="K672" t="e">
        <f>VLOOKUP(A672,IENG_to_New_Vendor!A:H,8,0)</f>
        <v>#N/A</v>
      </c>
      <c r="L672" t="e">
        <f>VLOOKUP(A672,'CAM to IENG'!A:O,15,0)</f>
        <v>#N/A</v>
      </c>
      <c r="M672" t="e">
        <f>VLOOKUP(A672,NET_to_IENG!A:J,10,0)</f>
        <v>#N/A</v>
      </c>
    </row>
    <row r="673" spans="1:13" x14ac:dyDescent="0.3">
      <c r="A673">
        <v>607633</v>
      </c>
      <c r="B673" t="s">
        <v>2248</v>
      </c>
      <c r="C673" t="s">
        <v>4400</v>
      </c>
      <c r="D673" t="s">
        <v>4400</v>
      </c>
      <c r="E673" t="s">
        <v>4400</v>
      </c>
      <c r="F673" s="15" t="str">
        <f>VLOOKUP(A673,'[1]Coordinates cleaned'!$A:$I,9,0)</f>
        <v>Camusat</v>
      </c>
      <c r="G673" s="15" t="str">
        <f>VLOOKUP(A673,'[1]Coordinates cleaned'!$A:$J,10,0)</f>
        <v>M Patrick Kalibbala</v>
      </c>
      <c r="H673" s="9" t="s">
        <v>3367</v>
      </c>
      <c r="I673">
        <f>VLOOKUP(A673,'[1]Coordinates cleaned'!$A:$G,7,0)</f>
        <v>-0.347779</v>
      </c>
      <c r="J673">
        <f>VLOOKUP(A673,'[1]Coordinates cleaned'!$A:$H,8,0)</f>
        <v>31.747577700000001</v>
      </c>
      <c r="K673" t="e">
        <f>VLOOKUP(A673,IENG_to_New_Vendor!A:H,8,0)</f>
        <v>#N/A</v>
      </c>
      <c r="L673" t="e">
        <f>VLOOKUP(A673,'CAM to IENG'!A:O,15,0)</f>
        <v>#N/A</v>
      </c>
      <c r="M673" t="e">
        <f>VLOOKUP(A673,NET_to_IENG!A:J,10,0)</f>
        <v>#N/A</v>
      </c>
    </row>
    <row r="674" spans="1:13" x14ac:dyDescent="0.3">
      <c r="A674">
        <v>605699</v>
      </c>
      <c r="B674" t="s">
        <v>904</v>
      </c>
      <c r="C674" t="s">
        <v>4400</v>
      </c>
      <c r="D674" t="s">
        <v>4400</v>
      </c>
      <c r="E674" t="s">
        <v>4400</v>
      </c>
      <c r="F674" s="15" t="str">
        <f>VLOOKUP(A674,'[1]Coordinates cleaned'!$A:$I,9,0)</f>
        <v>Netis</v>
      </c>
      <c r="G674" s="15" t="str">
        <f>VLOOKUP(A674,'[1]Coordinates cleaned'!$A:$J,10,0)</f>
        <v>Jude Musana</v>
      </c>
      <c r="H674" s="9" t="s">
        <v>3669</v>
      </c>
      <c r="I674">
        <f>VLOOKUP(A674,'[1]Coordinates cleaned'!$A:$G,7,0)</f>
        <v>0.98331166666666703</v>
      </c>
      <c r="J674">
        <f>VLOOKUP(A674,'[1]Coordinates cleaned'!$A:$H,8,0)</f>
        <v>34.191816666666703</v>
      </c>
      <c r="K674" t="e">
        <f>VLOOKUP(A674,IENG_to_New_Vendor!A:H,8,0)</f>
        <v>#N/A</v>
      </c>
      <c r="L674" t="e">
        <f>VLOOKUP(A674,'CAM to IENG'!A:O,15,0)</f>
        <v>#N/A</v>
      </c>
      <c r="M674" t="e">
        <f>VLOOKUP(A674,NET_to_IENG!A:J,10,0)</f>
        <v>#N/A</v>
      </c>
    </row>
    <row r="675" spans="1:13" x14ac:dyDescent="0.3">
      <c r="A675">
        <v>607544</v>
      </c>
      <c r="B675" t="s">
        <v>2737</v>
      </c>
      <c r="C675" t="s">
        <v>4400</v>
      </c>
      <c r="D675" t="s">
        <v>4400</v>
      </c>
      <c r="E675" t="s">
        <v>4400</v>
      </c>
      <c r="F675" s="15" t="str">
        <f>VLOOKUP(A675,'[1]Coordinates cleaned'!$A:$I,9,0)</f>
        <v>Netis</v>
      </c>
      <c r="G675" s="15" t="str">
        <f>VLOOKUP(A675,'[1]Coordinates cleaned'!$A:$J,10,0)</f>
        <v>Samuel Naseke</v>
      </c>
      <c r="H675" s="9" t="s">
        <v>3669</v>
      </c>
      <c r="I675">
        <f>VLOOKUP(A675,'[1]Coordinates cleaned'!$A:$G,7,0)</f>
        <v>0.37091980000000002</v>
      </c>
      <c r="J675">
        <f>VLOOKUP(A675,'[1]Coordinates cleaned'!$A:$H,8,0)</f>
        <v>32.7743228</v>
      </c>
      <c r="K675" t="e">
        <f>VLOOKUP(A675,IENG_to_New_Vendor!A:H,8,0)</f>
        <v>#N/A</v>
      </c>
      <c r="L675" t="e">
        <f>VLOOKUP(A675,'CAM to IENG'!A:O,15,0)</f>
        <v>#N/A</v>
      </c>
      <c r="M675" t="e">
        <f>VLOOKUP(A675,NET_to_IENG!A:J,10,0)</f>
        <v>#N/A</v>
      </c>
    </row>
    <row r="676" spans="1:13" x14ac:dyDescent="0.3">
      <c r="A676">
        <v>701002</v>
      </c>
      <c r="B676" t="s">
        <v>3195</v>
      </c>
      <c r="C676" t="s">
        <v>4400</v>
      </c>
      <c r="D676" t="s">
        <v>4400</v>
      </c>
      <c r="E676" t="s">
        <v>4400</v>
      </c>
      <c r="F676" s="15" t="s">
        <v>4334</v>
      </c>
      <c r="G676" s="15" t="str">
        <f>VLOOKUP(A676,'[1]Coordinates cleaned'!$A:$J,10,0)</f>
        <v>Benbridge Mulongo</v>
      </c>
      <c r="H676" s="9" t="s">
        <v>3669</v>
      </c>
      <c r="I676">
        <f>VLOOKUP(A676,'[1]Coordinates cleaned'!$A:$G,7,0)</f>
        <v>0.40354603999999999</v>
      </c>
      <c r="J676">
        <f>VLOOKUP(A676,'[1]Coordinates cleaned'!$A:$H,8,0)</f>
        <v>32.654301050000001</v>
      </c>
      <c r="K676" t="e">
        <f>VLOOKUP(A676,IENG_to_New_Vendor!A:H,8,0)</f>
        <v>#N/A</v>
      </c>
      <c r="L676" t="e">
        <f>VLOOKUP(A676,'CAM to IENG'!A:O,15,0)</f>
        <v>#N/A</v>
      </c>
      <c r="M676" t="str">
        <f>VLOOKUP(A676,NET_to_IENG!A:J,10,0)</f>
        <v>NET_to_IENG</v>
      </c>
    </row>
    <row r="677" spans="1:13" x14ac:dyDescent="0.3">
      <c r="A677">
        <v>605750</v>
      </c>
      <c r="B677" t="s">
        <v>948</v>
      </c>
      <c r="C677" t="s">
        <v>4400</v>
      </c>
      <c r="D677" t="s">
        <v>4400</v>
      </c>
      <c r="E677" t="s">
        <v>4400</v>
      </c>
      <c r="F677" s="15" t="str">
        <f>VLOOKUP(A677,'[1]Coordinates cleaned'!$A:$I,9,0)</f>
        <v>Camusat</v>
      </c>
      <c r="G677" s="15" t="str">
        <f>VLOOKUP(A677,'[1]Coordinates cleaned'!$A:$J,10,0)</f>
        <v>M Patrick Kalibbala</v>
      </c>
      <c r="H677" s="9" t="s">
        <v>3367</v>
      </c>
      <c r="I677">
        <f>VLOOKUP(A677,'[1]Coordinates cleaned'!$A:$G,7,0)</f>
        <v>-0.53226329999999999</v>
      </c>
      <c r="J677">
        <f>VLOOKUP(A677,'[1]Coordinates cleaned'!$A:$H,8,0)</f>
        <v>31.631868300000001</v>
      </c>
      <c r="K677" t="e">
        <f>VLOOKUP(A677,IENG_to_New_Vendor!A:H,8,0)</f>
        <v>#N/A</v>
      </c>
      <c r="L677" t="e">
        <f>VLOOKUP(A677,'CAM to IENG'!A:O,15,0)</f>
        <v>#N/A</v>
      </c>
      <c r="M677" t="e">
        <f>VLOOKUP(A677,NET_to_IENG!A:J,10,0)</f>
        <v>#N/A</v>
      </c>
    </row>
    <row r="678" spans="1:13" x14ac:dyDescent="0.3">
      <c r="A678">
        <v>605678</v>
      </c>
      <c r="B678" t="s">
        <v>617</v>
      </c>
      <c r="C678" t="s">
        <v>4400</v>
      </c>
      <c r="D678" t="s">
        <v>4400</v>
      </c>
      <c r="E678" t="s">
        <v>4400</v>
      </c>
      <c r="F678" s="15" t="str">
        <f>VLOOKUP(A678,'[1]Coordinates cleaned'!$A:$I,9,0)</f>
        <v>Camusat</v>
      </c>
      <c r="G678" s="15" t="str">
        <f>VLOOKUP(A678,'[1]Coordinates cleaned'!$A:$J,10,0)</f>
        <v>Abu Kasamba</v>
      </c>
      <c r="H678" s="9" t="s">
        <v>3367</v>
      </c>
      <c r="I678">
        <f>VLOOKUP(A678,'[1]Coordinates cleaned'!$A:$G,7,0)</f>
        <v>0.1375372</v>
      </c>
      <c r="J678">
        <f>VLOOKUP(A678,'[1]Coordinates cleaned'!$A:$H,8,0)</f>
        <v>32.5744726</v>
      </c>
      <c r="K678" t="e">
        <f>VLOOKUP(A678,IENG_to_New_Vendor!A:H,8,0)</f>
        <v>#N/A</v>
      </c>
      <c r="L678" t="e">
        <f>VLOOKUP(A678,'CAM to IENG'!A:O,15,0)</f>
        <v>#N/A</v>
      </c>
      <c r="M678" t="e">
        <f>VLOOKUP(A678,NET_to_IENG!A:J,10,0)</f>
        <v>#N/A</v>
      </c>
    </row>
    <row r="679" spans="1:13" x14ac:dyDescent="0.3">
      <c r="A679">
        <v>609575</v>
      </c>
      <c r="B679" t="s">
        <v>2757</v>
      </c>
      <c r="C679" t="s">
        <v>4400</v>
      </c>
      <c r="D679" t="s">
        <v>4400</v>
      </c>
      <c r="E679" t="s">
        <v>4400</v>
      </c>
      <c r="F679" s="15" t="str">
        <f>VLOOKUP(A679,'[1]Coordinates cleaned'!$A:$I,9,0)</f>
        <v>I-Engineering</v>
      </c>
      <c r="G679" s="15" t="str">
        <f>VLOOKUP(A679,'[1]Coordinates cleaned'!$A:$J,10,0)</f>
        <v>Latima Musoke</v>
      </c>
      <c r="H679" s="9" t="s">
        <v>3368</v>
      </c>
      <c r="I679">
        <f>VLOOKUP(A679,'[1]Coordinates cleaned'!$A:$G,7,0)</f>
        <v>1.6821520000000001</v>
      </c>
      <c r="J679">
        <f>VLOOKUP(A679,'[1]Coordinates cleaned'!$A:$H,8,0)</f>
        <v>31.734992500000001</v>
      </c>
      <c r="K679" t="e">
        <f>VLOOKUP(A679,IENG_to_New_Vendor!A:H,8,0)</f>
        <v>#N/A</v>
      </c>
      <c r="L679" t="e">
        <f>VLOOKUP(A679,'CAM to IENG'!A:O,15,0)</f>
        <v>#N/A</v>
      </c>
      <c r="M679" t="e">
        <f>VLOOKUP(A679,NET_to_IENG!A:J,10,0)</f>
        <v>#N/A</v>
      </c>
    </row>
    <row r="680" spans="1:13" x14ac:dyDescent="0.3">
      <c r="A680">
        <v>605259</v>
      </c>
      <c r="B680" t="s">
        <v>3760</v>
      </c>
      <c r="C680" t="s">
        <v>4400</v>
      </c>
      <c r="D680" t="s">
        <v>4400</v>
      </c>
      <c r="E680" t="s">
        <v>4400</v>
      </c>
      <c r="F680" s="15" t="str">
        <f>VLOOKUP(A680,'[1]Coordinates cleaned'!$A:$I,9,0)</f>
        <v>Camusat</v>
      </c>
      <c r="G680" s="15" t="str">
        <f>VLOOKUP(A680,'[1]Coordinates cleaned'!$A:$J,10,0)</f>
        <v>Abu Kasamba</v>
      </c>
      <c r="H680" s="9" t="s">
        <v>3367</v>
      </c>
      <c r="I680">
        <f>VLOOKUP(A680,'[1]Coordinates cleaned'!$A:$G,7,0)</f>
        <v>0.31312833333333301</v>
      </c>
      <c r="J680">
        <f>VLOOKUP(A680,'[1]Coordinates cleaned'!$A:$H,8,0)</f>
        <v>32.568129999999996</v>
      </c>
      <c r="K680" t="e">
        <f>VLOOKUP(A680,IENG_to_New_Vendor!A:H,8,0)</f>
        <v>#N/A</v>
      </c>
      <c r="L680" t="e">
        <f>VLOOKUP(A680,'CAM to IENG'!A:O,15,0)</f>
        <v>#N/A</v>
      </c>
      <c r="M680" t="e">
        <f>VLOOKUP(A680,NET_to_IENG!A:J,10,0)</f>
        <v>#N/A</v>
      </c>
    </row>
    <row r="681" spans="1:13" x14ac:dyDescent="0.3">
      <c r="A681">
        <v>606065</v>
      </c>
      <c r="B681" t="s">
        <v>1149</v>
      </c>
      <c r="C681" t="s">
        <v>4400</v>
      </c>
      <c r="D681" t="s">
        <v>4400</v>
      </c>
      <c r="E681" t="s">
        <v>4400</v>
      </c>
      <c r="F681" s="15" t="s">
        <v>4338</v>
      </c>
      <c r="G681" s="15" t="str">
        <f>VLOOKUP(A681,'[1]Coordinates cleaned'!$A:$J,10,0)</f>
        <v>Moses Kaganda</v>
      </c>
      <c r="H681" s="9" t="s">
        <v>3368</v>
      </c>
      <c r="I681">
        <f>VLOOKUP(A681,'[1]Coordinates cleaned'!$A:$G,7,0)</f>
        <v>2.60458833333333</v>
      </c>
      <c r="J681">
        <f>VLOOKUP(A681,'[1]Coordinates cleaned'!$A:$H,8,0)</f>
        <v>32.167866666666697</v>
      </c>
      <c r="K681" t="str">
        <f>VLOOKUP(A681,IENG_to_New_Vendor!A:H,8,0)</f>
        <v>IENG_to_New_Vendor</v>
      </c>
      <c r="L681" t="e">
        <f>VLOOKUP(A681,'CAM to IENG'!A:O,15,0)</f>
        <v>#N/A</v>
      </c>
      <c r="M681" t="e">
        <f>VLOOKUP(A681,NET_to_IENG!A:J,10,0)</f>
        <v>#N/A</v>
      </c>
    </row>
    <row r="682" spans="1:13" x14ac:dyDescent="0.3">
      <c r="A682">
        <v>606233</v>
      </c>
      <c r="B682" t="s">
        <v>1298</v>
      </c>
      <c r="C682" t="s">
        <v>4400</v>
      </c>
      <c r="D682" t="s">
        <v>4400</v>
      </c>
      <c r="E682" t="s">
        <v>4400</v>
      </c>
      <c r="F682" s="15" t="str">
        <f>VLOOKUP(A682,'[1]Coordinates cleaned'!$A:$I,9,0)</f>
        <v>Netis</v>
      </c>
      <c r="G682" s="15" t="str">
        <f>VLOOKUP(A682,'[1]Coordinates cleaned'!$A:$J,10,0)</f>
        <v>Emmanuel Kafuko</v>
      </c>
      <c r="H682" s="9" t="s">
        <v>3669</v>
      </c>
      <c r="I682">
        <f>VLOOKUP(A682,'[1]Coordinates cleaned'!$A:$G,7,0)</f>
        <v>0.83398499999999998</v>
      </c>
      <c r="J682">
        <f>VLOOKUP(A682,'[1]Coordinates cleaned'!$A:$H,8,0)</f>
        <v>33.390771700000002</v>
      </c>
      <c r="K682" t="e">
        <f>VLOOKUP(A682,IENG_to_New_Vendor!A:H,8,0)</f>
        <v>#N/A</v>
      </c>
      <c r="L682" t="e">
        <f>VLOOKUP(A682,'CAM to IENG'!A:O,15,0)</f>
        <v>#N/A</v>
      </c>
      <c r="M682" t="e">
        <f>VLOOKUP(A682,NET_to_IENG!A:J,10,0)</f>
        <v>#N/A</v>
      </c>
    </row>
    <row r="683" spans="1:13" x14ac:dyDescent="0.3">
      <c r="A683">
        <v>609202</v>
      </c>
      <c r="B683" t="s">
        <v>819</v>
      </c>
      <c r="C683" t="s">
        <v>4400</v>
      </c>
      <c r="D683" t="s">
        <v>4400</v>
      </c>
      <c r="E683" t="s">
        <v>4400</v>
      </c>
      <c r="F683" s="15" t="str">
        <f>VLOOKUP(A683,'[1]Coordinates cleaned'!$A:$I,9,0)</f>
        <v>Camusat</v>
      </c>
      <c r="G683" s="15" t="str">
        <f>VLOOKUP(A683,'[1]Coordinates cleaned'!$A:$J,10,0)</f>
        <v>Denis Masaba</v>
      </c>
      <c r="H683" s="9" t="s">
        <v>3367</v>
      </c>
      <c r="I683">
        <f>VLOOKUP(A683,'[1]Coordinates cleaned'!$A:$G,7,0)</f>
        <v>-0.46024229999999999</v>
      </c>
      <c r="J683">
        <f>VLOOKUP(A683,'[1]Coordinates cleaned'!$A:$H,8,0)</f>
        <v>30.112058999999999</v>
      </c>
      <c r="K683" t="e">
        <f>VLOOKUP(A683,IENG_to_New_Vendor!A:H,8,0)</f>
        <v>#N/A</v>
      </c>
      <c r="L683" t="e">
        <f>VLOOKUP(A683,'CAM to IENG'!A:O,15,0)</f>
        <v>#N/A</v>
      </c>
      <c r="M683" t="e">
        <f>VLOOKUP(A683,NET_to_IENG!A:J,10,0)</f>
        <v>#N/A</v>
      </c>
    </row>
    <row r="684" spans="1:13" x14ac:dyDescent="0.3">
      <c r="A684">
        <v>609976</v>
      </c>
      <c r="B684" t="s">
        <v>863</v>
      </c>
      <c r="C684" t="s">
        <v>4400</v>
      </c>
      <c r="D684" t="s">
        <v>4400</v>
      </c>
      <c r="E684" t="s">
        <v>4400</v>
      </c>
      <c r="F684" s="15" t="str">
        <f>VLOOKUP(A684,'[1]Coordinates cleaned'!$A:$I,9,0)</f>
        <v>Camusat</v>
      </c>
      <c r="G684" s="15" t="str">
        <f>VLOOKUP(A684,'[1]Coordinates cleaned'!$A:$J,10,0)</f>
        <v>Denis Masaba</v>
      </c>
      <c r="H684" s="9" t="s">
        <v>3367</v>
      </c>
      <c r="I684">
        <f>VLOOKUP(A684,'[1]Coordinates cleaned'!$A:$G,7,0)</f>
        <v>-1.2640921000000001</v>
      </c>
      <c r="J684">
        <f>VLOOKUP(A684,'[1]Coordinates cleaned'!$A:$H,8,0)</f>
        <v>29.722872800000001</v>
      </c>
      <c r="K684" t="e">
        <f>VLOOKUP(A684,IENG_to_New_Vendor!A:H,8,0)</f>
        <v>#N/A</v>
      </c>
      <c r="L684" t="e">
        <f>VLOOKUP(A684,'CAM to IENG'!A:O,15,0)</f>
        <v>#N/A</v>
      </c>
      <c r="M684" t="e">
        <f>VLOOKUP(A684,NET_to_IENG!A:J,10,0)</f>
        <v>#N/A</v>
      </c>
    </row>
    <row r="685" spans="1:13" x14ac:dyDescent="0.3">
      <c r="A685">
        <v>606850</v>
      </c>
      <c r="B685" t="s">
        <v>1606</v>
      </c>
      <c r="C685" t="s">
        <v>4400</v>
      </c>
      <c r="D685" t="s">
        <v>4400</v>
      </c>
      <c r="E685" t="s">
        <v>4400</v>
      </c>
      <c r="F685" s="15" t="str">
        <f>VLOOKUP(A685,'[1]Coordinates cleaned'!$A:$I,9,0)</f>
        <v>I-Engineering</v>
      </c>
      <c r="G685" s="15" t="str">
        <f>VLOOKUP(A685,'[1]Coordinates cleaned'!$A:$J,10,0)</f>
        <v>Muhamood Kyongo</v>
      </c>
      <c r="H685" s="9" t="s">
        <v>3368</v>
      </c>
      <c r="I685">
        <f>VLOOKUP(A685,'[1]Coordinates cleaned'!$A:$G,7,0)</f>
        <v>1.9840633000000001</v>
      </c>
      <c r="J685">
        <f>VLOOKUP(A685,'[1]Coordinates cleaned'!$A:$H,8,0)</f>
        <v>32.536383299999997</v>
      </c>
      <c r="K685" t="e">
        <f>VLOOKUP(A685,IENG_to_New_Vendor!A:H,8,0)</f>
        <v>#N/A</v>
      </c>
      <c r="L685" t="e">
        <f>VLOOKUP(A685,'CAM to IENG'!A:O,15,0)</f>
        <v>#N/A</v>
      </c>
      <c r="M685" t="e">
        <f>VLOOKUP(A685,NET_to_IENG!A:J,10,0)</f>
        <v>#N/A</v>
      </c>
    </row>
    <row r="686" spans="1:13" x14ac:dyDescent="0.3">
      <c r="A686">
        <v>701401</v>
      </c>
      <c r="B686" t="s">
        <v>3761</v>
      </c>
      <c r="C686" t="s">
        <v>4400</v>
      </c>
      <c r="D686" t="s">
        <v>4400</v>
      </c>
      <c r="E686" t="s">
        <v>4400</v>
      </c>
      <c r="F686" s="15" t="str">
        <f>VLOOKUP(A686,'[1]Coordinates cleaned'!$A:$I,9,0)</f>
        <v>Camusat</v>
      </c>
      <c r="G686" s="15" t="str">
        <f>VLOOKUP(A686,'[1]Coordinates cleaned'!$A:$J,10,0)</f>
        <v>Thomasi Seruyange</v>
      </c>
      <c r="H686" s="9" t="s">
        <v>3367</v>
      </c>
      <c r="I686">
        <f>VLOOKUP(A686,'[1]Coordinates cleaned'!$A:$G,7,0)</f>
        <v>-0.61845899999999998</v>
      </c>
      <c r="J686">
        <f>VLOOKUP(A686,'[1]Coordinates cleaned'!$A:$H,8,0)</f>
        <v>30.329527299999999</v>
      </c>
      <c r="K686" t="e">
        <f>VLOOKUP(A686,IENG_to_New_Vendor!A:H,8,0)</f>
        <v>#N/A</v>
      </c>
      <c r="L686" t="e">
        <f>VLOOKUP(A686,'CAM to IENG'!A:O,15,0)</f>
        <v>#N/A</v>
      </c>
      <c r="M686" t="e">
        <f>VLOOKUP(A686,NET_to_IENG!A:J,10,0)</f>
        <v>#N/A</v>
      </c>
    </row>
    <row r="687" spans="1:13" x14ac:dyDescent="0.3">
      <c r="A687">
        <v>701720</v>
      </c>
      <c r="B687" t="s">
        <v>3647</v>
      </c>
      <c r="C687" t="s">
        <v>4400</v>
      </c>
      <c r="D687" t="s">
        <v>4400</v>
      </c>
      <c r="E687" t="s">
        <v>4400</v>
      </c>
      <c r="F687" s="15" t="str">
        <f>VLOOKUP(A687,'[1]Coordinates cleaned'!$A:$I,9,0)</f>
        <v>Netis</v>
      </c>
      <c r="G687" s="15" t="str">
        <f>VLOOKUP(A687,'[1]Coordinates cleaned'!$A:$J,10,0)</f>
        <v>Benbridge Mulongo</v>
      </c>
      <c r="H687" s="9" t="s">
        <v>3669</v>
      </c>
      <c r="I687">
        <f>VLOOKUP(A687,'[1]Coordinates cleaned'!$A:$G,7,0)</f>
        <v>0.3469679</v>
      </c>
      <c r="J687">
        <f>VLOOKUP(A687,'[1]Coordinates cleaned'!$A:$H,8,0)</f>
        <v>32.580714399999998</v>
      </c>
      <c r="K687" t="e">
        <f>VLOOKUP(A687,IENG_to_New_Vendor!A:H,8,0)</f>
        <v>#N/A</v>
      </c>
      <c r="L687" t="e">
        <f>VLOOKUP(A687,'CAM to IENG'!A:O,15,0)</f>
        <v>#N/A</v>
      </c>
      <c r="M687" t="e">
        <f>VLOOKUP(A687,NET_to_IENG!A:J,10,0)</f>
        <v>#N/A</v>
      </c>
    </row>
    <row r="688" spans="1:13" x14ac:dyDescent="0.3">
      <c r="A688">
        <v>608641</v>
      </c>
      <c r="B688" t="s">
        <v>2195</v>
      </c>
      <c r="C688" t="s">
        <v>4400</v>
      </c>
      <c r="D688" t="s">
        <v>4400</v>
      </c>
      <c r="E688" t="s">
        <v>4400</v>
      </c>
      <c r="F688" s="15" t="s">
        <v>4338</v>
      </c>
      <c r="G688" s="15" t="str">
        <f>VLOOKUP(A688,'[1]Coordinates cleaned'!$A:$J,10,0)</f>
        <v>Innocent Ayiko</v>
      </c>
      <c r="H688" s="9" t="s">
        <v>3368</v>
      </c>
      <c r="I688">
        <f>VLOOKUP(A688,'[1]Coordinates cleaned'!$A:$G,7,0)</f>
        <v>2.4962013000000001</v>
      </c>
      <c r="J688">
        <f>VLOOKUP(A688,'[1]Coordinates cleaned'!$A:$H,8,0)</f>
        <v>31.459364300000001</v>
      </c>
      <c r="K688" t="str">
        <f>VLOOKUP(A688,IENG_to_New_Vendor!A:H,8,0)</f>
        <v>IENG_to_New_Vendor</v>
      </c>
      <c r="L688" t="e">
        <f>VLOOKUP(A688,'CAM to IENG'!A:O,15,0)</f>
        <v>#N/A</v>
      </c>
      <c r="M688" t="e">
        <f>VLOOKUP(A688,NET_to_IENG!A:J,10,0)</f>
        <v>#N/A</v>
      </c>
    </row>
    <row r="689" spans="1:13" x14ac:dyDescent="0.3">
      <c r="A689">
        <v>606873</v>
      </c>
      <c r="B689" t="s">
        <v>3762</v>
      </c>
      <c r="C689" t="s">
        <v>4400</v>
      </c>
      <c r="D689" t="s">
        <v>4400</v>
      </c>
      <c r="E689" t="s">
        <v>4400</v>
      </c>
      <c r="F689" s="15" t="s">
        <v>4338</v>
      </c>
      <c r="G689" s="15" t="str">
        <f>VLOOKUP(A689,'[1]Coordinates cleaned'!$A:$J,10,0)</f>
        <v>Innocent Ayiko</v>
      </c>
      <c r="H689" s="9" t="s">
        <v>3368</v>
      </c>
      <c r="I689">
        <f>VLOOKUP(A689,'[1]Coordinates cleaned'!$A:$G,7,0)</f>
        <v>3.0047204000000001</v>
      </c>
      <c r="J689">
        <f>VLOOKUP(A689,'[1]Coordinates cleaned'!$A:$H,8,0)</f>
        <v>30.9373772</v>
      </c>
      <c r="K689" t="str">
        <f>VLOOKUP(A689,IENG_to_New_Vendor!A:H,8,0)</f>
        <v>IENG_to_New_Vendor</v>
      </c>
      <c r="L689" t="e">
        <f>VLOOKUP(A689,'CAM to IENG'!A:O,15,0)</f>
        <v>#N/A</v>
      </c>
      <c r="M689" t="e">
        <f>VLOOKUP(A689,NET_to_IENG!A:J,10,0)</f>
        <v>#N/A</v>
      </c>
    </row>
    <row r="690" spans="1:13" x14ac:dyDescent="0.3">
      <c r="A690">
        <v>607445</v>
      </c>
      <c r="B690" t="s">
        <v>1661</v>
      </c>
      <c r="C690" t="s">
        <v>4400</v>
      </c>
      <c r="D690" t="s">
        <v>4400</v>
      </c>
      <c r="E690" t="s">
        <v>4400</v>
      </c>
      <c r="F690" s="15" t="str">
        <f>VLOOKUP(A690,'[1]Coordinates cleaned'!$A:$I,9,0)</f>
        <v>Netis</v>
      </c>
      <c r="G690" s="15" t="str">
        <f>VLOOKUP(A690,'[1]Coordinates cleaned'!$A:$J,10,0)</f>
        <v>Paul Mbabazi</v>
      </c>
      <c r="H690" s="9" t="s">
        <v>3669</v>
      </c>
      <c r="I690">
        <f>VLOOKUP(A690,'[1]Coordinates cleaned'!$A:$G,7,0)</f>
        <v>0.33068999999999998</v>
      </c>
      <c r="J690">
        <f>VLOOKUP(A690,'[1]Coordinates cleaned'!$A:$H,8,0)</f>
        <v>32.626631699999997</v>
      </c>
      <c r="K690" t="e">
        <f>VLOOKUP(A690,IENG_to_New_Vendor!A:H,8,0)</f>
        <v>#N/A</v>
      </c>
      <c r="L690" t="e">
        <f>VLOOKUP(A690,'CAM to IENG'!A:O,15,0)</f>
        <v>#N/A</v>
      </c>
      <c r="M690" t="e">
        <f>VLOOKUP(A690,NET_to_IENG!A:J,10,0)</f>
        <v>#N/A</v>
      </c>
    </row>
    <row r="691" spans="1:13" x14ac:dyDescent="0.3">
      <c r="A691">
        <v>701538</v>
      </c>
      <c r="B691" t="s">
        <v>3502</v>
      </c>
      <c r="C691" t="s">
        <v>4400</v>
      </c>
      <c r="D691" t="s">
        <v>4400</v>
      </c>
      <c r="E691" t="s">
        <v>4400</v>
      </c>
      <c r="F691" s="15" t="str">
        <f>VLOOKUP(A691,'[1]Coordinates cleaned'!$A:$I,9,0)</f>
        <v>Camusat</v>
      </c>
      <c r="G691" s="15" t="str">
        <f>VLOOKUP(A691,'[1]Coordinates cleaned'!$A:$J,10,0)</f>
        <v>M Patrick Kalibbala</v>
      </c>
      <c r="H691" s="9" t="s">
        <v>3367</v>
      </c>
      <c r="I691">
        <f>VLOOKUP(A691,'[1]Coordinates cleaned'!$A:$G,7,0)</f>
        <v>0.217367</v>
      </c>
      <c r="J691">
        <f>VLOOKUP(A691,'[1]Coordinates cleaned'!$A:$H,8,0)</f>
        <v>32.431331800000002</v>
      </c>
      <c r="K691" t="e">
        <f>VLOOKUP(A691,IENG_to_New_Vendor!A:H,8,0)</f>
        <v>#N/A</v>
      </c>
      <c r="L691" t="e">
        <f>VLOOKUP(A691,'CAM to IENG'!A:O,15,0)</f>
        <v>#N/A</v>
      </c>
      <c r="M691" t="e">
        <f>VLOOKUP(A691,NET_to_IENG!A:J,10,0)</f>
        <v>#N/A</v>
      </c>
    </row>
    <row r="692" spans="1:13" x14ac:dyDescent="0.3">
      <c r="A692">
        <v>605821</v>
      </c>
      <c r="B692" t="s">
        <v>1019</v>
      </c>
      <c r="C692" t="s">
        <v>4400</v>
      </c>
      <c r="D692" t="s">
        <v>4400</v>
      </c>
      <c r="E692" t="s">
        <v>4400</v>
      </c>
      <c r="F692" s="15" t="str">
        <f>VLOOKUP(A692,'[1]Coordinates cleaned'!$A:$I,9,0)</f>
        <v>I-Engineering</v>
      </c>
      <c r="G692" s="15" t="str">
        <f>VLOOKUP(A692,'[1]Coordinates cleaned'!$A:$J,10,0)</f>
        <v>Muhamood Kyongo</v>
      </c>
      <c r="H692" s="9" t="s">
        <v>3368</v>
      </c>
      <c r="I692">
        <f>VLOOKUP(A692,'[1]Coordinates cleaned'!$A:$G,7,0)</f>
        <v>2.2286549999999998</v>
      </c>
      <c r="J692">
        <f>VLOOKUP(A692,'[1]Coordinates cleaned'!$A:$H,8,0)</f>
        <v>32.890561699999999</v>
      </c>
      <c r="K692" t="e">
        <f>VLOOKUP(A692,IENG_to_New_Vendor!A:H,8,0)</f>
        <v>#N/A</v>
      </c>
      <c r="L692" t="e">
        <f>VLOOKUP(A692,'CAM to IENG'!A:O,15,0)</f>
        <v>#N/A</v>
      </c>
      <c r="M692" t="e">
        <f>VLOOKUP(A692,NET_to_IENG!A:J,10,0)</f>
        <v>#N/A</v>
      </c>
    </row>
    <row r="693" spans="1:13" x14ac:dyDescent="0.3">
      <c r="A693">
        <v>605680</v>
      </c>
      <c r="B693" t="s">
        <v>889</v>
      </c>
      <c r="C693" t="s">
        <v>4400</v>
      </c>
      <c r="D693" t="s">
        <v>4400</v>
      </c>
      <c r="E693" t="s">
        <v>4400</v>
      </c>
      <c r="F693" s="15" t="str">
        <f>VLOOKUP(A693,'[1]Coordinates cleaned'!$A:$I,9,0)</f>
        <v>Camusat</v>
      </c>
      <c r="G693" s="15" t="str">
        <f>VLOOKUP(A693,'[1]Coordinates cleaned'!$A:$J,10,0)</f>
        <v>M Patrick Kalibbala</v>
      </c>
      <c r="H693" s="9" t="s">
        <v>3367</v>
      </c>
      <c r="I693">
        <f>VLOOKUP(A693,'[1]Coordinates cleaned'!$A:$G,7,0)</f>
        <v>-0.31771549999999998</v>
      </c>
      <c r="J693">
        <f>VLOOKUP(A693,'[1]Coordinates cleaned'!$A:$H,8,0)</f>
        <v>32.1712895</v>
      </c>
      <c r="K693" t="e">
        <f>VLOOKUP(A693,IENG_to_New_Vendor!A:H,8,0)</f>
        <v>#N/A</v>
      </c>
      <c r="L693" t="e">
        <f>VLOOKUP(A693,'CAM to IENG'!A:O,15,0)</f>
        <v>#N/A</v>
      </c>
      <c r="M693" t="e">
        <f>VLOOKUP(A693,NET_to_IENG!A:J,10,0)</f>
        <v>#N/A</v>
      </c>
    </row>
    <row r="694" spans="1:13" x14ac:dyDescent="0.3">
      <c r="A694">
        <v>701033</v>
      </c>
      <c r="B694" t="s">
        <v>3076</v>
      </c>
      <c r="C694" t="s">
        <v>4400</v>
      </c>
      <c r="D694" t="s">
        <v>4400</v>
      </c>
      <c r="E694" t="s">
        <v>4400</v>
      </c>
      <c r="F694" s="15" t="str">
        <f>VLOOKUP(A694,'[1]Coordinates cleaned'!$A:$I,9,0)</f>
        <v>Camusat</v>
      </c>
      <c r="G694" s="15" t="str">
        <f>VLOOKUP(A694,'[1]Coordinates cleaned'!$A:$J,10,0)</f>
        <v>Abu Kasamba</v>
      </c>
      <c r="H694" s="9" t="s">
        <v>3367</v>
      </c>
      <c r="I694">
        <f>VLOOKUP(A694,'[1]Coordinates cleaned'!$A:$G,7,0)</f>
        <v>0.24727099999999999</v>
      </c>
      <c r="J694">
        <f>VLOOKUP(A694,'[1]Coordinates cleaned'!$A:$H,8,0)</f>
        <v>32.5797624</v>
      </c>
      <c r="K694" t="e">
        <f>VLOOKUP(A694,IENG_to_New_Vendor!A:H,8,0)</f>
        <v>#N/A</v>
      </c>
      <c r="L694" t="e">
        <f>VLOOKUP(A694,'CAM to IENG'!A:O,15,0)</f>
        <v>#N/A</v>
      </c>
      <c r="M694" t="e">
        <f>VLOOKUP(A694,NET_to_IENG!A:J,10,0)</f>
        <v>#N/A</v>
      </c>
    </row>
    <row r="695" spans="1:13" x14ac:dyDescent="0.3">
      <c r="A695">
        <v>606124</v>
      </c>
      <c r="B695" t="s">
        <v>3763</v>
      </c>
      <c r="C695" t="s">
        <v>4400</v>
      </c>
      <c r="D695" t="s">
        <v>4400</v>
      </c>
      <c r="E695" t="s">
        <v>4400</v>
      </c>
      <c r="F695" s="15" t="str">
        <f>VLOOKUP(A695,'[1]Coordinates cleaned'!$A:$I,9,0)</f>
        <v>Camusat</v>
      </c>
      <c r="G695" s="15" t="str">
        <f>VLOOKUP(A695,'[1]Coordinates cleaned'!$A:$J,10,0)</f>
        <v>Christopher Alituha</v>
      </c>
      <c r="H695" s="9" t="s">
        <v>3367</v>
      </c>
      <c r="I695">
        <f>VLOOKUP(A695,'[1]Coordinates cleaned'!$A:$G,7,0)</f>
        <v>0.66615829999999998</v>
      </c>
      <c r="J695">
        <f>VLOOKUP(A695,'[1]Coordinates cleaned'!$A:$H,8,0)</f>
        <v>31.546296699999999</v>
      </c>
      <c r="K695" t="e">
        <f>VLOOKUP(A695,IENG_to_New_Vendor!A:H,8,0)</f>
        <v>#N/A</v>
      </c>
      <c r="L695" t="e">
        <f>VLOOKUP(A695,'CAM to IENG'!A:O,15,0)</f>
        <v>#N/A</v>
      </c>
      <c r="M695" t="e">
        <f>VLOOKUP(A695,NET_to_IENG!A:J,10,0)</f>
        <v>#N/A</v>
      </c>
    </row>
    <row r="696" spans="1:13" x14ac:dyDescent="0.3">
      <c r="A696">
        <v>605094</v>
      </c>
      <c r="B696" t="s">
        <v>130</v>
      </c>
      <c r="C696" t="s">
        <v>4400</v>
      </c>
      <c r="D696" t="s">
        <v>4400</v>
      </c>
      <c r="E696" t="s">
        <v>4400</v>
      </c>
      <c r="F696" s="15" t="str">
        <f>VLOOKUP(A696,'[1]Coordinates cleaned'!$A:$I,9,0)</f>
        <v>Camusat</v>
      </c>
      <c r="G696" s="15" t="str">
        <f>VLOOKUP(A696,'[1]Coordinates cleaned'!$A:$J,10,0)</f>
        <v>M Patrick Kalibbala</v>
      </c>
      <c r="H696" s="9" t="s">
        <v>3367</v>
      </c>
      <c r="I696">
        <f>VLOOKUP(A696,'[1]Coordinates cleaned'!$A:$G,7,0)</f>
        <v>-0.52785740000000003</v>
      </c>
      <c r="J696">
        <f>VLOOKUP(A696,'[1]Coordinates cleaned'!$A:$H,8,0)</f>
        <v>31.6163217</v>
      </c>
      <c r="K696" t="e">
        <f>VLOOKUP(A696,IENG_to_New_Vendor!A:H,8,0)</f>
        <v>#N/A</v>
      </c>
      <c r="L696" t="e">
        <f>VLOOKUP(A696,'CAM to IENG'!A:O,15,0)</f>
        <v>#N/A</v>
      </c>
      <c r="M696" t="e">
        <f>VLOOKUP(A696,NET_to_IENG!A:J,10,0)</f>
        <v>#N/A</v>
      </c>
    </row>
    <row r="697" spans="1:13" x14ac:dyDescent="0.3">
      <c r="A697">
        <v>609541</v>
      </c>
      <c r="B697" t="s">
        <v>2760</v>
      </c>
      <c r="C697" t="s">
        <v>4400</v>
      </c>
      <c r="D697" t="s">
        <v>4400</v>
      </c>
      <c r="E697" t="s">
        <v>4400</v>
      </c>
      <c r="F697" s="15" t="str">
        <f>VLOOKUP(A697,'[1]Coordinates cleaned'!$A:$I,9,0)</f>
        <v>Netis</v>
      </c>
      <c r="G697" s="15" t="str">
        <f>VLOOKUP(A697,'[1]Coordinates cleaned'!$A:$J,10,0)</f>
        <v>Jude Musana</v>
      </c>
      <c r="H697" s="9" t="s">
        <v>3669</v>
      </c>
      <c r="I697">
        <f>VLOOKUP(A697,'[1]Coordinates cleaned'!$A:$G,7,0)</f>
        <v>1.2219726</v>
      </c>
      <c r="J697">
        <f>VLOOKUP(A697,'[1]Coordinates cleaned'!$A:$H,8,0)</f>
        <v>33.654251100000003</v>
      </c>
      <c r="K697" t="e">
        <f>VLOOKUP(A697,IENG_to_New_Vendor!A:H,8,0)</f>
        <v>#N/A</v>
      </c>
      <c r="L697" t="e">
        <f>VLOOKUP(A697,'CAM to IENG'!A:O,15,0)</f>
        <v>#N/A</v>
      </c>
      <c r="M697" t="e">
        <f>VLOOKUP(A697,NET_to_IENG!A:J,10,0)</f>
        <v>#N/A</v>
      </c>
    </row>
    <row r="698" spans="1:13" x14ac:dyDescent="0.3">
      <c r="A698">
        <v>606336</v>
      </c>
      <c r="B698" t="s">
        <v>3764</v>
      </c>
      <c r="C698" t="s">
        <v>4400</v>
      </c>
      <c r="D698" t="s">
        <v>4400</v>
      </c>
      <c r="E698" t="s">
        <v>4400</v>
      </c>
      <c r="F698" s="15" t="s">
        <v>4312</v>
      </c>
      <c r="G698" s="15" t="str">
        <f>VLOOKUP(A698,'[1]Coordinates cleaned'!$A:$J,10,0)</f>
        <v>Christopher Alituha</v>
      </c>
      <c r="H698" s="9" t="s">
        <v>3367</v>
      </c>
      <c r="I698">
        <f>VLOOKUP(A698,'[1]Coordinates cleaned'!$A:$G,7,0)</f>
        <v>0.90196200000000004</v>
      </c>
      <c r="J698">
        <f>VLOOKUP(A698,'[1]Coordinates cleaned'!$A:$H,8,0)</f>
        <v>31.803929100000001</v>
      </c>
      <c r="K698" t="e">
        <f>VLOOKUP(A698,IENG_to_New_Vendor!A:H,8,0)</f>
        <v>#N/A</v>
      </c>
      <c r="L698" t="str">
        <f>VLOOKUP(A698,'CAM to IENG'!A:O,15,0)</f>
        <v>CAM_to_IENG</v>
      </c>
      <c r="M698" t="e">
        <f>VLOOKUP(A698,NET_to_IENG!A:J,10,0)</f>
        <v>#N/A</v>
      </c>
    </row>
    <row r="699" spans="1:13" x14ac:dyDescent="0.3">
      <c r="A699">
        <v>608214</v>
      </c>
      <c r="B699" t="s">
        <v>904</v>
      </c>
      <c r="C699" t="s">
        <v>4400</v>
      </c>
      <c r="D699" t="s">
        <v>4400</v>
      </c>
      <c r="E699" t="s">
        <v>4400</v>
      </c>
      <c r="F699" s="15" t="str">
        <f>VLOOKUP(A699,'[1]Coordinates cleaned'!$A:$I,9,0)</f>
        <v>Netis</v>
      </c>
      <c r="G699" s="15" t="str">
        <f>VLOOKUP(A699,'[1]Coordinates cleaned'!$A:$J,10,0)</f>
        <v>Jude Musana</v>
      </c>
      <c r="H699" s="9" t="s">
        <v>3669</v>
      </c>
      <c r="I699">
        <f>VLOOKUP(A699,'[1]Coordinates cleaned'!$A:$G,7,0)</f>
        <v>0.97360500000000005</v>
      </c>
      <c r="J699">
        <f>VLOOKUP(A699,'[1]Coordinates cleaned'!$A:$H,8,0)</f>
        <v>34.221721666666703</v>
      </c>
      <c r="K699" t="e">
        <f>VLOOKUP(A699,IENG_to_New_Vendor!A:H,8,0)</f>
        <v>#N/A</v>
      </c>
      <c r="L699" t="e">
        <f>VLOOKUP(A699,'CAM to IENG'!A:O,15,0)</f>
        <v>#N/A</v>
      </c>
      <c r="M699" t="e">
        <f>VLOOKUP(A699,NET_to_IENG!A:J,10,0)</f>
        <v>#N/A</v>
      </c>
    </row>
    <row r="700" spans="1:13" x14ac:dyDescent="0.3">
      <c r="A700">
        <v>607183</v>
      </c>
      <c r="B700" t="s">
        <v>3765</v>
      </c>
      <c r="C700" t="s">
        <v>4400</v>
      </c>
      <c r="D700" t="s">
        <v>4400</v>
      </c>
      <c r="E700" t="s">
        <v>4400</v>
      </c>
      <c r="F700" s="15" t="str">
        <f>VLOOKUP(A700,'[1]Coordinates cleaned'!$A:$I,9,0)</f>
        <v>Netis</v>
      </c>
      <c r="G700" s="15" t="str">
        <f>VLOOKUP(A700,'[1]Coordinates cleaned'!$A:$J,10,0)</f>
        <v>Benbridge Mulongo</v>
      </c>
      <c r="H700" s="9" t="s">
        <v>3669</v>
      </c>
      <c r="I700">
        <f>VLOOKUP(A700,'[1]Coordinates cleaned'!$A:$G,7,0)</f>
        <v>0.34202579999999999</v>
      </c>
      <c r="J700">
        <f>VLOOKUP(A700,'[1]Coordinates cleaned'!$A:$H,8,0)</f>
        <v>32.592010399999999</v>
      </c>
      <c r="K700" t="e">
        <f>VLOOKUP(A700,IENG_to_New_Vendor!A:H,8,0)</f>
        <v>#N/A</v>
      </c>
      <c r="L700" t="e">
        <f>VLOOKUP(A700,'CAM to IENG'!A:O,15,0)</f>
        <v>#N/A</v>
      </c>
      <c r="M700" t="e">
        <f>VLOOKUP(A700,NET_to_IENG!A:J,10,0)</f>
        <v>#N/A</v>
      </c>
    </row>
    <row r="701" spans="1:13" x14ac:dyDescent="0.3">
      <c r="A701">
        <v>606855</v>
      </c>
      <c r="B701" t="s">
        <v>2783</v>
      </c>
      <c r="C701" t="s">
        <v>4400</v>
      </c>
      <c r="D701" t="s">
        <v>4400</v>
      </c>
      <c r="E701" t="s">
        <v>4400</v>
      </c>
      <c r="F701" s="15" t="str">
        <f>VLOOKUP(A701,'[1]Coordinates cleaned'!$A:$I,9,0)</f>
        <v>Netis</v>
      </c>
      <c r="G701" s="15" t="str">
        <f>VLOOKUP(A701,'[1]Coordinates cleaned'!$A:$J,10,0)</f>
        <v>Emmanuel Kafuko</v>
      </c>
      <c r="H701" s="9" t="s">
        <v>3669</v>
      </c>
      <c r="I701">
        <f>VLOOKUP(A701,'[1]Coordinates cleaned'!$A:$G,7,0)</f>
        <v>0.52316039999999997</v>
      </c>
      <c r="J701">
        <f>VLOOKUP(A701,'[1]Coordinates cleaned'!$A:$H,8,0)</f>
        <v>33.4704087</v>
      </c>
      <c r="K701" t="e">
        <f>VLOOKUP(A701,IENG_to_New_Vendor!A:H,8,0)</f>
        <v>#N/A</v>
      </c>
      <c r="L701" t="e">
        <f>VLOOKUP(A701,'CAM to IENG'!A:O,15,0)</f>
        <v>#N/A</v>
      </c>
      <c r="M701" t="e">
        <f>VLOOKUP(A701,NET_to_IENG!A:J,10,0)</f>
        <v>#N/A</v>
      </c>
    </row>
    <row r="702" spans="1:13" x14ac:dyDescent="0.3">
      <c r="A702">
        <v>607602</v>
      </c>
      <c r="B702" t="s">
        <v>855</v>
      </c>
      <c r="C702" t="s">
        <v>4400</v>
      </c>
      <c r="D702" t="s">
        <v>4400</v>
      </c>
      <c r="E702" t="s">
        <v>4400</v>
      </c>
      <c r="F702" s="15" t="str">
        <f>VLOOKUP(A702,'[1]Coordinates cleaned'!$A:$I,9,0)</f>
        <v>Camusat</v>
      </c>
      <c r="G702" s="15" t="str">
        <f>VLOOKUP(A702,'[1]Coordinates cleaned'!$A:$J,10,0)</f>
        <v>Thomasi Seruyange</v>
      </c>
      <c r="H702" s="9" t="s">
        <v>3367</v>
      </c>
      <c r="I702">
        <f>VLOOKUP(A702,'[1]Coordinates cleaned'!$A:$G,7,0)</f>
        <v>6.3910099999999997E-2</v>
      </c>
      <c r="J702">
        <f>VLOOKUP(A702,'[1]Coordinates cleaned'!$A:$H,8,0)</f>
        <v>31.193633299999998</v>
      </c>
      <c r="K702" t="e">
        <f>VLOOKUP(A702,IENG_to_New_Vendor!A:H,8,0)</f>
        <v>#N/A</v>
      </c>
      <c r="L702" t="e">
        <f>VLOOKUP(A702,'CAM to IENG'!A:O,15,0)</f>
        <v>#N/A</v>
      </c>
      <c r="M702" t="e">
        <f>VLOOKUP(A702,NET_to_IENG!A:J,10,0)</f>
        <v>#N/A</v>
      </c>
    </row>
    <row r="703" spans="1:13" x14ac:dyDescent="0.3">
      <c r="A703">
        <v>609633</v>
      </c>
      <c r="B703" t="s">
        <v>860</v>
      </c>
      <c r="C703" t="s">
        <v>4400</v>
      </c>
      <c r="D703" t="s">
        <v>4400</v>
      </c>
      <c r="E703" t="s">
        <v>4400</v>
      </c>
      <c r="F703" s="15" t="str">
        <f>VLOOKUP(A703,'[1]Coordinates cleaned'!$A:$I,9,0)</f>
        <v>Camusat</v>
      </c>
      <c r="G703" s="15" t="str">
        <f>VLOOKUP(A703,'[1]Coordinates cleaned'!$A:$J,10,0)</f>
        <v>Stephen Rwabwogo</v>
      </c>
      <c r="H703" s="9" t="s">
        <v>3367</v>
      </c>
      <c r="I703">
        <f>VLOOKUP(A703,'[1]Coordinates cleaned'!$A:$G,7,0)</f>
        <v>1.000475</v>
      </c>
      <c r="J703">
        <f>VLOOKUP(A703,'[1]Coordinates cleaned'!$A:$H,8,0)</f>
        <v>31.013521666666701</v>
      </c>
      <c r="K703" t="e">
        <f>VLOOKUP(A703,IENG_to_New_Vendor!A:H,8,0)</f>
        <v>#N/A</v>
      </c>
      <c r="L703" t="e">
        <f>VLOOKUP(A703,'CAM to IENG'!A:O,15,0)</f>
        <v>#N/A</v>
      </c>
      <c r="M703" t="e">
        <f>VLOOKUP(A703,NET_to_IENG!A:J,10,0)</f>
        <v>#N/A</v>
      </c>
    </row>
    <row r="704" spans="1:13" x14ac:dyDescent="0.3">
      <c r="A704">
        <v>607388</v>
      </c>
      <c r="B704" t="s">
        <v>148</v>
      </c>
      <c r="C704" t="s">
        <v>4400</v>
      </c>
      <c r="D704" t="s">
        <v>4400</v>
      </c>
      <c r="E704" t="s">
        <v>4400</v>
      </c>
      <c r="F704" s="15" t="str">
        <f>VLOOKUP(A704,'[1]Coordinates cleaned'!$A:$I,9,0)</f>
        <v>Netis</v>
      </c>
      <c r="G704" s="15" t="str">
        <f>VLOOKUP(A704,'[1]Coordinates cleaned'!$A:$J,10,0)</f>
        <v>Paul Mbabazi</v>
      </c>
      <c r="H704" s="9" t="s">
        <v>3669</v>
      </c>
      <c r="I704">
        <f>VLOOKUP(A704,'[1]Coordinates cleaned'!$A:$G,7,0)</f>
        <v>0.30458499999999999</v>
      </c>
      <c r="J704">
        <f>VLOOKUP(A704,'[1]Coordinates cleaned'!$A:$H,8,0)</f>
        <v>32.648831700000002</v>
      </c>
      <c r="K704" t="e">
        <f>VLOOKUP(A704,IENG_to_New_Vendor!A:H,8,0)</f>
        <v>#N/A</v>
      </c>
      <c r="L704" t="e">
        <f>VLOOKUP(A704,'CAM to IENG'!A:O,15,0)</f>
        <v>#N/A</v>
      </c>
      <c r="M704" t="e">
        <f>VLOOKUP(A704,NET_to_IENG!A:J,10,0)</f>
        <v>#N/A</v>
      </c>
    </row>
    <row r="705" spans="1:13" x14ac:dyDescent="0.3">
      <c r="A705">
        <v>609229</v>
      </c>
      <c r="B705" t="s">
        <v>110</v>
      </c>
      <c r="C705" t="s">
        <v>4400</v>
      </c>
      <c r="D705" t="s">
        <v>4400</v>
      </c>
      <c r="E705" t="s">
        <v>4400</v>
      </c>
      <c r="F705" s="15" t="str">
        <f>VLOOKUP(A705,'[1]Coordinates cleaned'!$A:$I,9,0)</f>
        <v>I-Engineering</v>
      </c>
      <c r="G705" s="15" t="str">
        <f>VLOOKUP(A705,'[1]Coordinates cleaned'!$A:$J,10,0)</f>
        <v>Latima Musoke</v>
      </c>
      <c r="H705" s="9" t="s">
        <v>3368</v>
      </c>
      <c r="I705">
        <f>VLOOKUP(A705,'[1]Coordinates cleaned'!$A:$G,7,0)</f>
        <v>1.6893433333333301</v>
      </c>
      <c r="J705">
        <f>VLOOKUP(A705,'[1]Coordinates cleaned'!$A:$H,8,0)</f>
        <v>31.752105</v>
      </c>
      <c r="K705" t="e">
        <f>VLOOKUP(A705,IENG_to_New_Vendor!A:H,8,0)</f>
        <v>#N/A</v>
      </c>
      <c r="L705" t="e">
        <f>VLOOKUP(A705,'CAM to IENG'!A:O,15,0)</f>
        <v>#N/A</v>
      </c>
      <c r="M705" t="e">
        <f>VLOOKUP(A705,NET_to_IENG!A:J,10,0)</f>
        <v>#N/A</v>
      </c>
    </row>
    <row r="706" spans="1:13" x14ac:dyDescent="0.3">
      <c r="A706">
        <v>608042</v>
      </c>
      <c r="B706" t="s">
        <v>3766</v>
      </c>
      <c r="C706" t="s">
        <v>4400</v>
      </c>
      <c r="D706" t="s">
        <v>4400</v>
      </c>
      <c r="E706" t="s">
        <v>4400</v>
      </c>
      <c r="F706" s="15" t="str">
        <f>VLOOKUP(A706,'[1]Coordinates cleaned'!$A:$I,9,0)</f>
        <v>Netis</v>
      </c>
      <c r="G706" s="15" t="str">
        <f>VLOOKUP(A706,'[1]Coordinates cleaned'!$A:$J,10,0)</f>
        <v>Emmanuel Kafuko</v>
      </c>
      <c r="H706" s="9" t="s">
        <v>3669</v>
      </c>
      <c r="I706">
        <f>VLOOKUP(A706,'[1]Coordinates cleaned'!$A:$G,7,0)</f>
        <v>0.61964260000000004</v>
      </c>
      <c r="J706">
        <f>VLOOKUP(A706,'[1]Coordinates cleaned'!$A:$H,8,0)</f>
        <v>33.440582900000003</v>
      </c>
      <c r="K706" t="e">
        <f>VLOOKUP(A706,IENG_to_New_Vendor!A:H,8,0)</f>
        <v>#N/A</v>
      </c>
      <c r="L706" t="e">
        <f>VLOOKUP(A706,'CAM to IENG'!A:O,15,0)</f>
        <v>#N/A</v>
      </c>
      <c r="M706" t="e">
        <f>VLOOKUP(A706,NET_to_IENG!A:J,10,0)</f>
        <v>#N/A</v>
      </c>
    </row>
    <row r="707" spans="1:13" x14ac:dyDescent="0.3">
      <c r="A707">
        <v>701552</v>
      </c>
      <c r="B707" t="s">
        <v>3444</v>
      </c>
      <c r="C707" t="s">
        <v>4400</v>
      </c>
      <c r="D707" t="s">
        <v>4400</v>
      </c>
      <c r="E707" t="s">
        <v>4400</v>
      </c>
      <c r="F707" s="15" t="str">
        <f>VLOOKUP(A707,'[1]Coordinates cleaned'!$A:$I,9,0)</f>
        <v>Camusat</v>
      </c>
      <c r="G707" s="15" t="str">
        <f>VLOOKUP(A707,'[1]Coordinates cleaned'!$A:$J,10,0)</f>
        <v>Thomasi Seruyange</v>
      </c>
      <c r="H707" s="9" t="s">
        <v>3367</v>
      </c>
      <c r="I707">
        <f>VLOOKUP(A707,'[1]Coordinates cleaned'!$A:$G,7,0)</f>
        <v>-0.62125169999999996</v>
      </c>
      <c r="J707">
        <f>VLOOKUP(A707,'[1]Coordinates cleaned'!$A:$H,8,0)</f>
        <v>30.6786697</v>
      </c>
      <c r="K707" t="e">
        <f>VLOOKUP(A707,IENG_to_New_Vendor!A:H,8,0)</f>
        <v>#N/A</v>
      </c>
      <c r="L707" t="e">
        <f>VLOOKUP(A707,'CAM to IENG'!A:O,15,0)</f>
        <v>#N/A</v>
      </c>
      <c r="M707" t="e">
        <f>VLOOKUP(A707,NET_to_IENG!A:J,10,0)</f>
        <v>#N/A</v>
      </c>
    </row>
    <row r="708" spans="1:13" x14ac:dyDescent="0.3">
      <c r="A708">
        <v>606669</v>
      </c>
      <c r="B708" t="s">
        <v>1460</v>
      </c>
      <c r="C708" t="s">
        <v>4400</v>
      </c>
      <c r="D708" t="s">
        <v>4400</v>
      </c>
      <c r="E708" t="s">
        <v>4400</v>
      </c>
      <c r="F708" s="15" t="str">
        <f>VLOOKUP(A708,'[1]Coordinates cleaned'!$A:$I,9,0)</f>
        <v>Camusat</v>
      </c>
      <c r="G708" s="15" t="str">
        <f>VLOOKUP(A708,'[1]Coordinates cleaned'!$A:$J,10,0)</f>
        <v>Thomasi Seruyange</v>
      </c>
      <c r="H708" s="9" t="s">
        <v>3367</v>
      </c>
      <c r="I708">
        <f>VLOOKUP(A708,'[1]Coordinates cleaned'!$A:$G,7,0)</f>
        <v>-0.50656809999999997</v>
      </c>
      <c r="J708">
        <f>VLOOKUP(A708,'[1]Coordinates cleaned'!$A:$H,8,0)</f>
        <v>30.342024599999998</v>
      </c>
      <c r="K708" t="e">
        <f>VLOOKUP(A708,IENG_to_New_Vendor!A:H,8,0)</f>
        <v>#N/A</v>
      </c>
      <c r="L708" t="e">
        <f>VLOOKUP(A708,'CAM to IENG'!A:O,15,0)</f>
        <v>#N/A</v>
      </c>
      <c r="M708" t="e">
        <f>VLOOKUP(A708,NET_to_IENG!A:J,10,0)</f>
        <v>#N/A</v>
      </c>
    </row>
    <row r="709" spans="1:13" x14ac:dyDescent="0.3">
      <c r="A709">
        <v>607616</v>
      </c>
      <c r="B709" t="s">
        <v>3767</v>
      </c>
      <c r="C709" t="s">
        <v>4400</v>
      </c>
      <c r="D709" t="s">
        <v>4400</v>
      </c>
      <c r="E709" t="s">
        <v>4400</v>
      </c>
      <c r="F709" s="15" t="str">
        <f>VLOOKUP(A709,'[1]Coordinates cleaned'!$A:$I,9,0)</f>
        <v>Camusat</v>
      </c>
      <c r="G709" s="15" t="str">
        <f>VLOOKUP(A709,'[1]Coordinates cleaned'!$A:$J,10,0)</f>
        <v>Abu Kasamba</v>
      </c>
      <c r="H709" s="9" t="s">
        <v>3367</v>
      </c>
      <c r="I709">
        <f>VLOOKUP(A709,'[1]Coordinates cleaned'!$A:$G,7,0)</f>
        <v>0.29763666666666699</v>
      </c>
      <c r="J709">
        <f>VLOOKUP(A709,'[1]Coordinates cleaned'!$A:$H,8,0)</f>
        <v>32.554746666666702</v>
      </c>
      <c r="K709" t="e">
        <f>VLOOKUP(A709,IENG_to_New_Vendor!A:H,8,0)</f>
        <v>#N/A</v>
      </c>
      <c r="L709" t="e">
        <f>VLOOKUP(A709,'CAM to IENG'!A:O,15,0)</f>
        <v>#N/A</v>
      </c>
      <c r="M709" t="e">
        <f>VLOOKUP(A709,NET_to_IENG!A:J,10,0)</f>
        <v>#N/A</v>
      </c>
    </row>
    <row r="710" spans="1:13" x14ac:dyDescent="0.3">
      <c r="A710">
        <v>608134</v>
      </c>
      <c r="B710" t="s">
        <v>1721</v>
      </c>
      <c r="C710" t="s">
        <v>4400</v>
      </c>
      <c r="D710" t="s">
        <v>4400</v>
      </c>
      <c r="E710" t="s">
        <v>4400</v>
      </c>
      <c r="F710" s="15" t="str">
        <f>VLOOKUP(A710,'[1]Coordinates cleaned'!$A:$I,9,0)</f>
        <v>Netis</v>
      </c>
      <c r="G710" s="15" t="str">
        <f>VLOOKUP(A710,'[1]Coordinates cleaned'!$A:$J,10,0)</f>
        <v>Jude Musana</v>
      </c>
      <c r="H710" s="9" t="s">
        <v>3669</v>
      </c>
      <c r="I710">
        <f>VLOOKUP(A710,'[1]Coordinates cleaned'!$A:$G,7,0)</f>
        <v>1.4091563</v>
      </c>
      <c r="J710">
        <f>VLOOKUP(A710,'[1]Coordinates cleaned'!$A:$H,8,0)</f>
        <v>34.473959499999999</v>
      </c>
      <c r="K710" t="e">
        <f>VLOOKUP(A710,IENG_to_New_Vendor!A:H,8,0)</f>
        <v>#N/A</v>
      </c>
      <c r="L710" t="e">
        <f>VLOOKUP(A710,'CAM to IENG'!A:O,15,0)</f>
        <v>#N/A</v>
      </c>
      <c r="M710" t="e">
        <f>VLOOKUP(A710,NET_to_IENG!A:J,10,0)</f>
        <v>#N/A</v>
      </c>
    </row>
    <row r="711" spans="1:13" x14ac:dyDescent="0.3">
      <c r="A711">
        <v>608524</v>
      </c>
      <c r="B711" t="s">
        <v>197</v>
      </c>
      <c r="C711" t="s">
        <v>4400</v>
      </c>
      <c r="D711" t="s">
        <v>4400</v>
      </c>
      <c r="E711" t="s">
        <v>4400</v>
      </c>
      <c r="F711" s="15" t="str">
        <f>VLOOKUP(A711,'[1]Coordinates cleaned'!$A:$I,9,0)</f>
        <v>I-Engineering</v>
      </c>
      <c r="G711" s="15" t="str">
        <f>VLOOKUP(A711,'[1]Coordinates cleaned'!$A:$J,10,0)</f>
        <v>Muhamood Kyongo</v>
      </c>
      <c r="H711" s="9" t="s">
        <v>3368</v>
      </c>
      <c r="I711">
        <f>VLOOKUP(A711,'[1]Coordinates cleaned'!$A:$G,7,0)</f>
        <v>1.9865283</v>
      </c>
      <c r="J711">
        <f>VLOOKUP(A711,'[1]Coordinates cleaned'!$A:$H,8,0)</f>
        <v>32.532645000000002</v>
      </c>
      <c r="K711" t="e">
        <f>VLOOKUP(A711,IENG_to_New_Vendor!A:H,8,0)</f>
        <v>#N/A</v>
      </c>
      <c r="L711" t="e">
        <f>VLOOKUP(A711,'CAM to IENG'!A:O,15,0)</f>
        <v>#N/A</v>
      </c>
      <c r="M711" t="e">
        <f>VLOOKUP(A711,NET_to_IENG!A:J,10,0)</f>
        <v>#N/A</v>
      </c>
    </row>
    <row r="712" spans="1:13" x14ac:dyDescent="0.3">
      <c r="A712">
        <v>606204</v>
      </c>
      <c r="B712" t="s">
        <v>1090</v>
      </c>
      <c r="C712" t="s">
        <v>4400</v>
      </c>
      <c r="D712" t="s">
        <v>4400</v>
      </c>
      <c r="E712" t="s">
        <v>4400</v>
      </c>
      <c r="F712" s="15" t="str">
        <f>VLOOKUP(A712,'[1]Coordinates cleaned'!$A:$I,9,0)</f>
        <v>Netis</v>
      </c>
      <c r="G712" s="15" t="str">
        <f>VLOOKUP(A712,'[1]Coordinates cleaned'!$A:$J,10,0)</f>
        <v>Samuel Naseke</v>
      </c>
      <c r="H712" s="9" t="s">
        <v>3669</v>
      </c>
      <c r="I712">
        <f>VLOOKUP(A712,'[1]Coordinates cleaned'!$A:$G,7,0)</f>
        <v>0.353715</v>
      </c>
      <c r="J712">
        <f>VLOOKUP(A712,'[1]Coordinates cleaned'!$A:$H,8,0)</f>
        <v>32.947960000000002</v>
      </c>
      <c r="K712" t="e">
        <f>VLOOKUP(A712,IENG_to_New_Vendor!A:H,8,0)</f>
        <v>#N/A</v>
      </c>
      <c r="L712" t="e">
        <f>VLOOKUP(A712,'CAM to IENG'!A:O,15,0)</f>
        <v>#N/A</v>
      </c>
      <c r="M712" t="e">
        <f>VLOOKUP(A712,NET_to_IENG!A:J,10,0)</f>
        <v>#N/A</v>
      </c>
    </row>
    <row r="713" spans="1:13" x14ac:dyDescent="0.3">
      <c r="A713">
        <v>608576</v>
      </c>
      <c r="B713" t="s">
        <v>804</v>
      </c>
      <c r="C713" t="s">
        <v>4400</v>
      </c>
      <c r="D713" t="s">
        <v>4400</v>
      </c>
      <c r="E713" t="s">
        <v>4400</v>
      </c>
      <c r="F713" s="15" t="s">
        <v>4338</v>
      </c>
      <c r="G713" s="15" t="str">
        <f>VLOOKUP(A713,'[1]Coordinates cleaned'!$A:$J,10,0)</f>
        <v>Moses Kaganda</v>
      </c>
      <c r="H713" s="9" t="s">
        <v>3368</v>
      </c>
      <c r="I713">
        <f>VLOOKUP(A713,'[1]Coordinates cleaned'!$A:$G,7,0)</f>
        <v>3.2690017</v>
      </c>
      <c r="J713">
        <f>VLOOKUP(A713,'[1]Coordinates cleaned'!$A:$H,8,0)</f>
        <v>33.049720000000001</v>
      </c>
      <c r="K713" t="str">
        <f>VLOOKUP(A713,IENG_to_New_Vendor!A:H,8,0)</f>
        <v>IENG_to_New_Vendor</v>
      </c>
      <c r="L713" t="e">
        <f>VLOOKUP(A713,'CAM to IENG'!A:O,15,0)</f>
        <v>#N/A</v>
      </c>
      <c r="M713" t="e">
        <f>VLOOKUP(A713,NET_to_IENG!A:J,10,0)</f>
        <v>#N/A</v>
      </c>
    </row>
    <row r="714" spans="1:13" x14ac:dyDescent="0.3">
      <c r="A714">
        <v>606187</v>
      </c>
      <c r="B714" t="s">
        <v>1094</v>
      </c>
      <c r="C714" t="s">
        <v>4400</v>
      </c>
      <c r="D714" t="s">
        <v>4400</v>
      </c>
      <c r="E714" t="s">
        <v>4400</v>
      </c>
      <c r="F714" s="15" t="s">
        <v>4338</v>
      </c>
      <c r="G714" s="15" t="str">
        <f>VLOOKUP(A714,'[1]Coordinates cleaned'!$A:$J,10,0)</f>
        <v>Moses Kaganda</v>
      </c>
      <c r="H714" s="9" t="s">
        <v>3368</v>
      </c>
      <c r="I714">
        <f>VLOOKUP(A714,'[1]Coordinates cleaned'!$A:$G,7,0)</f>
        <v>3.3596019300000002</v>
      </c>
      <c r="J714">
        <f>VLOOKUP(A714,'[1]Coordinates cleaned'!$A:$H,8,0)</f>
        <v>32.806851760000001</v>
      </c>
      <c r="K714" t="str">
        <f>VLOOKUP(A714,IENG_to_New_Vendor!A:H,8,0)</f>
        <v>IENG_to_New_Vendor</v>
      </c>
      <c r="L714" t="e">
        <f>VLOOKUP(A714,'CAM to IENG'!A:O,15,0)</f>
        <v>#N/A</v>
      </c>
      <c r="M714" t="e">
        <f>VLOOKUP(A714,NET_to_IENG!A:J,10,0)</f>
        <v>#N/A</v>
      </c>
    </row>
    <row r="715" spans="1:13" x14ac:dyDescent="0.3">
      <c r="A715">
        <v>701850</v>
      </c>
      <c r="B715" t="s">
        <v>3768</v>
      </c>
      <c r="C715" t="s">
        <v>4400</v>
      </c>
      <c r="D715" t="s">
        <v>4400</v>
      </c>
      <c r="E715" t="s">
        <v>4400</v>
      </c>
      <c r="F715" s="15" t="str">
        <f>VLOOKUP(A715,'[1]Coordinates cleaned'!$A:$I,9,0)</f>
        <v>Camusat</v>
      </c>
      <c r="G715" s="15" t="str">
        <f>VLOOKUP(A715,'[1]Coordinates cleaned'!$A:$J,10,0)</f>
        <v>Denis Masaba</v>
      </c>
      <c r="H715" s="9" t="s">
        <v>3367</v>
      </c>
      <c r="I715">
        <f>VLOOKUP(A715,'[1]Coordinates cleaned'!$A:$G,7,0)</f>
        <v>-0.77830540000000004</v>
      </c>
      <c r="J715">
        <f>VLOOKUP(A715,'[1]Coordinates cleaned'!$A:$H,8,0)</f>
        <v>29.648595400000001</v>
      </c>
      <c r="K715" t="e">
        <f>VLOOKUP(A715,IENG_to_New_Vendor!A:H,8,0)</f>
        <v>#N/A</v>
      </c>
      <c r="L715" t="e">
        <f>VLOOKUP(A715,'CAM to IENG'!A:O,15,0)</f>
        <v>#N/A</v>
      </c>
      <c r="M715" t="e">
        <f>VLOOKUP(A715,NET_to_IENG!A:J,10,0)</f>
        <v>#N/A</v>
      </c>
    </row>
    <row r="716" spans="1:13" x14ac:dyDescent="0.3">
      <c r="A716">
        <v>607702</v>
      </c>
      <c r="B716" t="s">
        <v>2509</v>
      </c>
      <c r="C716" t="s">
        <v>4400</v>
      </c>
      <c r="D716" t="s">
        <v>4400</v>
      </c>
      <c r="E716" t="s">
        <v>4400</v>
      </c>
      <c r="F716" s="15" t="str">
        <f>VLOOKUP(A716,'[1]Coordinates cleaned'!$A:$I,9,0)</f>
        <v>Camusat</v>
      </c>
      <c r="G716" s="15" t="str">
        <f>VLOOKUP(A716,'[1]Coordinates cleaned'!$A:$J,10,0)</f>
        <v>M Patrick Kalibbala</v>
      </c>
      <c r="H716" s="9" t="s">
        <v>3367</v>
      </c>
      <c r="I716">
        <f>VLOOKUP(A716,'[1]Coordinates cleaned'!$A:$G,7,0)</f>
        <v>-0.18105019999999999</v>
      </c>
      <c r="J716">
        <f>VLOOKUP(A716,'[1]Coordinates cleaned'!$A:$H,8,0)</f>
        <v>31.693124000000001</v>
      </c>
      <c r="K716" t="e">
        <f>VLOOKUP(A716,IENG_to_New_Vendor!A:H,8,0)</f>
        <v>#N/A</v>
      </c>
      <c r="L716" t="e">
        <f>VLOOKUP(A716,'CAM to IENG'!A:O,15,0)</f>
        <v>#N/A</v>
      </c>
      <c r="M716" t="e">
        <f>VLOOKUP(A716,NET_to_IENG!A:J,10,0)</f>
        <v>#N/A</v>
      </c>
    </row>
    <row r="717" spans="1:13" x14ac:dyDescent="0.3">
      <c r="A717">
        <v>701440</v>
      </c>
      <c r="B717" t="s">
        <v>3518</v>
      </c>
      <c r="C717" t="s">
        <v>4400</v>
      </c>
      <c r="D717" t="s">
        <v>4400</v>
      </c>
      <c r="E717" t="s">
        <v>4400</v>
      </c>
      <c r="F717" s="15" t="s">
        <v>3335</v>
      </c>
      <c r="G717" s="15" t="str">
        <f>VLOOKUP(A717,'[1]Coordinates cleaned'!$A:$J,10,0)</f>
        <v>Benbridge Mulongo</v>
      </c>
      <c r="H717" s="9" t="s">
        <v>3669</v>
      </c>
      <c r="I717">
        <f>VLOOKUP(A717,'[1]Coordinates cleaned'!$A:$G,7,0)</f>
        <v>0.36433450000000001</v>
      </c>
      <c r="J717">
        <f>VLOOKUP(A717,'[1]Coordinates cleaned'!$A:$H,8,0)</f>
        <v>32.612652500000003</v>
      </c>
      <c r="K717" t="e">
        <f>VLOOKUP(A717,IENG_to_New_Vendor!A:H,8,0)</f>
        <v>#N/A</v>
      </c>
      <c r="L717" t="e">
        <f>VLOOKUP(A717,'CAM to IENG'!A:O,15,0)</f>
        <v>#N/A</v>
      </c>
      <c r="M717">
        <f>VLOOKUP(A717,NET_to_IENG!A:J,10,0)</f>
        <v>0</v>
      </c>
    </row>
    <row r="718" spans="1:13" x14ac:dyDescent="0.3">
      <c r="A718">
        <v>608604</v>
      </c>
      <c r="B718" t="s">
        <v>760</v>
      </c>
      <c r="C718" t="s">
        <v>4400</v>
      </c>
      <c r="D718" t="s">
        <v>4400</v>
      </c>
      <c r="E718" t="s">
        <v>4400</v>
      </c>
      <c r="F718" s="15" t="str">
        <f>VLOOKUP(A718,'[1]Coordinates cleaned'!$A:$I,9,0)</f>
        <v>I-Engineering</v>
      </c>
      <c r="G718" s="15" t="str">
        <f>VLOOKUP(A718,'[1]Coordinates cleaned'!$A:$J,10,0)</f>
        <v>Muhamood Kyongo</v>
      </c>
      <c r="H718" s="9" t="s">
        <v>3368</v>
      </c>
      <c r="I718">
        <f>VLOOKUP(A718,'[1]Coordinates cleaned'!$A:$G,7,0)</f>
        <v>2.4432665999999998</v>
      </c>
      <c r="J718">
        <f>VLOOKUP(A718,'[1]Coordinates cleaned'!$A:$H,8,0)</f>
        <v>32.3854325</v>
      </c>
      <c r="K718" t="e">
        <f>VLOOKUP(A718,IENG_to_New_Vendor!A:H,8,0)</f>
        <v>#N/A</v>
      </c>
      <c r="L718" t="e">
        <f>VLOOKUP(A718,'CAM to IENG'!A:O,15,0)</f>
        <v>#N/A</v>
      </c>
      <c r="M718" t="e">
        <f>VLOOKUP(A718,NET_to_IENG!A:J,10,0)</f>
        <v>#N/A</v>
      </c>
    </row>
    <row r="719" spans="1:13" x14ac:dyDescent="0.3">
      <c r="A719">
        <v>701599</v>
      </c>
      <c r="B719" t="s">
        <v>3667</v>
      </c>
      <c r="C719" t="s">
        <v>4400</v>
      </c>
      <c r="D719" t="s">
        <v>4400</v>
      </c>
      <c r="E719" t="s">
        <v>4400</v>
      </c>
      <c r="F719" s="15" t="s">
        <v>4338</v>
      </c>
      <c r="G719" s="15" t="str">
        <f>VLOOKUP(A719,'[1]Coordinates cleaned'!$A:$J,10,0)</f>
        <v>Innocent Ayiko</v>
      </c>
      <c r="H719" s="9" t="s">
        <v>3368</v>
      </c>
      <c r="I719">
        <f>VLOOKUP(A719,'[1]Coordinates cleaned'!$A:$G,7,0)</f>
        <v>3.0261868000000001</v>
      </c>
      <c r="J719">
        <f>VLOOKUP(A719,'[1]Coordinates cleaned'!$A:$H,8,0)</f>
        <v>30.912832000000002</v>
      </c>
      <c r="K719" t="str">
        <f>VLOOKUP(A719,IENG_to_New_Vendor!A:H,8,0)</f>
        <v>IENG_to_New_Vendor</v>
      </c>
      <c r="L719" t="e">
        <f>VLOOKUP(A719,'CAM to IENG'!A:O,15,0)</f>
        <v>#N/A</v>
      </c>
      <c r="M719" t="e">
        <f>VLOOKUP(A719,NET_to_IENG!A:J,10,0)</f>
        <v>#N/A</v>
      </c>
    </row>
    <row r="720" spans="1:13" x14ac:dyDescent="0.3">
      <c r="A720">
        <v>605076</v>
      </c>
      <c r="B720" t="s">
        <v>110</v>
      </c>
      <c r="C720" t="s">
        <v>4400</v>
      </c>
      <c r="D720" t="s">
        <v>4400</v>
      </c>
      <c r="E720" t="s">
        <v>4400</v>
      </c>
      <c r="F720" s="15" t="str">
        <f>VLOOKUP(A720,'[1]Coordinates cleaned'!$A:$I,9,0)</f>
        <v>I-Engineering</v>
      </c>
      <c r="G720" s="15" t="str">
        <f>VLOOKUP(A720,'[1]Coordinates cleaned'!$A:$J,10,0)</f>
        <v>Latima Musoke</v>
      </c>
      <c r="H720" s="9" t="s">
        <v>3368</v>
      </c>
      <c r="I720">
        <f>VLOOKUP(A720,'[1]Coordinates cleaned'!$A:$G,7,0)</f>
        <v>1.68959833333333</v>
      </c>
      <c r="J720">
        <f>VLOOKUP(A720,'[1]Coordinates cleaned'!$A:$H,8,0)</f>
        <v>31.751751666666699</v>
      </c>
      <c r="K720" t="e">
        <f>VLOOKUP(A720,IENG_to_New_Vendor!A:H,8,0)</f>
        <v>#N/A</v>
      </c>
      <c r="L720" t="e">
        <f>VLOOKUP(A720,'CAM to IENG'!A:O,15,0)</f>
        <v>#N/A</v>
      </c>
      <c r="M720" t="e">
        <f>VLOOKUP(A720,NET_to_IENG!A:J,10,0)</f>
        <v>#N/A</v>
      </c>
    </row>
    <row r="721" spans="1:13" x14ac:dyDescent="0.3">
      <c r="A721">
        <v>607175</v>
      </c>
      <c r="B721" t="s">
        <v>130</v>
      </c>
      <c r="C721" t="s">
        <v>4400</v>
      </c>
      <c r="D721" t="s">
        <v>4400</v>
      </c>
      <c r="E721" t="s">
        <v>4400</v>
      </c>
      <c r="F721" s="15" t="str">
        <f>VLOOKUP(A721,'[1]Coordinates cleaned'!$A:$I,9,0)</f>
        <v>Camusat</v>
      </c>
      <c r="G721" s="15" t="str">
        <f>VLOOKUP(A721,'[1]Coordinates cleaned'!$A:$J,10,0)</f>
        <v>M Patrick Kalibbala</v>
      </c>
      <c r="H721" s="9" t="s">
        <v>3367</v>
      </c>
      <c r="I721">
        <f>VLOOKUP(A721,'[1]Coordinates cleaned'!$A:$G,7,0)</f>
        <v>-0.5281129</v>
      </c>
      <c r="J721">
        <f>VLOOKUP(A721,'[1]Coordinates cleaned'!$A:$H,8,0)</f>
        <v>31.615494999999999</v>
      </c>
      <c r="K721" t="e">
        <f>VLOOKUP(A721,IENG_to_New_Vendor!A:H,8,0)</f>
        <v>#N/A</v>
      </c>
      <c r="L721" t="e">
        <f>VLOOKUP(A721,'CAM to IENG'!A:O,15,0)</f>
        <v>#N/A</v>
      </c>
      <c r="M721" t="e">
        <f>VLOOKUP(A721,NET_to_IENG!A:J,10,0)</f>
        <v>#N/A</v>
      </c>
    </row>
    <row r="722" spans="1:13" x14ac:dyDescent="0.3">
      <c r="A722">
        <v>609568</v>
      </c>
      <c r="B722" t="s">
        <v>2866</v>
      </c>
      <c r="C722" t="s">
        <v>4400</v>
      </c>
      <c r="D722" t="s">
        <v>4400</v>
      </c>
      <c r="E722" t="s">
        <v>4400</v>
      </c>
      <c r="F722" s="15" t="str">
        <f>VLOOKUP(A722,'[1]Coordinates cleaned'!$A:$I,9,0)</f>
        <v>Netis</v>
      </c>
      <c r="G722" s="15" t="str">
        <f>VLOOKUP(A722,'[1]Coordinates cleaned'!$A:$J,10,0)</f>
        <v>Moses Wandera</v>
      </c>
      <c r="H722" s="9" t="s">
        <v>3669</v>
      </c>
      <c r="I722">
        <f>VLOOKUP(A722,'[1]Coordinates cleaned'!$A:$G,7,0)</f>
        <v>2.5108725000000001</v>
      </c>
      <c r="J722">
        <f>VLOOKUP(A722,'[1]Coordinates cleaned'!$A:$H,8,0)</f>
        <v>33.593207100000001</v>
      </c>
      <c r="K722" t="e">
        <f>VLOOKUP(A722,IENG_to_New_Vendor!A:H,8,0)</f>
        <v>#N/A</v>
      </c>
      <c r="L722" t="e">
        <f>VLOOKUP(A722,'CAM to IENG'!A:O,15,0)</f>
        <v>#N/A</v>
      </c>
      <c r="M722" t="e">
        <f>VLOOKUP(A722,NET_to_IENG!A:J,10,0)</f>
        <v>#N/A</v>
      </c>
    </row>
    <row r="723" spans="1:13" x14ac:dyDescent="0.3">
      <c r="A723">
        <v>701085</v>
      </c>
      <c r="B723" t="s">
        <v>3225</v>
      </c>
      <c r="C723" t="s">
        <v>4400</v>
      </c>
      <c r="D723" t="s">
        <v>4400</v>
      </c>
      <c r="E723" t="s">
        <v>4400</v>
      </c>
      <c r="F723" s="15" t="s">
        <v>4338</v>
      </c>
      <c r="G723" s="15" t="str">
        <f>VLOOKUP(A723,'[1]Coordinates cleaned'!$A:$J,10,0)</f>
        <v>Innocent Ayiko</v>
      </c>
      <c r="H723" s="9" t="s">
        <v>3368</v>
      </c>
      <c r="I723">
        <f>VLOOKUP(A723,'[1]Coordinates cleaned'!$A:$G,7,0)</f>
        <v>2.6354633000000001</v>
      </c>
      <c r="J723">
        <f>VLOOKUP(A723,'[1]Coordinates cleaned'!$A:$H,8,0)</f>
        <v>31.273949999999999</v>
      </c>
      <c r="K723" t="str">
        <f>VLOOKUP(A723,IENG_to_New_Vendor!A:H,8,0)</f>
        <v>IENG_to_New_Vendor</v>
      </c>
      <c r="L723" t="e">
        <f>VLOOKUP(A723,'CAM to IENG'!A:O,15,0)</f>
        <v>#N/A</v>
      </c>
      <c r="M723" t="e">
        <f>VLOOKUP(A723,NET_to_IENG!A:J,10,0)</f>
        <v>#N/A</v>
      </c>
    </row>
    <row r="724" spans="1:13" x14ac:dyDescent="0.3">
      <c r="A724">
        <v>606670</v>
      </c>
      <c r="B724" t="s">
        <v>3769</v>
      </c>
      <c r="C724" t="s">
        <v>4400</v>
      </c>
      <c r="D724" t="s">
        <v>4400</v>
      </c>
      <c r="E724" t="s">
        <v>4400</v>
      </c>
      <c r="F724" s="15" t="str">
        <f>VLOOKUP(A724,'[1]Coordinates cleaned'!$A:$I,9,0)</f>
        <v>Camusat</v>
      </c>
      <c r="G724" s="15" t="str">
        <f>VLOOKUP(A724,'[1]Coordinates cleaned'!$A:$J,10,0)</f>
        <v>Thomasi Seruyange</v>
      </c>
      <c r="H724" s="9" t="s">
        <v>3367</v>
      </c>
      <c r="I724">
        <f>VLOOKUP(A724,'[1]Coordinates cleaned'!$A:$G,7,0)</f>
        <v>-0.46696070000000001</v>
      </c>
      <c r="J724">
        <f>VLOOKUP(A724,'[1]Coordinates cleaned'!$A:$H,8,0)</f>
        <v>30.3982125</v>
      </c>
      <c r="K724" t="e">
        <f>VLOOKUP(A724,IENG_to_New_Vendor!A:H,8,0)</f>
        <v>#N/A</v>
      </c>
      <c r="L724" t="e">
        <f>VLOOKUP(A724,'CAM to IENG'!A:O,15,0)</f>
        <v>#N/A</v>
      </c>
      <c r="M724" t="e">
        <f>VLOOKUP(A724,NET_to_IENG!A:J,10,0)</f>
        <v>#N/A</v>
      </c>
    </row>
    <row r="725" spans="1:13" x14ac:dyDescent="0.3">
      <c r="A725">
        <v>607404</v>
      </c>
      <c r="B725" t="s">
        <v>2017</v>
      </c>
      <c r="C725" t="s">
        <v>4400</v>
      </c>
      <c r="D725" t="s">
        <v>4400</v>
      </c>
      <c r="E725" t="s">
        <v>4400</v>
      </c>
      <c r="F725" s="15" t="str">
        <f>VLOOKUP(A725,'[1]Coordinates cleaned'!$A:$I,9,0)</f>
        <v>I-Engineering</v>
      </c>
      <c r="G725" s="15" t="str">
        <f>VLOOKUP(A725,'[1]Coordinates cleaned'!$A:$J,10,0)</f>
        <v>Robert Otim</v>
      </c>
      <c r="H725" s="9" t="s">
        <v>3368</v>
      </c>
      <c r="I725">
        <f>VLOOKUP(A725,'[1]Coordinates cleaned'!$A:$G,7,0)</f>
        <v>1.2522131000000001</v>
      </c>
      <c r="J725">
        <f>VLOOKUP(A725,'[1]Coordinates cleaned'!$A:$H,8,0)</f>
        <v>32.721093600000003</v>
      </c>
      <c r="K725" t="e">
        <f>VLOOKUP(A725,IENG_to_New_Vendor!A:H,8,0)</f>
        <v>#N/A</v>
      </c>
      <c r="L725" t="e">
        <f>VLOOKUP(A725,'CAM to IENG'!A:O,15,0)</f>
        <v>#N/A</v>
      </c>
      <c r="M725" t="e">
        <f>VLOOKUP(A725,NET_to_IENG!A:J,10,0)</f>
        <v>#N/A</v>
      </c>
    </row>
    <row r="726" spans="1:13" x14ac:dyDescent="0.3">
      <c r="A726">
        <v>607393</v>
      </c>
      <c r="B726" t="s">
        <v>748</v>
      </c>
      <c r="C726" t="s">
        <v>4400</v>
      </c>
      <c r="D726" t="s">
        <v>4400</v>
      </c>
      <c r="E726" t="s">
        <v>4400</v>
      </c>
      <c r="F726" s="15" t="str">
        <f>VLOOKUP(A726,'[1]Coordinates cleaned'!$A:$I,9,0)</f>
        <v>Camusat</v>
      </c>
      <c r="G726" s="15" t="str">
        <f>VLOOKUP(A726,'[1]Coordinates cleaned'!$A:$J,10,0)</f>
        <v>Thomasi Seruyange</v>
      </c>
      <c r="H726" s="9" t="s">
        <v>3367</v>
      </c>
      <c r="I726">
        <f>VLOOKUP(A726,'[1]Coordinates cleaned'!$A:$G,7,0)</f>
        <v>8.9984800000000004E-2</v>
      </c>
      <c r="J726">
        <f>VLOOKUP(A726,'[1]Coordinates cleaned'!$A:$H,8,0)</f>
        <v>31.093551399999999</v>
      </c>
      <c r="K726" t="e">
        <f>VLOOKUP(A726,IENG_to_New_Vendor!A:H,8,0)</f>
        <v>#N/A</v>
      </c>
      <c r="L726" t="e">
        <f>VLOOKUP(A726,'CAM to IENG'!A:O,15,0)</f>
        <v>#N/A</v>
      </c>
      <c r="M726" t="e">
        <f>VLOOKUP(A726,NET_to_IENG!A:J,10,0)</f>
        <v>#N/A</v>
      </c>
    </row>
    <row r="727" spans="1:13" x14ac:dyDescent="0.3">
      <c r="A727">
        <v>606012</v>
      </c>
      <c r="B727" t="s">
        <v>3770</v>
      </c>
      <c r="C727" t="s">
        <v>4400</v>
      </c>
      <c r="D727" t="s">
        <v>4400</v>
      </c>
      <c r="E727" t="s">
        <v>4400</v>
      </c>
      <c r="F727" s="15" t="s">
        <v>4312</v>
      </c>
      <c r="G727" s="15" t="str">
        <f>VLOOKUP(A727,'[1]Coordinates cleaned'!$A:$J,10,0)</f>
        <v>Christopher Alituha</v>
      </c>
      <c r="H727" s="9" t="s">
        <v>3367</v>
      </c>
      <c r="I727">
        <f>VLOOKUP(A727,'[1]Coordinates cleaned'!$A:$G,7,0)</f>
        <v>0.91527380000000003</v>
      </c>
      <c r="J727">
        <f>VLOOKUP(A727,'[1]Coordinates cleaned'!$A:$H,8,0)</f>
        <v>31.766264100000001</v>
      </c>
      <c r="K727" t="e">
        <f>VLOOKUP(A727,IENG_to_New_Vendor!A:H,8,0)</f>
        <v>#N/A</v>
      </c>
      <c r="L727" t="str">
        <f>VLOOKUP(A727,'CAM to IENG'!A:O,15,0)</f>
        <v>CAM_to_IENG</v>
      </c>
      <c r="M727" t="e">
        <f>VLOOKUP(A727,NET_to_IENG!A:J,10,0)</f>
        <v>#N/A</v>
      </c>
    </row>
    <row r="728" spans="1:13" x14ac:dyDescent="0.3">
      <c r="A728">
        <v>605077</v>
      </c>
      <c r="B728" t="s">
        <v>111</v>
      </c>
      <c r="C728" t="s">
        <v>4400</v>
      </c>
      <c r="D728" t="s">
        <v>4400</v>
      </c>
      <c r="E728" t="s">
        <v>4400</v>
      </c>
      <c r="F728" s="15" t="str">
        <f>VLOOKUP(A728,'[1]Coordinates cleaned'!$A:$I,9,0)</f>
        <v>Camusat</v>
      </c>
      <c r="G728" s="15" t="str">
        <f>VLOOKUP(A728,'[1]Coordinates cleaned'!$A:$J,10,0)</f>
        <v>M Patrick Kalibbala</v>
      </c>
      <c r="H728" s="9" t="s">
        <v>3367</v>
      </c>
      <c r="I728">
        <f>VLOOKUP(A728,'[1]Coordinates cleaned'!$A:$G,7,0)</f>
        <v>0.28285919999999998</v>
      </c>
      <c r="J728">
        <f>VLOOKUP(A728,'[1]Coordinates cleaned'!$A:$H,8,0)</f>
        <v>32.456396599999998</v>
      </c>
      <c r="K728" t="e">
        <f>VLOOKUP(A728,IENG_to_New_Vendor!A:H,8,0)</f>
        <v>#N/A</v>
      </c>
      <c r="L728" t="e">
        <f>VLOOKUP(A728,'CAM to IENG'!A:O,15,0)</f>
        <v>#N/A</v>
      </c>
      <c r="M728" t="e">
        <f>VLOOKUP(A728,NET_to_IENG!A:J,10,0)</f>
        <v>#N/A</v>
      </c>
    </row>
    <row r="729" spans="1:13" x14ac:dyDescent="0.3">
      <c r="A729">
        <v>609867</v>
      </c>
      <c r="B729" t="s">
        <v>3124</v>
      </c>
      <c r="C729" t="s">
        <v>4400</v>
      </c>
      <c r="D729" t="s">
        <v>4400</v>
      </c>
      <c r="E729" t="s">
        <v>4400</v>
      </c>
      <c r="F729" s="15" t="s">
        <v>3335</v>
      </c>
      <c r="G729" s="15" t="str">
        <f>VLOOKUP(A729,'[1]Coordinates cleaned'!$A:$J,10,0)</f>
        <v>Benbridge Mulongo</v>
      </c>
      <c r="H729" s="9" t="s">
        <v>3669</v>
      </c>
      <c r="I729">
        <f>VLOOKUP(A729,'[1]Coordinates cleaned'!$A:$G,7,0)</f>
        <v>0.3604638</v>
      </c>
      <c r="J729">
        <f>VLOOKUP(A729,'[1]Coordinates cleaned'!$A:$H,8,0)</f>
        <v>32.609417800000003</v>
      </c>
      <c r="K729" t="e">
        <f>VLOOKUP(A729,IENG_to_New_Vendor!A:H,8,0)</f>
        <v>#N/A</v>
      </c>
      <c r="L729" t="e">
        <f>VLOOKUP(A729,'CAM to IENG'!A:O,15,0)</f>
        <v>#N/A</v>
      </c>
      <c r="M729">
        <f>VLOOKUP(A729,NET_to_IENG!A:J,10,0)</f>
        <v>0</v>
      </c>
    </row>
    <row r="730" spans="1:13" x14ac:dyDescent="0.3">
      <c r="A730">
        <v>606412</v>
      </c>
      <c r="B730" t="s">
        <v>1319</v>
      </c>
      <c r="C730" t="s">
        <v>4400</v>
      </c>
      <c r="D730" t="s">
        <v>4400</v>
      </c>
      <c r="E730" t="s">
        <v>4400</v>
      </c>
      <c r="F730" s="15" t="str">
        <f>VLOOKUP(A730,'[1]Coordinates cleaned'!$A:$I,9,0)</f>
        <v>Netis</v>
      </c>
      <c r="G730" s="15" t="str">
        <f>VLOOKUP(A730,'[1]Coordinates cleaned'!$A:$J,10,0)</f>
        <v>Emmanuel Kafuko</v>
      </c>
      <c r="H730" s="9" t="s">
        <v>3669</v>
      </c>
      <c r="I730">
        <f>VLOOKUP(A730,'[1]Coordinates cleaned'!$A:$G,7,0)</f>
        <v>0.41839579999999998</v>
      </c>
      <c r="J730">
        <f>VLOOKUP(A730,'[1]Coordinates cleaned'!$A:$H,8,0)</f>
        <v>33.212371900000001</v>
      </c>
      <c r="K730" t="e">
        <f>VLOOKUP(A730,IENG_to_New_Vendor!A:H,8,0)</f>
        <v>#N/A</v>
      </c>
      <c r="L730" t="e">
        <f>VLOOKUP(A730,'CAM to IENG'!A:O,15,0)</f>
        <v>#N/A</v>
      </c>
      <c r="M730" t="e">
        <f>VLOOKUP(A730,NET_to_IENG!A:J,10,0)</f>
        <v>#N/A</v>
      </c>
    </row>
    <row r="731" spans="1:13" x14ac:dyDescent="0.3">
      <c r="A731">
        <v>609581</v>
      </c>
      <c r="B731" t="s">
        <v>2830</v>
      </c>
      <c r="C731" t="s">
        <v>4400</v>
      </c>
      <c r="D731" t="s">
        <v>4400</v>
      </c>
      <c r="E731" t="s">
        <v>4400</v>
      </c>
      <c r="F731" s="15" t="str">
        <f>VLOOKUP(A731,'[1]Coordinates cleaned'!$A:$I,9,0)</f>
        <v>Netis</v>
      </c>
      <c r="G731" s="15" t="str">
        <f>VLOOKUP(A731,'[1]Coordinates cleaned'!$A:$J,10,0)</f>
        <v>Benbridge Mulongo</v>
      </c>
      <c r="H731" s="9" t="s">
        <v>3669</v>
      </c>
      <c r="I731">
        <f>VLOOKUP(A731,'[1]Coordinates cleaned'!$A:$G,7,0)</f>
        <v>0.4090472</v>
      </c>
      <c r="J731">
        <f>VLOOKUP(A731,'[1]Coordinates cleaned'!$A:$H,8,0)</f>
        <v>32.676628399999998</v>
      </c>
      <c r="K731" t="e">
        <f>VLOOKUP(A731,IENG_to_New_Vendor!A:H,8,0)</f>
        <v>#N/A</v>
      </c>
      <c r="L731" t="e">
        <f>VLOOKUP(A731,'CAM to IENG'!A:O,15,0)</f>
        <v>#N/A</v>
      </c>
      <c r="M731" t="e">
        <f>VLOOKUP(A731,NET_to_IENG!A:J,10,0)</f>
        <v>#N/A</v>
      </c>
    </row>
    <row r="732" spans="1:13" x14ac:dyDescent="0.3">
      <c r="A732">
        <v>609660</v>
      </c>
      <c r="B732" t="s">
        <v>2962</v>
      </c>
      <c r="C732" t="s">
        <v>4400</v>
      </c>
      <c r="D732" t="s">
        <v>4400</v>
      </c>
      <c r="E732" t="s">
        <v>4400</v>
      </c>
      <c r="F732" s="15" t="str">
        <f>VLOOKUP(A732,'[1]Coordinates cleaned'!$A:$I,9,0)</f>
        <v>I-Engineering</v>
      </c>
      <c r="G732" s="15" t="str">
        <f>VLOOKUP(A732,'[1]Coordinates cleaned'!$A:$J,10,0)</f>
        <v>Joash Lubwama</v>
      </c>
      <c r="H732" s="9" t="s">
        <v>3368</v>
      </c>
      <c r="I732">
        <f>VLOOKUP(A732,'[1]Coordinates cleaned'!$A:$G,7,0)</f>
        <v>0.42201260000000002</v>
      </c>
      <c r="J732">
        <f>VLOOKUP(A732,'[1]Coordinates cleaned'!$A:$H,8,0)</f>
        <v>32.562814299999999</v>
      </c>
      <c r="K732" t="e">
        <f>VLOOKUP(A732,IENG_to_New_Vendor!A:H,8,0)</f>
        <v>#N/A</v>
      </c>
      <c r="L732" t="e">
        <f>VLOOKUP(A732,'CAM to IENG'!A:O,15,0)</f>
        <v>#N/A</v>
      </c>
      <c r="M732" t="e">
        <f>VLOOKUP(A732,NET_to_IENG!A:J,10,0)</f>
        <v>#N/A</v>
      </c>
    </row>
    <row r="733" spans="1:13" x14ac:dyDescent="0.3">
      <c r="A733">
        <v>609438</v>
      </c>
      <c r="B733" t="s">
        <v>2700</v>
      </c>
      <c r="C733" t="s">
        <v>4400</v>
      </c>
      <c r="D733" t="s">
        <v>4400</v>
      </c>
      <c r="E733" t="s">
        <v>4400</v>
      </c>
      <c r="F733" s="15" t="str">
        <f>VLOOKUP(A733,'[1]Coordinates cleaned'!$A:$I,9,0)</f>
        <v>Camusat</v>
      </c>
      <c r="G733" s="15" t="str">
        <f>VLOOKUP(A733,'[1]Coordinates cleaned'!$A:$J,10,0)</f>
        <v>Christopher Alituha</v>
      </c>
      <c r="H733" s="9" t="s">
        <v>3367</v>
      </c>
      <c r="I733">
        <f>VLOOKUP(A733,'[1]Coordinates cleaned'!$A:$G,7,0)</f>
        <v>0.55012830000000001</v>
      </c>
      <c r="J733">
        <f>VLOOKUP(A733,'[1]Coordinates cleaned'!$A:$H,8,0)</f>
        <v>31.392058299999999</v>
      </c>
      <c r="K733" t="e">
        <f>VLOOKUP(A733,IENG_to_New_Vendor!A:H,8,0)</f>
        <v>#N/A</v>
      </c>
      <c r="L733" t="e">
        <f>VLOOKUP(A733,'CAM to IENG'!A:O,15,0)</f>
        <v>#N/A</v>
      </c>
      <c r="M733" t="e">
        <f>VLOOKUP(A733,NET_to_IENG!A:J,10,0)</f>
        <v>#N/A</v>
      </c>
    </row>
    <row r="734" spans="1:13" x14ac:dyDescent="0.3">
      <c r="A734">
        <v>605283</v>
      </c>
      <c r="B734" t="s">
        <v>3771</v>
      </c>
      <c r="C734" t="s">
        <v>4400</v>
      </c>
      <c r="D734" t="s">
        <v>4400</v>
      </c>
      <c r="E734" t="s">
        <v>4400</v>
      </c>
      <c r="F734" s="15" t="str">
        <f>VLOOKUP(A734,'[1]Coordinates cleaned'!$A:$I,9,0)</f>
        <v>Camusat</v>
      </c>
      <c r="G734" s="15" t="str">
        <f>VLOOKUP(A734,'[1]Coordinates cleaned'!$A:$J,10,0)</f>
        <v>Abu Kasamba</v>
      </c>
      <c r="H734" s="9" t="s">
        <v>3367</v>
      </c>
      <c r="I734">
        <f>VLOOKUP(A734,'[1]Coordinates cleaned'!$A:$G,7,0)</f>
        <v>0.3384895</v>
      </c>
      <c r="J734">
        <f>VLOOKUP(A734,'[1]Coordinates cleaned'!$A:$H,8,0)</f>
        <v>32.542332700000003</v>
      </c>
      <c r="K734" t="e">
        <f>VLOOKUP(A734,IENG_to_New_Vendor!A:H,8,0)</f>
        <v>#N/A</v>
      </c>
      <c r="L734" t="e">
        <f>VLOOKUP(A734,'CAM to IENG'!A:O,15,0)</f>
        <v>#N/A</v>
      </c>
      <c r="M734" t="e">
        <f>VLOOKUP(A734,NET_to_IENG!A:J,10,0)</f>
        <v>#N/A</v>
      </c>
    </row>
    <row r="735" spans="1:13" x14ac:dyDescent="0.3">
      <c r="A735">
        <v>607083</v>
      </c>
      <c r="B735" t="s">
        <v>2246</v>
      </c>
      <c r="C735" t="s">
        <v>4400</v>
      </c>
      <c r="D735" t="s">
        <v>4400</v>
      </c>
      <c r="E735" t="s">
        <v>4400</v>
      </c>
      <c r="F735" s="15" t="str">
        <f>VLOOKUP(A735,'[1]Coordinates cleaned'!$A:$I,9,0)</f>
        <v>Camusat</v>
      </c>
      <c r="G735" s="15" t="str">
        <f>VLOOKUP(A735,'[1]Coordinates cleaned'!$A:$J,10,0)</f>
        <v>M Patrick Kalibbala</v>
      </c>
      <c r="H735" s="9" t="s">
        <v>3367</v>
      </c>
      <c r="I735">
        <f>VLOOKUP(A735,'[1]Coordinates cleaned'!$A:$G,7,0)</f>
        <v>6.2946100000000005E-2</v>
      </c>
      <c r="J735">
        <f>VLOOKUP(A735,'[1]Coordinates cleaned'!$A:$H,8,0)</f>
        <v>32.105530899999998</v>
      </c>
      <c r="K735" t="e">
        <f>VLOOKUP(A735,IENG_to_New_Vendor!A:H,8,0)</f>
        <v>#N/A</v>
      </c>
      <c r="L735" t="e">
        <f>VLOOKUP(A735,'CAM to IENG'!A:O,15,0)</f>
        <v>#N/A</v>
      </c>
      <c r="M735" t="e">
        <f>VLOOKUP(A735,NET_to_IENG!A:J,10,0)</f>
        <v>#N/A</v>
      </c>
    </row>
    <row r="736" spans="1:13" x14ac:dyDescent="0.3">
      <c r="A736">
        <v>607282</v>
      </c>
      <c r="B736" t="s">
        <v>220</v>
      </c>
      <c r="C736" t="s">
        <v>4400</v>
      </c>
      <c r="D736" t="s">
        <v>4400</v>
      </c>
      <c r="E736" t="s">
        <v>4400</v>
      </c>
      <c r="F736" s="15" t="str">
        <f>VLOOKUP(A736,'[1]Coordinates cleaned'!$A:$I,9,0)</f>
        <v>Camusat</v>
      </c>
      <c r="G736" s="15" t="str">
        <f>VLOOKUP(A736,'[1]Coordinates cleaned'!$A:$J,10,0)</f>
        <v>Abu Kasamba</v>
      </c>
      <c r="H736" s="9" t="s">
        <v>3367</v>
      </c>
      <c r="I736">
        <f>VLOOKUP(A736,'[1]Coordinates cleaned'!$A:$G,7,0)</f>
        <v>0.306424905018781</v>
      </c>
      <c r="J736">
        <f>VLOOKUP(A736,'[1]Coordinates cleaned'!$A:$H,8,0)</f>
        <v>32.575114183082199</v>
      </c>
      <c r="K736" t="e">
        <f>VLOOKUP(A736,IENG_to_New_Vendor!A:H,8,0)</f>
        <v>#N/A</v>
      </c>
      <c r="L736" t="e">
        <f>VLOOKUP(A736,'CAM to IENG'!A:O,15,0)</f>
        <v>#N/A</v>
      </c>
      <c r="M736" t="e">
        <f>VLOOKUP(A736,NET_to_IENG!A:J,10,0)</f>
        <v>#N/A</v>
      </c>
    </row>
    <row r="737" spans="1:13" x14ac:dyDescent="0.3">
      <c r="A737">
        <v>607622</v>
      </c>
      <c r="B737" t="s">
        <v>533</v>
      </c>
      <c r="C737" t="s">
        <v>4400</v>
      </c>
      <c r="D737" t="s">
        <v>4400</v>
      </c>
      <c r="E737" t="s">
        <v>4400</v>
      </c>
      <c r="F737" s="15" t="str">
        <f>VLOOKUP(A737,'[1]Coordinates cleaned'!$A:$I,9,0)</f>
        <v>Camusat</v>
      </c>
      <c r="G737" s="15" t="str">
        <f>VLOOKUP(A737,'[1]Coordinates cleaned'!$A:$J,10,0)</f>
        <v>M Patrick Kalibbala</v>
      </c>
      <c r="H737" s="9" t="s">
        <v>3367</v>
      </c>
      <c r="I737">
        <f>VLOOKUP(A737,'[1]Coordinates cleaned'!$A:$G,7,0)</f>
        <v>-0.76950830000000003</v>
      </c>
      <c r="J737">
        <f>VLOOKUP(A737,'[1]Coordinates cleaned'!$A:$H,8,0)</f>
        <v>31.432678299999999</v>
      </c>
      <c r="K737" t="e">
        <f>VLOOKUP(A737,IENG_to_New_Vendor!A:H,8,0)</f>
        <v>#N/A</v>
      </c>
      <c r="L737" t="e">
        <f>VLOOKUP(A737,'CAM to IENG'!A:O,15,0)</f>
        <v>#N/A</v>
      </c>
      <c r="M737" t="e">
        <f>VLOOKUP(A737,NET_to_IENG!A:J,10,0)</f>
        <v>#N/A</v>
      </c>
    </row>
    <row r="738" spans="1:13" x14ac:dyDescent="0.3">
      <c r="A738">
        <v>701509</v>
      </c>
      <c r="B738" t="s">
        <v>3447</v>
      </c>
      <c r="C738" t="s">
        <v>4400</v>
      </c>
      <c r="D738" t="s">
        <v>4400</v>
      </c>
      <c r="E738" t="s">
        <v>4400</v>
      </c>
      <c r="F738" s="15" t="str">
        <f>VLOOKUP(A738,'[1]Coordinates cleaned'!$A:$I,9,0)</f>
        <v>Camusat</v>
      </c>
      <c r="G738" s="15" t="str">
        <f>VLOOKUP(A738,'[1]Coordinates cleaned'!$A:$J,10,0)</f>
        <v>Christopher Alituha</v>
      </c>
      <c r="H738" s="9" t="s">
        <v>3367</v>
      </c>
      <c r="I738">
        <f>VLOOKUP(A738,'[1]Coordinates cleaned'!$A:$G,7,0)</f>
        <v>0.55042000000000002</v>
      </c>
      <c r="J738">
        <f>VLOOKUP(A738,'[1]Coordinates cleaned'!$A:$H,8,0)</f>
        <v>31.380285000000001</v>
      </c>
      <c r="K738" t="e">
        <f>VLOOKUP(A738,IENG_to_New_Vendor!A:H,8,0)</f>
        <v>#N/A</v>
      </c>
      <c r="L738" t="e">
        <f>VLOOKUP(A738,'CAM to IENG'!A:O,15,0)</f>
        <v>#N/A</v>
      </c>
      <c r="M738" t="e">
        <f>VLOOKUP(A738,NET_to_IENG!A:J,10,0)</f>
        <v>#N/A</v>
      </c>
    </row>
    <row r="739" spans="1:13" x14ac:dyDescent="0.3">
      <c r="A739">
        <v>701542</v>
      </c>
      <c r="B739" t="s">
        <v>394</v>
      </c>
      <c r="C739" t="s">
        <v>4400</v>
      </c>
      <c r="D739" t="s">
        <v>4400</v>
      </c>
      <c r="E739" t="s">
        <v>4400</v>
      </c>
      <c r="F739" s="15" t="str">
        <f>VLOOKUP(A739,'[1]Coordinates cleaned'!$A:$I,9,0)</f>
        <v>Netis</v>
      </c>
      <c r="G739" s="15" t="str">
        <f>VLOOKUP(A739,'[1]Coordinates cleaned'!$A:$J,10,0)</f>
        <v>Paul Mbabazi</v>
      </c>
      <c r="H739" s="9" t="s">
        <v>3669</v>
      </c>
      <c r="I739">
        <f>VLOOKUP(A739,'[1]Coordinates cleaned'!$A:$G,7,0)</f>
        <v>0.21909670000000001</v>
      </c>
      <c r="J739">
        <f>VLOOKUP(A739,'[1]Coordinates cleaned'!$A:$H,8,0)</f>
        <v>32.578913300000004</v>
      </c>
      <c r="K739" t="e">
        <f>VLOOKUP(A739,IENG_to_New_Vendor!A:H,8,0)</f>
        <v>#N/A</v>
      </c>
      <c r="L739" t="e">
        <f>VLOOKUP(A739,'CAM to IENG'!A:O,15,0)</f>
        <v>#N/A</v>
      </c>
      <c r="M739" t="e">
        <f>VLOOKUP(A739,NET_to_IENG!A:J,10,0)</f>
        <v>#N/A</v>
      </c>
    </row>
    <row r="740" spans="1:13" x14ac:dyDescent="0.3">
      <c r="A740">
        <v>701501</v>
      </c>
      <c r="B740" t="s">
        <v>3542</v>
      </c>
      <c r="C740" t="s">
        <v>4400</v>
      </c>
      <c r="D740" t="s">
        <v>4400</v>
      </c>
      <c r="E740" t="s">
        <v>4400</v>
      </c>
      <c r="F740" s="15" t="str">
        <f>VLOOKUP(A740,'[1]Coordinates cleaned'!$A:$I,9,0)</f>
        <v>Camusat</v>
      </c>
      <c r="G740" s="15" t="str">
        <f>VLOOKUP(A740,'[1]Coordinates cleaned'!$A:$J,10,0)</f>
        <v>Thomasi Seruyange</v>
      </c>
      <c r="H740" s="9" t="s">
        <v>3367</v>
      </c>
      <c r="I740">
        <f>VLOOKUP(A740,'[1]Coordinates cleaned'!$A:$G,7,0)</f>
        <v>-0.1946329</v>
      </c>
      <c r="J740">
        <f>VLOOKUP(A740,'[1]Coordinates cleaned'!$A:$H,8,0)</f>
        <v>30.556605999999999</v>
      </c>
      <c r="K740" t="e">
        <f>VLOOKUP(A740,IENG_to_New_Vendor!A:H,8,0)</f>
        <v>#N/A</v>
      </c>
      <c r="L740" t="e">
        <f>VLOOKUP(A740,'CAM to IENG'!A:O,15,0)</f>
        <v>#N/A</v>
      </c>
      <c r="M740" t="e">
        <f>VLOOKUP(A740,NET_to_IENG!A:J,10,0)</f>
        <v>#N/A</v>
      </c>
    </row>
    <row r="741" spans="1:13" x14ac:dyDescent="0.3">
      <c r="A741">
        <v>606540</v>
      </c>
      <c r="B741" t="s">
        <v>1353</v>
      </c>
      <c r="C741" t="s">
        <v>4400</v>
      </c>
      <c r="D741" t="s">
        <v>4400</v>
      </c>
      <c r="E741" t="s">
        <v>4400</v>
      </c>
      <c r="F741" s="15" t="str">
        <f>VLOOKUP(A741,'[1]Coordinates cleaned'!$A:$I,9,0)</f>
        <v>Netis</v>
      </c>
      <c r="G741" s="15" t="str">
        <f>VLOOKUP(A741,'[1]Coordinates cleaned'!$A:$J,10,0)</f>
        <v>Jude Musana</v>
      </c>
      <c r="H741" s="9" t="s">
        <v>3669</v>
      </c>
      <c r="I741">
        <f>VLOOKUP(A741,'[1]Coordinates cleaned'!$A:$G,7,0)</f>
        <v>0.51403169999999998</v>
      </c>
      <c r="J741">
        <f>VLOOKUP(A741,'[1]Coordinates cleaned'!$A:$H,8,0)</f>
        <v>33.797341699999997</v>
      </c>
      <c r="K741" t="e">
        <f>VLOOKUP(A741,IENG_to_New_Vendor!A:H,8,0)</f>
        <v>#N/A</v>
      </c>
      <c r="L741" t="e">
        <f>VLOOKUP(A741,'CAM to IENG'!A:O,15,0)</f>
        <v>#N/A</v>
      </c>
      <c r="M741" t="e">
        <f>VLOOKUP(A741,NET_to_IENG!A:J,10,0)</f>
        <v>#N/A</v>
      </c>
    </row>
    <row r="742" spans="1:13" x14ac:dyDescent="0.3">
      <c r="A742">
        <v>605105</v>
      </c>
      <c r="B742" t="s">
        <v>144</v>
      </c>
      <c r="C742" t="s">
        <v>4400</v>
      </c>
      <c r="D742" t="s">
        <v>4400</v>
      </c>
      <c r="E742" t="s">
        <v>4400</v>
      </c>
      <c r="F742" s="15" t="str">
        <f>VLOOKUP(A742,'[1]Coordinates cleaned'!$A:$I,9,0)</f>
        <v>Camusat</v>
      </c>
      <c r="G742" s="15" t="str">
        <f>VLOOKUP(A742,'[1]Coordinates cleaned'!$A:$J,10,0)</f>
        <v>Abu Kasamba</v>
      </c>
      <c r="H742" s="9" t="s">
        <v>3367</v>
      </c>
      <c r="I742">
        <f>VLOOKUP(A742,'[1]Coordinates cleaned'!$A:$G,7,0)</f>
        <v>0.30693666666666702</v>
      </c>
      <c r="J742">
        <f>VLOOKUP(A742,'[1]Coordinates cleaned'!$A:$H,8,0)</f>
        <v>32.572996666666697</v>
      </c>
      <c r="K742" t="e">
        <f>VLOOKUP(A742,IENG_to_New_Vendor!A:H,8,0)</f>
        <v>#N/A</v>
      </c>
      <c r="L742" t="e">
        <f>VLOOKUP(A742,'CAM to IENG'!A:O,15,0)</f>
        <v>#N/A</v>
      </c>
      <c r="M742" t="e">
        <f>VLOOKUP(A742,NET_to_IENG!A:J,10,0)</f>
        <v>#N/A</v>
      </c>
    </row>
    <row r="743" spans="1:13" x14ac:dyDescent="0.3">
      <c r="A743">
        <v>701075</v>
      </c>
      <c r="B743" t="s">
        <v>3107</v>
      </c>
      <c r="C743" t="s">
        <v>4400</v>
      </c>
      <c r="D743" t="s">
        <v>4400</v>
      </c>
      <c r="E743" t="s">
        <v>4400</v>
      </c>
      <c r="F743" s="15" t="str">
        <f>VLOOKUP(A743,'[1]Coordinates cleaned'!$A:$I,9,0)</f>
        <v>Camusat</v>
      </c>
      <c r="G743" s="15" t="str">
        <f>VLOOKUP(A743,'[1]Coordinates cleaned'!$A:$J,10,0)</f>
        <v>Abu Kasamba</v>
      </c>
      <c r="H743" s="9" t="s">
        <v>3367</v>
      </c>
      <c r="I743">
        <f>VLOOKUP(A743,'[1]Coordinates cleaned'!$A:$G,7,0)</f>
        <v>9.0503399999999998E-2</v>
      </c>
      <c r="J743">
        <f>VLOOKUP(A743,'[1]Coordinates cleaned'!$A:$H,8,0)</f>
        <v>32.494655399999999</v>
      </c>
      <c r="K743" t="e">
        <f>VLOOKUP(A743,IENG_to_New_Vendor!A:H,8,0)</f>
        <v>#N/A</v>
      </c>
      <c r="L743" t="e">
        <f>VLOOKUP(A743,'CAM to IENG'!A:O,15,0)</f>
        <v>#N/A</v>
      </c>
      <c r="M743" t="e">
        <f>VLOOKUP(A743,NET_to_IENG!A:J,10,0)</f>
        <v>#N/A</v>
      </c>
    </row>
    <row r="744" spans="1:13" x14ac:dyDescent="0.3">
      <c r="A744">
        <v>609995</v>
      </c>
      <c r="B744" t="s">
        <v>3285</v>
      </c>
      <c r="C744" t="s">
        <v>4400</v>
      </c>
      <c r="D744" t="s">
        <v>4400</v>
      </c>
      <c r="E744" t="s">
        <v>4400</v>
      </c>
      <c r="F744" s="15" t="str">
        <f>VLOOKUP(A744,'[1]Coordinates cleaned'!$A:$I,9,0)</f>
        <v>Netis</v>
      </c>
      <c r="G744" s="15" t="str">
        <f>VLOOKUP(A744,'[1]Coordinates cleaned'!$A:$J,10,0)</f>
        <v>Samuel Naseke</v>
      </c>
      <c r="H744" s="9" t="s">
        <v>3669</v>
      </c>
      <c r="I744">
        <f>VLOOKUP(A744,'[1]Coordinates cleaned'!$A:$G,7,0)</f>
        <v>0.42729250000000002</v>
      </c>
      <c r="J744">
        <f>VLOOKUP(A744,'[1]Coordinates cleaned'!$A:$H,8,0)</f>
        <v>33.188909700000004</v>
      </c>
      <c r="K744" t="e">
        <f>VLOOKUP(A744,IENG_to_New_Vendor!A:H,8,0)</f>
        <v>#N/A</v>
      </c>
      <c r="L744" t="e">
        <f>VLOOKUP(A744,'CAM to IENG'!A:O,15,0)</f>
        <v>#N/A</v>
      </c>
      <c r="M744" t="e">
        <f>VLOOKUP(A744,NET_to_IENG!A:J,10,0)</f>
        <v>#N/A</v>
      </c>
    </row>
    <row r="745" spans="1:13" x14ac:dyDescent="0.3">
      <c r="A745">
        <v>607455</v>
      </c>
      <c r="B745" t="s">
        <v>1662</v>
      </c>
      <c r="C745" t="s">
        <v>4400</v>
      </c>
      <c r="D745" t="s">
        <v>4400</v>
      </c>
      <c r="E745" t="s">
        <v>4400</v>
      </c>
      <c r="F745" s="15" t="str">
        <f>VLOOKUP(A745,'[1]Coordinates cleaned'!$A:$I,9,0)</f>
        <v>I-Engineering</v>
      </c>
      <c r="G745" s="15" t="str">
        <f>VLOOKUP(A745,'[1]Coordinates cleaned'!$A:$J,10,0)</f>
        <v>Joash Lubwama</v>
      </c>
      <c r="H745" s="9" t="s">
        <v>3368</v>
      </c>
      <c r="I745">
        <f>VLOOKUP(A745,'[1]Coordinates cleaned'!$A:$G,7,0)</f>
        <v>0.39021679999999997</v>
      </c>
      <c r="J745">
        <f>VLOOKUP(A745,'[1]Coordinates cleaned'!$A:$H,8,0)</f>
        <v>32.5624149</v>
      </c>
      <c r="K745" t="e">
        <f>VLOOKUP(A745,IENG_to_New_Vendor!A:H,8,0)</f>
        <v>#N/A</v>
      </c>
      <c r="L745" t="e">
        <f>VLOOKUP(A745,'CAM to IENG'!A:O,15,0)</f>
        <v>#N/A</v>
      </c>
      <c r="M745" t="e">
        <f>VLOOKUP(A745,NET_to_IENG!A:J,10,0)</f>
        <v>#N/A</v>
      </c>
    </row>
    <row r="746" spans="1:13" x14ac:dyDescent="0.3">
      <c r="A746">
        <v>605698</v>
      </c>
      <c r="B746" t="s">
        <v>3772</v>
      </c>
      <c r="C746" t="s">
        <v>4400</v>
      </c>
      <c r="D746" t="s">
        <v>4400</v>
      </c>
      <c r="E746" t="s">
        <v>4400</v>
      </c>
      <c r="F746" s="15" t="s">
        <v>4338</v>
      </c>
      <c r="G746" s="15" t="str">
        <f>VLOOKUP(A746,'[1]Coordinates cleaned'!$A:$J,10,0)</f>
        <v>Innocent Ayiko</v>
      </c>
      <c r="H746" s="9" t="s">
        <v>3368</v>
      </c>
      <c r="I746">
        <f>VLOOKUP(A746,'[1]Coordinates cleaned'!$A:$G,7,0)</f>
        <v>3.0157733000000002</v>
      </c>
      <c r="J746">
        <f>VLOOKUP(A746,'[1]Coordinates cleaned'!$A:$H,8,0)</f>
        <v>30.899533300000002</v>
      </c>
      <c r="K746" t="str">
        <f>VLOOKUP(A746,IENG_to_New_Vendor!A:H,8,0)</f>
        <v>IENG_to_New_Vendor</v>
      </c>
      <c r="L746" t="e">
        <f>VLOOKUP(A746,'CAM to IENG'!A:O,15,0)</f>
        <v>#N/A</v>
      </c>
      <c r="M746" t="e">
        <f>VLOOKUP(A746,NET_to_IENG!A:J,10,0)</f>
        <v>#N/A</v>
      </c>
    </row>
    <row r="747" spans="1:13" x14ac:dyDescent="0.3">
      <c r="A747">
        <v>605682</v>
      </c>
      <c r="B747" t="s">
        <v>3773</v>
      </c>
      <c r="C747" t="s">
        <v>4400</v>
      </c>
      <c r="D747" t="s">
        <v>4400</v>
      </c>
      <c r="E747" t="s">
        <v>4400</v>
      </c>
      <c r="F747" s="15" t="str">
        <f>VLOOKUP(A747,'[1]Coordinates cleaned'!$A:$I,9,0)</f>
        <v>Netis</v>
      </c>
      <c r="G747" s="15" t="str">
        <f>VLOOKUP(A747,'[1]Coordinates cleaned'!$A:$J,10,0)</f>
        <v>Samuel Naseke</v>
      </c>
      <c r="H747" s="9" t="s">
        <v>3669</v>
      </c>
      <c r="I747">
        <f>VLOOKUP(A747,'[1]Coordinates cleaned'!$A:$G,7,0)</f>
        <v>0.39228790000000002</v>
      </c>
      <c r="J747">
        <f>VLOOKUP(A747,'[1]Coordinates cleaned'!$A:$H,8,0)</f>
        <v>32.704109899999999</v>
      </c>
      <c r="K747" t="e">
        <f>VLOOKUP(A747,IENG_to_New_Vendor!A:H,8,0)</f>
        <v>#N/A</v>
      </c>
      <c r="L747" t="e">
        <f>VLOOKUP(A747,'CAM to IENG'!A:O,15,0)</f>
        <v>#N/A</v>
      </c>
      <c r="M747" t="e">
        <f>VLOOKUP(A747,NET_to_IENG!A:J,10,0)</f>
        <v>#N/A</v>
      </c>
    </row>
    <row r="748" spans="1:13" x14ac:dyDescent="0.3">
      <c r="A748">
        <v>607369</v>
      </c>
      <c r="B748" t="s">
        <v>1656</v>
      </c>
      <c r="C748" t="s">
        <v>4400</v>
      </c>
      <c r="D748" t="s">
        <v>4400</v>
      </c>
      <c r="E748" t="s">
        <v>4400</v>
      </c>
      <c r="F748" s="15" t="str">
        <f>VLOOKUP(A748,'[1]Coordinates cleaned'!$A:$I,9,0)</f>
        <v>Camusat</v>
      </c>
      <c r="G748" s="15" t="str">
        <f>VLOOKUP(A748,'[1]Coordinates cleaned'!$A:$J,10,0)</f>
        <v>Abu Kasamba</v>
      </c>
      <c r="H748" s="9" t="s">
        <v>3367</v>
      </c>
      <c r="I748">
        <f>VLOOKUP(A748,'[1]Coordinates cleaned'!$A:$G,7,0)</f>
        <v>0.240921</v>
      </c>
      <c r="J748">
        <f>VLOOKUP(A748,'[1]Coordinates cleaned'!$A:$H,8,0)</f>
        <v>32.561688699999998</v>
      </c>
      <c r="K748" t="e">
        <f>VLOOKUP(A748,IENG_to_New_Vendor!A:H,8,0)</f>
        <v>#N/A</v>
      </c>
      <c r="L748" t="e">
        <f>VLOOKUP(A748,'CAM to IENG'!A:O,15,0)</f>
        <v>#N/A</v>
      </c>
      <c r="M748" t="e">
        <f>VLOOKUP(A748,NET_to_IENG!A:J,10,0)</f>
        <v>#N/A</v>
      </c>
    </row>
    <row r="749" spans="1:13" x14ac:dyDescent="0.3">
      <c r="A749">
        <v>701153</v>
      </c>
      <c r="B749" t="s">
        <v>3774</v>
      </c>
      <c r="C749" t="s">
        <v>4400</v>
      </c>
      <c r="D749" t="s">
        <v>4400</v>
      </c>
      <c r="E749" t="s">
        <v>4400</v>
      </c>
      <c r="F749" s="15" t="str">
        <f>VLOOKUP(A749,'[1]Coordinates cleaned'!$A:$I,9,0)</f>
        <v>Netis</v>
      </c>
      <c r="G749" s="15" t="str">
        <f>VLOOKUP(A749,'[1]Coordinates cleaned'!$A:$J,10,0)</f>
        <v>Emmanuel Kafuko</v>
      </c>
      <c r="H749" s="9" t="s">
        <v>3669</v>
      </c>
      <c r="I749">
        <f>VLOOKUP(A749,'[1]Coordinates cleaned'!$A:$G,7,0)</f>
        <v>0.61990330000000005</v>
      </c>
      <c r="J749">
        <f>VLOOKUP(A749,'[1]Coordinates cleaned'!$A:$H,8,0)</f>
        <v>33.467847599999999</v>
      </c>
      <c r="K749" t="e">
        <f>VLOOKUP(A749,IENG_to_New_Vendor!A:H,8,0)</f>
        <v>#N/A</v>
      </c>
      <c r="L749" t="e">
        <f>VLOOKUP(A749,'CAM to IENG'!A:O,15,0)</f>
        <v>#N/A</v>
      </c>
      <c r="M749" t="e">
        <f>VLOOKUP(A749,NET_to_IENG!A:J,10,0)</f>
        <v>#N/A</v>
      </c>
    </row>
    <row r="750" spans="1:13" x14ac:dyDescent="0.3">
      <c r="A750">
        <v>608187</v>
      </c>
      <c r="B750" t="s">
        <v>2425</v>
      </c>
      <c r="C750" t="s">
        <v>4400</v>
      </c>
      <c r="D750" t="s">
        <v>4400</v>
      </c>
      <c r="E750" t="s">
        <v>4400</v>
      </c>
      <c r="F750" s="15" t="str">
        <f>VLOOKUP(A750,'[1]Coordinates cleaned'!$A:$I,9,0)</f>
        <v>Netis</v>
      </c>
      <c r="G750" s="15" t="str">
        <f>VLOOKUP(A750,'[1]Coordinates cleaned'!$A:$J,10,0)</f>
        <v>Jude Musana</v>
      </c>
      <c r="H750" s="9" t="s">
        <v>3669</v>
      </c>
      <c r="I750">
        <f>VLOOKUP(A750,'[1]Coordinates cleaned'!$A:$G,7,0)</f>
        <v>1.06118166666667</v>
      </c>
      <c r="J750">
        <f>VLOOKUP(A750,'[1]Coordinates cleaned'!$A:$H,8,0)</f>
        <v>34.154491666666701</v>
      </c>
      <c r="K750" t="e">
        <f>VLOOKUP(A750,IENG_to_New_Vendor!A:H,8,0)</f>
        <v>#N/A</v>
      </c>
      <c r="L750" t="e">
        <f>VLOOKUP(A750,'CAM to IENG'!A:O,15,0)</f>
        <v>#N/A</v>
      </c>
      <c r="M750" t="e">
        <f>VLOOKUP(A750,NET_to_IENG!A:J,10,0)</f>
        <v>#N/A</v>
      </c>
    </row>
    <row r="751" spans="1:13" x14ac:dyDescent="0.3">
      <c r="A751">
        <v>609830</v>
      </c>
      <c r="B751" t="s">
        <v>2998</v>
      </c>
      <c r="C751" t="s">
        <v>4400</v>
      </c>
      <c r="D751" t="s">
        <v>4400</v>
      </c>
      <c r="E751" t="s">
        <v>4400</v>
      </c>
      <c r="F751" s="15" t="str">
        <f>VLOOKUP(A751,'[1]Coordinates cleaned'!$A:$I,9,0)</f>
        <v>Camusat</v>
      </c>
      <c r="G751" s="15" t="str">
        <f>VLOOKUP(A751,'[1]Coordinates cleaned'!$A:$J,10,0)</f>
        <v>Stephen Rwabwogo</v>
      </c>
      <c r="H751" s="9" t="s">
        <v>3367</v>
      </c>
      <c r="I751">
        <f>VLOOKUP(A751,'[1]Coordinates cleaned'!$A:$G,7,0)</f>
        <v>0.64167799999999997</v>
      </c>
      <c r="J751">
        <f>VLOOKUP(A751,'[1]Coordinates cleaned'!$A:$H,8,0)</f>
        <v>30.346470799999999</v>
      </c>
      <c r="K751" t="e">
        <f>VLOOKUP(A751,IENG_to_New_Vendor!A:H,8,0)</f>
        <v>#N/A</v>
      </c>
      <c r="L751" t="e">
        <f>VLOOKUP(A751,'CAM to IENG'!A:O,15,0)</f>
        <v>#N/A</v>
      </c>
      <c r="M751" t="e">
        <f>VLOOKUP(A751,NET_to_IENG!A:J,10,0)</f>
        <v>#N/A</v>
      </c>
    </row>
    <row r="752" spans="1:13" x14ac:dyDescent="0.3">
      <c r="A752">
        <v>701601</v>
      </c>
      <c r="B752" t="s">
        <v>3511</v>
      </c>
      <c r="C752" t="s">
        <v>4400</v>
      </c>
      <c r="D752" t="s">
        <v>4400</v>
      </c>
      <c r="E752" t="s">
        <v>4400</v>
      </c>
      <c r="F752" s="15" t="str">
        <f>VLOOKUP(A752,'[1]Coordinates cleaned'!$A:$I,9,0)</f>
        <v>Camusat</v>
      </c>
      <c r="G752" s="15" t="str">
        <f>VLOOKUP(A752,'[1]Coordinates cleaned'!$A:$J,10,0)</f>
        <v>Abu Kasamba</v>
      </c>
      <c r="H752" s="9" t="s">
        <v>3367</v>
      </c>
      <c r="I752">
        <f>VLOOKUP(A752,'[1]Coordinates cleaned'!$A:$G,7,0)</f>
        <v>8.6681499999999995E-2</v>
      </c>
      <c r="J752">
        <f>VLOOKUP(A752,'[1]Coordinates cleaned'!$A:$H,8,0)</f>
        <v>32.494607000000002</v>
      </c>
      <c r="K752" t="e">
        <f>VLOOKUP(A752,IENG_to_New_Vendor!A:H,8,0)</f>
        <v>#N/A</v>
      </c>
      <c r="L752" t="e">
        <f>VLOOKUP(A752,'CAM to IENG'!A:O,15,0)</f>
        <v>#N/A</v>
      </c>
      <c r="M752" t="e">
        <f>VLOOKUP(A752,NET_to_IENG!A:J,10,0)</f>
        <v>#N/A</v>
      </c>
    </row>
    <row r="753" spans="1:13" x14ac:dyDescent="0.3">
      <c r="A753">
        <v>607583</v>
      </c>
      <c r="B753" t="s">
        <v>1683</v>
      </c>
      <c r="C753" t="s">
        <v>4400</v>
      </c>
      <c r="D753" t="s">
        <v>4400</v>
      </c>
      <c r="E753" t="s">
        <v>4400</v>
      </c>
      <c r="F753" s="15" t="str">
        <f>VLOOKUP(A753,'[1]Coordinates cleaned'!$A:$I,9,0)</f>
        <v>Netis</v>
      </c>
      <c r="G753" s="15" t="str">
        <f>VLOOKUP(A753,'[1]Coordinates cleaned'!$A:$J,10,0)</f>
        <v>Paul Mbabazi</v>
      </c>
      <c r="H753" s="9" t="s">
        <v>3669</v>
      </c>
      <c r="I753">
        <f>VLOOKUP(A753,'[1]Coordinates cleaned'!$A:$G,7,0)</f>
        <v>0.2964215</v>
      </c>
      <c r="J753">
        <f>VLOOKUP(A753,'[1]Coordinates cleaned'!$A:$H,8,0)</f>
        <v>32.584004800000002</v>
      </c>
      <c r="K753" t="e">
        <f>VLOOKUP(A753,IENG_to_New_Vendor!A:H,8,0)</f>
        <v>#N/A</v>
      </c>
      <c r="L753" t="e">
        <f>VLOOKUP(A753,'CAM to IENG'!A:O,15,0)</f>
        <v>#N/A</v>
      </c>
      <c r="M753" t="e">
        <f>VLOOKUP(A753,NET_to_IENG!A:J,10,0)</f>
        <v>#N/A</v>
      </c>
    </row>
    <row r="754" spans="1:13" x14ac:dyDescent="0.3">
      <c r="A754">
        <v>607337</v>
      </c>
      <c r="B754" t="s">
        <v>2046</v>
      </c>
      <c r="C754" t="s">
        <v>4400</v>
      </c>
      <c r="D754" t="s">
        <v>4400</v>
      </c>
      <c r="E754" t="s">
        <v>4400</v>
      </c>
      <c r="F754" s="15" t="str">
        <f>VLOOKUP(A754,'[1]Coordinates cleaned'!$A:$I,9,0)</f>
        <v>I-Engineering</v>
      </c>
      <c r="G754" s="15" t="str">
        <f>VLOOKUP(A754,'[1]Coordinates cleaned'!$A:$J,10,0)</f>
        <v>Joash Lubwama</v>
      </c>
      <c r="H754" s="9" t="s">
        <v>3368</v>
      </c>
      <c r="I754">
        <f>VLOOKUP(A754,'[1]Coordinates cleaned'!$A:$G,7,0)</f>
        <v>0.31740170000000001</v>
      </c>
      <c r="J754">
        <f>VLOOKUP(A754,'[1]Coordinates cleaned'!$A:$H,8,0)</f>
        <v>32.572720199999999</v>
      </c>
      <c r="K754" t="e">
        <f>VLOOKUP(A754,IENG_to_New_Vendor!A:H,8,0)</f>
        <v>#N/A</v>
      </c>
      <c r="L754" t="e">
        <f>VLOOKUP(A754,'CAM to IENG'!A:O,15,0)</f>
        <v>#N/A</v>
      </c>
      <c r="M754" t="e">
        <f>VLOOKUP(A754,NET_to_IENG!A:J,10,0)</f>
        <v>#N/A</v>
      </c>
    </row>
    <row r="755" spans="1:13" x14ac:dyDescent="0.3">
      <c r="A755">
        <v>608150</v>
      </c>
      <c r="B755" t="s">
        <v>1723</v>
      </c>
      <c r="C755" t="s">
        <v>4400</v>
      </c>
      <c r="D755" t="s">
        <v>4400</v>
      </c>
      <c r="E755" t="s">
        <v>4400</v>
      </c>
      <c r="F755" s="15" t="str">
        <f>VLOOKUP(A755,'[1]Coordinates cleaned'!$A:$I,9,0)</f>
        <v>Netis</v>
      </c>
      <c r="G755" s="15" t="str">
        <f>VLOOKUP(A755,'[1]Coordinates cleaned'!$A:$J,10,0)</f>
        <v>Samuel Naseke</v>
      </c>
      <c r="H755" s="9" t="s">
        <v>3669</v>
      </c>
      <c r="I755">
        <f>VLOOKUP(A755,'[1]Coordinates cleaned'!$A:$G,7,0)</f>
        <v>1.3770317000000001</v>
      </c>
      <c r="J755">
        <f>VLOOKUP(A755,'[1]Coordinates cleaned'!$A:$H,8,0)</f>
        <v>32.872059999999998</v>
      </c>
      <c r="K755" t="e">
        <f>VLOOKUP(A755,IENG_to_New_Vendor!A:H,8,0)</f>
        <v>#N/A</v>
      </c>
      <c r="L755" t="e">
        <f>VLOOKUP(A755,'CAM to IENG'!A:O,15,0)</f>
        <v>#N/A</v>
      </c>
      <c r="M755" t="e">
        <f>VLOOKUP(A755,NET_to_IENG!A:J,10,0)</f>
        <v>#N/A</v>
      </c>
    </row>
    <row r="756" spans="1:13" x14ac:dyDescent="0.3">
      <c r="A756">
        <v>609008</v>
      </c>
      <c r="B756" t="s">
        <v>2367</v>
      </c>
      <c r="C756" t="s">
        <v>4400</v>
      </c>
      <c r="D756" t="s">
        <v>4400</v>
      </c>
      <c r="E756" t="s">
        <v>4400</v>
      </c>
      <c r="F756" s="15" t="str">
        <f>VLOOKUP(A756,'[1]Coordinates cleaned'!$A:$I,9,0)</f>
        <v>Camusat</v>
      </c>
      <c r="G756" s="15" t="str">
        <f>VLOOKUP(A756,'[1]Coordinates cleaned'!$A:$J,10,0)</f>
        <v>Denis Masaba</v>
      </c>
      <c r="H756" s="9" t="s">
        <v>3367</v>
      </c>
      <c r="I756">
        <f>VLOOKUP(A756,'[1]Coordinates cleaned'!$A:$G,7,0)</f>
        <v>-0.64328569999999996</v>
      </c>
      <c r="J756">
        <f>VLOOKUP(A756,'[1]Coordinates cleaned'!$A:$H,8,0)</f>
        <v>29.8430669</v>
      </c>
      <c r="K756" t="e">
        <f>VLOOKUP(A756,IENG_to_New_Vendor!A:H,8,0)</f>
        <v>#N/A</v>
      </c>
      <c r="L756" t="e">
        <f>VLOOKUP(A756,'CAM to IENG'!A:O,15,0)</f>
        <v>#N/A</v>
      </c>
      <c r="M756" t="e">
        <f>VLOOKUP(A756,NET_to_IENG!A:J,10,0)</f>
        <v>#N/A</v>
      </c>
    </row>
    <row r="757" spans="1:13" x14ac:dyDescent="0.3">
      <c r="A757">
        <v>609836</v>
      </c>
      <c r="B757" t="s">
        <v>2946</v>
      </c>
      <c r="C757" t="s">
        <v>4400</v>
      </c>
      <c r="D757" t="s">
        <v>4400</v>
      </c>
      <c r="E757" t="s">
        <v>4400</v>
      </c>
      <c r="F757" s="15" t="str">
        <f>VLOOKUP(A757,'[1]Coordinates cleaned'!$A:$I,9,0)</f>
        <v>I-Engineering</v>
      </c>
      <c r="G757" s="15" t="str">
        <f>VLOOKUP(A757,'[1]Coordinates cleaned'!$A:$J,10,0)</f>
        <v>Muhamood Kyongo</v>
      </c>
      <c r="H757" s="9" t="s">
        <v>3368</v>
      </c>
      <c r="I757">
        <f>VLOOKUP(A757,'[1]Coordinates cleaned'!$A:$G,7,0)</f>
        <v>2.4869431</v>
      </c>
      <c r="J757">
        <f>VLOOKUP(A757,'[1]Coordinates cleaned'!$A:$H,8,0)</f>
        <v>32.933438099999996</v>
      </c>
      <c r="K757" t="e">
        <f>VLOOKUP(A757,IENG_to_New_Vendor!A:H,8,0)</f>
        <v>#N/A</v>
      </c>
      <c r="L757" t="e">
        <f>VLOOKUP(A757,'CAM to IENG'!A:O,15,0)</f>
        <v>#N/A</v>
      </c>
      <c r="M757" t="e">
        <f>VLOOKUP(A757,NET_to_IENG!A:J,10,0)</f>
        <v>#N/A</v>
      </c>
    </row>
    <row r="758" spans="1:13" x14ac:dyDescent="0.3">
      <c r="A758">
        <v>609074</v>
      </c>
      <c r="B758" t="s">
        <v>1772</v>
      </c>
      <c r="C758" t="s">
        <v>4400</v>
      </c>
      <c r="D758" t="s">
        <v>4400</v>
      </c>
      <c r="E758" t="s">
        <v>4400</v>
      </c>
      <c r="F758" s="15" t="str">
        <f>VLOOKUP(A758,'[1]Coordinates cleaned'!$A:$I,9,0)</f>
        <v>Camusat</v>
      </c>
      <c r="G758" s="15" t="str">
        <f>VLOOKUP(A758,'[1]Coordinates cleaned'!$A:$J,10,0)</f>
        <v>Thomasi Seruyange</v>
      </c>
      <c r="H758" s="9" t="s">
        <v>3367</v>
      </c>
      <c r="I758">
        <f>VLOOKUP(A758,'[1]Coordinates cleaned'!$A:$G,7,0)</f>
        <v>-0.167243</v>
      </c>
      <c r="J758">
        <f>VLOOKUP(A758,'[1]Coordinates cleaned'!$A:$H,8,0)</f>
        <v>30.5528279</v>
      </c>
      <c r="K758" t="e">
        <f>VLOOKUP(A758,IENG_to_New_Vendor!A:H,8,0)</f>
        <v>#N/A</v>
      </c>
      <c r="L758" t="e">
        <f>VLOOKUP(A758,'CAM to IENG'!A:O,15,0)</f>
        <v>#N/A</v>
      </c>
      <c r="M758" t="e">
        <f>VLOOKUP(A758,NET_to_IENG!A:J,10,0)</f>
        <v>#N/A</v>
      </c>
    </row>
    <row r="759" spans="1:13" x14ac:dyDescent="0.3">
      <c r="A759">
        <v>701232</v>
      </c>
      <c r="B759" t="s">
        <v>3260</v>
      </c>
      <c r="C759" t="s">
        <v>4400</v>
      </c>
      <c r="D759" t="s">
        <v>4400</v>
      </c>
      <c r="E759" t="s">
        <v>4400</v>
      </c>
      <c r="F759" s="15" t="str">
        <f>VLOOKUP(A759,'[1]Coordinates cleaned'!$A:$I,9,0)</f>
        <v>Camusat</v>
      </c>
      <c r="G759" s="15" t="str">
        <f>VLOOKUP(A759,'[1]Coordinates cleaned'!$A:$J,10,0)</f>
        <v>Christopher Alituha</v>
      </c>
      <c r="H759" s="9" t="s">
        <v>3367</v>
      </c>
      <c r="I759">
        <f>VLOOKUP(A759,'[1]Coordinates cleaned'!$A:$G,7,0)</f>
        <v>0.39640186820179202</v>
      </c>
      <c r="J759">
        <f>VLOOKUP(A759,'[1]Coordinates cleaned'!$A:$H,8,0)</f>
        <v>32.045140005648101</v>
      </c>
      <c r="K759" t="e">
        <f>VLOOKUP(A759,IENG_to_New_Vendor!A:H,8,0)</f>
        <v>#N/A</v>
      </c>
      <c r="L759" t="e">
        <f>VLOOKUP(A759,'CAM to IENG'!A:O,15,0)</f>
        <v>#N/A</v>
      </c>
      <c r="M759" t="e">
        <f>VLOOKUP(A759,NET_to_IENG!A:J,10,0)</f>
        <v>#N/A</v>
      </c>
    </row>
    <row r="760" spans="1:13" x14ac:dyDescent="0.3">
      <c r="A760">
        <v>606188</v>
      </c>
      <c r="B760" t="s">
        <v>1125</v>
      </c>
      <c r="C760" t="s">
        <v>4400</v>
      </c>
      <c r="D760" t="s">
        <v>4400</v>
      </c>
      <c r="E760" t="s">
        <v>4400</v>
      </c>
      <c r="F760" s="15" t="str">
        <f>VLOOKUP(A760,'[1]Coordinates cleaned'!$A:$I,9,0)</f>
        <v>I-Engineering</v>
      </c>
      <c r="G760" s="15" t="str">
        <f>VLOOKUP(A760,'[1]Coordinates cleaned'!$A:$J,10,0)</f>
        <v>Latima Musoke</v>
      </c>
      <c r="H760" s="9" t="s">
        <v>3368</v>
      </c>
      <c r="I760">
        <f>VLOOKUP(A760,'[1]Coordinates cleaned'!$A:$G,7,0)</f>
        <v>1.3484853000000001</v>
      </c>
      <c r="J760">
        <f>VLOOKUP(A760,'[1]Coordinates cleaned'!$A:$H,8,0)</f>
        <v>31.320927399999999</v>
      </c>
      <c r="K760" t="e">
        <f>VLOOKUP(A760,IENG_to_New_Vendor!A:H,8,0)</f>
        <v>#N/A</v>
      </c>
      <c r="L760" t="e">
        <f>VLOOKUP(A760,'CAM to IENG'!A:O,15,0)</f>
        <v>#N/A</v>
      </c>
      <c r="M760" t="e">
        <f>VLOOKUP(A760,NET_to_IENG!A:J,10,0)</f>
        <v>#N/A</v>
      </c>
    </row>
    <row r="761" spans="1:13" x14ac:dyDescent="0.3">
      <c r="A761">
        <v>605167</v>
      </c>
      <c r="B761" t="s">
        <v>220</v>
      </c>
      <c r="C761" t="s">
        <v>4400</v>
      </c>
      <c r="D761" t="s">
        <v>4400</v>
      </c>
      <c r="E761" t="s">
        <v>4400</v>
      </c>
      <c r="F761" s="15" t="str">
        <f>VLOOKUP(A761,'[1]Coordinates cleaned'!$A:$I,9,0)</f>
        <v>Camusat</v>
      </c>
      <c r="G761" s="15" t="str">
        <f>VLOOKUP(A761,'[1]Coordinates cleaned'!$A:$J,10,0)</f>
        <v>Abu Kasamba</v>
      </c>
      <c r="H761" s="9" t="s">
        <v>3367</v>
      </c>
      <c r="I761">
        <f>VLOOKUP(A761,'[1]Coordinates cleaned'!$A:$G,7,0)</f>
        <v>0.30845952693397599</v>
      </c>
      <c r="J761">
        <f>VLOOKUP(A761,'[1]Coordinates cleaned'!$A:$H,8,0)</f>
        <v>32.5674955035769</v>
      </c>
      <c r="K761" t="e">
        <f>VLOOKUP(A761,IENG_to_New_Vendor!A:H,8,0)</f>
        <v>#N/A</v>
      </c>
      <c r="L761" t="e">
        <f>VLOOKUP(A761,'CAM to IENG'!A:O,15,0)</f>
        <v>#N/A</v>
      </c>
      <c r="M761" t="e">
        <f>VLOOKUP(A761,NET_to_IENG!A:J,10,0)</f>
        <v>#N/A</v>
      </c>
    </row>
    <row r="762" spans="1:13" x14ac:dyDescent="0.3">
      <c r="A762">
        <v>701797</v>
      </c>
      <c r="B762" t="s">
        <v>3775</v>
      </c>
      <c r="C762" t="s">
        <v>4400</v>
      </c>
      <c r="D762" t="s">
        <v>4400</v>
      </c>
      <c r="E762" t="s">
        <v>4400</v>
      </c>
      <c r="F762" s="15" t="str">
        <f>VLOOKUP(A762,'[1]Coordinates cleaned'!$A:$I,9,0)</f>
        <v>Netis</v>
      </c>
      <c r="G762" s="15" t="str">
        <f>VLOOKUP(A762,'[1]Coordinates cleaned'!$A:$J,10,0)</f>
        <v>Samuel Naseke</v>
      </c>
      <c r="H762" s="9" t="s">
        <v>3669</v>
      </c>
      <c r="I762">
        <f>VLOOKUP(A762,'[1]Coordinates cleaned'!$A:$G,7,0)</f>
        <v>0.37878729999999999</v>
      </c>
      <c r="J762">
        <f>VLOOKUP(A762,'[1]Coordinates cleaned'!$A:$H,8,0)</f>
        <v>33.220261399999998</v>
      </c>
      <c r="K762" t="e">
        <f>VLOOKUP(A762,IENG_to_New_Vendor!A:H,8,0)</f>
        <v>#N/A</v>
      </c>
      <c r="L762" t="e">
        <f>VLOOKUP(A762,'CAM to IENG'!A:O,15,0)</f>
        <v>#N/A</v>
      </c>
      <c r="M762" t="e">
        <f>VLOOKUP(A762,NET_to_IENG!A:J,10,0)</f>
        <v>#N/A</v>
      </c>
    </row>
    <row r="763" spans="1:13" x14ac:dyDescent="0.3">
      <c r="A763">
        <v>608087</v>
      </c>
      <c r="B763" t="s">
        <v>2413</v>
      </c>
      <c r="C763" t="s">
        <v>4400</v>
      </c>
      <c r="D763" t="s">
        <v>4400</v>
      </c>
      <c r="E763" t="s">
        <v>4400</v>
      </c>
      <c r="F763" s="15" t="str">
        <f>VLOOKUP(A763,'[1]Coordinates cleaned'!$A:$I,9,0)</f>
        <v>Netis</v>
      </c>
      <c r="G763" s="15" t="str">
        <f>VLOOKUP(A763,'[1]Coordinates cleaned'!$A:$J,10,0)</f>
        <v>Moses Wandera</v>
      </c>
      <c r="H763" s="9" t="s">
        <v>3669</v>
      </c>
      <c r="I763">
        <f>VLOOKUP(A763,'[1]Coordinates cleaned'!$A:$G,7,0)</f>
        <v>1.8500179999999999</v>
      </c>
      <c r="J763">
        <f>VLOOKUP(A763,'[1]Coordinates cleaned'!$A:$H,8,0)</f>
        <v>33.583331700000002</v>
      </c>
      <c r="K763" t="e">
        <f>VLOOKUP(A763,IENG_to_New_Vendor!A:H,8,0)</f>
        <v>#N/A</v>
      </c>
      <c r="L763" t="e">
        <f>VLOOKUP(A763,'CAM to IENG'!A:O,15,0)</f>
        <v>#N/A</v>
      </c>
      <c r="M763" t="e">
        <f>VLOOKUP(A763,NET_to_IENG!A:J,10,0)</f>
        <v>#N/A</v>
      </c>
    </row>
    <row r="764" spans="1:13" x14ac:dyDescent="0.3">
      <c r="A764">
        <v>608080</v>
      </c>
      <c r="B764" t="s">
        <v>2105</v>
      </c>
      <c r="C764" t="s">
        <v>4400</v>
      </c>
      <c r="D764" t="s">
        <v>4400</v>
      </c>
      <c r="E764" t="s">
        <v>4400</v>
      </c>
      <c r="F764" s="15" t="str">
        <f>VLOOKUP(A764,'[1]Coordinates cleaned'!$A:$I,9,0)</f>
        <v>Netis</v>
      </c>
      <c r="G764" s="15" t="str">
        <f>VLOOKUP(A764,'[1]Coordinates cleaned'!$A:$J,10,0)</f>
        <v>Jude Musana</v>
      </c>
      <c r="H764" s="9" t="s">
        <v>3669</v>
      </c>
      <c r="I764">
        <f>VLOOKUP(A764,'[1]Coordinates cleaned'!$A:$G,7,0)</f>
        <v>0.53031720000000004</v>
      </c>
      <c r="J764">
        <f>VLOOKUP(A764,'[1]Coordinates cleaned'!$A:$H,8,0)</f>
        <v>33.863776600000001</v>
      </c>
      <c r="K764" t="e">
        <f>VLOOKUP(A764,IENG_to_New_Vendor!A:H,8,0)</f>
        <v>#N/A</v>
      </c>
      <c r="L764" t="e">
        <f>VLOOKUP(A764,'CAM to IENG'!A:O,15,0)</f>
        <v>#N/A</v>
      </c>
      <c r="M764" t="e">
        <f>VLOOKUP(A764,NET_to_IENG!A:J,10,0)</f>
        <v>#N/A</v>
      </c>
    </row>
    <row r="765" spans="1:13" x14ac:dyDescent="0.3">
      <c r="A765">
        <v>701635</v>
      </c>
      <c r="B765" t="s">
        <v>3589</v>
      </c>
      <c r="C765" t="s">
        <v>4400</v>
      </c>
      <c r="D765" t="s">
        <v>4400</v>
      </c>
      <c r="E765" t="s">
        <v>4400</v>
      </c>
      <c r="F765" s="15" t="str">
        <f>VLOOKUP(A765,'[1]Coordinates cleaned'!$A:$I,9,0)</f>
        <v>Camusat</v>
      </c>
      <c r="G765" s="15" t="str">
        <f>VLOOKUP(A765,'[1]Coordinates cleaned'!$A:$J,10,0)</f>
        <v>Abu Kasamba</v>
      </c>
      <c r="H765" s="9" t="s">
        <v>3367</v>
      </c>
      <c r="I765">
        <f>VLOOKUP(A765,'[1]Coordinates cleaned'!$A:$G,7,0)</f>
        <v>8.8064100000000006E-2</v>
      </c>
      <c r="J765">
        <f>VLOOKUP(A765,'[1]Coordinates cleaned'!$A:$H,8,0)</f>
        <v>32.486720200000001</v>
      </c>
      <c r="K765" t="e">
        <f>VLOOKUP(A765,IENG_to_New_Vendor!A:H,8,0)</f>
        <v>#N/A</v>
      </c>
      <c r="L765" t="e">
        <f>VLOOKUP(A765,'CAM to IENG'!A:O,15,0)</f>
        <v>#N/A</v>
      </c>
      <c r="M765" t="e">
        <f>VLOOKUP(A765,NET_to_IENG!A:J,10,0)</f>
        <v>#N/A</v>
      </c>
    </row>
    <row r="766" spans="1:13" x14ac:dyDescent="0.3">
      <c r="A766">
        <v>607336</v>
      </c>
      <c r="B766" t="s">
        <v>1652</v>
      </c>
      <c r="C766" t="s">
        <v>4400</v>
      </c>
      <c r="D766" t="s">
        <v>4400</v>
      </c>
      <c r="E766" t="s">
        <v>4400</v>
      </c>
      <c r="F766" s="15" t="str">
        <f>VLOOKUP(A766,'[1]Coordinates cleaned'!$A:$I,9,0)</f>
        <v>I-Engineering</v>
      </c>
      <c r="G766" s="15" t="str">
        <f>VLOOKUP(A766,'[1]Coordinates cleaned'!$A:$J,10,0)</f>
        <v>Joash Lubwama</v>
      </c>
      <c r="H766" s="9" t="s">
        <v>3368</v>
      </c>
      <c r="I766">
        <f>VLOOKUP(A766,'[1]Coordinates cleaned'!$A:$G,7,0)</f>
        <v>0.31725969999999998</v>
      </c>
      <c r="J766">
        <f>VLOOKUP(A766,'[1]Coordinates cleaned'!$A:$H,8,0)</f>
        <v>32.573227500000002</v>
      </c>
      <c r="K766" t="e">
        <f>VLOOKUP(A766,IENG_to_New_Vendor!A:H,8,0)</f>
        <v>#N/A</v>
      </c>
      <c r="L766" t="e">
        <f>VLOOKUP(A766,'CAM to IENG'!A:O,15,0)</f>
        <v>#N/A</v>
      </c>
      <c r="M766" t="e">
        <f>VLOOKUP(A766,NET_to_IENG!A:J,10,0)</f>
        <v>#N/A</v>
      </c>
    </row>
    <row r="767" spans="1:13" x14ac:dyDescent="0.3">
      <c r="A767">
        <v>701410</v>
      </c>
      <c r="B767" t="s">
        <v>3451</v>
      </c>
      <c r="C767" t="s">
        <v>4400</v>
      </c>
      <c r="D767" t="s">
        <v>4400</v>
      </c>
      <c r="E767" t="s">
        <v>4400</v>
      </c>
      <c r="F767" s="15" t="str">
        <f>VLOOKUP(A767,'[1]Coordinates cleaned'!$A:$I,9,0)</f>
        <v>Netis</v>
      </c>
      <c r="G767" s="15" t="str">
        <f>VLOOKUP(A767,'[1]Coordinates cleaned'!$A:$J,10,0)</f>
        <v>Paul Mbabazi</v>
      </c>
      <c r="H767" s="9" t="s">
        <v>3669</v>
      </c>
      <c r="I767">
        <f>VLOOKUP(A767,'[1]Coordinates cleaned'!$A:$G,7,0)</f>
        <v>0.27656459999999999</v>
      </c>
      <c r="J767">
        <f>VLOOKUP(A767,'[1]Coordinates cleaned'!$A:$H,8,0)</f>
        <v>32.584515099999997</v>
      </c>
      <c r="K767" t="e">
        <f>VLOOKUP(A767,IENG_to_New_Vendor!A:H,8,0)</f>
        <v>#N/A</v>
      </c>
      <c r="L767" t="e">
        <f>VLOOKUP(A767,'CAM to IENG'!A:O,15,0)</f>
        <v>#N/A</v>
      </c>
      <c r="M767" t="e">
        <f>VLOOKUP(A767,NET_to_IENG!A:J,10,0)</f>
        <v>#N/A</v>
      </c>
    </row>
    <row r="768" spans="1:13" x14ac:dyDescent="0.3">
      <c r="A768">
        <v>609749</v>
      </c>
      <c r="B768" t="s">
        <v>3016</v>
      </c>
      <c r="C768" t="s">
        <v>4400</v>
      </c>
      <c r="D768" t="s">
        <v>4400</v>
      </c>
      <c r="E768" t="s">
        <v>4400</v>
      </c>
      <c r="F768" s="15" t="str">
        <f>VLOOKUP(A768,'[1]Coordinates cleaned'!$A:$I,9,0)</f>
        <v>Netis</v>
      </c>
      <c r="G768" s="15" t="str">
        <f>VLOOKUP(A768,'[1]Coordinates cleaned'!$A:$J,10,0)</f>
        <v>Paul Mbabazi</v>
      </c>
      <c r="H768" s="9" t="s">
        <v>3669</v>
      </c>
      <c r="I768">
        <f>VLOOKUP(A768,'[1]Coordinates cleaned'!$A:$G,7,0)</f>
        <v>0.2769238</v>
      </c>
      <c r="J768">
        <f>VLOOKUP(A768,'[1]Coordinates cleaned'!$A:$H,8,0)</f>
        <v>32.583987299999997</v>
      </c>
      <c r="K768" t="e">
        <f>VLOOKUP(A768,IENG_to_New_Vendor!A:H,8,0)</f>
        <v>#N/A</v>
      </c>
      <c r="L768" t="e">
        <f>VLOOKUP(A768,'CAM to IENG'!A:O,15,0)</f>
        <v>#N/A</v>
      </c>
      <c r="M768" t="e">
        <f>VLOOKUP(A768,NET_to_IENG!A:J,10,0)</f>
        <v>#N/A</v>
      </c>
    </row>
    <row r="769" spans="1:13" x14ac:dyDescent="0.3">
      <c r="A769">
        <v>701775</v>
      </c>
      <c r="B769" t="s">
        <v>3601</v>
      </c>
      <c r="C769" t="s">
        <v>4400</v>
      </c>
      <c r="D769" t="s">
        <v>4400</v>
      </c>
      <c r="E769" t="s">
        <v>4400</v>
      </c>
      <c r="F769" s="15" t="s">
        <v>4334</v>
      </c>
      <c r="G769" s="15" t="str">
        <f>VLOOKUP(A769,'[1]Coordinates cleaned'!$A:$J,10,0)</f>
        <v>Benbridge Mulongo</v>
      </c>
      <c r="H769" s="9" t="s">
        <v>3669</v>
      </c>
      <c r="I769">
        <f>VLOOKUP(A769,'[1]Coordinates cleaned'!$A:$G,7,0)</f>
        <v>0.39583469999999998</v>
      </c>
      <c r="J769">
        <f>VLOOKUP(A769,'[1]Coordinates cleaned'!$A:$H,8,0)</f>
        <v>32.627969899999997</v>
      </c>
      <c r="K769" t="e">
        <f>VLOOKUP(A769,IENG_to_New_Vendor!A:H,8,0)</f>
        <v>#N/A</v>
      </c>
      <c r="L769" t="e">
        <f>VLOOKUP(A769,'CAM to IENG'!A:O,15,0)</f>
        <v>#N/A</v>
      </c>
      <c r="M769" t="str">
        <f>VLOOKUP(A769,NET_to_IENG!A:J,10,0)</f>
        <v>NET_to_IENG</v>
      </c>
    </row>
    <row r="770" spans="1:13" x14ac:dyDescent="0.3">
      <c r="A770">
        <v>607243</v>
      </c>
      <c r="B770" t="s">
        <v>718</v>
      </c>
      <c r="C770" t="s">
        <v>4400</v>
      </c>
      <c r="D770" t="s">
        <v>4400</v>
      </c>
      <c r="E770" t="s">
        <v>4400</v>
      </c>
      <c r="F770" s="15" t="str">
        <f>VLOOKUP(A770,'[1]Coordinates cleaned'!$A:$I,9,0)</f>
        <v>Camusat</v>
      </c>
      <c r="G770" s="15" t="str">
        <f>VLOOKUP(A770,'[1]Coordinates cleaned'!$A:$J,10,0)</f>
        <v>Christopher Alituha</v>
      </c>
      <c r="H770" s="9" t="s">
        <v>3367</v>
      </c>
      <c r="I770">
        <f>VLOOKUP(A770,'[1]Coordinates cleaned'!$A:$G,7,0)</f>
        <v>0.44917289999999999</v>
      </c>
      <c r="J770">
        <f>VLOOKUP(A770,'[1]Coordinates cleaned'!$A:$H,8,0)</f>
        <v>31.670883700000001</v>
      </c>
      <c r="K770" t="e">
        <f>VLOOKUP(A770,IENG_to_New_Vendor!A:H,8,0)</f>
        <v>#N/A</v>
      </c>
      <c r="L770" t="e">
        <f>VLOOKUP(A770,'CAM to IENG'!A:O,15,0)</f>
        <v>#N/A</v>
      </c>
      <c r="M770" t="e">
        <f>VLOOKUP(A770,NET_to_IENG!A:J,10,0)</f>
        <v>#N/A</v>
      </c>
    </row>
    <row r="771" spans="1:13" x14ac:dyDescent="0.3">
      <c r="A771">
        <v>605419</v>
      </c>
      <c r="B771" t="s">
        <v>496</v>
      </c>
      <c r="C771" t="s">
        <v>4400</v>
      </c>
      <c r="D771" t="s">
        <v>4400</v>
      </c>
      <c r="E771" t="s">
        <v>4400</v>
      </c>
      <c r="F771" s="15" t="s">
        <v>4338</v>
      </c>
      <c r="G771" s="15" t="str">
        <f>VLOOKUP(A771,'[1]Coordinates cleaned'!$A:$J,10,0)</f>
        <v>Innocent Ayiko</v>
      </c>
      <c r="H771" s="9" t="s">
        <v>3368</v>
      </c>
      <c r="I771">
        <f>VLOOKUP(A771,'[1]Coordinates cleaned'!$A:$G,7,0)</f>
        <v>2.5074448</v>
      </c>
      <c r="J771">
        <f>VLOOKUP(A771,'[1]Coordinates cleaned'!$A:$H,8,0)</f>
        <v>30.814096299999999</v>
      </c>
      <c r="K771" t="str">
        <f>VLOOKUP(A771,IENG_to_New_Vendor!A:H,8,0)</f>
        <v>IENG_to_New_Vendor</v>
      </c>
      <c r="L771" t="e">
        <f>VLOOKUP(A771,'CAM to IENG'!A:O,15,0)</f>
        <v>#N/A</v>
      </c>
      <c r="M771" t="e">
        <f>VLOOKUP(A771,NET_to_IENG!A:J,10,0)</f>
        <v>#N/A</v>
      </c>
    </row>
    <row r="772" spans="1:13" x14ac:dyDescent="0.3">
      <c r="A772">
        <v>607520</v>
      </c>
      <c r="B772" t="s">
        <v>390</v>
      </c>
      <c r="C772" t="s">
        <v>4400</v>
      </c>
      <c r="D772" t="s">
        <v>4400</v>
      </c>
      <c r="E772" t="s">
        <v>4400</v>
      </c>
      <c r="F772" s="15" t="str">
        <f>VLOOKUP(A772,'[1]Coordinates cleaned'!$A:$I,9,0)</f>
        <v>Netis</v>
      </c>
      <c r="G772" s="15" t="str">
        <f>VLOOKUP(A772,'[1]Coordinates cleaned'!$A:$J,10,0)</f>
        <v>Samuel Naseke</v>
      </c>
      <c r="H772" s="9" t="s">
        <v>3669</v>
      </c>
      <c r="I772">
        <f>VLOOKUP(A772,'[1]Coordinates cleaned'!$A:$G,7,0)</f>
        <v>0.58467009999999997</v>
      </c>
      <c r="J772">
        <f>VLOOKUP(A772,'[1]Coordinates cleaned'!$A:$H,8,0)</f>
        <v>32.808433399999998</v>
      </c>
      <c r="K772" t="e">
        <f>VLOOKUP(A772,IENG_to_New_Vendor!A:H,8,0)</f>
        <v>#N/A</v>
      </c>
      <c r="L772" t="e">
        <f>VLOOKUP(A772,'CAM to IENG'!A:O,15,0)</f>
        <v>#N/A</v>
      </c>
      <c r="M772" t="e">
        <f>VLOOKUP(A772,NET_to_IENG!A:J,10,0)</f>
        <v>#N/A</v>
      </c>
    </row>
    <row r="773" spans="1:13" x14ac:dyDescent="0.3">
      <c r="A773">
        <v>701196</v>
      </c>
      <c r="B773" t="s">
        <v>3776</v>
      </c>
      <c r="C773" t="s">
        <v>4400</v>
      </c>
      <c r="D773" t="s">
        <v>4400</v>
      </c>
      <c r="E773" t="s">
        <v>4400</v>
      </c>
      <c r="F773" s="15" t="str">
        <f>VLOOKUP(A773,'[1]Coordinates cleaned'!$A:$I,9,0)</f>
        <v>I-Engineering</v>
      </c>
      <c r="G773" s="15" t="str">
        <f>VLOOKUP(A773,'[1]Coordinates cleaned'!$A:$J,10,0)</f>
        <v>Joash Lubwama</v>
      </c>
      <c r="H773" s="9" t="s">
        <v>3368</v>
      </c>
      <c r="I773">
        <f>VLOOKUP(A773,'[1]Coordinates cleaned'!$A:$G,7,0)</f>
        <v>0.31756709999999999</v>
      </c>
      <c r="J773">
        <f>VLOOKUP(A773,'[1]Coordinates cleaned'!$A:$H,8,0)</f>
        <v>32.573922699999997</v>
      </c>
      <c r="K773" t="e">
        <f>VLOOKUP(A773,IENG_to_New_Vendor!A:H,8,0)</f>
        <v>#N/A</v>
      </c>
      <c r="L773" t="e">
        <f>VLOOKUP(A773,'CAM to IENG'!A:O,15,0)</f>
        <v>#N/A</v>
      </c>
      <c r="M773" t="e">
        <f>VLOOKUP(A773,NET_to_IENG!A:J,10,0)</f>
        <v>#N/A</v>
      </c>
    </row>
    <row r="774" spans="1:13" x14ac:dyDescent="0.3">
      <c r="A774">
        <v>701069</v>
      </c>
      <c r="B774" t="s">
        <v>656</v>
      </c>
      <c r="C774" t="s">
        <v>4400</v>
      </c>
      <c r="D774" t="s">
        <v>4400</v>
      </c>
      <c r="E774" t="s">
        <v>4400</v>
      </c>
      <c r="F774" s="15" t="str">
        <f>VLOOKUP(A774,'[1]Coordinates cleaned'!$A:$I,9,0)</f>
        <v>Netis</v>
      </c>
      <c r="G774" s="15" t="str">
        <f>VLOOKUP(A774,'[1]Coordinates cleaned'!$A:$J,10,0)</f>
        <v>Paul Mbabazi</v>
      </c>
      <c r="H774" s="9" t="s">
        <v>3669</v>
      </c>
      <c r="I774">
        <f>VLOOKUP(A774,'[1]Coordinates cleaned'!$A:$G,7,0)</f>
        <v>0.32438</v>
      </c>
      <c r="J774">
        <f>VLOOKUP(A774,'[1]Coordinates cleaned'!$A:$H,8,0)</f>
        <v>32.649299999999997</v>
      </c>
      <c r="K774" t="e">
        <f>VLOOKUP(A774,IENG_to_New_Vendor!A:H,8,0)</f>
        <v>#N/A</v>
      </c>
      <c r="L774" t="e">
        <f>VLOOKUP(A774,'CAM to IENG'!A:O,15,0)</f>
        <v>#N/A</v>
      </c>
      <c r="M774" t="e">
        <f>VLOOKUP(A774,NET_to_IENG!A:J,10,0)</f>
        <v>#N/A</v>
      </c>
    </row>
    <row r="775" spans="1:13" x14ac:dyDescent="0.3">
      <c r="A775">
        <v>607279</v>
      </c>
      <c r="B775" t="s">
        <v>1998</v>
      </c>
      <c r="C775" t="s">
        <v>4400</v>
      </c>
      <c r="D775" t="s">
        <v>4400</v>
      </c>
      <c r="E775" t="s">
        <v>4400</v>
      </c>
      <c r="F775" s="15" t="str">
        <f>VLOOKUP(A775,'[1]Coordinates cleaned'!$A:$I,9,0)</f>
        <v>I-Engineering</v>
      </c>
      <c r="G775" s="15" t="str">
        <f>VLOOKUP(A775,'[1]Coordinates cleaned'!$A:$J,10,0)</f>
        <v>Joash Lubwama</v>
      </c>
      <c r="H775" s="9" t="s">
        <v>3368</v>
      </c>
      <c r="I775">
        <f>VLOOKUP(A775,'[1]Coordinates cleaned'!$A:$G,7,0)</f>
        <v>0.31757930000000001</v>
      </c>
      <c r="J775">
        <f>VLOOKUP(A775,'[1]Coordinates cleaned'!$A:$H,8,0)</f>
        <v>32.573931399999999</v>
      </c>
      <c r="K775" t="e">
        <f>VLOOKUP(A775,IENG_to_New_Vendor!A:H,8,0)</f>
        <v>#N/A</v>
      </c>
      <c r="L775" t="e">
        <f>VLOOKUP(A775,'CAM to IENG'!A:O,15,0)</f>
        <v>#N/A</v>
      </c>
      <c r="M775" t="e">
        <f>VLOOKUP(A775,NET_to_IENG!A:J,10,0)</f>
        <v>#N/A</v>
      </c>
    </row>
    <row r="776" spans="1:13" x14ac:dyDescent="0.3">
      <c r="A776">
        <v>605171</v>
      </c>
      <c r="B776" t="s">
        <v>224</v>
      </c>
      <c r="C776" t="s">
        <v>4400</v>
      </c>
      <c r="D776" t="s">
        <v>4400</v>
      </c>
      <c r="E776" t="s">
        <v>4400</v>
      </c>
      <c r="F776" s="15" t="str">
        <f>VLOOKUP(A776,'[1]Coordinates cleaned'!$A:$I,9,0)</f>
        <v>I-Engineering</v>
      </c>
      <c r="G776" s="15" t="str">
        <f>VLOOKUP(A776,'[1]Coordinates cleaned'!$A:$J,10,0)</f>
        <v>Joash Lubwama</v>
      </c>
      <c r="H776" s="9" t="s">
        <v>3368</v>
      </c>
      <c r="I776">
        <f>VLOOKUP(A776,'[1]Coordinates cleaned'!$A:$G,7,0)</f>
        <v>0.34370000000000001</v>
      </c>
      <c r="J776">
        <f>VLOOKUP(A776,'[1]Coordinates cleaned'!$A:$H,8,0)</f>
        <v>32.573548299999999</v>
      </c>
      <c r="K776" t="e">
        <f>VLOOKUP(A776,IENG_to_New_Vendor!A:H,8,0)</f>
        <v>#N/A</v>
      </c>
      <c r="L776" t="e">
        <f>VLOOKUP(A776,'CAM to IENG'!A:O,15,0)</f>
        <v>#N/A</v>
      </c>
      <c r="M776" t="e">
        <f>VLOOKUP(A776,NET_to_IENG!A:J,10,0)</f>
        <v>#N/A</v>
      </c>
    </row>
    <row r="777" spans="1:13" x14ac:dyDescent="0.3">
      <c r="A777">
        <v>701387</v>
      </c>
      <c r="B777" t="s">
        <v>3454</v>
      </c>
      <c r="C777" t="s">
        <v>4400</v>
      </c>
      <c r="D777" t="s">
        <v>4400</v>
      </c>
      <c r="E777" t="s">
        <v>4400</v>
      </c>
      <c r="F777" s="15" t="str">
        <f>VLOOKUP(A777,'[1]Coordinates cleaned'!$A:$I,9,0)</f>
        <v>Netis</v>
      </c>
      <c r="G777" s="15" t="str">
        <f>VLOOKUP(A777,'[1]Coordinates cleaned'!$A:$J,10,0)</f>
        <v>Emmanuel Kafuko</v>
      </c>
      <c r="H777" s="9" t="s">
        <v>3669</v>
      </c>
      <c r="I777">
        <f>VLOOKUP(A777,'[1]Coordinates cleaned'!$A:$G,7,0)</f>
        <v>0.55407689999999998</v>
      </c>
      <c r="J777">
        <f>VLOOKUP(A777,'[1]Coordinates cleaned'!$A:$H,8,0)</f>
        <v>33.464253200000002</v>
      </c>
      <c r="K777" t="e">
        <f>VLOOKUP(A777,IENG_to_New_Vendor!A:H,8,0)</f>
        <v>#N/A</v>
      </c>
      <c r="L777" t="e">
        <f>VLOOKUP(A777,'CAM to IENG'!A:O,15,0)</f>
        <v>#N/A</v>
      </c>
      <c r="M777" t="e">
        <f>VLOOKUP(A777,NET_to_IENG!A:J,10,0)</f>
        <v>#N/A</v>
      </c>
    </row>
    <row r="778" spans="1:13" x14ac:dyDescent="0.3">
      <c r="A778">
        <v>605915</v>
      </c>
      <c r="B778" t="s">
        <v>3777</v>
      </c>
      <c r="C778" t="s">
        <v>4400</v>
      </c>
      <c r="D778" t="s">
        <v>4400</v>
      </c>
      <c r="E778" t="s">
        <v>4400</v>
      </c>
      <c r="F778" s="15" t="str">
        <f>VLOOKUP(A778,'[1]Coordinates cleaned'!$A:$I,9,0)</f>
        <v>Camusat</v>
      </c>
      <c r="G778" s="15" t="str">
        <f>VLOOKUP(A778,'[1]Coordinates cleaned'!$A:$J,10,0)</f>
        <v>M Patrick Kalibbala</v>
      </c>
      <c r="H778" s="9" t="s">
        <v>3367</v>
      </c>
      <c r="I778">
        <f>VLOOKUP(A778,'[1]Coordinates cleaned'!$A:$G,7,0)</f>
        <v>-0.48546519999999999</v>
      </c>
      <c r="J778">
        <f>VLOOKUP(A778,'[1]Coordinates cleaned'!$A:$H,8,0)</f>
        <v>31.5119972</v>
      </c>
      <c r="K778" t="e">
        <f>VLOOKUP(A778,IENG_to_New_Vendor!A:H,8,0)</f>
        <v>#N/A</v>
      </c>
      <c r="L778" t="e">
        <f>VLOOKUP(A778,'CAM to IENG'!A:O,15,0)</f>
        <v>#N/A</v>
      </c>
      <c r="M778" t="e">
        <f>VLOOKUP(A778,NET_to_IENG!A:J,10,0)</f>
        <v>#N/A</v>
      </c>
    </row>
    <row r="779" spans="1:13" x14ac:dyDescent="0.3">
      <c r="A779">
        <v>609189</v>
      </c>
      <c r="B779" t="s">
        <v>2291</v>
      </c>
      <c r="C779" t="s">
        <v>4400</v>
      </c>
      <c r="D779" t="s">
        <v>4400</v>
      </c>
      <c r="E779" t="s">
        <v>4400</v>
      </c>
      <c r="F779" s="15" t="str">
        <f>VLOOKUP(A779,'[1]Coordinates cleaned'!$A:$I,9,0)</f>
        <v>I-Engineering</v>
      </c>
      <c r="G779" s="15" t="str">
        <f>VLOOKUP(A779,'[1]Coordinates cleaned'!$A:$J,10,0)</f>
        <v>Latima Musoke</v>
      </c>
      <c r="H779" s="9" t="s">
        <v>3368</v>
      </c>
      <c r="I779">
        <f>VLOOKUP(A779,'[1]Coordinates cleaned'!$A:$G,7,0)</f>
        <v>1.5406839999999999</v>
      </c>
      <c r="J779">
        <f>VLOOKUP(A779,'[1]Coordinates cleaned'!$A:$H,8,0)</f>
        <v>31.6712582</v>
      </c>
      <c r="K779" t="e">
        <f>VLOOKUP(A779,IENG_to_New_Vendor!A:H,8,0)</f>
        <v>#N/A</v>
      </c>
      <c r="L779" t="e">
        <f>VLOOKUP(A779,'CAM to IENG'!A:O,15,0)</f>
        <v>#N/A</v>
      </c>
      <c r="M779" t="e">
        <f>VLOOKUP(A779,NET_to_IENG!A:J,10,0)</f>
        <v>#N/A</v>
      </c>
    </row>
    <row r="780" spans="1:13" x14ac:dyDescent="0.3">
      <c r="A780">
        <v>605878</v>
      </c>
      <c r="B780" t="s">
        <v>464</v>
      </c>
      <c r="C780" t="s">
        <v>4400</v>
      </c>
      <c r="D780" t="s">
        <v>4400</v>
      </c>
      <c r="E780" t="s">
        <v>4400</v>
      </c>
      <c r="F780" s="15" t="str">
        <f>VLOOKUP(A780,'[1]Coordinates cleaned'!$A:$I,9,0)</f>
        <v>Netis</v>
      </c>
      <c r="G780" s="15" t="str">
        <f>VLOOKUP(A780,'[1]Coordinates cleaned'!$A:$J,10,0)</f>
        <v>Emmanuel Kafuko</v>
      </c>
      <c r="H780" s="9" t="s">
        <v>3669</v>
      </c>
      <c r="I780">
        <f>VLOOKUP(A780,'[1]Coordinates cleaned'!$A:$G,7,0)</f>
        <v>0.60632050000000004</v>
      </c>
      <c r="J780">
        <f>VLOOKUP(A780,'[1]Coordinates cleaned'!$A:$H,8,0)</f>
        <v>33.499213400000002</v>
      </c>
      <c r="K780" t="e">
        <f>VLOOKUP(A780,IENG_to_New_Vendor!A:H,8,0)</f>
        <v>#N/A</v>
      </c>
      <c r="L780" t="e">
        <f>VLOOKUP(A780,'CAM to IENG'!A:O,15,0)</f>
        <v>#N/A</v>
      </c>
      <c r="M780" t="e">
        <f>VLOOKUP(A780,NET_to_IENG!A:J,10,0)</f>
        <v>#N/A</v>
      </c>
    </row>
    <row r="781" spans="1:13" x14ac:dyDescent="0.3">
      <c r="A781">
        <v>609324</v>
      </c>
      <c r="B781" t="s">
        <v>235</v>
      </c>
      <c r="C781" t="s">
        <v>4400</v>
      </c>
      <c r="D781" t="s">
        <v>4400</v>
      </c>
      <c r="E781" t="s">
        <v>4400</v>
      </c>
      <c r="F781" s="15" t="str">
        <f>VLOOKUP(A781,'[1]Coordinates cleaned'!$A:$I,9,0)</f>
        <v>Camusat</v>
      </c>
      <c r="G781" s="15" t="str">
        <f>VLOOKUP(A781,'[1]Coordinates cleaned'!$A:$J,10,0)</f>
        <v>Denis Masaba</v>
      </c>
      <c r="H781" s="9" t="s">
        <v>3367</v>
      </c>
      <c r="I781">
        <f>VLOOKUP(A781,'[1]Coordinates cleaned'!$A:$G,7,0)</f>
        <v>-0.78852</v>
      </c>
      <c r="J781">
        <f>VLOOKUP(A781,'[1]Coordinates cleaned'!$A:$H,8,0)</f>
        <v>29.929469999999998</v>
      </c>
      <c r="K781" t="e">
        <f>VLOOKUP(A781,IENG_to_New_Vendor!A:H,8,0)</f>
        <v>#N/A</v>
      </c>
      <c r="L781" t="e">
        <f>VLOOKUP(A781,'CAM to IENG'!A:O,15,0)</f>
        <v>#N/A</v>
      </c>
      <c r="M781" t="e">
        <f>VLOOKUP(A781,NET_to_IENG!A:J,10,0)</f>
        <v>#N/A</v>
      </c>
    </row>
    <row r="782" spans="1:13" x14ac:dyDescent="0.3">
      <c r="A782">
        <v>606312</v>
      </c>
      <c r="B782" t="s">
        <v>38</v>
      </c>
      <c r="C782" t="s">
        <v>4400</v>
      </c>
      <c r="D782" t="s">
        <v>4400</v>
      </c>
      <c r="E782" t="s">
        <v>4400</v>
      </c>
      <c r="F782" s="15" t="s">
        <v>4334</v>
      </c>
      <c r="G782" s="15" t="str">
        <f>VLOOKUP(A782,'[1]Coordinates cleaned'!$A:$J,10,0)</f>
        <v>Benbridge Mulongo</v>
      </c>
      <c r="H782" s="9" t="s">
        <v>3669</v>
      </c>
      <c r="I782">
        <f>VLOOKUP(A782,'[1]Coordinates cleaned'!$A:$G,7,0)</f>
        <v>0.38929638999999999</v>
      </c>
      <c r="J782">
        <f>VLOOKUP(A782,'[1]Coordinates cleaned'!$A:$H,8,0)</f>
        <v>32.62893742</v>
      </c>
      <c r="K782" t="e">
        <f>VLOOKUP(A782,IENG_to_New_Vendor!A:H,8,0)</f>
        <v>#N/A</v>
      </c>
      <c r="L782" t="e">
        <f>VLOOKUP(A782,'CAM to IENG'!A:O,15,0)</f>
        <v>#N/A</v>
      </c>
      <c r="M782" t="str">
        <f>VLOOKUP(A782,NET_to_IENG!A:J,10,0)</f>
        <v>NET_to_IENG</v>
      </c>
    </row>
    <row r="783" spans="1:13" x14ac:dyDescent="0.3">
      <c r="A783">
        <v>701697</v>
      </c>
      <c r="B783" t="s">
        <v>3609</v>
      </c>
      <c r="C783" t="s">
        <v>4400</v>
      </c>
      <c r="D783" t="s">
        <v>4400</v>
      </c>
      <c r="E783" t="s">
        <v>4400</v>
      </c>
      <c r="F783" s="15" t="str">
        <f>VLOOKUP(A783,'[1]Coordinates cleaned'!$A:$I,9,0)</f>
        <v>Camusat</v>
      </c>
      <c r="G783" s="15" t="str">
        <f>VLOOKUP(A783,'[1]Coordinates cleaned'!$A:$J,10,0)</f>
        <v>Stephen Rwabwogo</v>
      </c>
      <c r="H783" s="9" t="s">
        <v>3367</v>
      </c>
      <c r="I783">
        <f>VLOOKUP(A783,'[1]Coordinates cleaned'!$A:$G,7,0)</f>
        <v>0.64781149999999998</v>
      </c>
      <c r="J783">
        <f>VLOOKUP(A783,'[1]Coordinates cleaned'!$A:$H,8,0)</f>
        <v>30.371244900000001</v>
      </c>
      <c r="K783" t="e">
        <f>VLOOKUP(A783,IENG_to_New_Vendor!A:H,8,0)</f>
        <v>#N/A</v>
      </c>
      <c r="L783" t="e">
        <f>VLOOKUP(A783,'CAM to IENG'!A:O,15,0)</f>
        <v>#N/A</v>
      </c>
      <c r="M783" t="e">
        <f>VLOOKUP(A783,NET_to_IENG!A:J,10,0)</f>
        <v>#N/A</v>
      </c>
    </row>
    <row r="784" spans="1:13" x14ac:dyDescent="0.3">
      <c r="A784">
        <v>607362</v>
      </c>
      <c r="B784" t="s">
        <v>1953</v>
      </c>
      <c r="C784" t="s">
        <v>4400</v>
      </c>
      <c r="D784" t="s">
        <v>4400</v>
      </c>
      <c r="E784" t="s">
        <v>4400</v>
      </c>
      <c r="F784" s="15" t="str">
        <f>VLOOKUP(A784,'[1]Coordinates cleaned'!$A:$I,9,0)</f>
        <v>Netis</v>
      </c>
      <c r="G784" s="15" t="str">
        <f>VLOOKUP(A784,'[1]Coordinates cleaned'!$A:$J,10,0)</f>
        <v>Paul Mbabazi</v>
      </c>
      <c r="H784" s="9" t="s">
        <v>3669</v>
      </c>
      <c r="I784">
        <f>VLOOKUP(A784,'[1]Coordinates cleaned'!$A:$G,7,0)</f>
        <v>0.2068932</v>
      </c>
      <c r="J784">
        <f>VLOOKUP(A784,'[1]Coordinates cleaned'!$A:$H,8,0)</f>
        <v>32.582622399999998</v>
      </c>
      <c r="K784" t="e">
        <f>VLOOKUP(A784,IENG_to_New_Vendor!A:H,8,0)</f>
        <v>#N/A</v>
      </c>
      <c r="L784" t="e">
        <f>VLOOKUP(A784,'CAM to IENG'!A:O,15,0)</f>
        <v>#N/A</v>
      </c>
      <c r="M784" t="e">
        <f>VLOOKUP(A784,NET_to_IENG!A:J,10,0)</f>
        <v>#N/A</v>
      </c>
    </row>
    <row r="785" spans="1:13" x14ac:dyDescent="0.3">
      <c r="A785">
        <v>609135</v>
      </c>
      <c r="B785" t="s">
        <v>2126</v>
      </c>
      <c r="C785" t="s">
        <v>4400</v>
      </c>
      <c r="D785" t="s">
        <v>4400</v>
      </c>
      <c r="E785" t="s">
        <v>4400</v>
      </c>
      <c r="F785" s="15" t="str">
        <f>VLOOKUP(A785,'[1]Coordinates cleaned'!$A:$I,9,0)</f>
        <v>Camusat</v>
      </c>
      <c r="G785" s="15" t="str">
        <f>VLOOKUP(A785,'[1]Coordinates cleaned'!$A:$J,10,0)</f>
        <v>Thomasi Seruyange</v>
      </c>
      <c r="H785" s="9" t="s">
        <v>3367</v>
      </c>
      <c r="I785">
        <f>VLOOKUP(A785,'[1]Coordinates cleaned'!$A:$G,7,0)</f>
        <v>-0.59266490000000005</v>
      </c>
      <c r="J785">
        <f>VLOOKUP(A785,'[1]Coordinates cleaned'!$A:$H,8,0)</f>
        <v>30.668325599999999</v>
      </c>
      <c r="K785" t="e">
        <f>VLOOKUP(A785,IENG_to_New_Vendor!A:H,8,0)</f>
        <v>#N/A</v>
      </c>
      <c r="L785" t="e">
        <f>VLOOKUP(A785,'CAM to IENG'!A:O,15,0)</f>
        <v>#N/A</v>
      </c>
      <c r="M785" t="e">
        <f>VLOOKUP(A785,NET_to_IENG!A:J,10,0)</f>
        <v>#N/A</v>
      </c>
    </row>
    <row r="786" spans="1:13" x14ac:dyDescent="0.3">
      <c r="A786">
        <v>701151</v>
      </c>
      <c r="B786" t="s">
        <v>1271</v>
      </c>
      <c r="C786" t="s">
        <v>4400</v>
      </c>
      <c r="D786" t="s">
        <v>4400</v>
      </c>
      <c r="E786" t="s">
        <v>4400</v>
      </c>
      <c r="F786" s="15" t="str">
        <f>VLOOKUP(A786,'[1]Coordinates cleaned'!$A:$I,9,0)</f>
        <v>Netis</v>
      </c>
      <c r="G786" s="15" t="str">
        <f>VLOOKUP(A786,'[1]Coordinates cleaned'!$A:$J,10,0)</f>
        <v>Moses Wandera</v>
      </c>
      <c r="H786" s="9" t="s">
        <v>3669</v>
      </c>
      <c r="I786">
        <f>VLOOKUP(A786,'[1]Coordinates cleaned'!$A:$G,7,0)</f>
        <v>1.5725642</v>
      </c>
      <c r="J786">
        <f>VLOOKUP(A786,'[1]Coordinates cleaned'!$A:$H,8,0)</f>
        <v>33.785682299999998</v>
      </c>
      <c r="K786" t="e">
        <f>VLOOKUP(A786,IENG_to_New_Vendor!A:H,8,0)</f>
        <v>#N/A</v>
      </c>
      <c r="L786" t="e">
        <f>VLOOKUP(A786,'CAM to IENG'!A:O,15,0)</f>
        <v>#N/A</v>
      </c>
      <c r="M786" t="e">
        <f>VLOOKUP(A786,NET_to_IENG!A:J,10,0)</f>
        <v>#N/A</v>
      </c>
    </row>
    <row r="787" spans="1:13" x14ac:dyDescent="0.3">
      <c r="A787">
        <v>606557</v>
      </c>
      <c r="B787" t="s">
        <v>1383</v>
      </c>
      <c r="C787" t="s">
        <v>4400</v>
      </c>
      <c r="D787" t="s">
        <v>4400</v>
      </c>
      <c r="E787" t="s">
        <v>4400</v>
      </c>
      <c r="F787" s="15" t="str">
        <f>VLOOKUP(A787,'[1]Coordinates cleaned'!$A:$I,9,0)</f>
        <v>Netis</v>
      </c>
      <c r="G787" s="15" t="str">
        <f>VLOOKUP(A787,'[1]Coordinates cleaned'!$A:$J,10,0)</f>
        <v>Moses Wandera</v>
      </c>
      <c r="H787" s="9" t="s">
        <v>3669</v>
      </c>
      <c r="I787">
        <f>VLOOKUP(A787,'[1]Coordinates cleaned'!$A:$G,7,0)</f>
        <v>1.8523504</v>
      </c>
      <c r="J787">
        <f>VLOOKUP(A787,'[1]Coordinates cleaned'!$A:$H,8,0)</f>
        <v>33.626281300000002</v>
      </c>
      <c r="K787" t="e">
        <f>VLOOKUP(A787,IENG_to_New_Vendor!A:H,8,0)</f>
        <v>#N/A</v>
      </c>
      <c r="L787" t="e">
        <f>VLOOKUP(A787,'CAM to IENG'!A:O,15,0)</f>
        <v>#N/A</v>
      </c>
      <c r="M787" t="e">
        <f>VLOOKUP(A787,NET_to_IENG!A:J,10,0)</f>
        <v>#N/A</v>
      </c>
    </row>
    <row r="788" spans="1:13" x14ac:dyDescent="0.3">
      <c r="A788">
        <v>605616</v>
      </c>
      <c r="B788" t="s">
        <v>829</v>
      </c>
      <c r="C788" t="s">
        <v>4400</v>
      </c>
      <c r="D788" t="s">
        <v>4400</v>
      </c>
      <c r="E788" t="s">
        <v>4400</v>
      </c>
      <c r="F788" s="15" t="str">
        <f>VLOOKUP(A788,'[1]Coordinates cleaned'!$A:$I,9,0)</f>
        <v>I-Engineering</v>
      </c>
      <c r="G788" s="15" t="str">
        <f>VLOOKUP(A788,'[1]Coordinates cleaned'!$A:$J,10,0)</f>
        <v>Joash Lubwama</v>
      </c>
      <c r="H788" s="9" t="s">
        <v>3368</v>
      </c>
      <c r="I788">
        <f>VLOOKUP(A788,'[1]Coordinates cleaned'!$A:$G,7,0)</f>
        <v>0.35037829999999998</v>
      </c>
      <c r="J788">
        <f>VLOOKUP(A788,'[1]Coordinates cleaned'!$A:$H,8,0)</f>
        <v>32.5729167</v>
      </c>
      <c r="K788" t="e">
        <f>VLOOKUP(A788,IENG_to_New_Vendor!A:H,8,0)</f>
        <v>#N/A</v>
      </c>
      <c r="L788" t="e">
        <f>VLOOKUP(A788,'CAM to IENG'!A:O,15,0)</f>
        <v>#N/A</v>
      </c>
      <c r="M788" t="e">
        <f>VLOOKUP(A788,NET_to_IENG!A:J,10,0)</f>
        <v>#N/A</v>
      </c>
    </row>
    <row r="789" spans="1:13" x14ac:dyDescent="0.3">
      <c r="A789">
        <v>605917</v>
      </c>
      <c r="B789" t="s">
        <v>533</v>
      </c>
      <c r="C789" t="s">
        <v>4400</v>
      </c>
      <c r="D789" t="s">
        <v>4400</v>
      </c>
      <c r="E789" t="s">
        <v>4400</v>
      </c>
      <c r="F789" s="15" t="str">
        <f>VLOOKUP(A789,'[1]Coordinates cleaned'!$A:$I,9,0)</f>
        <v>Camusat</v>
      </c>
      <c r="G789" s="15" t="str">
        <f>VLOOKUP(A789,'[1]Coordinates cleaned'!$A:$J,10,0)</f>
        <v>M Patrick Kalibbala</v>
      </c>
      <c r="H789" s="9" t="s">
        <v>3367</v>
      </c>
      <c r="I789">
        <f>VLOOKUP(A789,'[1]Coordinates cleaned'!$A:$G,7,0)</f>
        <v>-0.7896185</v>
      </c>
      <c r="J789">
        <f>VLOOKUP(A789,'[1]Coordinates cleaned'!$A:$H,8,0)</f>
        <v>31.490912600000001</v>
      </c>
      <c r="K789" t="e">
        <f>VLOOKUP(A789,IENG_to_New_Vendor!A:H,8,0)</f>
        <v>#N/A</v>
      </c>
      <c r="L789" t="e">
        <f>VLOOKUP(A789,'CAM to IENG'!A:O,15,0)</f>
        <v>#N/A</v>
      </c>
      <c r="M789" t="e">
        <f>VLOOKUP(A789,NET_to_IENG!A:J,10,0)</f>
        <v>#N/A</v>
      </c>
    </row>
    <row r="790" spans="1:13" x14ac:dyDescent="0.3">
      <c r="A790">
        <v>605021</v>
      </c>
      <c r="B790" t="s">
        <v>64</v>
      </c>
      <c r="C790" t="s">
        <v>4400</v>
      </c>
      <c r="D790" t="s">
        <v>4400</v>
      </c>
      <c r="E790" t="s">
        <v>4400</v>
      </c>
      <c r="F790" s="15" t="str">
        <f>VLOOKUP(A790,'[1]Coordinates cleaned'!$A:$I,9,0)</f>
        <v>Camusat</v>
      </c>
      <c r="G790" s="15" t="str">
        <f>VLOOKUP(A790,'[1]Coordinates cleaned'!$A:$J,10,0)</f>
        <v>Thomasi Seruyange</v>
      </c>
      <c r="H790" s="9" t="s">
        <v>3367</v>
      </c>
      <c r="I790">
        <f>VLOOKUP(A790,'[1]Coordinates cleaned'!$A:$G,7,0)</f>
        <v>-0.61082899999999996</v>
      </c>
      <c r="J790">
        <f>VLOOKUP(A790,'[1]Coordinates cleaned'!$A:$H,8,0)</f>
        <v>30.658177299999998</v>
      </c>
      <c r="K790" t="e">
        <f>VLOOKUP(A790,IENG_to_New_Vendor!A:H,8,0)</f>
        <v>#N/A</v>
      </c>
      <c r="L790" t="e">
        <f>VLOOKUP(A790,'CAM to IENG'!A:O,15,0)</f>
        <v>#N/A</v>
      </c>
      <c r="M790" t="e">
        <f>VLOOKUP(A790,NET_to_IENG!A:J,10,0)</f>
        <v>#N/A</v>
      </c>
    </row>
    <row r="791" spans="1:13" x14ac:dyDescent="0.3">
      <c r="A791">
        <v>701591</v>
      </c>
      <c r="B791" t="s">
        <v>3778</v>
      </c>
      <c r="C791" t="s">
        <v>4400</v>
      </c>
      <c r="D791" t="s">
        <v>4400</v>
      </c>
      <c r="E791" t="s">
        <v>4400</v>
      </c>
      <c r="F791" s="15" t="str">
        <f>VLOOKUP(A791,'[1]Coordinates cleaned'!$A:$I,9,0)</f>
        <v>Netis</v>
      </c>
      <c r="G791" s="15" t="str">
        <f>VLOOKUP(A791,'[1]Coordinates cleaned'!$A:$J,10,0)</f>
        <v>Paul Mbabazi</v>
      </c>
      <c r="H791" s="9" t="s">
        <v>3669</v>
      </c>
      <c r="I791">
        <f>VLOOKUP(A791,'[1]Coordinates cleaned'!$A:$G,7,0)</f>
        <v>0.29055049999999999</v>
      </c>
      <c r="J791">
        <f>VLOOKUP(A791,'[1]Coordinates cleaned'!$A:$H,8,0)</f>
        <v>32.590710100000003</v>
      </c>
      <c r="K791" t="e">
        <f>VLOOKUP(A791,IENG_to_New_Vendor!A:H,8,0)</f>
        <v>#N/A</v>
      </c>
      <c r="L791" t="e">
        <f>VLOOKUP(A791,'CAM to IENG'!A:O,15,0)</f>
        <v>#N/A</v>
      </c>
      <c r="M791" t="e">
        <f>VLOOKUP(A791,NET_to_IENG!A:J,10,0)</f>
        <v>#N/A</v>
      </c>
    </row>
    <row r="792" spans="1:13" x14ac:dyDescent="0.3">
      <c r="A792">
        <v>701737</v>
      </c>
      <c r="B792" t="s">
        <v>3626</v>
      </c>
      <c r="C792" t="s">
        <v>4400</v>
      </c>
      <c r="D792" t="s">
        <v>4400</v>
      </c>
      <c r="E792" t="s">
        <v>4400</v>
      </c>
      <c r="F792" s="15" t="s">
        <v>4338</v>
      </c>
      <c r="G792" s="15" t="str">
        <f>VLOOKUP(A792,'[1]Coordinates cleaned'!$A:$J,10,0)</f>
        <v>Innocent Ayiko</v>
      </c>
      <c r="H792" s="9" t="s">
        <v>3368</v>
      </c>
      <c r="I792">
        <f>VLOOKUP(A792,'[1]Coordinates cleaned'!$A:$G,7,0)</f>
        <v>3.4094899000000001</v>
      </c>
      <c r="J792">
        <f>VLOOKUP(A792,'[1]Coordinates cleaned'!$A:$H,8,0)</f>
        <v>30.958813800000001</v>
      </c>
      <c r="K792" t="str">
        <f>VLOOKUP(A792,IENG_to_New_Vendor!A:H,8,0)</f>
        <v>IENG_to_New_Vendor</v>
      </c>
      <c r="L792" t="e">
        <f>VLOOKUP(A792,'CAM to IENG'!A:O,15,0)</f>
        <v>#N/A</v>
      </c>
      <c r="M792" t="e">
        <f>VLOOKUP(A792,NET_to_IENG!A:J,10,0)</f>
        <v>#N/A</v>
      </c>
    </row>
    <row r="793" spans="1:13" x14ac:dyDescent="0.3">
      <c r="A793">
        <v>607599</v>
      </c>
      <c r="B793" t="s">
        <v>1981</v>
      </c>
      <c r="C793" t="s">
        <v>4400</v>
      </c>
      <c r="D793" t="s">
        <v>4400</v>
      </c>
      <c r="E793" t="s">
        <v>4400</v>
      </c>
      <c r="F793" s="15" t="str">
        <f>VLOOKUP(A793,'[1]Coordinates cleaned'!$A:$I,9,0)</f>
        <v>Netis</v>
      </c>
      <c r="G793" s="15" t="str">
        <f>VLOOKUP(A793,'[1]Coordinates cleaned'!$A:$J,10,0)</f>
        <v>Benbridge Mulongo</v>
      </c>
      <c r="H793" s="9" t="s">
        <v>3669</v>
      </c>
      <c r="I793">
        <f>VLOOKUP(A793,'[1]Coordinates cleaned'!$A:$G,7,0)</f>
        <v>0.34792440000000002</v>
      </c>
      <c r="J793">
        <f>VLOOKUP(A793,'[1]Coordinates cleaned'!$A:$H,8,0)</f>
        <v>32.576757600000001</v>
      </c>
      <c r="K793" t="e">
        <f>VLOOKUP(A793,IENG_to_New_Vendor!A:H,8,0)</f>
        <v>#N/A</v>
      </c>
      <c r="L793" t="e">
        <f>VLOOKUP(A793,'CAM to IENG'!A:O,15,0)</f>
        <v>#N/A</v>
      </c>
      <c r="M793" t="e">
        <f>VLOOKUP(A793,NET_to_IENG!A:J,10,0)</f>
        <v>#N/A</v>
      </c>
    </row>
    <row r="794" spans="1:13" x14ac:dyDescent="0.3">
      <c r="A794">
        <v>605572</v>
      </c>
      <c r="B794" t="s">
        <v>3779</v>
      </c>
      <c r="C794" t="s">
        <v>4400</v>
      </c>
      <c r="D794" t="s">
        <v>4400</v>
      </c>
      <c r="E794" t="s">
        <v>4400</v>
      </c>
      <c r="F794" s="15" t="str">
        <f>VLOOKUP(A794,'[1]Coordinates cleaned'!$A:$I,9,0)</f>
        <v>Netis</v>
      </c>
      <c r="G794" s="15" t="str">
        <f>VLOOKUP(A794,'[1]Coordinates cleaned'!$A:$J,10,0)</f>
        <v>Paul Mbabazi</v>
      </c>
      <c r="H794" s="9" t="s">
        <v>3669</v>
      </c>
      <c r="I794">
        <f>VLOOKUP(A794,'[1]Coordinates cleaned'!$A:$G,7,0)</f>
        <v>0.31755480000000003</v>
      </c>
      <c r="J794">
        <f>VLOOKUP(A794,'[1]Coordinates cleaned'!$A:$H,8,0)</f>
        <v>32.636681899999999</v>
      </c>
      <c r="K794" t="e">
        <f>VLOOKUP(A794,IENG_to_New_Vendor!A:H,8,0)</f>
        <v>#N/A</v>
      </c>
      <c r="L794" t="e">
        <f>VLOOKUP(A794,'CAM to IENG'!A:O,15,0)</f>
        <v>#N/A</v>
      </c>
      <c r="M794" t="e">
        <f>VLOOKUP(A794,NET_to_IENG!A:J,10,0)</f>
        <v>#N/A</v>
      </c>
    </row>
    <row r="795" spans="1:13" x14ac:dyDescent="0.3">
      <c r="A795">
        <v>609648</v>
      </c>
      <c r="B795" t="s">
        <v>2068</v>
      </c>
      <c r="C795" t="s">
        <v>4400</v>
      </c>
      <c r="D795" t="s">
        <v>4400</v>
      </c>
      <c r="E795" t="s">
        <v>4400</v>
      </c>
      <c r="F795" s="15" t="str">
        <f>VLOOKUP(A795,'[1]Coordinates cleaned'!$A:$I,9,0)</f>
        <v>Camusat</v>
      </c>
      <c r="G795" s="15" t="str">
        <f>VLOOKUP(A795,'[1]Coordinates cleaned'!$A:$J,10,0)</f>
        <v>Christopher Alituha</v>
      </c>
      <c r="H795" s="9" t="s">
        <v>3367</v>
      </c>
      <c r="I795">
        <f>VLOOKUP(A795,'[1]Coordinates cleaned'!$A:$G,7,0)</f>
        <v>0.4411312</v>
      </c>
      <c r="J795">
        <f>VLOOKUP(A795,'[1]Coordinates cleaned'!$A:$H,8,0)</f>
        <v>31.837052700000001</v>
      </c>
      <c r="K795" t="e">
        <f>VLOOKUP(A795,IENG_to_New_Vendor!A:H,8,0)</f>
        <v>#N/A</v>
      </c>
      <c r="L795" t="e">
        <f>VLOOKUP(A795,'CAM to IENG'!A:O,15,0)</f>
        <v>#N/A</v>
      </c>
      <c r="M795" t="e">
        <f>VLOOKUP(A795,NET_to_IENG!A:J,10,0)</f>
        <v>#N/A</v>
      </c>
    </row>
    <row r="796" spans="1:13" x14ac:dyDescent="0.3">
      <c r="A796">
        <v>608584</v>
      </c>
      <c r="B796" t="s">
        <v>3780</v>
      </c>
      <c r="C796" t="s">
        <v>4400</v>
      </c>
      <c r="D796" t="s">
        <v>4400</v>
      </c>
      <c r="E796" t="s">
        <v>4400</v>
      </c>
      <c r="F796" s="15" t="s">
        <v>4338</v>
      </c>
      <c r="G796" s="15" t="str">
        <f>VLOOKUP(A796,'[1]Coordinates cleaned'!$A:$J,10,0)</f>
        <v>Moses Kaganda</v>
      </c>
      <c r="H796" s="9" t="s">
        <v>3368</v>
      </c>
      <c r="I796">
        <f>VLOOKUP(A796,'[1]Coordinates cleaned'!$A:$G,7,0)</f>
        <v>3.0721133333333301</v>
      </c>
      <c r="J796">
        <f>VLOOKUP(A796,'[1]Coordinates cleaned'!$A:$H,8,0)</f>
        <v>32.816654999999997</v>
      </c>
      <c r="K796" t="str">
        <f>VLOOKUP(A796,IENG_to_New_Vendor!A:H,8,0)</f>
        <v>IENG_to_New_Vendor</v>
      </c>
      <c r="L796" t="e">
        <f>VLOOKUP(A796,'CAM to IENG'!A:O,15,0)</f>
        <v>#N/A</v>
      </c>
      <c r="M796" t="e">
        <f>VLOOKUP(A796,NET_to_IENG!A:J,10,0)</f>
        <v>#N/A</v>
      </c>
    </row>
    <row r="797" spans="1:13" x14ac:dyDescent="0.3">
      <c r="A797">
        <v>606237</v>
      </c>
      <c r="B797" t="s">
        <v>1185</v>
      </c>
      <c r="C797" t="s">
        <v>4400</v>
      </c>
      <c r="D797" t="s">
        <v>4400</v>
      </c>
      <c r="E797" t="s">
        <v>4400</v>
      </c>
      <c r="F797" s="15" t="str">
        <f>VLOOKUP(A797,'[1]Coordinates cleaned'!$A:$I,9,0)</f>
        <v>Camusat</v>
      </c>
      <c r="G797" s="15" t="str">
        <f>VLOOKUP(A797,'[1]Coordinates cleaned'!$A:$J,10,0)</f>
        <v>Thomasi Seruyange</v>
      </c>
      <c r="H797" s="9" t="s">
        <v>3367</v>
      </c>
      <c r="I797">
        <f>VLOOKUP(A797,'[1]Coordinates cleaned'!$A:$G,7,0)</f>
        <v>-0.92863030000000002</v>
      </c>
      <c r="J797">
        <f>VLOOKUP(A797,'[1]Coordinates cleaned'!$A:$H,8,0)</f>
        <v>31.027471899999998</v>
      </c>
      <c r="K797" t="e">
        <f>VLOOKUP(A797,IENG_to_New_Vendor!A:H,8,0)</f>
        <v>#N/A</v>
      </c>
      <c r="L797" t="e">
        <f>VLOOKUP(A797,'CAM to IENG'!A:O,15,0)</f>
        <v>#N/A</v>
      </c>
      <c r="M797" t="e">
        <f>VLOOKUP(A797,NET_to_IENG!A:J,10,0)</f>
        <v>#N/A</v>
      </c>
    </row>
    <row r="798" spans="1:13" x14ac:dyDescent="0.3">
      <c r="A798">
        <v>608680</v>
      </c>
      <c r="B798" t="s">
        <v>3781</v>
      </c>
      <c r="C798" t="s">
        <v>4400</v>
      </c>
      <c r="D798" t="s">
        <v>4400</v>
      </c>
      <c r="E798" t="s">
        <v>4400</v>
      </c>
      <c r="F798" s="15" t="s">
        <v>4338</v>
      </c>
      <c r="G798" s="15" t="str">
        <f>VLOOKUP(A798,'[1]Coordinates cleaned'!$A:$J,10,0)</f>
        <v>Innocent Ayiko</v>
      </c>
      <c r="H798" s="9" t="s">
        <v>3368</v>
      </c>
      <c r="I798">
        <f>VLOOKUP(A798,'[1]Coordinates cleaned'!$A:$G,7,0)</f>
        <v>2.5182324999999999</v>
      </c>
      <c r="J798">
        <f>VLOOKUP(A798,'[1]Coordinates cleaned'!$A:$H,8,0)</f>
        <v>30.91047</v>
      </c>
      <c r="K798" t="str">
        <f>VLOOKUP(A798,IENG_to_New_Vendor!A:H,8,0)</f>
        <v>IENG_to_New_Vendor</v>
      </c>
      <c r="L798" t="e">
        <f>VLOOKUP(A798,'CAM to IENG'!A:O,15,0)</f>
        <v>#N/A</v>
      </c>
      <c r="M798" t="e">
        <f>VLOOKUP(A798,NET_to_IENG!A:J,10,0)</f>
        <v>#N/A</v>
      </c>
    </row>
    <row r="799" spans="1:13" x14ac:dyDescent="0.3">
      <c r="A799">
        <v>605181</v>
      </c>
      <c r="B799" t="s">
        <v>3782</v>
      </c>
      <c r="C799" t="s">
        <v>4400</v>
      </c>
      <c r="D799" t="s">
        <v>4400</v>
      </c>
      <c r="E799" t="s">
        <v>4400</v>
      </c>
      <c r="F799" s="15" t="str">
        <f>VLOOKUP(A799,'[1]Coordinates cleaned'!$A:$I,9,0)</f>
        <v>I-Engineering</v>
      </c>
      <c r="G799" s="15" t="str">
        <f>VLOOKUP(A799,'[1]Coordinates cleaned'!$A:$J,10,0)</f>
        <v>Joash Lubwama</v>
      </c>
      <c r="H799" s="9" t="s">
        <v>3368</v>
      </c>
      <c r="I799">
        <f>VLOOKUP(A799,'[1]Coordinates cleaned'!$A:$G,7,0)</f>
        <v>0.34540539999999997</v>
      </c>
      <c r="J799">
        <f>VLOOKUP(A799,'[1]Coordinates cleaned'!$A:$H,8,0)</f>
        <v>32.571595299999998</v>
      </c>
      <c r="K799" t="e">
        <f>VLOOKUP(A799,IENG_to_New_Vendor!A:H,8,0)</f>
        <v>#N/A</v>
      </c>
      <c r="L799" t="e">
        <f>VLOOKUP(A799,'CAM to IENG'!A:O,15,0)</f>
        <v>#N/A</v>
      </c>
      <c r="M799" t="e">
        <f>VLOOKUP(A799,NET_to_IENG!A:J,10,0)</f>
        <v>#N/A</v>
      </c>
    </row>
    <row r="800" spans="1:13" x14ac:dyDescent="0.3">
      <c r="A800">
        <v>609522</v>
      </c>
      <c r="B800" t="s">
        <v>2767</v>
      </c>
      <c r="C800" t="s">
        <v>4400</v>
      </c>
      <c r="D800" t="s">
        <v>4400</v>
      </c>
      <c r="E800" t="s">
        <v>4400</v>
      </c>
      <c r="F800" s="15" t="str">
        <f>VLOOKUP(A800,'[1]Coordinates cleaned'!$A:$I,9,0)</f>
        <v>Netis</v>
      </c>
      <c r="G800" s="15" t="str">
        <f>VLOOKUP(A800,'[1]Coordinates cleaned'!$A:$J,10,0)</f>
        <v>Moses Wandera</v>
      </c>
      <c r="H800" s="9" t="s">
        <v>3669</v>
      </c>
      <c r="I800">
        <f>VLOOKUP(A800,'[1]Coordinates cleaned'!$A:$G,7,0)</f>
        <v>1.8673177000000001</v>
      </c>
      <c r="J800">
        <f>VLOOKUP(A800,'[1]Coordinates cleaned'!$A:$H,8,0)</f>
        <v>34.116634099999999</v>
      </c>
      <c r="K800" t="e">
        <f>VLOOKUP(A800,IENG_to_New_Vendor!A:H,8,0)</f>
        <v>#N/A</v>
      </c>
      <c r="L800" t="e">
        <f>VLOOKUP(A800,'CAM to IENG'!A:O,15,0)</f>
        <v>#N/A</v>
      </c>
      <c r="M800" t="e">
        <f>VLOOKUP(A800,NET_to_IENG!A:J,10,0)</f>
        <v>#N/A</v>
      </c>
    </row>
    <row r="801" spans="1:13" x14ac:dyDescent="0.3">
      <c r="A801">
        <v>608711</v>
      </c>
      <c r="B801" t="s">
        <v>2604</v>
      </c>
      <c r="C801" t="s">
        <v>4400</v>
      </c>
      <c r="D801" t="s">
        <v>4400</v>
      </c>
      <c r="E801" t="s">
        <v>4400</v>
      </c>
      <c r="F801" s="15" t="s">
        <v>4338</v>
      </c>
      <c r="G801" s="15" t="str">
        <f>VLOOKUP(A801,'[1]Coordinates cleaned'!$A:$J,10,0)</f>
        <v>Moses Kaganda</v>
      </c>
      <c r="H801" s="9" t="s">
        <v>3368</v>
      </c>
      <c r="I801">
        <f>VLOOKUP(A801,'[1]Coordinates cleaned'!$A:$G,7,0)</f>
        <v>2.9575871999999999</v>
      </c>
      <c r="J801">
        <f>VLOOKUP(A801,'[1]Coordinates cleaned'!$A:$H,8,0)</f>
        <v>32.392459000000002</v>
      </c>
      <c r="K801" t="str">
        <f>VLOOKUP(A801,IENG_to_New_Vendor!A:H,8,0)</f>
        <v>IENG_to_New_Vendor</v>
      </c>
      <c r="L801" t="e">
        <f>VLOOKUP(A801,'CAM to IENG'!A:O,15,0)</f>
        <v>#N/A</v>
      </c>
      <c r="M801" t="e">
        <f>VLOOKUP(A801,NET_to_IENG!A:J,10,0)</f>
        <v>#N/A</v>
      </c>
    </row>
    <row r="802" spans="1:13" x14ac:dyDescent="0.3">
      <c r="A802">
        <v>609773</v>
      </c>
      <c r="B802" t="s">
        <v>2983</v>
      </c>
      <c r="C802" t="s">
        <v>4400</v>
      </c>
      <c r="D802" t="s">
        <v>4400</v>
      </c>
      <c r="E802" t="s">
        <v>4400</v>
      </c>
      <c r="F802" s="15" t="str">
        <f>VLOOKUP(A802,'[1]Coordinates cleaned'!$A:$I,9,0)</f>
        <v>Camusat</v>
      </c>
      <c r="G802" s="15" t="str">
        <f>VLOOKUP(A802,'[1]Coordinates cleaned'!$A:$J,10,0)</f>
        <v>M Patrick Kalibbala</v>
      </c>
      <c r="H802" s="9" t="s">
        <v>3367</v>
      </c>
      <c r="I802">
        <f>VLOOKUP(A802,'[1]Coordinates cleaned'!$A:$G,7,0)</f>
        <v>0.2730629</v>
      </c>
      <c r="J802">
        <f>VLOOKUP(A802,'[1]Coordinates cleaned'!$A:$H,8,0)</f>
        <v>32.467936399999999</v>
      </c>
      <c r="K802" t="e">
        <f>VLOOKUP(A802,IENG_to_New_Vendor!A:H,8,0)</f>
        <v>#N/A</v>
      </c>
      <c r="L802" t="e">
        <f>VLOOKUP(A802,'CAM to IENG'!A:O,15,0)</f>
        <v>#N/A</v>
      </c>
      <c r="M802" t="e">
        <f>VLOOKUP(A802,NET_to_IENG!A:J,10,0)</f>
        <v>#N/A</v>
      </c>
    </row>
    <row r="803" spans="1:13" x14ac:dyDescent="0.3">
      <c r="A803">
        <v>608634</v>
      </c>
      <c r="B803" t="s">
        <v>924</v>
      </c>
      <c r="C803" t="s">
        <v>4400</v>
      </c>
      <c r="D803" t="s">
        <v>4400</v>
      </c>
      <c r="E803" t="s">
        <v>4400</v>
      </c>
      <c r="F803" s="15" t="s">
        <v>4338</v>
      </c>
      <c r="G803" s="15" t="str">
        <f>VLOOKUP(A803,'[1]Coordinates cleaned'!$A:$J,10,0)</f>
        <v>Innocent Ayiko</v>
      </c>
      <c r="H803" s="9" t="s">
        <v>3368</v>
      </c>
      <c r="I803">
        <f>VLOOKUP(A803,'[1]Coordinates cleaned'!$A:$G,7,0)</f>
        <v>3.272815</v>
      </c>
      <c r="J803">
        <f>VLOOKUP(A803,'[1]Coordinates cleaned'!$A:$H,8,0)</f>
        <v>31.114868333333298</v>
      </c>
      <c r="K803" t="str">
        <f>VLOOKUP(A803,IENG_to_New_Vendor!A:H,8,0)</f>
        <v>IENG_to_New_Vendor</v>
      </c>
      <c r="L803" t="e">
        <f>VLOOKUP(A803,'CAM to IENG'!A:O,15,0)</f>
        <v>#N/A</v>
      </c>
      <c r="M803" t="e">
        <f>VLOOKUP(A803,NET_to_IENG!A:J,10,0)</f>
        <v>#N/A</v>
      </c>
    </row>
    <row r="804" spans="1:13" x14ac:dyDescent="0.3">
      <c r="A804">
        <v>701086</v>
      </c>
      <c r="B804" t="s">
        <v>3783</v>
      </c>
      <c r="C804" t="s">
        <v>4400</v>
      </c>
      <c r="D804" t="s">
        <v>4400</v>
      </c>
      <c r="E804" t="s">
        <v>4400</v>
      </c>
      <c r="F804" s="15" t="s">
        <v>4338</v>
      </c>
      <c r="G804" s="15" t="str">
        <f>VLOOKUP(A804,'[1]Coordinates cleaned'!$A:$J,10,0)</f>
        <v>Innocent Ayiko</v>
      </c>
      <c r="H804" s="9" t="s">
        <v>3368</v>
      </c>
      <c r="I804">
        <f>VLOOKUP(A804,'[1]Coordinates cleaned'!$A:$G,7,0)</f>
        <v>3.1134217</v>
      </c>
      <c r="J804">
        <f>VLOOKUP(A804,'[1]Coordinates cleaned'!$A:$H,8,0)</f>
        <v>31.157055</v>
      </c>
      <c r="K804" t="str">
        <f>VLOOKUP(A804,IENG_to_New_Vendor!A:H,8,0)</f>
        <v>IENG_to_New_Vendor</v>
      </c>
      <c r="L804" t="e">
        <f>VLOOKUP(A804,'CAM to IENG'!A:O,15,0)</f>
        <v>#N/A</v>
      </c>
      <c r="M804" t="e">
        <f>VLOOKUP(A804,NET_to_IENG!A:J,10,0)</f>
        <v>#N/A</v>
      </c>
    </row>
    <row r="805" spans="1:13" x14ac:dyDescent="0.3">
      <c r="A805">
        <v>607328</v>
      </c>
      <c r="B805" t="s">
        <v>3</v>
      </c>
      <c r="C805" t="s">
        <v>4400</v>
      </c>
      <c r="D805" t="s">
        <v>4400</v>
      </c>
      <c r="E805" t="s">
        <v>4400</v>
      </c>
      <c r="F805" s="15" t="str">
        <f>VLOOKUP(A805,'[1]Coordinates cleaned'!$A:$I,9,0)</f>
        <v>Netis</v>
      </c>
      <c r="G805" s="15" t="str">
        <f>VLOOKUP(A805,'[1]Coordinates cleaned'!$A:$J,10,0)</f>
        <v>Paul Mbabazi</v>
      </c>
      <c r="H805" s="9" t="s">
        <v>3669</v>
      </c>
      <c r="I805">
        <f>VLOOKUP(A805,'[1]Coordinates cleaned'!$A:$G,7,0)</f>
        <v>0.26738869999999998</v>
      </c>
      <c r="J805">
        <f>VLOOKUP(A805,'[1]Coordinates cleaned'!$A:$H,8,0)</f>
        <v>32.605841699999999</v>
      </c>
      <c r="K805" t="e">
        <f>VLOOKUP(A805,IENG_to_New_Vendor!A:H,8,0)</f>
        <v>#N/A</v>
      </c>
      <c r="L805" t="e">
        <f>VLOOKUP(A805,'CAM to IENG'!A:O,15,0)</f>
        <v>#N/A</v>
      </c>
      <c r="M805" t="e">
        <f>VLOOKUP(A805,NET_to_IENG!A:J,10,0)</f>
        <v>#N/A</v>
      </c>
    </row>
    <row r="806" spans="1:13" x14ac:dyDescent="0.3">
      <c r="A806">
        <v>606521</v>
      </c>
      <c r="B806" t="s">
        <v>3784</v>
      </c>
      <c r="C806" t="s">
        <v>4400</v>
      </c>
      <c r="D806" t="s">
        <v>4400</v>
      </c>
      <c r="E806" t="s">
        <v>4400</v>
      </c>
      <c r="F806" s="15" t="str">
        <f>VLOOKUP(A806,'[1]Coordinates cleaned'!$A:$I,9,0)</f>
        <v>Netis</v>
      </c>
      <c r="G806" s="15" t="str">
        <f>VLOOKUP(A806,'[1]Coordinates cleaned'!$A:$J,10,0)</f>
        <v>Emmanuel Kafuko</v>
      </c>
      <c r="H806" s="9" t="s">
        <v>3669</v>
      </c>
      <c r="I806">
        <f>VLOOKUP(A806,'[1]Coordinates cleaned'!$A:$G,7,0)</f>
        <v>0.84454720000000005</v>
      </c>
      <c r="J806">
        <f>VLOOKUP(A806,'[1]Coordinates cleaned'!$A:$H,8,0)</f>
        <v>33.499092699999999</v>
      </c>
      <c r="K806" t="e">
        <f>VLOOKUP(A806,IENG_to_New_Vendor!A:H,8,0)</f>
        <v>#N/A</v>
      </c>
      <c r="L806" t="e">
        <f>VLOOKUP(A806,'CAM to IENG'!A:O,15,0)</f>
        <v>#N/A</v>
      </c>
      <c r="M806" t="e">
        <f>VLOOKUP(A806,NET_to_IENG!A:J,10,0)</f>
        <v>#N/A</v>
      </c>
    </row>
    <row r="807" spans="1:13" x14ac:dyDescent="0.3">
      <c r="A807">
        <v>701180</v>
      </c>
      <c r="B807" t="s">
        <v>3218</v>
      </c>
      <c r="C807" t="s">
        <v>4400</v>
      </c>
      <c r="D807" t="s">
        <v>4400</v>
      </c>
      <c r="E807" t="s">
        <v>4400</v>
      </c>
      <c r="F807" s="15" t="str">
        <f>VLOOKUP(A807,'[1]Coordinates cleaned'!$A:$I,9,0)</f>
        <v>I-Engineering</v>
      </c>
      <c r="G807" s="15" t="str">
        <f>VLOOKUP(A807,'[1]Coordinates cleaned'!$A:$J,10,0)</f>
        <v>Moses Kaganda</v>
      </c>
      <c r="H807" s="9" t="s">
        <v>3368</v>
      </c>
      <c r="I807">
        <f>VLOOKUP(A807,'[1]Coordinates cleaned'!$A:$G,7,0)</f>
        <v>2.6083623</v>
      </c>
      <c r="J807">
        <f>VLOOKUP(A807,'[1]Coordinates cleaned'!$A:$H,8,0)</f>
        <v>32.475785000000002</v>
      </c>
      <c r="K807" t="e">
        <f>VLOOKUP(A807,IENG_to_New_Vendor!A:H,8,0)</f>
        <v>#N/A</v>
      </c>
      <c r="L807" t="e">
        <f>VLOOKUP(A807,'CAM to IENG'!A:O,15,0)</f>
        <v>#N/A</v>
      </c>
      <c r="M807" t="e">
        <f>VLOOKUP(A807,NET_to_IENG!A:J,10,0)</f>
        <v>#N/A</v>
      </c>
    </row>
    <row r="808" spans="1:13" x14ac:dyDescent="0.3">
      <c r="A808">
        <v>609850</v>
      </c>
      <c r="B808" t="s">
        <v>3156</v>
      </c>
      <c r="C808" t="s">
        <v>4400</v>
      </c>
      <c r="D808" t="s">
        <v>4400</v>
      </c>
      <c r="E808" t="s">
        <v>4400</v>
      </c>
      <c r="F808" s="15" t="str">
        <f>VLOOKUP(A808,'[1]Coordinates cleaned'!$A:$I,9,0)</f>
        <v>Netis</v>
      </c>
      <c r="G808" s="15" t="str">
        <f>VLOOKUP(A808,'[1]Coordinates cleaned'!$A:$J,10,0)</f>
        <v>Moses Wandera</v>
      </c>
      <c r="H808" s="9" t="s">
        <v>3669</v>
      </c>
      <c r="I808">
        <f>VLOOKUP(A808,'[1]Coordinates cleaned'!$A:$G,7,0)</f>
        <v>3.5438711000000001</v>
      </c>
      <c r="J808">
        <f>VLOOKUP(A808,'[1]Coordinates cleaned'!$A:$H,8,0)</f>
        <v>34.050398100000002</v>
      </c>
      <c r="K808" t="e">
        <f>VLOOKUP(A808,IENG_to_New_Vendor!A:H,8,0)</f>
        <v>#N/A</v>
      </c>
      <c r="L808" t="e">
        <f>VLOOKUP(A808,'CAM to IENG'!A:O,15,0)</f>
        <v>#N/A</v>
      </c>
      <c r="M808" t="e">
        <f>VLOOKUP(A808,NET_to_IENG!A:J,10,0)</f>
        <v>#N/A</v>
      </c>
    </row>
    <row r="809" spans="1:13" x14ac:dyDescent="0.3">
      <c r="A809">
        <v>605710</v>
      </c>
      <c r="B809" t="s">
        <v>910</v>
      </c>
      <c r="C809" t="s">
        <v>4400</v>
      </c>
      <c r="D809" t="s">
        <v>4400</v>
      </c>
      <c r="E809" t="s">
        <v>4400</v>
      </c>
      <c r="F809" s="15" t="str">
        <f>VLOOKUP(A809,'[1]Coordinates cleaned'!$A:$I,9,0)</f>
        <v>I-Engineering</v>
      </c>
      <c r="G809" s="15" t="str">
        <f>VLOOKUP(A809,'[1]Coordinates cleaned'!$A:$J,10,0)</f>
        <v>Latima Musoke</v>
      </c>
      <c r="H809" s="9" t="s">
        <v>3368</v>
      </c>
      <c r="I809">
        <f>VLOOKUP(A809,'[1]Coordinates cleaned'!$A:$G,7,0)</f>
        <v>2.0559376999999999</v>
      </c>
      <c r="J809">
        <f>VLOOKUP(A809,'[1]Coordinates cleaned'!$A:$H,8,0)</f>
        <v>32.261349699999997</v>
      </c>
      <c r="K809" t="e">
        <f>VLOOKUP(A809,IENG_to_New_Vendor!A:H,8,0)</f>
        <v>#N/A</v>
      </c>
      <c r="L809" t="e">
        <f>VLOOKUP(A809,'CAM to IENG'!A:O,15,0)</f>
        <v>#N/A</v>
      </c>
      <c r="M809" t="e">
        <f>VLOOKUP(A809,NET_to_IENG!A:J,10,0)</f>
        <v>#N/A</v>
      </c>
    </row>
    <row r="810" spans="1:13" x14ac:dyDescent="0.3">
      <c r="A810">
        <v>606892</v>
      </c>
      <c r="B810" t="s">
        <v>2666</v>
      </c>
      <c r="C810" t="s">
        <v>4400</v>
      </c>
      <c r="D810" t="s">
        <v>4400</v>
      </c>
      <c r="E810" t="s">
        <v>4400</v>
      </c>
      <c r="F810" s="15" t="s">
        <v>4334</v>
      </c>
      <c r="G810" s="15" t="str">
        <f>VLOOKUP(A810,'[1]Coordinates cleaned'!$A:$J,10,0)</f>
        <v>Benbridge Mulongo</v>
      </c>
      <c r="H810" s="9" t="s">
        <v>3669</v>
      </c>
      <c r="I810">
        <f>VLOOKUP(A810,'[1]Coordinates cleaned'!$A:$G,7,0)</f>
        <v>0.38178792</v>
      </c>
      <c r="J810">
        <f>VLOOKUP(A810,'[1]Coordinates cleaned'!$A:$H,8,0)</f>
        <v>32.629627239999998</v>
      </c>
      <c r="K810" t="e">
        <f>VLOOKUP(A810,IENG_to_New_Vendor!A:H,8,0)</f>
        <v>#N/A</v>
      </c>
      <c r="L810" t="e">
        <f>VLOOKUP(A810,'CAM to IENG'!A:O,15,0)</f>
        <v>#N/A</v>
      </c>
      <c r="M810" t="str">
        <f>VLOOKUP(A810,NET_to_IENG!A:J,10,0)</f>
        <v>NET_to_IENG</v>
      </c>
    </row>
    <row r="811" spans="1:13" x14ac:dyDescent="0.3">
      <c r="A811">
        <v>606744</v>
      </c>
      <c r="B811" t="s">
        <v>1550</v>
      </c>
      <c r="C811" t="s">
        <v>4400</v>
      </c>
      <c r="D811" t="s">
        <v>4400</v>
      </c>
      <c r="E811" t="s">
        <v>4400</v>
      </c>
      <c r="F811" s="15" t="str">
        <f>VLOOKUP(A811,'[1]Coordinates cleaned'!$A:$I,9,0)</f>
        <v>Camusat</v>
      </c>
      <c r="G811" s="15" t="str">
        <f>VLOOKUP(A811,'[1]Coordinates cleaned'!$A:$J,10,0)</f>
        <v>M Patrick Kalibbala</v>
      </c>
      <c r="H811" s="9" t="s">
        <v>3367</v>
      </c>
      <c r="I811">
        <f>VLOOKUP(A811,'[1]Coordinates cleaned'!$A:$G,7,0)</f>
        <v>-8.2143400000000005E-2</v>
      </c>
      <c r="J811">
        <f>VLOOKUP(A811,'[1]Coordinates cleaned'!$A:$H,8,0)</f>
        <v>32.0557935</v>
      </c>
      <c r="K811" t="e">
        <f>VLOOKUP(A811,IENG_to_New_Vendor!A:H,8,0)</f>
        <v>#N/A</v>
      </c>
      <c r="L811" t="e">
        <f>VLOOKUP(A811,'CAM to IENG'!A:O,15,0)</f>
        <v>#N/A</v>
      </c>
      <c r="M811" t="e">
        <f>VLOOKUP(A811,NET_to_IENG!A:J,10,0)</f>
        <v>#N/A</v>
      </c>
    </row>
    <row r="812" spans="1:13" x14ac:dyDescent="0.3">
      <c r="A812">
        <v>605191</v>
      </c>
      <c r="B812" t="s">
        <v>246</v>
      </c>
      <c r="C812" t="s">
        <v>4400</v>
      </c>
      <c r="D812" t="s">
        <v>4400</v>
      </c>
      <c r="E812" t="s">
        <v>4400</v>
      </c>
      <c r="F812" s="15" t="str">
        <f>VLOOKUP(A812,'[1]Coordinates cleaned'!$A:$I,9,0)</f>
        <v>Camusat</v>
      </c>
      <c r="G812" s="15" t="str">
        <f>VLOOKUP(A812,'[1]Coordinates cleaned'!$A:$J,10,0)</f>
        <v>Thomasi Seruyange</v>
      </c>
      <c r="H812" s="9" t="s">
        <v>3367</v>
      </c>
      <c r="I812">
        <f>VLOOKUP(A812,'[1]Coordinates cleaned'!$A:$G,7,0)</f>
        <v>-0.60536429999999997</v>
      </c>
      <c r="J812">
        <f>VLOOKUP(A812,'[1]Coordinates cleaned'!$A:$H,8,0)</f>
        <v>30.662609700000001</v>
      </c>
      <c r="K812" t="e">
        <f>VLOOKUP(A812,IENG_to_New_Vendor!A:H,8,0)</f>
        <v>#N/A</v>
      </c>
      <c r="L812" t="e">
        <f>VLOOKUP(A812,'CAM to IENG'!A:O,15,0)</f>
        <v>#N/A</v>
      </c>
      <c r="M812" t="e">
        <f>VLOOKUP(A812,NET_to_IENG!A:J,10,0)</f>
        <v>#N/A</v>
      </c>
    </row>
    <row r="813" spans="1:13" x14ac:dyDescent="0.3">
      <c r="A813">
        <v>608084</v>
      </c>
      <c r="B813" t="s">
        <v>1710</v>
      </c>
      <c r="C813" t="s">
        <v>4400</v>
      </c>
      <c r="D813" t="s">
        <v>4400</v>
      </c>
      <c r="E813" t="s">
        <v>4400</v>
      </c>
      <c r="F813" s="15" t="str">
        <f>VLOOKUP(A813,'[1]Coordinates cleaned'!$A:$I,9,0)</f>
        <v>Netis</v>
      </c>
      <c r="G813" s="15" t="str">
        <f>VLOOKUP(A813,'[1]Coordinates cleaned'!$A:$J,10,0)</f>
        <v>Emmanuel Kafuko</v>
      </c>
      <c r="H813" s="9" t="s">
        <v>3669</v>
      </c>
      <c r="I813">
        <f>VLOOKUP(A813,'[1]Coordinates cleaned'!$A:$G,7,0)</f>
        <v>0.45743919999999999</v>
      </c>
      <c r="J813">
        <f>VLOOKUP(A813,'[1]Coordinates cleaned'!$A:$H,8,0)</f>
        <v>33.646197200000003</v>
      </c>
      <c r="K813" t="e">
        <f>VLOOKUP(A813,IENG_to_New_Vendor!A:H,8,0)</f>
        <v>#N/A</v>
      </c>
      <c r="L813" t="e">
        <f>VLOOKUP(A813,'CAM to IENG'!A:O,15,0)</f>
        <v>#N/A</v>
      </c>
      <c r="M813" t="e">
        <f>VLOOKUP(A813,NET_to_IENG!A:J,10,0)</f>
        <v>#N/A</v>
      </c>
    </row>
    <row r="814" spans="1:13" x14ac:dyDescent="0.3">
      <c r="A814">
        <v>609743</v>
      </c>
      <c r="B814" t="s">
        <v>2945</v>
      </c>
      <c r="C814" t="s">
        <v>4400</v>
      </c>
      <c r="D814" t="s">
        <v>4400</v>
      </c>
      <c r="E814" t="s">
        <v>4400</v>
      </c>
      <c r="F814" s="15" t="str">
        <f>VLOOKUP(A814,'[1]Coordinates cleaned'!$A:$I,9,0)</f>
        <v>I-Engineering</v>
      </c>
      <c r="G814" s="15" t="str">
        <f>VLOOKUP(A814,'[1]Coordinates cleaned'!$A:$J,10,0)</f>
        <v>Muhamood Kyongo</v>
      </c>
      <c r="H814" s="9" t="s">
        <v>3368</v>
      </c>
      <c r="I814">
        <f>VLOOKUP(A814,'[1]Coordinates cleaned'!$A:$G,7,0)</f>
        <v>2.4651972</v>
      </c>
      <c r="J814">
        <f>VLOOKUP(A814,'[1]Coordinates cleaned'!$A:$H,8,0)</f>
        <v>33.001164099999997</v>
      </c>
      <c r="K814" t="e">
        <f>VLOOKUP(A814,IENG_to_New_Vendor!A:H,8,0)</f>
        <v>#N/A</v>
      </c>
      <c r="L814" t="e">
        <f>VLOOKUP(A814,'CAM to IENG'!A:O,15,0)</f>
        <v>#N/A</v>
      </c>
      <c r="M814" t="e">
        <f>VLOOKUP(A814,NET_to_IENG!A:J,10,0)</f>
        <v>#N/A</v>
      </c>
    </row>
    <row r="815" spans="1:13" x14ac:dyDescent="0.3">
      <c r="A815">
        <v>609745</v>
      </c>
      <c r="B815" t="s">
        <v>3050</v>
      </c>
      <c r="C815" t="s">
        <v>4400</v>
      </c>
      <c r="D815" t="s">
        <v>4400</v>
      </c>
      <c r="E815" t="s">
        <v>4400</v>
      </c>
      <c r="F815" s="15" t="str">
        <f>VLOOKUP(A815,'[1]Coordinates cleaned'!$A:$I,9,0)</f>
        <v>Netis</v>
      </c>
      <c r="G815" s="15" t="str">
        <f>VLOOKUP(A815,'[1]Coordinates cleaned'!$A:$J,10,0)</f>
        <v>Paul Mbabazi</v>
      </c>
      <c r="H815" s="9" t="s">
        <v>3669</v>
      </c>
      <c r="I815">
        <f>VLOOKUP(A815,'[1]Coordinates cleaned'!$A:$G,7,0)</f>
        <v>0.29224850000000002</v>
      </c>
      <c r="J815">
        <f>VLOOKUP(A815,'[1]Coordinates cleaned'!$A:$H,8,0)</f>
        <v>32.593367200000003</v>
      </c>
      <c r="K815" t="e">
        <f>VLOOKUP(A815,IENG_to_New_Vendor!A:H,8,0)</f>
        <v>#N/A</v>
      </c>
      <c r="L815" t="e">
        <f>VLOOKUP(A815,'CAM to IENG'!A:O,15,0)</f>
        <v>#N/A</v>
      </c>
      <c r="M815" t="e">
        <f>VLOOKUP(A815,NET_to_IENG!A:J,10,0)</f>
        <v>#N/A</v>
      </c>
    </row>
    <row r="816" spans="1:13" x14ac:dyDescent="0.3">
      <c r="A816">
        <v>605143</v>
      </c>
      <c r="B816" t="s">
        <v>190</v>
      </c>
      <c r="C816" t="s">
        <v>4400</v>
      </c>
      <c r="D816" t="s">
        <v>4400</v>
      </c>
      <c r="E816" t="s">
        <v>4400</v>
      </c>
      <c r="F816" s="15" t="str">
        <f>VLOOKUP(A816,'[1]Coordinates cleaned'!$A:$I,9,0)</f>
        <v>Netis</v>
      </c>
      <c r="G816" s="15" t="str">
        <f>VLOOKUP(A816,'[1]Coordinates cleaned'!$A:$J,10,0)</f>
        <v>Paul Mbabazi</v>
      </c>
      <c r="H816" s="9" t="s">
        <v>3669</v>
      </c>
      <c r="I816">
        <f>VLOOKUP(A816,'[1]Coordinates cleaned'!$A:$G,7,0)</f>
        <v>0.30614330000000001</v>
      </c>
      <c r="J816">
        <f>VLOOKUP(A816,'[1]Coordinates cleaned'!$A:$H,8,0)</f>
        <v>32.599350000000001</v>
      </c>
      <c r="K816" t="e">
        <f>VLOOKUP(A816,IENG_to_New_Vendor!A:H,8,0)</f>
        <v>#N/A</v>
      </c>
      <c r="L816" t="e">
        <f>VLOOKUP(A816,'CAM to IENG'!A:O,15,0)</f>
        <v>#N/A</v>
      </c>
      <c r="M816" t="e">
        <f>VLOOKUP(A816,NET_to_IENG!A:J,10,0)</f>
        <v>#N/A</v>
      </c>
    </row>
    <row r="817" spans="1:13" x14ac:dyDescent="0.3">
      <c r="A817">
        <v>609235</v>
      </c>
      <c r="B817" t="s">
        <v>2180</v>
      </c>
      <c r="C817" t="s">
        <v>4400</v>
      </c>
      <c r="D817" t="s">
        <v>4400</v>
      </c>
      <c r="E817" t="s">
        <v>4400</v>
      </c>
      <c r="F817" s="15" t="str">
        <f>VLOOKUP(A817,'[1]Coordinates cleaned'!$A:$I,9,0)</f>
        <v>Camusat</v>
      </c>
      <c r="G817" s="15" t="str">
        <f>VLOOKUP(A817,'[1]Coordinates cleaned'!$A:$J,10,0)</f>
        <v>Thomasi Seruyange</v>
      </c>
      <c r="H817" s="9" t="s">
        <v>3367</v>
      </c>
      <c r="I817">
        <f>VLOOKUP(A817,'[1]Coordinates cleaned'!$A:$G,7,0)</f>
        <v>-0.6020759</v>
      </c>
      <c r="J817">
        <f>VLOOKUP(A817,'[1]Coordinates cleaned'!$A:$H,8,0)</f>
        <v>30.663468600000002</v>
      </c>
      <c r="K817" t="e">
        <f>VLOOKUP(A817,IENG_to_New_Vendor!A:H,8,0)</f>
        <v>#N/A</v>
      </c>
      <c r="L817" t="e">
        <f>VLOOKUP(A817,'CAM to IENG'!A:O,15,0)</f>
        <v>#N/A</v>
      </c>
      <c r="M817" t="e">
        <f>VLOOKUP(A817,NET_to_IENG!A:J,10,0)</f>
        <v>#N/A</v>
      </c>
    </row>
    <row r="818" spans="1:13" x14ac:dyDescent="0.3">
      <c r="A818">
        <v>609803</v>
      </c>
      <c r="B818" t="s">
        <v>2937</v>
      </c>
      <c r="C818" t="s">
        <v>4400</v>
      </c>
      <c r="D818" t="s">
        <v>4400</v>
      </c>
      <c r="E818" t="s">
        <v>4400</v>
      </c>
      <c r="F818" s="15" t="str">
        <f>VLOOKUP(A818,'[1]Coordinates cleaned'!$A:$I,9,0)</f>
        <v>Camusat</v>
      </c>
      <c r="G818" s="15" t="str">
        <f>VLOOKUP(A818,'[1]Coordinates cleaned'!$A:$J,10,0)</f>
        <v>Christopher Alituha</v>
      </c>
      <c r="H818" s="9" t="s">
        <v>3367</v>
      </c>
      <c r="I818">
        <f>VLOOKUP(A818,'[1]Coordinates cleaned'!$A:$G,7,0)</f>
        <v>0.4475267</v>
      </c>
      <c r="J818">
        <f>VLOOKUP(A818,'[1]Coordinates cleaned'!$A:$H,8,0)</f>
        <v>31.376012899999999</v>
      </c>
      <c r="K818" t="e">
        <f>VLOOKUP(A818,IENG_to_New_Vendor!A:H,8,0)</f>
        <v>#N/A</v>
      </c>
      <c r="L818" t="e">
        <f>VLOOKUP(A818,'CAM to IENG'!A:O,15,0)</f>
        <v>#N/A</v>
      </c>
      <c r="M818" t="e">
        <f>VLOOKUP(A818,NET_to_IENG!A:J,10,0)</f>
        <v>#N/A</v>
      </c>
    </row>
    <row r="819" spans="1:13" x14ac:dyDescent="0.3">
      <c r="A819">
        <v>609050</v>
      </c>
      <c r="B819" t="s">
        <v>78</v>
      </c>
      <c r="C819" t="s">
        <v>4400</v>
      </c>
      <c r="D819" t="s">
        <v>4400</v>
      </c>
      <c r="E819" t="s">
        <v>4400</v>
      </c>
      <c r="F819" s="15" t="str">
        <f>VLOOKUP(A819,'[1]Coordinates cleaned'!$A:$I,9,0)</f>
        <v>I-Engineering</v>
      </c>
      <c r="G819" s="15" t="str">
        <f>VLOOKUP(A819,'[1]Coordinates cleaned'!$A:$J,10,0)</f>
        <v>Latima Musoke</v>
      </c>
      <c r="H819" s="9" t="s">
        <v>3368</v>
      </c>
      <c r="I819">
        <f>VLOOKUP(A819,'[1]Coordinates cleaned'!$A:$G,7,0)</f>
        <v>1.5435243000000001</v>
      </c>
      <c r="J819">
        <f>VLOOKUP(A819,'[1]Coordinates cleaned'!$A:$H,8,0)</f>
        <v>31.537492</v>
      </c>
      <c r="K819" t="e">
        <f>VLOOKUP(A819,IENG_to_New_Vendor!A:H,8,0)</f>
        <v>#N/A</v>
      </c>
      <c r="L819" t="e">
        <f>VLOOKUP(A819,'CAM to IENG'!A:O,15,0)</f>
        <v>#N/A</v>
      </c>
      <c r="M819" t="e">
        <f>VLOOKUP(A819,NET_to_IENG!A:J,10,0)</f>
        <v>#N/A</v>
      </c>
    </row>
    <row r="820" spans="1:13" x14ac:dyDescent="0.3">
      <c r="A820">
        <v>606798</v>
      </c>
      <c r="B820" t="s">
        <v>1575</v>
      </c>
      <c r="C820" t="s">
        <v>4400</v>
      </c>
      <c r="D820" t="s">
        <v>4400</v>
      </c>
      <c r="E820" t="s">
        <v>4400</v>
      </c>
      <c r="F820" s="15" t="str">
        <f>VLOOKUP(A820,'[1]Coordinates cleaned'!$A:$I,9,0)</f>
        <v>Netis</v>
      </c>
      <c r="G820" s="15" t="str">
        <f>VLOOKUP(A820,'[1]Coordinates cleaned'!$A:$J,10,0)</f>
        <v>Samuel Naseke</v>
      </c>
      <c r="H820" s="9" t="s">
        <v>3669</v>
      </c>
      <c r="I820">
        <f>VLOOKUP(A820,'[1]Coordinates cleaned'!$A:$G,7,0)</f>
        <v>0.89425500000000002</v>
      </c>
      <c r="J820">
        <f>VLOOKUP(A820,'[1]Coordinates cleaned'!$A:$H,8,0)</f>
        <v>32.863736699999997</v>
      </c>
      <c r="K820" t="e">
        <f>VLOOKUP(A820,IENG_to_New_Vendor!A:H,8,0)</f>
        <v>#N/A</v>
      </c>
      <c r="L820" t="e">
        <f>VLOOKUP(A820,'CAM to IENG'!A:O,15,0)</f>
        <v>#N/A</v>
      </c>
      <c r="M820" t="e">
        <f>VLOOKUP(A820,NET_to_IENG!A:J,10,0)</f>
        <v>#N/A</v>
      </c>
    </row>
    <row r="821" spans="1:13" x14ac:dyDescent="0.3">
      <c r="A821">
        <v>607157</v>
      </c>
      <c r="B821" t="s">
        <v>2064</v>
      </c>
      <c r="C821" t="s">
        <v>4400</v>
      </c>
      <c r="D821" t="s">
        <v>4400</v>
      </c>
      <c r="E821" t="s">
        <v>4400</v>
      </c>
      <c r="F821" s="15" t="str">
        <f>VLOOKUP(A821,'[1]Coordinates cleaned'!$A:$I,9,0)</f>
        <v>Camusat</v>
      </c>
      <c r="G821" s="15" t="str">
        <f>VLOOKUP(A821,'[1]Coordinates cleaned'!$A:$J,10,0)</f>
        <v>Abu Kasamba</v>
      </c>
      <c r="H821" s="9" t="s">
        <v>3367</v>
      </c>
      <c r="I821">
        <f>VLOOKUP(A821,'[1]Coordinates cleaned'!$A:$G,7,0)</f>
        <v>0.21347379999999999</v>
      </c>
      <c r="J821">
        <f>VLOOKUP(A821,'[1]Coordinates cleaned'!$A:$H,8,0)</f>
        <v>32.543092799999997</v>
      </c>
      <c r="K821" t="e">
        <f>VLOOKUP(A821,IENG_to_New_Vendor!A:H,8,0)</f>
        <v>#N/A</v>
      </c>
      <c r="L821" t="e">
        <f>VLOOKUP(A821,'CAM to IENG'!A:O,15,0)</f>
        <v>#N/A</v>
      </c>
      <c r="M821" t="e">
        <f>VLOOKUP(A821,NET_to_IENG!A:J,10,0)</f>
        <v>#N/A</v>
      </c>
    </row>
    <row r="822" spans="1:13" x14ac:dyDescent="0.3">
      <c r="A822">
        <v>606040</v>
      </c>
      <c r="B822" t="s">
        <v>3785</v>
      </c>
      <c r="C822" t="s">
        <v>4400</v>
      </c>
      <c r="D822" t="s">
        <v>4400</v>
      </c>
      <c r="E822" t="s">
        <v>4400</v>
      </c>
      <c r="F822" s="15" t="str">
        <f>VLOOKUP(A822,'[1]Coordinates cleaned'!$A:$I,9,0)</f>
        <v>Camusat</v>
      </c>
      <c r="G822" s="15" t="str">
        <f>VLOOKUP(A822,'[1]Coordinates cleaned'!$A:$J,10,0)</f>
        <v>M Patrick Kalibbala</v>
      </c>
      <c r="H822" s="9" t="s">
        <v>3367</v>
      </c>
      <c r="I822">
        <f>VLOOKUP(A822,'[1]Coordinates cleaned'!$A:$G,7,0)</f>
        <v>-0.43413889999999999</v>
      </c>
      <c r="J822">
        <f>VLOOKUP(A822,'[1]Coordinates cleaned'!$A:$H,8,0)</f>
        <v>31.520833100000001</v>
      </c>
      <c r="K822" t="e">
        <f>VLOOKUP(A822,IENG_to_New_Vendor!A:H,8,0)</f>
        <v>#N/A</v>
      </c>
      <c r="L822" t="e">
        <f>VLOOKUP(A822,'CAM to IENG'!A:O,15,0)</f>
        <v>#N/A</v>
      </c>
      <c r="M822" t="e">
        <f>VLOOKUP(A822,NET_to_IENG!A:J,10,0)</f>
        <v>#N/A</v>
      </c>
    </row>
    <row r="823" spans="1:13" x14ac:dyDescent="0.3">
      <c r="A823">
        <v>609554</v>
      </c>
      <c r="B823" t="s">
        <v>2794</v>
      </c>
      <c r="C823" t="s">
        <v>4400</v>
      </c>
      <c r="D823" t="s">
        <v>4400</v>
      </c>
      <c r="E823" t="s">
        <v>4400</v>
      </c>
      <c r="F823" s="15" t="s">
        <v>4338</v>
      </c>
      <c r="G823" s="15" t="str">
        <f>VLOOKUP(A823,'[1]Coordinates cleaned'!$A:$J,10,0)</f>
        <v>Moses Kaganda</v>
      </c>
      <c r="H823" s="9" t="s">
        <v>3368</v>
      </c>
      <c r="I823">
        <f>VLOOKUP(A823,'[1]Coordinates cleaned'!$A:$G,7,0)</f>
        <v>3.0259716666666701</v>
      </c>
      <c r="J823">
        <f>VLOOKUP(A823,'[1]Coordinates cleaned'!$A:$H,8,0)</f>
        <v>32.761780000000002</v>
      </c>
      <c r="K823" t="str">
        <f>VLOOKUP(A823,IENG_to_New_Vendor!A:H,8,0)</f>
        <v>IENG_to_New_Vendor</v>
      </c>
      <c r="L823" t="e">
        <f>VLOOKUP(A823,'CAM to IENG'!A:O,15,0)</f>
        <v>#N/A</v>
      </c>
      <c r="M823" t="e">
        <f>VLOOKUP(A823,NET_to_IENG!A:J,10,0)</f>
        <v>#N/A</v>
      </c>
    </row>
    <row r="824" spans="1:13" x14ac:dyDescent="0.3">
      <c r="A824">
        <v>609996</v>
      </c>
      <c r="B824" t="s">
        <v>3098</v>
      </c>
      <c r="C824" t="s">
        <v>4400</v>
      </c>
      <c r="D824" t="s">
        <v>4400</v>
      </c>
      <c r="E824" t="s">
        <v>4400</v>
      </c>
      <c r="F824" s="15" t="s">
        <v>4338</v>
      </c>
      <c r="G824" s="15" t="str">
        <f>VLOOKUP(A824,'[1]Coordinates cleaned'!$A:$J,10,0)</f>
        <v>Innocent Ayiko</v>
      </c>
      <c r="H824" s="9" t="s">
        <v>3368</v>
      </c>
      <c r="I824">
        <f>VLOOKUP(A824,'[1]Coordinates cleaned'!$A:$G,7,0)</f>
        <v>3.0663100000000001</v>
      </c>
      <c r="J824">
        <f>VLOOKUP(A824,'[1]Coordinates cleaned'!$A:$H,8,0)</f>
        <v>30.887606699999999</v>
      </c>
      <c r="K824" t="str">
        <f>VLOOKUP(A824,IENG_to_New_Vendor!A:H,8,0)</f>
        <v>IENG_to_New_Vendor</v>
      </c>
      <c r="L824" t="e">
        <f>VLOOKUP(A824,'CAM to IENG'!A:O,15,0)</f>
        <v>#N/A</v>
      </c>
      <c r="M824" t="e">
        <f>VLOOKUP(A824,NET_to_IENG!A:J,10,0)</f>
        <v>#N/A</v>
      </c>
    </row>
    <row r="825" spans="1:13" x14ac:dyDescent="0.3">
      <c r="A825">
        <v>701527</v>
      </c>
      <c r="B825" t="s">
        <v>2596</v>
      </c>
      <c r="C825" t="s">
        <v>4400</v>
      </c>
      <c r="D825" t="s">
        <v>4400</v>
      </c>
      <c r="E825" t="s">
        <v>4400</v>
      </c>
      <c r="F825" s="15" t="str">
        <f>VLOOKUP(A825,'[1]Coordinates cleaned'!$A:$I,9,0)</f>
        <v>Camusat</v>
      </c>
      <c r="G825" s="15" t="str">
        <f>VLOOKUP(A825,'[1]Coordinates cleaned'!$A:$J,10,0)</f>
        <v>Thomasi Seruyange</v>
      </c>
      <c r="H825" s="9" t="s">
        <v>3367</v>
      </c>
      <c r="I825">
        <f>VLOOKUP(A825,'[1]Coordinates cleaned'!$A:$G,7,0)</f>
        <v>-0.72244850000000005</v>
      </c>
      <c r="J825">
        <f>VLOOKUP(A825,'[1]Coordinates cleaned'!$A:$H,8,0)</f>
        <v>31.030707499999998</v>
      </c>
      <c r="K825" t="e">
        <f>VLOOKUP(A825,IENG_to_New_Vendor!A:H,8,0)</f>
        <v>#N/A</v>
      </c>
      <c r="L825" t="e">
        <f>VLOOKUP(A825,'CAM to IENG'!A:O,15,0)</f>
        <v>#N/A</v>
      </c>
      <c r="M825" t="e">
        <f>VLOOKUP(A825,NET_to_IENG!A:J,10,0)</f>
        <v>#N/A</v>
      </c>
    </row>
    <row r="826" spans="1:13" x14ac:dyDescent="0.3">
      <c r="A826">
        <v>701119</v>
      </c>
      <c r="B826" t="s">
        <v>3166</v>
      </c>
      <c r="C826" t="s">
        <v>4400</v>
      </c>
      <c r="D826" t="s">
        <v>4400</v>
      </c>
      <c r="E826" t="s">
        <v>4400</v>
      </c>
      <c r="F826" s="15" t="str">
        <f>VLOOKUP(A826,'[1]Coordinates cleaned'!$A:$I,9,0)</f>
        <v>Camusat</v>
      </c>
      <c r="G826" s="15" t="str">
        <f>VLOOKUP(A826,'[1]Coordinates cleaned'!$A:$J,10,0)</f>
        <v>Stephen Rwabwogo</v>
      </c>
      <c r="H826" s="9" t="s">
        <v>3367</v>
      </c>
      <c r="I826">
        <f>VLOOKUP(A826,'[1]Coordinates cleaned'!$A:$G,7,0)</f>
        <v>0.56128829999999996</v>
      </c>
      <c r="J826">
        <f>VLOOKUP(A826,'[1]Coordinates cleaned'!$A:$H,8,0)</f>
        <v>30.776599999999998</v>
      </c>
      <c r="K826" t="e">
        <f>VLOOKUP(A826,IENG_to_New_Vendor!A:H,8,0)</f>
        <v>#N/A</v>
      </c>
      <c r="L826" t="e">
        <f>VLOOKUP(A826,'CAM to IENG'!A:O,15,0)</f>
        <v>#N/A</v>
      </c>
      <c r="M826" t="e">
        <f>VLOOKUP(A826,NET_to_IENG!A:J,10,0)</f>
        <v>#N/A</v>
      </c>
    </row>
    <row r="827" spans="1:13" x14ac:dyDescent="0.3">
      <c r="A827">
        <v>701236</v>
      </c>
      <c r="B827" t="s">
        <v>3283</v>
      </c>
      <c r="C827" t="s">
        <v>4400</v>
      </c>
      <c r="D827" t="s">
        <v>4400</v>
      </c>
      <c r="E827" t="s">
        <v>4400</v>
      </c>
      <c r="F827" s="15" t="str">
        <f>VLOOKUP(A827,'[1]Coordinates cleaned'!$A:$I,9,0)</f>
        <v>I-Engineering</v>
      </c>
      <c r="G827" s="15" t="str">
        <f>VLOOKUP(A827,'[1]Coordinates cleaned'!$A:$J,10,0)</f>
        <v>Latima Musoke</v>
      </c>
      <c r="H827" s="9" t="s">
        <v>3368</v>
      </c>
      <c r="I827">
        <f>VLOOKUP(A827,'[1]Coordinates cleaned'!$A:$G,7,0)</f>
        <v>1.3992382999999999</v>
      </c>
      <c r="J827">
        <f>VLOOKUP(A827,'[1]Coordinates cleaned'!$A:$H,8,0)</f>
        <v>31.383638300000001</v>
      </c>
      <c r="K827" t="e">
        <f>VLOOKUP(A827,IENG_to_New_Vendor!A:H,8,0)</f>
        <v>#N/A</v>
      </c>
      <c r="L827" t="e">
        <f>VLOOKUP(A827,'CAM to IENG'!A:O,15,0)</f>
        <v>#N/A</v>
      </c>
      <c r="M827" t="e">
        <f>VLOOKUP(A827,NET_to_IENG!A:J,10,0)</f>
        <v>#N/A</v>
      </c>
    </row>
    <row r="828" spans="1:13" x14ac:dyDescent="0.3">
      <c r="A828">
        <v>701723</v>
      </c>
      <c r="B828" t="s">
        <v>3617</v>
      </c>
      <c r="C828" t="s">
        <v>4400</v>
      </c>
      <c r="D828" t="s">
        <v>4400</v>
      </c>
      <c r="E828" t="s">
        <v>4400</v>
      </c>
      <c r="F828" s="15" t="str">
        <f>VLOOKUP(A828,'[1]Coordinates cleaned'!$A:$I,9,0)</f>
        <v>Camusat</v>
      </c>
      <c r="G828" s="15" t="str">
        <f>VLOOKUP(A828,'[1]Coordinates cleaned'!$A:$J,10,0)</f>
        <v>M Patrick Kalibbala</v>
      </c>
      <c r="H828" s="9" t="s">
        <v>3367</v>
      </c>
      <c r="I828">
        <f>VLOOKUP(A828,'[1]Coordinates cleaned'!$A:$G,7,0)</f>
        <v>0.3040061</v>
      </c>
      <c r="J828">
        <f>VLOOKUP(A828,'[1]Coordinates cleaned'!$A:$H,8,0)</f>
        <v>32.446449000000001</v>
      </c>
      <c r="K828" t="e">
        <f>VLOOKUP(A828,IENG_to_New_Vendor!A:H,8,0)</f>
        <v>#N/A</v>
      </c>
      <c r="L828" t="e">
        <f>VLOOKUP(A828,'CAM to IENG'!A:O,15,0)</f>
        <v>#N/A</v>
      </c>
      <c r="M828" t="e">
        <f>VLOOKUP(A828,NET_to_IENG!A:J,10,0)</f>
        <v>#N/A</v>
      </c>
    </row>
    <row r="829" spans="1:13" x14ac:dyDescent="0.3">
      <c r="A829">
        <v>701211</v>
      </c>
      <c r="B829" t="s">
        <v>3279</v>
      </c>
      <c r="C829" t="s">
        <v>4400</v>
      </c>
      <c r="D829" t="s">
        <v>4400</v>
      </c>
      <c r="E829" t="s">
        <v>4400</v>
      </c>
      <c r="F829" s="15" t="str">
        <f>VLOOKUP(A829,'[1]Coordinates cleaned'!$A:$I,9,0)</f>
        <v>Camusat</v>
      </c>
      <c r="G829" s="15" t="str">
        <f>VLOOKUP(A829,'[1]Coordinates cleaned'!$A:$J,10,0)</f>
        <v>Stephen Rwabwogo</v>
      </c>
      <c r="H829" s="9" t="s">
        <v>3367</v>
      </c>
      <c r="I829">
        <f>VLOOKUP(A829,'[1]Coordinates cleaned'!$A:$G,7,0)</f>
        <v>0.17950749999999999</v>
      </c>
      <c r="J829">
        <f>VLOOKUP(A829,'[1]Coordinates cleaned'!$A:$H,8,0)</f>
        <v>30.081242700000001</v>
      </c>
      <c r="K829" t="e">
        <f>VLOOKUP(A829,IENG_to_New_Vendor!A:H,8,0)</f>
        <v>#N/A</v>
      </c>
      <c r="L829" t="e">
        <f>VLOOKUP(A829,'CAM to IENG'!A:O,15,0)</f>
        <v>#N/A</v>
      </c>
      <c r="M829" t="e">
        <f>VLOOKUP(A829,NET_to_IENG!A:J,10,0)</f>
        <v>#N/A</v>
      </c>
    </row>
    <row r="830" spans="1:13" x14ac:dyDescent="0.3">
      <c r="A830">
        <v>605863</v>
      </c>
      <c r="B830" t="s">
        <v>404</v>
      </c>
      <c r="C830" t="s">
        <v>4400</v>
      </c>
      <c r="D830" t="s">
        <v>4400</v>
      </c>
      <c r="E830" t="s">
        <v>4400</v>
      </c>
      <c r="F830" s="15" t="s">
        <v>4338</v>
      </c>
      <c r="G830" s="15" t="str">
        <f>VLOOKUP(A830,'[1]Coordinates cleaned'!$A:$J,10,0)</f>
        <v>Innocent Ayiko</v>
      </c>
      <c r="H830" s="9" t="s">
        <v>3368</v>
      </c>
      <c r="I830">
        <f>VLOOKUP(A830,'[1]Coordinates cleaned'!$A:$G,7,0)</f>
        <v>3.0214951999999999</v>
      </c>
      <c r="J830">
        <f>VLOOKUP(A830,'[1]Coordinates cleaned'!$A:$H,8,0)</f>
        <v>30.901569500000001</v>
      </c>
      <c r="K830" t="str">
        <f>VLOOKUP(A830,IENG_to_New_Vendor!A:H,8,0)</f>
        <v>IENG_to_New_Vendor</v>
      </c>
      <c r="L830" t="e">
        <f>VLOOKUP(A830,'CAM to IENG'!A:O,15,0)</f>
        <v>#N/A</v>
      </c>
      <c r="M830" t="e">
        <f>VLOOKUP(A830,NET_to_IENG!A:J,10,0)</f>
        <v>#N/A</v>
      </c>
    </row>
    <row r="831" spans="1:13" x14ac:dyDescent="0.3">
      <c r="A831">
        <v>701535</v>
      </c>
      <c r="B831" t="s">
        <v>3535</v>
      </c>
      <c r="C831" t="s">
        <v>4400</v>
      </c>
      <c r="D831" t="s">
        <v>4400</v>
      </c>
      <c r="E831" t="s">
        <v>4400</v>
      </c>
      <c r="F831" s="15" t="str">
        <f>VLOOKUP(A831,'[1]Coordinates cleaned'!$A:$I,9,0)</f>
        <v>I-Engineering</v>
      </c>
      <c r="G831" s="15" t="str">
        <f>VLOOKUP(A831,'[1]Coordinates cleaned'!$A:$J,10,0)</f>
        <v>Muhamood Kyongo</v>
      </c>
      <c r="H831" s="9" t="s">
        <v>3368</v>
      </c>
      <c r="I831">
        <f>VLOOKUP(A831,'[1]Coordinates cleaned'!$A:$G,7,0)</f>
        <v>2.0904150000000001</v>
      </c>
      <c r="J831">
        <f>VLOOKUP(A831,'[1]Coordinates cleaned'!$A:$H,8,0)</f>
        <v>32.824466700000002</v>
      </c>
      <c r="K831" t="e">
        <f>VLOOKUP(A831,IENG_to_New_Vendor!A:H,8,0)</f>
        <v>#N/A</v>
      </c>
      <c r="L831" t="e">
        <f>VLOOKUP(A831,'CAM to IENG'!A:O,15,0)</f>
        <v>#N/A</v>
      </c>
      <c r="M831" t="e">
        <f>VLOOKUP(A831,NET_to_IENG!A:J,10,0)</f>
        <v>#N/A</v>
      </c>
    </row>
    <row r="832" spans="1:13" x14ac:dyDescent="0.3">
      <c r="A832">
        <v>608263</v>
      </c>
      <c r="B832" t="s">
        <v>824</v>
      </c>
      <c r="C832" t="s">
        <v>4400</v>
      </c>
      <c r="D832" t="s">
        <v>4400</v>
      </c>
      <c r="E832" t="s">
        <v>4400</v>
      </c>
      <c r="F832" s="15" t="str">
        <f>VLOOKUP(A832,'[1]Coordinates cleaned'!$A:$I,9,0)</f>
        <v>Netis</v>
      </c>
      <c r="G832" s="15" t="str">
        <f>VLOOKUP(A832,'[1]Coordinates cleaned'!$A:$J,10,0)</f>
        <v>Jude Musana</v>
      </c>
      <c r="H832" s="9" t="s">
        <v>3669</v>
      </c>
      <c r="I832">
        <f>VLOOKUP(A832,'[1]Coordinates cleaned'!$A:$G,7,0)</f>
        <v>1.34133218333333</v>
      </c>
      <c r="J832">
        <f>VLOOKUP(A832,'[1]Coordinates cleaned'!$A:$H,8,0)</f>
        <v>34.380480900000002</v>
      </c>
      <c r="K832" t="e">
        <f>VLOOKUP(A832,IENG_to_New_Vendor!A:H,8,0)</f>
        <v>#N/A</v>
      </c>
      <c r="L832" t="e">
        <f>VLOOKUP(A832,'CAM to IENG'!A:O,15,0)</f>
        <v>#N/A</v>
      </c>
      <c r="M832" t="e">
        <f>VLOOKUP(A832,NET_to_IENG!A:J,10,0)</f>
        <v>#N/A</v>
      </c>
    </row>
    <row r="833" spans="1:13" x14ac:dyDescent="0.3">
      <c r="A833">
        <v>607387</v>
      </c>
      <c r="B833" t="s">
        <v>148</v>
      </c>
      <c r="C833" t="s">
        <v>4400</v>
      </c>
      <c r="D833" t="s">
        <v>4400</v>
      </c>
      <c r="E833" t="s">
        <v>4400</v>
      </c>
      <c r="F833" s="15" t="str">
        <f>VLOOKUP(A833,'[1]Coordinates cleaned'!$A:$I,9,0)</f>
        <v>Netis</v>
      </c>
      <c r="G833" s="15" t="str">
        <f>VLOOKUP(A833,'[1]Coordinates cleaned'!$A:$J,10,0)</f>
        <v>Paul Mbabazi</v>
      </c>
      <c r="H833" s="9" t="s">
        <v>3669</v>
      </c>
      <c r="I833">
        <f>VLOOKUP(A833,'[1]Coordinates cleaned'!$A:$G,7,0)</f>
        <v>0.29844270000000001</v>
      </c>
      <c r="J833">
        <f>VLOOKUP(A833,'[1]Coordinates cleaned'!$A:$H,8,0)</f>
        <v>32.651703500000004</v>
      </c>
      <c r="K833" t="e">
        <f>VLOOKUP(A833,IENG_to_New_Vendor!A:H,8,0)</f>
        <v>#N/A</v>
      </c>
      <c r="L833" t="e">
        <f>VLOOKUP(A833,'CAM to IENG'!A:O,15,0)</f>
        <v>#N/A</v>
      </c>
      <c r="M833" t="e">
        <f>VLOOKUP(A833,NET_to_IENG!A:J,10,0)</f>
        <v>#N/A</v>
      </c>
    </row>
    <row r="834" spans="1:13" x14ac:dyDescent="0.3">
      <c r="A834">
        <v>606294</v>
      </c>
      <c r="B834" t="s">
        <v>2995</v>
      </c>
      <c r="C834" t="s">
        <v>4400</v>
      </c>
      <c r="D834" t="s">
        <v>4400</v>
      </c>
      <c r="E834" t="s">
        <v>4400</v>
      </c>
      <c r="F834" s="15" t="str">
        <f>VLOOKUP(A834,'[1]Coordinates cleaned'!$A:$I,9,0)</f>
        <v>Netis</v>
      </c>
      <c r="G834" s="15" t="str">
        <f>VLOOKUP(A834,'[1]Coordinates cleaned'!$A:$J,10,0)</f>
        <v>Samuel Naseke</v>
      </c>
      <c r="H834" s="9" t="s">
        <v>3669</v>
      </c>
      <c r="I834">
        <f>VLOOKUP(A834,'[1]Coordinates cleaned'!$A:$G,7,0)</f>
        <v>0.31160666666666698</v>
      </c>
      <c r="J834">
        <f>VLOOKUP(A834,'[1]Coordinates cleaned'!$A:$H,8,0)</f>
        <v>32.769651666666697</v>
      </c>
      <c r="K834" t="e">
        <f>VLOOKUP(A834,IENG_to_New_Vendor!A:H,8,0)</f>
        <v>#N/A</v>
      </c>
      <c r="L834" t="e">
        <f>VLOOKUP(A834,'CAM to IENG'!A:O,15,0)</f>
        <v>#N/A</v>
      </c>
      <c r="M834" t="e">
        <f>VLOOKUP(A834,NET_to_IENG!A:J,10,0)</f>
        <v>#N/A</v>
      </c>
    </row>
    <row r="835" spans="1:13" x14ac:dyDescent="0.3">
      <c r="A835">
        <v>606471</v>
      </c>
      <c r="B835" t="s">
        <v>1273</v>
      </c>
      <c r="C835" t="s">
        <v>4400</v>
      </c>
      <c r="D835" t="s">
        <v>4400</v>
      </c>
      <c r="E835" t="s">
        <v>4400</v>
      </c>
      <c r="F835" s="15" t="str">
        <f>VLOOKUP(A835,'[1]Coordinates cleaned'!$A:$I,9,0)</f>
        <v>Netis</v>
      </c>
      <c r="G835" s="15" t="str">
        <f>VLOOKUP(A835,'[1]Coordinates cleaned'!$A:$J,10,0)</f>
        <v>Samuel Naseke</v>
      </c>
      <c r="H835" s="9" t="s">
        <v>3669</v>
      </c>
      <c r="I835">
        <f>VLOOKUP(A835,'[1]Coordinates cleaned'!$A:$G,7,0)</f>
        <v>0.94367500000000004</v>
      </c>
      <c r="J835">
        <f>VLOOKUP(A835,'[1]Coordinates cleaned'!$A:$H,8,0)</f>
        <v>32.88017</v>
      </c>
      <c r="K835" t="e">
        <f>VLOOKUP(A835,IENG_to_New_Vendor!A:H,8,0)</f>
        <v>#N/A</v>
      </c>
      <c r="L835" t="e">
        <f>VLOOKUP(A835,'CAM to IENG'!A:O,15,0)</f>
        <v>#N/A</v>
      </c>
      <c r="M835" t="e">
        <f>VLOOKUP(A835,NET_to_IENG!A:J,10,0)</f>
        <v>#N/A</v>
      </c>
    </row>
    <row r="836" spans="1:13" x14ac:dyDescent="0.3">
      <c r="A836">
        <v>606829</v>
      </c>
      <c r="B836" t="s">
        <v>3786</v>
      </c>
      <c r="C836" t="s">
        <v>4400</v>
      </c>
      <c r="D836" t="s">
        <v>4400</v>
      </c>
      <c r="E836" t="s">
        <v>4400</v>
      </c>
      <c r="F836" s="15" t="str">
        <f>VLOOKUP(A836,'[1]Coordinates cleaned'!$A:$I,9,0)</f>
        <v>Camusat</v>
      </c>
      <c r="G836" s="15" t="str">
        <f>VLOOKUP(A836,'[1]Coordinates cleaned'!$A:$J,10,0)</f>
        <v>Abu Kasamba</v>
      </c>
      <c r="H836" s="9" t="s">
        <v>3367</v>
      </c>
      <c r="I836">
        <f>VLOOKUP(A836,'[1]Coordinates cleaned'!$A:$G,7,0)</f>
        <v>0.23013020000000001</v>
      </c>
      <c r="J836">
        <f>VLOOKUP(A836,'[1]Coordinates cleaned'!$A:$H,8,0)</f>
        <v>32.550119700000003</v>
      </c>
      <c r="K836" t="e">
        <f>VLOOKUP(A836,IENG_to_New_Vendor!A:H,8,0)</f>
        <v>#N/A</v>
      </c>
      <c r="L836" t="e">
        <f>VLOOKUP(A836,'CAM to IENG'!A:O,15,0)</f>
        <v>#N/A</v>
      </c>
      <c r="M836" t="e">
        <f>VLOOKUP(A836,NET_to_IENG!A:J,10,0)</f>
        <v>#N/A</v>
      </c>
    </row>
    <row r="837" spans="1:13" x14ac:dyDescent="0.3">
      <c r="A837">
        <v>605560</v>
      </c>
      <c r="B837" t="s">
        <v>770</v>
      </c>
      <c r="C837" t="s">
        <v>4400</v>
      </c>
      <c r="D837" t="s">
        <v>4400</v>
      </c>
      <c r="E837" t="s">
        <v>4400</v>
      </c>
      <c r="F837" s="15" t="str">
        <f>VLOOKUP(A837,'[1]Coordinates cleaned'!$A:$I,9,0)</f>
        <v>Camusat</v>
      </c>
      <c r="G837" s="15" t="str">
        <f>VLOOKUP(A837,'[1]Coordinates cleaned'!$A:$J,10,0)</f>
        <v>Stephen Rwabwogo</v>
      </c>
      <c r="H837" s="9" t="s">
        <v>3367</v>
      </c>
      <c r="I837">
        <f>VLOOKUP(A837,'[1]Coordinates cleaned'!$A:$G,7,0)</f>
        <v>0.11664190000000001</v>
      </c>
      <c r="J837">
        <f>VLOOKUP(A837,'[1]Coordinates cleaned'!$A:$H,8,0)</f>
        <v>29.7475424</v>
      </c>
      <c r="K837" t="e">
        <f>VLOOKUP(A837,IENG_to_New_Vendor!A:H,8,0)</f>
        <v>#N/A</v>
      </c>
      <c r="L837" t="e">
        <f>VLOOKUP(A837,'CAM to IENG'!A:O,15,0)</f>
        <v>#N/A</v>
      </c>
      <c r="M837" t="e">
        <f>VLOOKUP(A837,NET_to_IENG!A:J,10,0)</f>
        <v>#N/A</v>
      </c>
    </row>
    <row r="838" spans="1:13" x14ac:dyDescent="0.3">
      <c r="A838">
        <v>609014</v>
      </c>
      <c r="B838" t="s">
        <v>1761</v>
      </c>
      <c r="C838" t="s">
        <v>4400</v>
      </c>
      <c r="D838" t="s">
        <v>4400</v>
      </c>
      <c r="E838" t="s">
        <v>4400</v>
      </c>
      <c r="F838" s="15" t="str">
        <f>VLOOKUP(A838,'[1]Coordinates cleaned'!$A:$I,9,0)</f>
        <v>Camusat</v>
      </c>
      <c r="G838" s="15" t="str">
        <f>VLOOKUP(A838,'[1]Coordinates cleaned'!$A:$J,10,0)</f>
        <v>Thomasi Seruyange</v>
      </c>
      <c r="H838" s="9" t="s">
        <v>3367</v>
      </c>
      <c r="I838">
        <f>VLOOKUP(A838,'[1]Coordinates cleaned'!$A:$G,7,0)</f>
        <v>-0.98954929999999997</v>
      </c>
      <c r="J838">
        <f>VLOOKUP(A838,'[1]Coordinates cleaned'!$A:$H,8,0)</f>
        <v>30.966805000000001</v>
      </c>
      <c r="K838" t="e">
        <f>VLOOKUP(A838,IENG_to_New_Vendor!A:H,8,0)</f>
        <v>#N/A</v>
      </c>
      <c r="L838" t="e">
        <f>VLOOKUP(A838,'CAM to IENG'!A:O,15,0)</f>
        <v>#N/A</v>
      </c>
      <c r="M838" t="e">
        <f>VLOOKUP(A838,NET_to_IENG!A:J,10,0)</f>
        <v>#N/A</v>
      </c>
    </row>
    <row r="839" spans="1:13" x14ac:dyDescent="0.3">
      <c r="A839">
        <v>701860</v>
      </c>
      <c r="B839" t="s">
        <v>3787</v>
      </c>
      <c r="C839" t="s">
        <v>4400</v>
      </c>
      <c r="D839" t="s">
        <v>4400</v>
      </c>
      <c r="E839" t="s">
        <v>4400</v>
      </c>
      <c r="F839" s="15" t="str">
        <f>VLOOKUP(A839,'[1]Coordinates cleaned'!$A:$I,9,0)</f>
        <v>I-Engineering</v>
      </c>
      <c r="G839" s="15" t="str">
        <f>VLOOKUP(A839,'[1]Coordinates cleaned'!$A:$J,10,0)</f>
        <v>Muhamood Kyongo</v>
      </c>
      <c r="H839" s="9" t="s">
        <v>3368</v>
      </c>
      <c r="I839">
        <f>VLOOKUP(A839,'[1]Coordinates cleaned'!$A:$G,7,0)</f>
        <v>2.4754326999999998</v>
      </c>
      <c r="J839">
        <f>VLOOKUP(A839,'[1]Coordinates cleaned'!$A:$H,8,0)</f>
        <v>32.989675099999999</v>
      </c>
      <c r="K839" t="e">
        <f>VLOOKUP(A839,IENG_to_New_Vendor!A:H,8,0)</f>
        <v>#N/A</v>
      </c>
      <c r="L839" t="e">
        <f>VLOOKUP(A839,'CAM to IENG'!A:O,15,0)</f>
        <v>#N/A</v>
      </c>
      <c r="M839" t="e">
        <f>VLOOKUP(A839,NET_to_IENG!A:J,10,0)</f>
        <v>#N/A</v>
      </c>
    </row>
    <row r="840" spans="1:13" x14ac:dyDescent="0.3">
      <c r="A840">
        <v>608238</v>
      </c>
      <c r="B840" t="s">
        <v>551</v>
      </c>
      <c r="C840" t="s">
        <v>4400</v>
      </c>
      <c r="D840" t="s">
        <v>4400</v>
      </c>
      <c r="E840" t="s">
        <v>4400</v>
      </c>
      <c r="F840" s="15" t="str">
        <f>VLOOKUP(A840,'[1]Coordinates cleaned'!$A:$I,9,0)</f>
        <v>Netis</v>
      </c>
      <c r="G840" s="15" t="str">
        <f>VLOOKUP(A840,'[1]Coordinates cleaned'!$A:$J,10,0)</f>
        <v>Emmanuel Kafuko</v>
      </c>
      <c r="H840" s="9" t="s">
        <v>3669</v>
      </c>
      <c r="I840">
        <f>VLOOKUP(A840,'[1]Coordinates cleaned'!$A:$G,7,0)</f>
        <v>0.4510499</v>
      </c>
      <c r="J840">
        <f>VLOOKUP(A840,'[1]Coordinates cleaned'!$A:$H,8,0)</f>
        <v>33.680330900000001</v>
      </c>
      <c r="K840" t="e">
        <f>VLOOKUP(A840,IENG_to_New_Vendor!A:H,8,0)</f>
        <v>#N/A</v>
      </c>
      <c r="L840" t="e">
        <f>VLOOKUP(A840,'CAM to IENG'!A:O,15,0)</f>
        <v>#N/A</v>
      </c>
      <c r="M840" t="e">
        <f>VLOOKUP(A840,NET_to_IENG!A:J,10,0)</f>
        <v>#N/A</v>
      </c>
    </row>
    <row r="841" spans="1:13" x14ac:dyDescent="0.3">
      <c r="A841">
        <v>701213</v>
      </c>
      <c r="B841" t="s">
        <v>3249</v>
      </c>
      <c r="C841" t="s">
        <v>4400</v>
      </c>
      <c r="D841" t="s">
        <v>4400</v>
      </c>
      <c r="E841" t="s">
        <v>4400</v>
      </c>
      <c r="F841" s="15" t="s">
        <v>3335</v>
      </c>
      <c r="G841" s="15" t="str">
        <f>VLOOKUP(A841,'[1]Coordinates cleaned'!$A:$J,10,0)</f>
        <v>Benbridge Mulongo</v>
      </c>
      <c r="H841" s="9" t="s">
        <v>3669</v>
      </c>
      <c r="I841">
        <f>VLOOKUP(A841,'[1]Coordinates cleaned'!$A:$G,7,0)</f>
        <v>0.36600220999999999</v>
      </c>
      <c r="J841">
        <f>VLOOKUP(A841,'[1]Coordinates cleaned'!$A:$H,8,0)</f>
        <v>32.623627880000001</v>
      </c>
      <c r="K841" t="e">
        <f>VLOOKUP(A841,IENG_to_New_Vendor!A:H,8,0)</f>
        <v>#N/A</v>
      </c>
      <c r="L841" t="e">
        <f>VLOOKUP(A841,'CAM to IENG'!A:O,15,0)</f>
        <v>#N/A</v>
      </c>
      <c r="M841">
        <f>VLOOKUP(A841,NET_to_IENG!A:J,10,0)</f>
        <v>0</v>
      </c>
    </row>
    <row r="842" spans="1:13" x14ac:dyDescent="0.3">
      <c r="A842">
        <v>609164</v>
      </c>
      <c r="B842" t="s">
        <v>1846</v>
      </c>
      <c r="C842" t="s">
        <v>4400</v>
      </c>
      <c r="D842" t="s">
        <v>4400</v>
      </c>
      <c r="E842" t="s">
        <v>4400</v>
      </c>
      <c r="F842" s="15" t="str">
        <f>VLOOKUP(A842,'[1]Coordinates cleaned'!$A:$I,9,0)</f>
        <v>I-Engineering</v>
      </c>
      <c r="G842" s="15" t="str">
        <f>VLOOKUP(A842,'[1]Coordinates cleaned'!$A:$J,10,0)</f>
        <v>Latima Musoke</v>
      </c>
      <c r="H842" s="9" t="s">
        <v>3368</v>
      </c>
      <c r="I842">
        <f>VLOOKUP(A842,'[1]Coordinates cleaned'!$A:$G,7,0)</f>
        <v>1.425055</v>
      </c>
      <c r="J842">
        <f>VLOOKUP(A842,'[1]Coordinates cleaned'!$A:$H,8,0)</f>
        <v>31.095971666666699</v>
      </c>
      <c r="K842" t="e">
        <f>VLOOKUP(A842,IENG_to_New_Vendor!A:H,8,0)</f>
        <v>#N/A</v>
      </c>
      <c r="L842" t="e">
        <f>VLOOKUP(A842,'CAM to IENG'!A:O,15,0)</f>
        <v>#N/A</v>
      </c>
      <c r="M842" t="e">
        <f>VLOOKUP(A842,NET_to_IENG!A:J,10,0)</f>
        <v>#N/A</v>
      </c>
    </row>
    <row r="843" spans="1:13" x14ac:dyDescent="0.3">
      <c r="A843">
        <v>701045</v>
      </c>
      <c r="B843" t="s">
        <v>3084</v>
      </c>
      <c r="C843" t="s">
        <v>4400</v>
      </c>
      <c r="D843" t="s">
        <v>4400</v>
      </c>
      <c r="E843" t="s">
        <v>4400</v>
      </c>
      <c r="F843" s="15" t="s">
        <v>4338</v>
      </c>
      <c r="G843" s="15" t="str">
        <f>VLOOKUP(A843,'[1]Coordinates cleaned'!$A:$J,10,0)</f>
        <v>Innocent Ayiko</v>
      </c>
      <c r="H843" s="9" t="s">
        <v>3368</v>
      </c>
      <c r="I843">
        <f>VLOOKUP(A843,'[1]Coordinates cleaned'!$A:$G,7,0)</f>
        <v>3.0433333</v>
      </c>
      <c r="J843">
        <f>VLOOKUP(A843,'[1]Coordinates cleaned'!$A:$H,8,0)</f>
        <v>30.904605</v>
      </c>
      <c r="K843" t="str">
        <f>VLOOKUP(A843,IENG_to_New_Vendor!A:H,8,0)</f>
        <v>IENG_to_New_Vendor</v>
      </c>
      <c r="L843" t="e">
        <f>VLOOKUP(A843,'CAM to IENG'!A:O,15,0)</f>
        <v>#N/A</v>
      </c>
      <c r="M843" t="e">
        <f>VLOOKUP(A843,NET_to_IENG!A:J,10,0)</f>
        <v>#N/A</v>
      </c>
    </row>
    <row r="844" spans="1:13" x14ac:dyDescent="0.3">
      <c r="A844">
        <v>701409</v>
      </c>
      <c r="B844" t="s">
        <v>1504</v>
      </c>
      <c r="C844" t="s">
        <v>4400</v>
      </c>
      <c r="D844" t="s">
        <v>4400</v>
      </c>
      <c r="E844" t="s">
        <v>4400</v>
      </c>
      <c r="F844" s="15" t="str">
        <f>VLOOKUP(A844,'[1]Coordinates cleaned'!$A:$I,9,0)</f>
        <v>Camusat</v>
      </c>
      <c r="G844" s="15" t="str">
        <f>VLOOKUP(A844,'[1]Coordinates cleaned'!$A:$J,10,0)</f>
        <v>Christopher Alituha</v>
      </c>
      <c r="H844" s="9" t="s">
        <v>3367</v>
      </c>
      <c r="I844">
        <f>VLOOKUP(A844,'[1]Coordinates cleaned'!$A:$G,7,0)</f>
        <v>0.44580999999999998</v>
      </c>
      <c r="J844">
        <f>VLOOKUP(A844,'[1]Coordinates cleaned'!$A:$H,8,0)</f>
        <v>31.411066699999999</v>
      </c>
      <c r="K844" t="e">
        <f>VLOOKUP(A844,IENG_to_New_Vendor!A:H,8,0)</f>
        <v>#N/A</v>
      </c>
      <c r="L844" t="e">
        <f>VLOOKUP(A844,'CAM to IENG'!A:O,15,0)</f>
        <v>#N/A</v>
      </c>
      <c r="M844" t="e">
        <f>VLOOKUP(A844,NET_to_IENG!A:J,10,0)</f>
        <v>#N/A</v>
      </c>
    </row>
    <row r="845" spans="1:13" x14ac:dyDescent="0.3">
      <c r="A845">
        <v>609122</v>
      </c>
      <c r="B845" t="s">
        <v>850</v>
      </c>
      <c r="C845" t="s">
        <v>4400</v>
      </c>
      <c r="D845" t="s">
        <v>4400</v>
      </c>
      <c r="E845" t="s">
        <v>4400</v>
      </c>
      <c r="F845" s="15" t="str">
        <f>VLOOKUP(A845,'[1]Coordinates cleaned'!$A:$I,9,0)</f>
        <v>Camusat</v>
      </c>
      <c r="G845" s="15" t="str">
        <f>VLOOKUP(A845,'[1]Coordinates cleaned'!$A:$J,10,0)</f>
        <v>Denis Masaba</v>
      </c>
      <c r="H845" s="9" t="s">
        <v>3367</v>
      </c>
      <c r="I845">
        <f>VLOOKUP(A845,'[1]Coordinates cleaned'!$A:$G,7,0)</f>
        <v>-0.84857839999999995</v>
      </c>
      <c r="J845">
        <f>VLOOKUP(A845,'[1]Coordinates cleaned'!$A:$H,8,0)</f>
        <v>29.7540899</v>
      </c>
      <c r="K845" t="e">
        <f>VLOOKUP(A845,IENG_to_New_Vendor!A:H,8,0)</f>
        <v>#N/A</v>
      </c>
      <c r="L845" t="e">
        <f>VLOOKUP(A845,'CAM to IENG'!A:O,15,0)</f>
        <v>#N/A</v>
      </c>
      <c r="M845" t="e">
        <f>VLOOKUP(A845,NET_to_IENG!A:J,10,0)</f>
        <v>#N/A</v>
      </c>
    </row>
    <row r="846" spans="1:13" x14ac:dyDescent="0.3">
      <c r="A846">
        <v>608232</v>
      </c>
      <c r="B846" t="s">
        <v>1741</v>
      </c>
      <c r="C846" t="s">
        <v>4400</v>
      </c>
      <c r="D846" t="s">
        <v>4400</v>
      </c>
      <c r="E846" t="s">
        <v>4400</v>
      </c>
      <c r="F846" s="15" t="str">
        <f>VLOOKUP(A846,'[1]Coordinates cleaned'!$A:$I,9,0)</f>
        <v>Netis</v>
      </c>
      <c r="G846" s="15" t="str">
        <f>VLOOKUP(A846,'[1]Coordinates cleaned'!$A:$J,10,0)</f>
        <v>Emmanuel Kafuko</v>
      </c>
      <c r="H846" s="9" t="s">
        <v>3669</v>
      </c>
      <c r="I846">
        <f>VLOOKUP(A846,'[1]Coordinates cleaned'!$A:$G,7,0)</f>
        <v>0.54195249999999995</v>
      </c>
      <c r="J846">
        <f>VLOOKUP(A846,'[1]Coordinates cleaned'!$A:$H,8,0)</f>
        <v>33.215372799999997</v>
      </c>
      <c r="K846" t="e">
        <f>VLOOKUP(A846,IENG_to_New_Vendor!A:H,8,0)</f>
        <v>#N/A</v>
      </c>
      <c r="L846" t="e">
        <f>VLOOKUP(A846,'CAM to IENG'!A:O,15,0)</f>
        <v>#N/A</v>
      </c>
      <c r="M846" t="e">
        <f>VLOOKUP(A846,NET_to_IENG!A:J,10,0)</f>
        <v>#N/A</v>
      </c>
    </row>
    <row r="847" spans="1:13" x14ac:dyDescent="0.3">
      <c r="A847">
        <v>607397</v>
      </c>
      <c r="B847" t="s">
        <v>188</v>
      </c>
      <c r="C847" t="s">
        <v>4400</v>
      </c>
      <c r="D847" t="s">
        <v>4400</v>
      </c>
      <c r="E847" t="s">
        <v>4400</v>
      </c>
      <c r="F847" s="15" t="str">
        <f>VLOOKUP(A847,'[1]Coordinates cleaned'!$A:$I,9,0)</f>
        <v>Camusat</v>
      </c>
      <c r="G847" s="15" t="str">
        <f>VLOOKUP(A847,'[1]Coordinates cleaned'!$A:$J,10,0)</f>
        <v>Thomasi Seruyange</v>
      </c>
      <c r="H847" s="9" t="s">
        <v>3367</v>
      </c>
      <c r="I847">
        <f>VLOOKUP(A847,'[1]Coordinates cleaned'!$A:$G,7,0)</f>
        <v>-0.4048465</v>
      </c>
      <c r="J847">
        <f>VLOOKUP(A847,'[1]Coordinates cleaned'!$A:$H,8,0)</f>
        <v>31.144088</v>
      </c>
      <c r="K847" t="e">
        <f>VLOOKUP(A847,IENG_to_New_Vendor!A:H,8,0)</f>
        <v>#N/A</v>
      </c>
      <c r="L847" t="e">
        <f>VLOOKUP(A847,'CAM to IENG'!A:O,15,0)</f>
        <v>#N/A</v>
      </c>
      <c r="M847" t="e">
        <f>VLOOKUP(A847,NET_to_IENG!A:J,10,0)</f>
        <v>#N/A</v>
      </c>
    </row>
    <row r="848" spans="1:13" x14ac:dyDescent="0.3">
      <c r="A848">
        <v>605617</v>
      </c>
      <c r="B848" t="s">
        <v>824</v>
      </c>
      <c r="C848" t="s">
        <v>4400</v>
      </c>
      <c r="D848" t="s">
        <v>4400</v>
      </c>
      <c r="E848" t="s">
        <v>4400</v>
      </c>
      <c r="F848" s="15" t="str">
        <f>VLOOKUP(A848,'[1]Coordinates cleaned'!$A:$I,9,0)</f>
        <v>Netis</v>
      </c>
      <c r="G848" s="15" t="str">
        <f>VLOOKUP(A848,'[1]Coordinates cleaned'!$A:$J,10,0)</f>
        <v>Jude Musana</v>
      </c>
      <c r="H848" s="9" t="s">
        <v>3669</v>
      </c>
      <c r="I848">
        <f>VLOOKUP(A848,'[1]Coordinates cleaned'!$A:$G,7,0)</f>
        <v>1.3415318000000001</v>
      </c>
      <c r="J848">
        <f>VLOOKUP(A848,'[1]Coordinates cleaned'!$A:$H,8,0)</f>
        <v>34.380238499999997</v>
      </c>
      <c r="K848" t="e">
        <f>VLOOKUP(A848,IENG_to_New_Vendor!A:H,8,0)</f>
        <v>#N/A</v>
      </c>
      <c r="L848" t="e">
        <f>VLOOKUP(A848,'CAM to IENG'!A:O,15,0)</f>
        <v>#N/A</v>
      </c>
      <c r="M848" t="e">
        <f>VLOOKUP(A848,NET_to_IENG!A:J,10,0)</f>
        <v>#N/A</v>
      </c>
    </row>
    <row r="849" spans="1:13" x14ac:dyDescent="0.3">
      <c r="A849">
        <v>701433</v>
      </c>
      <c r="B849" t="s">
        <v>3579</v>
      </c>
      <c r="C849" t="s">
        <v>4400</v>
      </c>
      <c r="D849" t="s">
        <v>4400</v>
      </c>
      <c r="E849" t="s">
        <v>4400</v>
      </c>
      <c r="F849" s="15" t="str">
        <f>VLOOKUP(A849,'[1]Coordinates cleaned'!$A:$I,9,0)</f>
        <v>Netis</v>
      </c>
      <c r="G849" s="15" t="str">
        <f>VLOOKUP(A849,'[1]Coordinates cleaned'!$A:$J,10,0)</f>
        <v>Paul Mbabazi</v>
      </c>
      <c r="H849" s="9" t="s">
        <v>3669</v>
      </c>
      <c r="I849">
        <f>VLOOKUP(A849,'[1]Coordinates cleaned'!$A:$G,7,0)</f>
        <v>0.28419460000000002</v>
      </c>
      <c r="J849">
        <f>VLOOKUP(A849,'[1]Coordinates cleaned'!$A:$H,8,0)</f>
        <v>32.609912199999997</v>
      </c>
      <c r="K849" t="e">
        <f>VLOOKUP(A849,IENG_to_New_Vendor!A:H,8,0)</f>
        <v>#N/A</v>
      </c>
      <c r="L849" t="e">
        <f>VLOOKUP(A849,'CAM to IENG'!A:O,15,0)</f>
        <v>#N/A</v>
      </c>
      <c r="M849" t="e">
        <f>VLOOKUP(A849,NET_to_IENG!A:J,10,0)</f>
        <v>#N/A</v>
      </c>
    </row>
    <row r="850" spans="1:13" x14ac:dyDescent="0.3">
      <c r="A850">
        <v>606629</v>
      </c>
      <c r="B850" t="s">
        <v>3788</v>
      </c>
      <c r="C850" t="s">
        <v>4400</v>
      </c>
      <c r="D850" t="s">
        <v>4400</v>
      </c>
      <c r="E850" t="s">
        <v>4400</v>
      </c>
      <c r="F850" s="15" t="str">
        <f>VLOOKUP(A850,'[1]Coordinates cleaned'!$A:$I,9,0)</f>
        <v>Camusat</v>
      </c>
      <c r="G850" s="15" t="str">
        <f>VLOOKUP(A850,'[1]Coordinates cleaned'!$A:$J,10,0)</f>
        <v>Thomasi Seruyange</v>
      </c>
      <c r="H850" s="9" t="s">
        <v>3367</v>
      </c>
      <c r="I850">
        <f>VLOOKUP(A850,'[1]Coordinates cleaned'!$A:$G,7,0)</f>
        <v>-0.78895117999999997</v>
      </c>
      <c r="J850">
        <f>VLOOKUP(A850,'[1]Coordinates cleaned'!$A:$H,8,0)</f>
        <v>31.063025410000002</v>
      </c>
      <c r="K850" t="e">
        <f>VLOOKUP(A850,IENG_to_New_Vendor!A:H,8,0)</f>
        <v>#N/A</v>
      </c>
      <c r="L850" t="e">
        <f>VLOOKUP(A850,'CAM to IENG'!A:O,15,0)</f>
        <v>#N/A</v>
      </c>
      <c r="M850" t="e">
        <f>VLOOKUP(A850,NET_to_IENG!A:J,10,0)</f>
        <v>#N/A</v>
      </c>
    </row>
    <row r="851" spans="1:13" x14ac:dyDescent="0.3">
      <c r="A851">
        <v>609352</v>
      </c>
      <c r="B851" t="s">
        <v>2120</v>
      </c>
      <c r="C851" t="s">
        <v>4400</v>
      </c>
      <c r="D851" t="s">
        <v>4400</v>
      </c>
      <c r="E851" t="s">
        <v>4400</v>
      </c>
      <c r="F851" s="15" t="str">
        <f>VLOOKUP(A851,'[1]Coordinates cleaned'!$A:$I,9,0)</f>
        <v>Camusat</v>
      </c>
      <c r="G851" s="15" t="str">
        <f>VLOOKUP(A851,'[1]Coordinates cleaned'!$A:$J,10,0)</f>
        <v>Stephen Rwabwogo</v>
      </c>
      <c r="H851" s="9" t="s">
        <v>3367</v>
      </c>
      <c r="I851">
        <f>VLOOKUP(A851,'[1]Coordinates cleaned'!$A:$G,7,0)</f>
        <v>0.1819704</v>
      </c>
      <c r="J851">
        <f>VLOOKUP(A851,'[1]Coordinates cleaned'!$A:$H,8,0)</f>
        <v>30.086950699999999</v>
      </c>
      <c r="K851" t="e">
        <f>VLOOKUP(A851,IENG_to_New_Vendor!A:H,8,0)</f>
        <v>#N/A</v>
      </c>
      <c r="L851" t="e">
        <f>VLOOKUP(A851,'CAM to IENG'!A:O,15,0)</f>
        <v>#N/A</v>
      </c>
      <c r="M851" t="e">
        <f>VLOOKUP(A851,NET_to_IENG!A:J,10,0)</f>
        <v>#N/A</v>
      </c>
    </row>
    <row r="852" spans="1:13" x14ac:dyDescent="0.3">
      <c r="A852">
        <v>609702</v>
      </c>
      <c r="B852" t="s">
        <v>3789</v>
      </c>
      <c r="C852" t="s">
        <v>4400</v>
      </c>
      <c r="D852" t="s">
        <v>4400</v>
      </c>
      <c r="E852" t="s">
        <v>4400</v>
      </c>
      <c r="F852" s="15" t="s">
        <v>3335</v>
      </c>
      <c r="G852" s="15" t="str">
        <f>VLOOKUP(A852,'[1]Coordinates cleaned'!$A:$J,10,0)</f>
        <v>Benbridge Mulongo</v>
      </c>
      <c r="H852" s="9" t="s">
        <v>3669</v>
      </c>
      <c r="I852">
        <f>VLOOKUP(A852,'[1]Coordinates cleaned'!$A:$G,7,0)</f>
        <v>0.36629621000000001</v>
      </c>
      <c r="J852">
        <f>VLOOKUP(A852,'[1]Coordinates cleaned'!$A:$H,8,0)</f>
        <v>32.617810689999999</v>
      </c>
      <c r="K852" t="e">
        <f>VLOOKUP(A852,IENG_to_New_Vendor!A:H,8,0)</f>
        <v>#N/A</v>
      </c>
      <c r="L852" t="e">
        <f>VLOOKUP(A852,'CAM to IENG'!A:O,15,0)</f>
        <v>#N/A</v>
      </c>
      <c r="M852">
        <f>VLOOKUP(A852,NET_to_IENG!A:J,10,0)</f>
        <v>0</v>
      </c>
    </row>
    <row r="853" spans="1:13" x14ac:dyDescent="0.3">
      <c r="A853">
        <v>605443</v>
      </c>
      <c r="B853" t="s">
        <v>551</v>
      </c>
      <c r="C853" t="s">
        <v>4400</v>
      </c>
      <c r="D853" t="s">
        <v>4400</v>
      </c>
      <c r="E853" t="s">
        <v>4400</v>
      </c>
      <c r="F853" s="15" t="str">
        <f>VLOOKUP(A853,'[1]Coordinates cleaned'!$A:$I,9,0)</f>
        <v>Netis</v>
      </c>
      <c r="G853" s="15" t="str">
        <f>VLOOKUP(A853,'[1]Coordinates cleaned'!$A:$J,10,0)</f>
        <v>Emmanuel Kafuko</v>
      </c>
      <c r="H853" s="9" t="s">
        <v>3669</v>
      </c>
      <c r="I853">
        <f>VLOOKUP(A853,'[1]Coordinates cleaned'!$A:$G,7,0)</f>
        <v>0.45112780000000002</v>
      </c>
      <c r="J853">
        <f>VLOOKUP(A853,'[1]Coordinates cleaned'!$A:$H,8,0)</f>
        <v>33.6803867</v>
      </c>
      <c r="K853" t="e">
        <f>VLOOKUP(A853,IENG_to_New_Vendor!A:H,8,0)</f>
        <v>#N/A</v>
      </c>
      <c r="L853" t="e">
        <f>VLOOKUP(A853,'CAM to IENG'!A:O,15,0)</f>
        <v>#N/A</v>
      </c>
      <c r="M853" t="e">
        <f>VLOOKUP(A853,NET_to_IENG!A:J,10,0)</f>
        <v>#N/A</v>
      </c>
    </row>
    <row r="854" spans="1:13" x14ac:dyDescent="0.3">
      <c r="A854">
        <v>605638</v>
      </c>
      <c r="B854" t="s">
        <v>848</v>
      </c>
      <c r="C854" t="s">
        <v>4400</v>
      </c>
      <c r="D854" t="s">
        <v>4400</v>
      </c>
      <c r="E854" t="s">
        <v>4400</v>
      </c>
      <c r="F854" s="15" t="str">
        <f>VLOOKUP(A854,'[1]Coordinates cleaned'!$A:$I,9,0)</f>
        <v>Camusat</v>
      </c>
      <c r="G854" s="15" t="str">
        <f>VLOOKUP(A854,'[1]Coordinates cleaned'!$A:$J,10,0)</f>
        <v>M Patrick Kalibbala</v>
      </c>
      <c r="H854" s="9" t="s">
        <v>3367</v>
      </c>
      <c r="I854">
        <f>VLOOKUP(A854,'[1]Coordinates cleaned'!$A:$G,7,0)</f>
        <v>-0.40355170000000001</v>
      </c>
      <c r="J854">
        <f>VLOOKUP(A854,'[1]Coordinates cleaned'!$A:$H,8,0)</f>
        <v>31.643055400000001</v>
      </c>
      <c r="K854" t="e">
        <f>VLOOKUP(A854,IENG_to_New_Vendor!A:H,8,0)</f>
        <v>#N/A</v>
      </c>
      <c r="L854" t="e">
        <f>VLOOKUP(A854,'CAM to IENG'!A:O,15,0)</f>
        <v>#N/A</v>
      </c>
      <c r="M854" t="e">
        <f>VLOOKUP(A854,NET_to_IENG!A:J,10,0)</f>
        <v>#N/A</v>
      </c>
    </row>
    <row r="855" spans="1:13" x14ac:dyDescent="0.3">
      <c r="A855">
        <v>606734</v>
      </c>
      <c r="B855" t="s">
        <v>1520</v>
      </c>
      <c r="C855" t="s">
        <v>4400</v>
      </c>
      <c r="D855" t="s">
        <v>4400</v>
      </c>
      <c r="E855" t="s">
        <v>4400</v>
      </c>
      <c r="F855" s="15" t="str">
        <f>VLOOKUP(A855,'[1]Coordinates cleaned'!$A:$I,9,0)</f>
        <v>Netis</v>
      </c>
      <c r="G855" s="15" t="str">
        <f>VLOOKUP(A855,'[1]Coordinates cleaned'!$A:$J,10,0)</f>
        <v>Samuel Naseke</v>
      </c>
      <c r="H855" s="9" t="s">
        <v>3669</v>
      </c>
      <c r="I855">
        <f>VLOOKUP(A855,'[1]Coordinates cleaned'!$A:$G,7,0)</f>
        <v>0.34837590000000002</v>
      </c>
      <c r="J855">
        <f>VLOOKUP(A855,'[1]Coordinates cleaned'!$A:$H,8,0)</f>
        <v>32.694946700000003</v>
      </c>
      <c r="K855" t="e">
        <f>VLOOKUP(A855,IENG_to_New_Vendor!A:H,8,0)</f>
        <v>#N/A</v>
      </c>
      <c r="L855" t="e">
        <f>VLOOKUP(A855,'CAM to IENG'!A:O,15,0)</f>
        <v>#N/A</v>
      </c>
      <c r="M855" t="e">
        <f>VLOOKUP(A855,NET_to_IENG!A:J,10,0)</f>
        <v>#N/A</v>
      </c>
    </row>
    <row r="856" spans="1:13" x14ac:dyDescent="0.3">
      <c r="A856">
        <v>607668</v>
      </c>
      <c r="B856" t="s">
        <v>2459</v>
      </c>
      <c r="C856" t="s">
        <v>4400</v>
      </c>
      <c r="D856" t="s">
        <v>4400</v>
      </c>
      <c r="E856" t="s">
        <v>4400</v>
      </c>
      <c r="F856" s="15" t="str">
        <f>VLOOKUP(A856,'[1]Coordinates cleaned'!$A:$I,9,0)</f>
        <v>Netis</v>
      </c>
      <c r="G856" s="15" t="str">
        <f>VLOOKUP(A856,'[1]Coordinates cleaned'!$A:$J,10,0)</f>
        <v>Samuel Naseke</v>
      </c>
      <c r="H856" s="9" t="s">
        <v>3669</v>
      </c>
      <c r="I856">
        <f>VLOOKUP(A856,'[1]Coordinates cleaned'!$A:$G,7,0)</f>
        <v>0.34312540000000002</v>
      </c>
      <c r="J856">
        <f>VLOOKUP(A856,'[1]Coordinates cleaned'!$A:$H,8,0)</f>
        <v>32.691757799999998</v>
      </c>
      <c r="K856" t="e">
        <f>VLOOKUP(A856,IENG_to_New_Vendor!A:H,8,0)</f>
        <v>#N/A</v>
      </c>
      <c r="L856" t="e">
        <f>VLOOKUP(A856,'CAM to IENG'!A:O,15,0)</f>
        <v>#N/A</v>
      </c>
      <c r="M856" t="e">
        <f>VLOOKUP(A856,NET_to_IENG!A:J,10,0)</f>
        <v>#N/A</v>
      </c>
    </row>
    <row r="857" spans="1:13" x14ac:dyDescent="0.3">
      <c r="A857">
        <v>606407</v>
      </c>
      <c r="B857" t="s">
        <v>1234</v>
      </c>
      <c r="C857" t="s">
        <v>4400</v>
      </c>
      <c r="D857" t="s">
        <v>4400</v>
      </c>
      <c r="E857" t="s">
        <v>4400</v>
      </c>
      <c r="F857" s="15" t="str">
        <f>VLOOKUP(A857,'[1]Coordinates cleaned'!$A:$I,9,0)</f>
        <v>I-Engineering</v>
      </c>
      <c r="G857" s="15" t="str">
        <f>VLOOKUP(A857,'[1]Coordinates cleaned'!$A:$J,10,0)</f>
        <v>Muhamood Kyongo</v>
      </c>
      <c r="H857" s="9" t="s">
        <v>3368</v>
      </c>
      <c r="I857">
        <f>VLOOKUP(A857,'[1]Coordinates cleaned'!$A:$G,7,0)</f>
        <v>2.0231933</v>
      </c>
      <c r="J857">
        <f>VLOOKUP(A857,'[1]Coordinates cleaned'!$A:$H,8,0)</f>
        <v>32.717656699999999</v>
      </c>
      <c r="K857" t="e">
        <f>VLOOKUP(A857,IENG_to_New_Vendor!A:H,8,0)</f>
        <v>#N/A</v>
      </c>
      <c r="L857" t="e">
        <f>VLOOKUP(A857,'CAM to IENG'!A:O,15,0)</f>
        <v>#N/A</v>
      </c>
      <c r="M857" t="e">
        <f>VLOOKUP(A857,NET_to_IENG!A:J,10,0)</f>
        <v>#N/A</v>
      </c>
    </row>
    <row r="858" spans="1:13" x14ac:dyDescent="0.3">
      <c r="A858">
        <v>607185</v>
      </c>
      <c r="B858" t="s">
        <v>254</v>
      </c>
      <c r="C858" t="s">
        <v>4400</v>
      </c>
      <c r="D858" t="s">
        <v>4400</v>
      </c>
      <c r="E858" t="s">
        <v>4400</v>
      </c>
      <c r="F858" s="15" t="str">
        <f>VLOOKUP(A858,'[1]Coordinates cleaned'!$A:$I,9,0)</f>
        <v>Netis</v>
      </c>
      <c r="G858" s="15" t="str">
        <f>VLOOKUP(A858,'[1]Coordinates cleaned'!$A:$J,10,0)</f>
        <v>Paul Mbabazi</v>
      </c>
      <c r="H858" s="9" t="s">
        <v>3669</v>
      </c>
      <c r="I858">
        <f>VLOOKUP(A858,'[1]Coordinates cleaned'!$A:$G,7,0)</f>
        <v>0.28064909999999998</v>
      </c>
      <c r="J858">
        <f>VLOOKUP(A858,'[1]Coordinates cleaned'!$A:$H,8,0)</f>
        <v>32.607742000000002</v>
      </c>
      <c r="K858" t="e">
        <f>VLOOKUP(A858,IENG_to_New_Vendor!A:H,8,0)</f>
        <v>#N/A</v>
      </c>
      <c r="L858" t="e">
        <f>VLOOKUP(A858,'CAM to IENG'!A:O,15,0)</f>
        <v>#N/A</v>
      </c>
      <c r="M858" t="e">
        <f>VLOOKUP(A858,NET_to_IENG!A:J,10,0)</f>
        <v>#N/A</v>
      </c>
    </row>
    <row r="859" spans="1:13" x14ac:dyDescent="0.3">
      <c r="A859">
        <v>609925</v>
      </c>
      <c r="B859" t="s">
        <v>3081</v>
      </c>
      <c r="C859" t="s">
        <v>4400</v>
      </c>
      <c r="D859" t="s">
        <v>4400</v>
      </c>
      <c r="E859" t="s">
        <v>4400</v>
      </c>
      <c r="F859" s="15" t="str">
        <f>VLOOKUP(A859,'[1]Coordinates cleaned'!$A:$I,9,0)</f>
        <v>Camusat</v>
      </c>
      <c r="G859" s="15" t="str">
        <f>VLOOKUP(A859,'[1]Coordinates cleaned'!$A:$J,10,0)</f>
        <v>M Patrick Kalibbala</v>
      </c>
      <c r="H859" s="9" t="s">
        <v>3367</v>
      </c>
      <c r="I859">
        <f>VLOOKUP(A859,'[1]Coordinates cleaned'!$A:$G,7,0)</f>
        <v>8.0801799999999993E-2</v>
      </c>
      <c r="J859">
        <f>VLOOKUP(A859,'[1]Coordinates cleaned'!$A:$H,8,0)</f>
        <v>32.146308300000001</v>
      </c>
      <c r="K859" t="e">
        <f>VLOOKUP(A859,IENG_to_New_Vendor!A:H,8,0)</f>
        <v>#N/A</v>
      </c>
      <c r="L859" t="e">
        <f>VLOOKUP(A859,'CAM to IENG'!A:O,15,0)</f>
        <v>#N/A</v>
      </c>
      <c r="M859" t="e">
        <f>VLOOKUP(A859,NET_to_IENG!A:J,10,0)</f>
        <v>#N/A</v>
      </c>
    </row>
    <row r="860" spans="1:13" x14ac:dyDescent="0.3">
      <c r="A860">
        <v>608081</v>
      </c>
      <c r="B860" t="s">
        <v>513</v>
      </c>
      <c r="C860" t="s">
        <v>4400</v>
      </c>
      <c r="D860" t="s">
        <v>4400</v>
      </c>
      <c r="E860" t="s">
        <v>4400</v>
      </c>
      <c r="F860" s="15" t="str">
        <f>VLOOKUP(A860,'[1]Coordinates cleaned'!$A:$I,9,0)</f>
        <v>Netis</v>
      </c>
      <c r="G860" s="15" t="str">
        <f>VLOOKUP(A860,'[1]Coordinates cleaned'!$A:$J,10,0)</f>
        <v>Jude Musana</v>
      </c>
      <c r="H860" s="9" t="s">
        <v>3669</v>
      </c>
      <c r="I860">
        <f>VLOOKUP(A860,'[1]Coordinates cleaned'!$A:$G,7,0)</f>
        <v>1.2794662666666701</v>
      </c>
      <c r="J860">
        <f>VLOOKUP(A860,'[1]Coordinates cleaned'!$A:$H,8,0)</f>
        <v>34.276016866666701</v>
      </c>
      <c r="K860" t="e">
        <f>VLOOKUP(A860,IENG_to_New_Vendor!A:H,8,0)</f>
        <v>#N/A</v>
      </c>
      <c r="L860" t="e">
        <f>VLOOKUP(A860,'CAM to IENG'!A:O,15,0)</f>
        <v>#N/A</v>
      </c>
      <c r="M860" t="e">
        <f>VLOOKUP(A860,NET_to_IENG!A:J,10,0)</f>
        <v>#N/A</v>
      </c>
    </row>
    <row r="861" spans="1:13" x14ac:dyDescent="0.3">
      <c r="A861">
        <v>605472</v>
      </c>
      <c r="B861" t="s">
        <v>616</v>
      </c>
      <c r="C861" t="s">
        <v>4400</v>
      </c>
      <c r="D861" t="s">
        <v>4400</v>
      </c>
      <c r="E861" t="s">
        <v>4400</v>
      </c>
      <c r="F861" s="15" t="s">
        <v>4338</v>
      </c>
      <c r="G861" s="15" t="str">
        <f>VLOOKUP(A861,'[1]Coordinates cleaned'!$A:$J,10,0)</f>
        <v>Innocent Ayiko</v>
      </c>
      <c r="H861" s="9" t="s">
        <v>3368</v>
      </c>
      <c r="I861">
        <f>VLOOKUP(A861,'[1]Coordinates cleaned'!$A:$G,7,0)</f>
        <v>3.0257657</v>
      </c>
      <c r="J861">
        <f>VLOOKUP(A861,'[1]Coordinates cleaned'!$A:$H,8,0)</f>
        <v>30.908862800000001</v>
      </c>
      <c r="K861" t="str">
        <f>VLOOKUP(A861,IENG_to_New_Vendor!A:H,8,0)</f>
        <v>IENG_to_New_Vendor</v>
      </c>
      <c r="L861" t="e">
        <f>VLOOKUP(A861,'CAM to IENG'!A:O,15,0)</f>
        <v>#N/A</v>
      </c>
      <c r="M861" t="e">
        <f>VLOOKUP(A861,NET_to_IENG!A:J,10,0)</f>
        <v>#N/A</v>
      </c>
    </row>
    <row r="862" spans="1:13" x14ac:dyDescent="0.3">
      <c r="A862">
        <v>701754</v>
      </c>
      <c r="B862" t="s">
        <v>3639</v>
      </c>
      <c r="C862" t="s">
        <v>4400</v>
      </c>
      <c r="D862" t="s">
        <v>4400</v>
      </c>
      <c r="E862" t="s">
        <v>4400</v>
      </c>
      <c r="F862" s="15" t="str">
        <f>VLOOKUP(A862,'[1]Coordinates cleaned'!$A:$I,9,0)</f>
        <v>I-Engineering</v>
      </c>
      <c r="G862" s="15" t="str">
        <f>VLOOKUP(A862,'[1]Coordinates cleaned'!$A:$J,10,0)</f>
        <v>Robert Otim</v>
      </c>
      <c r="H862" s="9" t="s">
        <v>3368</v>
      </c>
      <c r="I862">
        <f>VLOOKUP(A862,'[1]Coordinates cleaned'!$A:$G,7,0)</f>
        <v>0.51586430000000005</v>
      </c>
      <c r="J862">
        <f>VLOOKUP(A862,'[1]Coordinates cleaned'!$A:$H,8,0)</f>
        <v>32.529099000000002</v>
      </c>
      <c r="K862" t="e">
        <f>VLOOKUP(A862,IENG_to_New_Vendor!A:H,8,0)</f>
        <v>#N/A</v>
      </c>
      <c r="L862" t="e">
        <f>VLOOKUP(A862,'CAM to IENG'!A:O,15,0)</f>
        <v>#N/A</v>
      </c>
      <c r="M862" t="e">
        <f>VLOOKUP(A862,NET_to_IENG!A:J,10,0)</f>
        <v>#N/A</v>
      </c>
    </row>
    <row r="863" spans="1:13" x14ac:dyDescent="0.3">
      <c r="A863">
        <v>701198</v>
      </c>
      <c r="B863" t="s">
        <v>3267</v>
      </c>
      <c r="C863" t="s">
        <v>4400</v>
      </c>
      <c r="D863" t="s">
        <v>4400</v>
      </c>
      <c r="E863" t="s">
        <v>4400</v>
      </c>
      <c r="F863" s="15" t="str">
        <f>VLOOKUP(A863,'[1]Coordinates cleaned'!$A:$I,9,0)</f>
        <v>Netis</v>
      </c>
      <c r="G863" s="15" t="str">
        <f>VLOOKUP(A863,'[1]Coordinates cleaned'!$A:$J,10,0)</f>
        <v>Moses Wandera</v>
      </c>
      <c r="H863" s="9" t="s">
        <v>3669</v>
      </c>
      <c r="I863">
        <f>VLOOKUP(A863,'[1]Coordinates cleaned'!$A:$G,7,0)</f>
        <v>1.71008</v>
      </c>
      <c r="J863">
        <f>VLOOKUP(A863,'[1]Coordinates cleaned'!$A:$H,8,0)</f>
        <v>33.592019999999998</v>
      </c>
      <c r="K863" t="e">
        <f>VLOOKUP(A863,IENG_to_New_Vendor!A:H,8,0)</f>
        <v>#N/A</v>
      </c>
      <c r="L863" t="e">
        <f>VLOOKUP(A863,'CAM to IENG'!A:O,15,0)</f>
        <v>#N/A</v>
      </c>
      <c r="M863" t="e">
        <f>VLOOKUP(A863,NET_to_IENG!A:J,10,0)</f>
        <v>#N/A</v>
      </c>
    </row>
    <row r="864" spans="1:13" x14ac:dyDescent="0.3">
      <c r="A864">
        <v>607186</v>
      </c>
      <c r="B864" t="s">
        <v>254</v>
      </c>
      <c r="C864" t="s">
        <v>4400</v>
      </c>
      <c r="D864" t="s">
        <v>4400</v>
      </c>
      <c r="E864" t="s">
        <v>4400</v>
      </c>
      <c r="F864" s="15" t="str">
        <f>VLOOKUP(A864,'[1]Coordinates cleaned'!$A:$I,9,0)</f>
        <v>Netis</v>
      </c>
      <c r="G864" s="15" t="str">
        <f>VLOOKUP(A864,'[1]Coordinates cleaned'!$A:$J,10,0)</f>
        <v>Paul Mbabazi</v>
      </c>
      <c r="H864" s="9" t="s">
        <v>3669</v>
      </c>
      <c r="I864">
        <f>VLOOKUP(A864,'[1]Coordinates cleaned'!$A:$G,7,0)</f>
        <v>0.28473809999999999</v>
      </c>
      <c r="J864">
        <f>VLOOKUP(A864,'[1]Coordinates cleaned'!$A:$H,8,0)</f>
        <v>32.605543699999998</v>
      </c>
      <c r="K864" t="e">
        <f>VLOOKUP(A864,IENG_to_New_Vendor!A:H,8,0)</f>
        <v>#N/A</v>
      </c>
      <c r="L864" t="e">
        <f>VLOOKUP(A864,'CAM to IENG'!A:O,15,0)</f>
        <v>#N/A</v>
      </c>
      <c r="M864" t="e">
        <f>VLOOKUP(A864,NET_to_IENG!A:J,10,0)</f>
        <v>#N/A</v>
      </c>
    </row>
    <row r="865" spans="1:13" x14ac:dyDescent="0.3">
      <c r="A865">
        <v>605381</v>
      </c>
      <c r="B865" t="s">
        <v>3790</v>
      </c>
      <c r="C865" t="s">
        <v>4400</v>
      </c>
      <c r="D865" t="s">
        <v>4400</v>
      </c>
      <c r="E865" t="s">
        <v>4400</v>
      </c>
      <c r="F865" s="15" t="s">
        <v>3335</v>
      </c>
      <c r="G865" s="15" t="str">
        <f>VLOOKUP(A865,'[1]Coordinates cleaned'!$A:$J,10,0)</f>
        <v>Benbridge Mulongo</v>
      </c>
      <c r="H865" s="9" t="s">
        <v>3669</v>
      </c>
      <c r="I865">
        <f>VLOOKUP(A865,'[1]Coordinates cleaned'!$A:$G,7,0)</f>
        <v>0.35444788999999999</v>
      </c>
      <c r="J865">
        <f>VLOOKUP(A865,'[1]Coordinates cleaned'!$A:$H,8,0)</f>
        <v>32.618953320000003</v>
      </c>
      <c r="K865" t="e">
        <f>VLOOKUP(A865,IENG_to_New_Vendor!A:H,8,0)</f>
        <v>#N/A</v>
      </c>
      <c r="L865" t="e">
        <f>VLOOKUP(A865,'CAM to IENG'!A:O,15,0)</f>
        <v>#N/A</v>
      </c>
      <c r="M865">
        <f>VLOOKUP(A865,NET_to_IENG!A:J,10,0)</f>
        <v>0</v>
      </c>
    </row>
    <row r="866" spans="1:13" x14ac:dyDescent="0.3">
      <c r="A866">
        <v>606837</v>
      </c>
      <c r="B866" t="s">
        <v>1577</v>
      </c>
      <c r="C866" t="s">
        <v>4400</v>
      </c>
      <c r="D866" t="s">
        <v>4400</v>
      </c>
      <c r="E866" t="s">
        <v>4400</v>
      </c>
      <c r="F866" s="15" t="str">
        <f>VLOOKUP(A866,'[1]Coordinates cleaned'!$A:$I,9,0)</f>
        <v>Netis</v>
      </c>
      <c r="G866" s="15" t="str">
        <f>VLOOKUP(A866,'[1]Coordinates cleaned'!$A:$J,10,0)</f>
        <v>Samuel Naseke</v>
      </c>
      <c r="H866" s="9" t="s">
        <v>3669</v>
      </c>
      <c r="I866">
        <f>VLOOKUP(A866,'[1]Coordinates cleaned'!$A:$G,7,0)</f>
        <v>0.98159819999999998</v>
      </c>
      <c r="J866">
        <f>VLOOKUP(A866,'[1]Coordinates cleaned'!$A:$H,8,0)</f>
        <v>32.921218199999998</v>
      </c>
      <c r="K866" t="e">
        <f>VLOOKUP(A866,IENG_to_New_Vendor!A:H,8,0)</f>
        <v>#N/A</v>
      </c>
      <c r="L866" t="e">
        <f>VLOOKUP(A866,'CAM to IENG'!A:O,15,0)</f>
        <v>#N/A</v>
      </c>
      <c r="M866" t="e">
        <f>VLOOKUP(A866,NET_to_IENG!A:J,10,0)</f>
        <v>#N/A</v>
      </c>
    </row>
    <row r="867" spans="1:13" x14ac:dyDescent="0.3">
      <c r="A867">
        <v>607669</v>
      </c>
      <c r="B867" t="s">
        <v>3791</v>
      </c>
      <c r="C867" t="s">
        <v>4400</v>
      </c>
      <c r="D867" t="s">
        <v>4400</v>
      </c>
      <c r="E867" t="s">
        <v>4400</v>
      </c>
      <c r="F867" s="15" t="str">
        <f>VLOOKUP(A867,'[1]Coordinates cleaned'!$A:$I,9,0)</f>
        <v>Netis</v>
      </c>
      <c r="G867" s="15" t="str">
        <f>VLOOKUP(A867,'[1]Coordinates cleaned'!$A:$J,10,0)</f>
        <v>Paul Mbabazi</v>
      </c>
      <c r="H867" s="9" t="s">
        <v>3669</v>
      </c>
      <c r="I867">
        <f>VLOOKUP(A867,'[1]Coordinates cleaned'!$A:$G,7,0)</f>
        <v>0.32267859999999998</v>
      </c>
      <c r="J867">
        <f>VLOOKUP(A867,'[1]Coordinates cleaned'!$A:$H,8,0)</f>
        <v>32.642454100000002</v>
      </c>
      <c r="K867" t="e">
        <f>VLOOKUP(A867,IENG_to_New_Vendor!A:H,8,0)</f>
        <v>#N/A</v>
      </c>
      <c r="L867" t="e">
        <f>VLOOKUP(A867,'CAM to IENG'!A:O,15,0)</f>
        <v>#N/A</v>
      </c>
      <c r="M867" t="e">
        <f>VLOOKUP(A867,NET_to_IENG!A:J,10,0)</f>
        <v>#N/A</v>
      </c>
    </row>
    <row r="868" spans="1:13" x14ac:dyDescent="0.3">
      <c r="A868">
        <v>605306</v>
      </c>
      <c r="B868" t="s">
        <v>3792</v>
      </c>
      <c r="C868" t="s">
        <v>4400</v>
      </c>
      <c r="D868" t="s">
        <v>4400</v>
      </c>
      <c r="E868" t="s">
        <v>4400</v>
      </c>
      <c r="F868" s="15" t="str">
        <f>VLOOKUP(A868,'[1]Coordinates cleaned'!$A:$I,9,0)</f>
        <v>I-Engineering</v>
      </c>
      <c r="G868" s="15" t="str">
        <f>VLOOKUP(A868,'[1]Coordinates cleaned'!$A:$J,10,0)</f>
        <v>Moses Kaganda</v>
      </c>
      <c r="H868" s="9" t="s">
        <v>3368</v>
      </c>
      <c r="I868">
        <f>VLOOKUP(A868,'[1]Coordinates cleaned'!$A:$G,7,0)</f>
        <v>2.7758745999999999</v>
      </c>
      <c r="J868">
        <f>VLOOKUP(A868,'[1]Coordinates cleaned'!$A:$H,8,0)</f>
        <v>32.294657299999997</v>
      </c>
      <c r="K868" t="e">
        <f>VLOOKUP(A868,IENG_to_New_Vendor!A:H,8,0)</f>
        <v>#N/A</v>
      </c>
      <c r="L868" t="e">
        <f>VLOOKUP(A868,'CAM to IENG'!A:O,15,0)</f>
        <v>#N/A</v>
      </c>
      <c r="M868" t="e">
        <f>VLOOKUP(A868,NET_to_IENG!A:J,10,0)</f>
        <v>#N/A</v>
      </c>
    </row>
    <row r="869" spans="1:13" x14ac:dyDescent="0.3">
      <c r="A869">
        <v>605198</v>
      </c>
      <c r="B869" t="s">
        <v>254</v>
      </c>
      <c r="C869" t="s">
        <v>4400</v>
      </c>
      <c r="D869" t="s">
        <v>4400</v>
      </c>
      <c r="E869" t="s">
        <v>4400</v>
      </c>
      <c r="F869" s="15" t="str">
        <f>VLOOKUP(A869,'[1]Coordinates cleaned'!$A:$I,9,0)</f>
        <v>Netis</v>
      </c>
      <c r="G869" s="15" t="str">
        <f>VLOOKUP(A869,'[1]Coordinates cleaned'!$A:$J,10,0)</f>
        <v>Paul Mbabazi</v>
      </c>
      <c r="H869" s="9" t="s">
        <v>3669</v>
      </c>
      <c r="I869">
        <f>VLOOKUP(A869,'[1]Coordinates cleaned'!$A:$G,7,0)</f>
        <v>0.28232220000000002</v>
      </c>
      <c r="J869">
        <f>VLOOKUP(A869,'[1]Coordinates cleaned'!$A:$H,8,0)</f>
        <v>32.603706500000001</v>
      </c>
      <c r="K869" t="e">
        <f>VLOOKUP(A869,IENG_to_New_Vendor!A:H,8,0)</f>
        <v>#N/A</v>
      </c>
      <c r="L869" t="e">
        <f>VLOOKUP(A869,'CAM to IENG'!A:O,15,0)</f>
        <v>#N/A</v>
      </c>
      <c r="M869" t="e">
        <f>VLOOKUP(A869,NET_to_IENG!A:J,10,0)</f>
        <v>#N/A</v>
      </c>
    </row>
    <row r="870" spans="1:13" x14ac:dyDescent="0.3">
      <c r="A870">
        <v>609116</v>
      </c>
      <c r="B870" t="s">
        <v>2036</v>
      </c>
      <c r="C870" t="s">
        <v>4400</v>
      </c>
      <c r="D870" t="s">
        <v>4400</v>
      </c>
      <c r="E870" t="s">
        <v>4400</v>
      </c>
      <c r="F870" s="15" t="str">
        <f>VLOOKUP(A870,'[1]Coordinates cleaned'!$A:$I,9,0)</f>
        <v>Camusat</v>
      </c>
      <c r="G870" s="15" t="str">
        <f>VLOOKUP(A870,'[1]Coordinates cleaned'!$A:$J,10,0)</f>
        <v>Stephen Rwabwogo</v>
      </c>
      <c r="H870" s="9" t="s">
        <v>3367</v>
      </c>
      <c r="I870">
        <f>VLOOKUP(A870,'[1]Coordinates cleaned'!$A:$G,7,0)</f>
        <v>0.47758230000000002</v>
      </c>
      <c r="J870">
        <f>VLOOKUP(A870,'[1]Coordinates cleaned'!$A:$H,8,0)</f>
        <v>31.585803899999998</v>
      </c>
      <c r="K870" t="e">
        <f>VLOOKUP(A870,IENG_to_New_Vendor!A:H,8,0)</f>
        <v>#N/A</v>
      </c>
      <c r="L870" t="e">
        <f>VLOOKUP(A870,'CAM to IENG'!A:O,15,0)</f>
        <v>#N/A</v>
      </c>
      <c r="M870" t="e">
        <f>VLOOKUP(A870,NET_to_IENG!A:J,10,0)</f>
        <v>#N/A</v>
      </c>
    </row>
    <row r="871" spans="1:13" x14ac:dyDescent="0.3">
      <c r="A871">
        <v>701090</v>
      </c>
      <c r="B871" t="s">
        <v>3276</v>
      </c>
      <c r="C871" t="s">
        <v>4400</v>
      </c>
      <c r="D871" t="s">
        <v>4400</v>
      </c>
      <c r="E871" t="s">
        <v>4400</v>
      </c>
      <c r="F871" s="15" t="str">
        <f>VLOOKUP(A871,'[1]Coordinates cleaned'!$A:$I,9,0)</f>
        <v>Camusat</v>
      </c>
      <c r="G871" s="15" t="str">
        <f>VLOOKUP(A871,'[1]Coordinates cleaned'!$A:$J,10,0)</f>
        <v>Denis Masaba</v>
      </c>
      <c r="H871" s="9" t="s">
        <v>3367</v>
      </c>
      <c r="I871">
        <f>VLOOKUP(A871,'[1]Coordinates cleaned'!$A:$G,7,0)</f>
        <v>-0.88559500000000002</v>
      </c>
      <c r="J871">
        <f>VLOOKUP(A871,'[1]Coordinates cleaned'!$A:$H,8,0)</f>
        <v>30.132384999999999</v>
      </c>
      <c r="K871" t="e">
        <f>VLOOKUP(A871,IENG_to_New_Vendor!A:H,8,0)</f>
        <v>#N/A</v>
      </c>
      <c r="L871" t="e">
        <f>VLOOKUP(A871,'CAM to IENG'!A:O,15,0)</f>
        <v>#N/A</v>
      </c>
      <c r="M871" t="e">
        <f>VLOOKUP(A871,NET_to_IENG!A:J,10,0)</f>
        <v>#N/A</v>
      </c>
    </row>
    <row r="872" spans="1:13" x14ac:dyDescent="0.3">
      <c r="A872">
        <v>609922</v>
      </c>
      <c r="B872" t="s">
        <v>3074</v>
      </c>
      <c r="C872" t="s">
        <v>4400</v>
      </c>
      <c r="D872" t="s">
        <v>4400</v>
      </c>
      <c r="E872" t="s">
        <v>4400</v>
      </c>
      <c r="F872" s="15" t="str">
        <f>VLOOKUP(A872,'[1]Coordinates cleaned'!$A:$I,9,0)</f>
        <v>Camusat</v>
      </c>
      <c r="G872" s="15" t="str">
        <f>VLOOKUP(A872,'[1]Coordinates cleaned'!$A:$J,10,0)</f>
        <v>Denis Masaba</v>
      </c>
      <c r="H872" s="9" t="s">
        <v>3367</v>
      </c>
      <c r="I872">
        <f>VLOOKUP(A872,'[1]Coordinates cleaned'!$A:$G,7,0)</f>
        <v>-1.1007667999999999</v>
      </c>
      <c r="J872">
        <f>VLOOKUP(A872,'[1]Coordinates cleaned'!$A:$H,8,0)</f>
        <v>30.2933688</v>
      </c>
      <c r="K872" t="e">
        <f>VLOOKUP(A872,IENG_to_New_Vendor!A:H,8,0)</f>
        <v>#N/A</v>
      </c>
      <c r="L872" t="e">
        <f>VLOOKUP(A872,'CAM to IENG'!A:O,15,0)</f>
        <v>#N/A</v>
      </c>
      <c r="M872" t="e">
        <f>VLOOKUP(A872,NET_to_IENG!A:J,10,0)</f>
        <v>#N/A</v>
      </c>
    </row>
    <row r="873" spans="1:13" x14ac:dyDescent="0.3">
      <c r="A873">
        <v>606615</v>
      </c>
      <c r="B873" t="s">
        <v>1415</v>
      </c>
      <c r="C873" t="s">
        <v>4400</v>
      </c>
      <c r="D873" t="s">
        <v>4400</v>
      </c>
      <c r="E873" t="s">
        <v>4400</v>
      </c>
      <c r="F873" s="15" t="str">
        <f>VLOOKUP(A873,'[1]Coordinates cleaned'!$A:$I,9,0)</f>
        <v>Camusat</v>
      </c>
      <c r="G873" s="15" t="str">
        <f>VLOOKUP(A873,'[1]Coordinates cleaned'!$A:$J,10,0)</f>
        <v>Thomasi Seruyange</v>
      </c>
      <c r="H873" s="9" t="s">
        <v>3367</v>
      </c>
      <c r="I873">
        <f>VLOOKUP(A873,'[1]Coordinates cleaned'!$A:$G,7,0)</f>
        <v>-0.1232963</v>
      </c>
      <c r="J873">
        <f>VLOOKUP(A873,'[1]Coordinates cleaned'!$A:$H,8,0)</f>
        <v>31.147537799999998</v>
      </c>
      <c r="K873" t="e">
        <f>VLOOKUP(A873,IENG_to_New_Vendor!A:H,8,0)</f>
        <v>#N/A</v>
      </c>
      <c r="L873" t="e">
        <f>VLOOKUP(A873,'CAM to IENG'!A:O,15,0)</f>
        <v>#N/A</v>
      </c>
      <c r="M873" t="e">
        <f>VLOOKUP(A873,NET_to_IENG!A:J,10,0)</f>
        <v>#N/A</v>
      </c>
    </row>
    <row r="874" spans="1:13" x14ac:dyDescent="0.3">
      <c r="A874">
        <v>701255</v>
      </c>
      <c r="B874" t="s">
        <v>3793</v>
      </c>
      <c r="C874" t="s">
        <v>4400</v>
      </c>
      <c r="D874" t="s">
        <v>4400</v>
      </c>
      <c r="E874" t="s">
        <v>4400</v>
      </c>
      <c r="F874" s="15" t="str">
        <f>VLOOKUP(A874,'[1]Coordinates cleaned'!$A:$I,9,0)</f>
        <v>Camusat</v>
      </c>
      <c r="G874" s="15" t="str">
        <f>VLOOKUP(A874,'[1]Coordinates cleaned'!$A:$J,10,0)</f>
        <v>Christopher Alituha</v>
      </c>
      <c r="H874" s="9" t="s">
        <v>3367</v>
      </c>
      <c r="I874">
        <f>VLOOKUP(A874,'[1]Coordinates cleaned'!$A:$G,7,0)</f>
        <v>0.54688170000000003</v>
      </c>
      <c r="J874">
        <f>VLOOKUP(A874,'[1]Coordinates cleaned'!$A:$H,8,0)</f>
        <v>31.4017783</v>
      </c>
      <c r="K874" t="e">
        <f>VLOOKUP(A874,IENG_to_New_Vendor!A:H,8,0)</f>
        <v>#N/A</v>
      </c>
      <c r="L874" t="e">
        <f>VLOOKUP(A874,'CAM to IENG'!A:O,15,0)</f>
        <v>#N/A</v>
      </c>
      <c r="M874" t="e">
        <f>VLOOKUP(A874,NET_to_IENG!A:J,10,0)</f>
        <v>#N/A</v>
      </c>
    </row>
    <row r="875" spans="1:13" x14ac:dyDescent="0.3">
      <c r="A875">
        <v>606011</v>
      </c>
      <c r="B875" t="s">
        <v>1074</v>
      </c>
      <c r="C875" t="s">
        <v>4400</v>
      </c>
      <c r="D875" t="s">
        <v>4400</v>
      </c>
      <c r="E875" t="s">
        <v>4400</v>
      </c>
      <c r="F875" s="15" t="str">
        <f>VLOOKUP(A875,'[1]Coordinates cleaned'!$A:$I,9,0)</f>
        <v>Camusat</v>
      </c>
      <c r="G875" s="15" t="str">
        <f>VLOOKUP(A875,'[1]Coordinates cleaned'!$A:$J,10,0)</f>
        <v>Stephen Rwabwogo</v>
      </c>
      <c r="H875" s="9" t="s">
        <v>3367</v>
      </c>
      <c r="I875">
        <f>VLOOKUP(A875,'[1]Coordinates cleaned'!$A:$G,7,0)</f>
        <v>0.67804509999999996</v>
      </c>
      <c r="J875">
        <f>VLOOKUP(A875,'[1]Coordinates cleaned'!$A:$H,8,0)</f>
        <v>29.990456699999999</v>
      </c>
      <c r="K875" t="e">
        <f>VLOOKUP(A875,IENG_to_New_Vendor!A:H,8,0)</f>
        <v>#N/A</v>
      </c>
      <c r="L875" t="e">
        <f>VLOOKUP(A875,'CAM to IENG'!A:O,15,0)</f>
        <v>#N/A</v>
      </c>
      <c r="M875" t="e">
        <f>VLOOKUP(A875,NET_to_IENG!A:J,10,0)</f>
        <v>#N/A</v>
      </c>
    </row>
    <row r="876" spans="1:13" x14ac:dyDescent="0.3">
      <c r="A876">
        <v>607203</v>
      </c>
      <c r="B876" t="s">
        <v>1638</v>
      </c>
      <c r="C876" t="s">
        <v>4400</v>
      </c>
      <c r="D876" t="s">
        <v>4400</v>
      </c>
      <c r="E876" t="s">
        <v>4400</v>
      </c>
      <c r="F876" s="15" t="str">
        <f>VLOOKUP(A876,'[1]Coordinates cleaned'!$A:$I,9,0)</f>
        <v>Camusat</v>
      </c>
      <c r="G876" s="15" t="str">
        <f>VLOOKUP(A876,'[1]Coordinates cleaned'!$A:$J,10,0)</f>
        <v>Abu Kasamba</v>
      </c>
      <c r="H876" s="9" t="s">
        <v>3367</v>
      </c>
      <c r="I876">
        <f>VLOOKUP(A876,'[1]Coordinates cleaned'!$A:$G,7,0)</f>
        <v>0.33990310000000001</v>
      </c>
      <c r="J876">
        <f>VLOOKUP(A876,'[1]Coordinates cleaned'!$A:$H,8,0)</f>
        <v>32.539952900000003</v>
      </c>
      <c r="K876" t="e">
        <f>VLOOKUP(A876,IENG_to_New_Vendor!A:H,8,0)</f>
        <v>#N/A</v>
      </c>
      <c r="L876" t="e">
        <f>VLOOKUP(A876,'CAM to IENG'!A:O,15,0)</f>
        <v>#N/A</v>
      </c>
      <c r="M876" t="e">
        <f>VLOOKUP(A876,NET_to_IENG!A:J,10,0)</f>
        <v>#N/A</v>
      </c>
    </row>
    <row r="877" spans="1:13" x14ac:dyDescent="0.3">
      <c r="A877">
        <v>605577</v>
      </c>
      <c r="B877" t="s">
        <v>790</v>
      </c>
      <c r="C877" t="s">
        <v>4400</v>
      </c>
      <c r="D877" t="s">
        <v>4400</v>
      </c>
      <c r="E877" t="s">
        <v>4400</v>
      </c>
      <c r="F877" s="15" t="str">
        <f>VLOOKUP(A877,'[1]Coordinates cleaned'!$A:$I,9,0)</f>
        <v>Netis</v>
      </c>
      <c r="G877" s="15" t="str">
        <f>VLOOKUP(A877,'[1]Coordinates cleaned'!$A:$J,10,0)</f>
        <v>Paul Mbabazi</v>
      </c>
      <c r="H877" s="9" t="s">
        <v>3669</v>
      </c>
      <c r="I877">
        <f>VLOOKUP(A877,'[1]Coordinates cleaned'!$A:$G,7,0)</f>
        <v>0.31289519999999998</v>
      </c>
      <c r="J877">
        <f>VLOOKUP(A877,'[1]Coordinates cleaned'!$A:$H,8,0)</f>
        <v>32.577229899999999</v>
      </c>
      <c r="K877" t="e">
        <f>VLOOKUP(A877,IENG_to_New_Vendor!A:H,8,0)</f>
        <v>#N/A</v>
      </c>
      <c r="L877" t="e">
        <f>VLOOKUP(A877,'CAM to IENG'!A:O,15,0)</f>
        <v>#N/A</v>
      </c>
      <c r="M877" t="e">
        <f>VLOOKUP(A877,NET_to_IENG!A:J,10,0)</f>
        <v>#N/A</v>
      </c>
    </row>
    <row r="878" spans="1:13" x14ac:dyDescent="0.3">
      <c r="A878">
        <v>608118</v>
      </c>
      <c r="B878" t="s">
        <v>1717</v>
      </c>
      <c r="C878" t="s">
        <v>4400</v>
      </c>
      <c r="D878" t="s">
        <v>4400</v>
      </c>
      <c r="E878" t="s">
        <v>4400</v>
      </c>
      <c r="F878" s="15" t="str">
        <f>VLOOKUP(A878,'[1]Coordinates cleaned'!$A:$I,9,0)</f>
        <v>Netis</v>
      </c>
      <c r="G878" s="15" t="str">
        <f>VLOOKUP(A878,'[1]Coordinates cleaned'!$A:$J,10,0)</f>
        <v>Emmanuel Kafuko</v>
      </c>
      <c r="H878" s="9" t="s">
        <v>3669</v>
      </c>
      <c r="I878">
        <f>VLOOKUP(A878,'[1]Coordinates cleaned'!$A:$G,7,0)</f>
        <v>0.48766019999999999</v>
      </c>
      <c r="J878">
        <f>VLOOKUP(A878,'[1]Coordinates cleaned'!$A:$H,8,0)</f>
        <v>33.293420599999997</v>
      </c>
      <c r="K878" t="e">
        <f>VLOOKUP(A878,IENG_to_New_Vendor!A:H,8,0)</f>
        <v>#N/A</v>
      </c>
      <c r="L878" t="e">
        <f>VLOOKUP(A878,'CAM to IENG'!A:O,15,0)</f>
        <v>#N/A</v>
      </c>
      <c r="M878" t="e">
        <f>VLOOKUP(A878,NET_to_IENG!A:J,10,0)</f>
        <v>#N/A</v>
      </c>
    </row>
    <row r="879" spans="1:13" x14ac:dyDescent="0.3">
      <c r="A879">
        <v>607541</v>
      </c>
      <c r="B879" t="s">
        <v>184</v>
      </c>
      <c r="C879" t="s">
        <v>4400</v>
      </c>
      <c r="D879" t="s">
        <v>4400</v>
      </c>
      <c r="E879" t="s">
        <v>4400</v>
      </c>
      <c r="F879" s="15" t="str">
        <f>VLOOKUP(A879,'[1]Coordinates cleaned'!$A:$I,9,0)</f>
        <v>Camusat</v>
      </c>
      <c r="G879" s="15" t="str">
        <f>VLOOKUP(A879,'[1]Coordinates cleaned'!$A:$J,10,0)</f>
        <v>Abu Kasamba</v>
      </c>
      <c r="H879" s="9" t="s">
        <v>3367</v>
      </c>
      <c r="I879">
        <f>VLOOKUP(A879,'[1]Coordinates cleaned'!$A:$G,7,0)</f>
        <v>0.31646854085110998</v>
      </c>
      <c r="J879">
        <f>VLOOKUP(A879,'[1]Coordinates cleaned'!$A:$H,8,0)</f>
        <v>32.559785810073897</v>
      </c>
      <c r="K879" t="e">
        <f>VLOOKUP(A879,IENG_to_New_Vendor!A:H,8,0)</f>
        <v>#N/A</v>
      </c>
      <c r="L879" t="e">
        <f>VLOOKUP(A879,'CAM to IENG'!A:O,15,0)</f>
        <v>#N/A</v>
      </c>
      <c r="M879" t="e">
        <f>VLOOKUP(A879,NET_to_IENG!A:J,10,0)</f>
        <v>#N/A</v>
      </c>
    </row>
    <row r="880" spans="1:13" x14ac:dyDescent="0.3">
      <c r="A880">
        <v>605993</v>
      </c>
      <c r="B880" t="s">
        <v>3794</v>
      </c>
      <c r="C880" t="s">
        <v>4400</v>
      </c>
      <c r="D880" t="s">
        <v>4400</v>
      </c>
      <c r="E880" t="s">
        <v>4400</v>
      </c>
      <c r="F880" s="15" t="str">
        <f>VLOOKUP(A880,'[1]Coordinates cleaned'!$A:$I,9,0)</f>
        <v>Camusat</v>
      </c>
      <c r="G880" s="15" t="str">
        <f>VLOOKUP(A880,'[1]Coordinates cleaned'!$A:$J,10,0)</f>
        <v>Abu Kasamba</v>
      </c>
      <c r="H880" s="9" t="s">
        <v>3367</v>
      </c>
      <c r="I880">
        <f>VLOOKUP(A880,'[1]Coordinates cleaned'!$A:$G,7,0)</f>
        <v>0.30586930923706002</v>
      </c>
      <c r="J880">
        <f>VLOOKUP(A880,'[1]Coordinates cleaned'!$A:$H,8,0)</f>
        <v>32.562253776920201</v>
      </c>
      <c r="K880" t="e">
        <f>VLOOKUP(A880,IENG_to_New_Vendor!A:H,8,0)</f>
        <v>#N/A</v>
      </c>
      <c r="L880" t="e">
        <f>VLOOKUP(A880,'CAM to IENG'!A:O,15,0)</f>
        <v>#N/A</v>
      </c>
      <c r="M880" t="e">
        <f>VLOOKUP(A880,NET_to_IENG!A:J,10,0)</f>
        <v>#N/A</v>
      </c>
    </row>
    <row r="881" spans="1:13" x14ac:dyDescent="0.3">
      <c r="A881">
        <v>606143</v>
      </c>
      <c r="B881" t="s">
        <v>1118</v>
      </c>
      <c r="C881" t="s">
        <v>4400</v>
      </c>
      <c r="D881" t="s">
        <v>4400</v>
      </c>
      <c r="E881" t="s">
        <v>4400</v>
      </c>
      <c r="F881" s="15" t="str">
        <f>VLOOKUP(A881,'[1]Coordinates cleaned'!$A:$I,9,0)</f>
        <v>Camusat</v>
      </c>
      <c r="G881" s="15" t="str">
        <f>VLOOKUP(A881,'[1]Coordinates cleaned'!$A:$J,10,0)</f>
        <v>Christopher Alituha</v>
      </c>
      <c r="H881" s="9" t="s">
        <v>3367</v>
      </c>
      <c r="I881">
        <f>VLOOKUP(A881,'[1]Coordinates cleaned'!$A:$G,7,0)</f>
        <v>0.53685170000000004</v>
      </c>
      <c r="J881">
        <f>VLOOKUP(A881,'[1]Coordinates cleaned'!$A:$H,8,0)</f>
        <v>31.342105</v>
      </c>
      <c r="K881" t="e">
        <f>VLOOKUP(A881,IENG_to_New_Vendor!A:H,8,0)</f>
        <v>#N/A</v>
      </c>
      <c r="L881" t="e">
        <f>VLOOKUP(A881,'CAM to IENG'!A:O,15,0)</f>
        <v>#N/A</v>
      </c>
      <c r="M881" t="e">
        <f>VLOOKUP(A881,NET_to_IENG!A:J,10,0)</f>
        <v>#N/A</v>
      </c>
    </row>
    <row r="882" spans="1:13" x14ac:dyDescent="0.3">
      <c r="A882">
        <v>701753</v>
      </c>
      <c r="B882" t="s">
        <v>3641</v>
      </c>
      <c r="C882" t="s">
        <v>4400</v>
      </c>
      <c r="D882" t="s">
        <v>4400</v>
      </c>
      <c r="E882" t="s">
        <v>4400</v>
      </c>
      <c r="F882" s="15" t="str">
        <f>VLOOKUP(A882,'[1]Coordinates cleaned'!$A:$I,9,0)</f>
        <v>Netis</v>
      </c>
      <c r="G882" s="15" t="str">
        <f>VLOOKUP(A882,'[1]Coordinates cleaned'!$A:$J,10,0)</f>
        <v>Benbridge Mulongo</v>
      </c>
      <c r="H882" s="9" t="s">
        <v>3669</v>
      </c>
      <c r="I882">
        <f>VLOOKUP(A882,'[1]Coordinates cleaned'!$A:$G,7,0)</f>
        <v>0.35370239999999997</v>
      </c>
      <c r="J882">
        <f>VLOOKUP(A882,'[1]Coordinates cleaned'!$A:$H,8,0)</f>
        <v>32.6715765</v>
      </c>
      <c r="K882" t="e">
        <f>VLOOKUP(A882,IENG_to_New_Vendor!A:H,8,0)</f>
        <v>#N/A</v>
      </c>
      <c r="L882" t="e">
        <f>VLOOKUP(A882,'CAM to IENG'!A:O,15,0)</f>
        <v>#N/A</v>
      </c>
      <c r="M882" t="e">
        <f>VLOOKUP(A882,NET_to_IENG!A:J,10,0)</f>
        <v>#N/A</v>
      </c>
    </row>
    <row r="883" spans="1:13" x14ac:dyDescent="0.3">
      <c r="A883">
        <v>607773</v>
      </c>
      <c r="B883" t="s">
        <v>2580</v>
      </c>
      <c r="C883" t="s">
        <v>4400</v>
      </c>
      <c r="D883" t="s">
        <v>4400</v>
      </c>
      <c r="E883" t="s">
        <v>4400</v>
      </c>
      <c r="F883" s="15" t="str">
        <f>VLOOKUP(A883,'[1]Coordinates cleaned'!$A:$I,9,0)</f>
        <v>Netis</v>
      </c>
      <c r="G883" s="15" t="str">
        <f>VLOOKUP(A883,'[1]Coordinates cleaned'!$A:$J,10,0)</f>
        <v>Paul Mbabazi</v>
      </c>
      <c r="H883" s="9" t="s">
        <v>3669</v>
      </c>
      <c r="I883">
        <f>VLOOKUP(A883,'[1]Coordinates cleaned'!$A:$G,7,0)</f>
        <v>0.27162829999999999</v>
      </c>
      <c r="J883">
        <f>VLOOKUP(A883,'[1]Coordinates cleaned'!$A:$H,8,0)</f>
        <v>32.585293299999996</v>
      </c>
      <c r="K883" t="e">
        <f>VLOOKUP(A883,IENG_to_New_Vendor!A:H,8,0)</f>
        <v>#N/A</v>
      </c>
      <c r="L883" t="e">
        <f>VLOOKUP(A883,'CAM to IENG'!A:O,15,0)</f>
        <v>#N/A</v>
      </c>
      <c r="M883" t="e">
        <f>VLOOKUP(A883,NET_to_IENG!A:J,10,0)</f>
        <v>#N/A</v>
      </c>
    </row>
    <row r="884" spans="1:13" x14ac:dyDescent="0.3">
      <c r="A884">
        <v>605686</v>
      </c>
      <c r="B884" t="s">
        <v>890</v>
      </c>
      <c r="C884" t="s">
        <v>4400</v>
      </c>
      <c r="D884" t="s">
        <v>4400</v>
      </c>
      <c r="E884" t="s">
        <v>4400</v>
      </c>
      <c r="F884" s="15" t="str">
        <f>VLOOKUP(A884,'[1]Coordinates cleaned'!$A:$I,9,0)</f>
        <v>Netis</v>
      </c>
      <c r="G884" s="15" t="str">
        <f>VLOOKUP(A884,'[1]Coordinates cleaned'!$A:$J,10,0)</f>
        <v>Emmanuel Kafuko</v>
      </c>
      <c r="H884" s="9" t="s">
        <v>3669</v>
      </c>
      <c r="I884">
        <f>VLOOKUP(A884,'[1]Coordinates cleaned'!$A:$G,7,0)</f>
        <v>0.2764566</v>
      </c>
      <c r="J884">
        <f>VLOOKUP(A884,'[1]Coordinates cleaned'!$A:$H,8,0)</f>
        <v>34.001169400000002</v>
      </c>
      <c r="K884" t="e">
        <f>VLOOKUP(A884,IENG_to_New_Vendor!A:H,8,0)</f>
        <v>#N/A</v>
      </c>
      <c r="L884" t="e">
        <f>VLOOKUP(A884,'CAM to IENG'!A:O,15,0)</f>
        <v>#N/A</v>
      </c>
      <c r="M884" t="e">
        <f>VLOOKUP(A884,NET_to_IENG!A:J,10,0)</f>
        <v>#N/A</v>
      </c>
    </row>
    <row r="885" spans="1:13" x14ac:dyDescent="0.3">
      <c r="A885">
        <v>701804</v>
      </c>
      <c r="B885" t="s">
        <v>3795</v>
      </c>
      <c r="C885" t="s">
        <v>4400</v>
      </c>
      <c r="D885" t="s">
        <v>4400</v>
      </c>
      <c r="E885" t="s">
        <v>4400</v>
      </c>
      <c r="F885" s="15" t="str">
        <f>VLOOKUP(A885,'[1]Coordinates cleaned'!$A:$I,9,0)</f>
        <v>Netis</v>
      </c>
      <c r="G885" s="15" t="str">
        <f>VLOOKUP(A885,'[1]Coordinates cleaned'!$A:$J,10,0)</f>
        <v>Jude Musana</v>
      </c>
      <c r="H885" s="9" t="s">
        <v>3669</v>
      </c>
      <c r="I885">
        <f>VLOOKUP(A885,'[1]Coordinates cleaned'!$A:$G,7,0)</f>
        <v>1.05188666666667</v>
      </c>
      <c r="J885">
        <f>VLOOKUP(A885,'[1]Coordinates cleaned'!$A:$H,8,0)</f>
        <v>34.167578333333303</v>
      </c>
      <c r="K885" t="e">
        <f>VLOOKUP(A885,IENG_to_New_Vendor!A:H,8,0)</f>
        <v>#N/A</v>
      </c>
      <c r="L885" t="e">
        <f>VLOOKUP(A885,'CAM to IENG'!A:O,15,0)</f>
        <v>#N/A</v>
      </c>
      <c r="M885" t="e">
        <f>VLOOKUP(A885,NET_to_IENG!A:J,10,0)</f>
        <v>#N/A</v>
      </c>
    </row>
    <row r="886" spans="1:13" x14ac:dyDescent="0.3">
      <c r="A886">
        <v>701855</v>
      </c>
      <c r="B886" t="s">
        <v>3796</v>
      </c>
      <c r="C886" t="s">
        <v>4400</v>
      </c>
      <c r="D886" t="s">
        <v>4400</v>
      </c>
      <c r="E886" t="s">
        <v>4400</v>
      </c>
      <c r="F886" s="15" t="str">
        <f>VLOOKUP(A886,'[1]Coordinates cleaned'!$A:$I,9,0)</f>
        <v>Netis</v>
      </c>
      <c r="G886" s="15" t="str">
        <f>VLOOKUP(A886,'[1]Coordinates cleaned'!$A:$J,10,0)</f>
        <v>Emmanuel Kafuko</v>
      </c>
      <c r="H886" s="9" t="s">
        <v>3669</v>
      </c>
      <c r="I886">
        <f>VLOOKUP(A886,'[1]Coordinates cleaned'!$A:$G,7,0)</f>
        <v>0.65604770000000001</v>
      </c>
      <c r="J886">
        <f>VLOOKUP(A886,'[1]Coordinates cleaned'!$A:$H,8,0)</f>
        <v>33.7729432</v>
      </c>
      <c r="K886" t="e">
        <f>VLOOKUP(A886,IENG_to_New_Vendor!A:H,8,0)</f>
        <v>#N/A</v>
      </c>
      <c r="L886" t="e">
        <f>VLOOKUP(A886,'CAM to IENG'!A:O,15,0)</f>
        <v>#N/A</v>
      </c>
      <c r="M886" t="e">
        <f>VLOOKUP(A886,NET_to_IENG!A:J,10,0)</f>
        <v>#N/A</v>
      </c>
    </row>
    <row r="887" spans="1:13" x14ac:dyDescent="0.3">
      <c r="A887">
        <v>609002</v>
      </c>
      <c r="B887" t="s">
        <v>411</v>
      </c>
      <c r="C887" t="s">
        <v>4400</v>
      </c>
      <c r="D887" t="s">
        <v>4400</v>
      </c>
      <c r="E887" t="s">
        <v>4400</v>
      </c>
      <c r="F887" s="15" t="str">
        <f>VLOOKUP(A887,'[1]Coordinates cleaned'!$A:$I,9,0)</f>
        <v>Camusat</v>
      </c>
      <c r="G887" s="15" t="str">
        <f>VLOOKUP(A887,'[1]Coordinates cleaned'!$A:$J,10,0)</f>
        <v>Thomasi Seruyange</v>
      </c>
      <c r="H887" s="9" t="s">
        <v>3367</v>
      </c>
      <c r="I887">
        <f>VLOOKUP(A887,'[1]Coordinates cleaned'!$A:$G,7,0)</f>
        <v>-0.31929770000000002</v>
      </c>
      <c r="J887">
        <f>VLOOKUP(A887,'[1]Coordinates cleaned'!$A:$H,8,0)</f>
        <v>30.366782400000002</v>
      </c>
      <c r="K887" t="e">
        <f>VLOOKUP(A887,IENG_to_New_Vendor!A:H,8,0)</f>
        <v>#N/A</v>
      </c>
      <c r="L887" t="e">
        <f>VLOOKUP(A887,'CAM to IENG'!A:O,15,0)</f>
        <v>#N/A</v>
      </c>
      <c r="M887" t="e">
        <f>VLOOKUP(A887,NET_to_IENG!A:J,10,0)</f>
        <v>#N/A</v>
      </c>
    </row>
    <row r="888" spans="1:13" x14ac:dyDescent="0.3">
      <c r="A888">
        <v>606332</v>
      </c>
      <c r="B888" t="s">
        <v>1174</v>
      </c>
      <c r="C888" t="s">
        <v>4400</v>
      </c>
      <c r="D888" t="s">
        <v>4400</v>
      </c>
      <c r="E888" t="s">
        <v>4400</v>
      </c>
      <c r="F888" s="15" t="s">
        <v>4334</v>
      </c>
      <c r="G888" s="15" t="str">
        <f>VLOOKUP(A888,'[1]Coordinates cleaned'!$A:$J,10,0)</f>
        <v>Benbridge Mulongo</v>
      </c>
      <c r="H888" s="9" t="s">
        <v>3669</v>
      </c>
      <c r="I888">
        <f>VLOOKUP(A888,'[1]Coordinates cleaned'!$A:$G,7,0)</f>
        <v>0.37250519999999998</v>
      </c>
      <c r="J888">
        <f>VLOOKUP(A888,'[1]Coordinates cleaned'!$A:$H,8,0)</f>
        <v>32.655231899999997</v>
      </c>
      <c r="K888" t="e">
        <f>VLOOKUP(A888,IENG_to_New_Vendor!A:H,8,0)</f>
        <v>#N/A</v>
      </c>
      <c r="L888" t="e">
        <f>VLOOKUP(A888,'CAM to IENG'!A:O,15,0)</f>
        <v>#N/A</v>
      </c>
      <c r="M888" t="str">
        <f>VLOOKUP(A888,NET_to_IENG!A:J,10,0)</f>
        <v>NET_to_IENG</v>
      </c>
    </row>
    <row r="889" spans="1:13" x14ac:dyDescent="0.3">
      <c r="A889">
        <v>607204</v>
      </c>
      <c r="B889" t="s">
        <v>53</v>
      </c>
      <c r="C889" t="s">
        <v>4400</v>
      </c>
      <c r="D889" t="s">
        <v>4400</v>
      </c>
      <c r="E889" t="s">
        <v>4400</v>
      </c>
      <c r="F889" s="15" t="str">
        <f>VLOOKUP(A889,'[1]Coordinates cleaned'!$A:$I,9,0)</f>
        <v>Camusat</v>
      </c>
      <c r="G889" s="15" t="str">
        <f>VLOOKUP(A889,'[1]Coordinates cleaned'!$A:$J,10,0)</f>
        <v>Abu Kasamba</v>
      </c>
      <c r="H889" s="9" t="s">
        <v>3367</v>
      </c>
      <c r="I889">
        <f>VLOOKUP(A889,'[1]Coordinates cleaned'!$A:$G,7,0)</f>
        <v>8.3408700000000002E-2</v>
      </c>
      <c r="J889">
        <f>VLOOKUP(A889,'[1]Coordinates cleaned'!$A:$H,8,0)</f>
        <v>32.477177699999999</v>
      </c>
      <c r="K889" t="e">
        <f>VLOOKUP(A889,IENG_to_New_Vendor!A:H,8,0)</f>
        <v>#N/A</v>
      </c>
      <c r="L889" t="e">
        <f>VLOOKUP(A889,'CAM to IENG'!A:O,15,0)</f>
        <v>#N/A</v>
      </c>
      <c r="M889" t="e">
        <f>VLOOKUP(A889,NET_to_IENG!A:J,10,0)</f>
        <v>#N/A</v>
      </c>
    </row>
    <row r="890" spans="1:13" x14ac:dyDescent="0.3">
      <c r="A890">
        <v>701411</v>
      </c>
      <c r="B890" t="s">
        <v>3490</v>
      </c>
      <c r="C890" t="s">
        <v>4400</v>
      </c>
      <c r="D890" t="s">
        <v>4400</v>
      </c>
      <c r="E890" t="s">
        <v>4400</v>
      </c>
      <c r="F890" s="15" t="str">
        <f>VLOOKUP(A890,'[1]Coordinates cleaned'!$A:$I,9,0)</f>
        <v>Camusat</v>
      </c>
      <c r="G890" s="15" t="str">
        <f>VLOOKUP(A890,'[1]Coordinates cleaned'!$A:$J,10,0)</f>
        <v>M Patrick Kalibbala</v>
      </c>
      <c r="H890" s="9" t="s">
        <v>3367</v>
      </c>
      <c r="I890">
        <f>VLOOKUP(A890,'[1]Coordinates cleaned'!$A:$G,7,0)</f>
        <v>-0.37986969999999998</v>
      </c>
      <c r="J890">
        <f>VLOOKUP(A890,'[1]Coordinates cleaned'!$A:$H,8,0)</f>
        <v>31.8079824</v>
      </c>
      <c r="K890" t="e">
        <f>VLOOKUP(A890,IENG_to_New_Vendor!A:H,8,0)</f>
        <v>#N/A</v>
      </c>
      <c r="L890" t="e">
        <f>VLOOKUP(A890,'CAM to IENG'!A:O,15,0)</f>
        <v>#N/A</v>
      </c>
      <c r="M890" t="e">
        <f>VLOOKUP(A890,NET_to_IENG!A:J,10,0)</f>
        <v>#N/A</v>
      </c>
    </row>
    <row r="891" spans="1:13" x14ac:dyDescent="0.3">
      <c r="A891">
        <v>607350</v>
      </c>
      <c r="B891" t="s">
        <v>116</v>
      </c>
      <c r="C891" t="s">
        <v>4400</v>
      </c>
      <c r="D891" t="s">
        <v>4400</v>
      </c>
      <c r="E891" t="s">
        <v>4400</v>
      </c>
      <c r="F891" s="15" t="str">
        <f>VLOOKUP(A891,'[1]Coordinates cleaned'!$A:$I,9,0)</f>
        <v>Camusat</v>
      </c>
      <c r="G891" s="15" t="str">
        <f>VLOOKUP(A891,'[1]Coordinates cleaned'!$A:$J,10,0)</f>
        <v>Thomasi Seruyange</v>
      </c>
      <c r="H891" s="9" t="s">
        <v>3367</v>
      </c>
      <c r="I891">
        <f>VLOOKUP(A891,'[1]Coordinates cleaned'!$A:$G,7,0)</f>
        <v>-0.38325360000000003</v>
      </c>
      <c r="J891">
        <f>VLOOKUP(A891,'[1]Coordinates cleaned'!$A:$H,8,0)</f>
        <v>31.320509999999999</v>
      </c>
      <c r="K891" t="e">
        <f>VLOOKUP(A891,IENG_to_New_Vendor!A:H,8,0)</f>
        <v>#N/A</v>
      </c>
      <c r="L891" t="e">
        <f>VLOOKUP(A891,'CAM to IENG'!A:O,15,0)</f>
        <v>#N/A</v>
      </c>
      <c r="M891" t="e">
        <f>VLOOKUP(A891,NET_to_IENG!A:J,10,0)</f>
        <v>#N/A</v>
      </c>
    </row>
    <row r="892" spans="1:13" x14ac:dyDescent="0.3">
      <c r="A892">
        <v>605007</v>
      </c>
      <c r="B892" t="s">
        <v>49</v>
      </c>
      <c r="C892" t="s">
        <v>4400</v>
      </c>
      <c r="D892" t="s">
        <v>4400</v>
      </c>
      <c r="E892" t="s">
        <v>4400</v>
      </c>
      <c r="F892" s="15" t="str">
        <f>VLOOKUP(A892,'[1]Coordinates cleaned'!$A:$I,9,0)</f>
        <v>Camusat</v>
      </c>
      <c r="G892" s="15" t="str">
        <f>VLOOKUP(A892,'[1]Coordinates cleaned'!$A:$J,10,0)</f>
        <v>Abu Kasamba</v>
      </c>
      <c r="H892" s="9" t="s">
        <v>3367</v>
      </c>
      <c r="I892">
        <f>VLOOKUP(A892,'[1]Coordinates cleaned'!$A:$G,7,0)</f>
        <v>0.28331790000000001</v>
      </c>
      <c r="J892">
        <f>VLOOKUP(A892,'[1]Coordinates cleaned'!$A:$H,8,0)</f>
        <v>32.532334800000001</v>
      </c>
      <c r="K892" t="e">
        <f>VLOOKUP(A892,IENG_to_New_Vendor!A:H,8,0)</f>
        <v>#N/A</v>
      </c>
      <c r="L892" t="e">
        <f>VLOOKUP(A892,'CAM to IENG'!A:O,15,0)</f>
        <v>#N/A</v>
      </c>
      <c r="M892" t="e">
        <f>VLOOKUP(A892,NET_to_IENG!A:J,10,0)</f>
        <v>#N/A</v>
      </c>
    </row>
    <row r="893" spans="1:13" x14ac:dyDescent="0.3">
      <c r="A893">
        <v>608527</v>
      </c>
      <c r="B893" t="s">
        <v>178</v>
      </c>
      <c r="C893" t="s">
        <v>4400</v>
      </c>
      <c r="D893" t="s">
        <v>4400</v>
      </c>
      <c r="E893" t="s">
        <v>4400</v>
      </c>
      <c r="F893" s="15" t="s">
        <v>4338</v>
      </c>
      <c r="G893" s="15" t="str">
        <f>VLOOKUP(A893,'[1]Coordinates cleaned'!$A:$J,10,0)</f>
        <v>Innocent Ayiko</v>
      </c>
      <c r="H893" s="9" t="s">
        <v>3368</v>
      </c>
      <c r="I893">
        <f>VLOOKUP(A893,'[1]Coordinates cleaned'!$A:$G,7,0)</f>
        <v>3.0261420000000001</v>
      </c>
      <c r="J893">
        <f>VLOOKUP(A893,'[1]Coordinates cleaned'!$A:$H,8,0)</f>
        <v>30.908066600000002</v>
      </c>
      <c r="K893" t="str">
        <f>VLOOKUP(A893,IENG_to_New_Vendor!A:H,8,0)</f>
        <v>IENG_to_New_Vendor</v>
      </c>
      <c r="L893" t="e">
        <f>VLOOKUP(A893,'CAM to IENG'!A:O,15,0)</f>
        <v>#N/A</v>
      </c>
      <c r="M893" t="e">
        <f>VLOOKUP(A893,NET_to_IENG!A:J,10,0)</f>
        <v>#N/A</v>
      </c>
    </row>
    <row r="894" spans="1:13" x14ac:dyDescent="0.3">
      <c r="A894">
        <v>607372</v>
      </c>
      <c r="B894" t="s">
        <v>56</v>
      </c>
      <c r="C894" t="s">
        <v>4400</v>
      </c>
      <c r="D894" t="s">
        <v>4400</v>
      </c>
      <c r="E894" t="s">
        <v>4400</v>
      </c>
      <c r="F894" s="15" t="str">
        <f>VLOOKUP(A894,'[1]Coordinates cleaned'!$A:$I,9,0)</f>
        <v>Netis</v>
      </c>
      <c r="G894" s="15" t="str">
        <f>VLOOKUP(A894,'[1]Coordinates cleaned'!$A:$J,10,0)</f>
        <v>Samuel Naseke</v>
      </c>
      <c r="H894" s="9" t="s">
        <v>3669</v>
      </c>
      <c r="I894">
        <f>VLOOKUP(A894,'[1]Coordinates cleaned'!$A:$G,7,0)</f>
        <v>0.37087166666666699</v>
      </c>
      <c r="J894">
        <f>VLOOKUP(A894,'[1]Coordinates cleaned'!$A:$H,8,0)</f>
        <v>32.945561666666698</v>
      </c>
      <c r="K894" t="e">
        <f>VLOOKUP(A894,IENG_to_New_Vendor!A:H,8,0)</f>
        <v>#N/A</v>
      </c>
      <c r="L894" t="e">
        <f>VLOOKUP(A894,'CAM to IENG'!A:O,15,0)</f>
        <v>#N/A</v>
      </c>
      <c r="M894" t="e">
        <f>VLOOKUP(A894,NET_to_IENG!A:J,10,0)</f>
        <v>#N/A</v>
      </c>
    </row>
    <row r="895" spans="1:13" x14ac:dyDescent="0.3">
      <c r="A895">
        <v>609782</v>
      </c>
      <c r="B895" t="s">
        <v>2882</v>
      </c>
      <c r="C895" t="s">
        <v>4400</v>
      </c>
      <c r="D895" t="s">
        <v>4400</v>
      </c>
      <c r="E895" t="s">
        <v>4400</v>
      </c>
      <c r="F895" s="15" t="str">
        <f>VLOOKUP(A895,'[1]Coordinates cleaned'!$A:$I,9,0)</f>
        <v>Camusat</v>
      </c>
      <c r="G895" s="15" t="str">
        <f>VLOOKUP(A895,'[1]Coordinates cleaned'!$A:$J,10,0)</f>
        <v>Stephen Rwabwogo</v>
      </c>
      <c r="H895" s="9" t="s">
        <v>3367</v>
      </c>
      <c r="I895">
        <f>VLOOKUP(A895,'[1]Coordinates cleaned'!$A:$G,7,0)</f>
        <v>0.62769640000000004</v>
      </c>
      <c r="J895">
        <f>VLOOKUP(A895,'[1]Coordinates cleaned'!$A:$H,8,0)</f>
        <v>29.971487</v>
      </c>
      <c r="K895" t="e">
        <f>VLOOKUP(A895,IENG_to_New_Vendor!A:H,8,0)</f>
        <v>#N/A</v>
      </c>
      <c r="L895" t="e">
        <f>VLOOKUP(A895,'CAM to IENG'!A:O,15,0)</f>
        <v>#N/A</v>
      </c>
      <c r="M895" t="e">
        <f>VLOOKUP(A895,NET_to_IENG!A:J,10,0)</f>
        <v>#N/A</v>
      </c>
    </row>
    <row r="896" spans="1:13" x14ac:dyDescent="0.3">
      <c r="A896">
        <v>608163</v>
      </c>
      <c r="B896" t="s">
        <v>1727</v>
      </c>
      <c r="C896" t="s">
        <v>4400</v>
      </c>
      <c r="D896" t="s">
        <v>4400</v>
      </c>
      <c r="E896" t="s">
        <v>4400</v>
      </c>
      <c r="F896" s="15" t="str">
        <f>VLOOKUP(A896,'[1]Coordinates cleaned'!$A:$I,9,0)</f>
        <v>Netis</v>
      </c>
      <c r="G896" s="15" t="str">
        <f>VLOOKUP(A896,'[1]Coordinates cleaned'!$A:$J,10,0)</f>
        <v>Moses Wandera</v>
      </c>
      <c r="H896" s="9" t="s">
        <v>3669</v>
      </c>
      <c r="I896">
        <f>VLOOKUP(A896,'[1]Coordinates cleaned'!$A:$G,7,0)</f>
        <v>2.2249770999999998</v>
      </c>
      <c r="J896">
        <f>VLOOKUP(A896,'[1]Coordinates cleaned'!$A:$H,8,0)</f>
        <v>34.245001000000002</v>
      </c>
      <c r="K896" t="e">
        <f>VLOOKUP(A896,IENG_to_New_Vendor!A:H,8,0)</f>
        <v>#N/A</v>
      </c>
      <c r="L896" t="e">
        <f>VLOOKUP(A896,'CAM to IENG'!A:O,15,0)</f>
        <v>#N/A</v>
      </c>
      <c r="M896" t="e">
        <f>VLOOKUP(A896,NET_to_IENG!A:J,10,0)</f>
        <v>#N/A</v>
      </c>
    </row>
    <row r="897" spans="1:13" x14ac:dyDescent="0.3">
      <c r="A897">
        <v>607941</v>
      </c>
      <c r="B897" t="s">
        <v>2651</v>
      </c>
      <c r="C897" t="s">
        <v>4400</v>
      </c>
      <c r="D897" t="s">
        <v>4400</v>
      </c>
      <c r="E897" t="s">
        <v>4400</v>
      </c>
      <c r="F897" s="15" t="str">
        <f>VLOOKUP(A897,'[1]Coordinates cleaned'!$A:$I,9,0)</f>
        <v>Camusat</v>
      </c>
      <c r="G897" s="15" t="str">
        <f>VLOOKUP(A897,'[1]Coordinates cleaned'!$A:$J,10,0)</f>
        <v>M Patrick Kalibbala</v>
      </c>
      <c r="H897" s="9" t="s">
        <v>3367</v>
      </c>
      <c r="I897">
        <f>VLOOKUP(A897,'[1]Coordinates cleaned'!$A:$G,7,0)</f>
        <v>-0.36401099999999997</v>
      </c>
      <c r="J897">
        <f>VLOOKUP(A897,'[1]Coordinates cleaned'!$A:$H,8,0)</f>
        <v>31.663899600000001</v>
      </c>
      <c r="K897" t="e">
        <f>VLOOKUP(A897,IENG_to_New_Vendor!A:H,8,0)</f>
        <v>#N/A</v>
      </c>
      <c r="L897" t="e">
        <f>VLOOKUP(A897,'CAM to IENG'!A:O,15,0)</f>
        <v>#N/A</v>
      </c>
      <c r="M897" t="e">
        <f>VLOOKUP(A897,NET_to_IENG!A:J,10,0)</f>
        <v>#N/A</v>
      </c>
    </row>
    <row r="898" spans="1:13" x14ac:dyDescent="0.3">
      <c r="A898">
        <v>605762</v>
      </c>
      <c r="B898" t="s">
        <v>960</v>
      </c>
      <c r="C898" t="s">
        <v>4400</v>
      </c>
      <c r="D898" t="s">
        <v>4400</v>
      </c>
      <c r="E898" t="s">
        <v>4400</v>
      </c>
      <c r="F898" s="15" t="str">
        <f>VLOOKUP(A898,'[1]Coordinates cleaned'!$A:$I,9,0)</f>
        <v>Netis</v>
      </c>
      <c r="G898" s="15" t="str">
        <f>VLOOKUP(A898,'[1]Coordinates cleaned'!$A:$J,10,0)</f>
        <v>Jude Musana</v>
      </c>
      <c r="H898" s="9" t="s">
        <v>3669</v>
      </c>
      <c r="I898">
        <f>VLOOKUP(A898,'[1]Coordinates cleaned'!$A:$G,7,0)</f>
        <v>1.0935557</v>
      </c>
      <c r="J898">
        <f>VLOOKUP(A898,'[1]Coordinates cleaned'!$A:$H,8,0)</f>
        <v>34.246800999999998</v>
      </c>
      <c r="K898" t="e">
        <f>VLOOKUP(A898,IENG_to_New_Vendor!A:H,8,0)</f>
        <v>#N/A</v>
      </c>
      <c r="L898" t="e">
        <f>VLOOKUP(A898,'CAM to IENG'!A:O,15,0)</f>
        <v>#N/A</v>
      </c>
      <c r="M898" t="e">
        <f>VLOOKUP(A898,NET_to_IENG!A:J,10,0)</f>
        <v>#N/A</v>
      </c>
    </row>
    <row r="899" spans="1:13" x14ac:dyDescent="0.3">
      <c r="A899">
        <v>609821</v>
      </c>
      <c r="B899" t="s">
        <v>2974</v>
      </c>
      <c r="C899" t="s">
        <v>4400</v>
      </c>
      <c r="D899" t="s">
        <v>4400</v>
      </c>
      <c r="E899" t="s">
        <v>4400</v>
      </c>
      <c r="F899" s="15" t="str">
        <f>VLOOKUP(A899,'[1]Coordinates cleaned'!$A:$I,9,0)</f>
        <v>I-Engineering</v>
      </c>
      <c r="G899" s="15" t="str">
        <f>VLOOKUP(A899,'[1]Coordinates cleaned'!$A:$J,10,0)</f>
        <v>Latima Musoke</v>
      </c>
      <c r="H899" s="9" t="s">
        <v>3368</v>
      </c>
      <c r="I899">
        <f>VLOOKUP(A899,'[1]Coordinates cleaned'!$A:$G,7,0)</f>
        <v>1.6769118000000001</v>
      </c>
      <c r="J899">
        <f>VLOOKUP(A899,'[1]Coordinates cleaned'!$A:$H,8,0)</f>
        <v>31.5088568</v>
      </c>
      <c r="K899" t="e">
        <f>VLOOKUP(A899,IENG_to_New_Vendor!A:H,8,0)</f>
        <v>#N/A</v>
      </c>
      <c r="L899" t="e">
        <f>VLOOKUP(A899,'CAM to IENG'!A:O,15,0)</f>
        <v>#N/A</v>
      </c>
      <c r="M899" t="e">
        <f>VLOOKUP(A899,NET_to_IENG!A:J,10,0)</f>
        <v>#N/A</v>
      </c>
    </row>
    <row r="900" spans="1:13" x14ac:dyDescent="0.3">
      <c r="A900">
        <v>607917</v>
      </c>
      <c r="B900" t="s">
        <v>2766</v>
      </c>
      <c r="C900" t="s">
        <v>4400</v>
      </c>
      <c r="D900" t="s">
        <v>4400</v>
      </c>
      <c r="E900" t="s">
        <v>4400</v>
      </c>
      <c r="F900" s="15" t="str">
        <f>VLOOKUP(A900,'[1]Coordinates cleaned'!$A:$I,9,0)</f>
        <v>Camusat</v>
      </c>
      <c r="G900" s="15" t="str">
        <f>VLOOKUP(A900,'[1]Coordinates cleaned'!$A:$J,10,0)</f>
        <v>Christopher Alituha</v>
      </c>
      <c r="H900" s="9" t="s">
        <v>3367</v>
      </c>
      <c r="I900">
        <f>VLOOKUP(A900,'[1]Coordinates cleaned'!$A:$G,7,0)</f>
        <v>0.41626540000000001</v>
      </c>
      <c r="J900">
        <f>VLOOKUP(A900,'[1]Coordinates cleaned'!$A:$H,8,0)</f>
        <v>31.9799352</v>
      </c>
      <c r="K900" t="e">
        <f>VLOOKUP(A900,IENG_to_New_Vendor!A:H,8,0)</f>
        <v>#N/A</v>
      </c>
      <c r="L900" t="e">
        <f>VLOOKUP(A900,'CAM to IENG'!A:O,15,0)</f>
        <v>#N/A</v>
      </c>
      <c r="M900" t="e">
        <f>VLOOKUP(A900,NET_to_IENG!A:J,10,0)</f>
        <v>#N/A</v>
      </c>
    </row>
    <row r="901" spans="1:13" x14ac:dyDescent="0.3">
      <c r="A901">
        <v>701523</v>
      </c>
      <c r="B901" t="s">
        <v>3587</v>
      </c>
      <c r="C901" t="s">
        <v>4400</v>
      </c>
      <c r="D901" t="s">
        <v>4400</v>
      </c>
      <c r="E901" t="s">
        <v>4400</v>
      </c>
      <c r="F901" s="15" t="str">
        <f>VLOOKUP(A901,'[1]Coordinates cleaned'!$A:$I,9,0)</f>
        <v>Camusat</v>
      </c>
      <c r="G901" s="15" t="str">
        <f>VLOOKUP(A901,'[1]Coordinates cleaned'!$A:$J,10,0)</f>
        <v>Thomasi Seruyange</v>
      </c>
      <c r="H901" s="9" t="s">
        <v>3367</v>
      </c>
      <c r="I901">
        <f>VLOOKUP(A901,'[1]Coordinates cleaned'!$A:$G,7,0)</f>
        <v>1.2531499999999999E-2</v>
      </c>
      <c r="J901">
        <f>VLOOKUP(A901,'[1]Coordinates cleaned'!$A:$H,8,0)</f>
        <v>30.769485700000001</v>
      </c>
      <c r="K901" t="e">
        <f>VLOOKUP(A901,IENG_to_New_Vendor!A:H,8,0)</f>
        <v>#N/A</v>
      </c>
      <c r="L901" t="e">
        <f>VLOOKUP(A901,'CAM to IENG'!A:O,15,0)</f>
        <v>#N/A</v>
      </c>
      <c r="M901" t="e">
        <f>VLOOKUP(A901,NET_to_IENG!A:J,10,0)</f>
        <v>#N/A</v>
      </c>
    </row>
    <row r="902" spans="1:13" x14ac:dyDescent="0.3">
      <c r="A902">
        <v>605011</v>
      </c>
      <c r="B902" t="s">
        <v>53</v>
      </c>
      <c r="C902" t="s">
        <v>4400</v>
      </c>
      <c r="D902" t="s">
        <v>4400</v>
      </c>
      <c r="E902" t="s">
        <v>4400</v>
      </c>
      <c r="F902" s="15" t="str">
        <f>VLOOKUP(A902,'[1]Coordinates cleaned'!$A:$I,9,0)</f>
        <v>Camusat</v>
      </c>
      <c r="G902" s="15" t="str">
        <f>VLOOKUP(A902,'[1]Coordinates cleaned'!$A:$J,10,0)</f>
        <v>Abu Kasamba</v>
      </c>
      <c r="H902" s="9" t="s">
        <v>3367</v>
      </c>
      <c r="I902">
        <f>VLOOKUP(A902,'[1]Coordinates cleaned'!$A:$G,7,0)</f>
        <v>8.3188200000000004E-2</v>
      </c>
      <c r="J902">
        <f>VLOOKUP(A902,'[1]Coordinates cleaned'!$A:$H,8,0)</f>
        <v>32.477335400000001</v>
      </c>
      <c r="K902" t="e">
        <f>VLOOKUP(A902,IENG_to_New_Vendor!A:H,8,0)</f>
        <v>#N/A</v>
      </c>
      <c r="L902" t="e">
        <f>VLOOKUP(A902,'CAM to IENG'!A:O,15,0)</f>
        <v>#N/A</v>
      </c>
      <c r="M902" t="e">
        <f>VLOOKUP(A902,NET_to_IENG!A:J,10,0)</f>
        <v>#N/A</v>
      </c>
    </row>
    <row r="903" spans="1:13" x14ac:dyDescent="0.3">
      <c r="A903">
        <v>605744</v>
      </c>
      <c r="B903" t="s">
        <v>944</v>
      </c>
      <c r="C903" t="s">
        <v>4400</v>
      </c>
      <c r="D903" t="s">
        <v>4400</v>
      </c>
      <c r="E903" t="s">
        <v>4400</v>
      </c>
      <c r="F903" s="15" t="str">
        <f>VLOOKUP(A903,'[1]Coordinates cleaned'!$A:$I,9,0)</f>
        <v>Netis</v>
      </c>
      <c r="G903" s="15" t="str">
        <f>VLOOKUP(A903,'[1]Coordinates cleaned'!$A:$J,10,0)</f>
        <v>Samuel Naseke</v>
      </c>
      <c r="H903" s="9" t="s">
        <v>3669</v>
      </c>
      <c r="I903">
        <f>VLOOKUP(A903,'[1]Coordinates cleaned'!$A:$G,7,0)</f>
        <v>0.37011729999999998</v>
      </c>
      <c r="J903">
        <f>VLOOKUP(A903,'[1]Coordinates cleaned'!$A:$H,8,0)</f>
        <v>32.748679699999997</v>
      </c>
      <c r="K903" t="e">
        <f>VLOOKUP(A903,IENG_to_New_Vendor!A:H,8,0)</f>
        <v>#N/A</v>
      </c>
      <c r="L903" t="e">
        <f>VLOOKUP(A903,'CAM to IENG'!A:O,15,0)</f>
        <v>#N/A</v>
      </c>
      <c r="M903" t="e">
        <f>VLOOKUP(A903,NET_to_IENG!A:J,10,0)</f>
        <v>#N/A</v>
      </c>
    </row>
    <row r="904" spans="1:13" x14ac:dyDescent="0.3">
      <c r="A904">
        <v>609321</v>
      </c>
      <c r="B904" t="s">
        <v>1832</v>
      </c>
      <c r="C904" t="s">
        <v>4400</v>
      </c>
      <c r="D904" t="s">
        <v>4400</v>
      </c>
      <c r="E904" t="s">
        <v>4400</v>
      </c>
      <c r="F904" s="15" t="str">
        <f>VLOOKUP(A904,'[1]Coordinates cleaned'!$A:$I,9,0)</f>
        <v>Camusat</v>
      </c>
      <c r="G904" s="15" t="str">
        <f>VLOOKUP(A904,'[1]Coordinates cleaned'!$A:$J,10,0)</f>
        <v>Denis Masaba</v>
      </c>
      <c r="H904" s="9" t="s">
        <v>3367</v>
      </c>
      <c r="I904">
        <f>VLOOKUP(A904,'[1]Coordinates cleaned'!$A:$G,7,0)</f>
        <v>-1.0059024999999999</v>
      </c>
      <c r="J904">
        <f>VLOOKUP(A904,'[1]Coordinates cleaned'!$A:$H,8,0)</f>
        <v>29.734304099999999</v>
      </c>
      <c r="K904" t="e">
        <f>VLOOKUP(A904,IENG_to_New_Vendor!A:H,8,0)</f>
        <v>#N/A</v>
      </c>
      <c r="L904" t="e">
        <f>VLOOKUP(A904,'CAM to IENG'!A:O,15,0)</f>
        <v>#N/A</v>
      </c>
      <c r="M904" t="e">
        <f>VLOOKUP(A904,NET_to_IENG!A:J,10,0)</f>
        <v>#N/A</v>
      </c>
    </row>
    <row r="905" spans="1:13" x14ac:dyDescent="0.3">
      <c r="A905">
        <v>701004</v>
      </c>
      <c r="B905" t="s">
        <v>3636</v>
      </c>
      <c r="C905" t="s">
        <v>4400</v>
      </c>
      <c r="D905" t="s">
        <v>4400</v>
      </c>
      <c r="E905" t="s">
        <v>4400</v>
      </c>
      <c r="F905" s="15" t="str">
        <f>VLOOKUP(A905,'[1]Coordinates cleaned'!$A:$I,9,0)</f>
        <v>Camusat</v>
      </c>
      <c r="G905" s="15" t="str">
        <f>VLOOKUP(A905,'[1]Coordinates cleaned'!$A:$J,10,0)</f>
        <v>M Patrick Kalibbala</v>
      </c>
      <c r="H905" s="9" t="s">
        <v>3367</v>
      </c>
      <c r="I905">
        <f>VLOOKUP(A905,'[1]Coordinates cleaned'!$A:$G,7,0)</f>
        <v>0.24991820000000001</v>
      </c>
      <c r="J905">
        <f>VLOOKUP(A905,'[1]Coordinates cleaned'!$A:$H,8,0)</f>
        <v>32.4079184</v>
      </c>
      <c r="K905" t="e">
        <f>VLOOKUP(A905,IENG_to_New_Vendor!A:H,8,0)</f>
        <v>#N/A</v>
      </c>
      <c r="L905" t="e">
        <f>VLOOKUP(A905,'CAM to IENG'!A:O,15,0)</f>
        <v>#N/A</v>
      </c>
      <c r="M905" t="e">
        <f>VLOOKUP(A905,NET_to_IENG!A:J,10,0)</f>
        <v>#N/A</v>
      </c>
    </row>
    <row r="906" spans="1:13" x14ac:dyDescent="0.3">
      <c r="A906">
        <v>607621</v>
      </c>
      <c r="B906" t="s">
        <v>2417</v>
      </c>
      <c r="C906" t="s">
        <v>4400</v>
      </c>
      <c r="D906" t="s">
        <v>4400</v>
      </c>
      <c r="E906" t="s">
        <v>4400</v>
      </c>
      <c r="F906" s="15" t="str">
        <f>VLOOKUP(A906,'[1]Coordinates cleaned'!$A:$I,9,0)</f>
        <v>Netis</v>
      </c>
      <c r="G906" s="15" t="str">
        <f>VLOOKUP(A906,'[1]Coordinates cleaned'!$A:$J,10,0)</f>
        <v>Paul Mbabazi</v>
      </c>
      <c r="H906" s="9" t="s">
        <v>3669</v>
      </c>
      <c r="I906">
        <f>VLOOKUP(A906,'[1]Coordinates cleaned'!$A:$G,7,0)</f>
        <v>0.24205670000000001</v>
      </c>
      <c r="J906">
        <f>VLOOKUP(A906,'[1]Coordinates cleaned'!$A:$H,8,0)</f>
        <v>32.602494999999998</v>
      </c>
      <c r="K906" t="e">
        <f>VLOOKUP(A906,IENG_to_New_Vendor!A:H,8,0)</f>
        <v>#N/A</v>
      </c>
      <c r="L906" t="e">
        <f>VLOOKUP(A906,'CAM to IENG'!A:O,15,0)</f>
        <v>#N/A</v>
      </c>
      <c r="M906" t="e">
        <f>VLOOKUP(A906,NET_to_IENG!A:J,10,0)</f>
        <v>#N/A</v>
      </c>
    </row>
    <row r="907" spans="1:13" x14ac:dyDescent="0.3">
      <c r="A907">
        <v>606821</v>
      </c>
      <c r="B907" t="s">
        <v>2657</v>
      </c>
      <c r="C907" t="s">
        <v>4400</v>
      </c>
      <c r="D907" t="s">
        <v>4400</v>
      </c>
      <c r="E907" t="s">
        <v>4400</v>
      </c>
      <c r="F907" s="15" t="str">
        <f>VLOOKUP(A907,'[1]Coordinates cleaned'!$A:$I,9,0)</f>
        <v>Camusat</v>
      </c>
      <c r="G907" s="15" t="str">
        <f>VLOOKUP(A907,'[1]Coordinates cleaned'!$A:$J,10,0)</f>
        <v>Abu Kasamba</v>
      </c>
      <c r="H907" s="9" t="s">
        <v>3367</v>
      </c>
      <c r="I907">
        <f>VLOOKUP(A907,'[1]Coordinates cleaned'!$A:$G,7,0)</f>
        <v>0.2139354</v>
      </c>
      <c r="J907">
        <f>VLOOKUP(A907,'[1]Coordinates cleaned'!$A:$H,8,0)</f>
        <v>32.558768000000001</v>
      </c>
      <c r="K907" t="e">
        <f>VLOOKUP(A907,IENG_to_New_Vendor!A:H,8,0)</f>
        <v>#N/A</v>
      </c>
      <c r="L907" t="e">
        <f>VLOOKUP(A907,'CAM to IENG'!A:O,15,0)</f>
        <v>#N/A</v>
      </c>
      <c r="M907" t="e">
        <f>VLOOKUP(A907,NET_to_IENG!A:J,10,0)</f>
        <v>#N/A</v>
      </c>
    </row>
    <row r="908" spans="1:13" x14ac:dyDescent="0.3">
      <c r="A908">
        <v>607081</v>
      </c>
      <c r="B908" t="s">
        <v>2732</v>
      </c>
      <c r="C908" t="s">
        <v>4400</v>
      </c>
      <c r="D908" t="s">
        <v>4400</v>
      </c>
      <c r="E908" t="s">
        <v>4400</v>
      </c>
      <c r="F908" s="15" t="str">
        <f>VLOOKUP(A908,'[1]Coordinates cleaned'!$A:$I,9,0)</f>
        <v>Netis</v>
      </c>
      <c r="G908" s="15" t="str">
        <f>VLOOKUP(A908,'[1]Coordinates cleaned'!$A:$J,10,0)</f>
        <v>Samuel Naseke</v>
      </c>
      <c r="H908" s="9" t="s">
        <v>3669</v>
      </c>
      <c r="I908">
        <f>VLOOKUP(A908,'[1]Coordinates cleaned'!$A:$G,7,0)</f>
        <v>0.14515459999999999</v>
      </c>
      <c r="J908">
        <f>VLOOKUP(A908,'[1]Coordinates cleaned'!$A:$H,8,0)</f>
        <v>33.160996400000002</v>
      </c>
      <c r="K908" t="e">
        <f>VLOOKUP(A908,IENG_to_New_Vendor!A:H,8,0)</f>
        <v>#N/A</v>
      </c>
      <c r="L908" t="e">
        <f>VLOOKUP(A908,'CAM to IENG'!A:O,15,0)</f>
        <v>#N/A</v>
      </c>
      <c r="M908" t="e">
        <f>VLOOKUP(A908,NET_to_IENG!A:J,10,0)</f>
        <v>#N/A</v>
      </c>
    </row>
    <row r="909" spans="1:13" x14ac:dyDescent="0.3">
      <c r="A909">
        <v>609043</v>
      </c>
      <c r="B909" t="s">
        <v>1765</v>
      </c>
      <c r="C909" t="s">
        <v>4400</v>
      </c>
      <c r="D909" t="s">
        <v>4400</v>
      </c>
      <c r="E909" t="s">
        <v>4400</v>
      </c>
      <c r="F909" s="15" t="str">
        <f>VLOOKUP(A909,'[1]Coordinates cleaned'!$A:$I,9,0)</f>
        <v>Camusat</v>
      </c>
      <c r="G909" s="15" t="str">
        <f>VLOOKUP(A909,'[1]Coordinates cleaned'!$A:$J,10,0)</f>
        <v>Stephen Rwabwogo</v>
      </c>
      <c r="H909" s="9" t="s">
        <v>3367</v>
      </c>
      <c r="I909">
        <f>VLOOKUP(A909,'[1]Coordinates cleaned'!$A:$G,7,0)</f>
        <v>0.66221220000000003</v>
      </c>
      <c r="J909">
        <f>VLOOKUP(A909,'[1]Coordinates cleaned'!$A:$H,8,0)</f>
        <v>30.433519700000002</v>
      </c>
      <c r="K909" t="e">
        <f>VLOOKUP(A909,IENG_to_New_Vendor!A:H,8,0)</f>
        <v>#N/A</v>
      </c>
      <c r="L909" t="e">
        <f>VLOOKUP(A909,'CAM to IENG'!A:O,15,0)</f>
        <v>#N/A</v>
      </c>
      <c r="M909" t="e">
        <f>VLOOKUP(A909,NET_to_IENG!A:J,10,0)</f>
        <v>#N/A</v>
      </c>
    </row>
    <row r="910" spans="1:13" x14ac:dyDescent="0.3">
      <c r="A910">
        <v>609747</v>
      </c>
      <c r="B910" t="s">
        <v>2885</v>
      </c>
      <c r="C910" t="s">
        <v>4400</v>
      </c>
      <c r="D910" t="s">
        <v>4400</v>
      </c>
      <c r="E910" t="s">
        <v>4400</v>
      </c>
      <c r="F910" s="15" t="str">
        <f>VLOOKUP(A910,'[1]Coordinates cleaned'!$A:$I,9,0)</f>
        <v>I-Engineering</v>
      </c>
      <c r="G910" s="15" t="str">
        <f>VLOOKUP(A910,'[1]Coordinates cleaned'!$A:$J,10,0)</f>
        <v>Muhamood Kyongo</v>
      </c>
      <c r="H910" s="9" t="s">
        <v>3368</v>
      </c>
      <c r="I910">
        <f>VLOOKUP(A910,'[1]Coordinates cleaned'!$A:$G,7,0)</f>
        <v>2.2743522999999999</v>
      </c>
      <c r="J910">
        <f>VLOOKUP(A910,'[1]Coordinates cleaned'!$A:$H,8,0)</f>
        <v>32.917586700000001</v>
      </c>
      <c r="K910" t="e">
        <f>VLOOKUP(A910,IENG_to_New_Vendor!A:H,8,0)</f>
        <v>#N/A</v>
      </c>
      <c r="L910" t="e">
        <f>VLOOKUP(A910,'CAM to IENG'!A:O,15,0)</f>
        <v>#N/A</v>
      </c>
      <c r="M910" t="e">
        <f>VLOOKUP(A910,NET_to_IENG!A:J,10,0)</f>
        <v>#N/A</v>
      </c>
    </row>
    <row r="911" spans="1:13" x14ac:dyDescent="0.3">
      <c r="A911">
        <v>609129</v>
      </c>
      <c r="B911" t="s">
        <v>2346</v>
      </c>
      <c r="C911" t="s">
        <v>4400</v>
      </c>
      <c r="D911" t="s">
        <v>4400</v>
      </c>
      <c r="E911" t="s">
        <v>4400</v>
      </c>
      <c r="F911" s="15" t="str">
        <f>VLOOKUP(A911,'[1]Coordinates cleaned'!$A:$I,9,0)</f>
        <v>Camusat</v>
      </c>
      <c r="G911" s="15" t="str">
        <f>VLOOKUP(A911,'[1]Coordinates cleaned'!$A:$J,10,0)</f>
        <v>Stephen Rwabwogo</v>
      </c>
      <c r="H911" s="9" t="s">
        <v>3367</v>
      </c>
      <c r="I911">
        <f>VLOOKUP(A911,'[1]Coordinates cleaned'!$A:$G,7,0)</f>
        <v>0.47096009999999999</v>
      </c>
      <c r="J911">
        <f>VLOOKUP(A911,'[1]Coordinates cleaned'!$A:$H,8,0)</f>
        <v>30.1170148</v>
      </c>
      <c r="K911" t="e">
        <f>VLOOKUP(A911,IENG_to_New_Vendor!A:H,8,0)</f>
        <v>#N/A</v>
      </c>
      <c r="L911" t="e">
        <f>VLOOKUP(A911,'CAM to IENG'!A:O,15,0)</f>
        <v>#N/A</v>
      </c>
      <c r="M911" t="e">
        <f>VLOOKUP(A911,NET_to_IENG!A:J,10,0)</f>
        <v>#N/A</v>
      </c>
    </row>
    <row r="912" spans="1:13" x14ac:dyDescent="0.3">
      <c r="A912">
        <v>607408</v>
      </c>
      <c r="B912" t="s">
        <v>1887</v>
      </c>
      <c r="C912" t="s">
        <v>4400</v>
      </c>
      <c r="D912" t="s">
        <v>4400</v>
      </c>
      <c r="E912" t="s">
        <v>4400</v>
      </c>
      <c r="F912" s="15" t="str">
        <f>VLOOKUP(A912,'[1]Coordinates cleaned'!$A:$I,9,0)</f>
        <v>I-Engineering</v>
      </c>
      <c r="G912" s="15" t="str">
        <f>VLOOKUP(A912,'[1]Coordinates cleaned'!$A:$J,10,0)</f>
        <v>Joash Lubwama</v>
      </c>
      <c r="H912" s="9" t="s">
        <v>3368</v>
      </c>
      <c r="I912">
        <f>VLOOKUP(A912,'[1]Coordinates cleaned'!$A:$G,7,0)</f>
        <v>0.32773730000000001</v>
      </c>
      <c r="J912">
        <f>VLOOKUP(A912,'[1]Coordinates cleaned'!$A:$H,8,0)</f>
        <v>32.568598399999999</v>
      </c>
      <c r="K912" t="e">
        <f>VLOOKUP(A912,IENG_to_New_Vendor!A:H,8,0)</f>
        <v>#N/A</v>
      </c>
      <c r="L912" t="e">
        <f>VLOOKUP(A912,'CAM to IENG'!A:O,15,0)</f>
        <v>#N/A</v>
      </c>
      <c r="M912" t="e">
        <f>VLOOKUP(A912,NET_to_IENG!A:J,10,0)</f>
        <v>#N/A</v>
      </c>
    </row>
    <row r="913" spans="1:13" x14ac:dyDescent="0.3">
      <c r="A913">
        <v>605728</v>
      </c>
      <c r="B913" t="s">
        <v>3797</v>
      </c>
      <c r="C913" t="s">
        <v>4400</v>
      </c>
      <c r="D913" t="s">
        <v>4400</v>
      </c>
      <c r="E913" t="s">
        <v>4400</v>
      </c>
      <c r="F913" s="15" t="s">
        <v>4338</v>
      </c>
      <c r="G913" s="15" t="str">
        <f>VLOOKUP(A913,'[1]Coordinates cleaned'!$A:$J,10,0)</f>
        <v>Moses Kaganda</v>
      </c>
      <c r="H913" s="9" t="s">
        <v>3368</v>
      </c>
      <c r="I913">
        <f>VLOOKUP(A913,'[1]Coordinates cleaned'!$A:$G,7,0)</f>
        <v>2.7689092999999998</v>
      </c>
      <c r="J913">
        <f>VLOOKUP(A913,'[1]Coordinates cleaned'!$A:$H,8,0)</f>
        <v>32.276178000000002</v>
      </c>
      <c r="K913" t="str">
        <f>VLOOKUP(A913,IENG_to_New_Vendor!A:H,8,0)</f>
        <v>IENG_to_New_Vendor</v>
      </c>
      <c r="L913" t="e">
        <f>VLOOKUP(A913,'CAM to IENG'!A:O,15,0)</f>
        <v>#N/A</v>
      </c>
      <c r="M913" t="e">
        <f>VLOOKUP(A913,NET_to_IENG!A:J,10,0)</f>
        <v>#N/A</v>
      </c>
    </row>
    <row r="914" spans="1:13" x14ac:dyDescent="0.3">
      <c r="A914">
        <v>607086</v>
      </c>
      <c r="B914" t="s">
        <v>1608</v>
      </c>
      <c r="C914" t="s">
        <v>4400</v>
      </c>
      <c r="D914" t="s">
        <v>4400</v>
      </c>
      <c r="E914" t="s">
        <v>4400</v>
      </c>
      <c r="F914" s="15" t="str">
        <f>VLOOKUP(A914,'[1]Coordinates cleaned'!$A:$I,9,0)</f>
        <v>Camusat</v>
      </c>
      <c r="G914" s="15" t="str">
        <f>VLOOKUP(A914,'[1]Coordinates cleaned'!$A:$J,10,0)</f>
        <v>Christopher Alituha</v>
      </c>
      <c r="H914" s="9" t="s">
        <v>3367</v>
      </c>
      <c r="I914">
        <f>VLOOKUP(A914,'[1]Coordinates cleaned'!$A:$G,7,0)</f>
        <v>0.33230539999999997</v>
      </c>
      <c r="J914">
        <f>VLOOKUP(A914,'[1]Coordinates cleaned'!$A:$H,8,0)</f>
        <v>32.411492299999999</v>
      </c>
      <c r="K914" t="e">
        <f>VLOOKUP(A914,IENG_to_New_Vendor!A:H,8,0)</f>
        <v>#N/A</v>
      </c>
      <c r="L914" t="e">
        <f>VLOOKUP(A914,'CAM to IENG'!A:O,15,0)</f>
        <v>#N/A</v>
      </c>
      <c r="M914" t="e">
        <f>VLOOKUP(A914,NET_to_IENG!A:J,10,0)</f>
        <v>#N/A</v>
      </c>
    </row>
    <row r="915" spans="1:13" x14ac:dyDescent="0.3">
      <c r="A915">
        <v>609345</v>
      </c>
      <c r="B915" t="s">
        <v>861</v>
      </c>
      <c r="C915" t="s">
        <v>4400</v>
      </c>
      <c r="D915" t="s">
        <v>4400</v>
      </c>
      <c r="E915" t="s">
        <v>4400</v>
      </c>
      <c r="F915" s="15" t="str">
        <f>VLOOKUP(A915,'[1]Coordinates cleaned'!$A:$I,9,0)</f>
        <v>Camusat</v>
      </c>
      <c r="G915" s="15" t="str">
        <f>VLOOKUP(A915,'[1]Coordinates cleaned'!$A:$J,10,0)</f>
        <v>Thomasi Seruyange</v>
      </c>
      <c r="H915" s="9" t="s">
        <v>3367</v>
      </c>
      <c r="I915">
        <f>VLOOKUP(A915,'[1]Coordinates cleaned'!$A:$G,7,0)</f>
        <v>-0.55610219999999999</v>
      </c>
      <c r="J915">
        <f>VLOOKUP(A915,'[1]Coordinates cleaned'!$A:$H,8,0)</f>
        <v>30.275060400000001</v>
      </c>
      <c r="K915" t="e">
        <f>VLOOKUP(A915,IENG_to_New_Vendor!A:H,8,0)</f>
        <v>#N/A</v>
      </c>
      <c r="L915" t="e">
        <f>VLOOKUP(A915,'CAM to IENG'!A:O,15,0)</f>
        <v>#N/A</v>
      </c>
      <c r="M915" t="e">
        <f>VLOOKUP(A915,NET_to_IENG!A:J,10,0)</f>
        <v>#N/A</v>
      </c>
    </row>
    <row r="916" spans="1:13" x14ac:dyDescent="0.3">
      <c r="A916">
        <v>605042</v>
      </c>
      <c r="B916" t="s">
        <v>82</v>
      </c>
      <c r="C916" t="s">
        <v>4400</v>
      </c>
      <c r="D916" t="s">
        <v>4400</v>
      </c>
      <c r="E916" t="s">
        <v>4400</v>
      </c>
      <c r="F916" s="15" t="s">
        <v>4338</v>
      </c>
      <c r="G916" s="15" t="str">
        <f>VLOOKUP(A916,'[1]Coordinates cleaned'!$A:$J,10,0)</f>
        <v>Innocent Ayiko</v>
      </c>
      <c r="H916" s="9" t="s">
        <v>3368</v>
      </c>
      <c r="I916">
        <f>VLOOKUP(A916,'[1]Coordinates cleaned'!$A:$G,7,0)</f>
        <v>3.4101252999999998</v>
      </c>
      <c r="J916">
        <f>VLOOKUP(A916,'[1]Coordinates cleaned'!$A:$H,8,0)</f>
        <v>30.947396900000001</v>
      </c>
      <c r="K916" t="str">
        <f>VLOOKUP(A916,IENG_to_New_Vendor!A:H,8,0)</f>
        <v>IENG_to_New_Vendor</v>
      </c>
      <c r="L916" t="e">
        <f>VLOOKUP(A916,'CAM to IENG'!A:O,15,0)</f>
        <v>#N/A</v>
      </c>
      <c r="M916" t="e">
        <f>VLOOKUP(A916,NET_to_IENG!A:J,10,0)</f>
        <v>#N/A</v>
      </c>
    </row>
    <row r="917" spans="1:13" x14ac:dyDescent="0.3">
      <c r="A917">
        <v>609775</v>
      </c>
      <c r="B917" t="s">
        <v>3798</v>
      </c>
      <c r="C917" t="s">
        <v>4400</v>
      </c>
      <c r="D917" t="s">
        <v>4400</v>
      </c>
      <c r="E917" t="s">
        <v>4400</v>
      </c>
      <c r="F917" s="15" t="str">
        <f>VLOOKUP(A917,'[1]Coordinates cleaned'!$A:$I,9,0)</f>
        <v>Netis</v>
      </c>
      <c r="G917" s="15" t="str">
        <f>VLOOKUP(A917,'[1]Coordinates cleaned'!$A:$J,10,0)</f>
        <v>Moses Wandera</v>
      </c>
      <c r="H917" s="9" t="s">
        <v>3669</v>
      </c>
      <c r="I917">
        <f>VLOOKUP(A917,'[1]Coordinates cleaned'!$A:$G,7,0)</f>
        <v>1.7984249999999999</v>
      </c>
      <c r="J917">
        <f>VLOOKUP(A917,'[1]Coordinates cleaned'!$A:$H,8,0)</f>
        <v>33.215960000000003</v>
      </c>
      <c r="K917" t="e">
        <f>VLOOKUP(A917,IENG_to_New_Vendor!A:H,8,0)</f>
        <v>#N/A</v>
      </c>
      <c r="L917" t="e">
        <f>VLOOKUP(A917,'CAM to IENG'!A:O,15,0)</f>
        <v>#N/A</v>
      </c>
      <c r="M917" t="e">
        <f>VLOOKUP(A917,NET_to_IENG!A:J,10,0)</f>
        <v>#N/A</v>
      </c>
    </row>
    <row r="918" spans="1:13" x14ac:dyDescent="0.3">
      <c r="A918">
        <v>606434</v>
      </c>
      <c r="B918" t="s">
        <v>1239</v>
      </c>
      <c r="C918" t="s">
        <v>4400</v>
      </c>
      <c r="D918" t="s">
        <v>4400</v>
      </c>
      <c r="E918" t="s">
        <v>4400</v>
      </c>
      <c r="F918" s="15" t="str">
        <f>VLOOKUP(A918,'[1]Coordinates cleaned'!$A:$I,9,0)</f>
        <v>Camusat</v>
      </c>
      <c r="G918" s="15" t="str">
        <f>VLOOKUP(A918,'[1]Coordinates cleaned'!$A:$J,10,0)</f>
        <v>Abu Kasamba</v>
      </c>
      <c r="H918" s="9" t="s">
        <v>3367</v>
      </c>
      <c r="I918">
        <f>VLOOKUP(A918,'[1]Coordinates cleaned'!$A:$G,7,0)</f>
        <v>0.30945611351708902</v>
      </c>
      <c r="J918">
        <f>VLOOKUP(A918,'[1]Coordinates cleaned'!$A:$H,8,0)</f>
        <v>32.557360528698503</v>
      </c>
      <c r="K918" t="e">
        <f>VLOOKUP(A918,IENG_to_New_Vendor!A:H,8,0)</f>
        <v>#N/A</v>
      </c>
      <c r="L918" t="e">
        <f>VLOOKUP(A918,'CAM to IENG'!A:O,15,0)</f>
        <v>#N/A</v>
      </c>
      <c r="M918" t="e">
        <f>VLOOKUP(A918,NET_to_IENG!A:J,10,0)</f>
        <v>#N/A</v>
      </c>
    </row>
    <row r="919" spans="1:13" x14ac:dyDescent="0.3">
      <c r="A919">
        <v>605230</v>
      </c>
      <c r="B919" t="s">
        <v>292</v>
      </c>
      <c r="C919" t="s">
        <v>4400</v>
      </c>
      <c r="D919" t="s">
        <v>4400</v>
      </c>
      <c r="E919" t="s">
        <v>4400</v>
      </c>
      <c r="F919" s="15" t="s">
        <v>4334</v>
      </c>
      <c r="G919" s="15" t="str">
        <f>VLOOKUP(A919,'[1]Coordinates cleaned'!$A:$J,10,0)</f>
        <v>Benbridge Mulongo</v>
      </c>
      <c r="H919" s="9" t="s">
        <v>3669</v>
      </c>
      <c r="I919">
        <f>VLOOKUP(A919,'[1]Coordinates cleaned'!$A:$G,7,0)</f>
        <v>0.37700567000000001</v>
      </c>
      <c r="J919">
        <f>VLOOKUP(A919,'[1]Coordinates cleaned'!$A:$H,8,0)</f>
        <v>32.663900380000001</v>
      </c>
      <c r="K919" t="e">
        <f>VLOOKUP(A919,IENG_to_New_Vendor!A:H,8,0)</f>
        <v>#N/A</v>
      </c>
      <c r="L919" t="e">
        <f>VLOOKUP(A919,'CAM to IENG'!A:O,15,0)</f>
        <v>#N/A</v>
      </c>
      <c r="M919" t="str">
        <f>VLOOKUP(A919,NET_to_IENG!A:J,10,0)</f>
        <v>NET_to_IENG</v>
      </c>
    </row>
    <row r="920" spans="1:13" x14ac:dyDescent="0.3">
      <c r="A920">
        <v>605158</v>
      </c>
      <c r="B920" t="s">
        <v>206</v>
      </c>
      <c r="C920" t="s">
        <v>4400</v>
      </c>
      <c r="D920" t="s">
        <v>4400</v>
      </c>
      <c r="E920" t="s">
        <v>4400</v>
      </c>
      <c r="F920" s="15" t="str">
        <f>VLOOKUP(A920,'[1]Coordinates cleaned'!$A:$I,9,0)</f>
        <v>Camusat</v>
      </c>
      <c r="G920" s="15" t="str">
        <f>VLOOKUP(A920,'[1]Coordinates cleaned'!$A:$J,10,0)</f>
        <v>Thomasi Seruyange</v>
      </c>
      <c r="H920" s="9" t="s">
        <v>3367</v>
      </c>
      <c r="I920">
        <f>VLOOKUP(A920,'[1]Coordinates cleaned'!$A:$G,7,0)</f>
        <v>-0.6433082</v>
      </c>
      <c r="J920">
        <f>VLOOKUP(A920,'[1]Coordinates cleaned'!$A:$H,8,0)</f>
        <v>30.593807999999999</v>
      </c>
      <c r="K920" t="e">
        <f>VLOOKUP(A920,IENG_to_New_Vendor!A:H,8,0)</f>
        <v>#N/A</v>
      </c>
      <c r="L920" t="e">
        <f>VLOOKUP(A920,'CAM to IENG'!A:O,15,0)</f>
        <v>#N/A</v>
      </c>
      <c r="M920" t="e">
        <f>VLOOKUP(A920,NET_to_IENG!A:J,10,0)</f>
        <v>#N/A</v>
      </c>
    </row>
    <row r="921" spans="1:13" x14ac:dyDescent="0.3">
      <c r="A921">
        <v>608325</v>
      </c>
      <c r="B921" t="s">
        <v>2644</v>
      </c>
      <c r="C921" t="s">
        <v>4400</v>
      </c>
      <c r="D921" t="s">
        <v>4400</v>
      </c>
      <c r="E921" t="s">
        <v>4400</v>
      </c>
      <c r="F921" s="15" t="str">
        <f>VLOOKUP(A921,'[1]Coordinates cleaned'!$A:$I,9,0)</f>
        <v>Netis</v>
      </c>
      <c r="G921" s="15" t="str">
        <f>VLOOKUP(A921,'[1]Coordinates cleaned'!$A:$J,10,0)</f>
        <v>Emmanuel Kafuko</v>
      </c>
      <c r="H921" s="9" t="s">
        <v>3669</v>
      </c>
      <c r="I921">
        <f>VLOOKUP(A921,'[1]Coordinates cleaned'!$A:$G,7,0)</f>
        <v>0.39235160000000002</v>
      </c>
      <c r="J921">
        <f>VLOOKUP(A921,'[1]Coordinates cleaned'!$A:$H,8,0)</f>
        <v>33.7685855</v>
      </c>
      <c r="K921" t="e">
        <f>VLOOKUP(A921,IENG_to_New_Vendor!A:H,8,0)</f>
        <v>#N/A</v>
      </c>
      <c r="L921" t="e">
        <f>VLOOKUP(A921,'CAM to IENG'!A:O,15,0)</f>
        <v>#N/A</v>
      </c>
      <c r="M921" t="e">
        <f>VLOOKUP(A921,NET_to_IENG!A:J,10,0)</f>
        <v>#N/A</v>
      </c>
    </row>
    <row r="922" spans="1:13" x14ac:dyDescent="0.3">
      <c r="A922">
        <v>606419</v>
      </c>
      <c r="B922" t="s">
        <v>1314</v>
      </c>
      <c r="C922" t="s">
        <v>4400</v>
      </c>
      <c r="D922" t="s">
        <v>4400</v>
      </c>
      <c r="E922" t="s">
        <v>4400</v>
      </c>
      <c r="F922" s="15" t="str">
        <f>VLOOKUP(A922,'[1]Coordinates cleaned'!$A:$I,9,0)</f>
        <v>Camusat</v>
      </c>
      <c r="G922" s="15" t="str">
        <f>VLOOKUP(A922,'[1]Coordinates cleaned'!$A:$J,10,0)</f>
        <v>Denis Masaba</v>
      </c>
      <c r="H922" s="9" t="s">
        <v>3367</v>
      </c>
      <c r="I922">
        <f>VLOOKUP(A922,'[1]Coordinates cleaned'!$A:$G,7,0)</f>
        <v>-0.89259833333333305</v>
      </c>
      <c r="J922">
        <f>VLOOKUP(A922,'[1]Coordinates cleaned'!$A:$H,8,0)</f>
        <v>29.982986666666701</v>
      </c>
      <c r="K922" t="e">
        <f>VLOOKUP(A922,IENG_to_New_Vendor!A:H,8,0)</f>
        <v>#N/A</v>
      </c>
      <c r="L922" t="e">
        <f>VLOOKUP(A922,'CAM to IENG'!A:O,15,0)</f>
        <v>#N/A</v>
      </c>
      <c r="M922" t="e">
        <f>VLOOKUP(A922,NET_to_IENG!A:J,10,0)</f>
        <v>#N/A</v>
      </c>
    </row>
    <row r="923" spans="1:13" x14ac:dyDescent="0.3">
      <c r="A923">
        <v>606429</v>
      </c>
      <c r="B923" t="s">
        <v>1330</v>
      </c>
      <c r="C923" t="s">
        <v>4400</v>
      </c>
      <c r="D923" t="s">
        <v>4400</v>
      </c>
      <c r="E923" t="s">
        <v>4400</v>
      </c>
      <c r="F923" s="15" t="str">
        <f>VLOOKUP(A923,'[1]Coordinates cleaned'!$A:$I,9,0)</f>
        <v>Netis</v>
      </c>
      <c r="G923" s="15" t="str">
        <f>VLOOKUP(A923,'[1]Coordinates cleaned'!$A:$J,10,0)</f>
        <v>Emmanuel Kafuko</v>
      </c>
      <c r="H923" s="9" t="s">
        <v>3669</v>
      </c>
      <c r="I923">
        <f>VLOOKUP(A923,'[1]Coordinates cleaned'!$A:$G,7,0)</f>
        <v>0.24762300000000001</v>
      </c>
      <c r="J923">
        <f>VLOOKUP(A923,'[1]Coordinates cleaned'!$A:$H,8,0)</f>
        <v>33.991890900000001</v>
      </c>
      <c r="K923" t="e">
        <f>VLOOKUP(A923,IENG_to_New_Vendor!A:H,8,0)</f>
        <v>#N/A</v>
      </c>
      <c r="L923" t="e">
        <f>VLOOKUP(A923,'CAM to IENG'!A:O,15,0)</f>
        <v>#N/A</v>
      </c>
      <c r="M923" t="e">
        <f>VLOOKUP(A923,NET_to_IENG!A:J,10,0)</f>
        <v>#N/A</v>
      </c>
    </row>
    <row r="924" spans="1:13" x14ac:dyDescent="0.3">
      <c r="A924">
        <v>607561</v>
      </c>
      <c r="B924" t="s">
        <v>237</v>
      </c>
      <c r="C924" t="s">
        <v>4400</v>
      </c>
      <c r="D924" t="s">
        <v>4400</v>
      </c>
      <c r="E924" t="s">
        <v>4400</v>
      </c>
      <c r="F924" s="15" t="s">
        <v>4312</v>
      </c>
      <c r="G924" s="15" t="str">
        <f>VLOOKUP(A924,'[1]Coordinates cleaned'!$A:$J,10,0)</f>
        <v>Christopher Alituha</v>
      </c>
      <c r="H924" s="9" t="s">
        <v>3367</v>
      </c>
      <c r="I924">
        <f>VLOOKUP(A924,'[1]Coordinates cleaned'!$A:$G,7,0)</f>
        <v>0.35667935851961402</v>
      </c>
      <c r="J924">
        <f>VLOOKUP(A924,'[1]Coordinates cleaned'!$A:$H,8,0)</f>
        <v>32.532745068892801</v>
      </c>
      <c r="K924" t="e">
        <f>VLOOKUP(A924,IENG_to_New_Vendor!A:H,8,0)</f>
        <v>#N/A</v>
      </c>
      <c r="L924" t="str">
        <f>VLOOKUP(A924,'CAM to IENG'!A:O,15,0)</f>
        <v>CAM_to_IENG</v>
      </c>
      <c r="M924" t="e">
        <f>VLOOKUP(A924,NET_to_IENG!A:J,10,0)</f>
        <v>#N/A</v>
      </c>
    </row>
    <row r="925" spans="1:13" x14ac:dyDescent="0.3">
      <c r="A925">
        <v>606026</v>
      </c>
      <c r="B925" t="s">
        <v>140</v>
      </c>
      <c r="C925" t="s">
        <v>4400</v>
      </c>
      <c r="D925" t="s">
        <v>4400</v>
      </c>
      <c r="E925" t="s">
        <v>4400</v>
      </c>
      <c r="F925" s="15" t="str">
        <f>VLOOKUP(A925,'[1]Coordinates cleaned'!$A:$I,9,0)</f>
        <v>Camusat</v>
      </c>
      <c r="G925" s="15" t="str">
        <f>VLOOKUP(A925,'[1]Coordinates cleaned'!$A:$J,10,0)</f>
        <v>Thomasi Seruyange</v>
      </c>
      <c r="H925" s="9" t="s">
        <v>3367</v>
      </c>
      <c r="I925">
        <f>VLOOKUP(A925,'[1]Coordinates cleaned'!$A:$G,7,0)</f>
        <v>-0.3456921</v>
      </c>
      <c r="J925">
        <f>VLOOKUP(A925,'[1]Coordinates cleaned'!$A:$H,8,0)</f>
        <v>30.421477400000001</v>
      </c>
      <c r="K925" t="e">
        <f>VLOOKUP(A925,IENG_to_New_Vendor!A:H,8,0)</f>
        <v>#N/A</v>
      </c>
      <c r="L925" t="e">
        <f>VLOOKUP(A925,'CAM to IENG'!A:O,15,0)</f>
        <v>#N/A</v>
      </c>
      <c r="M925" t="e">
        <f>VLOOKUP(A925,NET_to_IENG!A:J,10,0)</f>
        <v>#N/A</v>
      </c>
    </row>
    <row r="926" spans="1:13" x14ac:dyDescent="0.3">
      <c r="A926">
        <v>608717</v>
      </c>
      <c r="B926" t="s">
        <v>2638</v>
      </c>
      <c r="C926" t="s">
        <v>4400</v>
      </c>
      <c r="D926" t="s">
        <v>4400</v>
      </c>
      <c r="E926" t="s">
        <v>4400</v>
      </c>
      <c r="F926" s="15" t="str">
        <f>VLOOKUP(A926,'[1]Coordinates cleaned'!$A:$I,9,0)</f>
        <v>Netis</v>
      </c>
      <c r="G926" s="15" t="str">
        <f>VLOOKUP(A926,'[1]Coordinates cleaned'!$A:$J,10,0)</f>
        <v>Moses Wandera</v>
      </c>
      <c r="H926" s="9" t="s">
        <v>3669</v>
      </c>
      <c r="I926">
        <f>VLOOKUP(A926,'[1]Coordinates cleaned'!$A:$G,7,0)</f>
        <v>3.0989144999999998</v>
      </c>
      <c r="J926">
        <f>VLOOKUP(A926,'[1]Coordinates cleaned'!$A:$H,8,0)</f>
        <v>33.9335223</v>
      </c>
      <c r="K926" t="e">
        <f>VLOOKUP(A926,IENG_to_New_Vendor!A:H,8,0)</f>
        <v>#N/A</v>
      </c>
      <c r="L926" t="e">
        <f>VLOOKUP(A926,'CAM to IENG'!A:O,15,0)</f>
        <v>#N/A</v>
      </c>
      <c r="M926" t="e">
        <f>VLOOKUP(A926,NET_to_IENG!A:J,10,0)</f>
        <v>#N/A</v>
      </c>
    </row>
    <row r="927" spans="1:13" x14ac:dyDescent="0.3">
      <c r="A927">
        <v>605405</v>
      </c>
      <c r="B927" t="s">
        <v>473</v>
      </c>
      <c r="C927" t="s">
        <v>4400</v>
      </c>
      <c r="D927" t="s">
        <v>4400</v>
      </c>
      <c r="E927" t="s">
        <v>4400</v>
      </c>
      <c r="F927" s="15" t="str">
        <f>VLOOKUP(A927,'[1]Coordinates cleaned'!$A:$I,9,0)</f>
        <v>I-Engineering</v>
      </c>
      <c r="G927" s="15" t="str">
        <f>VLOOKUP(A927,'[1]Coordinates cleaned'!$A:$J,10,0)</f>
        <v>Robert Otim</v>
      </c>
      <c r="H927" s="9" t="s">
        <v>3368</v>
      </c>
      <c r="I927">
        <f>VLOOKUP(A927,'[1]Coordinates cleaned'!$A:$G,7,0)</f>
        <v>0.70892829999999996</v>
      </c>
      <c r="J927">
        <f>VLOOKUP(A927,'[1]Coordinates cleaned'!$A:$H,8,0)</f>
        <v>32.397208300000003</v>
      </c>
      <c r="K927" t="e">
        <f>VLOOKUP(A927,IENG_to_New_Vendor!A:H,8,0)</f>
        <v>#N/A</v>
      </c>
      <c r="L927" t="e">
        <f>VLOOKUP(A927,'CAM to IENG'!A:O,15,0)</f>
        <v>#N/A</v>
      </c>
      <c r="M927" t="e">
        <f>VLOOKUP(A927,NET_to_IENG!A:J,10,0)</f>
        <v>#N/A</v>
      </c>
    </row>
    <row r="928" spans="1:13" x14ac:dyDescent="0.3">
      <c r="A928">
        <v>701600</v>
      </c>
      <c r="B928" t="s">
        <v>3491</v>
      </c>
      <c r="C928" t="s">
        <v>4400</v>
      </c>
      <c r="D928" t="s">
        <v>4400</v>
      </c>
      <c r="E928" t="s">
        <v>4400</v>
      </c>
      <c r="F928" s="15" t="str">
        <f>VLOOKUP(A928,'[1]Coordinates cleaned'!$A:$I,9,0)</f>
        <v>I-Engineering</v>
      </c>
      <c r="G928" s="15" t="str">
        <f>VLOOKUP(A928,'[1]Coordinates cleaned'!$A:$J,10,0)</f>
        <v>Latima Musoke</v>
      </c>
      <c r="H928" s="9" t="s">
        <v>3368</v>
      </c>
      <c r="I928">
        <f>VLOOKUP(A928,'[1]Coordinates cleaned'!$A:$G,7,0)</f>
        <v>1.7194875999999999</v>
      </c>
      <c r="J928">
        <f>VLOOKUP(A928,'[1]Coordinates cleaned'!$A:$H,8,0)</f>
        <v>31.7341032</v>
      </c>
      <c r="K928" t="e">
        <f>VLOOKUP(A928,IENG_to_New_Vendor!A:H,8,0)</f>
        <v>#N/A</v>
      </c>
      <c r="L928" t="e">
        <f>VLOOKUP(A928,'CAM to IENG'!A:O,15,0)</f>
        <v>#N/A</v>
      </c>
      <c r="M928" t="e">
        <f>VLOOKUP(A928,NET_to_IENG!A:J,10,0)</f>
        <v>#N/A</v>
      </c>
    </row>
    <row r="929" spans="1:13" x14ac:dyDescent="0.3">
      <c r="A929">
        <v>608655</v>
      </c>
      <c r="B929" t="s">
        <v>1878</v>
      </c>
      <c r="C929" t="s">
        <v>4400</v>
      </c>
      <c r="D929" t="s">
        <v>4400</v>
      </c>
      <c r="E929" t="s">
        <v>4400</v>
      </c>
      <c r="F929" s="15" t="s">
        <v>4338</v>
      </c>
      <c r="G929" s="15" t="str">
        <f>VLOOKUP(A929,'[1]Coordinates cleaned'!$A:$J,10,0)</f>
        <v>Moses Kaganda</v>
      </c>
      <c r="H929" s="9" t="s">
        <v>3368</v>
      </c>
      <c r="I929">
        <f>VLOOKUP(A929,'[1]Coordinates cleaned'!$A:$G,7,0)</f>
        <v>2.7665932999999998</v>
      </c>
      <c r="J929">
        <f>VLOOKUP(A929,'[1]Coordinates cleaned'!$A:$H,8,0)</f>
        <v>32.126395000000002</v>
      </c>
      <c r="K929" t="str">
        <f>VLOOKUP(A929,IENG_to_New_Vendor!A:H,8,0)</f>
        <v>IENG_to_New_Vendor</v>
      </c>
      <c r="L929" t="e">
        <f>VLOOKUP(A929,'CAM to IENG'!A:O,15,0)</f>
        <v>#N/A</v>
      </c>
      <c r="M929" t="e">
        <f>VLOOKUP(A929,NET_to_IENG!A:J,10,0)</f>
        <v>#N/A</v>
      </c>
    </row>
    <row r="930" spans="1:13" x14ac:dyDescent="0.3">
      <c r="A930">
        <v>609445</v>
      </c>
      <c r="B930" t="s">
        <v>2720</v>
      </c>
      <c r="C930" t="s">
        <v>4400</v>
      </c>
      <c r="D930" t="s">
        <v>4400</v>
      </c>
      <c r="E930" t="s">
        <v>4400</v>
      </c>
      <c r="F930" s="15" t="str">
        <f>VLOOKUP(A930,'[1]Coordinates cleaned'!$A:$I,9,0)</f>
        <v>I-Engineering</v>
      </c>
      <c r="G930" s="15" t="str">
        <f>VLOOKUP(A930,'[1]Coordinates cleaned'!$A:$J,10,0)</f>
        <v>Joash Lubwama</v>
      </c>
      <c r="H930" s="9" t="s">
        <v>3368</v>
      </c>
      <c r="I930">
        <f>VLOOKUP(A930,'[1]Coordinates cleaned'!$A:$G,7,0)</f>
        <v>0.32519769999999998</v>
      </c>
      <c r="J930">
        <f>VLOOKUP(A930,'[1]Coordinates cleaned'!$A:$H,8,0)</f>
        <v>32.566302800000003</v>
      </c>
      <c r="K930" t="e">
        <f>VLOOKUP(A930,IENG_to_New_Vendor!A:H,8,0)</f>
        <v>#N/A</v>
      </c>
      <c r="L930" t="e">
        <f>VLOOKUP(A930,'CAM to IENG'!A:O,15,0)</f>
        <v>#N/A</v>
      </c>
      <c r="M930" t="e">
        <f>VLOOKUP(A930,NET_to_IENG!A:J,10,0)</f>
        <v>#N/A</v>
      </c>
    </row>
    <row r="931" spans="1:13" x14ac:dyDescent="0.3">
      <c r="A931">
        <v>701244</v>
      </c>
      <c r="B931" t="s">
        <v>3230</v>
      </c>
      <c r="C931" t="s">
        <v>4400</v>
      </c>
      <c r="D931" t="s">
        <v>4400</v>
      </c>
      <c r="E931" t="s">
        <v>4400</v>
      </c>
      <c r="F931" s="15" t="str">
        <f>VLOOKUP(A931,'[1]Coordinates cleaned'!$A:$I,9,0)</f>
        <v>Netis</v>
      </c>
      <c r="G931" s="15" t="str">
        <f>VLOOKUP(A931,'[1]Coordinates cleaned'!$A:$J,10,0)</f>
        <v>Jude Musana</v>
      </c>
      <c r="H931" s="9" t="s">
        <v>3669</v>
      </c>
      <c r="I931">
        <f>VLOOKUP(A931,'[1]Coordinates cleaned'!$A:$G,7,0)</f>
        <v>1.0335633333333301</v>
      </c>
      <c r="J931">
        <f>VLOOKUP(A931,'[1]Coordinates cleaned'!$A:$H,8,0)</f>
        <v>34.176348333333301</v>
      </c>
      <c r="K931" t="e">
        <f>VLOOKUP(A931,IENG_to_New_Vendor!A:H,8,0)</f>
        <v>#N/A</v>
      </c>
      <c r="L931" t="e">
        <f>VLOOKUP(A931,'CAM to IENG'!A:O,15,0)</f>
        <v>#N/A</v>
      </c>
      <c r="M931" t="e">
        <f>VLOOKUP(A931,NET_to_IENG!A:J,10,0)</f>
        <v>#N/A</v>
      </c>
    </row>
    <row r="932" spans="1:13" x14ac:dyDescent="0.3">
      <c r="A932">
        <v>609718</v>
      </c>
      <c r="B932" t="s">
        <v>3120</v>
      </c>
      <c r="C932" t="s">
        <v>4400</v>
      </c>
      <c r="D932" t="s">
        <v>4400</v>
      </c>
      <c r="E932" t="s">
        <v>4400</v>
      </c>
      <c r="F932" s="15" t="str">
        <f>VLOOKUP(A932,'[1]Coordinates cleaned'!$A:$I,9,0)</f>
        <v>Camusat</v>
      </c>
      <c r="G932" s="15" t="str">
        <f>VLOOKUP(A932,'[1]Coordinates cleaned'!$A:$J,10,0)</f>
        <v>Thomasi Seruyange</v>
      </c>
      <c r="H932" s="9" t="s">
        <v>3367</v>
      </c>
      <c r="I932">
        <f>VLOOKUP(A932,'[1]Coordinates cleaned'!$A:$G,7,0)</f>
        <v>-0.60552059999999996</v>
      </c>
      <c r="J932">
        <f>VLOOKUP(A932,'[1]Coordinates cleaned'!$A:$H,8,0)</f>
        <v>30.653683000000001</v>
      </c>
      <c r="K932" t="e">
        <f>VLOOKUP(A932,IENG_to_New_Vendor!A:H,8,0)</f>
        <v>#N/A</v>
      </c>
      <c r="L932" t="e">
        <f>VLOOKUP(A932,'CAM to IENG'!A:O,15,0)</f>
        <v>#N/A</v>
      </c>
      <c r="M932" t="e">
        <f>VLOOKUP(A932,NET_to_IENG!A:J,10,0)</f>
        <v>#N/A</v>
      </c>
    </row>
    <row r="933" spans="1:13" x14ac:dyDescent="0.3">
      <c r="A933">
        <v>609206</v>
      </c>
      <c r="B933" t="s">
        <v>2188</v>
      </c>
      <c r="C933" t="s">
        <v>4400</v>
      </c>
      <c r="D933" t="s">
        <v>4400</v>
      </c>
      <c r="E933" t="s">
        <v>4400</v>
      </c>
      <c r="F933" s="15" t="str">
        <f>VLOOKUP(A933,'[1]Coordinates cleaned'!$A:$I,9,0)</f>
        <v>I-Engineering</v>
      </c>
      <c r="G933" s="15" t="str">
        <f>VLOOKUP(A933,'[1]Coordinates cleaned'!$A:$J,10,0)</f>
        <v>Latima Musoke</v>
      </c>
      <c r="H933" s="9" t="s">
        <v>3368</v>
      </c>
      <c r="I933">
        <f>VLOOKUP(A933,'[1]Coordinates cleaned'!$A:$G,7,0)</f>
        <v>1.1841497000000001</v>
      </c>
      <c r="J933">
        <f>VLOOKUP(A933,'[1]Coordinates cleaned'!$A:$H,8,0)</f>
        <v>30.783381899999998</v>
      </c>
      <c r="K933" t="e">
        <f>VLOOKUP(A933,IENG_to_New_Vendor!A:H,8,0)</f>
        <v>#N/A</v>
      </c>
      <c r="L933" t="e">
        <f>VLOOKUP(A933,'CAM to IENG'!A:O,15,0)</f>
        <v>#N/A</v>
      </c>
      <c r="M933" t="e">
        <f>VLOOKUP(A933,NET_to_IENG!A:J,10,0)</f>
        <v>#N/A</v>
      </c>
    </row>
    <row r="934" spans="1:13" x14ac:dyDescent="0.3">
      <c r="A934">
        <v>606304</v>
      </c>
      <c r="B934" t="s">
        <v>3799</v>
      </c>
      <c r="C934" t="s">
        <v>4400</v>
      </c>
      <c r="D934" t="s">
        <v>4400</v>
      </c>
      <c r="E934" t="s">
        <v>4400</v>
      </c>
      <c r="F934" s="15" t="s">
        <v>4338</v>
      </c>
      <c r="G934" s="15" t="str">
        <f>VLOOKUP(A934,'[1]Coordinates cleaned'!$A:$J,10,0)</f>
        <v>Innocent Ayiko</v>
      </c>
      <c r="H934" s="9" t="s">
        <v>3368</v>
      </c>
      <c r="I934">
        <f>VLOOKUP(A934,'[1]Coordinates cleaned'!$A:$G,7,0)</f>
        <v>3.0143900000000001</v>
      </c>
      <c r="J934">
        <f>VLOOKUP(A934,'[1]Coordinates cleaned'!$A:$H,8,0)</f>
        <v>30.935490000000001</v>
      </c>
      <c r="K934" t="str">
        <f>VLOOKUP(A934,IENG_to_New_Vendor!A:H,8,0)</f>
        <v>IENG_to_New_Vendor</v>
      </c>
      <c r="L934" t="e">
        <f>VLOOKUP(A934,'CAM to IENG'!A:O,15,0)</f>
        <v>#N/A</v>
      </c>
      <c r="M934" t="e">
        <f>VLOOKUP(A934,NET_to_IENG!A:J,10,0)</f>
        <v>#N/A</v>
      </c>
    </row>
    <row r="935" spans="1:13" x14ac:dyDescent="0.3">
      <c r="A935">
        <v>607595</v>
      </c>
      <c r="B935" t="s">
        <v>2232</v>
      </c>
      <c r="C935" t="s">
        <v>4400</v>
      </c>
      <c r="D935" t="s">
        <v>4400</v>
      </c>
      <c r="E935" t="s">
        <v>4400</v>
      </c>
      <c r="F935" s="15" t="str">
        <f>VLOOKUP(A935,'[1]Coordinates cleaned'!$A:$I,9,0)</f>
        <v>Camusat</v>
      </c>
      <c r="G935" s="15" t="str">
        <f>VLOOKUP(A935,'[1]Coordinates cleaned'!$A:$J,10,0)</f>
        <v>Abu Kasamba</v>
      </c>
      <c r="H935" s="9" t="s">
        <v>3367</v>
      </c>
      <c r="I935">
        <f>VLOOKUP(A935,'[1]Coordinates cleaned'!$A:$G,7,0)</f>
        <v>0.33427180000000001</v>
      </c>
      <c r="J935">
        <f>VLOOKUP(A935,'[1]Coordinates cleaned'!$A:$H,8,0)</f>
        <v>32.549144499999997</v>
      </c>
      <c r="K935" t="e">
        <f>VLOOKUP(A935,IENG_to_New_Vendor!A:H,8,0)</f>
        <v>#N/A</v>
      </c>
      <c r="L935" t="e">
        <f>VLOOKUP(A935,'CAM to IENG'!A:O,15,0)</f>
        <v>#N/A</v>
      </c>
      <c r="M935" t="e">
        <f>VLOOKUP(A935,NET_to_IENG!A:J,10,0)</f>
        <v>#N/A</v>
      </c>
    </row>
    <row r="936" spans="1:13" x14ac:dyDescent="0.3">
      <c r="A936">
        <v>606253</v>
      </c>
      <c r="B936" t="s">
        <v>1165</v>
      </c>
      <c r="C936" t="s">
        <v>4400</v>
      </c>
      <c r="D936" t="s">
        <v>4400</v>
      </c>
      <c r="E936" t="s">
        <v>4400</v>
      </c>
      <c r="F936" s="15" t="str">
        <f>VLOOKUP(A936,'[1]Coordinates cleaned'!$A:$I,9,0)</f>
        <v>I-Engineering</v>
      </c>
      <c r="G936" s="15" t="str">
        <f>VLOOKUP(A936,'[1]Coordinates cleaned'!$A:$J,10,0)</f>
        <v>Joash Lubwama</v>
      </c>
      <c r="H936" s="9" t="s">
        <v>3368</v>
      </c>
      <c r="I936">
        <f>VLOOKUP(A936,'[1]Coordinates cleaned'!$A:$G,7,0)</f>
        <v>0.33027309999999999</v>
      </c>
      <c r="J936">
        <f>VLOOKUP(A936,'[1]Coordinates cleaned'!$A:$H,8,0)</f>
        <v>32.564486799999997</v>
      </c>
      <c r="K936" t="e">
        <f>VLOOKUP(A936,IENG_to_New_Vendor!A:H,8,0)</f>
        <v>#N/A</v>
      </c>
      <c r="L936" t="e">
        <f>VLOOKUP(A936,'CAM to IENG'!A:O,15,0)</f>
        <v>#N/A</v>
      </c>
      <c r="M936" t="e">
        <f>VLOOKUP(A936,NET_to_IENG!A:J,10,0)</f>
        <v>#N/A</v>
      </c>
    </row>
    <row r="937" spans="1:13" x14ac:dyDescent="0.3">
      <c r="A937">
        <v>606489</v>
      </c>
      <c r="B937" t="s">
        <v>1255</v>
      </c>
      <c r="C937" t="s">
        <v>4400</v>
      </c>
      <c r="D937" t="s">
        <v>4400</v>
      </c>
      <c r="E937" t="s">
        <v>4400</v>
      </c>
      <c r="F937" s="15" t="str">
        <f>VLOOKUP(A937,'[1]Coordinates cleaned'!$A:$I,9,0)</f>
        <v>Camusat</v>
      </c>
      <c r="G937" s="15" t="str">
        <f>VLOOKUP(A937,'[1]Coordinates cleaned'!$A:$J,10,0)</f>
        <v>Abu Kasamba</v>
      </c>
      <c r="H937" s="9" t="s">
        <v>3367</v>
      </c>
      <c r="I937">
        <f>VLOOKUP(A937,'[1]Coordinates cleaned'!$A:$G,7,0)</f>
        <v>0.27256989999999998</v>
      </c>
      <c r="J937">
        <f>VLOOKUP(A937,'[1]Coordinates cleaned'!$A:$H,8,0)</f>
        <v>32.563049300000003</v>
      </c>
      <c r="K937" t="e">
        <f>VLOOKUP(A937,IENG_to_New_Vendor!A:H,8,0)</f>
        <v>#N/A</v>
      </c>
      <c r="L937" t="e">
        <f>VLOOKUP(A937,'CAM to IENG'!A:O,15,0)</f>
        <v>#N/A</v>
      </c>
      <c r="M937" t="e">
        <f>VLOOKUP(A937,NET_to_IENG!A:J,10,0)</f>
        <v>#N/A</v>
      </c>
    </row>
    <row r="938" spans="1:13" x14ac:dyDescent="0.3">
      <c r="A938">
        <v>701136</v>
      </c>
      <c r="B938" t="s">
        <v>3265</v>
      </c>
      <c r="C938" t="s">
        <v>4400</v>
      </c>
      <c r="D938" t="s">
        <v>4400</v>
      </c>
      <c r="E938" t="s">
        <v>4400</v>
      </c>
      <c r="F938" s="15" t="str">
        <f>VLOOKUP(A938,'[1]Coordinates cleaned'!$A:$I,9,0)</f>
        <v>Camusat</v>
      </c>
      <c r="G938" s="15" t="str">
        <f>VLOOKUP(A938,'[1]Coordinates cleaned'!$A:$J,10,0)</f>
        <v>Denis Masaba</v>
      </c>
      <c r="H938" s="9" t="s">
        <v>3367</v>
      </c>
      <c r="I938">
        <f>VLOOKUP(A938,'[1]Coordinates cleaned'!$A:$G,7,0)</f>
        <v>-0.83074333333333295</v>
      </c>
      <c r="J938">
        <f>VLOOKUP(A938,'[1]Coordinates cleaned'!$A:$H,8,0)</f>
        <v>30.322368333333301</v>
      </c>
      <c r="K938" t="e">
        <f>VLOOKUP(A938,IENG_to_New_Vendor!A:H,8,0)</f>
        <v>#N/A</v>
      </c>
      <c r="L938" t="e">
        <f>VLOOKUP(A938,'CAM to IENG'!A:O,15,0)</f>
        <v>#N/A</v>
      </c>
      <c r="M938" t="e">
        <f>VLOOKUP(A938,NET_to_IENG!A:J,10,0)</f>
        <v>#N/A</v>
      </c>
    </row>
    <row r="939" spans="1:13" x14ac:dyDescent="0.3">
      <c r="A939">
        <v>701763</v>
      </c>
      <c r="B939" t="s">
        <v>3637</v>
      </c>
      <c r="C939" t="s">
        <v>4400</v>
      </c>
      <c r="D939" t="s">
        <v>4400</v>
      </c>
      <c r="E939" t="s">
        <v>4400</v>
      </c>
      <c r="F939" s="15" t="str">
        <f>VLOOKUP(A939,'[1]Coordinates cleaned'!$A:$I,9,0)</f>
        <v>Netis</v>
      </c>
      <c r="G939" s="15" t="str">
        <f>VLOOKUP(A939,'[1]Coordinates cleaned'!$A:$J,10,0)</f>
        <v>Samuel Naseke</v>
      </c>
      <c r="H939" s="9" t="s">
        <v>3669</v>
      </c>
      <c r="I939">
        <f>VLOOKUP(A939,'[1]Coordinates cleaned'!$A:$G,7,0)</f>
        <v>0.45397330000000002</v>
      </c>
      <c r="J939">
        <f>VLOOKUP(A939,'[1]Coordinates cleaned'!$A:$H,8,0)</f>
        <v>32.790341699999999</v>
      </c>
      <c r="K939" t="e">
        <f>VLOOKUP(A939,IENG_to_New_Vendor!A:H,8,0)</f>
        <v>#N/A</v>
      </c>
      <c r="L939" t="e">
        <f>VLOOKUP(A939,'CAM to IENG'!A:O,15,0)</f>
        <v>#N/A</v>
      </c>
      <c r="M939" t="e">
        <f>VLOOKUP(A939,NET_to_IENG!A:J,10,0)</f>
        <v>#N/A</v>
      </c>
    </row>
    <row r="940" spans="1:13" x14ac:dyDescent="0.3">
      <c r="A940">
        <v>607021</v>
      </c>
      <c r="B940" t="s">
        <v>2043</v>
      </c>
      <c r="C940" t="s">
        <v>4400</v>
      </c>
      <c r="D940" t="s">
        <v>4400</v>
      </c>
      <c r="E940" t="s">
        <v>4400</v>
      </c>
      <c r="F940" s="15" t="str">
        <f>VLOOKUP(A940,'[1]Coordinates cleaned'!$A:$I,9,0)</f>
        <v>Camusat</v>
      </c>
      <c r="G940" s="15" t="str">
        <f>VLOOKUP(A940,'[1]Coordinates cleaned'!$A:$J,10,0)</f>
        <v>Christopher Alituha</v>
      </c>
      <c r="H940" s="9" t="s">
        <v>3367</v>
      </c>
      <c r="I940">
        <f>VLOOKUP(A940,'[1]Coordinates cleaned'!$A:$G,7,0)</f>
        <v>0.53429499999999996</v>
      </c>
      <c r="J940">
        <f>VLOOKUP(A940,'[1]Coordinates cleaned'!$A:$H,8,0)</f>
        <v>31.344856700000001</v>
      </c>
      <c r="K940" t="e">
        <f>VLOOKUP(A940,IENG_to_New_Vendor!A:H,8,0)</f>
        <v>#N/A</v>
      </c>
      <c r="L940" t="e">
        <f>VLOOKUP(A940,'CAM to IENG'!A:O,15,0)</f>
        <v>#N/A</v>
      </c>
      <c r="M940" t="e">
        <f>VLOOKUP(A940,NET_to_IENG!A:J,10,0)</f>
        <v>#N/A</v>
      </c>
    </row>
    <row r="941" spans="1:13" x14ac:dyDescent="0.3">
      <c r="A941">
        <v>607437</v>
      </c>
      <c r="B941" t="s">
        <v>1978</v>
      </c>
      <c r="C941" t="s">
        <v>4400</v>
      </c>
      <c r="D941" t="s">
        <v>4400</v>
      </c>
      <c r="E941" t="s">
        <v>4400</v>
      </c>
      <c r="F941" s="15" t="str">
        <f>VLOOKUP(A941,'[1]Coordinates cleaned'!$A:$I,9,0)</f>
        <v>Netis</v>
      </c>
      <c r="G941" s="15" t="str">
        <f>VLOOKUP(A941,'[1]Coordinates cleaned'!$A:$J,10,0)</f>
        <v>Benbridge Mulongo</v>
      </c>
      <c r="H941" s="9" t="s">
        <v>3669</v>
      </c>
      <c r="I941">
        <f>VLOOKUP(A941,'[1]Coordinates cleaned'!$A:$G,7,0)</f>
        <v>0.3510373</v>
      </c>
      <c r="J941">
        <f>VLOOKUP(A941,'[1]Coordinates cleaned'!$A:$H,8,0)</f>
        <v>32.563701100000003</v>
      </c>
      <c r="K941" t="e">
        <f>VLOOKUP(A941,IENG_to_New_Vendor!A:H,8,0)</f>
        <v>#N/A</v>
      </c>
      <c r="L941" t="e">
        <f>VLOOKUP(A941,'CAM to IENG'!A:O,15,0)</f>
        <v>#N/A</v>
      </c>
      <c r="M941" t="e">
        <f>VLOOKUP(A941,NET_to_IENG!A:J,10,0)</f>
        <v>#N/A</v>
      </c>
    </row>
    <row r="942" spans="1:13" x14ac:dyDescent="0.3">
      <c r="A942">
        <v>607318</v>
      </c>
      <c r="B942" t="s">
        <v>2034</v>
      </c>
      <c r="C942" t="s">
        <v>4400</v>
      </c>
      <c r="D942" t="s">
        <v>4400</v>
      </c>
      <c r="E942" t="s">
        <v>4400</v>
      </c>
      <c r="F942" s="15" t="str">
        <f>VLOOKUP(A942,'[1]Coordinates cleaned'!$A:$I,9,0)</f>
        <v>Camusat</v>
      </c>
      <c r="G942" s="15" t="str">
        <f>VLOOKUP(A942,'[1]Coordinates cleaned'!$A:$J,10,0)</f>
        <v>Christopher Alituha</v>
      </c>
      <c r="H942" s="9" t="s">
        <v>3367</v>
      </c>
      <c r="I942">
        <f>VLOOKUP(A942,'[1]Coordinates cleaned'!$A:$G,7,0)</f>
        <v>0.38867649999999998</v>
      </c>
      <c r="J942">
        <f>VLOOKUP(A942,'[1]Coordinates cleaned'!$A:$H,8,0)</f>
        <v>32.092233999999998</v>
      </c>
      <c r="K942" t="e">
        <f>VLOOKUP(A942,IENG_to_New_Vendor!A:H,8,0)</f>
        <v>#N/A</v>
      </c>
      <c r="L942" t="e">
        <f>VLOOKUP(A942,'CAM to IENG'!A:O,15,0)</f>
        <v>#N/A</v>
      </c>
      <c r="M942" t="e">
        <f>VLOOKUP(A942,NET_to_IENG!A:J,10,0)</f>
        <v>#N/A</v>
      </c>
    </row>
    <row r="943" spans="1:13" x14ac:dyDescent="0.3">
      <c r="A943">
        <v>608233</v>
      </c>
      <c r="B943" t="s">
        <v>862</v>
      </c>
      <c r="C943" t="s">
        <v>4400</v>
      </c>
      <c r="D943" t="s">
        <v>4400</v>
      </c>
      <c r="E943" t="s">
        <v>4400</v>
      </c>
      <c r="F943" s="15" t="str">
        <f>VLOOKUP(A943,'[1]Coordinates cleaned'!$A:$I,9,0)</f>
        <v>Netis</v>
      </c>
      <c r="G943" s="15" t="str">
        <f>VLOOKUP(A943,'[1]Coordinates cleaned'!$A:$J,10,0)</f>
        <v>Emmanuel Kafuko</v>
      </c>
      <c r="H943" s="9" t="s">
        <v>3669</v>
      </c>
      <c r="I943">
        <f>VLOOKUP(A943,'[1]Coordinates cleaned'!$A:$G,7,0)</f>
        <v>0.83655979999999996</v>
      </c>
      <c r="J943">
        <f>VLOOKUP(A943,'[1]Coordinates cleaned'!$A:$H,8,0)</f>
        <v>33.682814100000002</v>
      </c>
      <c r="K943" t="e">
        <f>VLOOKUP(A943,IENG_to_New_Vendor!A:H,8,0)</f>
        <v>#N/A</v>
      </c>
      <c r="L943" t="e">
        <f>VLOOKUP(A943,'CAM to IENG'!A:O,15,0)</f>
        <v>#N/A</v>
      </c>
      <c r="M943" t="e">
        <f>VLOOKUP(A943,NET_to_IENG!A:J,10,0)</f>
        <v>#N/A</v>
      </c>
    </row>
    <row r="944" spans="1:13" x14ac:dyDescent="0.3">
      <c r="A944">
        <v>607644</v>
      </c>
      <c r="B944" t="s">
        <v>3800</v>
      </c>
      <c r="C944" t="s">
        <v>4400</v>
      </c>
      <c r="D944" t="s">
        <v>4400</v>
      </c>
      <c r="E944" t="s">
        <v>4400</v>
      </c>
      <c r="F944" s="15" t="str">
        <f>VLOOKUP(A944,'[1]Coordinates cleaned'!$A:$I,9,0)</f>
        <v>I-Engineering</v>
      </c>
      <c r="G944" s="15" t="str">
        <f>VLOOKUP(A944,'[1]Coordinates cleaned'!$A:$J,10,0)</f>
        <v>Joash Lubwama</v>
      </c>
      <c r="H944" s="9" t="s">
        <v>3368</v>
      </c>
      <c r="I944">
        <f>VLOOKUP(A944,'[1]Coordinates cleaned'!$A:$G,7,0)</f>
        <v>0.39836379999999999</v>
      </c>
      <c r="J944">
        <f>VLOOKUP(A944,'[1]Coordinates cleaned'!$A:$H,8,0)</f>
        <v>32.558396899999998</v>
      </c>
      <c r="K944" t="e">
        <f>VLOOKUP(A944,IENG_to_New_Vendor!A:H,8,0)</f>
        <v>#N/A</v>
      </c>
      <c r="L944" t="e">
        <f>VLOOKUP(A944,'CAM to IENG'!A:O,15,0)</f>
        <v>#N/A</v>
      </c>
      <c r="M944" t="e">
        <f>VLOOKUP(A944,NET_to_IENG!A:J,10,0)</f>
        <v>#N/A</v>
      </c>
    </row>
    <row r="945" spans="1:13" x14ac:dyDescent="0.3">
      <c r="A945">
        <v>701710</v>
      </c>
      <c r="B945" t="s">
        <v>3612</v>
      </c>
      <c r="C945" t="s">
        <v>4400</v>
      </c>
      <c r="D945" t="s">
        <v>4400</v>
      </c>
      <c r="E945" t="s">
        <v>4400</v>
      </c>
      <c r="F945" s="15" t="str">
        <f>VLOOKUP(A945,'[1]Coordinates cleaned'!$A:$I,9,0)</f>
        <v>Camusat</v>
      </c>
      <c r="G945" s="15" t="str">
        <f>VLOOKUP(A945,'[1]Coordinates cleaned'!$A:$J,10,0)</f>
        <v>M Patrick Kalibbala</v>
      </c>
      <c r="H945" s="9" t="s">
        <v>3367</v>
      </c>
      <c r="I945">
        <f>VLOOKUP(A945,'[1]Coordinates cleaned'!$A:$G,7,0)</f>
        <v>0.28093750000000001</v>
      </c>
      <c r="J945">
        <f>VLOOKUP(A945,'[1]Coordinates cleaned'!$A:$H,8,0)</f>
        <v>32.406444</v>
      </c>
      <c r="K945" t="e">
        <f>VLOOKUP(A945,IENG_to_New_Vendor!A:H,8,0)</f>
        <v>#N/A</v>
      </c>
      <c r="L945" t="e">
        <f>VLOOKUP(A945,'CAM to IENG'!A:O,15,0)</f>
        <v>#N/A</v>
      </c>
      <c r="M945" t="e">
        <f>VLOOKUP(A945,NET_to_IENG!A:J,10,0)</f>
        <v>#N/A</v>
      </c>
    </row>
    <row r="946" spans="1:13" x14ac:dyDescent="0.3">
      <c r="A946">
        <v>606338</v>
      </c>
      <c r="B946" t="s">
        <v>1202</v>
      </c>
      <c r="C946" t="s">
        <v>4400</v>
      </c>
      <c r="D946" t="s">
        <v>4400</v>
      </c>
      <c r="E946" t="s">
        <v>4400</v>
      </c>
      <c r="F946" s="15" t="str">
        <f>VLOOKUP(A946,'[1]Coordinates cleaned'!$A:$I,9,0)</f>
        <v>I-Engineering</v>
      </c>
      <c r="G946" s="15" t="str">
        <f>VLOOKUP(A946,'[1]Coordinates cleaned'!$A:$J,10,0)</f>
        <v>Robert Otim</v>
      </c>
      <c r="H946" s="9" t="s">
        <v>3368</v>
      </c>
      <c r="I946">
        <f>VLOOKUP(A946,'[1]Coordinates cleaned'!$A:$G,7,0)</f>
        <v>1.4703417000000001</v>
      </c>
      <c r="J946">
        <f>VLOOKUP(A946,'[1]Coordinates cleaned'!$A:$H,8,0)</f>
        <v>32.269945</v>
      </c>
      <c r="K946" t="e">
        <f>VLOOKUP(A946,IENG_to_New_Vendor!A:H,8,0)</f>
        <v>#N/A</v>
      </c>
      <c r="L946" t="e">
        <f>VLOOKUP(A946,'CAM to IENG'!A:O,15,0)</f>
        <v>#N/A</v>
      </c>
      <c r="M946" t="e">
        <f>VLOOKUP(A946,NET_to_IENG!A:J,10,0)</f>
        <v>#N/A</v>
      </c>
    </row>
    <row r="947" spans="1:13" x14ac:dyDescent="0.3">
      <c r="A947">
        <v>609284</v>
      </c>
      <c r="B947" t="s">
        <v>1823</v>
      </c>
      <c r="C947" t="s">
        <v>4400</v>
      </c>
      <c r="D947" t="s">
        <v>4400</v>
      </c>
      <c r="E947" t="s">
        <v>4400</v>
      </c>
      <c r="F947" s="15" t="str">
        <f>VLOOKUP(A947,'[1]Coordinates cleaned'!$A:$I,9,0)</f>
        <v>Camusat</v>
      </c>
      <c r="G947" s="15" t="str">
        <f>VLOOKUP(A947,'[1]Coordinates cleaned'!$A:$J,10,0)</f>
        <v>Stephen Rwabwogo</v>
      </c>
      <c r="H947" s="9" t="s">
        <v>3367</v>
      </c>
      <c r="I947">
        <f>VLOOKUP(A947,'[1]Coordinates cleaned'!$A:$G,7,0)</f>
        <v>0.67367869999999996</v>
      </c>
      <c r="J947">
        <f>VLOOKUP(A947,'[1]Coordinates cleaned'!$A:$H,8,0)</f>
        <v>29.996574899999999</v>
      </c>
      <c r="K947" t="e">
        <f>VLOOKUP(A947,IENG_to_New_Vendor!A:H,8,0)</f>
        <v>#N/A</v>
      </c>
      <c r="L947" t="e">
        <f>VLOOKUP(A947,'CAM to IENG'!A:O,15,0)</f>
        <v>#N/A</v>
      </c>
      <c r="M947" t="e">
        <f>VLOOKUP(A947,NET_to_IENG!A:J,10,0)</f>
        <v>#N/A</v>
      </c>
    </row>
    <row r="948" spans="1:13" x14ac:dyDescent="0.3">
      <c r="A948">
        <v>607206</v>
      </c>
      <c r="B948" t="s">
        <v>2452</v>
      </c>
      <c r="C948" t="s">
        <v>4400</v>
      </c>
      <c r="D948" t="s">
        <v>4400</v>
      </c>
      <c r="E948" t="s">
        <v>4400</v>
      </c>
      <c r="F948" s="15" t="str">
        <f>VLOOKUP(A948,'[1]Coordinates cleaned'!$A:$I,9,0)</f>
        <v>Camusat</v>
      </c>
      <c r="G948" s="15" t="str">
        <f>VLOOKUP(A948,'[1]Coordinates cleaned'!$A:$J,10,0)</f>
        <v>Abu Kasamba</v>
      </c>
      <c r="H948" s="9" t="s">
        <v>3367</v>
      </c>
      <c r="I948">
        <f>VLOOKUP(A948,'[1]Coordinates cleaned'!$A:$G,7,0)</f>
        <v>8.8751300000000005E-2</v>
      </c>
      <c r="J948">
        <f>VLOOKUP(A948,'[1]Coordinates cleaned'!$A:$H,8,0)</f>
        <v>32.468393900000002</v>
      </c>
      <c r="K948" t="e">
        <f>VLOOKUP(A948,IENG_to_New_Vendor!A:H,8,0)</f>
        <v>#N/A</v>
      </c>
      <c r="L948" t="e">
        <f>VLOOKUP(A948,'CAM to IENG'!A:O,15,0)</f>
        <v>#N/A</v>
      </c>
      <c r="M948" t="e">
        <f>VLOOKUP(A948,NET_to_IENG!A:J,10,0)</f>
        <v>#N/A</v>
      </c>
    </row>
    <row r="949" spans="1:13" x14ac:dyDescent="0.3">
      <c r="A949">
        <v>605652</v>
      </c>
      <c r="B949" t="s">
        <v>861</v>
      </c>
      <c r="C949" t="s">
        <v>4400</v>
      </c>
      <c r="D949" t="s">
        <v>4400</v>
      </c>
      <c r="E949" t="s">
        <v>4400</v>
      </c>
      <c r="F949" s="15" t="str">
        <f>VLOOKUP(A949,'[1]Coordinates cleaned'!$A:$I,9,0)</f>
        <v>Camusat</v>
      </c>
      <c r="G949" s="15" t="str">
        <f>VLOOKUP(A949,'[1]Coordinates cleaned'!$A:$J,10,0)</f>
        <v>Thomasi Seruyange</v>
      </c>
      <c r="H949" s="9" t="s">
        <v>3367</v>
      </c>
      <c r="I949">
        <f>VLOOKUP(A949,'[1]Coordinates cleaned'!$A:$G,7,0)</f>
        <v>-0.57071320000000003</v>
      </c>
      <c r="J949">
        <f>VLOOKUP(A949,'[1]Coordinates cleaned'!$A:$H,8,0)</f>
        <v>30.279070000000001</v>
      </c>
      <c r="K949" t="e">
        <f>VLOOKUP(A949,IENG_to_New_Vendor!A:H,8,0)</f>
        <v>#N/A</v>
      </c>
      <c r="L949" t="e">
        <f>VLOOKUP(A949,'CAM to IENG'!A:O,15,0)</f>
        <v>#N/A</v>
      </c>
      <c r="M949" t="e">
        <f>VLOOKUP(A949,NET_to_IENG!A:J,10,0)</f>
        <v>#N/A</v>
      </c>
    </row>
    <row r="950" spans="1:13" x14ac:dyDescent="0.3">
      <c r="A950">
        <v>605765</v>
      </c>
      <c r="B950" t="s">
        <v>964</v>
      </c>
      <c r="C950" t="s">
        <v>4400</v>
      </c>
      <c r="D950" t="s">
        <v>4400</v>
      </c>
      <c r="E950" t="s">
        <v>4400</v>
      </c>
      <c r="F950" s="15" t="str">
        <f>VLOOKUP(A950,'[1]Coordinates cleaned'!$A:$I,9,0)</f>
        <v>Netis</v>
      </c>
      <c r="G950" s="15" t="str">
        <f>VLOOKUP(A950,'[1]Coordinates cleaned'!$A:$J,10,0)</f>
        <v>Jude Musana</v>
      </c>
      <c r="H950" s="9" t="s">
        <v>3669</v>
      </c>
      <c r="I950">
        <f>VLOOKUP(A950,'[1]Coordinates cleaned'!$A:$G,7,0)</f>
        <v>0.98810549999999997</v>
      </c>
      <c r="J950">
        <f>VLOOKUP(A950,'[1]Coordinates cleaned'!$A:$H,8,0)</f>
        <v>34.2542556</v>
      </c>
      <c r="K950" t="e">
        <f>VLOOKUP(A950,IENG_to_New_Vendor!A:H,8,0)</f>
        <v>#N/A</v>
      </c>
      <c r="L950" t="e">
        <f>VLOOKUP(A950,'CAM to IENG'!A:O,15,0)</f>
        <v>#N/A</v>
      </c>
      <c r="M950" t="e">
        <f>VLOOKUP(A950,NET_to_IENG!A:J,10,0)</f>
        <v>#N/A</v>
      </c>
    </row>
    <row r="951" spans="1:13" x14ac:dyDescent="0.3">
      <c r="A951">
        <v>605619</v>
      </c>
      <c r="B951" t="s">
        <v>831</v>
      </c>
      <c r="C951" t="s">
        <v>4400</v>
      </c>
      <c r="D951" t="s">
        <v>4400</v>
      </c>
      <c r="E951" t="s">
        <v>4400</v>
      </c>
      <c r="F951" s="15" t="str">
        <f>VLOOKUP(A951,'[1]Coordinates cleaned'!$A:$I,9,0)</f>
        <v>Camusat</v>
      </c>
      <c r="G951" s="15" t="str">
        <f>VLOOKUP(A951,'[1]Coordinates cleaned'!$A:$J,10,0)</f>
        <v>M Patrick Kalibbala</v>
      </c>
      <c r="H951" s="9" t="s">
        <v>3367</v>
      </c>
      <c r="I951">
        <f>VLOOKUP(A951,'[1]Coordinates cleaned'!$A:$G,7,0)</f>
        <v>-0.45651330000000001</v>
      </c>
      <c r="J951">
        <f>VLOOKUP(A951,'[1]Coordinates cleaned'!$A:$H,8,0)</f>
        <v>31.753806699999998</v>
      </c>
      <c r="K951" t="e">
        <f>VLOOKUP(A951,IENG_to_New_Vendor!A:H,8,0)</f>
        <v>#N/A</v>
      </c>
      <c r="L951" t="e">
        <f>VLOOKUP(A951,'CAM to IENG'!A:O,15,0)</f>
        <v>#N/A</v>
      </c>
      <c r="M951" t="e">
        <f>VLOOKUP(A951,NET_to_IENG!A:J,10,0)</f>
        <v>#N/A</v>
      </c>
    </row>
    <row r="952" spans="1:13" x14ac:dyDescent="0.3">
      <c r="A952">
        <v>609301</v>
      </c>
      <c r="B952" t="s">
        <v>1922</v>
      </c>
      <c r="C952" t="s">
        <v>4400</v>
      </c>
      <c r="D952" t="s">
        <v>4400</v>
      </c>
      <c r="E952" t="s">
        <v>4400</v>
      </c>
      <c r="F952" s="15" t="str">
        <f>VLOOKUP(A952,'[1]Coordinates cleaned'!$A:$I,9,0)</f>
        <v>I-Engineering</v>
      </c>
      <c r="G952" s="15" t="str">
        <f>VLOOKUP(A952,'[1]Coordinates cleaned'!$A:$J,10,0)</f>
        <v>Latima Musoke</v>
      </c>
      <c r="H952" s="9" t="s">
        <v>3368</v>
      </c>
      <c r="I952">
        <f>VLOOKUP(A952,'[1]Coordinates cleaned'!$A:$G,7,0)</f>
        <v>2.2115649999999998</v>
      </c>
      <c r="J952">
        <f>VLOOKUP(A952,'[1]Coordinates cleaned'!$A:$H,8,0)</f>
        <v>31.561658333333298</v>
      </c>
      <c r="K952" t="e">
        <f>VLOOKUP(A952,IENG_to_New_Vendor!A:H,8,0)</f>
        <v>#N/A</v>
      </c>
      <c r="L952" t="e">
        <f>VLOOKUP(A952,'CAM to IENG'!A:O,15,0)</f>
        <v>#N/A</v>
      </c>
      <c r="M952" t="e">
        <f>VLOOKUP(A952,NET_to_IENG!A:J,10,0)</f>
        <v>#N/A</v>
      </c>
    </row>
    <row r="953" spans="1:13" x14ac:dyDescent="0.3">
      <c r="A953">
        <v>605194</v>
      </c>
      <c r="B953" t="s">
        <v>249</v>
      </c>
      <c r="C953" t="s">
        <v>4400</v>
      </c>
      <c r="D953" t="s">
        <v>4400</v>
      </c>
      <c r="E953" t="s">
        <v>4400</v>
      </c>
      <c r="F953" s="15" t="str">
        <f>VLOOKUP(A953,'[1]Coordinates cleaned'!$A:$I,9,0)</f>
        <v>I-Engineering</v>
      </c>
      <c r="G953" s="15" t="str">
        <f>VLOOKUP(A953,'[1]Coordinates cleaned'!$A:$J,10,0)</f>
        <v>Latima Musoke</v>
      </c>
      <c r="H953" s="9" t="s">
        <v>3368</v>
      </c>
      <c r="I953">
        <f>VLOOKUP(A953,'[1]Coordinates cleaned'!$A:$G,7,0)</f>
        <v>1.5943516666666699</v>
      </c>
      <c r="J953">
        <f>VLOOKUP(A953,'[1]Coordinates cleaned'!$A:$H,8,0)</f>
        <v>31.6037316666667</v>
      </c>
      <c r="K953" t="e">
        <f>VLOOKUP(A953,IENG_to_New_Vendor!A:H,8,0)</f>
        <v>#N/A</v>
      </c>
      <c r="L953" t="e">
        <f>VLOOKUP(A953,'CAM to IENG'!A:O,15,0)</f>
        <v>#N/A</v>
      </c>
      <c r="M953" t="e">
        <f>VLOOKUP(A953,NET_to_IENG!A:J,10,0)</f>
        <v>#N/A</v>
      </c>
    </row>
    <row r="954" spans="1:13" x14ac:dyDescent="0.3">
      <c r="A954">
        <v>605631</v>
      </c>
      <c r="B954" t="s">
        <v>841</v>
      </c>
      <c r="C954" t="s">
        <v>4400</v>
      </c>
      <c r="D954" t="s">
        <v>4400</v>
      </c>
      <c r="E954" t="s">
        <v>4400</v>
      </c>
      <c r="F954" s="15" t="str">
        <f>VLOOKUP(A954,'[1]Coordinates cleaned'!$A:$I,9,0)</f>
        <v>Camusat</v>
      </c>
      <c r="G954" s="15" t="str">
        <f>VLOOKUP(A954,'[1]Coordinates cleaned'!$A:$J,10,0)</f>
        <v>Denis Masaba</v>
      </c>
      <c r="H954" s="9" t="s">
        <v>3367</v>
      </c>
      <c r="I954">
        <f>VLOOKUP(A954,'[1]Coordinates cleaned'!$A:$G,7,0)</f>
        <v>-0.69363169999999996</v>
      </c>
      <c r="J954">
        <f>VLOOKUP(A954,'[1]Coordinates cleaned'!$A:$H,8,0)</f>
        <v>30.401281699999998</v>
      </c>
      <c r="K954" t="e">
        <f>VLOOKUP(A954,IENG_to_New_Vendor!A:H,8,0)</f>
        <v>#N/A</v>
      </c>
      <c r="L954" t="e">
        <f>VLOOKUP(A954,'CAM to IENG'!A:O,15,0)</f>
        <v>#N/A</v>
      </c>
      <c r="M954" t="e">
        <f>VLOOKUP(A954,NET_to_IENG!A:J,10,0)</f>
        <v>#N/A</v>
      </c>
    </row>
    <row r="955" spans="1:13" x14ac:dyDescent="0.3">
      <c r="A955">
        <v>609544</v>
      </c>
      <c r="B955" t="s">
        <v>2812</v>
      </c>
      <c r="C955" t="s">
        <v>4400</v>
      </c>
      <c r="D955" t="s">
        <v>4400</v>
      </c>
      <c r="E955" t="s">
        <v>4400</v>
      </c>
      <c r="F955" s="15" t="str">
        <f>VLOOKUP(A955,'[1]Coordinates cleaned'!$A:$I,9,0)</f>
        <v>Netis</v>
      </c>
      <c r="G955" s="15" t="str">
        <f>VLOOKUP(A955,'[1]Coordinates cleaned'!$A:$J,10,0)</f>
        <v>Moses Wandera</v>
      </c>
      <c r="H955" s="9" t="s">
        <v>3669</v>
      </c>
      <c r="I955">
        <f>VLOOKUP(A955,'[1]Coordinates cleaned'!$A:$G,7,0)</f>
        <v>1.76247166666667</v>
      </c>
      <c r="J955">
        <f>VLOOKUP(A955,'[1]Coordinates cleaned'!$A:$H,8,0)</f>
        <v>33.153060000000004</v>
      </c>
      <c r="K955" t="e">
        <f>VLOOKUP(A955,IENG_to_New_Vendor!A:H,8,0)</f>
        <v>#N/A</v>
      </c>
      <c r="L955" t="e">
        <f>VLOOKUP(A955,'CAM to IENG'!A:O,15,0)</f>
        <v>#N/A</v>
      </c>
      <c r="M955" t="e">
        <f>VLOOKUP(A955,NET_to_IENG!A:J,10,0)</f>
        <v>#N/A</v>
      </c>
    </row>
    <row r="956" spans="1:13" x14ac:dyDescent="0.3">
      <c r="A956">
        <v>609918</v>
      </c>
      <c r="B956" t="s">
        <v>3068</v>
      </c>
      <c r="C956" t="s">
        <v>4400</v>
      </c>
      <c r="D956" t="s">
        <v>4400</v>
      </c>
      <c r="E956" t="s">
        <v>4400</v>
      </c>
      <c r="F956" s="15" t="s">
        <v>4338</v>
      </c>
      <c r="G956" s="15" t="str">
        <f>VLOOKUP(A956,'[1]Coordinates cleaned'!$A:$J,10,0)</f>
        <v>Innocent Ayiko</v>
      </c>
      <c r="H956" s="9" t="s">
        <v>3368</v>
      </c>
      <c r="I956">
        <f>VLOOKUP(A956,'[1]Coordinates cleaned'!$A:$G,7,0)</f>
        <v>2.9435962</v>
      </c>
      <c r="J956">
        <f>VLOOKUP(A956,'[1]Coordinates cleaned'!$A:$H,8,0)</f>
        <v>30.965682999999999</v>
      </c>
      <c r="K956" t="str">
        <f>VLOOKUP(A956,IENG_to_New_Vendor!A:H,8,0)</f>
        <v>IENG_to_New_Vendor</v>
      </c>
      <c r="L956" t="e">
        <f>VLOOKUP(A956,'CAM to IENG'!A:O,15,0)</f>
        <v>#N/A</v>
      </c>
      <c r="M956" t="e">
        <f>VLOOKUP(A956,NET_to_IENG!A:J,10,0)</f>
        <v>#N/A</v>
      </c>
    </row>
    <row r="957" spans="1:13" x14ac:dyDescent="0.3">
      <c r="A957">
        <v>605296</v>
      </c>
      <c r="B957" t="s">
        <v>365</v>
      </c>
      <c r="C957" t="s">
        <v>4400</v>
      </c>
      <c r="D957" t="s">
        <v>4400</v>
      </c>
      <c r="E957" t="s">
        <v>4400</v>
      </c>
      <c r="F957" s="15" t="s">
        <v>4312</v>
      </c>
      <c r="G957" s="15" t="str">
        <f>VLOOKUP(A957,'[1]Coordinates cleaned'!$A:$J,10,0)</f>
        <v>Christopher Alituha</v>
      </c>
      <c r="H957" s="9" t="s">
        <v>3367</v>
      </c>
      <c r="I957">
        <f>VLOOKUP(A957,'[1]Coordinates cleaned'!$A:$G,7,0)</f>
        <v>0.40081329999999998</v>
      </c>
      <c r="J957">
        <f>VLOOKUP(A957,'[1]Coordinates cleaned'!$A:$H,8,0)</f>
        <v>32.397946699999999</v>
      </c>
      <c r="K957" t="e">
        <f>VLOOKUP(A957,IENG_to_New_Vendor!A:H,8,0)</f>
        <v>#N/A</v>
      </c>
      <c r="L957" t="str">
        <f>VLOOKUP(A957,'CAM to IENG'!A:O,15,0)</f>
        <v>CAM_to_IENG</v>
      </c>
      <c r="M957" t="e">
        <f>VLOOKUP(A957,NET_to_IENG!A:J,10,0)</f>
        <v>#N/A</v>
      </c>
    </row>
    <row r="958" spans="1:13" x14ac:dyDescent="0.3">
      <c r="A958">
        <v>701517</v>
      </c>
      <c r="B958" t="s">
        <v>3503</v>
      </c>
      <c r="C958" t="s">
        <v>4400</v>
      </c>
      <c r="D958" t="s">
        <v>4400</v>
      </c>
      <c r="E958" t="s">
        <v>4400</v>
      </c>
      <c r="F958" s="15" t="str">
        <f>VLOOKUP(A958,'[1]Coordinates cleaned'!$A:$I,9,0)</f>
        <v>Camusat</v>
      </c>
      <c r="G958" s="15" t="str">
        <f>VLOOKUP(A958,'[1]Coordinates cleaned'!$A:$J,10,0)</f>
        <v>Christopher Alituha</v>
      </c>
      <c r="H958" s="9" t="s">
        <v>3367</v>
      </c>
      <c r="I958">
        <f>VLOOKUP(A958,'[1]Coordinates cleaned'!$A:$G,7,0)</f>
        <v>0.31668639999999998</v>
      </c>
      <c r="J958">
        <f>VLOOKUP(A958,'[1]Coordinates cleaned'!$A:$H,8,0)</f>
        <v>32.472267299999999</v>
      </c>
      <c r="K958" t="e">
        <f>VLOOKUP(A958,IENG_to_New_Vendor!A:H,8,0)</f>
        <v>#N/A</v>
      </c>
      <c r="L958" t="e">
        <f>VLOOKUP(A958,'CAM to IENG'!A:O,15,0)</f>
        <v>#N/A</v>
      </c>
      <c r="M958" t="e">
        <f>VLOOKUP(A958,NET_to_IENG!A:J,10,0)</f>
        <v>#N/A</v>
      </c>
    </row>
    <row r="959" spans="1:13" x14ac:dyDescent="0.3">
      <c r="A959">
        <v>608588</v>
      </c>
      <c r="B959" t="s">
        <v>3801</v>
      </c>
      <c r="C959" t="s">
        <v>4400</v>
      </c>
      <c r="D959" t="s">
        <v>4400</v>
      </c>
      <c r="E959" t="s">
        <v>4400</v>
      </c>
      <c r="F959" s="15" t="s">
        <v>4338</v>
      </c>
      <c r="G959" s="15" t="str">
        <f>VLOOKUP(A959,'[1]Coordinates cleaned'!$A:$J,10,0)</f>
        <v>Moses Kaganda</v>
      </c>
      <c r="H959" s="9" t="s">
        <v>3368</v>
      </c>
      <c r="I959">
        <f>VLOOKUP(A959,'[1]Coordinates cleaned'!$A:$G,7,0)</f>
        <v>2.7380498000000002</v>
      </c>
      <c r="J959">
        <f>VLOOKUP(A959,'[1]Coordinates cleaned'!$A:$H,8,0)</f>
        <v>32.294505899999997</v>
      </c>
      <c r="K959" t="str">
        <f>VLOOKUP(A959,IENG_to_New_Vendor!A:H,8,0)</f>
        <v>IENG_to_New_Vendor</v>
      </c>
      <c r="L959" t="e">
        <f>VLOOKUP(A959,'CAM to IENG'!A:O,15,0)</f>
        <v>#N/A</v>
      </c>
      <c r="M959" t="e">
        <f>VLOOKUP(A959,NET_to_IENG!A:J,10,0)</f>
        <v>#N/A</v>
      </c>
    </row>
    <row r="960" spans="1:13" x14ac:dyDescent="0.3">
      <c r="A960">
        <v>606461</v>
      </c>
      <c r="B960" t="s">
        <v>1271</v>
      </c>
      <c r="C960" t="s">
        <v>4400</v>
      </c>
      <c r="D960" t="s">
        <v>4400</v>
      </c>
      <c r="E960" t="s">
        <v>4400</v>
      </c>
      <c r="F960" s="15" t="str">
        <f>VLOOKUP(A960,'[1]Coordinates cleaned'!$A:$I,9,0)</f>
        <v>Netis</v>
      </c>
      <c r="G960" s="15" t="str">
        <f>VLOOKUP(A960,'[1]Coordinates cleaned'!$A:$J,10,0)</f>
        <v>Moses Wandera</v>
      </c>
      <c r="H960" s="9" t="s">
        <v>3669</v>
      </c>
      <c r="I960">
        <f>VLOOKUP(A960,'[1]Coordinates cleaned'!$A:$G,7,0)</f>
        <v>2.0287925000000002</v>
      </c>
      <c r="J960">
        <f>VLOOKUP(A960,'[1]Coordinates cleaned'!$A:$H,8,0)</f>
        <v>33.641682500000002</v>
      </c>
      <c r="K960" t="e">
        <f>VLOOKUP(A960,IENG_to_New_Vendor!A:H,8,0)</f>
        <v>#N/A</v>
      </c>
      <c r="L960" t="e">
        <f>VLOOKUP(A960,'CAM to IENG'!A:O,15,0)</f>
        <v>#N/A</v>
      </c>
      <c r="M960" t="e">
        <f>VLOOKUP(A960,NET_to_IENG!A:J,10,0)</f>
        <v>#N/A</v>
      </c>
    </row>
    <row r="961" spans="1:13" x14ac:dyDescent="0.3">
      <c r="A961">
        <v>607258</v>
      </c>
      <c r="B961" t="s">
        <v>2157</v>
      </c>
      <c r="C961" t="s">
        <v>4400</v>
      </c>
      <c r="D961" t="s">
        <v>4400</v>
      </c>
      <c r="E961" t="s">
        <v>4400</v>
      </c>
      <c r="F961" s="15" t="str">
        <f>VLOOKUP(A961,'[1]Coordinates cleaned'!$A:$I,9,0)</f>
        <v>Camusat</v>
      </c>
      <c r="G961" s="15" t="str">
        <f>VLOOKUP(A961,'[1]Coordinates cleaned'!$A:$J,10,0)</f>
        <v>M Patrick Kalibbala</v>
      </c>
      <c r="H961" s="9" t="s">
        <v>3367</v>
      </c>
      <c r="I961">
        <f>VLOOKUP(A961,'[1]Coordinates cleaned'!$A:$G,7,0)</f>
        <v>-0.33721050000000002</v>
      </c>
      <c r="J961">
        <f>VLOOKUP(A961,'[1]Coordinates cleaned'!$A:$H,8,0)</f>
        <v>31.676195799999999</v>
      </c>
      <c r="K961" t="e">
        <f>VLOOKUP(A961,IENG_to_New_Vendor!A:H,8,0)</f>
        <v>#N/A</v>
      </c>
      <c r="L961" t="e">
        <f>VLOOKUP(A961,'CAM to IENG'!A:O,15,0)</f>
        <v>#N/A</v>
      </c>
      <c r="M961" t="e">
        <f>VLOOKUP(A961,NET_to_IENG!A:J,10,0)</f>
        <v>#N/A</v>
      </c>
    </row>
    <row r="962" spans="1:13" x14ac:dyDescent="0.3">
      <c r="A962">
        <v>609835</v>
      </c>
      <c r="B962" t="s">
        <v>3093</v>
      </c>
      <c r="C962" t="s">
        <v>4400</v>
      </c>
      <c r="D962" t="s">
        <v>4400</v>
      </c>
      <c r="E962" t="s">
        <v>4400</v>
      </c>
      <c r="F962" s="15" t="str">
        <f>VLOOKUP(A962,'[1]Coordinates cleaned'!$A:$I,9,0)</f>
        <v>Netis</v>
      </c>
      <c r="G962" s="15" t="str">
        <f>VLOOKUP(A962,'[1]Coordinates cleaned'!$A:$J,10,0)</f>
        <v>Moses Wandera</v>
      </c>
      <c r="H962" s="9" t="s">
        <v>3669</v>
      </c>
      <c r="I962">
        <f>VLOOKUP(A962,'[1]Coordinates cleaned'!$A:$G,7,0)</f>
        <v>3.1718674</v>
      </c>
      <c r="J962">
        <f>VLOOKUP(A962,'[1]Coordinates cleaned'!$A:$H,8,0)</f>
        <v>33.933283600000003</v>
      </c>
      <c r="K962" t="e">
        <f>VLOOKUP(A962,IENG_to_New_Vendor!A:H,8,0)</f>
        <v>#N/A</v>
      </c>
      <c r="L962" t="e">
        <f>VLOOKUP(A962,'CAM to IENG'!A:O,15,0)</f>
        <v>#N/A</v>
      </c>
      <c r="M962" t="e">
        <f>VLOOKUP(A962,NET_to_IENG!A:J,10,0)</f>
        <v>#N/A</v>
      </c>
    </row>
    <row r="963" spans="1:13" x14ac:dyDescent="0.3">
      <c r="A963">
        <v>607483</v>
      </c>
      <c r="B963" t="s">
        <v>49</v>
      </c>
      <c r="C963" t="s">
        <v>4400</v>
      </c>
      <c r="D963" t="s">
        <v>4400</v>
      </c>
      <c r="E963" t="s">
        <v>4400</v>
      </c>
      <c r="F963" s="15" t="str">
        <f>VLOOKUP(A963,'[1]Coordinates cleaned'!$A:$I,9,0)</f>
        <v>Camusat</v>
      </c>
      <c r="G963" s="15" t="str">
        <f>VLOOKUP(A963,'[1]Coordinates cleaned'!$A:$J,10,0)</f>
        <v>Abu Kasamba</v>
      </c>
      <c r="H963" s="9" t="s">
        <v>3367</v>
      </c>
      <c r="I963">
        <f>VLOOKUP(A963,'[1]Coordinates cleaned'!$A:$G,7,0)</f>
        <v>0.28311120000000001</v>
      </c>
      <c r="J963">
        <f>VLOOKUP(A963,'[1]Coordinates cleaned'!$A:$H,8,0)</f>
        <v>32.531414499999997</v>
      </c>
      <c r="K963" t="e">
        <f>VLOOKUP(A963,IENG_to_New_Vendor!A:H,8,0)</f>
        <v>#N/A</v>
      </c>
      <c r="L963" t="e">
        <f>VLOOKUP(A963,'CAM to IENG'!A:O,15,0)</f>
        <v>#N/A</v>
      </c>
      <c r="M963" t="e">
        <f>VLOOKUP(A963,NET_to_IENG!A:J,10,0)</f>
        <v>#N/A</v>
      </c>
    </row>
    <row r="964" spans="1:13" x14ac:dyDescent="0.3">
      <c r="A964">
        <v>701834</v>
      </c>
      <c r="B964" t="s">
        <v>3802</v>
      </c>
      <c r="C964" t="s">
        <v>4400</v>
      </c>
      <c r="D964" t="s">
        <v>4400</v>
      </c>
      <c r="E964" t="s">
        <v>4400</v>
      </c>
      <c r="F964" s="15" t="str">
        <f>VLOOKUP(A964,'[1]Coordinates cleaned'!$A:$I,9,0)</f>
        <v>Camusat</v>
      </c>
      <c r="G964" s="15" t="str">
        <f>VLOOKUP(A964,'[1]Coordinates cleaned'!$A:$J,10,0)</f>
        <v>Thomasi Seruyange</v>
      </c>
      <c r="H964" s="9" t="s">
        <v>3367</v>
      </c>
      <c r="I964">
        <f>VLOOKUP(A964,'[1]Coordinates cleaned'!$A:$G,7,0)</f>
        <v>-0.31901079999999998</v>
      </c>
      <c r="J964">
        <f>VLOOKUP(A964,'[1]Coordinates cleaned'!$A:$H,8,0)</f>
        <v>30.399417100000001</v>
      </c>
      <c r="K964" t="e">
        <f>VLOOKUP(A964,IENG_to_New_Vendor!A:H,8,0)</f>
        <v>#N/A</v>
      </c>
      <c r="L964" t="e">
        <f>VLOOKUP(A964,'CAM to IENG'!A:O,15,0)</f>
        <v>#N/A</v>
      </c>
      <c r="M964" t="e">
        <f>VLOOKUP(A964,NET_to_IENG!A:J,10,0)</f>
        <v>#N/A</v>
      </c>
    </row>
    <row r="965" spans="1:13" x14ac:dyDescent="0.3">
      <c r="A965">
        <v>606563</v>
      </c>
      <c r="B965" t="s">
        <v>1391</v>
      </c>
      <c r="C965" t="s">
        <v>4400</v>
      </c>
      <c r="D965" t="s">
        <v>4400</v>
      </c>
      <c r="E965" t="s">
        <v>4400</v>
      </c>
      <c r="F965" s="15" t="s">
        <v>4338</v>
      </c>
      <c r="G965" s="15" t="str">
        <f>VLOOKUP(A965,'[1]Coordinates cleaned'!$A:$J,10,0)</f>
        <v>Moses Kaganda</v>
      </c>
      <c r="H965" s="9" t="s">
        <v>3368</v>
      </c>
      <c r="I965">
        <f>VLOOKUP(A965,'[1]Coordinates cleaned'!$A:$G,7,0)</f>
        <v>3.0891283</v>
      </c>
      <c r="J965">
        <f>VLOOKUP(A965,'[1]Coordinates cleaned'!$A:$H,8,0)</f>
        <v>32.536911699999997</v>
      </c>
      <c r="K965" t="str">
        <f>VLOOKUP(A965,IENG_to_New_Vendor!A:H,8,0)</f>
        <v>IENG_to_New_Vendor</v>
      </c>
      <c r="L965" t="e">
        <f>VLOOKUP(A965,'CAM to IENG'!A:O,15,0)</f>
        <v>#N/A</v>
      </c>
      <c r="M965" t="e">
        <f>VLOOKUP(A965,NET_to_IENG!A:J,10,0)</f>
        <v>#N/A</v>
      </c>
    </row>
    <row r="966" spans="1:13" x14ac:dyDescent="0.3">
      <c r="A966">
        <v>605436</v>
      </c>
      <c r="B966" t="s">
        <v>532</v>
      </c>
      <c r="C966" t="s">
        <v>4400</v>
      </c>
      <c r="D966" t="s">
        <v>4400</v>
      </c>
      <c r="E966" t="s">
        <v>4400</v>
      </c>
      <c r="F966" s="15" t="str">
        <f>VLOOKUP(A966,'[1]Coordinates cleaned'!$A:$I,9,0)</f>
        <v>Netis</v>
      </c>
      <c r="G966" s="15" t="str">
        <f>VLOOKUP(A966,'[1]Coordinates cleaned'!$A:$J,10,0)</f>
        <v>Moses Wandera</v>
      </c>
      <c r="H966" s="9" t="s">
        <v>3669</v>
      </c>
      <c r="I966">
        <f>VLOOKUP(A966,'[1]Coordinates cleaned'!$A:$G,7,0)</f>
        <v>1.7681153999999999</v>
      </c>
      <c r="J966">
        <f>VLOOKUP(A966,'[1]Coordinates cleaned'!$A:$H,8,0)</f>
        <v>33.151399499999997</v>
      </c>
      <c r="K966" t="e">
        <f>VLOOKUP(A966,IENG_to_New_Vendor!A:H,8,0)</f>
        <v>#N/A</v>
      </c>
      <c r="L966" t="e">
        <f>VLOOKUP(A966,'CAM to IENG'!A:O,15,0)</f>
        <v>#N/A</v>
      </c>
      <c r="M966" t="e">
        <f>VLOOKUP(A966,NET_to_IENG!A:J,10,0)</f>
        <v>#N/A</v>
      </c>
    </row>
    <row r="967" spans="1:13" x14ac:dyDescent="0.3">
      <c r="A967">
        <v>609479</v>
      </c>
      <c r="B967" t="s">
        <v>2847</v>
      </c>
      <c r="C967" t="s">
        <v>4400</v>
      </c>
      <c r="D967" t="s">
        <v>4400</v>
      </c>
      <c r="E967" t="s">
        <v>4400</v>
      </c>
      <c r="F967" s="15" t="str">
        <f>VLOOKUP(A967,'[1]Coordinates cleaned'!$A:$I,9,0)</f>
        <v>Netis</v>
      </c>
      <c r="G967" s="15" t="str">
        <f>VLOOKUP(A967,'[1]Coordinates cleaned'!$A:$J,10,0)</f>
        <v>Paul Mbabazi</v>
      </c>
      <c r="H967" s="9" t="s">
        <v>3669</v>
      </c>
      <c r="I967">
        <f>VLOOKUP(A967,'[1]Coordinates cleaned'!$A:$G,7,0)</f>
        <v>0.23183500000000001</v>
      </c>
      <c r="J967">
        <f>VLOOKUP(A967,'[1]Coordinates cleaned'!$A:$H,8,0)</f>
        <v>32.597169999999998</v>
      </c>
      <c r="K967" t="e">
        <f>VLOOKUP(A967,IENG_to_New_Vendor!A:H,8,0)</f>
        <v>#N/A</v>
      </c>
      <c r="L967" t="e">
        <f>VLOOKUP(A967,'CAM to IENG'!A:O,15,0)</f>
        <v>#N/A</v>
      </c>
      <c r="M967" t="e">
        <f>VLOOKUP(A967,NET_to_IENG!A:J,10,0)</f>
        <v>#N/A</v>
      </c>
    </row>
    <row r="968" spans="1:13" x14ac:dyDescent="0.3">
      <c r="A968">
        <v>609023</v>
      </c>
      <c r="B968" t="s">
        <v>2135</v>
      </c>
      <c r="C968" t="s">
        <v>4400</v>
      </c>
      <c r="D968" t="s">
        <v>4400</v>
      </c>
      <c r="E968" t="s">
        <v>4400</v>
      </c>
      <c r="F968" s="15" t="str">
        <f>VLOOKUP(A968,'[1]Coordinates cleaned'!$A:$I,9,0)</f>
        <v>Camusat</v>
      </c>
      <c r="G968" s="15" t="str">
        <f>VLOOKUP(A968,'[1]Coordinates cleaned'!$A:$J,10,0)</f>
        <v>Thomasi Seruyange</v>
      </c>
      <c r="H968" s="9" t="s">
        <v>3367</v>
      </c>
      <c r="I968">
        <f>VLOOKUP(A968,'[1]Coordinates cleaned'!$A:$G,7,0)</f>
        <v>-0.91333790000000004</v>
      </c>
      <c r="J968">
        <f>VLOOKUP(A968,'[1]Coordinates cleaned'!$A:$H,8,0)</f>
        <v>30.849305900000001</v>
      </c>
      <c r="K968" t="e">
        <f>VLOOKUP(A968,IENG_to_New_Vendor!A:H,8,0)</f>
        <v>#N/A</v>
      </c>
      <c r="L968" t="e">
        <f>VLOOKUP(A968,'CAM to IENG'!A:O,15,0)</f>
        <v>#N/A</v>
      </c>
      <c r="M968" t="e">
        <f>VLOOKUP(A968,NET_to_IENG!A:J,10,0)</f>
        <v>#N/A</v>
      </c>
    </row>
    <row r="969" spans="1:13" x14ac:dyDescent="0.3">
      <c r="A969">
        <v>701738</v>
      </c>
      <c r="B969" t="s">
        <v>3614</v>
      </c>
      <c r="C969" t="s">
        <v>4400</v>
      </c>
      <c r="D969" t="s">
        <v>4400</v>
      </c>
      <c r="E969" t="s">
        <v>4400</v>
      </c>
      <c r="F969" s="15" t="s">
        <v>4338</v>
      </c>
      <c r="G969" s="15" t="str">
        <f>VLOOKUP(A969,'[1]Coordinates cleaned'!$A:$J,10,0)</f>
        <v>Innocent Ayiko</v>
      </c>
      <c r="H969" s="9" t="s">
        <v>3368</v>
      </c>
      <c r="I969">
        <f>VLOOKUP(A969,'[1]Coordinates cleaned'!$A:$G,7,0)</f>
        <v>3.0120900000000002</v>
      </c>
      <c r="J969">
        <f>VLOOKUP(A969,'[1]Coordinates cleaned'!$A:$H,8,0)</f>
        <v>30.965641699999999</v>
      </c>
      <c r="K969" t="str">
        <f>VLOOKUP(A969,IENG_to_New_Vendor!A:H,8,0)</f>
        <v>IENG_to_New_Vendor</v>
      </c>
      <c r="L969" t="e">
        <f>VLOOKUP(A969,'CAM to IENG'!A:O,15,0)</f>
        <v>#N/A</v>
      </c>
      <c r="M969" t="e">
        <f>VLOOKUP(A969,NET_to_IENG!A:J,10,0)</f>
        <v>#N/A</v>
      </c>
    </row>
    <row r="970" spans="1:13" x14ac:dyDescent="0.3">
      <c r="A970">
        <v>701557</v>
      </c>
      <c r="B970" t="s">
        <v>3523</v>
      </c>
      <c r="C970" t="s">
        <v>4400</v>
      </c>
      <c r="D970" t="s">
        <v>4400</v>
      </c>
      <c r="E970" t="s">
        <v>4400</v>
      </c>
      <c r="F970" s="15" t="str">
        <f>VLOOKUP(A970,'[1]Coordinates cleaned'!$A:$I,9,0)</f>
        <v>Camusat</v>
      </c>
      <c r="G970" s="15" t="str">
        <f>VLOOKUP(A970,'[1]Coordinates cleaned'!$A:$J,10,0)</f>
        <v>Christopher Alituha</v>
      </c>
      <c r="H970" s="9" t="s">
        <v>3367</v>
      </c>
      <c r="I970">
        <f>VLOOKUP(A970,'[1]Coordinates cleaned'!$A:$G,7,0)</f>
        <v>0.32896550000000002</v>
      </c>
      <c r="J970">
        <f>VLOOKUP(A970,'[1]Coordinates cleaned'!$A:$H,8,0)</f>
        <v>32.508591799999998</v>
      </c>
      <c r="K970" t="e">
        <f>VLOOKUP(A970,IENG_to_New_Vendor!A:H,8,0)</f>
        <v>#N/A</v>
      </c>
      <c r="L970" t="e">
        <f>VLOOKUP(A970,'CAM to IENG'!A:O,15,0)</f>
        <v>#N/A</v>
      </c>
      <c r="M970" t="e">
        <f>VLOOKUP(A970,NET_to_IENG!A:J,10,0)</f>
        <v>#N/A</v>
      </c>
    </row>
    <row r="971" spans="1:13" x14ac:dyDescent="0.3">
      <c r="A971">
        <v>606543</v>
      </c>
      <c r="B971" t="s">
        <v>1362</v>
      </c>
      <c r="C971" t="s">
        <v>4400</v>
      </c>
      <c r="D971" t="s">
        <v>4400</v>
      </c>
      <c r="E971" t="s">
        <v>4400</v>
      </c>
      <c r="F971" s="15" t="str">
        <f>VLOOKUP(A971,'[1]Coordinates cleaned'!$A:$I,9,0)</f>
        <v>I-Engineering</v>
      </c>
      <c r="G971" s="15" t="str">
        <f>VLOOKUP(A971,'[1]Coordinates cleaned'!$A:$J,10,0)</f>
        <v>Moses Kaganda</v>
      </c>
      <c r="H971" s="9" t="s">
        <v>3368</v>
      </c>
      <c r="I971">
        <f>VLOOKUP(A971,'[1]Coordinates cleaned'!$A:$G,7,0)</f>
        <v>2.6328974000000001</v>
      </c>
      <c r="J971">
        <f>VLOOKUP(A971,'[1]Coordinates cleaned'!$A:$H,8,0)</f>
        <v>32.569415999999997</v>
      </c>
      <c r="K971" t="e">
        <f>VLOOKUP(A971,IENG_to_New_Vendor!A:H,8,0)</f>
        <v>#N/A</v>
      </c>
      <c r="L971" t="e">
        <f>VLOOKUP(A971,'CAM to IENG'!A:O,15,0)</f>
        <v>#N/A</v>
      </c>
      <c r="M971" t="e">
        <f>VLOOKUP(A971,NET_to_IENG!A:J,10,0)</f>
        <v>#N/A</v>
      </c>
    </row>
    <row r="972" spans="1:13" x14ac:dyDescent="0.3">
      <c r="A972">
        <v>701201</v>
      </c>
      <c r="B972" t="s">
        <v>3205</v>
      </c>
      <c r="C972" t="s">
        <v>4400</v>
      </c>
      <c r="D972" t="s">
        <v>4400</v>
      </c>
      <c r="E972" t="s">
        <v>4400</v>
      </c>
      <c r="F972" s="15" t="str">
        <f>VLOOKUP(A972,'[1]Coordinates cleaned'!$A:$I,9,0)</f>
        <v>Camusat</v>
      </c>
      <c r="G972" s="15" t="str">
        <f>VLOOKUP(A972,'[1]Coordinates cleaned'!$A:$J,10,0)</f>
        <v>Thomasi Seruyange</v>
      </c>
      <c r="H972" s="9" t="s">
        <v>3367</v>
      </c>
      <c r="I972">
        <f>VLOOKUP(A972,'[1]Coordinates cleaned'!$A:$G,7,0)</f>
        <v>-0.60198569999999996</v>
      </c>
      <c r="J972">
        <f>VLOOKUP(A972,'[1]Coordinates cleaned'!$A:$H,8,0)</f>
        <v>30.609776700000001</v>
      </c>
      <c r="K972" t="e">
        <f>VLOOKUP(A972,IENG_to_New_Vendor!A:H,8,0)</f>
        <v>#N/A</v>
      </c>
      <c r="L972" t="e">
        <f>VLOOKUP(A972,'CAM to IENG'!A:O,15,0)</f>
        <v>#N/A</v>
      </c>
      <c r="M972" t="e">
        <f>VLOOKUP(A972,NET_to_IENG!A:J,10,0)</f>
        <v>#N/A</v>
      </c>
    </row>
    <row r="973" spans="1:13" x14ac:dyDescent="0.3">
      <c r="A973">
        <v>609488</v>
      </c>
      <c r="B973" t="s">
        <v>2437</v>
      </c>
      <c r="C973" t="s">
        <v>4400</v>
      </c>
      <c r="D973" t="s">
        <v>4400</v>
      </c>
      <c r="E973" t="s">
        <v>4400</v>
      </c>
      <c r="F973" s="15" t="s">
        <v>4312</v>
      </c>
      <c r="G973" s="15" t="str">
        <f>VLOOKUP(A973,'[1]Coordinates cleaned'!$A:$J,10,0)</f>
        <v>Christopher Alituha</v>
      </c>
      <c r="H973" s="9" t="s">
        <v>3367</v>
      </c>
      <c r="I973">
        <f>VLOOKUP(A973,'[1]Coordinates cleaned'!$A:$G,7,0)</f>
        <v>0.34774490000000002</v>
      </c>
      <c r="J973">
        <f>VLOOKUP(A973,'[1]Coordinates cleaned'!$A:$H,8,0)</f>
        <v>32.529285899999998</v>
      </c>
      <c r="K973" t="e">
        <f>VLOOKUP(A973,IENG_to_New_Vendor!A:H,8,0)</f>
        <v>#N/A</v>
      </c>
      <c r="L973" t="str">
        <f>VLOOKUP(A973,'CAM to IENG'!A:O,15,0)</f>
        <v>CAM_to_IENG</v>
      </c>
      <c r="M973" t="e">
        <f>VLOOKUP(A973,NET_to_IENG!A:J,10,0)</f>
        <v>#N/A</v>
      </c>
    </row>
    <row r="974" spans="1:13" x14ac:dyDescent="0.3">
      <c r="A974">
        <v>609035</v>
      </c>
      <c r="B974" t="s">
        <v>1310</v>
      </c>
      <c r="C974" t="s">
        <v>4400</v>
      </c>
      <c r="D974" t="s">
        <v>4400</v>
      </c>
      <c r="E974" t="s">
        <v>4400</v>
      </c>
      <c r="F974" s="15" t="str">
        <f>VLOOKUP(A974,'[1]Coordinates cleaned'!$A:$I,9,0)</f>
        <v>Camusat</v>
      </c>
      <c r="G974" s="15" t="str">
        <f>VLOOKUP(A974,'[1]Coordinates cleaned'!$A:$J,10,0)</f>
        <v>Thomasi Seruyange</v>
      </c>
      <c r="H974" s="9" t="s">
        <v>3367</v>
      </c>
      <c r="I974">
        <f>VLOOKUP(A974,'[1]Coordinates cleaned'!$A:$G,7,0)</f>
        <v>-0.60717010000000005</v>
      </c>
      <c r="J974">
        <f>VLOOKUP(A974,'[1]Coordinates cleaned'!$A:$H,8,0)</f>
        <v>30.665771899999999</v>
      </c>
      <c r="K974" t="e">
        <f>VLOOKUP(A974,IENG_to_New_Vendor!A:H,8,0)</f>
        <v>#N/A</v>
      </c>
      <c r="L974" t="e">
        <f>VLOOKUP(A974,'CAM to IENG'!A:O,15,0)</f>
        <v>#N/A</v>
      </c>
      <c r="M974" t="e">
        <f>VLOOKUP(A974,NET_to_IENG!A:J,10,0)</f>
        <v>#N/A</v>
      </c>
    </row>
    <row r="975" spans="1:13" x14ac:dyDescent="0.3">
      <c r="A975">
        <v>607426</v>
      </c>
      <c r="B975" t="s">
        <v>2181</v>
      </c>
      <c r="C975" t="s">
        <v>4400</v>
      </c>
      <c r="D975" t="s">
        <v>4400</v>
      </c>
      <c r="E975" t="s">
        <v>4400</v>
      </c>
      <c r="F975" s="15" t="str">
        <f>VLOOKUP(A975,'[1]Coordinates cleaned'!$A:$I,9,0)</f>
        <v>Camusat</v>
      </c>
      <c r="G975" s="15" t="str">
        <f>VLOOKUP(A975,'[1]Coordinates cleaned'!$A:$J,10,0)</f>
        <v>M Patrick Kalibbala</v>
      </c>
      <c r="H975" s="9" t="s">
        <v>3367</v>
      </c>
      <c r="I975">
        <f>VLOOKUP(A975,'[1]Coordinates cleaned'!$A:$G,7,0)</f>
        <v>-0.30956630000000002</v>
      </c>
      <c r="J975">
        <f>VLOOKUP(A975,'[1]Coordinates cleaned'!$A:$H,8,0)</f>
        <v>31.772671599999999</v>
      </c>
      <c r="K975" t="e">
        <f>VLOOKUP(A975,IENG_to_New_Vendor!A:H,8,0)</f>
        <v>#N/A</v>
      </c>
      <c r="L975" t="e">
        <f>VLOOKUP(A975,'CAM to IENG'!A:O,15,0)</f>
        <v>#N/A</v>
      </c>
      <c r="M975" t="e">
        <f>VLOOKUP(A975,NET_to_IENG!A:J,10,0)</f>
        <v>#N/A</v>
      </c>
    </row>
    <row r="976" spans="1:13" x14ac:dyDescent="0.3">
      <c r="A976">
        <v>606606</v>
      </c>
      <c r="B976" t="s">
        <v>3803</v>
      </c>
      <c r="C976" t="s">
        <v>4400</v>
      </c>
      <c r="D976" t="s">
        <v>4400</v>
      </c>
      <c r="E976" t="s">
        <v>4400</v>
      </c>
      <c r="F976" s="15" t="str">
        <f>VLOOKUP(A976,'[1]Coordinates cleaned'!$A:$I,9,0)</f>
        <v>Netis</v>
      </c>
      <c r="G976" s="15" t="str">
        <f>VLOOKUP(A976,'[1]Coordinates cleaned'!$A:$J,10,0)</f>
        <v>Emmanuel Kafuko</v>
      </c>
      <c r="H976" s="9" t="s">
        <v>3669</v>
      </c>
      <c r="I976">
        <f>VLOOKUP(A976,'[1]Coordinates cleaned'!$A:$G,7,0)</f>
        <v>0.42999759999999998</v>
      </c>
      <c r="J976">
        <f>VLOOKUP(A976,'[1]Coordinates cleaned'!$A:$H,8,0)</f>
        <v>33.7731438</v>
      </c>
      <c r="K976" t="e">
        <f>VLOOKUP(A976,IENG_to_New_Vendor!A:H,8,0)</f>
        <v>#N/A</v>
      </c>
      <c r="L976" t="e">
        <f>VLOOKUP(A976,'CAM to IENG'!A:O,15,0)</f>
        <v>#N/A</v>
      </c>
      <c r="M976" t="e">
        <f>VLOOKUP(A976,NET_to_IENG!A:J,10,0)</f>
        <v>#N/A</v>
      </c>
    </row>
    <row r="977" spans="1:13" x14ac:dyDescent="0.3">
      <c r="A977">
        <v>606737</v>
      </c>
      <c r="B977" t="s">
        <v>1535</v>
      </c>
      <c r="C977" t="s">
        <v>4400</v>
      </c>
      <c r="D977" t="s">
        <v>4400</v>
      </c>
      <c r="E977" t="s">
        <v>4400</v>
      </c>
      <c r="F977" s="15" t="str">
        <f>VLOOKUP(A977,'[1]Coordinates cleaned'!$A:$I,9,0)</f>
        <v>Netis</v>
      </c>
      <c r="G977" s="15" t="str">
        <f>VLOOKUP(A977,'[1]Coordinates cleaned'!$A:$J,10,0)</f>
        <v>Samuel Naseke</v>
      </c>
      <c r="H977" s="9" t="s">
        <v>3669</v>
      </c>
      <c r="I977">
        <f>VLOOKUP(A977,'[1]Coordinates cleaned'!$A:$G,7,0)</f>
        <v>0.493425</v>
      </c>
      <c r="J977">
        <f>VLOOKUP(A977,'[1]Coordinates cleaned'!$A:$H,8,0)</f>
        <v>32.815226699999997</v>
      </c>
      <c r="K977" t="e">
        <f>VLOOKUP(A977,IENG_to_New_Vendor!A:H,8,0)</f>
        <v>#N/A</v>
      </c>
      <c r="L977" t="e">
        <f>VLOOKUP(A977,'CAM to IENG'!A:O,15,0)</f>
        <v>#N/A</v>
      </c>
      <c r="M977" t="e">
        <f>VLOOKUP(A977,NET_to_IENG!A:J,10,0)</f>
        <v>#N/A</v>
      </c>
    </row>
    <row r="978" spans="1:13" x14ac:dyDescent="0.3">
      <c r="A978">
        <v>607158</v>
      </c>
      <c r="B978" t="s">
        <v>2045</v>
      </c>
      <c r="C978" t="s">
        <v>4400</v>
      </c>
      <c r="D978" t="s">
        <v>4400</v>
      </c>
      <c r="E978" t="s">
        <v>4400</v>
      </c>
      <c r="F978" s="15" t="str">
        <f>VLOOKUP(A978,'[1]Coordinates cleaned'!$A:$I,9,0)</f>
        <v>I-Engineering</v>
      </c>
      <c r="G978" s="15" t="str">
        <f>VLOOKUP(A978,'[1]Coordinates cleaned'!$A:$J,10,0)</f>
        <v>Robert Otim</v>
      </c>
      <c r="H978" s="9" t="s">
        <v>3368</v>
      </c>
      <c r="I978">
        <f>VLOOKUP(A978,'[1]Coordinates cleaned'!$A:$G,7,0)</f>
        <v>0.92132670000000005</v>
      </c>
      <c r="J978">
        <f>VLOOKUP(A978,'[1]Coordinates cleaned'!$A:$H,8,0)</f>
        <v>32.470440000000004</v>
      </c>
      <c r="K978" t="e">
        <f>VLOOKUP(A978,IENG_to_New_Vendor!A:H,8,0)</f>
        <v>#N/A</v>
      </c>
      <c r="L978" t="e">
        <f>VLOOKUP(A978,'CAM to IENG'!A:O,15,0)</f>
        <v>#N/A</v>
      </c>
      <c r="M978" t="e">
        <f>VLOOKUP(A978,NET_to_IENG!A:J,10,0)</f>
        <v>#N/A</v>
      </c>
    </row>
    <row r="979" spans="1:13" x14ac:dyDescent="0.3">
      <c r="A979">
        <v>701793</v>
      </c>
      <c r="B979" t="s">
        <v>3804</v>
      </c>
      <c r="C979" t="s">
        <v>4400</v>
      </c>
      <c r="D979" t="s">
        <v>4400</v>
      </c>
      <c r="E979" t="s">
        <v>4400</v>
      </c>
      <c r="F979" s="15" t="str">
        <f>VLOOKUP(A979,'[1]Coordinates cleaned'!$A:$I,9,0)</f>
        <v>Netis</v>
      </c>
      <c r="G979" s="15" t="str">
        <f>VLOOKUP(A979,'[1]Coordinates cleaned'!$A:$J,10,0)</f>
        <v>Emmanuel Kafuko</v>
      </c>
      <c r="H979" s="9" t="s">
        <v>3669</v>
      </c>
      <c r="I979">
        <f>VLOOKUP(A979,'[1]Coordinates cleaned'!$A:$G,7,0)</f>
        <v>0.27338410000000002</v>
      </c>
      <c r="J979">
        <f>VLOOKUP(A979,'[1]Coordinates cleaned'!$A:$H,8,0)</f>
        <v>33.930856800000001</v>
      </c>
      <c r="K979" t="e">
        <f>VLOOKUP(A979,IENG_to_New_Vendor!A:H,8,0)</f>
        <v>#N/A</v>
      </c>
      <c r="L979" t="e">
        <f>VLOOKUP(A979,'CAM to IENG'!A:O,15,0)</f>
        <v>#N/A</v>
      </c>
      <c r="M979" t="e">
        <f>VLOOKUP(A979,NET_to_IENG!A:J,10,0)</f>
        <v>#N/A</v>
      </c>
    </row>
    <row r="980" spans="1:13" x14ac:dyDescent="0.3">
      <c r="A980">
        <v>605201</v>
      </c>
      <c r="B980" t="s">
        <v>257</v>
      </c>
      <c r="C980" t="s">
        <v>4400</v>
      </c>
      <c r="D980" t="s">
        <v>4400</v>
      </c>
      <c r="E980" t="s">
        <v>4400</v>
      </c>
      <c r="F980" s="15" t="str">
        <f>VLOOKUP(A980,'[1]Coordinates cleaned'!$A:$I,9,0)</f>
        <v>Camusat</v>
      </c>
      <c r="G980" s="15" t="str">
        <f>VLOOKUP(A980,'[1]Coordinates cleaned'!$A:$J,10,0)</f>
        <v>Abu Kasamba</v>
      </c>
      <c r="H980" s="9" t="s">
        <v>3367</v>
      </c>
      <c r="I980">
        <f>VLOOKUP(A980,'[1]Coordinates cleaned'!$A:$G,7,0)</f>
        <v>0.28416609999999998</v>
      </c>
      <c r="J980">
        <f>VLOOKUP(A980,'[1]Coordinates cleaned'!$A:$H,8,0)</f>
        <v>32.557435300000002</v>
      </c>
      <c r="K980" t="e">
        <f>VLOOKUP(A980,IENG_to_New_Vendor!A:H,8,0)</f>
        <v>#N/A</v>
      </c>
      <c r="L980" t="e">
        <f>VLOOKUP(A980,'CAM to IENG'!A:O,15,0)</f>
        <v>#N/A</v>
      </c>
      <c r="M980" t="e">
        <f>VLOOKUP(A980,NET_to_IENG!A:J,10,0)</f>
        <v>#N/A</v>
      </c>
    </row>
    <row r="981" spans="1:13" x14ac:dyDescent="0.3">
      <c r="A981">
        <v>609178</v>
      </c>
      <c r="B981" t="s">
        <v>2153</v>
      </c>
      <c r="C981" t="s">
        <v>4400</v>
      </c>
      <c r="D981" t="s">
        <v>4400</v>
      </c>
      <c r="E981" t="s">
        <v>4400</v>
      </c>
      <c r="F981" s="15" t="str">
        <f>VLOOKUP(A981,'[1]Coordinates cleaned'!$A:$I,9,0)</f>
        <v>I-Engineering</v>
      </c>
      <c r="G981" s="15" t="str">
        <f>VLOOKUP(A981,'[1]Coordinates cleaned'!$A:$J,10,0)</f>
        <v>Latima Musoke</v>
      </c>
      <c r="H981" s="9" t="s">
        <v>3368</v>
      </c>
      <c r="I981">
        <f>VLOOKUP(A981,'[1]Coordinates cleaned'!$A:$G,7,0)</f>
        <v>1.5948466666666701</v>
      </c>
      <c r="J981">
        <f>VLOOKUP(A981,'[1]Coordinates cleaned'!$A:$H,8,0)</f>
        <v>31.603571666666699</v>
      </c>
      <c r="K981" t="e">
        <f>VLOOKUP(A981,IENG_to_New_Vendor!A:H,8,0)</f>
        <v>#N/A</v>
      </c>
      <c r="L981" t="e">
        <f>VLOOKUP(A981,'CAM to IENG'!A:O,15,0)</f>
        <v>#N/A</v>
      </c>
      <c r="M981" t="e">
        <f>VLOOKUP(A981,NET_to_IENG!A:J,10,0)</f>
        <v>#N/A</v>
      </c>
    </row>
    <row r="982" spans="1:13" x14ac:dyDescent="0.3">
      <c r="A982">
        <v>608193</v>
      </c>
      <c r="B982" t="s">
        <v>443</v>
      </c>
      <c r="C982" t="s">
        <v>4400</v>
      </c>
      <c r="D982" t="s">
        <v>4400</v>
      </c>
      <c r="E982" t="s">
        <v>4400</v>
      </c>
      <c r="F982" s="15" t="str">
        <f>VLOOKUP(A982,'[1]Coordinates cleaned'!$A:$I,9,0)</f>
        <v>Netis</v>
      </c>
      <c r="G982" s="15" t="str">
        <f>VLOOKUP(A982,'[1]Coordinates cleaned'!$A:$J,10,0)</f>
        <v>Emmanuel Kafuko</v>
      </c>
      <c r="H982" s="9" t="s">
        <v>3669</v>
      </c>
      <c r="I982">
        <f>VLOOKUP(A982,'[1]Coordinates cleaned'!$A:$G,7,0)</f>
        <v>0.45918809999999999</v>
      </c>
      <c r="J982">
        <f>VLOOKUP(A982,'[1]Coordinates cleaned'!$A:$H,8,0)</f>
        <v>33.4795807</v>
      </c>
      <c r="K982" t="e">
        <f>VLOOKUP(A982,IENG_to_New_Vendor!A:H,8,0)</f>
        <v>#N/A</v>
      </c>
      <c r="L982" t="e">
        <f>VLOOKUP(A982,'CAM to IENG'!A:O,15,0)</f>
        <v>#N/A</v>
      </c>
      <c r="M982" t="e">
        <f>VLOOKUP(A982,NET_to_IENG!A:J,10,0)</f>
        <v>#N/A</v>
      </c>
    </row>
    <row r="983" spans="1:13" x14ac:dyDescent="0.3">
      <c r="A983">
        <v>609319</v>
      </c>
      <c r="B983" t="s">
        <v>2130</v>
      </c>
      <c r="C983" t="s">
        <v>4400</v>
      </c>
      <c r="D983" t="s">
        <v>4400</v>
      </c>
      <c r="E983" t="s">
        <v>4400</v>
      </c>
      <c r="F983" s="15" t="str">
        <f>VLOOKUP(A983,'[1]Coordinates cleaned'!$A:$I,9,0)</f>
        <v>Camusat</v>
      </c>
      <c r="G983" s="15" t="str">
        <f>VLOOKUP(A983,'[1]Coordinates cleaned'!$A:$J,10,0)</f>
        <v>Thomasi Seruyange</v>
      </c>
      <c r="H983" s="9" t="s">
        <v>3367</v>
      </c>
      <c r="I983">
        <f>VLOOKUP(A983,'[1]Coordinates cleaned'!$A:$G,7,0)</f>
        <v>-0.59919636666666698</v>
      </c>
      <c r="J983">
        <f>VLOOKUP(A983,'[1]Coordinates cleaned'!$A:$H,8,0)</f>
        <v>30.612012866666699</v>
      </c>
      <c r="K983" t="e">
        <f>VLOOKUP(A983,IENG_to_New_Vendor!A:H,8,0)</f>
        <v>#N/A</v>
      </c>
      <c r="L983" t="e">
        <f>VLOOKUP(A983,'CAM to IENG'!A:O,15,0)</f>
        <v>#N/A</v>
      </c>
      <c r="M983" t="e">
        <f>VLOOKUP(A983,NET_to_IENG!A:J,10,0)</f>
        <v>#N/A</v>
      </c>
    </row>
    <row r="984" spans="1:13" x14ac:dyDescent="0.3">
      <c r="A984">
        <v>609083</v>
      </c>
      <c r="B984" t="s">
        <v>930</v>
      </c>
      <c r="C984" t="s">
        <v>4400</v>
      </c>
      <c r="D984" t="s">
        <v>4400</v>
      </c>
      <c r="E984" t="s">
        <v>4400</v>
      </c>
      <c r="F984" s="15" t="str">
        <f>VLOOKUP(A984,'[1]Coordinates cleaned'!$A:$I,9,0)</f>
        <v>Camusat</v>
      </c>
      <c r="G984" s="15" t="str">
        <f>VLOOKUP(A984,'[1]Coordinates cleaned'!$A:$J,10,0)</f>
        <v>Denis Masaba</v>
      </c>
      <c r="H984" s="9" t="s">
        <v>3367</v>
      </c>
      <c r="I984">
        <f>VLOOKUP(A984,'[1]Coordinates cleaned'!$A:$G,7,0)</f>
        <v>-0.81239830000000002</v>
      </c>
      <c r="J984">
        <f>VLOOKUP(A984,'[1]Coordinates cleaned'!$A:$H,8,0)</f>
        <v>30.276906700000001</v>
      </c>
      <c r="K984" t="e">
        <f>VLOOKUP(A984,IENG_to_New_Vendor!A:H,8,0)</f>
        <v>#N/A</v>
      </c>
      <c r="L984" t="e">
        <f>VLOOKUP(A984,'CAM to IENG'!A:O,15,0)</f>
        <v>#N/A</v>
      </c>
      <c r="M984" t="e">
        <f>VLOOKUP(A984,NET_to_IENG!A:J,10,0)</f>
        <v>#N/A</v>
      </c>
    </row>
    <row r="985" spans="1:13" x14ac:dyDescent="0.3">
      <c r="A985">
        <v>609731</v>
      </c>
      <c r="B985" t="s">
        <v>2911</v>
      </c>
      <c r="C985" t="s">
        <v>4400</v>
      </c>
      <c r="D985" t="s">
        <v>4400</v>
      </c>
      <c r="E985" t="s">
        <v>4400</v>
      </c>
      <c r="F985" s="15" t="str">
        <f>VLOOKUP(A985,'[1]Coordinates cleaned'!$A:$I,9,0)</f>
        <v>Camusat</v>
      </c>
      <c r="G985" s="15" t="str">
        <f>VLOOKUP(A985,'[1]Coordinates cleaned'!$A:$J,10,0)</f>
        <v>Christopher Alituha</v>
      </c>
      <c r="H985" s="9" t="s">
        <v>3367</v>
      </c>
      <c r="I985">
        <f>VLOOKUP(A985,'[1]Coordinates cleaned'!$A:$G,7,0)</f>
        <v>0.33600799999999997</v>
      </c>
      <c r="J985">
        <f>VLOOKUP(A985,'[1]Coordinates cleaned'!$A:$H,8,0)</f>
        <v>32.015431</v>
      </c>
      <c r="K985" t="e">
        <f>VLOOKUP(A985,IENG_to_New_Vendor!A:H,8,0)</f>
        <v>#N/A</v>
      </c>
      <c r="L985" t="e">
        <f>VLOOKUP(A985,'CAM to IENG'!A:O,15,0)</f>
        <v>#N/A</v>
      </c>
      <c r="M985" t="e">
        <f>VLOOKUP(A985,NET_to_IENG!A:J,10,0)</f>
        <v>#N/A</v>
      </c>
    </row>
    <row r="986" spans="1:13" x14ac:dyDescent="0.3">
      <c r="A986">
        <v>607756</v>
      </c>
      <c r="B986" t="s">
        <v>2564</v>
      </c>
      <c r="C986" t="s">
        <v>4400</v>
      </c>
      <c r="D986" t="s">
        <v>4400</v>
      </c>
      <c r="E986" t="s">
        <v>4400</v>
      </c>
      <c r="F986" s="15" t="str">
        <f>VLOOKUP(A986,'[1]Coordinates cleaned'!$A:$I,9,0)</f>
        <v>Camusat</v>
      </c>
      <c r="G986" s="15" t="str">
        <f>VLOOKUP(A986,'[1]Coordinates cleaned'!$A:$J,10,0)</f>
        <v>Abu Kasamba</v>
      </c>
      <c r="H986" s="9" t="s">
        <v>3367</v>
      </c>
      <c r="I986">
        <f>VLOOKUP(A986,'[1]Coordinates cleaned'!$A:$G,7,0)</f>
        <v>0.28227600000000003</v>
      </c>
      <c r="J986">
        <f>VLOOKUP(A986,'[1]Coordinates cleaned'!$A:$H,8,0)</f>
        <v>32.5265725</v>
      </c>
      <c r="K986" t="e">
        <f>VLOOKUP(A986,IENG_to_New_Vendor!A:H,8,0)</f>
        <v>#N/A</v>
      </c>
      <c r="L986" t="e">
        <f>VLOOKUP(A986,'CAM to IENG'!A:O,15,0)</f>
        <v>#N/A</v>
      </c>
      <c r="M986" t="e">
        <f>VLOOKUP(A986,NET_to_IENG!A:J,10,0)</f>
        <v>#N/A</v>
      </c>
    </row>
    <row r="987" spans="1:13" x14ac:dyDescent="0.3">
      <c r="A987">
        <v>605391</v>
      </c>
      <c r="B987" t="s">
        <v>454</v>
      </c>
      <c r="C987" t="s">
        <v>4400</v>
      </c>
      <c r="D987" t="s">
        <v>4400</v>
      </c>
      <c r="E987" t="s">
        <v>4400</v>
      </c>
      <c r="F987" s="15" t="s">
        <v>4312</v>
      </c>
      <c r="G987" s="15" t="str">
        <f>VLOOKUP(A987,'[1]Coordinates cleaned'!$A:$J,10,0)</f>
        <v>Christopher Alituha</v>
      </c>
      <c r="H987" s="9" t="s">
        <v>3367</v>
      </c>
      <c r="I987">
        <f>VLOOKUP(A987,'[1]Coordinates cleaned'!$A:$G,7,0)</f>
        <v>0.58364329999999998</v>
      </c>
      <c r="J987">
        <f>VLOOKUP(A987,'[1]Coordinates cleaned'!$A:$H,8,0)</f>
        <v>32.2014</v>
      </c>
      <c r="K987" t="e">
        <f>VLOOKUP(A987,IENG_to_New_Vendor!A:H,8,0)</f>
        <v>#N/A</v>
      </c>
      <c r="L987" t="str">
        <f>VLOOKUP(A987,'CAM to IENG'!A:O,15,0)</f>
        <v>CAM_to_IENG</v>
      </c>
      <c r="M987" t="e">
        <f>VLOOKUP(A987,NET_to_IENG!A:J,10,0)</f>
        <v>#N/A</v>
      </c>
    </row>
    <row r="988" spans="1:13" x14ac:dyDescent="0.3">
      <c r="A988">
        <v>701263</v>
      </c>
      <c r="B988" t="s">
        <v>3805</v>
      </c>
      <c r="C988" t="s">
        <v>4400</v>
      </c>
      <c r="D988" t="s">
        <v>4400</v>
      </c>
      <c r="E988" t="s">
        <v>4400</v>
      </c>
      <c r="F988" s="15" t="str">
        <f>VLOOKUP(A988,'[1]Coordinates cleaned'!$A:$I,9,0)</f>
        <v>Netis</v>
      </c>
      <c r="G988" s="15" t="str">
        <f>VLOOKUP(A988,'[1]Coordinates cleaned'!$A:$J,10,0)</f>
        <v>Paul Mbabazi</v>
      </c>
      <c r="H988" s="9" t="s">
        <v>3669</v>
      </c>
      <c r="I988">
        <f>VLOOKUP(A988,'[1]Coordinates cleaned'!$A:$G,7,0)</f>
        <v>0.31052279999999999</v>
      </c>
      <c r="J988">
        <f>VLOOKUP(A988,'[1]Coordinates cleaned'!$A:$H,8,0)</f>
        <v>32.577680100000002</v>
      </c>
      <c r="K988" t="e">
        <f>VLOOKUP(A988,IENG_to_New_Vendor!A:H,8,0)</f>
        <v>#N/A</v>
      </c>
      <c r="L988" t="e">
        <f>VLOOKUP(A988,'CAM to IENG'!A:O,15,0)</f>
        <v>#N/A</v>
      </c>
      <c r="M988" t="e">
        <f>VLOOKUP(A988,NET_to_IENG!A:J,10,0)</f>
        <v>#N/A</v>
      </c>
    </row>
    <row r="989" spans="1:13" x14ac:dyDescent="0.3">
      <c r="A989">
        <v>605956</v>
      </c>
      <c r="B989" t="s">
        <v>592</v>
      </c>
      <c r="C989" t="s">
        <v>4400</v>
      </c>
      <c r="D989" t="s">
        <v>4400</v>
      </c>
      <c r="E989" t="s">
        <v>4400</v>
      </c>
      <c r="F989" s="15" t="s">
        <v>4334</v>
      </c>
      <c r="G989" s="15" t="str">
        <f>VLOOKUP(A989,'[1]Coordinates cleaned'!$A:$J,10,0)</f>
        <v>Benbridge Mulongo</v>
      </c>
      <c r="H989" s="9" t="s">
        <v>3669</v>
      </c>
      <c r="I989">
        <f>VLOOKUP(A989,'[1]Coordinates cleaned'!$A:$G,7,0)</f>
        <v>0.37080463000000002</v>
      </c>
      <c r="J989">
        <f>VLOOKUP(A989,'[1]Coordinates cleaned'!$A:$H,8,0)</f>
        <v>32.638147429999997</v>
      </c>
      <c r="K989" t="e">
        <f>VLOOKUP(A989,IENG_to_New_Vendor!A:H,8,0)</f>
        <v>#N/A</v>
      </c>
      <c r="L989" t="e">
        <f>VLOOKUP(A989,'CAM to IENG'!A:O,15,0)</f>
        <v>#N/A</v>
      </c>
      <c r="M989" t="str">
        <f>VLOOKUP(A989,NET_to_IENG!A:J,10,0)</f>
        <v>NET_to_IENG</v>
      </c>
    </row>
    <row r="990" spans="1:13" x14ac:dyDescent="0.3">
      <c r="A990">
        <v>605197</v>
      </c>
      <c r="B990" t="s">
        <v>252</v>
      </c>
      <c r="C990" t="s">
        <v>4400</v>
      </c>
      <c r="D990" t="s">
        <v>4400</v>
      </c>
      <c r="E990" t="s">
        <v>4400</v>
      </c>
      <c r="F990" s="15" t="str">
        <f>VLOOKUP(A990,'[1]Coordinates cleaned'!$A:$I,9,0)</f>
        <v>Camusat</v>
      </c>
      <c r="G990" s="15" t="str">
        <f>VLOOKUP(A990,'[1]Coordinates cleaned'!$A:$J,10,0)</f>
        <v>M Patrick Kalibbala</v>
      </c>
      <c r="H990" s="9" t="s">
        <v>3367</v>
      </c>
      <c r="I990">
        <f>VLOOKUP(A990,'[1]Coordinates cleaned'!$A:$G,7,0)</f>
        <v>-0.17294329999999999</v>
      </c>
      <c r="J990">
        <f>VLOOKUP(A990,'[1]Coordinates cleaned'!$A:$H,8,0)</f>
        <v>31.842683300000001</v>
      </c>
      <c r="K990" t="e">
        <f>VLOOKUP(A990,IENG_to_New_Vendor!A:H,8,0)</f>
        <v>#N/A</v>
      </c>
      <c r="L990" t="e">
        <f>VLOOKUP(A990,'CAM to IENG'!A:O,15,0)</f>
        <v>#N/A</v>
      </c>
      <c r="M990" t="e">
        <f>VLOOKUP(A990,NET_to_IENG!A:J,10,0)</f>
        <v>#N/A</v>
      </c>
    </row>
    <row r="991" spans="1:13" x14ac:dyDescent="0.3">
      <c r="A991">
        <v>607905</v>
      </c>
      <c r="B991" t="s">
        <v>3806</v>
      </c>
      <c r="C991" t="s">
        <v>4400</v>
      </c>
      <c r="D991" t="s">
        <v>4400</v>
      </c>
      <c r="E991" t="s">
        <v>4400</v>
      </c>
      <c r="F991" s="15" t="s">
        <v>4312</v>
      </c>
      <c r="G991" s="15" t="str">
        <f>VLOOKUP(A991,'[1]Coordinates cleaned'!$A:$J,10,0)</f>
        <v>Christopher Alituha</v>
      </c>
      <c r="H991" s="9" t="s">
        <v>3367</v>
      </c>
      <c r="I991">
        <f>VLOOKUP(A991,'[1]Coordinates cleaned'!$A:$G,7,0)</f>
        <v>0.3502323</v>
      </c>
      <c r="J991">
        <f>VLOOKUP(A991,'[1]Coordinates cleaned'!$A:$H,8,0)</f>
        <v>32.537638399999999</v>
      </c>
      <c r="K991" t="e">
        <f>VLOOKUP(A991,IENG_to_New_Vendor!A:H,8,0)</f>
        <v>#N/A</v>
      </c>
      <c r="L991" t="str">
        <f>VLOOKUP(A991,'CAM to IENG'!A:O,15,0)</f>
        <v>CAM_to_IENG</v>
      </c>
      <c r="M991" t="e">
        <f>VLOOKUP(A991,NET_to_IENG!A:J,10,0)</f>
        <v>#N/A</v>
      </c>
    </row>
    <row r="992" spans="1:13" x14ac:dyDescent="0.3">
      <c r="A992">
        <v>701570</v>
      </c>
      <c r="B992" t="s">
        <v>3599</v>
      </c>
      <c r="C992" t="s">
        <v>4400</v>
      </c>
      <c r="D992" t="s">
        <v>4400</v>
      </c>
      <c r="E992" t="s">
        <v>4400</v>
      </c>
      <c r="F992" s="15" t="str">
        <f>VLOOKUP(A992,'[1]Coordinates cleaned'!$A:$I,9,0)</f>
        <v>I-Engineering</v>
      </c>
      <c r="G992" s="15" t="str">
        <f>VLOOKUP(A992,'[1]Coordinates cleaned'!$A:$J,10,0)</f>
        <v>Robert Otim</v>
      </c>
      <c r="H992" s="9" t="s">
        <v>3368</v>
      </c>
      <c r="I992">
        <f>VLOOKUP(A992,'[1]Coordinates cleaned'!$A:$G,7,0)</f>
        <v>0.5509134</v>
      </c>
      <c r="J992">
        <f>VLOOKUP(A992,'[1]Coordinates cleaned'!$A:$H,8,0)</f>
        <v>32.645154400000003</v>
      </c>
      <c r="K992" t="e">
        <f>VLOOKUP(A992,IENG_to_New_Vendor!A:H,8,0)</f>
        <v>#N/A</v>
      </c>
      <c r="L992" t="e">
        <f>VLOOKUP(A992,'CAM to IENG'!A:O,15,0)</f>
        <v>#N/A</v>
      </c>
      <c r="M992" t="e">
        <f>VLOOKUP(A992,NET_to_IENG!A:J,10,0)</f>
        <v>#N/A</v>
      </c>
    </row>
    <row r="993" spans="1:13" x14ac:dyDescent="0.3">
      <c r="A993">
        <v>605887</v>
      </c>
      <c r="B993" t="s">
        <v>3807</v>
      </c>
      <c r="C993" t="s">
        <v>4400</v>
      </c>
      <c r="D993" t="s">
        <v>4400</v>
      </c>
      <c r="E993" t="s">
        <v>4400</v>
      </c>
      <c r="F993" s="15" t="str">
        <f>VLOOKUP(A993,'[1]Coordinates cleaned'!$A:$I,9,0)</f>
        <v>Netis</v>
      </c>
      <c r="G993" s="15" t="str">
        <f>VLOOKUP(A993,'[1]Coordinates cleaned'!$A:$J,10,0)</f>
        <v>Benbridge Mulongo</v>
      </c>
      <c r="H993" s="9" t="s">
        <v>3669</v>
      </c>
      <c r="I993">
        <f>VLOOKUP(A993,'[1]Coordinates cleaned'!$A:$G,7,0)</f>
        <v>0.35315600000000003</v>
      </c>
      <c r="J993">
        <f>VLOOKUP(A993,'[1]Coordinates cleaned'!$A:$H,8,0)</f>
        <v>32.582063400000003</v>
      </c>
      <c r="K993" t="e">
        <f>VLOOKUP(A993,IENG_to_New_Vendor!A:H,8,0)</f>
        <v>#N/A</v>
      </c>
      <c r="L993" t="e">
        <f>VLOOKUP(A993,'CAM to IENG'!A:O,15,0)</f>
        <v>#N/A</v>
      </c>
      <c r="M993" t="e">
        <f>VLOOKUP(A993,NET_to_IENG!A:J,10,0)</f>
        <v>#N/A</v>
      </c>
    </row>
    <row r="994" spans="1:13" x14ac:dyDescent="0.3">
      <c r="A994">
        <v>606812</v>
      </c>
      <c r="B994" t="s">
        <v>1574</v>
      </c>
      <c r="C994" t="s">
        <v>4400</v>
      </c>
      <c r="D994" t="s">
        <v>4400</v>
      </c>
      <c r="E994" t="s">
        <v>4400</v>
      </c>
      <c r="F994" s="15" t="str">
        <f>VLOOKUP(A994,'[1]Coordinates cleaned'!$A:$I,9,0)</f>
        <v>Camusat</v>
      </c>
      <c r="G994" s="15" t="str">
        <f>VLOOKUP(A994,'[1]Coordinates cleaned'!$A:$J,10,0)</f>
        <v>M Patrick Kalibbala</v>
      </c>
      <c r="H994" s="9" t="s">
        <v>3367</v>
      </c>
      <c r="I994">
        <f>VLOOKUP(A994,'[1]Coordinates cleaned'!$A:$G,7,0)</f>
        <v>-0.24410399999999999</v>
      </c>
      <c r="J994">
        <f>VLOOKUP(A994,'[1]Coordinates cleaned'!$A:$H,8,0)</f>
        <v>31.561753299999999</v>
      </c>
      <c r="K994" t="e">
        <f>VLOOKUP(A994,IENG_to_New_Vendor!A:H,8,0)</f>
        <v>#N/A</v>
      </c>
      <c r="L994" t="e">
        <f>VLOOKUP(A994,'CAM to IENG'!A:O,15,0)</f>
        <v>#N/A</v>
      </c>
      <c r="M994" t="e">
        <f>VLOOKUP(A994,NET_to_IENG!A:J,10,0)</f>
        <v>#N/A</v>
      </c>
    </row>
    <row r="995" spans="1:13" x14ac:dyDescent="0.3">
      <c r="A995">
        <v>607077</v>
      </c>
      <c r="B995" t="s">
        <v>454</v>
      </c>
      <c r="C995" t="s">
        <v>4400</v>
      </c>
      <c r="D995" t="s">
        <v>4400</v>
      </c>
      <c r="E995" t="s">
        <v>4400</v>
      </c>
      <c r="F995" s="15" t="s">
        <v>4312</v>
      </c>
      <c r="G995" s="15" t="str">
        <f>VLOOKUP(A995,'[1]Coordinates cleaned'!$A:$J,10,0)</f>
        <v>Christopher Alituha</v>
      </c>
      <c r="H995" s="9" t="s">
        <v>3367</v>
      </c>
      <c r="I995">
        <f>VLOOKUP(A995,'[1]Coordinates cleaned'!$A:$G,7,0)</f>
        <v>0.5834684</v>
      </c>
      <c r="J995">
        <f>VLOOKUP(A995,'[1]Coordinates cleaned'!$A:$H,8,0)</f>
        <v>32.201309600000002</v>
      </c>
      <c r="K995" t="e">
        <f>VLOOKUP(A995,IENG_to_New_Vendor!A:H,8,0)</f>
        <v>#N/A</v>
      </c>
      <c r="L995" t="str">
        <f>VLOOKUP(A995,'CAM to IENG'!A:O,15,0)</f>
        <v>CAM_to_IENG</v>
      </c>
      <c r="M995" t="e">
        <f>VLOOKUP(A995,NET_to_IENG!A:J,10,0)</f>
        <v>#N/A</v>
      </c>
    </row>
    <row r="996" spans="1:13" x14ac:dyDescent="0.3">
      <c r="A996">
        <v>605725</v>
      </c>
      <c r="B996" t="s">
        <v>925</v>
      </c>
      <c r="C996" t="s">
        <v>4400</v>
      </c>
      <c r="D996" t="s">
        <v>4400</v>
      </c>
      <c r="E996" t="s">
        <v>4400</v>
      </c>
      <c r="F996" s="15" t="s">
        <v>4338</v>
      </c>
      <c r="G996" s="15" t="str">
        <f>VLOOKUP(A996,'[1]Coordinates cleaned'!$A:$J,10,0)</f>
        <v>Innocent Ayiko</v>
      </c>
      <c r="H996" s="9" t="s">
        <v>3368</v>
      </c>
      <c r="I996">
        <f>VLOOKUP(A996,'[1]Coordinates cleaned'!$A:$G,7,0)</f>
        <v>2.8375579000000002</v>
      </c>
      <c r="J996">
        <f>VLOOKUP(A996,'[1]Coordinates cleaned'!$A:$H,8,0)</f>
        <v>30.990053899999999</v>
      </c>
      <c r="K996" t="str">
        <f>VLOOKUP(A996,IENG_to_New_Vendor!A:H,8,0)</f>
        <v>IENG_to_New_Vendor</v>
      </c>
      <c r="L996" t="e">
        <f>VLOOKUP(A996,'CAM to IENG'!A:O,15,0)</f>
        <v>#N/A</v>
      </c>
      <c r="M996" t="e">
        <f>VLOOKUP(A996,NET_to_IENG!A:J,10,0)</f>
        <v>#N/A</v>
      </c>
    </row>
    <row r="997" spans="1:13" x14ac:dyDescent="0.3">
      <c r="A997">
        <v>608548</v>
      </c>
      <c r="B997" t="s">
        <v>750</v>
      </c>
      <c r="C997" t="s">
        <v>4400</v>
      </c>
      <c r="D997" t="s">
        <v>4400</v>
      </c>
      <c r="E997" t="s">
        <v>4400</v>
      </c>
      <c r="F997" s="15" t="str">
        <f>VLOOKUP(A997,'[1]Coordinates cleaned'!$A:$I,9,0)</f>
        <v>Netis</v>
      </c>
      <c r="G997" s="15" t="str">
        <f>VLOOKUP(A997,'[1]Coordinates cleaned'!$A:$J,10,0)</f>
        <v>Moses Wandera</v>
      </c>
      <c r="H997" s="9" t="s">
        <v>3669</v>
      </c>
      <c r="I997">
        <f>VLOOKUP(A997,'[1]Coordinates cleaned'!$A:$G,7,0)</f>
        <v>1.91224666666667</v>
      </c>
      <c r="J997">
        <f>VLOOKUP(A997,'[1]Coordinates cleaned'!$A:$H,8,0)</f>
        <v>33.174326666666701</v>
      </c>
      <c r="K997" t="e">
        <f>VLOOKUP(A997,IENG_to_New_Vendor!A:H,8,0)</f>
        <v>#N/A</v>
      </c>
      <c r="L997" t="e">
        <f>VLOOKUP(A997,'CAM to IENG'!A:O,15,0)</f>
        <v>#N/A</v>
      </c>
      <c r="M997" t="e">
        <f>VLOOKUP(A997,NET_to_IENG!A:J,10,0)</f>
        <v>#N/A</v>
      </c>
    </row>
    <row r="998" spans="1:13" x14ac:dyDescent="0.3">
      <c r="A998">
        <v>701112</v>
      </c>
      <c r="B998" t="s">
        <v>3165</v>
      </c>
      <c r="C998" t="s">
        <v>4400</v>
      </c>
      <c r="D998" t="s">
        <v>4400</v>
      </c>
      <c r="E998" t="s">
        <v>4400</v>
      </c>
      <c r="F998" s="15" t="str">
        <f>VLOOKUP(A998,'[1]Coordinates cleaned'!$A:$I,9,0)</f>
        <v>I-Engineering</v>
      </c>
      <c r="G998" s="15" t="str">
        <f>VLOOKUP(A998,'[1]Coordinates cleaned'!$A:$J,10,0)</f>
        <v>Latima Musoke</v>
      </c>
      <c r="H998" s="9" t="s">
        <v>3368</v>
      </c>
      <c r="I998">
        <f>VLOOKUP(A998,'[1]Coordinates cleaned'!$A:$G,7,0)</f>
        <v>1.1481730999999999</v>
      </c>
      <c r="J998">
        <f>VLOOKUP(A998,'[1]Coordinates cleaned'!$A:$H,8,0)</f>
        <v>30.736562800000002</v>
      </c>
      <c r="K998" t="e">
        <f>VLOOKUP(A998,IENG_to_New_Vendor!A:H,8,0)</f>
        <v>#N/A</v>
      </c>
      <c r="L998" t="e">
        <f>VLOOKUP(A998,'CAM to IENG'!A:O,15,0)</f>
        <v>#N/A</v>
      </c>
      <c r="M998" t="e">
        <f>VLOOKUP(A998,NET_to_IENG!A:J,10,0)</f>
        <v>#N/A</v>
      </c>
    </row>
    <row r="999" spans="1:13" x14ac:dyDescent="0.3">
      <c r="A999">
        <v>605205</v>
      </c>
      <c r="B999" t="s">
        <v>261</v>
      </c>
      <c r="C999" t="s">
        <v>4400</v>
      </c>
      <c r="D999" t="s">
        <v>4400</v>
      </c>
      <c r="E999" t="s">
        <v>4400</v>
      </c>
      <c r="F999" s="15" t="str">
        <f>VLOOKUP(A999,'[1]Coordinates cleaned'!$A:$I,9,0)</f>
        <v>I-Engineering</v>
      </c>
      <c r="G999" s="15" t="str">
        <f>VLOOKUP(A999,'[1]Coordinates cleaned'!$A:$J,10,0)</f>
        <v>Joash Lubwama</v>
      </c>
      <c r="H999" s="9" t="s">
        <v>3368</v>
      </c>
      <c r="I999">
        <f>VLOOKUP(A999,'[1]Coordinates cleaned'!$A:$G,7,0)</f>
        <v>0.3596376</v>
      </c>
      <c r="J999">
        <f>VLOOKUP(A999,'[1]Coordinates cleaned'!$A:$H,8,0)</f>
        <v>32.574449199999997</v>
      </c>
      <c r="K999" t="e">
        <f>VLOOKUP(A999,IENG_to_New_Vendor!A:H,8,0)</f>
        <v>#N/A</v>
      </c>
      <c r="L999" t="e">
        <f>VLOOKUP(A999,'CAM to IENG'!A:O,15,0)</f>
        <v>#N/A</v>
      </c>
      <c r="M999" t="e">
        <f>VLOOKUP(A999,NET_to_IENG!A:J,10,0)</f>
        <v>#N/A</v>
      </c>
    </row>
    <row r="1000" spans="1:13" x14ac:dyDescent="0.3">
      <c r="A1000">
        <v>607434</v>
      </c>
      <c r="B1000" t="s">
        <v>316</v>
      </c>
      <c r="C1000" t="s">
        <v>4400</v>
      </c>
      <c r="D1000" t="s">
        <v>4400</v>
      </c>
      <c r="E1000" t="s">
        <v>4400</v>
      </c>
      <c r="F1000" s="15" t="str">
        <f>VLOOKUP(A1000,'[1]Coordinates cleaned'!$A:$I,9,0)</f>
        <v>I-Engineering</v>
      </c>
      <c r="G1000" s="15" t="str">
        <f>VLOOKUP(A1000,'[1]Coordinates cleaned'!$A:$J,10,0)</f>
        <v>Robert Otim</v>
      </c>
      <c r="H1000" s="9" t="s">
        <v>3368</v>
      </c>
      <c r="I1000">
        <f>VLOOKUP(A1000,'[1]Coordinates cleaned'!$A:$G,7,0)</f>
        <v>0.4547908</v>
      </c>
      <c r="J1000">
        <f>VLOOKUP(A1000,'[1]Coordinates cleaned'!$A:$H,8,0)</f>
        <v>32.527468499999998</v>
      </c>
      <c r="K1000" t="e">
        <f>VLOOKUP(A1000,IENG_to_New_Vendor!A:H,8,0)</f>
        <v>#N/A</v>
      </c>
      <c r="L1000" t="e">
        <f>VLOOKUP(A1000,'CAM to IENG'!A:O,15,0)</f>
        <v>#N/A</v>
      </c>
      <c r="M1000" t="e">
        <f>VLOOKUP(A1000,NET_to_IENG!A:J,10,0)</f>
        <v>#N/A</v>
      </c>
    </row>
    <row r="1001" spans="1:13" x14ac:dyDescent="0.3">
      <c r="A1001">
        <v>606720</v>
      </c>
      <c r="B1001" t="s">
        <v>1525</v>
      </c>
      <c r="C1001" t="s">
        <v>4400</v>
      </c>
      <c r="D1001" t="s">
        <v>4400</v>
      </c>
      <c r="E1001" t="s">
        <v>4400</v>
      </c>
      <c r="F1001" s="15" t="str">
        <f>VLOOKUP(A1001,'[1]Coordinates cleaned'!$A:$I,9,0)</f>
        <v>Netis</v>
      </c>
      <c r="G1001" s="15" t="str">
        <f>VLOOKUP(A1001,'[1]Coordinates cleaned'!$A:$J,10,0)</f>
        <v>Samuel Naseke</v>
      </c>
      <c r="H1001" s="9" t="s">
        <v>3669</v>
      </c>
      <c r="I1001">
        <f>VLOOKUP(A1001,'[1]Coordinates cleaned'!$A:$G,7,0)</f>
        <v>0.47834169999999998</v>
      </c>
      <c r="J1001">
        <f>VLOOKUP(A1001,'[1]Coordinates cleaned'!$A:$H,8,0)</f>
        <v>32.775410000000001</v>
      </c>
      <c r="K1001" t="e">
        <f>VLOOKUP(A1001,IENG_to_New_Vendor!A:H,8,0)</f>
        <v>#N/A</v>
      </c>
      <c r="L1001" t="e">
        <f>VLOOKUP(A1001,'CAM to IENG'!A:O,15,0)</f>
        <v>#N/A</v>
      </c>
      <c r="M1001" t="e">
        <f>VLOOKUP(A1001,NET_to_IENG!A:J,10,0)</f>
        <v>#N/A</v>
      </c>
    </row>
    <row r="1002" spans="1:13" x14ac:dyDescent="0.3">
      <c r="A1002">
        <v>609843</v>
      </c>
      <c r="B1002" t="s">
        <v>2934</v>
      </c>
      <c r="C1002" t="s">
        <v>4400</v>
      </c>
      <c r="D1002" t="s">
        <v>4400</v>
      </c>
      <c r="E1002" t="s">
        <v>4400</v>
      </c>
      <c r="F1002" s="15" t="str">
        <f>VLOOKUP(A1002,'[1]Coordinates cleaned'!$A:$I,9,0)</f>
        <v>Camusat</v>
      </c>
      <c r="G1002" s="15" t="str">
        <f>VLOOKUP(A1002,'[1]Coordinates cleaned'!$A:$J,10,0)</f>
        <v>Stephen Rwabwogo</v>
      </c>
      <c r="H1002" s="9" t="s">
        <v>3367</v>
      </c>
      <c r="I1002">
        <f>VLOOKUP(A1002,'[1]Coordinates cleaned'!$A:$G,7,0)</f>
        <v>0.48837809999999998</v>
      </c>
      <c r="J1002">
        <f>VLOOKUP(A1002,'[1]Coordinates cleaned'!$A:$H,8,0)</f>
        <v>31.2291509</v>
      </c>
      <c r="K1002" t="e">
        <f>VLOOKUP(A1002,IENG_to_New_Vendor!A:H,8,0)</f>
        <v>#N/A</v>
      </c>
      <c r="L1002" t="e">
        <f>VLOOKUP(A1002,'CAM to IENG'!A:O,15,0)</f>
        <v>#N/A</v>
      </c>
      <c r="M1002" t="e">
        <f>VLOOKUP(A1002,NET_to_IENG!A:J,10,0)</f>
        <v>#N/A</v>
      </c>
    </row>
    <row r="1003" spans="1:13" x14ac:dyDescent="0.3">
      <c r="A1003">
        <v>701187</v>
      </c>
      <c r="B1003" t="s">
        <v>3205</v>
      </c>
      <c r="C1003" t="s">
        <v>4400</v>
      </c>
      <c r="D1003" t="s">
        <v>4400</v>
      </c>
      <c r="E1003" t="s">
        <v>4400</v>
      </c>
      <c r="F1003" s="15" t="str">
        <f>VLOOKUP(A1003,'[1]Coordinates cleaned'!$A:$I,9,0)</f>
        <v>Camusat</v>
      </c>
      <c r="G1003" s="15" t="str">
        <f>VLOOKUP(A1003,'[1]Coordinates cleaned'!$A:$J,10,0)</f>
        <v>Thomasi Seruyange</v>
      </c>
      <c r="H1003" s="9" t="s">
        <v>3367</v>
      </c>
      <c r="I1003">
        <f>VLOOKUP(A1003,'[1]Coordinates cleaned'!$A:$G,7,0)</f>
        <v>-0.62518808999999997</v>
      </c>
      <c r="J1003">
        <f>VLOOKUP(A1003,'[1]Coordinates cleaned'!$A:$H,8,0)</f>
        <v>30.655846789999998</v>
      </c>
      <c r="K1003" t="e">
        <f>VLOOKUP(A1003,IENG_to_New_Vendor!A:H,8,0)</f>
        <v>#N/A</v>
      </c>
      <c r="L1003" t="e">
        <f>VLOOKUP(A1003,'CAM to IENG'!A:O,15,0)</f>
        <v>#N/A</v>
      </c>
      <c r="M1003" t="e">
        <f>VLOOKUP(A1003,NET_to_IENG!A:J,10,0)</f>
        <v>#N/A</v>
      </c>
    </row>
    <row r="1004" spans="1:13" x14ac:dyDescent="0.3">
      <c r="A1004">
        <v>701716</v>
      </c>
      <c r="B1004" t="s">
        <v>3654</v>
      </c>
      <c r="C1004" t="s">
        <v>4400</v>
      </c>
      <c r="D1004" t="s">
        <v>4400</v>
      </c>
      <c r="E1004" t="s">
        <v>4400</v>
      </c>
      <c r="F1004" s="15" t="str">
        <f>VLOOKUP(A1004,'[1]Coordinates cleaned'!$A:$I,9,0)</f>
        <v>Camusat</v>
      </c>
      <c r="G1004" s="15" t="str">
        <f>VLOOKUP(A1004,'[1]Coordinates cleaned'!$A:$J,10,0)</f>
        <v>M Patrick Kalibbala</v>
      </c>
      <c r="H1004" s="9" t="s">
        <v>3367</v>
      </c>
      <c r="I1004">
        <f>VLOOKUP(A1004,'[1]Coordinates cleaned'!$A:$G,7,0)</f>
        <v>0.22634550000000001</v>
      </c>
      <c r="J1004">
        <f>VLOOKUP(A1004,'[1]Coordinates cleaned'!$A:$H,8,0)</f>
        <v>32.416078300000002</v>
      </c>
      <c r="K1004" t="e">
        <f>VLOOKUP(A1004,IENG_to_New_Vendor!A:H,8,0)</f>
        <v>#N/A</v>
      </c>
      <c r="L1004" t="e">
        <f>VLOOKUP(A1004,'CAM to IENG'!A:O,15,0)</f>
        <v>#N/A</v>
      </c>
      <c r="M1004" t="e">
        <f>VLOOKUP(A1004,NET_to_IENG!A:J,10,0)</f>
        <v>#N/A</v>
      </c>
    </row>
    <row r="1005" spans="1:13" x14ac:dyDescent="0.3">
      <c r="A1005">
        <v>609880</v>
      </c>
      <c r="B1005" t="s">
        <v>3070</v>
      </c>
      <c r="C1005" t="s">
        <v>4400</v>
      </c>
      <c r="D1005" t="s">
        <v>4400</v>
      </c>
      <c r="E1005" t="s">
        <v>4400</v>
      </c>
      <c r="F1005" s="15" t="s">
        <v>4312</v>
      </c>
      <c r="G1005" s="15" t="str">
        <f>VLOOKUP(A1005,'[1]Coordinates cleaned'!$A:$J,10,0)</f>
        <v>Christopher Alituha</v>
      </c>
      <c r="H1005" s="9" t="s">
        <v>3367</v>
      </c>
      <c r="I1005">
        <f>VLOOKUP(A1005,'[1]Coordinates cleaned'!$A:$G,7,0)</f>
        <v>0.6909073</v>
      </c>
      <c r="J1005">
        <f>VLOOKUP(A1005,'[1]Coordinates cleaned'!$A:$H,8,0)</f>
        <v>31.634315399999998</v>
      </c>
      <c r="K1005" t="e">
        <f>VLOOKUP(A1005,IENG_to_New_Vendor!A:H,8,0)</f>
        <v>#N/A</v>
      </c>
      <c r="L1005" t="str">
        <f>VLOOKUP(A1005,'CAM to IENG'!A:O,15,0)</f>
        <v>CAM_to_IENG</v>
      </c>
      <c r="M1005" t="e">
        <f>VLOOKUP(A1005,NET_to_IENG!A:J,10,0)</f>
        <v>#N/A</v>
      </c>
    </row>
    <row r="1006" spans="1:13" x14ac:dyDescent="0.3">
      <c r="A1006">
        <v>701551</v>
      </c>
      <c r="B1006" t="s">
        <v>3440</v>
      </c>
      <c r="C1006" t="s">
        <v>4400</v>
      </c>
      <c r="D1006" t="s">
        <v>4400</v>
      </c>
      <c r="E1006" t="s">
        <v>4400</v>
      </c>
      <c r="F1006" s="15" t="str">
        <f>VLOOKUP(A1006,'[1]Coordinates cleaned'!$A:$I,9,0)</f>
        <v>Camusat</v>
      </c>
      <c r="G1006" s="15" t="str">
        <f>VLOOKUP(A1006,'[1]Coordinates cleaned'!$A:$J,10,0)</f>
        <v>Thomasi Seruyange</v>
      </c>
      <c r="H1006" s="9" t="s">
        <v>3367</v>
      </c>
      <c r="I1006">
        <f>VLOOKUP(A1006,'[1]Coordinates cleaned'!$A:$G,7,0)</f>
        <v>-0.60139629999999999</v>
      </c>
      <c r="J1006">
        <f>VLOOKUP(A1006,'[1]Coordinates cleaned'!$A:$H,8,0)</f>
        <v>30.628482999999999</v>
      </c>
      <c r="K1006" t="e">
        <f>VLOOKUP(A1006,IENG_to_New_Vendor!A:H,8,0)</f>
        <v>#N/A</v>
      </c>
      <c r="L1006" t="e">
        <f>VLOOKUP(A1006,'CAM to IENG'!A:O,15,0)</f>
        <v>#N/A</v>
      </c>
      <c r="M1006" t="e">
        <f>VLOOKUP(A1006,NET_to_IENG!A:J,10,0)</f>
        <v>#N/A</v>
      </c>
    </row>
    <row r="1007" spans="1:13" x14ac:dyDescent="0.3">
      <c r="A1007">
        <v>609693</v>
      </c>
      <c r="B1007" t="s">
        <v>3808</v>
      </c>
      <c r="C1007" t="s">
        <v>4400</v>
      </c>
      <c r="D1007" t="s">
        <v>4400</v>
      </c>
      <c r="E1007" t="s">
        <v>4400</v>
      </c>
      <c r="F1007" s="15" t="str">
        <f>VLOOKUP(A1007,'[1]Coordinates cleaned'!$A:$I,9,0)</f>
        <v>Camusat</v>
      </c>
      <c r="G1007" s="15" t="str">
        <f>VLOOKUP(A1007,'[1]Coordinates cleaned'!$A:$J,10,0)</f>
        <v>M Patrick Kalibbala</v>
      </c>
      <c r="H1007" s="9" t="s">
        <v>3367</v>
      </c>
      <c r="I1007">
        <f>VLOOKUP(A1007,'[1]Coordinates cleaned'!$A:$G,7,0)</f>
        <v>-0.47542329999999999</v>
      </c>
      <c r="J1007">
        <f>VLOOKUP(A1007,'[1]Coordinates cleaned'!$A:$H,8,0)</f>
        <v>31.583697799999999</v>
      </c>
      <c r="K1007" t="e">
        <f>VLOOKUP(A1007,IENG_to_New_Vendor!A:H,8,0)</f>
        <v>#N/A</v>
      </c>
      <c r="L1007" t="e">
        <f>VLOOKUP(A1007,'CAM to IENG'!A:O,15,0)</f>
        <v>#N/A</v>
      </c>
      <c r="M1007" t="e">
        <f>VLOOKUP(A1007,NET_to_IENG!A:J,10,0)</f>
        <v>#N/A</v>
      </c>
    </row>
    <row r="1008" spans="1:13" x14ac:dyDescent="0.3">
      <c r="A1008">
        <v>701125</v>
      </c>
      <c r="B1008" t="s">
        <v>3418</v>
      </c>
      <c r="C1008" t="s">
        <v>4400</v>
      </c>
      <c r="D1008" t="s">
        <v>4400</v>
      </c>
      <c r="E1008" t="s">
        <v>4400</v>
      </c>
      <c r="F1008" s="15" t="str">
        <f>VLOOKUP(A1008,'[1]Coordinates cleaned'!$A:$I,9,0)</f>
        <v>Camusat</v>
      </c>
      <c r="G1008" s="15" t="str">
        <f>VLOOKUP(A1008,'[1]Coordinates cleaned'!$A:$J,10,0)</f>
        <v>Abu Kasamba</v>
      </c>
      <c r="H1008" s="9" t="s">
        <v>3367</v>
      </c>
      <c r="I1008">
        <f>VLOOKUP(A1008,'[1]Coordinates cleaned'!$A:$G,7,0)</f>
        <v>0.28612789999999999</v>
      </c>
      <c r="J1008">
        <f>VLOOKUP(A1008,'[1]Coordinates cleaned'!$A:$H,8,0)</f>
        <v>32.553281699999999</v>
      </c>
      <c r="K1008" t="e">
        <f>VLOOKUP(A1008,IENG_to_New_Vendor!A:H,8,0)</f>
        <v>#N/A</v>
      </c>
      <c r="L1008" t="e">
        <f>VLOOKUP(A1008,'CAM to IENG'!A:O,15,0)</f>
        <v>#N/A</v>
      </c>
      <c r="M1008" t="e">
        <f>VLOOKUP(A1008,NET_to_IENG!A:J,10,0)</f>
        <v>#N/A</v>
      </c>
    </row>
    <row r="1009" spans="1:13" x14ac:dyDescent="0.3">
      <c r="A1009">
        <v>605642</v>
      </c>
      <c r="B1009" t="s">
        <v>853</v>
      </c>
      <c r="C1009" t="s">
        <v>4400</v>
      </c>
      <c r="D1009" t="s">
        <v>4400</v>
      </c>
      <c r="E1009" t="s">
        <v>4400</v>
      </c>
      <c r="F1009" s="15" t="str">
        <f>VLOOKUP(A1009,'[1]Coordinates cleaned'!$A:$I,9,0)</f>
        <v>Camusat</v>
      </c>
      <c r="G1009" s="15" t="str">
        <f>VLOOKUP(A1009,'[1]Coordinates cleaned'!$A:$J,10,0)</f>
        <v>Christopher Alituha</v>
      </c>
      <c r="H1009" s="9" t="s">
        <v>3367</v>
      </c>
      <c r="I1009">
        <f>VLOOKUP(A1009,'[1]Coordinates cleaned'!$A:$G,7,0)</f>
        <v>0.3890729</v>
      </c>
      <c r="J1009">
        <f>VLOOKUP(A1009,'[1]Coordinates cleaned'!$A:$H,8,0)</f>
        <v>32.150346300000002</v>
      </c>
      <c r="K1009" t="e">
        <f>VLOOKUP(A1009,IENG_to_New_Vendor!A:H,8,0)</f>
        <v>#N/A</v>
      </c>
      <c r="L1009" t="e">
        <f>VLOOKUP(A1009,'CAM to IENG'!A:O,15,0)</f>
        <v>#N/A</v>
      </c>
      <c r="M1009" t="e">
        <f>VLOOKUP(A1009,NET_to_IENG!A:J,10,0)</f>
        <v>#N/A</v>
      </c>
    </row>
    <row r="1010" spans="1:13" x14ac:dyDescent="0.3">
      <c r="A1010">
        <v>606447</v>
      </c>
      <c r="B1010" t="s">
        <v>1263</v>
      </c>
      <c r="C1010" t="s">
        <v>4400</v>
      </c>
      <c r="D1010" t="s">
        <v>4400</v>
      </c>
      <c r="E1010" t="s">
        <v>4400</v>
      </c>
      <c r="F1010" s="15" t="str">
        <f>VLOOKUP(A1010,'[1]Coordinates cleaned'!$A:$I,9,0)</f>
        <v>Camusat</v>
      </c>
      <c r="G1010" s="15" t="str">
        <f>VLOOKUP(A1010,'[1]Coordinates cleaned'!$A:$J,10,0)</f>
        <v>Christopher Alituha</v>
      </c>
      <c r="H1010" s="9" t="s">
        <v>3367</v>
      </c>
      <c r="I1010">
        <f>VLOOKUP(A1010,'[1]Coordinates cleaned'!$A:$G,7,0)</f>
        <v>0.33191540000000003</v>
      </c>
      <c r="J1010">
        <f>VLOOKUP(A1010,'[1]Coordinates cleaned'!$A:$H,8,0)</f>
        <v>32.517904399999999</v>
      </c>
      <c r="K1010" t="e">
        <f>VLOOKUP(A1010,IENG_to_New_Vendor!A:H,8,0)</f>
        <v>#N/A</v>
      </c>
      <c r="L1010" t="e">
        <f>VLOOKUP(A1010,'CAM to IENG'!A:O,15,0)</f>
        <v>#N/A</v>
      </c>
      <c r="M1010" t="e">
        <f>VLOOKUP(A1010,NET_to_IENG!A:J,10,0)</f>
        <v>#N/A</v>
      </c>
    </row>
    <row r="1011" spans="1:13" x14ac:dyDescent="0.3">
      <c r="A1011">
        <v>609036</v>
      </c>
      <c r="B1011" t="s">
        <v>2316</v>
      </c>
      <c r="C1011" t="s">
        <v>4400</v>
      </c>
      <c r="D1011" t="s">
        <v>4400</v>
      </c>
      <c r="E1011" t="s">
        <v>4400</v>
      </c>
      <c r="F1011" s="15" t="str">
        <f>VLOOKUP(A1011,'[1]Coordinates cleaned'!$A:$I,9,0)</f>
        <v>Camusat</v>
      </c>
      <c r="G1011" s="15" t="str">
        <f>VLOOKUP(A1011,'[1]Coordinates cleaned'!$A:$J,10,0)</f>
        <v>Thomasi Seruyange</v>
      </c>
      <c r="H1011" s="9" t="s">
        <v>3367</v>
      </c>
      <c r="I1011">
        <f>VLOOKUP(A1011,'[1]Coordinates cleaned'!$A:$G,7,0)</f>
        <v>-0.97072400000000003</v>
      </c>
      <c r="J1011">
        <f>VLOOKUP(A1011,'[1]Coordinates cleaned'!$A:$H,8,0)</f>
        <v>30.817464600000001</v>
      </c>
      <c r="K1011" t="e">
        <f>VLOOKUP(A1011,IENG_to_New_Vendor!A:H,8,0)</f>
        <v>#N/A</v>
      </c>
      <c r="L1011" t="e">
        <f>VLOOKUP(A1011,'CAM to IENG'!A:O,15,0)</f>
        <v>#N/A</v>
      </c>
      <c r="M1011" t="e">
        <f>VLOOKUP(A1011,NET_to_IENG!A:J,10,0)</f>
        <v>#N/A</v>
      </c>
    </row>
    <row r="1012" spans="1:13" x14ac:dyDescent="0.3">
      <c r="A1012">
        <v>606402</v>
      </c>
      <c r="B1012" t="s">
        <v>3809</v>
      </c>
      <c r="C1012" t="s">
        <v>4400</v>
      </c>
      <c r="D1012" t="s">
        <v>4400</v>
      </c>
      <c r="E1012" t="s">
        <v>4400</v>
      </c>
      <c r="F1012" s="15" t="s">
        <v>4334</v>
      </c>
      <c r="G1012" s="15" t="str">
        <f>VLOOKUP(A1012,'[1]Coordinates cleaned'!$A:$J,10,0)</f>
        <v>Benbridge Mulongo</v>
      </c>
      <c r="H1012" s="9" t="s">
        <v>3669</v>
      </c>
      <c r="I1012">
        <f>VLOOKUP(A1012,'[1]Coordinates cleaned'!$A:$G,7,0)</f>
        <v>0.36599935</v>
      </c>
      <c r="J1012">
        <f>VLOOKUP(A1012,'[1]Coordinates cleaned'!$A:$H,8,0)</f>
        <v>32.64551719</v>
      </c>
      <c r="K1012" t="e">
        <f>VLOOKUP(A1012,IENG_to_New_Vendor!A:H,8,0)</f>
        <v>#N/A</v>
      </c>
      <c r="L1012" t="e">
        <f>VLOOKUP(A1012,'CAM to IENG'!A:O,15,0)</f>
        <v>#N/A</v>
      </c>
      <c r="M1012" t="str">
        <f>VLOOKUP(A1012,NET_to_IENG!A:J,10,0)</f>
        <v>NET_to_IENG</v>
      </c>
    </row>
    <row r="1013" spans="1:13" x14ac:dyDescent="0.3">
      <c r="A1013">
        <v>605092</v>
      </c>
      <c r="B1013" t="s">
        <v>128</v>
      </c>
      <c r="C1013" t="s">
        <v>4400</v>
      </c>
      <c r="D1013" t="s">
        <v>4400</v>
      </c>
      <c r="E1013" t="s">
        <v>4400</v>
      </c>
      <c r="F1013" s="15" t="str">
        <f>VLOOKUP(A1013,'[1]Coordinates cleaned'!$A:$I,9,0)</f>
        <v>Camusat</v>
      </c>
      <c r="G1013" s="15" t="str">
        <f>VLOOKUP(A1013,'[1]Coordinates cleaned'!$A:$J,10,0)</f>
        <v>M Patrick Kalibbala</v>
      </c>
      <c r="H1013" s="9" t="s">
        <v>3367</v>
      </c>
      <c r="I1013">
        <f>VLOOKUP(A1013,'[1]Coordinates cleaned'!$A:$G,7,0)</f>
        <v>-0.30051670000000003</v>
      </c>
      <c r="J1013">
        <f>VLOOKUP(A1013,'[1]Coordinates cleaned'!$A:$H,8,0)</f>
        <v>31.806341700000001</v>
      </c>
      <c r="K1013" t="e">
        <f>VLOOKUP(A1013,IENG_to_New_Vendor!A:H,8,0)</f>
        <v>#N/A</v>
      </c>
      <c r="L1013" t="e">
        <f>VLOOKUP(A1013,'CAM to IENG'!A:O,15,0)</f>
        <v>#N/A</v>
      </c>
      <c r="M1013" t="e">
        <f>VLOOKUP(A1013,NET_to_IENG!A:J,10,0)</f>
        <v>#N/A</v>
      </c>
    </row>
    <row r="1014" spans="1:13" x14ac:dyDescent="0.3">
      <c r="A1014">
        <v>608194</v>
      </c>
      <c r="B1014" t="s">
        <v>443</v>
      </c>
      <c r="C1014" t="s">
        <v>4400</v>
      </c>
      <c r="D1014" t="s">
        <v>4400</v>
      </c>
      <c r="E1014" t="s">
        <v>4400</v>
      </c>
      <c r="F1014" s="15" t="str">
        <f>VLOOKUP(A1014,'[1]Coordinates cleaned'!$A:$I,9,0)</f>
        <v>Netis</v>
      </c>
      <c r="G1014" s="15" t="str">
        <f>VLOOKUP(A1014,'[1]Coordinates cleaned'!$A:$J,10,0)</f>
        <v>Emmanuel Kafuko</v>
      </c>
      <c r="H1014" s="9" t="s">
        <v>3669</v>
      </c>
      <c r="I1014">
        <f>VLOOKUP(A1014,'[1]Coordinates cleaned'!$A:$G,7,0)</f>
        <v>0.42320990000000003</v>
      </c>
      <c r="J1014">
        <f>VLOOKUP(A1014,'[1]Coordinates cleaned'!$A:$H,8,0)</f>
        <v>33.458683000000001</v>
      </c>
      <c r="K1014" t="e">
        <f>VLOOKUP(A1014,IENG_to_New_Vendor!A:H,8,0)</f>
        <v>#N/A</v>
      </c>
      <c r="L1014" t="e">
        <f>VLOOKUP(A1014,'CAM to IENG'!A:O,15,0)</f>
        <v>#N/A</v>
      </c>
      <c r="M1014" t="e">
        <f>VLOOKUP(A1014,NET_to_IENG!A:J,10,0)</f>
        <v>#N/A</v>
      </c>
    </row>
    <row r="1015" spans="1:13" x14ac:dyDescent="0.3">
      <c r="A1015">
        <v>609717</v>
      </c>
      <c r="B1015" t="s">
        <v>3017</v>
      </c>
      <c r="C1015" t="s">
        <v>4400</v>
      </c>
      <c r="D1015" t="s">
        <v>4400</v>
      </c>
      <c r="E1015" t="s">
        <v>4400</v>
      </c>
      <c r="F1015" s="15" t="s">
        <v>4312</v>
      </c>
      <c r="G1015" s="15" t="str">
        <f>VLOOKUP(A1015,'[1]Coordinates cleaned'!$A:$J,10,0)</f>
        <v>Christopher Alituha</v>
      </c>
      <c r="H1015" s="9" t="s">
        <v>3367</v>
      </c>
      <c r="I1015">
        <f>VLOOKUP(A1015,'[1]Coordinates cleaned'!$A:$G,7,0)</f>
        <v>0.3537382</v>
      </c>
      <c r="J1015">
        <f>VLOOKUP(A1015,'[1]Coordinates cleaned'!$A:$H,8,0)</f>
        <v>32.5358807</v>
      </c>
      <c r="K1015" t="e">
        <f>VLOOKUP(A1015,IENG_to_New_Vendor!A:H,8,0)</f>
        <v>#N/A</v>
      </c>
      <c r="L1015" t="str">
        <f>VLOOKUP(A1015,'CAM to IENG'!A:O,15,0)</f>
        <v>CAM_to_IENG</v>
      </c>
      <c r="M1015" t="e">
        <f>VLOOKUP(A1015,NET_to_IENG!A:J,10,0)</f>
        <v>#N/A</v>
      </c>
    </row>
    <row r="1016" spans="1:13" x14ac:dyDescent="0.3">
      <c r="A1016">
        <v>608603</v>
      </c>
      <c r="B1016" t="s">
        <v>424</v>
      </c>
      <c r="C1016" t="s">
        <v>4400</v>
      </c>
      <c r="D1016" t="s">
        <v>4400</v>
      </c>
      <c r="E1016" t="s">
        <v>4400</v>
      </c>
      <c r="F1016" s="15" t="str">
        <f>VLOOKUP(A1016,'[1]Coordinates cleaned'!$A:$I,9,0)</f>
        <v>I-Engineering</v>
      </c>
      <c r="G1016" s="15" t="str">
        <f>VLOOKUP(A1016,'[1]Coordinates cleaned'!$A:$J,10,0)</f>
        <v>Robert Otim</v>
      </c>
      <c r="H1016" s="9" t="s">
        <v>3368</v>
      </c>
      <c r="I1016">
        <f>VLOOKUP(A1016,'[1]Coordinates cleaned'!$A:$G,7,0)</f>
        <v>1.4087133000000001</v>
      </c>
      <c r="J1016">
        <f>VLOOKUP(A1016,'[1]Coordinates cleaned'!$A:$H,8,0)</f>
        <v>32.268009999999997</v>
      </c>
      <c r="K1016" t="e">
        <f>VLOOKUP(A1016,IENG_to_New_Vendor!A:H,8,0)</f>
        <v>#N/A</v>
      </c>
      <c r="L1016" t="e">
        <f>VLOOKUP(A1016,'CAM to IENG'!A:O,15,0)</f>
        <v>#N/A</v>
      </c>
      <c r="M1016" t="e">
        <f>VLOOKUP(A1016,NET_to_IENG!A:J,10,0)</f>
        <v>#N/A</v>
      </c>
    </row>
    <row r="1017" spans="1:13" x14ac:dyDescent="0.3">
      <c r="A1017">
        <v>607491</v>
      </c>
      <c r="B1017" t="s">
        <v>2158</v>
      </c>
      <c r="C1017" t="s">
        <v>4400</v>
      </c>
      <c r="D1017" t="s">
        <v>4400</v>
      </c>
      <c r="E1017" t="s">
        <v>4400</v>
      </c>
      <c r="F1017" s="15" t="str">
        <f>VLOOKUP(A1017,'[1]Coordinates cleaned'!$A:$I,9,0)</f>
        <v>Camusat</v>
      </c>
      <c r="G1017" s="15" t="str">
        <f>VLOOKUP(A1017,'[1]Coordinates cleaned'!$A:$J,10,0)</f>
        <v>Thomasi Seruyange</v>
      </c>
      <c r="H1017" s="9" t="s">
        <v>3367</v>
      </c>
      <c r="I1017">
        <f>VLOOKUP(A1017,'[1]Coordinates cleaned'!$A:$G,7,0)</f>
        <v>-1.89036E-2</v>
      </c>
      <c r="J1017">
        <f>VLOOKUP(A1017,'[1]Coordinates cleaned'!$A:$H,8,0)</f>
        <v>31.1298317</v>
      </c>
      <c r="K1017" t="e">
        <f>VLOOKUP(A1017,IENG_to_New_Vendor!A:H,8,0)</f>
        <v>#N/A</v>
      </c>
      <c r="L1017" t="e">
        <f>VLOOKUP(A1017,'CAM to IENG'!A:O,15,0)</f>
        <v>#N/A</v>
      </c>
      <c r="M1017" t="e">
        <f>VLOOKUP(A1017,NET_to_IENG!A:J,10,0)</f>
        <v>#N/A</v>
      </c>
    </row>
    <row r="1018" spans="1:13" x14ac:dyDescent="0.3">
      <c r="A1018">
        <v>606269</v>
      </c>
      <c r="B1018" t="s">
        <v>1345</v>
      </c>
      <c r="C1018" t="s">
        <v>4400</v>
      </c>
      <c r="D1018" t="s">
        <v>4400</v>
      </c>
      <c r="E1018" t="s">
        <v>4400</v>
      </c>
      <c r="F1018" s="15" t="str">
        <f>VLOOKUP(A1018,'[1]Coordinates cleaned'!$A:$I,9,0)</f>
        <v>Camusat</v>
      </c>
      <c r="G1018" s="15" t="str">
        <f>VLOOKUP(A1018,'[1]Coordinates cleaned'!$A:$J,10,0)</f>
        <v>Abu Kasamba</v>
      </c>
      <c r="H1018" s="9" t="s">
        <v>3367</v>
      </c>
      <c r="I1018">
        <f>VLOOKUP(A1018,'[1]Coordinates cleaned'!$A:$G,7,0)</f>
        <v>0.28638059999999999</v>
      </c>
      <c r="J1018">
        <f>VLOOKUP(A1018,'[1]Coordinates cleaned'!$A:$H,8,0)</f>
        <v>32.534078999999998</v>
      </c>
      <c r="K1018" t="e">
        <f>VLOOKUP(A1018,IENG_to_New_Vendor!A:H,8,0)</f>
        <v>#N/A</v>
      </c>
      <c r="L1018" t="e">
        <f>VLOOKUP(A1018,'CAM to IENG'!A:O,15,0)</f>
        <v>#N/A</v>
      </c>
      <c r="M1018" t="e">
        <f>VLOOKUP(A1018,NET_to_IENG!A:J,10,0)</f>
        <v>#N/A</v>
      </c>
    </row>
    <row r="1019" spans="1:13" x14ac:dyDescent="0.3">
      <c r="A1019">
        <v>606389</v>
      </c>
      <c r="B1019" t="s">
        <v>3810</v>
      </c>
      <c r="C1019" t="s">
        <v>4400</v>
      </c>
      <c r="D1019" t="s">
        <v>4400</v>
      </c>
      <c r="E1019" t="s">
        <v>4400</v>
      </c>
      <c r="F1019" s="15" t="str">
        <f>VLOOKUP(A1019,'[1]Coordinates cleaned'!$A:$I,9,0)</f>
        <v>I-Engineering</v>
      </c>
      <c r="G1019" s="15" t="str">
        <f>VLOOKUP(A1019,'[1]Coordinates cleaned'!$A:$J,10,0)</f>
        <v>Robert Otim</v>
      </c>
      <c r="H1019" s="9" t="s">
        <v>3368</v>
      </c>
      <c r="I1019">
        <f>VLOOKUP(A1019,'[1]Coordinates cleaned'!$A:$G,7,0)</f>
        <v>0.54866859999999995</v>
      </c>
      <c r="J1019">
        <f>VLOOKUP(A1019,'[1]Coordinates cleaned'!$A:$H,8,0)</f>
        <v>32.6273312</v>
      </c>
      <c r="K1019" t="e">
        <f>VLOOKUP(A1019,IENG_to_New_Vendor!A:H,8,0)</f>
        <v>#N/A</v>
      </c>
      <c r="L1019" t="e">
        <f>VLOOKUP(A1019,'CAM to IENG'!A:O,15,0)</f>
        <v>#N/A</v>
      </c>
      <c r="M1019" t="e">
        <f>VLOOKUP(A1019,NET_to_IENG!A:J,10,0)</f>
        <v>#N/A</v>
      </c>
    </row>
    <row r="1020" spans="1:13" x14ac:dyDescent="0.3">
      <c r="A1020">
        <v>609470</v>
      </c>
      <c r="B1020" t="s">
        <v>2701</v>
      </c>
      <c r="C1020" t="s">
        <v>4400</v>
      </c>
      <c r="D1020" t="s">
        <v>4400</v>
      </c>
      <c r="E1020" t="s">
        <v>4400</v>
      </c>
      <c r="F1020" s="15" t="s">
        <v>4338</v>
      </c>
      <c r="G1020" s="15" t="str">
        <f>VLOOKUP(A1020,'[1]Coordinates cleaned'!$A:$J,10,0)</f>
        <v>Innocent Ayiko</v>
      </c>
      <c r="H1020" s="9" t="s">
        <v>3368</v>
      </c>
      <c r="I1020">
        <f>VLOOKUP(A1020,'[1]Coordinates cleaned'!$A:$G,7,0)</f>
        <v>3.3889303000000002</v>
      </c>
      <c r="J1020">
        <f>VLOOKUP(A1020,'[1]Coordinates cleaned'!$A:$H,8,0)</f>
        <v>30.9542079</v>
      </c>
      <c r="K1020" t="str">
        <f>VLOOKUP(A1020,IENG_to_New_Vendor!A:H,8,0)</f>
        <v>IENG_to_New_Vendor</v>
      </c>
      <c r="L1020" t="e">
        <f>VLOOKUP(A1020,'CAM to IENG'!A:O,15,0)</f>
        <v>#N/A</v>
      </c>
      <c r="M1020" t="e">
        <f>VLOOKUP(A1020,NET_to_IENG!A:J,10,0)</f>
        <v>#N/A</v>
      </c>
    </row>
    <row r="1021" spans="1:13" x14ac:dyDescent="0.3">
      <c r="A1021">
        <v>607090</v>
      </c>
      <c r="B1021" t="s">
        <v>169</v>
      </c>
      <c r="C1021" t="s">
        <v>4400</v>
      </c>
      <c r="D1021" t="s">
        <v>4400</v>
      </c>
      <c r="E1021" t="s">
        <v>4400</v>
      </c>
      <c r="F1021" s="15" t="str">
        <f>VLOOKUP(A1021,'[1]Coordinates cleaned'!$A:$I,9,0)</f>
        <v>I-Engineering</v>
      </c>
      <c r="G1021" s="15" t="str">
        <f>VLOOKUP(A1021,'[1]Coordinates cleaned'!$A:$J,10,0)</f>
        <v>Joash Lubwama</v>
      </c>
      <c r="H1021" s="9" t="s">
        <v>3368</v>
      </c>
      <c r="I1021">
        <f>VLOOKUP(A1021,'[1]Coordinates cleaned'!$A:$G,7,0)</f>
        <v>0.35098439999999997</v>
      </c>
      <c r="J1021">
        <f>VLOOKUP(A1021,'[1]Coordinates cleaned'!$A:$H,8,0)</f>
        <v>32.5628794</v>
      </c>
      <c r="K1021" t="e">
        <f>VLOOKUP(A1021,IENG_to_New_Vendor!A:H,8,0)</f>
        <v>#N/A</v>
      </c>
      <c r="L1021" t="e">
        <f>VLOOKUP(A1021,'CAM to IENG'!A:O,15,0)</f>
        <v>#N/A</v>
      </c>
      <c r="M1021" t="e">
        <f>VLOOKUP(A1021,NET_to_IENG!A:J,10,0)</f>
        <v>#N/A</v>
      </c>
    </row>
    <row r="1022" spans="1:13" x14ac:dyDescent="0.3">
      <c r="A1022">
        <v>605349</v>
      </c>
      <c r="B1022" t="s">
        <v>405</v>
      </c>
      <c r="C1022" t="s">
        <v>4400</v>
      </c>
      <c r="D1022" t="s">
        <v>4400</v>
      </c>
      <c r="E1022" t="s">
        <v>4400</v>
      </c>
      <c r="F1022" s="15" t="str">
        <f>VLOOKUP(A1022,'[1]Coordinates cleaned'!$A:$I,9,0)</f>
        <v>Camusat</v>
      </c>
      <c r="G1022" s="15" t="str">
        <f>VLOOKUP(A1022,'[1]Coordinates cleaned'!$A:$J,10,0)</f>
        <v>Thomasi Seruyange</v>
      </c>
      <c r="H1022" s="9" t="s">
        <v>3367</v>
      </c>
      <c r="I1022">
        <f>VLOOKUP(A1022,'[1]Coordinates cleaned'!$A:$G,7,0)</f>
        <v>-5.8472000000000003E-2</v>
      </c>
      <c r="J1022">
        <f>VLOOKUP(A1022,'[1]Coordinates cleaned'!$A:$H,8,0)</f>
        <v>30.749736200000001</v>
      </c>
      <c r="K1022" t="e">
        <f>VLOOKUP(A1022,IENG_to_New_Vendor!A:H,8,0)</f>
        <v>#N/A</v>
      </c>
      <c r="L1022" t="e">
        <f>VLOOKUP(A1022,'CAM to IENG'!A:O,15,0)</f>
        <v>#N/A</v>
      </c>
      <c r="M1022" t="e">
        <f>VLOOKUP(A1022,NET_to_IENG!A:J,10,0)</f>
        <v>#N/A</v>
      </c>
    </row>
    <row r="1023" spans="1:13" x14ac:dyDescent="0.3">
      <c r="A1023">
        <v>609639</v>
      </c>
      <c r="B1023" t="s">
        <v>2960</v>
      </c>
      <c r="C1023" t="s">
        <v>4400</v>
      </c>
      <c r="D1023" t="s">
        <v>4400</v>
      </c>
      <c r="E1023" t="s">
        <v>4400</v>
      </c>
      <c r="F1023" s="15" t="str">
        <f>VLOOKUP(A1023,'[1]Coordinates cleaned'!$A:$I,9,0)</f>
        <v>I-Engineering</v>
      </c>
      <c r="G1023" s="15" t="str">
        <f>VLOOKUP(A1023,'[1]Coordinates cleaned'!$A:$J,10,0)</f>
        <v>Robert Otim</v>
      </c>
      <c r="H1023" s="9" t="s">
        <v>3368</v>
      </c>
      <c r="I1023">
        <f>VLOOKUP(A1023,'[1]Coordinates cleaned'!$A:$G,7,0)</f>
        <v>0.73585670000000003</v>
      </c>
      <c r="J1023">
        <f>VLOOKUP(A1023,'[1]Coordinates cleaned'!$A:$H,8,0)</f>
        <v>32.458714999999998</v>
      </c>
      <c r="K1023" t="e">
        <f>VLOOKUP(A1023,IENG_to_New_Vendor!A:H,8,0)</f>
        <v>#N/A</v>
      </c>
      <c r="L1023" t="e">
        <f>VLOOKUP(A1023,'CAM to IENG'!A:O,15,0)</f>
        <v>#N/A</v>
      </c>
      <c r="M1023" t="e">
        <f>VLOOKUP(A1023,NET_to_IENG!A:J,10,0)</f>
        <v>#N/A</v>
      </c>
    </row>
    <row r="1024" spans="1:13" x14ac:dyDescent="0.3">
      <c r="A1024">
        <v>606701</v>
      </c>
      <c r="B1024" t="s">
        <v>1517</v>
      </c>
      <c r="C1024" t="s">
        <v>4400</v>
      </c>
      <c r="D1024" t="s">
        <v>4400</v>
      </c>
      <c r="E1024" t="s">
        <v>4400</v>
      </c>
      <c r="F1024" s="15" t="str">
        <f>VLOOKUP(A1024,'[1]Coordinates cleaned'!$A:$I,9,0)</f>
        <v>I-Engineering</v>
      </c>
      <c r="G1024" s="15" t="str">
        <f>VLOOKUP(A1024,'[1]Coordinates cleaned'!$A:$J,10,0)</f>
        <v>Muhamood Kyongo</v>
      </c>
      <c r="H1024" s="9" t="s">
        <v>3368</v>
      </c>
      <c r="I1024">
        <f>VLOOKUP(A1024,'[1]Coordinates cleaned'!$A:$G,7,0)</f>
        <v>2.4820639</v>
      </c>
      <c r="J1024">
        <f>VLOOKUP(A1024,'[1]Coordinates cleaned'!$A:$H,8,0)</f>
        <v>32.907814299999998</v>
      </c>
      <c r="K1024" t="e">
        <f>VLOOKUP(A1024,IENG_to_New_Vendor!A:H,8,0)</f>
        <v>#N/A</v>
      </c>
      <c r="L1024" t="e">
        <f>VLOOKUP(A1024,'CAM to IENG'!A:O,15,0)</f>
        <v>#N/A</v>
      </c>
      <c r="M1024" t="e">
        <f>VLOOKUP(A1024,NET_to_IENG!A:J,10,0)</f>
        <v>#N/A</v>
      </c>
    </row>
    <row r="1025" spans="1:13" x14ac:dyDescent="0.3">
      <c r="A1025">
        <v>605789</v>
      </c>
      <c r="B1025" t="s">
        <v>987</v>
      </c>
      <c r="C1025" t="s">
        <v>4400</v>
      </c>
      <c r="D1025" t="s">
        <v>4400</v>
      </c>
      <c r="E1025" t="s">
        <v>4400</v>
      </c>
      <c r="F1025" s="15" t="str">
        <f>VLOOKUP(A1025,'[1]Coordinates cleaned'!$A:$I,9,0)</f>
        <v>I-Engineering</v>
      </c>
      <c r="G1025" s="15" t="str">
        <f>VLOOKUP(A1025,'[1]Coordinates cleaned'!$A:$J,10,0)</f>
        <v>Robert Otim</v>
      </c>
      <c r="H1025" s="9" t="s">
        <v>3368</v>
      </c>
      <c r="I1025">
        <f>VLOOKUP(A1025,'[1]Coordinates cleaned'!$A:$G,7,0)</f>
        <v>0.91825979999999996</v>
      </c>
      <c r="J1025">
        <f>VLOOKUP(A1025,'[1]Coordinates cleaned'!$A:$H,8,0)</f>
        <v>32.471875300000001</v>
      </c>
      <c r="K1025" t="e">
        <f>VLOOKUP(A1025,IENG_to_New_Vendor!A:H,8,0)</f>
        <v>#N/A</v>
      </c>
      <c r="L1025" t="e">
        <f>VLOOKUP(A1025,'CAM to IENG'!A:O,15,0)</f>
        <v>#N/A</v>
      </c>
      <c r="M1025" t="e">
        <f>VLOOKUP(A1025,NET_to_IENG!A:J,10,0)</f>
        <v>#N/A</v>
      </c>
    </row>
    <row r="1026" spans="1:13" x14ac:dyDescent="0.3">
      <c r="A1026">
        <v>609656</v>
      </c>
      <c r="B1026" t="s">
        <v>2918</v>
      </c>
      <c r="C1026" t="s">
        <v>4400</v>
      </c>
      <c r="D1026" t="s">
        <v>4400</v>
      </c>
      <c r="E1026" t="s">
        <v>4400</v>
      </c>
      <c r="F1026" s="15" t="str">
        <f>VLOOKUP(A1026,'[1]Coordinates cleaned'!$A:$I,9,0)</f>
        <v>I-Engineering</v>
      </c>
      <c r="G1026" s="15" t="str">
        <f>VLOOKUP(A1026,'[1]Coordinates cleaned'!$A:$J,10,0)</f>
        <v>Muhamood Kyongo</v>
      </c>
      <c r="H1026" s="9" t="s">
        <v>3368</v>
      </c>
      <c r="I1026">
        <f>VLOOKUP(A1026,'[1]Coordinates cleaned'!$A:$G,7,0)</f>
        <v>2.584991</v>
      </c>
      <c r="J1026">
        <f>VLOOKUP(A1026,'[1]Coordinates cleaned'!$A:$H,8,0)</f>
        <v>32.704304200000003</v>
      </c>
      <c r="K1026" t="e">
        <f>VLOOKUP(A1026,IENG_to_New_Vendor!A:H,8,0)</f>
        <v>#N/A</v>
      </c>
      <c r="L1026" t="e">
        <f>VLOOKUP(A1026,'CAM to IENG'!A:O,15,0)</f>
        <v>#N/A</v>
      </c>
      <c r="M1026" t="e">
        <f>VLOOKUP(A1026,NET_to_IENG!A:J,10,0)</f>
        <v>#N/A</v>
      </c>
    </row>
    <row r="1027" spans="1:13" x14ac:dyDescent="0.3">
      <c r="A1027">
        <v>607163</v>
      </c>
      <c r="B1027" t="s">
        <v>128</v>
      </c>
      <c r="C1027" t="s">
        <v>4400</v>
      </c>
      <c r="D1027" t="s">
        <v>4400</v>
      </c>
      <c r="E1027" t="s">
        <v>4400</v>
      </c>
      <c r="F1027" s="15" t="str">
        <f>VLOOKUP(A1027,'[1]Coordinates cleaned'!$A:$I,9,0)</f>
        <v>Camusat</v>
      </c>
      <c r="G1027" s="15" t="str">
        <f>VLOOKUP(A1027,'[1]Coordinates cleaned'!$A:$J,10,0)</f>
        <v>M Patrick Kalibbala</v>
      </c>
      <c r="H1027" s="9" t="s">
        <v>3367</v>
      </c>
      <c r="I1027">
        <f>VLOOKUP(A1027,'[1]Coordinates cleaned'!$A:$G,7,0)</f>
        <v>-0.30164970000000002</v>
      </c>
      <c r="J1027">
        <f>VLOOKUP(A1027,'[1]Coordinates cleaned'!$A:$H,8,0)</f>
        <v>31.787037999999999</v>
      </c>
      <c r="K1027" t="e">
        <f>VLOOKUP(A1027,IENG_to_New_Vendor!A:H,8,0)</f>
        <v>#N/A</v>
      </c>
      <c r="L1027" t="e">
        <f>VLOOKUP(A1027,'CAM to IENG'!A:O,15,0)</f>
        <v>#N/A</v>
      </c>
      <c r="M1027" t="e">
        <f>VLOOKUP(A1027,NET_to_IENG!A:J,10,0)</f>
        <v>#N/A</v>
      </c>
    </row>
    <row r="1028" spans="1:13" x14ac:dyDescent="0.3">
      <c r="A1028">
        <v>609450</v>
      </c>
      <c r="B1028" t="s">
        <v>2714</v>
      </c>
      <c r="C1028" t="s">
        <v>4400</v>
      </c>
      <c r="D1028" t="s">
        <v>4400</v>
      </c>
      <c r="E1028" t="s">
        <v>4400</v>
      </c>
      <c r="F1028" s="15" t="str">
        <f>VLOOKUP(A1028,'[1]Coordinates cleaned'!$A:$I,9,0)</f>
        <v>Netis</v>
      </c>
      <c r="G1028" s="15" t="str">
        <f>VLOOKUP(A1028,'[1]Coordinates cleaned'!$A:$J,10,0)</f>
        <v>Samuel Naseke</v>
      </c>
      <c r="H1028" s="9" t="s">
        <v>3669</v>
      </c>
      <c r="I1028">
        <f>VLOOKUP(A1028,'[1]Coordinates cleaned'!$A:$G,7,0)</f>
        <v>0.36258333333333298</v>
      </c>
      <c r="J1028">
        <f>VLOOKUP(A1028,'[1]Coordinates cleaned'!$A:$H,8,0)</f>
        <v>32.939183333333297</v>
      </c>
      <c r="K1028" t="e">
        <f>VLOOKUP(A1028,IENG_to_New_Vendor!A:H,8,0)</f>
        <v>#N/A</v>
      </c>
      <c r="L1028" t="e">
        <f>VLOOKUP(A1028,'CAM to IENG'!A:O,15,0)</f>
        <v>#N/A</v>
      </c>
      <c r="M1028" t="e">
        <f>VLOOKUP(A1028,NET_to_IENG!A:J,10,0)</f>
        <v>#N/A</v>
      </c>
    </row>
    <row r="1029" spans="1:13" x14ac:dyDescent="0.3">
      <c r="A1029">
        <v>607458</v>
      </c>
      <c r="B1029" t="s">
        <v>11</v>
      </c>
      <c r="C1029" t="s">
        <v>4400</v>
      </c>
      <c r="D1029" t="s">
        <v>4400</v>
      </c>
      <c r="E1029" t="s">
        <v>4400</v>
      </c>
      <c r="F1029" s="15" t="str">
        <f>VLOOKUP(A1029,'[1]Coordinates cleaned'!$A:$I,9,0)</f>
        <v>Netis</v>
      </c>
      <c r="G1029" s="15" t="str">
        <f>VLOOKUP(A1029,'[1]Coordinates cleaned'!$A:$J,10,0)</f>
        <v>Samuel Naseke</v>
      </c>
      <c r="H1029" s="9" t="s">
        <v>3669</v>
      </c>
      <c r="I1029">
        <f>VLOOKUP(A1029,'[1]Coordinates cleaned'!$A:$G,7,0)</f>
        <v>0.43888169999999999</v>
      </c>
      <c r="J1029">
        <f>VLOOKUP(A1029,'[1]Coordinates cleaned'!$A:$H,8,0)</f>
        <v>32.763926699999999</v>
      </c>
      <c r="K1029" t="e">
        <f>VLOOKUP(A1029,IENG_to_New_Vendor!A:H,8,0)</f>
        <v>#N/A</v>
      </c>
      <c r="L1029" t="e">
        <f>VLOOKUP(A1029,'CAM to IENG'!A:O,15,0)</f>
        <v>#N/A</v>
      </c>
      <c r="M1029" t="e">
        <f>VLOOKUP(A1029,NET_to_IENG!A:J,10,0)</f>
        <v>#N/A</v>
      </c>
    </row>
    <row r="1030" spans="1:13" x14ac:dyDescent="0.3">
      <c r="A1030">
        <v>605823</v>
      </c>
      <c r="B1030" t="s">
        <v>3811</v>
      </c>
      <c r="C1030" t="s">
        <v>4400</v>
      </c>
      <c r="D1030" t="s">
        <v>4400</v>
      </c>
      <c r="E1030" t="s">
        <v>4400</v>
      </c>
      <c r="F1030" s="15" t="str">
        <f>VLOOKUP(A1030,'[1]Coordinates cleaned'!$A:$I,9,0)</f>
        <v>Camusat</v>
      </c>
      <c r="G1030" s="15" t="str">
        <f>VLOOKUP(A1030,'[1]Coordinates cleaned'!$A:$J,10,0)</f>
        <v>Abu Kasamba</v>
      </c>
      <c r="H1030" s="9" t="s">
        <v>3367</v>
      </c>
      <c r="I1030">
        <f>VLOOKUP(A1030,'[1]Coordinates cleaned'!$A:$G,7,0)</f>
        <v>0.22465370000000001</v>
      </c>
      <c r="J1030">
        <f>VLOOKUP(A1030,'[1]Coordinates cleaned'!$A:$H,8,0)</f>
        <v>32.536151199999999</v>
      </c>
      <c r="K1030" t="e">
        <f>VLOOKUP(A1030,IENG_to_New_Vendor!A:H,8,0)</f>
        <v>#N/A</v>
      </c>
      <c r="L1030" t="e">
        <f>VLOOKUP(A1030,'CAM to IENG'!A:O,15,0)</f>
        <v>#N/A</v>
      </c>
      <c r="M1030" t="e">
        <f>VLOOKUP(A1030,NET_to_IENG!A:J,10,0)</f>
        <v>#N/A</v>
      </c>
    </row>
    <row r="1031" spans="1:13" x14ac:dyDescent="0.3">
      <c r="A1031">
        <v>605571</v>
      </c>
      <c r="B1031" t="s">
        <v>784</v>
      </c>
      <c r="C1031" t="s">
        <v>4400</v>
      </c>
      <c r="D1031" t="s">
        <v>4400</v>
      </c>
      <c r="E1031" t="s">
        <v>4400</v>
      </c>
      <c r="F1031" s="15" t="str">
        <f>VLOOKUP(A1031,'[1]Coordinates cleaned'!$A:$I,9,0)</f>
        <v>I-Engineering</v>
      </c>
      <c r="G1031" s="15" t="str">
        <f>VLOOKUP(A1031,'[1]Coordinates cleaned'!$A:$J,10,0)</f>
        <v>Joash Lubwama</v>
      </c>
      <c r="H1031" s="9" t="s">
        <v>3368</v>
      </c>
      <c r="I1031">
        <f>VLOOKUP(A1031,'[1]Coordinates cleaned'!$A:$G,7,0)</f>
        <v>0.32496049999999999</v>
      </c>
      <c r="J1031">
        <f>VLOOKUP(A1031,'[1]Coordinates cleaned'!$A:$H,8,0)</f>
        <v>32.573803300000002</v>
      </c>
      <c r="K1031" t="e">
        <f>VLOOKUP(A1031,IENG_to_New_Vendor!A:H,8,0)</f>
        <v>#N/A</v>
      </c>
      <c r="L1031" t="e">
        <f>VLOOKUP(A1031,'CAM to IENG'!A:O,15,0)</f>
        <v>#N/A</v>
      </c>
      <c r="M1031" t="e">
        <f>VLOOKUP(A1031,NET_to_IENG!A:J,10,0)</f>
        <v>#N/A</v>
      </c>
    </row>
    <row r="1032" spans="1:13" x14ac:dyDescent="0.3">
      <c r="A1032">
        <v>606710</v>
      </c>
      <c r="B1032" t="s">
        <v>1510</v>
      </c>
      <c r="C1032" t="s">
        <v>4400</v>
      </c>
      <c r="D1032" t="s">
        <v>4400</v>
      </c>
      <c r="E1032" t="s">
        <v>4400</v>
      </c>
      <c r="F1032" s="15" t="str">
        <f>VLOOKUP(A1032,'[1]Coordinates cleaned'!$A:$I,9,0)</f>
        <v>Camusat</v>
      </c>
      <c r="G1032" s="15" t="str">
        <f>VLOOKUP(A1032,'[1]Coordinates cleaned'!$A:$J,10,0)</f>
        <v>Stephen Rwabwogo</v>
      </c>
      <c r="H1032" s="9" t="s">
        <v>3367</v>
      </c>
      <c r="I1032">
        <f>VLOOKUP(A1032,'[1]Coordinates cleaned'!$A:$G,7,0)</f>
        <v>0.59352669999999996</v>
      </c>
      <c r="J1032">
        <f>VLOOKUP(A1032,'[1]Coordinates cleaned'!$A:$H,8,0)</f>
        <v>30.537941700000001</v>
      </c>
      <c r="K1032" t="e">
        <f>VLOOKUP(A1032,IENG_to_New_Vendor!A:H,8,0)</f>
        <v>#N/A</v>
      </c>
      <c r="L1032" t="e">
        <f>VLOOKUP(A1032,'CAM to IENG'!A:O,15,0)</f>
        <v>#N/A</v>
      </c>
      <c r="M1032" t="e">
        <f>VLOOKUP(A1032,NET_to_IENG!A:J,10,0)</f>
        <v>#N/A</v>
      </c>
    </row>
    <row r="1033" spans="1:13" x14ac:dyDescent="0.3">
      <c r="A1033">
        <v>609892</v>
      </c>
      <c r="B1033" t="s">
        <v>3065</v>
      </c>
      <c r="C1033" t="s">
        <v>4400</v>
      </c>
      <c r="D1033" t="s">
        <v>4400</v>
      </c>
      <c r="E1033" t="s">
        <v>4400</v>
      </c>
      <c r="F1033" s="15" t="str">
        <f>VLOOKUP(A1033,'[1]Coordinates cleaned'!$A:$I,9,0)</f>
        <v>Netis</v>
      </c>
      <c r="G1033" s="15" t="str">
        <f>VLOOKUP(A1033,'[1]Coordinates cleaned'!$A:$J,10,0)</f>
        <v>Moses Wandera</v>
      </c>
      <c r="H1033" s="9" t="s">
        <v>3669</v>
      </c>
      <c r="I1033">
        <f>VLOOKUP(A1033,'[1]Coordinates cleaned'!$A:$G,7,0)</f>
        <v>2.0502139000000001</v>
      </c>
      <c r="J1033">
        <f>VLOOKUP(A1033,'[1]Coordinates cleaned'!$A:$H,8,0)</f>
        <v>34.144292299999996</v>
      </c>
      <c r="K1033" t="e">
        <f>VLOOKUP(A1033,IENG_to_New_Vendor!A:H,8,0)</f>
        <v>#N/A</v>
      </c>
      <c r="L1033" t="e">
        <f>VLOOKUP(A1033,'CAM to IENG'!A:O,15,0)</f>
        <v>#N/A</v>
      </c>
      <c r="M1033" t="e">
        <f>VLOOKUP(A1033,NET_to_IENG!A:J,10,0)</f>
        <v>#N/A</v>
      </c>
    </row>
    <row r="1034" spans="1:13" x14ac:dyDescent="0.3">
      <c r="A1034">
        <v>701017</v>
      </c>
      <c r="B1034" t="s">
        <v>3812</v>
      </c>
      <c r="C1034" t="s">
        <v>4400</v>
      </c>
      <c r="D1034" t="s">
        <v>4400</v>
      </c>
      <c r="E1034" t="s">
        <v>4400</v>
      </c>
      <c r="F1034" s="15" t="str">
        <f>VLOOKUP(A1034,'[1]Coordinates cleaned'!$A:$I,9,0)</f>
        <v>Camusat</v>
      </c>
      <c r="G1034" s="15" t="str">
        <f>VLOOKUP(A1034,'[1]Coordinates cleaned'!$A:$J,10,0)</f>
        <v>Abu Kasamba</v>
      </c>
      <c r="H1034" s="9" t="s">
        <v>3367</v>
      </c>
      <c r="I1034">
        <f>VLOOKUP(A1034,'[1]Coordinates cleaned'!$A:$G,7,0)</f>
        <v>0.29250189999999998</v>
      </c>
      <c r="J1034">
        <f>VLOOKUP(A1034,'[1]Coordinates cleaned'!$A:$H,8,0)</f>
        <v>32.539650600000002</v>
      </c>
      <c r="K1034" t="e">
        <f>VLOOKUP(A1034,IENG_to_New_Vendor!A:H,8,0)</f>
        <v>#N/A</v>
      </c>
      <c r="L1034" t="e">
        <f>VLOOKUP(A1034,'CAM to IENG'!A:O,15,0)</f>
        <v>#N/A</v>
      </c>
      <c r="M1034" t="e">
        <f>VLOOKUP(A1034,NET_to_IENG!A:J,10,0)</f>
        <v>#N/A</v>
      </c>
    </row>
    <row r="1035" spans="1:13" x14ac:dyDescent="0.3">
      <c r="A1035">
        <v>701444</v>
      </c>
      <c r="B1035" t="s">
        <v>3495</v>
      </c>
      <c r="C1035" t="s">
        <v>4400</v>
      </c>
      <c r="D1035" t="s">
        <v>4400</v>
      </c>
      <c r="E1035" t="s">
        <v>4400</v>
      </c>
      <c r="F1035" s="15" t="str">
        <f>VLOOKUP(A1035,'[1]Coordinates cleaned'!$A:$I,9,0)</f>
        <v>Netis</v>
      </c>
      <c r="G1035" s="15" t="str">
        <f>VLOOKUP(A1035,'[1]Coordinates cleaned'!$A:$J,10,0)</f>
        <v>Moses Wandera</v>
      </c>
      <c r="H1035" s="9" t="s">
        <v>3669</v>
      </c>
      <c r="I1035">
        <f>VLOOKUP(A1035,'[1]Coordinates cleaned'!$A:$G,7,0)</f>
        <v>1.3856179</v>
      </c>
      <c r="J1035">
        <f>VLOOKUP(A1035,'[1]Coordinates cleaned'!$A:$H,8,0)</f>
        <v>33.556812000000001</v>
      </c>
      <c r="K1035" t="e">
        <f>VLOOKUP(A1035,IENG_to_New_Vendor!A:H,8,0)</f>
        <v>#N/A</v>
      </c>
      <c r="L1035" t="e">
        <f>VLOOKUP(A1035,'CAM to IENG'!A:O,15,0)</f>
        <v>#N/A</v>
      </c>
      <c r="M1035" t="e">
        <f>VLOOKUP(A1035,NET_to_IENG!A:J,10,0)</f>
        <v>#N/A</v>
      </c>
    </row>
    <row r="1036" spans="1:13" x14ac:dyDescent="0.3">
      <c r="A1036">
        <v>609822</v>
      </c>
      <c r="B1036" t="s">
        <v>2954</v>
      </c>
      <c r="C1036" t="s">
        <v>4400</v>
      </c>
      <c r="D1036" t="s">
        <v>4400</v>
      </c>
      <c r="E1036" t="s">
        <v>4400</v>
      </c>
      <c r="F1036" s="15" t="str">
        <f>VLOOKUP(A1036,'[1]Coordinates cleaned'!$A:$I,9,0)</f>
        <v>Netis</v>
      </c>
      <c r="G1036" s="15" t="str">
        <f>VLOOKUP(A1036,'[1]Coordinates cleaned'!$A:$J,10,0)</f>
        <v>Emmanuel Kafuko</v>
      </c>
      <c r="H1036" s="9" t="s">
        <v>3669</v>
      </c>
      <c r="I1036">
        <f>VLOOKUP(A1036,'[1]Coordinates cleaned'!$A:$G,7,0)</f>
        <v>0.72483549999999997</v>
      </c>
      <c r="J1036">
        <f>VLOOKUP(A1036,'[1]Coordinates cleaned'!$A:$H,8,0)</f>
        <v>33.581824500000003</v>
      </c>
      <c r="K1036" t="e">
        <f>VLOOKUP(A1036,IENG_to_New_Vendor!A:H,8,0)</f>
        <v>#N/A</v>
      </c>
      <c r="L1036" t="e">
        <f>VLOOKUP(A1036,'CAM to IENG'!A:O,15,0)</f>
        <v>#N/A</v>
      </c>
      <c r="M1036" t="e">
        <f>VLOOKUP(A1036,NET_to_IENG!A:J,10,0)</f>
        <v>#N/A</v>
      </c>
    </row>
    <row r="1037" spans="1:13" x14ac:dyDescent="0.3">
      <c r="A1037">
        <v>701636</v>
      </c>
      <c r="B1037" t="s">
        <v>3593</v>
      </c>
      <c r="C1037" t="s">
        <v>4400</v>
      </c>
      <c r="D1037" t="s">
        <v>4400</v>
      </c>
      <c r="E1037" t="s">
        <v>4400</v>
      </c>
      <c r="F1037" s="15" t="str">
        <f>VLOOKUP(A1037,'[1]Coordinates cleaned'!$A:$I,9,0)</f>
        <v>Netis</v>
      </c>
      <c r="G1037" s="15" t="str">
        <f>VLOOKUP(A1037,'[1]Coordinates cleaned'!$A:$J,10,0)</f>
        <v>Benbridge Mulongo</v>
      </c>
      <c r="H1037" s="9" t="s">
        <v>3669</v>
      </c>
      <c r="I1037">
        <f>VLOOKUP(A1037,'[1]Coordinates cleaned'!$A:$G,7,0)</f>
        <v>0.36472300000000002</v>
      </c>
      <c r="J1037">
        <f>VLOOKUP(A1037,'[1]Coordinates cleaned'!$A:$H,8,0)</f>
        <v>32.584524799999997</v>
      </c>
      <c r="K1037" t="e">
        <f>VLOOKUP(A1037,IENG_to_New_Vendor!A:H,8,0)</f>
        <v>#N/A</v>
      </c>
      <c r="L1037" t="e">
        <f>VLOOKUP(A1037,'CAM to IENG'!A:O,15,0)</f>
        <v>#N/A</v>
      </c>
      <c r="M1037" t="e">
        <f>VLOOKUP(A1037,NET_to_IENG!A:J,10,0)</f>
        <v>#N/A</v>
      </c>
    </row>
    <row r="1038" spans="1:13" x14ac:dyDescent="0.3">
      <c r="A1038">
        <v>605251</v>
      </c>
      <c r="B1038" t="s">
        <v>316</v>
      </c>
      <c r="C1038" t="s">
        <v>4400</v>
      </c>
      <c r="D1038" t="s">
        <v>4400</v>
      </c>
      <c r="E1038" t="s">
        <v>4400</v>
      </c>
      <c r="F1038" s="15" t="str">
        <f>VLOOKUP(A1038,'[1]Coordinates cleaned'!$A:$I,9,0)</f>
        <v>I-Engineering</v>
      </c>
      <c r="G1038" s="15" t="str">
        <f>VLOOKUP(A1038,'[1]Coordinates cleaned'!$A:$J,10,0)</f>
        <v>Robert Otim</v>
      </c>
      <c r="H1038" s="9" t="s">
        <v>3368</v>
      </c>
      <c r="I1038">
        <f>VLOOKUP(A1038,'[1]Coordinates cleaned'!$A:$G,7,0)</f>
        <v>0.45476630000000001</v>
      </c>
      <c r="J1038">
        <f>VLOOKUP(A1038,'[1]Coordinates cleaned'!$A:$H,8,0)</f>
        <v>32.526937699999998</v>
      </c>
      <c r="K1038" t="e">
        <f>VLOOKUP(A1038,IENG_to_New_Vendor!A:H,8,0)</f>
        <v>#N/A</v>
      </c>
      <c r="L1038" t="e">
        <f>VLOOKUP(A1038,'CAM to IENG'!A:O,15,0)</f>
        <v>#N/A</v>
      </c>
      <c r="M1038" t="e">
        <f>VLOOKUP(A1038,NET_to_IENG!A:J,10,0)</f>
        <v>#N/A</v>
      </c>
    </row>
    <row r="1039" spans="1:13" x14ac:dyDescent="0.3">
      <c r="A1039">
        <v>607152</v>
      </c>
      <c r="B1039" t="s">
        <v>2174</v>
      </c>
      <c r="C1039" t="s">
        <v>4400</v>
      </c>
      <c r="D1039" t="s">
        <v>4400</v>
      </c>
      <c r="E1039" t="s">
        <v>4400</v>
      </c>
      <c r="F1039" s="15" t="str">
        <f>VLOOKUP(A1039,'[1]Coordinates cleaned'!$A:$I,9,0)</f>
        <v>Camusat</v>
      </c>
      <c r="G1039" s="15" t="str">
        <f>VLOOKUP(A1039,'[1]Coordinates cleaned'!$A:$J,10,0)</f>
        <v>M Patrick Kalibbala</v>
      </c>
      <c r="H1039" s="9" t="s">
        <v>3367</v>
      </c>
      <c r="I1039">
        <f>VLOOKUP(A1039,'[1]Coordinates cleaned'!$A:$G,7,0)</f>
        <v>-0.26660810000000001</v>
      </c>
      <c r="J1039">
        <f>VLOOKUP(A1039,'[1]Coordinates cleaned'!$A:$H,8,0)</f>
        <v>31.810956000000001</v>
      </c>
      <c r="K1039" t="e">
        <f>VLOOKUP(A1039,IENG_to_New_Vendor!A:H,8,0)</f>
        <v>#N/A</v>
      </c>
      <c r="L1039" t="e">
        <f>VLOOKUP(A1039,'CAM to IENG'!A:O,15,0)</f>
        <v>#N/A</v>
      </c>
      <c r="M1039" t="e">
        <f>VLOOKUP(A1039,NET_to_IENG!A:J,10,0)</f>
        <v>#N/A</v>
      </c>
    </row>
    <row r="1040" spans="1:13" x14ac:dyDescent="0.3">
      <c r="A1040">
        <v>606880</v>
      </c>
      <c r="B1040" t="s">
        <v>1588</v>
      </c>
      <c r="C1040" t="s">
        <v>4400</v>
      </c>
      <c r="D1040" t="s">
        <v>4400</v>
      </c>
      <c r="E1040" t="s">
        <v>4400</v>
      </c>
      <c r="F1040" s="15" t="s">
        <v>4338</v>
      </c>
      <c r="G1040" s="15" t="str">
        <f>VLOOKUP(A1040,'[1]Coordinates cleaned'!$A:$J,10,0)</f>
        <v>Innocent Ayiko</v>
      </c>
      <c r="H1040" s="9" t="s">
        <v>3368</v>
      </c>
      <c r="I1040">
        <f>VLOOKUP(A1040,'[1]Coordinates cleaned'!$A:$G,7,0)</f>
        <v>2.4743433000000001</v>
      </c>
      <c r="J1040">
        <f>VLOOKUP(A1040,'[1]Coordinates cleaned'!$A:$H,8,0)</f>
        <v>31.096329999999998</v>
      </c>
      <c r="K1040" t="str">
        <f>VLOOKUP(A1040,IENG_to_New_Vendor!A:H,8,0)</f>
        <v>IENG_to_New_Vendor</v>
      </c>
      <c r="L1040" t="e">
        <f>VLOOKUP(A1040,'CAM to IENG'!A:O,15,0)</f>
        <v>#N/A</v>
      </c>
      <c r="M1040" t="e">
        <f>VLOOKUP(A1040,NET_to_IENG!A:J,10,0)</f>
        <v>#N/A</v>
      </c>
    </row>
    <row r="1041" spans="1:13" x14ac:dyDescent="0.3">
      <c r="A1041">
        <v>605675</v>
      </c>
      <c r="B1041" t="s">
        <v>886</v>
      </c>
      <c r="C1041" t="s">
        <v>4400</v>
      </c>
      <c r="D1041" t="s">
        <v>4400</v>
      </c>
      <c r="E1041" t="s">
        <v>4400</v>
      </c>
      <c r="F1041" s="15" t="s">
        <v>4334</v>
      </c>
      <c r="G1041" s="15" t="str">
        <f>VLOOKUP(A1041,'[1]Coordinates cleaned'!$A:$J,10,0)</f>
        <v>Benbridge Mulongo</v>
      </c>
      <c r="H1041" s="9" t="s">
        <v>3669</v>
      </c>
      <c r="I1041">
        <f>VLOOKUP(A1041,'[1]Coordinates cleaned'!$A:$G,7,0)</f>
        <v>0.37005535000000001</v>
      </c>
      <c r="J1041">
        <f>VLOOKUP(A1041,'[1]Coordinates cleaned'!$A:$H,8,0)</f>
        <v>32.629364260000003</v>
      </c>
      <c r="K1041" t="e">
        <f>VLOOKUP(A1041,IENG_to_New_Vendor!A:H,8,0)</f>
        <v>#N/A</v>
      </c>
      <c r="L1041" t="e">
        <f>VLOOKUP(A1041,'CAM to IENG'!A:O,15,0)</f>
        <v>#N/A</v>
      </c>
      <c r="M1041" t="str">
        <f>VLOOKUP(A1041,NET_to_IENG!A:J,10,0)</f>
        <v>NET_to_IENG</v>
      </c>
    </row>
    <row r="1042" spans="1:13" x14ac:dyDescent="0.3">
      <c r="A1042">
        <v>701446</v>
      </c>
      <c r="B1042" t="s">
        <v>3575</v>
      </c>
      <c r="C1042" t="s">
        <v>4400</v>
      </c>
      <c r="D1042" t="s">
        <v>4400</v>
      </c>
      <c r="E1042" t="s">
        <v>4400</v>
      </c>
      <c r="F1042" s="15" t="str">
        <f>VLOOKUP(A1042,'[1]Coordinates cleaned'!$A:$I,9,0)</f>
        <v>Netis</v>
      </c>
      <c r="G1042" s="15" t="str">
        <f>VLOOKUP(A1042,'[1]Coordinates cleaned'!$A:$J,10,0)</f>
        <v>Moses Wandera</v>
      </c>
      <c r="H1042" s="9" t="s">
        <v>3669</v>
      </c>
      <c r="I1042">
        <f>VLOOKUP(A1042,'[1]Coordinates cleaned'!$A:$G,7,0)</f>
        <v>1.76436333333333</v>
      </c>
      <c r="J1042">
        <f>VLOOKUP(A1042,'[1]Coordinates cleaned'!$A:$H,8,0)</f>
        <v>33.590398333333297</v>
      </c>
      <c r="K1042" t="e">
        <f>VLOOKUP(A1042,IENG_to_New_Vendor!A:H,8,0)</f>
        <v>#N/A</v>
      </c>
      <c r="L1042" t="e">
        <f>VLOOKUP(A1042,'CAM to IENG'!A:O,15,0)</f>
        <v>#N/A</v>
      </c>
      <c r="M1042" t="e">
        <f>VLOOKUP(A1042,NET_to_IENG!A:J,10,0)</f>
        <v>#N/A</v>
      </c>
    </row>
    <row r="1043" spans="1:13" x14ac:dyDescent="0.3">
      <c r="A1043">
        <v>608687</v>
      </c>
      <c r="B1043" t="s">
        <v>2538</v>
      </c>
      <c r="C1043" t="s">
        <v>4400</v>
      </c>
      <c r="D1043" t="s">
        <v>4400</v>
      </c>
      <c r="E1043" t="s">
        <v>4400</v>
      </c>
      <c r="F1043" s="15" t="str">
        <f>VLOOKUP(A1043,'[1]Coordinates cleaned'!$A:$I,9,0)</f>
        <v>I-Engineering</v>
      </c>
      <c r="G1043" s="15" t="str">
        <f>VLOOKUP(A1043,'[1]Coordinates cleaned'!$A:$J,10,0)</f>
        <v>Moses Kaganda</v>
      </c>
      <c r="H1043" s="9" t="s">
        <v>3368</v>
      </c>
      <c r="I1043">
        <f>VLOOKUP(A1043,'[1]Coordinates cleaned'!$A:$G,7,0)</f>
        <v>2.6860748000000001</v>
      </c>
      <c r="J1043">
        <f>VLOOKUP(A1043,'[1]Coordinates cleaned'!$A:$H,8,0)</f>
        <v>32.656931299999997</v>
      </c>
      <c r="K1043" t="e">
        <f>VLOOKUP(A1043,IENG_to_New_Vendor!A:H,8,0)</f>
        <v>#N/A</v>
      </c>
      <c r="L1043" t="e">
        <f>VLOOKUP(A1043,'CAM to IENG'!A:O,15,0)</f>
        <v>#N/A</v>
      </c>
      <c r="M1043" t="e">
        <f>VLOOKUP(A1043,NET_to_IENG!A:J,10,0)</f>
        <v>#N/A</v>
      </c>
    </row>
    <row r="1044" spans="1:13" x14ac:dyDescent="0.3">
      <c r="A1044">
        <v>606284</v>
      </c>
      <c r="B1044" t="s">
        <v>3813</v>
      </c>
      <c r="C1044" t="s">
        <v>4400</v>
      </c>
      <c r="D1044" t="s">
        <v>4400</v>
      </c>
      <c r="E1044" t="s">
        <v>4400</v>
      </c>
      <c r="F1044" s="15" t="str">
        <f>VLOOKUP(A1044,'[1]Coordinates cleaned'!$A:$I,9,0)</f>
        <v>Netis</v>
      </c>
      <c r="G1044" s="15" t="str">
        <f>VLOOKUP(A1044,'[1]Coordinates cleaned'!$A:$J,10,0)</f>
        <v>Jude Musana</v>
      </c>
      <c r="H1044" s="9" t="s">
        <v>3669</v>
      </c>
      <c r="I1044">
        <f>VLOOKUP(A1044,'[1]Coordinates cleaned'!$A:$G,7,0)</f>
        <v>1.0710900000000001</v>
      </c>
      <c r="J1044">
        <f>VLOOKUP(A1044,'[1]Coordinates cleaned'!$A:$H,8,0)</f>
        <v>34.166726666666698</v>
      </c>
      <c r="K1044" t="e">
        <f>VLOOKUP(A1044,IENG_to_New_Vendor!A:H,8,0)</f>
        <v>#N/A</v>
      </c>
      <c r="L1044" t="e">
        <f>VLOOKUP(A1044,'CAM to IENG'!A:O,15,0)</f>
        <v>#N/A</v>
      </c>
      <c r="M1044" t="e">
        <f>VLOOKUP(A1044,NET_to_IENG!A:J,10,0)</f>
        <v>#N/A</v>
      </c>
    </row>
    <row r="1045" spans="1:13" x14ac:dyDescent="0.3">
      <c r="A1045">
        <v>609449</v>
      </c>
      <c r="B1045" t="s">
        <v>2708</v>
      </c>
      <c r="C1045" t="s">
        <v>4400</v>
      </c>
      <c r="D1045" t="s">
        <v>4400</v>
      </c>
      <c r="E1045" t="s">
        <v>4400</v>
      </c>
      <c r="F1045" s="15" t="str">
        <f>VLOOKUP(A1045,'[1]Coordinates cleaned'!$A:$I,9,0)</f>
        <v>I-Engineering</v>
      </c>
      <c r="G1045" s="15" t="str">
        <f>VLOOKUP(A1045,'[1]Coordinates cleaned'!$A:$J,10,0)</f>
        <v>Robert Otim</v>
      </c>
      <c r="H1045" s="9" t="s">
        <v>3368</v>
      </c>
      <c r="I1045">
        <f>VLOOKUP(A1045,'[1]Coordinates cleaned'!$A:$G,7,0)</f>
        <v>0.54927870000000001</v>
      </c>
      <c r="J1045">
        <f>VLOOKUP(A1045,'[1]Coordinates cleaned'!$A:$H,8,0)</f>
        <v>32.6294459</v>
      </c>
      <c r="K1045" t="e">
        <f>VLOOKUP(A1045,IENG_to_New_Vendor!A:H,8,0)</f>
        <v>#N/A</v>
      </c>
      <c r="L1045" t="e">
        <f>VLOOKUP(A1045,'CAM to IENG'!A:O,15,0)</f>
        <v>#N/A</v>
      </c>
      <c r="M1045" t="e">
        <f>VLOOKUP(A1045,NET_to_IENG!A:J,10,0)</f>
        <v>#N/A</v>
      </c>
    </row>
    <row r="1046" spans="1:13" x14ac:dyDescent="0.3">
      <c r="A1046">
        <v>609539</v>
      </c>
      <c r="B1046" t="s">
        <v>2788</v>
      </c>
      <c r="C1046" t="s">
        <v>4400</v>
      </c>
      <c r="D1046" t="s">
        <v>4400</v>
      </c>
      <c r="E1046" t="s">
        <v>4400</v>
      </c>
      <c r="F1046" s="15" t="str">
        <f>VLOOKUP(A1046,'[1]Coordinates cleaned'!$A:$I,9,0)</f>
        <v>Netis</v>
      </c>
      <c r="G1046" s="15" t="str">
        <f>VLOOKUP(A1046,'[1]Coordinates cleaned'!$A:$J,10,0)</f>
        <v>Jude Musana</v>
      </c>
      <c r="H1046" s="9" t="s">
        <v>3669</v>
      </c>
      <c r="I1046">
        <f>VLOOKUP(A1046,'[1]Coordinates cleaned'!$A:$G,7,0)</f>
        <v>1.1743994333333301</v>
      </c>
      <c r="J1046">
        <f>VLOOKUP(A1046,'[1]Coordinates cleaned'!$A:$H,8,0)</f>
        <v>34.342276383333299</v>
      </c>
      <c r="K1046" t="e">
        <f>VLOOKUP(A1046,IENG_to_New_Vendor!A:H,8,0)</f>
        <v>#N/A</v>
      </c>
      <c r="L1046" t="e">
        <f>VLOOKUP(A1046,'CAM to IENG'!A:O,15,0)</f>
        <v>#N/A</v>
      </c>
      <c r="M1046" t="e">
        <f>VLOOKUP(A1046,NET_to_IENG!A:J,10,0)</f>
        <v>#N/A</v>
      </c>
    </row>
    <row r="1047" spans="1:13" x14ac:dyDescent="0.3">
      <c r="A1047">
        <v>607087</v>
      </c>
      <c r="B1047" t="s">
        <v>1554</v>
      </c>
      <c r="C1047" t="s">
        <v>4400</v>
      </c>
      <c r="D1047" t="s">
        <v>4400</v>
      </c>
      <c r="E1047" t="s">
        <v>4400</v>
      </c>
      <c r="F1047" s="15" t="str">
        <f>VLOOKUP(A1047,'[1]Coordinates cleaned'!$A:$I,9,0)</f>
        <v>Camusat</v>
      </c>
      <c r="G1047" s="15" t="str">
        <f>VLOOKUP(A1047,'[1]Coordinates cleaned'!$A:$J,10,0)</f>
        <v>M Patrick Kalibbala</v>
      </c>
      <c r="H1047" s="9" t="s">
        <v>3367</v>
      </c>
      <c r="I1047">
        <f>VLOOKUP(A1047,'[1]Coordinates cleaned'!$A:$G,7,0)</f>
        <v>-0.26131100000000002</v>
      </c>
      <c r="J1047">
        <f>VLOOKUP(A1047,'[1]Coordinates cleaned'!$A:$H,8,0)</f>
        <v>31.6278142</v>
      </c>
      <c r="K1047" t="e">
        <f>VLOOKUP(A1047,IENG_to_New_Vendor!A:H,8,0)</f>
        <v>#N/A</v>
      </c>
      <c r="L1047" t="e">
        <f>VLOOKUP(A1047,'CAM to IENG'!A:O,15,0)</f>
        <v>#N/A</v>
      </c>
      <c r="M1047" t="e">
        <f>VLOOKUP(A1047,NET_to_IENG!A:J,10,0)</f>
        <v>#N/A</v>
      </c>
    </row>
    <row r="1048" spans="1:13" x14ac:dyDescent="0.3">
      <c r="A1048">
        <v>607225</v>
      </c>
      <c r="B1048" t="s">
        <v>1948</v>
      </c>
      <c r="C1048" t="s">
        <v>4400</v>
      </c>
      <c r="D1048" t="s">
        <v>4400</v>
      </c>
      <c r="E1048" t="s">
        <v>4400</v>
      </c>
      <c r="F1048" s="15" t="str">
        <f>VLOOKUP(A1048,'[1]Coordinates cleaned'!$A:$I,9,0)</f>
        <v>I-Engineering</v>
      </c>
      <c r="G1048" s="15" t="str">
        <f>VLOOKUP(A1048,'[1]Coordinates cleaned'!$A:$J,10,0)</f>
        <v>Joash Lubwama</v>
      </c>
      <c r="H1048" s="9" t="s">
        <v>3368</v>
      </c>
      <c r="I1048">
        <f>VLOOKUP(A1048,'[1]Coordinates cleaned'!$A:$G,7,0)</f>
        <v>0.38629639999999998</v>
      </c>
      <c r="J1048">
        <f>VLOOKUP(A1048,'[1]Coordinates cleaned'!$A:$H,8,0)</f>
        <v>32.552390500000001</v>
      </c>
      <c r="K1048" t="e">
        <f>VLOOKUP(A1048,IENG_to_New_Vendor!A:H,8,0)</f>
        <v>#N/A</v>
      </c>
      <c r="L1048" t="e">
        <f>VLOOKUP(A1048,'CAM to IENG'!A:O,15,0)</f>
        <v>#N/A</v>
      </c>
      <c r="M1048" t="e">
        <f>VLOOKUP(A1048,NET_to_IENG!A:J,10,0)</f>
        <v>#N/A</v>
      </c>
    </row>
    <row r="1049" spans="1:13" x14ac:dyDescent="0.3">
      <c r="A1049">
        <v>605454</v>
      </c>
      <c r="B1049" t="s">
        <v>569</v>
      </c>
      <c r="C1049" t="s">
        <v>4400</v>
      </c>
      <c r="D1049" t="s">
        <v>4400</v>
      </c>
      <c r="E1049" t="s">
        <v>4400</v>
      </c>
      <c r="F1049" s="15" t="str">
        <f>VLOOKUP(A1049,'[1]Coordinates cleaned'!$A:$I,9,0)</f>
        <v>Camusat</v>
      </c>
      <c r="G1049" s="15" t="str">
        <f>VLOOKUP(A1049,'[1]Coordinates cleaned'!$A:$J,10,0)</f>
        <v>Denis Masaba</v>
      </c>
      <c r="H1049" s="9" t="s">
        <v>3367</v>
      </c>
      <c r="I1049">
        <f>VLOOKUP(A1049,'[1]Coordinates cleaned'!$A:$G,7,0)</f>
        <v>-0.96242000000000005</v>
      </c>
      <c r="J1049">
        <f>VLOOKUP(A1049,'[1]Coordinates cleaned'!$A:$H,8,0)</f>
        <v>30.430103299999999</v>
      </c>
      <c r="K1049" t="e">
        <f>VLOOKUP(A1049,IENG_to_New_Vendor!A:H,8,0)</f>
        <v>#N/A</v>
      </c>
      <c r="L1049" t="e">
        <f>VLOOKUP(A1049,'CAM to IENG'!A:O,15,0)</f>
        <v>#N/A</v>
      </c>
      <c r="M1049" t="e">
        <f>VLOOKUP(A1049,NET_to_IENG!A:J,10,0)</f>
        <v>#N/A</v>
      </c>
    </row>
    <row r="1050" spans="1:13" x14ac:dyDescent="0.3">
      <c r="A1050">
        <v>605553</v>
      </c>
      <c r="B1050" t="s">
        <v>761</v>
      </c>
      <c r="C1050" t="s">
        <v>4400</v>
      </c>
      <c r="D1050" t="s">
        <v>4400</v>
      </c>
      <c r="E1050" t="s">
        <v>4400</v>
      </c>
      <c r="F1050" s="15" t="str">
        <f>VLOOKUP(A1050,'[1]Coordinates cleaned'!$A:$I,9,0)</f>
        <v>I-Engineering</v>
      </c>
      <c r="G1050" s="15" t="str">
        <f>VLOOKUP(A1050,'[1]Coordinates cleaned'!$A:$J,10,0)</f>
        <v>Latima Musoke</v>
      </c>
      <c r="H1050" s="9" t="s">
        <v>3368</v>
      </c>
      <c r="I1050">
        <f>VLOOKUP(A1050,'[1]Coordinates cleaned'!$A:$G,7,0)</f>
        <v>1.203114</v>
      </c>
      <c r="J1050">
        <f>VLOOKUP(A1050,'[1]Coordinates cleaned'!$A:$H,8,0)</f>
        <v>30.7423477</v>
      </c>
      <c r="K1050" t="e">
        <f>VLOOKUP(A1050,IENG_to_New_Vendor!A:H,8,0)</f>
        <v>#N/A</v>
      </c>
      <c r="L1050" t="e">
        <f>VLOOKUP(A1050,'CAM to IENG'!A:O,15,0)</f>
        <v>#N/A</v>
      </c>
      <c r="M1050" t="e">
        <f>VLOOKUP(A1050,NET_to_IENG!A:J,10,0)</f>
        <v>#N/A</v>
      </c>
    </row>
    <row r="1051" spans="1:13" x14ac:dyDescent="0.3">
      <c r="A1051">
        <v>606343</v>
      </c>
      <c r="B1051" t="s">
        <v>3814</v>
      </c>
      <c r="C1051" t="s">
        <v>4400</v>
      </c>
      <c r="D1051" t="s">
        <v>4400</v>
      </c>
      <c r="E1051" t="s">
        <v>4400</v>
      </c>
      <c r="F1051" s="15" t="str">
        <f>VLOOKUP(A1051,'[1]Coordinates cleaned'!$A:$I,9,0)</f>
        <v>Camusat</v>
      </c>
      <c r="G1051" s="15" t="str">
        <f>VLOOKUP(A1051,'[1]Coordinates cleaned'!$A:$J,10,0)</f>
        <v>Stephen Rwabwogo</v>
      </c>
      <c r="H1051" s="9" t="s">
        <v>3367</v>
      </c>
      <c r="I1051">
        <f>VLOOKUP(A1051,'[1]Coordinates cleaned'!$A:$G,7,0)</f>
        <v>0.38240350000000001</v>
      </c>
      <c r="J1051">
        <f>VLOOKUP(A1051,'[1]Coordinates cleaned'!$A:$H,8,0)</f>
        <v>30.1143565</v>
      </c>
      <c r="K1051" t="e">
        <f>VLOOKUP(A1051,IENG_to_New_Vendor!A:H,8,0)</f>
        <v>#N/A</v>
      </c>
      <c r="L1051" t="e">
        <f>VLOOKUP(A1051,'CAM to IENG'!A:O,15,0)</f>
        <v>#N/A</v>
      </c>
      <c r="M1051" t="e">
        <f>VLOOKUP(A1051,NET_to_IENG!A:J,10,0)</f>
        <v>#N/A</v>
      </c>
    </row>
    <row r="1052" spans="1:13" x14ac:dyDescent="0.3">
      <c r="A1052">
        <v>609616</v>
      </c>
      <c r="B1052" t="s">
        <v>2771</v>
      </c>
      <c r="C1052" t="s">
        <v>4400</v>
      </c>
      <c r="D1052" t="s">
        <v>4400</v>
      </c>
      <c r="E1052" t="s">
        <v>4400</v>
      </c>
      <c r="F1052" s="15" t="str">
        <f>VLOOKUP(A1052,'[1]Coordinates cleaned'!$A:$I,9,0)</f>
        <v>Camusat</v>
      </c>
      <c r="G1052" s="15" t="str">
        <f>VLOOKUP(A1052,'[1]Coordinates cleaned'!$A:$J,10,0)</f>
        <v>Stephen Rwabwogo</v>
      </c>
      <c r="H1052" s="9" t="s">
        <v>3367</v>
      </c>
      <c r="I1052">
        <f>VLOOKUP(A1052,'[1]Coordinates cleaned'!$A:$G,7,0)</f>
        <v>0.36636600000000002</v>
      </c>
      <c r="J1052">
        <f>VLOOKUP(A1052,'[1]Coordinates cleaned'!$A:$H,8,0)</f>
        <v>30.194186999999999</v>
      </c>
      <c r="K1052" t="e">
        <f>VLOOKUP(A1052,IENG_to_New_Vendor!A:H,8,0)</f>
        <v>#N/A</v>
      </c>
      <c r="L1052" t="e">
        <f>VLOOKUP(A1052,'CAM to IENG'!A:O,15,0)</f>
        <v>#N/A</v>
      </c>
      <c r="M1052" t="e">
        <f>VLOOKUP(A1052,NET_to_IENG!A:J,10,0)</f>
        <v>#N/A</v>
      </c>
    </row>
    <row r="1053" spans="1:13" x14ac:dyDescent="0.3">
      <c r="A1053">
        <v>701121</v>
      </c>
      <c r="B1053" t="s">
        <v>3254</v>
      </c>
      <c r="C1053" t="s">
        <v>4400</v>
      </c>
      <c r="D1053" t="s">
        <v>4400</v>
      </c>
      <c r="E1053" t="s">
        <v>4400</v>
      </c>
      <c r="F1053" s="15" t="str">
        <f>VLOOKUP(A1053,'[1]Coordinates cleaned'!$A:$I,9,0)</f>
        <v>Camusat</v>
      </c>
      <c r="G1053" s="15" t="str">
        <f>VLOOKUP(A1053,'[1]Coordinates cleaned'!$A:$J,10,0)</f>
        <v>M Patrick Kalibbala</v>
      </c>
      <c r="H1053" s="9" t="s">
        <v>3367</v>
      </c>
      <c r="I1053">
        <f>VLOOKUP(A1053,'[1]Coordinates cleaned'!$A:$G,7,0)</f>
        <v>0.19774900000000001</v>
      </c>
      <c r="J1053">
        <f>VLOOKUP(A1053,'[1]Coordinates cleaned'!$A:$H,8,0)</f>
        <v>32.458338599999998</v>
      </c>
      <c r="K1053" t="e">
        <f>VLOOKUP(A1053,IENG_to_New_Vendor!A:H,8,0)</f>
        <v>#N/A</v>
      </c>
      <c r="L1053" t="e">
        <f>VLOOKUP(A1053,'CAM to IENG'!A:O,15,0)</f>
        <v>#N/A</v>
      </c>
      <c r="M1053" t="e">
        <f>VLOOKUP(A1053,NET_to_IENG!A:J,10,0)</f>
        <v>#N/A</v>
      </c>
    </row>
    <row r="1054" spans="1:13" x14ac:dyDescent="0.3">
      <c r="A1054">
        <v>609460</v>
      </c>
      <c r="B1054" t="s">
        <v>2727</v>
      </c>
      <c r="C1054" t="s">
        <v>4400</v>
      </c>
      <c r="D1054" t="s">
        <v>4400</v>
      </c>
      <c r="E1054" t="s">
        <v>4400</v>
      </c>
      <c r="F1054" s="15" t="str">
        <f>VLOOKUP(A1054,'[1]Coordinates cleaned'!$A:$I,9,0)</f>
        <v>Camusat</v>
      </c>
      <c r="G1054" s="15" t="str">
        <f>VLOOKUP(A1054,'[1]Coordinates cleaned'!$A:$J,10,0)</f>
        <v>Thomasi Seruyange</v>
      </c>
      <c r="H1054" s="9" t="s">
        <v>3367</v>
      </c>
      <c r="I1054">
        <f>VLOOKUP(A1054,'[1]Coordinates cleaned'!$A:$G,7,0)</f>
        <v>-0.61450510000000003</v>
      </c>
      <c r="J1054">
        <f>VLOOKUP(A1054,'[1]Coordinates cleaned'!$A:$H,8,0)</f>
        <v>30.6778081</v>
      </c>
      <c r="K1054" t="e">
        <f>VLOOKUP(A1054,IENG_to_New_Vendor!A:H,8,0)</f>
        <v>#N/A</v>
      </c>
      <c r="L1054" t="e">
        <f>VLOOKUP(A1054,'CAM to IENG'!A:O,15,0)</f>
        <v>#N/A</v>
      </c>
      <c r="M1054" t="e">
        <f>VLOOKUP(A1054,NET_to_IENG!A:J,10,0)</f>
        <v>#N/A</v>
      </c>
    </row>
    <row r="1055" spans="1:13" x14ac:dyDescent="0.3">
      <c r="A1055">
        <v>605856</v>
      </c>
      <c r="B1055" t="s">
        <v>799</v>
      </c>
      <c r="C1055" t="s">
        <v>4400</v>
      </c>
      <c r="D1055" t="s">
        <v>4400</v>
      </c>
      <c r="E1055" t="s">
        <v>4400</v>
      </c>
      <c r="F1055" s="15" t="str">
        <f>VLOOKUP(A1055,'[1]Coordinates cleaned'!$A:$I,9,0)</f>
        <v>Camusat</v>
      </c>
      <c r="G1055" s="15" t="str">
        <f>VLOOKUP(A1055,'[1]Coordinates cleaned'!$A:$J,10,0)</f>
        <v>Abu Kasamba</v>
      </c>
      <c r="H1055" s="9" t="s">
        <v>3367</v>
      </c>
      <c r="I1055">
        <f>VLOOKUP(A1055,'[1]Coordinates cleaned'!$A:$G,7,0)</f>
        <v>0.2372824</v>
      </c>
      <c r="J1055">
        <f>VLOOKUP(A1055,'[1]Coordinates cleaned'!$A:$H,8,0)</f>
        <v>32.5515823</v>
      </c>
      <c r="K1055" t="e">
        <f>VLOOKUP(A1055,IENG_to_New_Vendor!A:H,8,0)</f>
        <v>#N/A</v>
      </c>
      <c r="L1055" t="e">
        <f>VLOOKUP(A1055,'CAM to IENG'!A:O,15,0)</f>
        <v>#N/A</v>
      </c>
      <c r="M1055" t="e">
        <f>VLOOKUP(A1055,NET_to_IENG!A:J,10,0)</f>
        <v>#N/A</v>
      </c>
    </row>
    <row r="1056" spans="1:13" x14ac:dyDescent="0.3">
      <c r="A1056">
        <v>606827</v>
      </c>
      <c r="B1056" t="s">
        <v>2676</v>
      </c>
      <c r="C1056" t="s">
        <v>4400</v>
      </c>
      <c r="D1056" t="s">
        <v>4400</v>
      </c>
      <c r="E1056" t="s">
        <v>4400</v>
      </c>
      <c r="F1056" s="15" t="str">
        <f>VLOOKUP(A1056,'[1]Coordinates cleaned'!$A:$I,9,0)</f>
        <v>Camusat</v>
      </c>
      <c r="G1056" s="15" t="str">
        <f>VLOOKUP(A1056,'[1]Coordinates cleaned'!$A:$J,10,0)</f>
        <v>Abu Kasamba</v>
      </c>
      <c r="H1056" s="9" t="s">
        <v>3367</v>
      </c>
      <c r="I1056">
        <f>VLOOKUP(A1056,'[1]Coordinates cleaned'!$A:$G,7,0)</f>
        <v>0.28778769999999998</v>
      </c>
      <c r="J1056">
        <f>VLOOKUP(A1056,'[1]Coordinates cleaned'!$A:$H,8,0)</f>
        <v>32.542838199999998</v>
      </c>
      <c r="K1056" t="e">
        <f>VLOOKUP(A1056,IENG_to_New_Vendor!A:H,8,0)</f>
        <v>#N/A</v>
      </c>
      <c r="L1056" t="e">
        <f>VLOOKUP(A1056,'CAM to IENG'!A:O,15,0)</f>
        <v>#N/A</v>
      </c>
      <c r="M1056" t="e">
        <f>VLOOKUP(A1056,NET_to_IENG!A:J,10,0)</f>
        <v>#N/A</v>
      </c>
    </row>
    <row r="1057" spans="1:13" x14ac:dyDescent="0.3">
      <c r="A1057">
        <v>701167</v>
      </c>
      <c r="B1057" t="s">
        <v>3198</v>
      </c>
      <c r="C1057" t="s">
        <v>4400</v>
      </c>
      <c r="D1057" t="s">
        <v>4400</v>
      </c>
      <c r="E1057" t="s">
        <v>4400</v>
      </c>
      <c r="F1057" s="15" t="str">
        <f>VLOOKUP(A1057,'[1]Coordinates cleaned'!$A:$I,9,0)</f>
        <v>Camusat</v>
      </c>
      <c r="G1057" s="15" t="str">
        <f>VLOOKUP(A1057,'[1]Coordinates cleaned'!$A:$J,10,0)</f>
        <v>Stephen Rwabwogo</v>
      </c>
      <c r="H1057" s="9" t="s">
        <v>3367</v>
      </c>
      <c r="I1057">
        <f>VLOOKUP(A1057,'[1]Coordinates cleaned'!$A:$G,7,0)</f>
        <v>0.67976490000000001</v>
      </c>
      <c r="J1057">
        <f>VLOOKUP(A1057,'[1]Coordinates cleaned'!$A:$H,8,0)</f>
        <v>30.281781599999999</v>
      </c>
      <c r="K1057" t="e">
        <f>VLOOKUP(A1057,IENG_to_New_Vendor!A:H,8,0)</f>
        <v>#N/A</v>
      </c>
      <c r="L1057" t="e">
        <f>VLOOKUP(A1057,'CAM to IENG'!A:O,15,0)</f>
        <v>#N/A</v>
      </c>
      <c r="M1057" t="e">
        <f>VLOOKUP(A1057,NET_to_IENG!A:J,10,0)</f>
        <v>#N/A</v>
      </c>
    </row>
    <row r="1058" spans="1:13" x14ac:dyDescent="0.3">
      <c r="A1058">
        <v>608638</v>
      </c>
      <c r="B1058" t="s">
        <v>759</v>
      </c>
      <c r="C1058" t="s">
        <v>4400</v>
      </c>
      <c r="D1058" t="s">
        <v>4400</v>
      </c>
      <c r="E1058" t="s">
        <v>4400</v>
      </c>
      <c r="F1058" s="15" t="str">
        <f>VLOOKUP(A1058,'[1]Coordinates cleaned'!$A:$I,9,0)</f>
        <v>I-Engineering</v>
      </c>
      <c r="G1058" s="15" t="str">
        <f>VLOOKUP(A1058,'[1]Coordinates cleaned'!$A:$J,10,0)</f>
        <v>Muhamood Kyongo</v>
      </c>
      <c r="H1058" s="9" t="s">
        <v>3368</v>
      </c>
      <c r="I1058">
        <f>VLOOKUP(A1058,'[1]Coordinates cleaned'!$A:$G,7,0)</f>
        <v>2.5042450000000001</v>
      </c>
      <c r="J1058">
        <f>VLOOKUP(A1058,'[1]Coordinates cleaned'!$A:$H,8,0)</f>
        <v>32.750516699999999</v>
      </c>
      <c r="K1058" t="e">
        <f>VLOOKUP(A1058,IENG_to_New_Vendor!A:H,8,0)</f>
        <v>#N/A</v>
      </c>
      <c r="L1058" t="e">
        <f>VLOOKUP(A1058,'CAM to IENG'!A:O,15,0)</f>
        <v>#N/A</v>
      </c>
      <c r="M1058" t="e">
        <f>VLOOKUP(A1058,NET_to_IENG!A:J,10,0)</f>
        <v>#N/A</v>
      </c>
    </row>
    <row r="1059" spans="1:13" x14ac:dyDescent="0.3">
      <c r="A1059">
        <v>701558</v>
      </c>
      <c r="B1059" t="s">
        <v>3596</v>
      </c>
      <c r="C1059" t="s">
        <v>4400</v>
      </c>
      <c r="D1059" t="s">
        <v>4400</v>
      </c>
      <c r="E1059" t="s">
        <v>4400</v>
      </c>
      <c r="F1059" s="15" t="str">
        <f>VLOOKUP(A1059,'[1]Coordinates cleaned'!$A:$I,9,0)</f>
        <v>Netis</v>
      </c>
      <c r="G1059" s="15" t="str">
        <f>VLOOKUP(A1059,'[1]Coordinates cleaned'!$A:$J,10,0)</f>
        <v>Benbridge Mulongo</v>
      </c>
      <c r="H1059" s="9" t="s">
        <v>3669</v>
      </c>
      <c r="I1059">
        <f>VLOOKUP(A1059,'[1]Coordinates cleaned'!$A:$G,7,0)</f>
        <v>0.36937249999999999</v>
      </c>
      <c r="J1059">
        <f>VLOOKUP(A1059,'[1]Coordinates cleaned'!$A:$H,8,0)</f>
        <v>32.602219300000002</v>
      </c>
      <c r="K1059" t="e">
        <f>VLOOKUP(A1059,IENG_to_New_Vendor!A:H,8,0)</f>
        <v>#N/A</v>
      </c>
      <c r="L1059" t="e">
        <f>VLOOKUP(A1059,'CAM to IENG'!A:O,15,0)</f>
        <v>#N/A</v>
      </c>
      <c r="M1059" t="e">
        <f>VLOOKUP(A1059,NET_to_IENG!A:J,10,0)</f>
        <v>#N/A</v>
      </c>
    </row>
    <row r="1060" spans="1:13" x14ac:dyDescent="0.3">
      <c r="A1060">
        <v>605135</v>
      </c>
      <c r="B1060" t="s">
        <v>179</v>
      </c>
      <c r="C1060" t="s">
        <v>4400</v>
      </c>
      <c r="D1060" t="s">
        <v>4400</v>
      </c>
      <c r="E1060" t="s">
        <v>4400</v>
      </c>
      <c r="F1060" s="15" t="str">
        <f>VLOOKUP(A1060,'[1]Coordinates cleaned'!$A:$I,9,0)</f>
        <v>I-Engineering</v>
      </c>
      <c r="G1060" s="15" t="str">
        <f>VLOOKUP(A1060,'[1]Coordinates cleaned'!$A:$J,10,0)</f>
        <v>Latima Musoke</v>
      </c>
      <c r="H1060" s="9" t="s">
        <v>3368</v>
      </c>
      <c r="I1060">
        <f>VLOOKUP(A1060,'[1]Coordinates cleaned'!$A:$G,7,0)</f>
        <v>1.4433450000000001</v>
      </c>
      <c r="J1060">
        <f>VLOOKUP(A1060,'[1]Coordinates cleaned'!$A:$H,8,0)</f>
        <v>31.36994</v>
      </c>
      <c r="K1060" t="e">
        <f>VLOOKUP(A1060,IENG_to_New_Vendor!A:H,8,0)</f>
        <v>#N/A</v>
      </c>
      <c r="L1060" t="e">
        <f>VLOOKUP(A1060,'CAM to IENG'!A:O,15,0)</f>
        <v>#N/A</v>
      </c>
      <c r="M1060" t="e">
        <f>VLOOKUP(A1060,NET_to_IENG!A:J,10,0)</f>
        <v>#N/A</v>
      </c>
    </row>
    <row r="1061" spans="1:13" x14ac:dyDescent="0.3">
      <c r="A1061">
        <v>607378</v>
      </c>
      <c r="B1061" t="s">
        <v>508</v>
      </c>
      <c r="C1061" t="s">
        <v>4400</v>
      </c>
      <c r="D1061" t="s">
        <v>4400</v>
      </c>
      <c r="E1061" t="s">
        <v>4400</v>
      </c>
      <c r="F1061" s="15" t="str">
        <f>VLOOKUP(A1061,'[1]Coordinates cleaned'!$A:$I,9,0)</f>
        <v>Camusat</v>
      </c>
      <c r="G1061" s="15" t="str">
        <f>VLOOKUP(A1061,'[1]Coordinates cleaned'!$A:$J,10,0)</f>
        <v>M Patrick Kalibbala</v>
      </c>
      <c r="H1061" s="9" t="s">
        <v>3367</v>
      </c>
      <c r="I1061">
        <f>VLOOKUP(A1061,'[1]Coordinates cleaned'!$A:$G,7,0)</f>
        <v>-0.17306659999999999</v>
      </c>
      <c r="J1061">
        <f>VLOOKUP(A1061,'[1]Coordinates cleaned'!$A:$H,8,0)</f>
        <v>31.8424385</v>
      </c>
      <c r="K1061" t="e">
        <f>VLOOKUP(A1061,IENG_to_New_Vendor!A:H,8,0)</f>
        <v>#N/A</v>
      </c>
      <c r="L1061" t="e">
        <f>VLOOKUP(A1061,'CAM to IENG'!A:O,15,0)</f>
        <v>#N/A</v>
      </c>
      <c r="M1061" t="e">
        <f>VLOOKUP(A1061,NET_to_IENG!A:J,10,0)</f>
        <v>#N/A</v>
      </c>
    </row>
    <row r="1062" spans="1:13" x14ac:dyDescent="0.3">
      <c r="A1062">
        <v>701231</v>
      </c>
      <c r="B1062" t="s">
        <v>3235</v>
      </c>
      <c r="C1062" t="s">
        <v>4400</v>
      </c>
      <c r="D1062" t="s">
        <v>4400</v>
      </c>
      <c r="E1062" t="s">
        <v>4400</v>
      </c>
      <c r="F1062" s="15" t="str">
        <f>VLOOKUP(A1062,'[1]Coordinates cleaned'!$A:$I,9,0)</f>
        <v>Camusat</v>
      </c>
      <c r="G1062" s="15" t="str">
        <f>VLOOKUP(A1062,'[1]Coordinates cleaned'!$A:$J,10,0)</f>
        <v>Christopher Alituha</v>
      </c>
      <c r="H1062" s="9" t="s">
        <v>3367</v>
      </c>
      <c r="I1062">
        <f>VLOOKUP(A1062,'[1]Coordinates cleaned'!$A:$G,7,0)</f>
        <v>0.36531639999999999</v>
      </c>
      <c r="J1062">
        <f>VLOOKUP(A1062,'[1]Coordinates cleaned'!$A:$H,8,0)</f>
        <v>32.033990099999997</v>
      </c>
      <c r="K1062" t="e">
        <f>VLOOKUP(A1062,IENG_to_New_Vendor!A:H,8,0)</f>
        <v>#N/A</v>
      </c>
      <c r="L1062" t="e">
        <f>VLOOKUP(A1062,'CAM to IENG'!A:O,15,0)</f>
        <v>#N/A</v>
      </c>
      <c r="M1062" t="e">
        <f>VLOOKUP(A1062,NET_to_IENG!A:J,10,0)</f>
        <v>#N/A</v>
      </c>
    </row>
    <row r="1063" spans="1:13" x14ac:dyDescent="0.3">
      <c r="A1063">
        <v>606059</v>
      </c>
      <c r="B1063" t="s">
        <v>3815</v>
      </c>
      <c r="C1063" t="s">
        <v>4400</v>
      </c>
      <c r="D1063" t="s">
        <v>4400</v>
      </c>
      <c r="E1063" t="s">
        <v>4400</v>
      </c>
      <c r="F1063" s="15" t="str">
        <f>VLOOKUP(A1063,'[1]Coordinates cleaned'!$A:$I,9,0)</f>
        <v>Camusat</v>
      </c>
      <c r="G1063" s="15" t="str">
        <f>VLOOKUP(A1063,'[1]Coordinates cleaned'!$A:$J,10,0)</f>
        <v>Thomasi Seruyange</v>
      </c>
      <c r="H1063" s="9" t="s">
        <v>3367</v>
      </c>
      <c r="I1063">
        <f>VLOOKUP(A1063,'[1]Coordinates cleaned'!$A:$G,7,0)</f>
        <v>-7.1940100000000007E-2</v>
      </c>
      <c r="J1063">
        <f>VLOOKUP(A1063,'[1]Coordinates cleaned'!$A:$H,8,0)</f>
        <v>31.063343100000001</v>
      </c>
      <c r="K1063" t="e">
        <f>VLOOKUP(A1063,IENG_to_New_Vendor!A:H,8,0)</f>
        <v>#N/A</v>
      </c>
      <c r="L1063" t="e">
        <f>VLOOKUP(A1063,'CAM to IENG'!A:O,15,0)</f>
        <v>#N/A</v>
      </c>
      <c r="M1063" t="e">
        <f>VLOOKUP(A1063,NET_to_IENG!A:J,10,0)</f>
        <v>#N/A</v>
      </c>
    </row>
    <row r="1064" spans="1:13" x14ac:dyDescent="0.3">
      <c r="A1064">
        <v>605106</v>
      </c>
      <c r="B1064" t="s">
        <v>146</v>
      </c>
      <c r="C1064" t="s">
        <v>4400</v>
      </c>
      <c r="D1064" t="s">
        <v>4400</v>
      </c>
      <c r="E1064" t="s">
        <v>4400</v>
      </c>
      <c r="F1064" s="15" t="str">
        <f>VLOOKUP(A1064,'[1]Coordinates cleaned'!$A:$I,9,0)</f>
        <v>I-Engineering</v>
      </c>
      <c r="G1064" s="15" t="str">
        <f>VLOOKUP(A1064,'[1]Coordinates cleaned'!$A:$J,10,0)</f>
        <v>Joash Lubwama</v>
      </c>
      <c r="H1064" s="9" t="s">
        <v>3368</v>
      </c>
      <c r="I1064">
        <f>VLOOKUP(A1064,'[1]Coordinates cleaned'!$A:$G,7,0)</f>
        <v>0.37127870000000002</v>
      </c>
      <c r="J1064">
        <f>VLOOKUP(A1064,'[1]Coordinates cleaned'!$A:$H,8,0)</f>
        <v>32.563868599999999</v>
      </c>
      <c r="K1064" t="e">
        <f>VLOOKUP(A1064,IENG_to_New_Vendor!A:H,8,0)</f>
        <v>#N/A</v>
      </c>
      <c r="L1064" t="e">
        <f>VLOOKUP(A1064,'CAM to IENG'!A:O,15,0)</f>
        <v>#N/A</v>
      </c>
      <c r="M1064" t="e">
        <f>VLOOKUP(A1064,NET_to_IENG!A:J,10,0)</f>
        <v>#N/A</v>
      </c>
    </row>
    <row r="1065" spans="1:13" x14ac:dyDescent="0.3">
      <c r="A1065">
        <v>608538</v>
      </c>
      <c r="B1065" t="s">
        <v>2329</v>
      </c>
      <c r="C1065" t="s">
        <v>4400</v>
      </c>
      <c r="D1065" t="s">
        <v>4400</v>
      </c>
      <c r="E1065" t="s">
        <v>4400</v>
      </c>
      <c r="F1065" s="15" t="s">
        <v>4338</v>
      </c>
      <c r="G1065" s="15" t="str">
        <f>VLOOKUP(A1065,'[1]Coordinates cleaned'!$A:$J,10,0)</f>
        <v>Muhamood Kyongo</v>
      </c>
      <c r="H1065" s="9" t="s">
        <v>3368</v>
      </c>
      <c r="I1065">
        <f>VLOOKUP(A1065,'[1]Coordinates cleaned'!$A:$G,7,0)</f>
        <v>2.7671066999999998</v>
      </c>
      <c r="J1065">
        <f>VLOOKUP(A1065,'[1]Coordinates cleaned'!$A:$H,8,0)</f>
        <v>32.757663299999997</v>
      </c>
      <c r="K1065" t="str">
        <f>VLOOKUP(A1065,IENG_to_New_Vendor!A:H,8,0)</f>
        <v>IENG_to_New_Vendor</v>
      </c>
      <c r="L1065" t="e">
        <f>VLOOKUP(A1065,'CAM to IENG'!A:O,15,0)</f>
        <v>#N/A</v>
      </c>
      <c r="M1065" t="e">
        <f>VLOOKUP(A1065,NET_to_IENG!A:J,10,0)</f>
        <v>#N/A</v>
      </c>
    </row>
    <row r="1066" spans="1:13" x14ac:dyDescent="0.3">
      <c r="A1066">
        <v>701750</v>
      </c>
      <c r="B1066" t="s">
        <v>3816</v>
      </c>
      <c r="C1066" t="s">
        <v>4400</v>
      </c>
      <c r="D1066" t="s">
        <v>4400</v>
      </c>
      <c r="E1066" t="s">
        <v>4400</v>
      </c>
      <c r="F1066" s="15" t="str">
        <f>VLOOKUP(A1066,'[1]Coordinates cleaned'!$A:$I,9,0)</f>
        <v>Netis</v>
      </c>
      <c r="G1066" s="15" t="str">
        <f>VLOOKUP(A1066,'[1]Coordinates cleaned'!$A:$J,10,0)</f>
        <v>Paul Mbabazi</v>
      </c>
      <c r="H1066" s="9" t="s">
        <v>3669</v>
      </c>
      <c r="I1066">
        <f>VLOOKUP(A1066,'[1]Coordinates cleaned'!$A:$G,7,0)</f>
        <v>0.33678170000000002</v>
      </c>
      <c r="J1066">
        <f>VLOOKUP(A1066,'[1]Coordinates cleaned'!$A:$H,8,0)</f>
        <v>32.628543299999997</v>
      </c>
      <c r="K1066" t="e">
        <f>VLOOKUP(A1066,IENG_to_New_Vendor!A:H,8,0)</f>
        <v>#N/A</v>
      </c>
      <c r="L1066" t="e">
        <f>VLOOKUP(A1066,'CAM to IENG'!A:O,15,0)</f>
        <v>#N/A</v>
      </c>
      <c r="M1066" t="e">
        <f>VLOOKUP(A1066,NET_to_IENG!A:J,10,0)</f>
        <v>#N/A</v>
      </c>
    </row>
    <row r="1067" spans="1:13" x14ac:dyDescent="0.3">
      <c r="A1067">
        <v>607749</v>
      </c>
      <c r="B1067" t="s">
        <v>2552</v>
      </c>
      <c r="C1067" t="s">
        <v>4400</v>
      </c>
      <c r="D1067" t="s">
        <v>4400</v>
      </c>
      <c r="E1067" t="s">
        <v>4400</v>
      </c>
      <c r="F1067" s="15" t="str">
        <f>VLOOKUP(A1067,'[1]Coordinates cleaned'!$A:$I,9,0)</f>
        <v>Netis</v>
      </c>
      <c r="G1067" s="15" t="str">
        <f>VLOOKUP(A1067,'[1]Coordinates cleaned'!$A:$J,10,0)</f>
        <v>Samuel Naseke</v>
      </c>
      <c r="H1067" s="9" t="s">
        <v>3669</v>
      </c>
      <c r="I1067">
        <f>VLOOKUP(A1067,'[1]Coordinates cleaned'!$A:$G,7,0)</f>
        <v>0.26500669999999998</v>
      </c>
      <c r="J1067">
        <f>VLOOKUP(A1067,'[1]Coordinates cleaned'!$A:$H,8,0)</f>
        <v>32.7962633</v>
      </c>
      <c r="K1067" t="e">
        <f>VLOOKUP(A1067,IENG_to_New_Vendor!A:H,8,0)</f>
        <v>#N/A</v>
      </c>
      <c r="L1067" t="e">
        <f>VLOOKUP(A1067,'CAM to IENG'!A:O,15,0)</f>
        <v>#N/A</v>
      </c>
      <c r="M1067" t="e">
        <f>VLOOKUP(A1067,NET_to_IENG!A:J,10,0)</f>
        <v>#N/A</v>
      </c>
    </row>
    <row r="1068" spans="1:13" x14ac:dyDescent="0.3">
      <c r="A1068">
        <v>609765</v>
      </c>
      <c r="B1068" t="s">
        <v>3817</v>
      </c>
      <c r="C1068" t="s">
        <v>4400</v>
      </c>
      <c r="D1068" t="s">
        <v>4400</v>
      </c>
      <c r="E1068" t="s">
        <v>4400</v>
      </c>
      <c r="F1068" s="15" t="str">
        <f>VLOOKUP(A1068,'[1]Coordinates cleaned'!$A:$I,9,0)</f>
        <v>Netis</v>
      </c>
      <c r="G1068" s="15" t="str">
        <f>VLOOKUP(A1068,'[1]Coordinates cleaned'!$A:$J,10,0)</f>
        <v>Emmanuel Kafuko</v>
      </c>
      <c r="H1068" s="9" t="s">
        <v>3669</v>
      </c>
      <c r="I1068">
        <f>VLOOKUP(A1068,'[1]Coordinates cleaned'!$A:$G,7,0)</f>
        <v>0.44504500000000002</v>
      </c>
      <c r="J1068">
        <f>VLOOKUP(A1068,'[1]Coordinates cleaned'!$A:$H,8,0)</f>
        <v>33.410093699999997</v>
      </c>
      <c r="K1068" t="e">
        <f>VLOOKUP(A1068,IENG_to_New_Vendor!A:H,8,0)</f>
        <v>#N/A</v>
      </c>
      <c r="L1068" t="e">
        <f>VLOOKUP(A1068,'CAM to IENG'!A:O,15,0)</f>
        <v>#N/A</v>
      </c>
      <c r="M1068" t="e">
        <f>VLOOKUP(A1068,NET_to_IENG!A:J,10,0)</f>
        <v>#N/A</v>
      </c>
    </row>
    <row r="1069" spans="1:13" x14ac:dyDescent="0.3">
      <c r="A1069">
        <v>605057</v>
      </c>
      <c r="B1069" t="s">
        <v>3818</v>
      </c>
      <c r="C1069" t="s">
        <v>4400</v>
      </c>
      <c r="D1069" t="s">
        <v>4400</v>
      </c>
      <c r="E1069" t="s">
        <v>4400</v>
      </c>
      <c r="F1069" s="15" t="str">
        <f>VLOOKUP(A1069,'[1]Coordinates cleaned'!$A:$I,9,0)</f>
        <v>I-Engineering</v>
      </c>
      <c r="G1069" s="15" t="str">
        <f>VLOOKUP(A1069,'[1]Coordinates cleaned'!$A:$J,10,0)</f>
        <v>Joash Lubwama</v>
      </c>
      <c r="H1069" s="9" t="s">
        <v>3368</v>
      </c>
      <c r="I1069">
        <f>VLOOKUP(A1069,'[1]Coordinates cleaned'!$A:$G,7,0)</f>
        <v>0.32229600000000003</v>
      </c>
      <c r="J1069">
        <f>VLOOKUP(A1069,'[1]Coordinates cleaned'!$A:$H,8,0)</f>
        <v>32.5694959</v>
      </c>
      <c r="K1069" t="e">
        <f>VLOOKUP(A1069,IENG_to_New_Vendor!A:H,8,0)</f>
        <v>#N/A</v>
      </c>
      <c r="L1069" t="e">
        <f>VLOOKUP(A1069,'CAM to IENG'!A:O,15,0)</f>
        <v>#N/A</v>
      </c>
      <c r="M1069" t="e">
        <f>VLOOKUP(A1069,NET_to_IENG!A:J,10,0)</f>
        <v>#N/A</v>
      </c>
    </row>
    <row r="1070" spans="1:13" x14ac:dyDescent="0.3">
      <c r="A1070">
        <v>701170</v>
      </c>
      <c r="B1070" t="s">
        <v>3160</v>
      </c>
      <c r="C1070" t="s">
        <v>4400</v>
      </c>
      <c r="D1070" t="s">
        <v>4400</v>
      </c>
      <c r="E1070" t="s">
        <v>4400</v>
      </c>
      <c r="F1070" s="15" t="str">
        <f>VLOOKUP(A1070,'[1]Coordinates cleaned'!$A:$I,9,0)</f>
        <v>Camusat</v>
      </c>
      <c r="G1070" s="15" t="str">
        <f>VLOOKUP(A1070,'[1]Coordinates cleaned'!$A:$J,10,0)</f>
        <v>Stephen Rwabwogo</v>
      </c>
      <c r="H1070" s="9" t="s">
        <v>3367</v>
      </c>
      <c r="I1070">
        <f>VLOOKUP(A1070,'[1]Coordinates cleaned'!$A:$G,7,0)</f>
        <v>0.57348169999999998</v>
      </c>
      <c r="J1070">
        <f>VLOOKUP(A1070,'[1]Coordinates cleaned'!$A:$H,8,0)</f>
        <v>30.2165933</v>
      </c>
      <c r="K1070" t="e">
        <f>VLOOKUP(A1070,IENG_to_New_Vendor!A:H,8,0)</f>
        <v>#N/A</v>
      </c>
      <c r="L1070" t="e">
        <f>VLOOKUP(A1070,'CAM to IENG'!A:O,15,0)</f>
        <v>#N/A</v>
      </c>
      <c r="M1070" t="e">
        <f>VLOOKUP(A1070,NET_to_IENG!A:J,10,0)</f>
        <v>#N/A</v>
      </c>
    </row>
    <row r="1071" spans="1:13" x14ac:dyDescent="0.3">
      <c r="A1071">
        <v>605460</v>
      </c>
      <c r="B1071" t="s">
        <v>587</v>
      </c>
      <c r="C1071" t="s">
        <v>4400</v>
      </c>
      <c r="D1071" t="s">
        <v>4400</v>
      </c>
      <c r="E1071" t="s">
        <v>4400</v>
      </c>
      <c r="F1071" s="15" t="s">
        <v>4338</v>
      </c>
      <c r="G1071" s="15" t="str">
        <f>VLOOKUP(A1071,'[1]Coordinates cleaned'!$A:$J,10,0)</f>
        <v>Moses Kaganda</v>
      </c>
      <c r="H1071" s="9" t="s">
        <v>3368</v>
      </c>
      <c r="I1071">
        <f>VLOOKUP(A1071,'[1]Coordinates cleaned'!$A:$G,7,0)</f>
        <v>3.2083333000000001</v>
      </c>
      <c r="J1071">
        <f>VLOOKUP(A1071,'[1]Coordinates cleaned'!$A:$H,8,0)</f>
        <v>32.383061699999999</v>
      </c>
      <c r="K1071" t="str">
        <f>VLOOKUP(A1071,IENG_to_New_Vendor!A:H,8,0)</f>
        <v>IENG_to_New_Vendor</v>
      </c>
      <c r="L1071" t="e">
        <f>VLOOKUP(A1071,'CAM to IENG'!A:O,15,0)</f>
        <v>#N/A</v>
      </c>
      <c r="M1071" t="e">
        <f>VLOOKUP(A1071,NET_to_IENG!A:J,10,0)</f>
        <v>#N/A</v>
      </c>
    </row>
    <row r="1072" spans="1:13" x14ac:dyDescent="0.3">
      <c r="A1072">
        <v>608510</v>
      </c>
      <c r="B1072" t="s">
        <v>764</v>
      </c>
      <c r="C1072" t="s">
        <v>4400</v>
      </c>
      <c r="D1072" t="s">
        <v>4400</v>
      </c>
      <c r="E1072" t="s">
        <v>4400</v>
      </c>
      <c r="F1072" s="15" t="s">
        <v>4338</v>
      </c>
      <c r="G1072" s="15" t="str">
        <f>VLOOKUP(A1072,'[1]Coordinates cleaned'!$A:$J,10,0)</f>
        <v>Muhamood Kyongo</v>
      </c>
      <c r="H1072" s="9" t="s">
        <v>3368</v>
      </c>
      <c r="I1072">
        <f>VLOOKUP(A1072,'[1]Coordinates cleaned'!$A:$G,7,0)</f>
        <v>3.2238883</v>
      </c>
      <c r="J1072">
        <f>VLOOKUP(A1072,'[1]Coordinates cleaned'!$A:$H,8,0)</f>
        <v>32.3764167</v>
      </c>
      <c r="K1072" t="str">
        <f>VLOOKUP(A1072,IENG_to_New_Vendor!A:H,8,0)</f>
        <v>IENG_to_New_Vendor</v>
      </c>
      <c r="L1072" t="e">
        <f>VLOOKUP(A1072,'CAM to IENG'!A:O,15,0)</f>
        <v>#N/A</v>
      </c>
      <c r="M1072" t="e">
        <f>VLOOKUP(A1072,NET_to_IENG!A:J,10,0)</f>
        <v>#N/A</v>
      </c>
    </row>
    <row r="1073" spans="1:13" x14ac:dyDescent="0.3">
      <c r="A1073">
        <v>605268</v>
      </c>
      <c r="B1073" t="s">
        <v>337</v>
      </c>
      <c r="C1073" t="s">
        <v>4400</v>
      </c>
      <c r="D1073" t="s">
        <v>4400</v>
      </c>
      <c r="E1073" t="s">
        <v>4400</v>
      </c>
      <c r="F1073" s="15" t="str">
        <f>VLOOKUP(A1073,'[1]Coordinates cleaned'!$A:$I,9,0)</f>
        <v>Netis</v>
      </c>
      <c r="G1073" s="15" t="str">
        <f>VLOOKUP(A1073,'[1]Coordinates cleaned'!$A:$J,10,0)</f>
        <v>Samuel Naseke</v>
      </c>
      <c r="H1073" s="9" t="s">
        <v>3669</v>
      </c>
      <c r="I1073">
        <f>VLOOKUP(A1073,'[1]Coordinates cleaned'!$A:$G,7,0)</f>
        <v>0.66601333333333301</v>
      </c>
      <c r="J1073">
        <f>VLOOKUP(A1073,'[1]Coordinates cleaned'!$A:$H,8,0)</f>
        <v>33.168753333333299</v>
      </c>
      <c r="K1073" t="e">
        <f>VLOOKUP(A1073,IENG_to_New_Vendor!A:H,8,0)</f>
        <v>#N/A</v>
      </c>
      <c r="L1073" t="e">
        <f>VLOOKUP(A1073,'CAM to IENG'!A:O,15,0)</f>
        <v>#N/A</v>
      </c>
      <c r="M1073" t="e">
        <f>VLOOKUP(A1073,NET_to_IENG!A:J,10,0)</f>
        <v>#N/A</v>
      </c>
    </row>
    <row r="1074" spans="1:13" x14ac:dyDescent="0.3">
      <c r="A1074">
        <v>606601</v>
      </c>
      <c r="B1074" t="s">
        <v>1429</v>
      </c>
      <c r="C1074" t="s">
        <v>4400</v>
      </c>
      <c r="D1074" t="s">
        <v>4400</v>
      </c>
      <c r="E1074" t="s">
        <v>4400</v>
      </c>
      <c r="F1074" s="15" t="str">
        <f>VLOOKUP(A1074,'[1]Coordinates cleaned'!$A:$I,9,0)</f>
        <v>Camusat</v>
      </c>
      <c r="G1074" s="15" t="str">
        <f>VLOOKUP(A1074,'[1]Coordinates cleaned'!$A:$J,10,0)</f>
        <v>Christopher Alituha</v>
      </c>
      <c r="H1074" s="9" t="s">
        <v>3367</v>
      </c>
      <c r="I1074">
        <f>VLOOKUP(A1074,'[1]Coordinates cleaned'!$A:$G,7,0)</f>
        <v>0.82650500000000005</v>
      </c>
      <c r="J1074">
        <f>VLOOKUP(A1074,'[1]Coordinates cleaned'!$A:$H,8,0)</f>
        <v>31.472204999999999</v>
      </c>
      <c r="K1074" t="e">
        <f>VLOOKUP(A1074,IENG_to_New_Vendor!A:H,8,0)</f>
        <v>#N/A</v>
      </c>
      <c r="L1074" t="e">
        <f>VLOOKUP(A1074,'CAM to IENG'!A:O,15,0)</f>
        <v>#N/A</v>
      </c>
      <c r="M1074" t="e">
        <f>VLOOKUP(A1074,NET_to_IENG!A:J,10,0)</f>
        <v>#N/A</v>
      </c>
    </row>
    <row r="1075" spans="1:13" x14ac:dyDescent="0.3">
      <c r="A1075">
        <v>605888</v>
      </c>
      <c r="B1075" t="s">
        <v>483</v>
      </c>
      <c r="C1075" t="s">
        <v>4400</v>
      </c>
      <c r="D1075" t="s">
        <v>4400</v>
      </c>
      <c r="E1075" t="s">
        <v>4400</v>
      </c>
      <c r="F1075" s="15" t="str">
        <f>VLOOKUP(A1075,'[1]Coordinates cleaned'!$A:$I,9,0)</f>
        <v>Camusat</v>
      </c>
      <c r="G1075" s="15" t="str">
        <f>VLOOKUP(A1075,'[1]Coordinates cleaned'!$A:$J,10,0)</f>
        <v>Abu Kasamba</v>
      </c>
      <c r="H1075" s="9" t="s">
        <v>3367</v>
      </c>
      <c r="I1075">
        <f>VLOOKUP(A1075,'[1]Coordinates cleaned'!$A:$G,7,0)</f>
        <v>0.2841147</v>
      </c>
      <c r="J1075">
        <f>VLOOKUP(A1075,'[1]Coordinates cleaned'!$A:$H,8,0)</f>
        <v>32.567354600000002</v>
      </c>
      <c r="K1075" t="e">
        <f>VLOOKUP(A1075,IENG_to_New_Vendor!A:H,8,0)</f>
        <v>#N/A</v>
      </c>
      <c r="L1075" t="e">
        <f>VLOOKUP(A1075,'CAM to IENG'!A:O,15,0)</f>
        <v>#N/A</v>
      </c>
      <c r="M1075" t="e">
        <f>VLOOKUP(A1075,NET_to_IENG!A:J,10,0)</f>
        <v>#N/A</v>
      </c>
    </row>
    <row r="1076" spans="1:13" x14ac:dyDescent="0.3">
      <c r="A1076">
        <v>605845</v>
      </c>
      <c r="B1076" t="s">
        <v>1043</v>
      </c>
      <c r="C1076" t="s">
        <v>4400</v>
      </c>
      <c r="D1076" t="s">
        <v>4400</v>
      </c>
      <c r="E1076" t="s">
        <v>4400</v>
      </c>
      <c r="F1076" s="15" t="str">
        <f>VLOOKUP(A1076,'[1]Coordinates cleaned'!$A:$I,9,0)</f>
        <v>Camusat</v>
      </c>
      <c r="G1076" s="15" t="str">
        <f>VLOOKUP(A1076,'[1]Coordinates cleaned'!$A:$J,10,0)</f>
        <v>M Patrick Kalibbala</v>
      </c>
      <c r="H1076" s="9" t="s">
        <v>3367</v>
      </c>
      <c r="I1076">
        <f>VLOOKUP(A1076,'[1]Coordinates cleaned'!$A:$G,7,0)</f>
        <v>-0.78100499999999995</v>
      </c>
      <c r="J1076">
        <f>VLOOKUP(A1076,'[1]Coordinates cleaned'!$A:$H,8,0)</f>
        <v>31.385908100000002</v>
      </c>
      <c r="K1076" t="e">
        <f>VLOOKUP(A1076,IENG_to_New_Vendor!A:H,8,0)</f>
        <v>#N/A</v>
      </c>
      <c r="L1076" t="e">
        <f>VLOOKUP(A1076,'CAM to IENG'!A:O,15,0)</f>
        <v>#N/A</v>
      </c>
      <c r="M1076" t="e">
        <f>VLOOKUP(A1076,NET_to_IENG!A:J,10,0)</f>
        <v>#N/A</v>
      </c>
    </row>
    <row r="1077" spans="1:13" x14ac:dyDescent="0.3">
      <c r="A1077">
        <v>701184</v>
      </c>
      <c r="B1077" t="s">
        <v>3216</v>
      </c>
      <c r="C1077" t="s">
        <v>4400</v>
      </c>
      <c r="D1077" t="s">
        <v>4400</v>
      </c>
      <c r="E1077" t="s">
        <v>4400</v>
      </c>
      <c r="F1077" s="15" t="str">
        <f>VLOOKUP(A1077,'[1]Coordinates cleaned'!$A:$I,9,0)</f>
        <v>Camusat</v>
      </c>
      <c r="G1077" s="15" t="str">
        <f>VLOOKUP(A1077,'[1]Coordinates cleaned'!$A:$J,10,0)</f>
        <v>Abu Kasamba</v>
      </c>
      <c r="H1077" s="9" t="s">
        <v>3367</v>
      </c>
      <c r="I1077">
        <f>VLOOKUP(A1077,'[1]Coordinates cleaned'!$A:$G,7,0)</f>
        <v>0.35057480000000002</v>
      </c>
      <c r="J1077">
        <f>VLOOKUP(A1077,'[1]Coordinates cleaned'!$A:$H,8,0)</f>
        <v>32.5129704</v>
      </c>
      <c r="K1077" t="e">
        <f>VLOOKUP(A1077,IENG_to_New_Vendor!A:H,8,0)</f>
        <v>#N/A</v>
      </c>
      <c r="L1077" t="e">
        <f>VLOOKUP(A1077,'CAM to IENG'!A:O,15,0)</f>
        <v>#N/A</v>
      </c>
      <c r="M1077" t="e">
        <f>VLOOKUP(A1077,NET_to_IENG!A:J,10,0)</f>
        <v>#N/A</v>
      </c>
    </row>
    <row r="1078" spans="1:13" x14ac:dyDescent="0.3">
      <c r="A1078">
        <v>701696</v>
      </c>
      <c r="B1078" t="s">
        <v>3606</v>
      </c>
      <c r="C1078" t="s">
        <v>4400</v>
      </c>
      <c r="D1078" t="s">
        <v>4400</v>
      </c>
      <c r="E1078" t="s">
        <v>4400</v>
      </c>
      <c r="F1078" s="15" t="str">
        <f>VLOOKUP(A1078,'[1]Coordinates cleaned'!$A:$I,9,0)</f>
        <v>Camusat</v>
      </c>
      <c r="G1078" s="15" t="str">
        <f>VLOOKUP(A1078,'[1]Coordinates cleaned'!$A:$J,10,0)</f>
        <v>Abu Kasamba</v>
      </c>
      <c r="H1078" s="9" t="s">
        <v>3367</v>
      </c>
      <c r="I1078">
        <f>VLOOKUP(A1078,'[1]Coordinates cleaned'!$A:$G,7,0)</f>
        <v>0.35596919999999999</v>
      </c>
      <c r="J1078">
        <f>VLOOKUP(A1078,'[1]Coordinates cleaned'!$A:$H,8,0)</f>
        <v>32.525294500000001</v>
      </c>
      <c r="K1078" t="e">
        <f>VLOOKUP(A1078,IENG_to_New_Vendor!A:H,8,0)</f>
        <v>#N/A</v>
      </c>
      <c r="L1078" t="e">
        <f>VLOOKUP(A1078,'CAM to IENG'!A:O,15,0)</f>
        <v>#N/A</v>
      </c>
      <c r="M1078" t="e">
        <f>VLOOKUP(A1078,NET_to_IENG!A:J,10,0)</f>
        <v>#N/A</v>
      </c>
    </row>
    <row r="1079" spans="1:13" x14ac:dyDescent="0.3">
      <c r="A1079">
        <v>606240</v>
      </c>
      <c r="B1079" t="s">
        <v>1180</v>
      </c>
      <c r="C1079" t="s">
        <v>4400</v>
      </c>
      <c r="D1079" t="s">
        <v>4400</v>
      </c>
      <c r="E1079" t="s">
        <v>4400</v>
      </c>
      <c r="F1079" s="15" t="s">
        <v>4312</v>
      </c>
      <c r="G1079" s="15" t="str">
        <f>VLOOKUP(A1079,'[1]Coordinates cleaned'!$A:$J,10,0)</f>
        <v>Christopher Alituha</v>
      </c>
      <c r="H1079" s="9" t="s">
        <v>3367</v>
      </c>
      <c r="I1079">
        <f>VLOOKUP(A1079,'[1]Coordinates cleaned'!$A:$G,7,0)</f>
        <v>1.043398</v>
      </c>
      <c r="J1079">
        <f>VLOOKUP(A1079,'[1]Coordinates cleaned'!$A:$H,8,0)</f>
        <v>31.414684600000001</v>
      </c>
      <c r="K1079" t="e">
        <f>VLOOKUP(A1079,IENG_to_New_Vendor!A:H,8,0)</f>
        <v>#N/A</v>
      </c>
      <c r="L1079" t="str">
        <f>VLOOKUP(A1079,'CAM to IENG'!A:O,15,0)</f>
        <v>CAM_to_IENG</v>
      </c>
      <c r="M1079" t="e">
        <f>VLOOKUP(A1079,NET_to_IENG!A:J,10,0)</f>
        <v>#N/A</v>
      </c>
    </row>
    <row r="1080" spans="1:13" x14ac:dyDescent="0.3">
      <c r="A1080">
        <v>605415</v>
      </c>
      <c r="B1080" t="s">
        <v>490</v>
      </c>
      <c r="C1080" t="s">
        <v>4400</v>
      </c>
      <c r="D1080" t="s">
        <v>4400</v>
      </c>
      <c r="E1080" t="s">
        <v>4400</v>
      </c>
      <c r="F1080" s="15" t="str">
        <f>VLOOKUP(A1080,'[1]Coordinates cleaned'!$A:$I,9,0)</f>
        <v>Camusat</v>
      </c>
      <c r="G1080" s="15" t="str">
        <f>VLOOKUP(A1080,'[1]Coordinates cleaned'!$A:$J,10,0)</f>
        <v>Christopher Alituha</v>
      </c>
      <c r="H1080" s="9" t="s">
        <v>3367</v>
      </c>
      <c r="I1080">
        <f>VLOOKUP(A1080,'[1]Coordinates cleaned'!$A:$G,7,0)</f>
        <v>0.77827329999999995</v>
      </c>
      <c r="J1080">
        <f>VLOOKUP(A1080,'[1]Coordinates cleaned'!$A:$H,8,0)</f>
        <v>31.321233299999999</v>
      </c>
      <c r="K1080" t="e">
        <f>VLOOKUP(A1080,IENG_to_New_Vendor!A:H,8,0)</f>
        <v>#N/A</v>
      </c>
      <c r="L1080" t="e">
        <f>VLOOKUP(A1080,'CAM to IENG'!A:O,15,0)</f>
        <v>#N/A</v>
      </c>
      <c r="M1080" t="e">
        <f>VLOOKUP(A1080,NET_to_IENG!A:J,10,0)</f>
        <v>#N/A</v>
      </c>
    </row>
    <row r="1081" spans="1:13" x14ac:dyDescent="0.3">
      <c r="A1081">
        <v>606724</v>
      </c>
      <c r="B1081" t="s">
        <v>1500</v>
      </c>
      <c r="C1081" t="s">
        <v>4400</v>
      </c>
      <c r="D1081" t="s">
        <v>4400</v>
      </c>
      <c r="E1081" t="s">
        <v>4400</v>
      </c>
      <c r="F1081" s="15" t="str">
        <f>VLOOKUP(A1081,'[1]Coordinates cleaned'!$A:$I,9,0)</f>
        <v>Camusat</v>
      </c>
      <c r="G1081" s="15" t="str">
        <f>VLOOKUP(A1081,'[1]Coordinates cleaned'!$A:$J,10,0)</f>
        <v>Christopher Alituha</v>
      </c>
      <c r="H1081" s="9" t="s">
        <v>3367</v>
      </c>
      <c r="I1081">
        <f>VLOOKUP(A1081,'[1]Coordinates cleaned'!$A:$G,7,0)</f>
        <v>0.8222933</v>
      </c>
      <c r="J1081">
        <f>VLOOKUP(A1081,'[1]Coordinates cleaned'!$A:$H,8,0)</f>
        <v>31.370781699999998</v>
      </c>
      <c r="K1081" t="e">
        <f>VLOOKUP(A1081,IENG_to_New_Vendor!A:H,8,0)</f>
        <v>#N/A</v>
      </c>
      <c r="L1081" t="e">
        <f>VLOOKUP(A1081,'CAM to IENG'!A:O,15,0)</f>
        <v>#N/A</v>
      </c>
      <c r="M1081" t="e">
        <f>VLOOKUP(A1081,NET_to_IENG!A:J,10,0)</f>
        <v>#N/A</v>
      </c>
    </row>
    <row r="1082" spans="1:13" x14ac:dyDescent="0.3">
      <c r="A1082">
        <v>606474</v>
      </c>
      <c r="B1082" t="s">
        <v>3819</v>
      </c>
      <c r="C1082" t="s">
        <v>4400</v>
      </c>
      <c r="D1082" t="s">
        <v>4400</v>
      </c>
      <c r="E1082" t="s">
        <v>4400</v>
      </c>
      <c r="F1082" s="15" t="str">
        <f>VLOOKUP(A1082,'[1]Coordinates cleaned'!$A:$I,9,0)</f>
        <v>Camusat</v>
      </c>
      <c r="G1082" s="15" t="str">
        <f>VLOOKUP(A1082,'[1]Coordinates cleaned'!$A:$J,10,0)</f>
        <v>Stephen Rwabwogo</v>
      </c>
      <c r="H1082" s="9" t="s">
        <v>3367</v>
      </c>
      <c r="I1082">
        <f>VLOOKUP(A1082,'[1]Coordinates cleaned'!$A:$G,7,0)</f>
        <v>1.08690833333333</v>
      </c>
      <c r="J1082">
        <f>VLOOKUP(A1082,'[1]Coordinates cleaned'!$A:$H,8,0)</f>
        <v>30.8205633333333</v>
      </c>
      <c r="K1082" t="e">
        <f>VLOOKUP(A1082,IENG_to_New_Vendor!A:H,8,0)</f>
        <v>#N/A</v>
      </c>
      <c r="L1082" t="e">
        <f>VLOOKUP(A1082,'CAM to IENG'!A:O,15,0)</f>
        <v>#N/A</v>
      </c>
      <c r="M1082" t="e">
        <f>VLOOKUP(A1082,NET_to_IENG!A:J,10,0)</f>
        <v>#N/A</v>
      </c>
    </row>
    <row r="1083" spans="1:13" x14ac:dyDescent="0.3">
      <c r="A1083">
        <v>701598</v>
      </c>
      <c r="B1083" t="s">
        <v>3661</v>
      </c>
      <c r="C1083" t="s">
        <v>4400</v>
      </c>
      <c r="D1083" t="s">
        <v>4400</v>
      </c>
      <c r="E1083" t="s">
        <v>4400</v>
      </c>
      <c r="F1083" s="15" t="s">
        <v>4338</v>
      </c>
      <c r="G1083" s="15" t="str">
        <f>VLOOKUP(A1083,'[1]Coordinates cleaned'!$A:$J,10,0)</f>
        <v>Innocent Ayiko</v>
      </c>
      <c r="H1083" s="9" t="s">
        <v>3368</v>
      </c>
      <c r="I1083">
        <f>VLOOKUP(A1083,'[1]Coordinates cleaned'!$A:$G,7,0)</f>
        <v>3.0178674000000001</v>
      </c>
      <c r="J1083">
        <f>VLOOKUP(A1083,'[1]Coordinates cleaned'!$A:$H,8,0)</f>
        <v>30.913210299999999</v>
      </c>
      <c r="K1083" t="str">
        <f>VLOOKUP(A1083,IENG_to_New_Vendor!A:H,8,0)</f>
        <v>IENG_to_New_Vendor</v>
      </c>
      <c r="L1083" t="e">
        <f>VLOOKUP(A1083,'CAM to IENG'!A:O,15,0)</f>
        <v>#N/A</v>
      </c>
      <c r="M1083" t="e">
        <f>VLOOKUP(A1083,NET_to_IENG!A:J,10,0)</f>
        <v>#N/A</v>
      </c>
    </row>
    <row r="1084" spans="1:13" x14ac:dyDescent="0.3">
      <c r="A1084">
        <v>605338</v>
      </c>
      <c r="B1084" t="s">
        <v>399</v>
      </c>
      <c r="C1084" t="s">
        <v>4400</v>
      </c>
      <c r="D1084" t="s">
        <v>4400</v>
      </c>
      <c r="E1084" t="s">
        <v>4400</v>
      </c>
      <c r="F1084" s="15" t="str">
        <f>VLOOKUP(A1084,'[1]Coordinates cleaned'!$A:$I,9,0)</f>
        <v>Netis</v>
      </c>
      <c r="G1084" s="15" t="str">
        <f>VLOOKUP(A1084,'[1]Coordinates cleaned'!$A:$J,10,0)</f>
        <v>Moses Wandera</v>
      </c>
      <c r="H1084" s="9" t="s">
        <v>3669</v>
      </c>
      <c r="I1084">
        <f>VLOOKUP(A1084,'[1]Coordinates cleaned'!$A:$G,7,0)</f>
        <v>3.0066763999999999</v>
      </c>
      <c r="J1084">
        <f>VLOOKUP(A1084,'[1]Coordinates cleaned'!$A:$H,8,0)</f>
        <v>34.114675099999999</v>
      </c>
      <c r="K1084" t="e">
        <f>VLOOKUP(A1084,IENG_to_New_Vendor!A:H,8,0)</f>
        <v>#N/A</v>
      </c>
      <c r="L1084" t="e">
        <f>VLOOKUP(A1084,'CAM to IENG'!A:O,15,0)</f>
        <v>#N/A</v>
      </c>
      <c r="M1084" t="e">
        <f>VLOOKUP(A1084,NET_to_IENG!A:J,10,0)</f>
        <v>#N/A</v>
      </c>
    </row>
    <row r="1085" spans="1:13" x14ac:dyDescent="0.3">
      <c r="A1085">
        <v>609253</v>
      </c>
      <c r="B1085" t="s">
        <v>118</v>
      </c>
      <c r="C1085" t="s">
        <v>4400</v>
      </c>
      <c r="D1085" t="s">
        <v>4400</v>
      </c>
      <c r="E1085" t="s">
        <v>4400</v>
      </c>
      <c r="F1085" s="15" t="str">
        <f>VLOOKUP(A1085,'[1]Coordinates cleaned'!$A:$I,9,0)</f>
        <v>Camusat</v>
      </c>
      <c r="G1085" s="15" t="str">
        <f>VLOOKUP(A1085,'[1]Coordinates cleaned'!$A:$J,10,0)</f>
        <v>Stephen Rwabwogo</v>
      </c>
      <c r="H1085" s="9" t="s">
        <v>3367</v>
      </c>
      <c r="I1085">
        <f>VLOOKUP(A1085,'[1]Coordinates cleaned'!$A:$G,7,0)</f>
        <v>0.11339349999999999</v>
      </c>
      <c r="J1085">
        <f>VLOOKUP(A1085,'[1]Coordinates cleaned'!$A:$H,8,0)</f>
        <v>30.040940200000001</v>
      </c>
      <c r="K1085" t="e">
        <f>VLOOKUP(A1085,IENG_to_New_Vendor!A:H,8,0)</f>
        <v>#N/A</v>
      </c>
      <c r="L1085" t="e">
        <f>VLOOKUP(A1085,'CAM to IENG'!A:O,15,0)</f>
        <v>#N/A</v>
      </c>
      <c r="M1085" t="e">
        <f>VLOOKUP(A1085,NET_to_IENG!A:J,10,0)</f>
        <v>#N/A</v>
      </c>
    </row>
    <row r="1086" spans="1:13" x14ac:dyDescent="0.3">
      <c r="A1086">
        <v>605565</v>
      </c>
      <c r="B1086" t="s">
        <v>776</v>
      </c>
      <c r="C1086" t="s">
        <v>4400</v>
      </c>
      <c r="D1086" t="s">
        <v>4400</v>
      </c>
      <c r="E1086" t="s">
        <v>4400</v>
      </c>
      <c r="F1086" s="15" t="str">
        <f>VLOOKUP(A1086,'[1]Coordinates cleaned'!$A:$I,9,0)</f>
        <v>Camusat</v>
      </c>
      <c r="G1086" s="15" t="str">
        <f>VLOOKUP(A1086,'[1]Coordinates cleaned'!$A:$J,10,0)</f>
        <v>Stephen Rwabwogo</v>
      </c>
      <c r="H1086" s="9" t="s">
        <v>3367</v>
      </c>
      <c r="I1086">
        <f>VLOOKUP(A1086,'[1]Coordinates cleaned'!$A:$G,7,0)</f>
        <v>0.38490459999999999</v>
      </c>
      <c r="J1086">
        <f>VLOOKUP(A1086,'[1]Coordinates cleaned'!$A:$H,8,0)</f>
        <v>30.2295938</v>
      </c>
      <c r="K1086" t="e">
        <f>VLOOKUP(A1086,IENG_to_New_Vendor!A:H,8,0)</f>
        <v>#N/A</v>
      </c>
      <c r="L1086" t="e">
        <f>VLOOKUP(A1086,'CAM to IENG'!A:O,15,0)</f>
        <v>#N/A</v>
      </c>
      <c r="M1086" t="e">
        <f>VLOOKUP(A1086,NET_to_IENG!A:J,10,0)</f>
        <v>#N/A</v>
      </c>
    </row>
    <row r="1087" spans="1:13" x14ac:dyDescent="0.3">
      <c r="A1087">
        <v>605217</v>
      </c>
      <c r="B1087" t="s">
        <v>274</v>
      </c>
      <c r="C1087" t="s">
        <v>4400</v>
      </c>
      <c r="D1087" t="s">
        <v>4400</v>
      </c>
      <c r="E1087" t="s">
        <v>4400</v>
      </c>
      <c r="F1087" s="15" t="str">
        <f>VLOOKUP(A1087,'[1]Coordinates cleaned'!$A:$I,9,0)</f>
        <v>Camusat</v>
      </c>
      <c r="G1087" s="15" t="str">
        <f>VLOOKUP(A1087,'[1]Coordinates cleaned'!$A:$J,10,0)</f>
        <v>Thomasi Seruyange</v>
      </c>
      <c r="H1087" s="9" t="s">
        <v>3367</v>
      </c>
      <c r="I1087">
        <f>VLOOKUP(A1087,'[1]Coordinates cleaned'!$A:$G,7,0)</f>
        <v>-0.147676</v>
      </c>
      <c r="J1087">
        <f>VLOOKUP(A1087,'[1]Coordinates cleaned'!$A:$H,8,0)</f>
        <v>30.9529204</v>
      </c>
      <c r="K1087" t="e">
        <f>VLOOKUP(A1087,IENG_to_New_Vendor!A:H,8,0)</f>
        <v>#N/A</v>
      </c>
      <c r="L1087" t="e">
        <f>VLOOKUP(A1087,'CAM to IENG'!A:O,15,0)</f>
        <v>#N/A</v>
      </c>
      <c r="M1087" t="e">
        <f>VLOOKUP(A1087,NET_to_IENG!A:J,10,0)</f>
        <v>#N/A</v>
      </c>
    </row>
    <row r="1088" spans="1:13" x14ac:dyDescent="0.3">
      <c r="A1088">
        <v>605623</v>
      </c>
      <c r="B1088" t="s">
        <v>3820</v>
      </c>
      <c r="C1088" t="s">
        <v>4400</v>
      </c>
      <c r="D1088" t="s">
        <v>4400</v>
      </c>
      <c r="E1088" t="s">
        <v>4400</v>
      </c>
      <c r="F1088" s="15" t="s">
        <v>4312</v>
      </c>
      <c r="G1088" s="15" t="str">
        <f>VLOOKUP(A1088,'[1]Coordinates cleaned'!$A:$J,10,0)</f>
        <v>Christopher Alituha</v>
      </c>
      <c r="H1088" s="9" t="s">
        <v>3367</v>
      </c>
      <c r="I1088">
        <f>VLOOKUP(A1088,'[1]Coordinates cleaned'!$A:$G,7,0)</f>
        <v>1.0518575999999999</v>
      </c>
      <c r="J1088">
        <f>VLOOKUP(A1088,'[1]Coordinates cleaned'!$A:$H,8,0)</f>
        <v>31.316493699999999</v>
      </c>
      <c r="K1088" t="e">
        <f>VLOOKUP(A1088,IENG_to_New_Vendor!A:H,8,0)</f>
        <v>#N/A</v>
      </c>
      <c r="L1088" t="str">
        <f>VLOOKUP(A1088,'CAM to IENG'!A:O,15,0)</f>
        <v>CAM_to_IENG</v>
      </c>
      <c r="M1088" t="e">
        <f>VLOOKUP(A1088,NET_to_IENG!A:J,10,0)</f>
        <v>#N/A</v>
      </c>
    </row>
    <row r="1089" spans="1:13" x14ac:dyDescent="0.3">
      <c r="A1089">
        <v>609662</v>
      </c>
      <c r="B1089" t="s">
        <v>2978</v>
      </c>
      <c r="C1089" t="s">
        <v>4400</v>
      </c>
      <c r="D1089" t="s">
        <v>4400</v>
      </c>
      <c r="E1089" t="s">
        <v>4400</v>
      </c>
      <c r="F1089" s="15" t="str">
        <f>VLOOKUP(A1089,'[1]Coordinates cleaned'!$A:$I,9,0)</f>
        <v>Camusat</v>
      </c>
      <c r="G1089" s="15" t="str">
        <f>VLOOKUP(A1089,'[1]Coordinates cleaned'!$A:$J,10,0)</f>
        <v>Christopher Alituha</v>
      </c>
      <c r="H1089" s="9" t="s">
        <v>3367</v>
      </c>
      <c r="I1089">
        <f>VLOOKUP(A1089,'[1]Coordinates cleaned'!$A:$G,7,0)</f>
        <v>0.32653660000000001</v>
      </c>
      <c r="J1089">
        <f>VLOOKUP(A1089,'[1]Coordinates cleaned'!$A:$H,8,0)</f>
        <v>32.4980142</v>
      </c>
      <c r="K1089" t="e">
        <f>VLOOKUP(A1089,IENG_to_New_Vendor!A:H,8,0)</f>
        <v>#N/A</v>
      </c>
      <c r="L1089" t="e">
        <f>VLOOKUP(A1089,'CAM to IENG'!A:O,15,0)</f>
        <v>#N/A</v>
      </c>
      <c r="M1089" t="e">
        <f>VLOOKUP(A1089,NET_to_IENG!A:J,10,0)</f>
        <v>#N/A</v>
      </c>
    </row>
    <row r="1090" spans="1:13" x14ac:dyDescent="0.3">
      <c r="A1090">
        <v>609500</v>
      </c>
      <c r="B1090" t="s">
        <v>3821</v>
      </c>
      <c r="C1090" t="s">
        <v>4400</v>
      </c>
      <c r="D1090" t="s">
        <v>4400</v>
      </c>
      <c r="E1090" t="s">
        <v>4400</v>
      </c>
      <c r="F1090" s="15" t="str">
        <f>VLOOKUP(A1090,'[1]Coordinates cleaned'!$A:$I,9,0)</f>
        <v>Camusat</v>
      </c>
      <c r="G1090" s="15" t="str">
        <f>VLOOKUP(A1090,'[1]Coordinates cleaned'!$A:$J,10,0)</f>
        <v>Christopher Alituha</v>
      </c>
      <c r="H1090" s="9" t="s">
        <v>3367</v>
      </c>
      <c r="I1090">
        <f>VLOOKUP(A1090,'[1]Coordinates cleaned'!$A:$G,7,0)</f>
        <v>0.3172122</v>
      </c>
      <c r="J1090">
        <f>VLOOKUP(A1090,'[1]Coordinates cleaned'!$A:$H,8,0)</f>
        <v>32.5100677</v>
      </c>
      <c r="K1090" t="e">
        <f>VLOOKUP(A1090,IENG_to_New_Vendor!A:H,8,0)</f>
        <v>#N/A</v>
      </c>
      <c r="L1090" t="e">
        <f>VLOOKUP(A1090,'CAM to IENG'!A:O,15,0)</f>
        <v>#N/A</v>
      </c>
      <c r="M1090" t="e">
        <f>VLOOKUP(A1090,NET_to_IENG!A:J,10,0)</f>
        <v>#N/A</v>
      </c>
    </row>
    <row r="1091" spans="1:13" x14ac:dyDescent="0.3">
      <c r="A1091">
        <v>605905</v>
      </c>
      <c r="B1091" t="s">
        <v>3822</v>
      </c>
      <c r="C1091" t="s">
        <v>4400</v>
      </c>
      <c r="D1091" t="s">
        <v>4400</v>
      </c>
      <c r="E1091" t="s">
        <v>4400</v>
      </c>
      <c r="F1091" s="15" t="str">
        <f>VLOOKUP(A1091,'[1]Coordinates cleaned'!$A:$I,9,0)</f>
        <v>Camusat</v>
      </c>
      <c r="G1091" s="15" t="str">
        <f>VLOOKUP(A1091,'[1]Coordinates cleaned'!$A:$J,10,0)</f>
        <v>Abu Kasamba</v>
      </c>
      <c r="H1091" s="9" t="s">
        <v>3367</v>
      </c>
      <c r="I1091">
        <f>VLOOKUP(A1091,'[1]Coordinates cleaned'!$A:$G,7,0)</f>
        <v>0.31208212270664598</v>
      </c>
      <c r="J1091">
        <f>VLOOKUP(A1091,'[1]Coordinates cleaned'!$A:$H,8,0)</f>
        <v>32.559683568855299</v>
      </c>
      <c r="K1091" t="e">
        <f>VLOOKUP(A1091,IENG_to_New_Vendor!A:H,8,0)</f>
        <v>#N/A</v>
      </c>
      <c r="L1091" t="e">
        <f>VLOOKUP(A1091,'CAM to IENG'!A:O,15,0)</f>
        <v>#N/A</v>
      </c>
      <c r="M1091" t="e">
        <f>VLOOKUP(A1091,NET_to_IENG!A:J,10,0)</f>
        <v>#N/A</v>
      </c>
    </row>
    <row r="1092" spans="1:13" x14ac:dyDescent="0.3">
      <c r="A1092">
        <v>605013</v>
      </c>
      <c r="B1092" t="s">
        <v>55</v>
      </c>
      <c r="C1092" t="s">
        <v>4400</v>
      </c>
      <c r="D1092" t="s">
        <v>4400</v>
      </c>
      <c r="E1092" t="s">
        <v>4400</v>
      </c>
      <c r="F1092" s="15" t="str">
        <f>VLOOKUP(A1092,'[1]Coordinates cleaned'!$A:$I,9,0)</f>
        <v>Netis</v>
      </c>
      <c r="G1092" s="15" t="str">
        <f>VLOOKUP(A1092,'[1]Coordinates cleaned'!$A:$J,10,0)</f>
        <v>Samuel Naseke</v>
      </c>
      <c r="H1092" s="9" t="s">
        <v>3669</v>
      </c>
      <c r="I1092">
        <f>VLOOKUP(A1092,'[1]Coordinates cleaned'!$A:$G,7,0)</f>
        <v>0.34969830000000002</v>
      </c>
      <c r="J1092">
        <f>VLOOKUP(A1092,'[1]Coordinates cleaned'!$A:$H,8,0)</f>
        <v>32.743997999999998</v>
      </c>
      <c r="K1092" t="e">
        <f>VLOOKUP(A1092,IENG_to_New_Vendor!A:H,8,0)</f>
        <v>#N/A</v>
      </c>
      <c r="L1092" t="e">
        <f>VLOOKUP(A1092,'CAM to IENG'!A:O,15,0)</f>
        <v>#N/A</v>
      </c>
      <c r="M1092" t="e">
        <f>VLOOKUP(A1092,NET_to_IENG!A:J,10,0)</f>
        <v>#N/A</v>
      </c>
    </row>
    <row r="1093" spans="1:13" x14ac:dyDescent="0.3">
      <c r="A1093">
        <v>606442</v>
      </c>
      <c r="B1093" t="s">
        <v>3823</v>
      </c>
      <c r="C1093" t="s">
        <v>4400</v>
      </c>
      <c r="D1093" t="s">
        <v>4400</v>
      </c>
      <c r="E1093" t="s">
        <v>4400</v>
      </c>
      <c r="F1093" s="15" t="str">
        <f>VLOOKUP(A1093,'[1]Coordinates cleaned'!$A:$I,9,0)</f>
        <v>Netis</v>
      </c>
      <c r="G1093" s="15" t="str">
        <f>VLOOKUP(A1093,'[1]Coordinates cleaned'!$A:$J,10,0)</f>
        <v>Benbridge Mulongo</v>
      </c>
      <c r="H1093" s="9" t="s">
        <v>3669</v>
      </c>
      <c r="I1093">
        <f>VLOOKUP(A1093,'[1]Coordinates cleaned'!$A:$G,7,0)</f>
        <v>0.34585369999999999</v>
      </c>
      <c r="J1093">
        <f>VLOOKUP(A1093,'[1]Coordinates cleaned'!$A:$H,8,0)</f>
        <v>32.671049799999999</v>
      </c>
      <c r="K1093" t="e">
        <f>VLOOKUP(A1093,IENG_to_New_Vendor!A:H,8,0)</f>
        <v>#N/A</v>
      </c>
      <c r="L1093" t="e">
        <f>VLOOKUP(A1093,'CAM to IENG'!A:O,15,0)</f>
        <v>#N/A</v>
      </c>
      <c r="M1093" t="e">
        <f>VLOOKUP(A1093,NET_to_IENG!A:J,10,0)</f>
        <v>#N/A</v>
      </c>
    </row>
    <row r="1094" spans="1:13" x14ac:dyDescent="0.3">
      <c r="A1094">
        <v>606393</v>
      </c>
      <c r="B1094" t="s">
        <v>1291</v>
      </c>
      <c r="C1094" t="s">
        <v>4400</v>
      </c>
      <c r="D1094" t="s">
        <v>4400</v>
      </c>
      <c r="E1094" t="s">
        <v>4400</v>
      </c>
      <c r="F1094" s="15" t="str">
        <f>VLOOKUP(A1094,'[1]Coordinates cleaned'!$A:$I,9,0)</f>
        <v>Netis</v>
      </c>
      <c r="G1094" s="15" t="str">
        <f>VLOOKUP(A1094,'[1]Coordinates cleaned'!$A:$J,10,0)</f>
        <v>Samuel Naseke</v>
      </c>
      <c r="H1094" s="9" t="s">
        <v>3669</v>
      </c>
      <c r="I1094">
        <f>VLOOKUP(A1094,'[1]Coordinates cleaned'!$A:$G,7,0)</f>
        <v>0.45495439999999998</v>
      </c>
      <c r="J1094">
        <f>VLOOKUP(A1094,'[1]Coordinates cleaned'!$A:$H,8,0)</f>
        <v>32.688512699999997</v>
      </c>
      <c r="K1094" t="e">
        <f>VLOOKUP(A1094,IENG_to_New_Vendor!A:H,8,0)</f>
        <v>#N/A</v>
      </c>
      <c r="L1094" t="e">
        <f>VLOOKUP(A1094,'CAM to IENG'!A:O,15,0)</f>
        <v>#N/A</v>
      </c>
      <c r="M1094" t="e">
        <f>VLOOKUP(A1094,NET_to_IENG!A:J,10,0)</f>
        <v>#N/A</v>
      </c>
    </row>
    <row r="1095" spans="1:13" x14ac:dyDescent="0.3">
      <c r="A1095">
        <v>606175</v>
      </c>
      <c r="B1095" t="s">
        <v>1110</v>
      </c>
      <c r="C1095" t="s">
        <v>4400</v>
      </c>
      <c r="D1095" t="s">
        <v>4400</v>
      </c>
      <c r="E1095" t="s">
        <v>4400</v>
      </c>
      <c r="F1095" s="15" t="str">
        <f>VLOOKUP(A1095,'[1]Coordinates cleaned'!$A:$I,9,0)</f>
        <v>Netis</v>
      </c>
      <c r="G1095" s="15" t="str">
        <f>VLOOKUP(A1095,'[1]Coordinates cleaned'!$A:$J,10,0)</f>
        <v>Samuel Naseke</v>
      </c>
      <c r="H1095" s="9" t="s">
        <v>3669</v>
      </c>
      <c r="I1095">
        <f>VLOOKUP(A1095,'[1]Coordinates cleaned'!$A:$G,7,0)</f>
        <v>0.3640137</v>
      </c>
      <c r="J1095">
        <f>VLOOKUP(A1095,'[1]Coordinates cleaned'!$A:$H,8,0)</f>
        <v>32.689997599999998</v>
      </c>
      <c r="K1095" t="e">
        <f>VLOOKUP(A1095,IENG_to_New_Vendor!A:H,8,0)</f>
        <v>#N/A</v>
      </c>
      <c r="L1095" t="e">
        <f>VLOOKUP(A1095,'CAM to IENG'!A:O,15,0)</f>
        <v>#N/A</v>
      </c>
      <c r="M1095" t="e">
        <f>VLOOKUP(A1095,NET_to_IENG!A:J,10,0)</f>
        <v>#N/A</v>
      </c>
    </row>
    <row r="1096" spans="1:13" x14ac:dyDescent="0.3">
      <c r="A1096">
        <v>609589</v>
      </c>
      <c r="B1096" t="s">
        <v>3824</v>
      </c>
      <c r="C1096" t="s">
        <v>4400</v>
      </c>
      <c r="D1096" t="s">
        <v>4400</v>
      </c>
      <c r="E1096" t="s">
        <v>4400</v>
      </c>
      <c r="F1096" s="15" t="str">
        <f>VLOOKUP(A1096,'[1]Coordinates cleaned'!$A:$I,9,0)</f>
        <v>Netis</v>
      </c>
      <c r="G1096" s="15" t="str">
        <f>VLOOKUP(A1096,'[1]Coordinates cleaned'!$A:$J,10,0)</f>
        <v>Paul Mbabazi</v>
      </c>
      <c r="H1096" s="9" t="s">
        <v>3669</v>
      </c>
      <c r="I1096">
        <f>VLOOKUP(A1096,'[1]Coordinates cleaned'!$A:$G,7,0)</f>
        <v>0.27618330000000002</v>
      </c>
      <c r="J1096">
        <f>VLOOKUP(A1096,'[1]Coordinates cleaned'!$A:$H,8,0)</f>
        <v>32.625091699999999</v>
      </c>
      <c r="K1096" t="e">
        <f>VLOOKUP(A1096,IENG_to_New_Vendor!A:H,8,0)</f>
        <v>#N/A</v>
      </c>
      <c r="L1096" t="e">
        <f>VLOOKUP(A1096,'CAM to IENG'!A:O,15,0)</f>
        <v>#N/A</v>
      </c>
      <c r="M1096" t="e">
        <f>VLOOKUP(A1096,NET_to_IENG!A:J,10,0)</f>
        <v>#N/A</v>
      </c>
    </row>
    <row r="1097" spans="1:13" x14ac:dyDescent="0.3">
      <c r="A1097">
        <v>606602</v>
      </c>
      <c r="B1097" t="s">
        <v>1428</v>
      </c>
      <c r="C1097" t="s">
        <v>4400</v>
      </c>
      <c r="D1097" t="s">
        <v>4400</v>
      </c>
      <c r="E1097" t="s">
        <v>4400</v>
      </c>
      <c r="F1097" s="15" t="str">
        <f>VLOOKUP(A1097,'[1]Coordinates cleaned'!$A:$I,9,0)</f>
        <v>Camusat</v>
      </c>
      <c r="G1097" s="15" t="str">
        <f>VLOOKUP(A1097,'[1]Coordinates cleaned'!$A:$J,10,0)</f>
        <v>Thomasi Seruyange</v>
      </c>
      <c r="H1097" s="9" t="s">
        <v>3367</v>
      </c>
      <c r="I1097">
        <f>VLOOKUP(A1097,'[1]Coordinates cleaned'!$A:$G,7,0)</f>
        <v>0.15712690000000001</v>
      </c>
      <c r="J1097">
        <f>VLOOKUP(A1097,'[1]Coordinates cleaned'!$A:$H,8,0)</f>
        <v>30.5074012</v>
      </c>
      <c r="K1097" t="e">
        <f>VLOOKUP(A1097,IENG_to_New_Vendor!A:H,8,0)</f>
        <v>#N/A</v>
      </c>
      <c r="L1097" t="e">
        <f>VLOOKUP(A1097,'CAM to IENG'!A:O,15,0)</f>
        <v>#N/A</v>
      </c>
      <c r="M1097" t="e">
        <f>VLOOKUP(A1097,NET_to_IENG!A:J,10,0)</f>
        <v>#N/A</v>
      </c>
    </row>
    <row r="1098" spans="1:13" x14ac:dyDescent="0.3">
      <c r="A1098">
        <v>609813</v>
      </c>
      <c r="B1098" t="s">
        <v>3022</v>
      </c>
      <c r="C1098" t="s">
        <v>4400</v>
      </c>
      <c r="D1098" t="s">
        <v>4400</v>
      </c>
      <c r="E1098" t="s">
        <v>4400</v>
      </c>
      <c r="F1098" s="15" t="str">
        <f>VLOOKUP(A1098,'[1]Coordinates cleaned'!$A:$I,9,0)</f>
        <v>I-Engineering</v>
      </c>
      <c r="G1098" s="15" t="str">
        <f>VLOOKUP(A1098,'[1]Coordinates cleaned'!$A:$J,10,0)</f>
        <v>Muhamood Kyongo</v>
      </c>
      <c r="H1098" s="9" t="s">
        <v>3368</v>
      </c>
      <c r="I1098">
        <f>VLOOKUP(A1098,'[1]Coordinates cleaned'!$A:$G,7,0)</f>
        <v>1.82928</v>
      </c>
      <c r="J1098">
        <f>VLOOKUP(A1098,'[1]Coordinates cleaned'!$A:$H,8,0)</f>
        <v>32.994661700000002</v>
      </c>
      <c r="K1098" t="e">
        <f>VLOOKUP(A1098,IENG_to_New_Vendor!A:H,8,0)</f>
        <v>#N/A</v>
      </c>
      <c r="L1098" t="e">
        <f>VLOOKUP(A1098,'CAM to IENG'!A:O,15,0)</f>
        <v>#N/A</v>
      </c>
      <c r="M1098" t="e">
        <f>VLOOKUP(A1098,NET_to_IENG!A:J,10,0)</f>
        <v>#N/A</v>
      </c>
    </row>
    <row r="1099" spans="1:13" x14ac:dyDescent="0.3">
      <c r="A1099">
        <v>608201</v>
      </c>
      <c r="B1099" t="s">
        <v>2112</v>
      </c>
      <c r="C1099" t="s">
        <v>4400</v>
      </c>
      <c r="D1099" t="s">
        <v>4400</v>
      </c>
      <c r="E1099" t="s">
        <v>4400</v>
      </c>
      <c r="F1099" s="15" t="str">
        <f>VLOOKUP(A1099,'[1]Coordinates cleaned'!$A:$I,9,0)</f>
        <v>Netis</v>
      </c>
      <c r="G1099" s="15" t="str">
        <f>VLOOKUP(A1099,'[1]Coordinates cleaned'!$A:$J,10,0)</f>
        <v>Jude Musana</v>
      </c>
      <c r="H1099" s="9" t="s">
        <v>3669</v>
      </c>
      <c r="I1099">
        <f>VLOOKUP(A1099,'[1]Coordinates cleaned'!$A:$G,7,0)</f>
        <v>1.0632883333333301</v>
      </c>
      <c r="J1099">
        <f>VLOOKUP(A1099,'[1]Coordinates cleaned'!$A:$H,8,0)</f>
        <v>34.205511666666702</v>
      </c>
      <c r="K1099" t="e">
        <f>VLOOKUP(A1099,IENG_to_New_Vendor!A:H,8,0)</f>
        <v>#N/A</v>
      </c>
      <c r="L1099" t="e">
        <f>VLOOKUP(A1099,'CAM to IENG'!A:O,15,0)</f>
        <v>#N/A</v>
      </c>
      <c r="M1099" t="e">
        <f>VLOOKUP(A1099,NET_to_IENG!A:J,10,0)</f>
        <v>#N/A</v>
      </c>
    </row>
    <row r="1100" spans="1:13" x14ac:dyDescent="0.3">
      <c r="A1100">
        <v>605992</v>
      </c>
      <c r="B1100" t="s">
        <v>3825</v>
      </c>
      <c r="C1100" t="s">
        <v>4400</v>
      </c>
      <c r="D1100" t="s">
        <v>4400</v>
      </c>
      <c r="E1100" t="s">
        <v>4400</v>
      </c>
      <c r="F1100" s="15" t="str">
        <f>VLOOKUP(A1100,'[1]Coordinates cleaned'!$A:$I,9,0)</f>
        <v>Netis</v>
      </c>
      <c r="G1100" s="15" t="str">
        <f>VLOOKUP(A1100,'[1]Coordinates cleaned'!$A:$J,10,0)</f>
        <v>Paul Mbabazi</v>
      </c>
      <c r="H1100" s="9" t="s">
        <v>3669</v>
      </c>
      <c r="I1100">
        <f>VLOOKUP(A1100,'[1]Coordinates cleaned'!$A:$G,7,0)</f>
        <v>0.31202940000000001</v>
      </c>
      <c r="J1100">
        <f>VLOOKUP(A1100,'[1]Coordinates cleaned'!$A:$H,8,0)</f>
        <v>32.587154400000003</v>
      </c>
      <c r="K1100" t="e">
        <f>VLOOKUP(A1100,IENG_to_New_Vendor!A:H,8,0)</f>
        <v>#N/A</v>
      </c>
      <c r="L1100" t="e">
        <f>VLOOKUP(A1100,'CAM to IENG'!A:O,15,0)</f>
        <v>#N/A</v>
      </c>
      <c r="M1100" t="e">
        <f>VLOOKUP(A1100,NET_to_IENG!A:J,10,0)</f>
        <v>#N/A</v>
      </c>
    </row>
    <row r="1101" spans="1:13" x14ac:dyDescent="0.3">
      <c r="A1101">
        <v>607052</v>
      </c>
      <c r="B1101" t="s">
        <v>1840</v>
      </c>
      <c r="C1101" t="s">
        <v>4400</v>
      </c>
      <c r="D1101" t="s">
        <v>4400</v>
      </c>
      <c r="E1101" t="s">
        <v>4400</v>
      </c>
      <c r="F1101" s="15" t="str">
        <f>VLOOKUP(A1101,'[1]Coordinates cleaned'!$A:$I,9,0)</f>
        <v>I-Engineering</v>
      </c>
      <c r="G1101" s="15" t="str">
        <f>VLOOKUP(A1101,'[1]Coordinates cleaned'!$A:$J,10,0)</f>
        <v>Latima Musoke</v>
      </c>
      <c r="H1101" s="9" t="s">
        <v>3368</v>
      </c>
      <c r="I1101">
        <f>VLOOKUP(A1101,'[1]Coordinates cleaned'!$A:$G,7,0)</f>
        <v>1.1453154000000001</v>
      </c>
      <c r="J1101">
        <f>VLOOKUP(A1101,'[1]Coordinates cleaned'!$A:$H,8,0)</f>
        <v>31.544402300000002</v>
      </c>
      <c r="K1101" t="e">
        <f>VLOOKUP(A1101,IENG_to_New_Vendor!A:H,8,0)</f>
        <v>#N/A</v>
      </c>
      <c r="L1101" t="e">
        <f>VLOOKUP(A1101,'CAM to IENG'!A:O,15,0)</f>
        <v>#N/A</v>
      </c>
      <c r="M1101" t="e">
        <f>VLOOKUP(A1101,NET_to_IENG!A:J,10,0)</f>
        <v>#N/A</v>
      </c>
    </row>
    <row r="1102" spans="1:13" x14ac:dyDescent="0.3">
      <c r="A1102">
        <v>606018</v>
      </c>
      <c r="B1102" t="s">
        <v>3826</v>
      </c>
      <c r="C1102" t="s">
        <v>4400</v>
      </c>
      <c r="D1102" t="s">
        <v>4400</v>
      </c>
      <c r="E1102" t="s">
        <v>4400</v>
      </c>
      <c r="F1102" s="15" t="str">
        <f>VLOOKUP(A1102,'[1]Coordinates cleaned'!$A:$I,9,0)</f>
        <v>Netis</v>
      </c>
      <c r="G1102" s="15" t="str">
        <f>VLOOKUP(A1102,'[1]Coordinates cleaned'!$A:$J,10,0)</f>
        <v>Benbridge Mulongo</v>
      </c>
      <c r="H1102" s="9" t="s">
        <v>3669</v>
      </c>
      <c r="I1102">
        <f>VLOOKUP(A1102,'[1]Coordinates cleaned'!$A:$G,7,0)</f>
        <v>0.35454479999999999</v>
      </c>
      <c r="J1102">
        <f>VLOOKUP(A1102,'[1]Coordinates cleaned'!$A:$H,8,0)</f>
        <v>32.667679399999997</v>
      </c>
      <c r="K1102" t="e">
        <f>VLOOKUP(A1102,IENG_to_New_Vendor!A:H,8,0)</f>
        <v>#N/A</v>
      </c>
      <c r="L1102" t="e">
        <f>VLOOKUP(A1102,'CAM to IENG'!A:O,15,0)</f>
        <v>#N/A</v>
      </c>
      <c r="M1102" t="e">
        <f>VLOOKUP(A1102,NET_to_IENG!A:J,10,0)</f>
        <v>#N/A</v>
      </c>
    </row>
    <row r="1103" spans="1:13" x14ac:dyDescent="0.3">
      <c r="A1103">
        <v>701212</v>
      </c>
      <c r="B1103" t="s">
        <v>3281</v>
      </c>
      <c r="C1103" t="s">
        <v>4400</v>
      </c>
      <c r="D1103" t="s">
        <v>4400</v>
      </c>
      <c r="E1103" t="s">
        <v>4400</v>
      </c>
      <c r="F1103" s="15" t="str">
        <f>VLOOKUP(A1103,'[1]Coordinates cleaned'!$A:$I,9,0)</f>
        <v>Camusat</v>
      </c>
      <c r="G1103" s="15" t="str">
        <f>VLOOKUP(A1103,'[1]Coordinates cleaned'!$A:$J,10,0)</f>
        <v>Abu Kasamba</v>
      </c>
      <c r="H1103" s="9" t="s">
        <v>3367</v>
      </c>
      <c r="I1103">
        <f>VLOOKUP(A1103,'[1]Coordinates cleaned'!$A:$G,7,0)</f>
        <v>7.3540499999999995E-2</v>
      </c>
      <c r="J1103">
        <f>VLOOKUP(A1103,'[1]Coordinates cleaned'!$A:$H,8,0)</f>
        <v>32.481823599999998</v>
      </c>
      <c r="K1103" t="e">
        <f>VLOOKUP(A1103,IENG_to_New_Vendor!A:H,8,0)</f>
        <v>#N/A</v>
      </c>
      <c r="L1103" t="e">
        <f>VLOOKUP(A1103,'CAM to IENG'!A:O,15,0)</f>
        <v>#N/A</v>
      </c>
      <c r="M1103" t="e">
        <f>VLOOKUP(A1103,NET_to_IENG!A:J,10,0)</f>
        <v>#N/A</v>
      </c>
    </row>
    <row r="1104" spans="1:13" x14ac:dyDescent="0.3">
      <c r="A1104">
        <v>701031</v>
      </c>
      <c r="B1104" t="s">
        <v>3117</v>
      </c>
      <c r="C1104" t="s">
        <v>4400</v>
      </c>
      <c r="D1104" t="s">
        <v>4400</v>
      </c>
      <c r="E1104" t="s">
        <v>4400</v>
      </c>
      <c r="F1104" s="15" t="str">
        <f>VLOOKUP(A1104,'[1]Coordinates cleaned'!$A:$I,9,0)</f>
        <v>Camusat</v>
      </c>
      <c r="G1104" s="15" t="str">
        <f>VLOOKUP(A1104,'[1]Coordinates cleaned'!$A:$J,10,0)</f>
        <v>Christopher Alituha</v>
      </c>
      <c r="H1104" s="9" t="s">
        <v>3367</v>
      </c>
      <c r="I1104">
        <f>VLOOKUP(A1104,'[1]Coordinates cleaned'!$A:$G,7,0)</f>
        <v>0.35882370000000002</v>
      </c>
      <c r="J1104">
        <f>VLOOKUP(A1104,'[1]Coordinates cleaned'!$A:$H,8,0)</f>
        <v>32.068914599999999</v>
      </c>
      <c r="K1104" t="e">
        <f>VLOOKUP(A1104,IENG_to_New_Vendor!A:H,8,0)</f>
        <v>#N/A</v>
      </c>
      <c r="L1104" t="e">
        <f>VLOOKUP(A1104,'CAM to IENG'!A:O,15,0)</f>
        <v>#N/A</v>
      </c>
      <c r="M1104" t="e">
        <f>VLOOKUP(A1104,NET_to_IENG!A:J,10,0)</f>
        <v>#N/A</v>
      </c>
    </row>
    <row r="1105" spans="1:13" x14ac:dyDescent="0.3">
      <c r="A1105">
        <v>606345</v>
      </c>
      <c r="B1105" t="s">
        <v>1203</v>
      </c>
      <c r="C1105" t="s">
        <v>4400</v>
      </c>
      <c r="D1105" t="s">
        <v>4400</v>
      </c>
      <c r="E1105" t="s">
        <v>4400</v>
      </c>
      <c r="F1105" s="15" t="str">
        <f>VLOOKUP(A1105,'[1]Coordinates cleaned'!$A:$I,9,0)</f>
        <v>Camusat</v>
      </c>
      <c r="G1105" s="15" t="str">
        <f>VLOOKUP(A1105,'[1]Coordinates cleaned'!$A:$J,10,0)</f>
        <v>Stephen Rwabwogo</v>
      </c>
      <c r="H1105" s="9" t="s">
        <v>3367</v>
      </c>
      <c r="I1105">
        <f>VLOOKUP(A1105,'[1]Coordinates cleaned'!$A:$G,7,0)</f>
        <v>0.37770500000000001</v>
      </c>
      <c r="J1105">
        <f>VLOOKUP(A1105,'[1]Coordinates cleaned'!$A:$H,8,0)</f>
        <v>31.0686617</v>
      </c>
      <c r="K1105" t="e">
        <f>VLOOKUP(A1105,IENG_to_New_Vendor!A:H,8,0)</f>
        <v>#N/A</v>
      </c>
      <c r="L1105" t="e">
        <f>VLOOKUP(A1105,'CAM to IENG'!A:O,15,0)</f>
        <v>#N/A</v>
      </c>
      <c r="M1105" t="e">
        <f>VLOOKUP(A1105,NET_to_IENG!A:J,10,0)</f>
        <v>#N/A</v>
      </c>
    </row>
    <row r="1106" spans="1:13" x14ac:dyDescent="0.3">
      <c r="A1106">
        <v>609695</v>
      </c>
      <c r="B1106" t="s">
        <v>2958</v>
      </c>
      <c r="C1106" t="s">
        <v>4400</v>
      </c>
      <c r="D1106" t="s">
        <v>4400</v>
      </c>
      <c r="E1106" t="s">
        <v>4400</v>
      </c>
      <c r="F1106" s="15" t="str">
        <f>VLOOKUP(A1106,'[1]Coordinates cleaned'!$A:$I,9,0)</f>
        <v>Netis</v>
      </c>
      <c r="G1106" s="15" t="str">
        <f>VLOOKUP(A1106,'[1]Coordinates cleaned'!$A:$J,10,0)</f>
        <v>Samuel Naseke</v>
      </c>
      <c r="H1106" s="9" t="s">
        <v>3669</v>
      </c>
      <c r="I1106">
        <f>VLOOKUP(A1106,'[1]Coordinates cleaned'!$A:$G,7,0)</f>
        <v>0.231021</v>
      </c>
      <c r="J1106">
        <f>VLOOKUP(A1106,'[1]Coordinates cleaned'!$A:$H,8,0)</f>
        <v>33.122771899999996</v>
      </c>
      <c r="K1106" t="e">
        <f>VLOOKUP(A1106,IENG_to_New_Vendor!A:H,8,0)</f>
        <v>#N/A</v>
      </c>
      <c r="L1106" t="e">
        <f>VLOOKUP(A1106,'CAM to IENG'!A:O,15,0)</f>
        <v>#N/A</v>
      </c>
      <c r="M1106" t="e">
        <f>VLOOKUP(A1106,NET_to_IENG!A:J,10,0)</f>
        <v>#N/A</v>
      </c>
    </row>
    <row r="1107" spans="1:13" x14ac:dyDescent="0.3">
      <c r="A1107">
        <v>609757</v>
      </c>
      <c r="B1107" t="s">
        <v>3043</v>
      </c>
      <c r="C1107" t="s">
        <v>4400</v>
      </c>
      <c r="D1107" t="s">
        <v>4400</v>
      </c>
      <c r="E1107" t="s">
        <v>4400</v>
      </c>
      <c r="F1107" s="15" t="s">
        <v>4334</v>
      </c>
      <c r="G1107" s="15" t="str">
        <f>VLOOKUP(A1107,'[1]Coordinates cleaned'!$A:$J,10,0)</f>
        <v>Benbridge Mulongo</v>
      </c>
      <c r="H1107" s="9" t="s">
        <v>3669</v>
      </c>
      <c r="I1107">
        <f>VLOOKUP(A1107,'[1]Coordinates cleaned'!$A:$G,7,0)</f>
        <v>0.39337840000000002</v>
      </c>
      <c r="J1107">
        <f>VLOOKUP(A1107,'[1]Coordinates cleaned'!$A:$H,8,0)</f>
        <v>32.620140999999997</v>
      </c>
      <c r="K1107" t="e">
        <f>VLOOKUP(A1107,IENG_to_New_Vendor!A:H,8,0)</f>
        <v>#N/A</v>
      </c>
      <c r="L1107" t="e">
        <f>VLOOKUP(A1107,'CAM to IENG'!A:O,15,0)</f>
        <v>#N/A</v>
      </c>
      <c r="M1107" t="str">
        <f>VLOOKUP(A1107,NET_to_IENG!A:J,10,0)</f>
        <v>NET_to_IENG</v>
      </c>
    </row>
    <row r="1108" spans="1:13" x14ac:dyDescent="0.3">
      <c r="A1108">
        <v>607441</v>
      </c>
      <c r="B1108" t="s">
        <v>283</v>
      </c>
      <c r="C1108" t="s">
        <v>4400</v>
      </c>
      <c r="D1108" t="s">
        <v>4400</v>
      </c>
      <c r="E1108" t="s">
        <v>4400</v>
      </c>
      <c r="F1108" s="15" t="str">
        <f>VLOOKUP(A1108,'[1]Coordinates cleaned'!$A:$I,9,0)</f>
        <v>Camusat</v>
      </c>
      <c r="G1108" s="15" t="str">
        <f>VLOOKUP(A1108,'[1]Coordinates cleaned'!$A:$J,10,0)</f>
        <v>M Patrick Kalibbala</v>
      </c>
      <c r="H1108" s="9" t="s">
        <v>3367</v>
      </c>
      <c r="I1108">
        <f>VLOOKUP(A1108,'[1]Coordinates cleaned'!$A:$G,7,0)</f>
        <v>-0.37864449999999999</v>
      </c>
      <c r="J1108">
        <f>VLOOKUP(A1108,'[1]Coordinates cleaned'!$A:$H,8,0)</f>
        <v>31.453591100000001</v>
      </c>
      <c r="K1108" t="e">
        <f>VLOOKUP(A1108,IENG_to_New_Vendor!A:H,8,0)</f>
        <v>#N/A</v>
      </c>
      <c r="L1108" t="e">
        <f>VLOOKUP(A1108,'CAM to IENG'!A:O,15,0)</f>
        <v>#N/A</v>
      </c>
      <c r="M1108" t="e">
        <f>VLOOKUP(A1108,NET_to_IENG!A:J,10,0)</f>
        <v>#N/A</v>
      </c>
    </row>
    <row r="1109" spans="1:13" x14ac:dyDescent="0.3">
      <c r="A1109">
        <v>605275</v>
      </c>
      <c r="B1109" t="s">
        <v>344</v>
      </c>
      <c r="C1109" t="s">
        <v>4400</v>
      </c>
      <c r="D1109" t="s">
        <v>4400</v>
      </c>
      <c r="E1109" t="s">
        <v>4400</v>
      </c>
      <c r="F1109" s="15" t="str">
        <f>VLOOKUP(A1109,'[1]Coordinates cleaned'!$A:$I,9,0)</f>
        <v>Camusat</v>
      </c>
      <c r="G1109" s="15" t="str">
        <f>VLOOKUP(A1109,'[1]Coordinates cleaned'!$A:$J,10,0)</f>
        <v>Abu Kasamba</v>
      </c>
      <c r="H1109" s="9" t="s">
        <v>3367</v>
      </c>
      <c r="I1109">
        <f>VLOOKUP(A1109,'[1]Coordinates cleaned'!$A:$G,7,0)</f>
        <v>0.28214400000000001</v>
      </c>
      <c r="J1109">
        <f>VLOOKUP(A1109,'[1]Coordinates cleaned'!$A:$H,8,0)</f>
        <v>32.547822699999998</v>
      </c>
      <c r="K1109" t="e">
        <f>VLOOKUP(A1109,IENG_to_New_Vendor!A:H,8,0)</f>
        <v>#N/A</v>
      </c>
      <c r="L1109" t="e">
        <f>VLOOKUP(A1109,'CAM to IENG'!A:O,15,0)</f>
        <v>#N/A</v>
      </c>
      <c r="M1109" t="e">
        <f>VLOOKUP(A1109,NET_to_IENG!A:J,10,0)</f>
        <v>#N/A</v>
      </c>
    </row>
    <row r="1110" spans="1:13" x14ac:dyDescent="0.3">
      <c r="A1110">
        <v>609040</v>
      </c>
      <c r="B1110" t="s">
        <v>2143</v>
      </c>
      <c r="C1110" t="s">
        <v>4400</v>
      </c>
      <c r="D1110" t="s">
        <v>4400</v>
      </c>
      <c r="E1110" t="s">
        <v>4400</v>
      </c>
      <c r="F1110" s="15" t="str">
        <f>VLOOKUP(A1110,'[1]Coordinates cleaned'!$A:$I,9,0)</f>
        <v>Camusat</v>
      </c>
      <c r="G1110" s="15" t="str">
        <f>VLOOKUP(A1110,'[1]Coordinates cleaned'!$A:$J,10,0)</f>
        <v>Stephen Rwabwogo</v>
      </c>
      <c r="H1110" s="9" t="s">
        <v>3367</v>
      </c>
      <c r="I1110">
        <f>VLOOKUP(A1110,'[1]Coordinates cleaned'!$A:$G,7,0)</f>
        <v>0.64476169999999999</v>
      </c>
      <c r="J1110">
        <f>VLOOKUP(A1110,'[1]Coordinates cleaned'!$A:$H,8,0)</f>
        <v>30.332153399999999</v>
      </c>
      <c r="K1110" t="e">
        <f>VLOOKUP(A1110,IENG_to_New_Vendor!A:H,8,0)</f>
        <v>#N/A</v>
      </c>
      <c r="L1110" t="e">
        <f>VLOOKUP(A1110,'CAM to IENG'!A:O,15,0)</f>
        <v>#N/A</v>
      </c>
      <c r="M1110" t="e">
        <f>VLOOKUP(A1110,NET_to_IENG!A:J,10,0)</f>
        <v>#N/A</v>
      </c>
    </row>
    <row r="1111" spans="1:13" x14ac:dyDescent="0.3">
      <c r="A1111">
        <v>609755</v>
      </c>
      <c r="B1111" t="s">
        <v>3027</v>
      </c>
      <c r="C1111" t="s">
        <v>4400</v>
      </c>
      <c r="D1111" t="s">
        <v>4400</v>
      </c>
      <c r="E1111" t="s">
        <v>4400</v>
      </c>
      <c r="F1111" s="15" t="str">
        <f>VLOOKUP(A1111,'[1]Coordinates cleaned'!$A:$I,9,0)</f>
        <v>Netis</v>
      </c>
      <c r="G1111" s="15" t="str">
        <f>VLOOKUP(A1111,'[1]Coordinates cleaned'!$A:$J,10,0)</f>
        <v>Paul Mbabazi</v>
      </c>
      <c r="H1111" s="9" t="s">
        <v>3669</v>
      </c>
      <c r="I1111">
        <f>VLOOKUP(A1111,'[1]Coordinates cleaned'!$A:$G,7,0)</f>
        <v>0.27717219999999998</v>
      </c>
      <c r="J1111">
        <f>VLOOKUP(A1111,'[1]Coordinates cleaned'!$A:$H,8,0)</f>
        <v>32.617648600000003</v>
      </c>
      <c r="K1111" t="e">
        <f>VLOOKUP(A1111,IENG_to_New_Vendor!A:H,8,0)</f>
        <v>#N/A</v>
      </c>
      <c r="L1111" t="e">
        <f>VLOOKUP(A1111,'CAM to IENG'!A:O,15,0)</f>
        <v>#N/A</v>
      </c>
      <c r="M1111" t="e">
        <f>VLOOKUP(A1111,NET_to_IENG!A:J,10,0)</f>
        <v>#N/A</v>
      </c>
    </row>
    <row r="1112" spans="1:13" x14ac:dyDescent="0.3">
      <c r="A1112">
        <v>701733</v>
      </c>
      <c r="B1112" t="s">
        <v>3616</v>
      </c>
      <c r="C1112" t="s">
        <v>4400</v>
      </c>
      <c r="D1112" t="s">
        <v>4400</v>
      </c>
      <c r="E1112" t="s">
        <v>4400</v>
      </c>
      <c r="F1112" s="15" t="str">
        <f>VLOOKUP(A1112,'[1]Coordinates cleaned'!$A:$I,9,0)</f>
        <v>Camusat</v>
      </c>
      <c r="G1112" s="15" t="str">
        <f>VLOOKUP(A1112,'[1]Coordinates cleaned'!$A:$J,10,0)</f>
        <v>Christopher Alituha</v>
      </c>
      <c r="H1112" s="9" t="s">
        <v>3367</v>
      </c>
      <c r="I1112">
        <f>VLOOKUP(A1112,'[1]Coordinates cleaned'!$A:$G,7,0)</f>
        <v>0.34278150000000002</v>
      </c>
      <c r="J1112">
        <f>VLOOKUP(A1112,'[1]Coordinates cleaned'!$A:$H,8,0)</f>
        <v>32.449802300000002</v>
      </c>
      <c r="K1112" t="e">
        <f>VLOOKUP(A1112,IENG_to_New_Vendor!A:H,8,0)</f>
        <v>#N/A</v>
      </c>
      <c r="L1112" t="e">
        <f>VLOOKUP(A1112,'CAM to IENG'!A:O,15,0)</f>
        <v>#N/A</v>
      </c>
      <c r="M1112" t="e">
        <f>VLOOKUP(A1112,NET_to_IENG!A:J,10,0)</f>
        <v>#N/A</v>
      </c>
    </row>
    <row r="1113" spans="1:13" x14ac:dyDescent="0.3">
      <c r="A1113">
        <v>605998</v>
      </c>
      <c r="B1113" t="s">
        <v>3827</v>
      </c>
      <c r="C1113" t="s">
        <v>4400</v>
      </c>
      <c r="D1113" t="s">
        <v>4400</v>
      </c>
      <c r="E1113" t="s">
        <v>4400</v>
      </c>
      <c r="F1113" s="15" t="str">
        <f>VLOOKUP(A1113,'[1]Coordinates cleaned'!$A:$I,9,0)</f>
        <v>I-Engineering</v>
      </c>
      <c r="G1113" s="15" t="str">
        <f>VLOOKUP(A1113,'[1]Coordinates cleaned'!$A:$J,10,0)</f>
        <v>Muhamood Kyongo</v>
      </c>
      <c r="H1113" s="9" t="s">
        <v>3368</v>
      </c>
      <c r="I1113">
        <f>VLOOKUP(A1113,'[1]Coordinates cleaned'!$A:$G,7,0)</f>
        <v>2.2279064000000002</v>
      </c>
      <c r="J1113">
        <f>VLOOKUP(A1113,'[1]Coordinates cleaned'!$A:$H,8,0)</f>
        <v>32.902813899999998</v>
      </c>
      <c r="K1113" t="e">
        <f>VLOOKUP(A1113,IENG_to_New_Vendor!A:H,8,0)</f>
        <v>#N/A</v>
      </c>
      <c r="L1113" t="e">
        <f>VLOOKUP(A1113,'CAM to IENG'!A:O,15,0)</f>
        <v>#N/A</v>
      </c>
      <c r="M1113" t="e">
        <f>VLOOKUP(A1113,NET_to_IENG!A:J,10,0)</f>
        <v>#N/A</v>
      </c>
    </row>
    <row r="1114" spans="1:13" x14ac:dyDescent="0.3">
      <c r="A1114">
        <v>608025</v>
      </c>
      <c r="B1114" t="s">
        <v>880</v>
      </c>
      <c r="C1114" t="s">
        <v>4400</v>
      </c>
      <c r="D1114" t="s">
        <v>4400</v>
      </c>
      <c r="E1114" t="s">
        <v>4400</v>
      </c>
      <c r="F1114" s="15" t="str">
        <f>VLOOKUP(A1114,'[1]Coordinates cleaned'!$A:$I,9,0)</f>
        <v>Netis</v>
      </c>
      <c r="G1114" s="15" t="str">
        <f>VLOOKUP(A1114,'[1]Coordinates cleaned'!$A:$J,10,0)</f>
        <v>Emmanuel Kafuko</v>
      </c>
      <c r="H1114" s="9" t="s">
        <v>3669</v>
      </c>
      <c r="I1114">
        <f>VLOOKUP(A1114,'[1]Coordinates cleaned'!$A:$G,7,0)</f>
        <v>0.47480030000000001</v>
      </c>
      <c r="J1114">
        <f>VLOOKUP(A1114,'[1]Coordinates cleaned'!$A:$H,8,0)</f>
        <v>33.235125799999999</v>
      </c>
      <c r="K1114" t="e">
        <f>VLOOKUP(A1114,IENG_to_New_Vendor!A:H,8,0)</f>
        <v>#N/A</v>
      </c>
      <c r="L1114" t="e">
        <f>VLOOKUP(A1114,'CAM to IENG'!A:O,15,0)</f>
        <v>#N/A</v>
      </c>
      <c r="M1114" t="e">
        <f>VLOOKUP(A1114,NET_to_IENG!A:J,10,0)</f>
        <v>#N/A</v>
      </c>
    </row>
    <row r="1115" spans="1:13" x14ac:dyDescent="0.3">
      <c r="A1115">
        <v>701466</v>
      </c>
      <c r="B1115" t="s">
        <v>3562</v>
      </c>
      <c r="C1115" t="s">
        <v>4400</v>
      </c>
      <c r="D1115" t="s">
        <v>4400</v>
      </c>
      <c r="E1115" t="s">
        <v>4400</v>
      </c>
      <c r="F1115" s="15" t="str">
        <f>VLOOKUP(A1115,'[1]Coordinates cleaned'!$A:$I,9,0)</f>
        <v>Netis</v>
      </c>
      <c r="G1115" s="15" t="str">
        <f>VLOOKUP(A1115,'[1]Coordinates cleaned'!$A:$J,10,0)</f>
        <v>Moses Wandera</v>
      </c>
      <c r="H1115" s="9" t="s">
        <v>3669</v>
      </c>
      <c r="I1115">
        <f>VLOOKUP(A1115,'[1]Coordinates cleaned'!$A:$G,7,0)</f>
        <v>1.8006416999999999</v>
      </c>
      <c r="J1115">
        <f>VLOOKUP(A1115,'[1]Coordinates cleaned'!$A:$H,8,0)</f>
        <v>33.620375000000003</v>
      </c>
      <c r="K1115" t="e">
        <f>VLOOKUP(A1115,IENG_to_New_Vendor!A:H,8,0)</f>
        <v>#N/A</v>
      </c>
      <c r="L1115" t="e">
        <f>VLOOKUP(A1115,'CAM to IENG'!A:O,15,0)</f>
        <v>#N/A</v>
      </c>
      <c r="M1115" t="e">
        <f>VLOOKUP(A1115,NET_to_IENG!A:J,10,0)</f>
        <v>#N/A</v>
      </c>
    </row>
    <row r="1116" spans="1:13" x14ac:dyDescent="0.3">
      <c r="A1116">
        <v>607210</v>
      </c>
      <c r="B1116" t="s">
        <v>687</v>
      </c>
      <c r="C1116" t="s">
        <v>4400</v>
      </c>
      <c r="D1116" t="s">
        <v>4400</v>
      </c>
      <c r="E1116" t="s">
        <v>4400</v>
      </c>
      <c r="F1116" s="15" t="str">
        <f>VLOOKUP(A1116,'[1]Coordinates cleaned'!$A:$I,9,0)</f>
        <v>Camusat</v>
      </c>
      <c r="G1116" s="15" t="str">
        <f>VLOOKUP(A1116,'[1]Coordinates cleaned'!$A:$J,10,0)</f>
        <v>M Patrick Kalibbala</v>
      </c>
      <c r="H1116" s="9" t="s">
        <v>3367</v>
      </c>
      <c r="I1116">
        <f>VLOOKUP(A1116,'[1]Coordinates cleaned'!$A:$G,7,0)</f>
        <v>-0.22334380000000001</v>
      </c>
      <c r="J1116">
        <f>VLOOKUP(A1116,'[1]Coordinates cleaned'!$A:$H,8,0)</f>
        <v>31.748599899999999</v>
      </c>
      <c r="K1116" t="e">
        <f>VLOOKUP(A1116,IENG_to_New_Vendor!A:H,8,0)</f>
        <v>#N/A</v>
      </c>
      <c r="L1116" t="e">
        <f>VLOOKUP(A1116,'CAM to IENG'!A:O,15,0)</f>
        <v>#N/A</v>
      </c>
      <c r="M1116" t="e">
        <f>VLOOKUP(A1116,NET_to_IENG!A:J,10,0)</f>
        <v>#N/A</v>
      </c>
    </row>
    <row r="1117" spans="1:13" x14ac:dyDescent="0.3">
      <c r="A1117">
        <v>605512</v>
      </c>
      <c r="B1117" t="s">
        <v>681</v>
      </c>
      <c r="C1117" t="s">
        <v>4400</v>
      </c>
      <c r="D1117" t="s">
        <v>4400</v>
      </c>
      <c r="E1117" t="s">
        <v>4400</v>
      </c>
      <c r="F1117" s="15" t="str">
        <f>VLOOKUP(A1117,'[1]Coordinates cleaned'!$A:$I,9,0)</f>
        <v>I-Engineering</v>
      </c>
      <c r="G1117" s="15" t="str">
        <f>VLOOKUP(A1117,'[1]Coordinates cleaned'!$A:$J,10,0)</f>
        <v>Latima Musoke</v>
      </c>
      <c r="H1117" s="9" t="s">
        <v>3368</v>
      </c>
      <c r="I1117">
        <f>VLOOKUP(A1117,'[1]Coordinates cleaned'!$A:$G,7,0)</f>
        <v>1.1458535000000001</v>
      </c>
      <c r="J1117">
        <f>VLOOKUP(A1117,'[1]Coordinates cleaned'!$A:$H,8,0)</f>
        <v>31.544515000000001</v>
      </c>
      <c r="K1117" t="e">
        <f>VLOOKUP(A1117,IENG_to_New_Vendor!A:H,8,0)</f>
        <v>#N/A</v>
      </c>
      <c r="L1117" t="e">
        <f>VLOOKUP(A1117,'CAM to IENG'!A:O,15,0)</f>
        <v>#N/A</v>
      </c>
      <c r="M1117" t="e">
        <f>VLOOKUP(A1117,NET_to_IENG!A:J,10,0)</f>
        <v>#N/A</v>
      </c>
    </row>
    <row r="1118" spans="1:13" x14ac:dyDescent="0.3">
      <c r="A1118">
        <v>608076</v>
      </c>
      <c r="B1118" t="s">
        <v>337</v>
      </c>
      <c r="C1118" t="s">
        <v>4400</v>
      </c>
      <c r="D1118" t="s">
        <v>4400</v>
      </c>
      <c r="E1118" t="s">
        <v>4400</v>
      </c>
      <c r="F1118" s="15" t="str">
        <f>VLOOKUP(A1118,'[1]Coordinates cleaned'!$A:$I,9,0)</f>
        <v>Netis</v>
      </c>
      <c r="G1118" s="15" t="str">
        <f>VLOOKUP(A1118,'[1]Coordinates cleaned'!$A:$J,10,0)</f>
        <v>Samuel Naseke</v>
      </c>
      <c r="H1118" s="9" t="s">
        <v>3669</v>
      </c>
      <c r="I1118">
        <f>VLOOKUP(A1118,'[1]Coordinates cleaned'!$A:$G,7,0)</f>
        <v>0.64834666666666696</v>
      </c>
      <c r="J1118">
        <f>VLOOKUP(A1118,'[1]Coordinates cleaned'!$A:$H,8,0)</f>
        <v>33.168484999999997</v>
      </c>
      <c r="K1118" t="e">
        <f>VLOOKUP(A1118,IENG_to_New_Vendor!A:H,8,0)</f>
        <v>#N/A</v>
      </c>
      <c r="L1118" t="e">
        <f>VLOOKUP(A1118,'CAM to IENG'!A:O,15,0)</f>
        <v>#N/A</v>
      </c>
      <c r="M1118" t="e">
        <f>VLOOKUP(A1118,NET_to_IENG!A:J,10,0)</f>
        <v>#N/A</v>
      </c>
    </row>
    <row r="1119" spans="1:13" x14ac:dyDescent="0.3">
      <c r="A1119">
        <v>609979</v>
      </c>
      <c r="B1119" t="s">
        <v>3255</v>
      </c>
      <c r="C1119" t="s">
        <v>4400</v>
      </c>
      <c r="D1119" t="s">
        <v>4400</v>
      </c>
      <c r="E1119" t="s">
        <v>4400</v>
      </c>
      <c r="F1119" s="15" t="str">
        <f>VLOOKUP(A1119,'[1]Coordinates cleaned'!$A:$I,9,0)</f>
        <v>Camusat</v>
      </c>
      <c r="G1119" s="15" t="str">
        <f>VLOOKUP(A1119,'[1]Coordinates cleaned'!$A:$J,10,0)</f>
        <v>Abu Kasamba</v>
      </c>
      <c r="H1119" s="9" t="s">
        <v>3367</v>
      </c>
      <c r="I1119">
        <f>VLOOKUP(A1119,'[1]Coordinates cleaned'!$A:$G,7,0)</f>
        <v>7.1921799999999994E-2</v>
      </c>
      <c r="J1119">
        <f>VLOOKUP(A1119,'[1]Coordinates cleaned'!$A:$H,8,0)</f>
        <v>32.477460800000003</v>
      </c>
      <c r="K1119" t="e">
        <f>VLOOKUP(A1119,IENG_to_New_Vendor!A:H,8,0)</f>
        <v>#N/A</v>
      </c>
      <c r="L1119" t="e">
        <f>VLOOKUP(A1119,'CAM to IENG'!A:O,15,0)</f>
        <v>#N/A</v>
      </c>
      <c r="M1119" t="e">
        <f>VLOOKUP(A1119,NET_to_IENG!A:J,10,0)</f>
        <v>#N/A</v>
      </c>
    </row>
    <row r="1120" spans="1:13" x14ac:dyDescent="0.3">
      <c r="A1120">
        <v>701052</v>
      </c>
      <c r="B1120" t="s">
        <v>3170</v>
      </c>
      <c r="C1120" t="s">
        <v>4400</v>
      </c>
      <c r="D1120" t="s">
        <v>4400</v>
      </c>
      <c r="E1120" t="s">
        <v>4400</v>
      </c>
      <c r="F1120" s="15" t="str">
        <f>VLOOKUP(A1120,'[1]Coordinates cleaned'!$A:$I,9,0)</f>
        <v>Netis</v>
      </c>
      <c r="G1120" s="15" t="str">
        <f>VLOOKUP(A1120,'[1]Coordinates cleaned'!$A:$J,10,0)</f>
        <v>Benbridge Mulongo</v>
      </c>
      <c r="H1120" s="9" t="s">
        <v>3669</v>
      </c>
      <c r="I1120">
        <f>VLOOKUP(A1120,'[1]Coordinates cleaned'!$A:$G,7,0)</f>
        <v>0.35865859999999999</v>
      </c>
      <c r="J1120">
        <f>VLOOKUP(A1120,'[1]Coordinates cleaned'!$A:$H,8,0)</f>
        <v>32.672824200000001</v>
      </c>
      <c r="K1120" t="e">
        <f>VLOOKUP(A1120,IENG_to_New_Vendor!A:H,8,0)</f>
        <v>#N/A</v>
      </c>
      <c r="L1120" t="e">
        <f>VLOOKUP(A1120,'CAM to IENG'!A:O,15,0)</f>
        <v>#N/A</v>
      </c>
      <c r="M1120" t="e">
        <f>VLOOKUP(A1120,NET_to_IENG!A:J,10,0)</f>
        <v>#N/A</v>
      </c>
    </row>
    <row r="1121" spans="1:13" x14ac:dyDescent="0.3">
      <c r="A1121">
        <v>606225</v>
      </c>
      <c r="B1121" t="s">
        <v>1209</v>
      </c>
      <c r="C1121" t="s">
        <v>4400</v>
      </c>
      <c r="D1121" t="s">
        <v>4400</v>
      </c>
      <c r="E1121" t="s">
        <v>4400</v>
      </c>
      <c r="F1121" s="15" t="str">
        <f>VLOOKUP(A1121,'[1]Coordinates cleaned'!$A:$I,9,0)</f>
        <v>Netis</v>
      </c>
      <c r="G1121" s="15" t="str">
        <f>VLOOKUP(A1121,'[1]Coordinates cleaned'!$A:$J,10,0)</f>
        <v>Paul Mbabazi</v>
      </c>
      <c r="H1121" s="9" t="s">
        <v>3669</v>
      </c>
      <c r="I1121">
        <f>VLOOKUP(A1121,'[1]Coordinates cleaned'!$A:$G,7,0)</f>
        <v>0.31522030000000001</v>
      </c>
      <c r="J1121">
        <f>VLOOKUP(A1121,'[1]Coordinates cleaned'!$A:$H,8,0)</f>
        <v>32.577907400000001</v>
      </c>
      <c r="K1121" t="e">
        <f>VLOOKUP(A1121,IENG_to_New_Vendor!A:H,8,0)</f>
        <v>#N/A</v>
      </c>
      <c r="L1121" t="e">
        <f>VLOOKUP(A1121,'CAM to IENG'!A:O,15,0)</f>
        <v>#N/A</v>
      </c>
      <c r="M1121" t="e">
        <f>VLOOKUP(A1121,NET_to_IENG!A:J,10,0)</f>
        <v>#N/A</v>
      </c>
    </row>
    <row r="1122" spans="1:13" x14ac:dyDescent="0.3">
      <c r="A1122">
        <v>607438</v>
      </c>
      <c r="B1122" t="s">
        <v>821</v>
      </c>
      <c r="C1122" t="s">
        <v>4400</v>
      </c>
      <c r="D1122" t="s">
        <v>4400</v>
      </c>
      <c r="E1122" t="s">
        <v>4400</v>
      </c>
      <c r="F1122" s="15" t="str">
        <f>VLOOKUP(A1122,'[1]Coordinates cleaned'!$A:$I,9,0)</f>
        <v>Camusat</v>
      </c>
      <c r="G1122" s="15" t="str">
        <f>VLOOKUP(A1122,'[1]Coordinates cleaned'!$A:$J,10,0)</f>
        <v>M Patrick Kalibbala</v>
      </c>
      <c r="H1122" s="9" t="s">
        <v>3367</v>
      </c>
      <c r="I1122">
        <f>VLOOKUP(A1122,'[1]Coordinates cleaned'!$A:$G,7,0)</f>
        <v>0.2306281</v>
      </c>
      <c r="J1122">
        <f>VLOOKUP(A1122,'[1]Coordinates cleaned'!$A:$H,8,0)</f>
        <v>32.442017700000001</v>
      </c>
      <c r="K1122" t="e">
        <f>VLOOKUP(A1122,IENG_to_New_Vendor!A:H,8,0)</f>
        <v>#N/A</v>
      </c>
      <c r="L1122" t="e">
        <f>VLOOKUP(A1122,'CAM to IENG'!A:O,15,0)</f>
        <v>#N/A</v>
      </c>
      <c r="M1122" t="e">
        <f>VLOOKUP(A1122,NET_to_IENG!A:J,10,0)</f>
        <v>#N/A</v>
      </c>
    </row>
    <row r="1123" spans="1:13" x14ac:dyDescent="0.3">
      <c r="A1123">
        <v>701032</v>
      </c>
      <c r="B1123" t="s">
        <v>3178</v>
      </c>
      <c r="C1123" t="s">
        <v>4400</v>
      </c>
      <c r="D1123" t="s">
        <v>4400</v>
      </c>
      <c r="E1123" t="s">
        <v>4400</v>
      </c>
      <c r="F1123" s="15" t="str">
        <f>VLOOKUP(A1123,'[1]Coordinates cleaned'!$A:$I,9,0)</f>
        <v>Camusat</v>
      </c>
      <c r="G1123" s="15" t="str">
        <f>VLOOKUP(A1123,'[1]Coordinates cleaned'!$A:$J,10,0)</f>
        <v>Christopher Alituha</v>
      </c>
      <c r="H1123" s="9" t="s">
        <v>3367</v>
      </c>
      <c r="I1123">
        <f>VLOOKUP(A1123,'[1]Coordinates cleaned'!$A:$G,7,0)</f>
        <v>0.320606</v>
      </c>
      <c r="J1123">
        <f>VLOOKUP(A1123,'[1]Coordinates cleaned'!$A:$H,8,0)</f>
        <v>32.090220799999997</v>
      </c>
      <c r="K1123" t="e">
        <f>VLOOKUP(A1123,IENG_to_New_Vendor!A:H,8,0)</f>
        <v>#N/A</v>
      </c>
      <c r="L1123" t="e">
        <f>VLOOKUP(A1123,'CAM to IENG'!A:O,15,0)</f>
        <v>#N/A</v>
      </c>
      <c r="M1123" t="e">
        <f>VLOOKUP(A1123,NET_to_IENG!A:J,10,0)</f>
        <v>#N/A</v>
      </c>
    </row>
    <row r="1124" spans="1:13" x14ac:dyDescent="0.3">
      <c r="A1124">
        <v>609333</v>
      </c>
      <c r="B1124" t="s">
        <v>2132</v>
      </c>
      <c r="C1124" t="s">
        <v>4400</v>
      </c>
      <c r="D1124" t="s">
        <v>4400</v>
      </c>
      <c r="E1124" t="s">
        <v>4400</v>
      </c>
      <c r="F1124" s="15" t="str">
        <f>VLOOKUP(A1124,'[1]Coordinates cleaned'!$A:$I,9,0)</f>
        <v>Camusat</v>
      </c>
      <c r="G1124" s="15" t="str">
        <f>VLOOKUP(A1124,'[1]Coordinates cleaned'!$A:$J,10,0)</f>
        <v>Thomasi Seruyange</v>
      </c>
      <c r="H1124" s="9" t="s">
        <v>3367</v>
      </c>
      <c r="I1124">
        <f>VLOOKUP(A1124,'[1]Coordinates cleaned'!$A:$G,7,0)</f>
        <v>-0.14793770000000001</v>
      </c>
      <c r="J1124">
        <f>VLOOKUP(A1124,'[1]Coordinates cleaned'!$A:$H,8,0)</f>
        <v>30.9527456</v>
      </c>
      <c r="K1124" t="e">
        <f>VLOOKUP(A1124,IENG_to_New_Vendor!A:H,8,0)</f>
        <v>#N/A</v>
      </c>
      <c r="L1124" t="e">
        <f>VLOOKUP(A1124,'CAM to IENG'!A:O,15,0)</f>
        <v>#N/A</v>
      </c>
      <c r="M1124" t="e">
        <f>VLOOKUP(A1124,NET_to_IENG!A:J,10,0)</f>
        <v>#N/A</v>
      </c>
    </row>
    <row r="1125" spans="1:13" x14ac:dyDescent="0.3">
      <c r="A1125">
        <v>609232</v>
      </c>
      <c r="B1125" t="s">
        <v>2124</v>
      </c>
      <c r="C1125" t="s">
        <v>4400</v>
      </c>
      <c r="D1125" t="s">
        <v>4400</v>
      </c>
      <c r="E1125" t="s">
        <v>4400</v>
      </c>
      <c r="F1125" s="15" t="str">
        <f>VLOOKUP(A1125,'[1]Coordinates cleaned'!$A:$I,9,0)</f>
        <v>Camusat</v>
      </c>
      <c r="G1125" s="15" t="str">
        <f>VLOOKUP(A1125,'[1]Coordinates cleaned'!$A:$J,10,0)</f>
        <v>Thomasi Seruyange</v>
      </c>
      <c r="H1125" s="9" t="s">
        <v>3367</v>
      </c>
      <c r="I1125">
        <f>VLOOKUP(A1125,'[1]Coordinates cleaned'!$A:$G,7,0)</f>
        <v>-0.60759019999999997</v>
      </c>
      <c r="J1125">
        <f>VLOOKUP(A1125,'[1]Coordinates cleaned'!$A:$H,8,0)</f>
        <v>30.660956500000001</v>
      </c>
      <c r="K1125" t="e">
        <f>VLOOKUP(A1125,IENG_to_New_Vendor!A:H,8,0)</f>
        <v>#N/A</v>
      </c>
      <c r="L1125" t="e">
        <f>VLOOKUP(A1125,'CAM to IENG'!A:O,15,0)</f>
        <v>#N/A</v>
      </c>
      <c r="M1125" t="e">
        <f>VLOOKUP(A1125,NET_to_IENG!A:J,10,0)</f>
        <v>#N/A</v>
      </c>
    </row>
    <row r="1126" spans="1:13" x14ac:dyDescent="0.3">
      <c r="A1126">
        <v>608155</v>
      </c>
      <c r="B1126" t="s">
        <v>2254</v>
      </c>
      <c r="C1126" t="s">
        <v>4400</v>
      </c>
      <c r="D1126" t="s">
        <v>4400</v>
      </c>
      <c r="E1126" t="s">
        <v>4400</v>
      </c>
      <c r="F1126" s="15" t="str">
        <f>VLOOKUP(A1126,'[1]Coordinates cleaned'!$A:$I,9,0)</f>
        <v>Netis</v>
      </c>
      <c r="G1126" s="15" t="str">
        <f>VLOOKUP(A1126,'[1]Coordinates cleaned'!$A:$J,10,0)</f>
        <v>Samuel Naseke</v>
      </c>
      <c r="H1126" s="9" t="s">
        <v>3669</v>
      </c>
      <c r="I1126">
        <f>VLOOKUP(A1126,'[1]Coordinates cleaned'!$A:$G,7,0)</f>
        <v>0.28729710000000003</v>
      </c>
      <c r="J1126">
        <f>VLOOKUP(A1126,'[1]Coordinates cleaned'!$A:$H,8,0)</f>
        <v>33.134002899999999</v>
      </c>
      <c r="K1126" t="e">
        <f>VLOOKUP(A1126,IENG_to_New_Vendor!A:H,8,0)</f>
        <v>#N/A</v>
      </c>
      <c r="L1126" t="e">
        <f>VLOOKUP(A1126,'CAM to IENG'!A:O,15,0)</f>
        <v>#N/A</v>
      </c>
      <c r="M1126" t="e">
        <f>VLOOKUP(A1126,NET_to_IENG!A:J,10,0)</f>
        <v>#N/A</v>
      </c>
    </row>
    <row r="1127" spans="1:13" x14ac:dyDescent="0.3">
      <c r="A1127">
        <v>701602</v>
      </c>
      <c r="B1127" t="s">
        <v>3512</v>
      </c>
      <c r="C1127" t="s">
        <v>4400</v>
      </c>
      <c r="D1127" t="s">
        <v>4400</v>
      </c>
      <c r="E1127" t="s">
        <v>4400</v>
      </c>
      <c r="F1127" s="15" t="str">
        <f>VLOOKUP(A1127,'[1]Coordinates cleaned'!$A:$I,9,0)</f>
        <v>Camusat</v>
      </c>
      <c r="G1127" s="15" t="str">
        <f>VLOOKUP(A1127,'[1]Coordinates cleaned'!$A:$J,10,0)</f>
        <v>Abu Kasamba</v>
      </c>
      <c r="H1127" s="9" t="s">
        <v>3367</v>
      </c>
      <c r="I1127">
        <f>VLOOKUP(A1127,'[1]Coordinates cleaned'!$A:$G,7,0)</f>
        <v>0.35344740000000002</v>
      </c>
      <c r="J1127">
        <f>VLOOKUP(A1127,'[1]Coordinates cleaned'!$A:$H,8,0)</f>
        <v>32.524663799999999</v>
      </c>
      <c r="K1127" t="e">
        <f>VLOOKUP(A1127,IENG_to_New_Vendor!A:H,8,0)</f>
        <v>#N/A</v>
      </c>
      <c r="L1127" t="e">
        <f>VLOOKUP(A1127,'CAM to IENG'!A:O,15,0)</f>
        <v>#N/A</v>
      </c>
      <c r="M1127" t="e">
        <f>VLOOKUP(A1127,NET_to_IENG!A:J,10,0)</f>
        <v>#N/A</v>
      </c>
    </row>
    <row r="1128" spans="1:13" x14ac:dyDescent="0.3">
      <c r="A1128">
        <v>606754</v>
      </c>
      <c r="B1128" t="s">
        <v>1502</v>
      </c>
      <c r="C1128" t="s">
        <v>4400</v>
      </c>
      <c r="D1128" t="s">
        <v>4400</v>
      </c>
      <c r="E1128" t="s">
        <v>4400</v>
      </c>
      <c r="F1128" s="15" t="str">
        <f>VLOOKUP(A1128,'[1]Coordinates cleaned'!$A:$I,9,0)</f>
        <v>Camusat</v>
      </c>
      <c r="G1128" s="15" t="str">
        <f>VLOOKUP(A1128,'[1]Coordinates cleaned'!$A:$J,10,0)</f>
        <v>Thomasi Seruyange</v>
      </c>
      <c r="H1128" s="9" t="s">
        <v>3367</v>
      </c>
      <c r="I1128">
        <f>VLOOKUP(A1128,'[1]Coordinates cleaned'!$A:$G,7,0)</f>
        <v>-1.3259999999999999E-3</v>
      </c>
      <c r="J1128">
        <f>VLOOKUP(A1128,'[1]Coordinates cleaned'!$A:$H,8,0)</f>
        <v>30.429900799999999</v>
      </c>
      <c r="K1128" t="e">
        <f>VLOOKUP(A1128,IENG_to_New_Vendor!A:H,8,0)</f>
        <v>#N/A</v>
      </c>
      <c r="L1128" t="e">
        <f>VLOOKUP(A1128,'CAM to IENG'!A:O,15,0)</f>
        <v>#N/A</v>
      </c>
      <c r="M1128" t="e">
        <f>VLOOKUP(A1128,NET_to_IENG!A:J,10,0)</f>
        <v>#N/A</v>
      </c>
    </row>
    <row r="1129" spans="1:13" x14ac:dyDescent="0.3">
      <c r="A1129">
        <v>609781</v>
      </c>
      <c r="B1129" t="s">
        <v>3828</v>
      </c>
      <c r="C1129" t="s">
        <v>4400</v>
      </c>
      <c r="D1129" t="s">
        <v>4400</v>
      </c>
      <c r="E1129" t="s">
        <v>4400</v>
      </c>
      <c r="F1129" s="15" t="str">
        <f>VLOOKUP(A1129,'[1]Coordinates cleaned'!$A:$I,9,0)</f>
        <v>Camusat</v>
      </c>
      <c r="G1129" s="15" t="str">
        <f>VLOOKUP(A1129,'[1]Coordinates cleaned'!$A:$J,10,0)</f>
        <v>Stephen Rwabwogo</v>
      </c>
      <c r="H1129" s="9" t="s">
        <v>3367</v>
      </c>
      <c r="I1129">
        <f>VLOOKUP(A1129,'[1]Coordinates cleaned'!$A:$G,7,0)</f>
        <v>0.76165170000000004</v>
      </c>
      <c r="J1129">
        <f>VLOOKUP(A1129,'[1]Coordinates cleaned'!$A:$H,8,0)</f>
        <v>30.1199783</v>
      </c>
      <c r="K1129" t="e">
        <f>VLOOKUP(A1129,IENG_to_New_Vendor!A:H,8,0)</f>
        <v>#N/A</v>
      </c>
      <c r="L1129" t="e">
        <f>VLOOKUP(A1129,'CAM to IENG'!A:O,15,0)</f>
        <v>#N/A</v>
      </c>
      <c r="M1129" t="e">
        <f>VLOOKUP(A1129,NET_to_IENG!A:J,10,0)</f>
        <v>#N/A</v>
      </c>
    </row>
    <row r="1130" spans="1:13" x14ac:dyDescent="0.3">
      <c r="A1130">
        <v>609776</v>
      </c>
      <c r="B1130" t="s">
        <v>1655</v>
      </c>
      <c r="C1130" t="s">
        <v>4400</v>
      </c>
      <c r="D1130" t="s">
        <v>4400</v>
      </c>
      <c r="E1130" t="s">
        <v>4400</v>
      </c>
      <c r="F1130" s="15" t="str">
        <f>VLOOKUP(A1130,'[1]Coordinates cleaned'!$A:$I,9,0)</f>
        <v>Netis</v>
      </c>
      <c r="G1130" s="15" t="str">
        <f>VLOOKUP(A1130,'[1]Coordinates cleaned'!$A:$J,10,0)</f>
        <v>Moses Wandera</v>
      </c>
      <c r="H1130" s="9" t="s">
        <v>3669</v>
      </c>
      <c r="I1130">
        <f>VLOOKUP(A1130,'[1]Coordinates cleaned'!$A:$G,7,0)</f>
        <v>1.7154433</v>
      </c>
      <c r="J1130">
        <f>VLOOKUP(A1130,'[1]Coordinates cleaned'!$A:$H,8,0)</f>
        <v>33.631515899999997</v>
      </c>
      <c r="K1130" t="e">
        <f>VLOOKUP(A1130,IENG_to_New_Vendor!A:H,8,0)</f>
        <v>#N/A</v>
      </c>
      <c r="L1130" t="e">
        <f>VLOOKUP(A1130,'CAM to IENG'!A:O,15,0)</f>
        <v>#N/A</v>
      </c>
      <c r="M1130" t="e">
        <f>VLOOKUP(A1130,NET_to_IENG!A:J,10,0)</f>
        <v>#N/A</v>
      </c>
    </row>
    <row r="1131" spans="1:13" x14ac:dyDescent="0.3">
      <c r="A1131">
        <v>701149</v>
      </c>
      <c r="B1131" t="s">
        <v>3429</v>
      </c>
      <c r="C1131" t="s">
        <v>4400</v>
      </c>
      <c r="D1131" t="s">
        <v>4400</v>
      </c>
      <c r="E1131" t="s">
        <v>4400</v>
      </c>
      <c r="F1131" s="15" t="str">
        <f>VLOOKUP(A1131,'[1]Coordinates cleaned'!$A:$I,9,0)</f>
        <v>Netis</v>
      </c>
      <c r="G1131" s="15" t="str">
        <f>VLOOKUP(A1131,'[1]Coordinates cleaned'!$A:$J,10,0)</f>
        <v>Paul Mbabazi</v>
      </c>
      <c r="H1131" s="9" t="s">
        <v>3669</v>
      </c>
      <c r="I1131">
        <f>VLOOKUP(A1131,'[1]Coordinates cleaned'!$A:$G,7,0)</f>
        <v>0.31555159999999999</v>
      </c>
      <c r="J1131">
        <f>VLOOKUP(A1131,'[1]Coordinates cleaned'!$A:$H,8,0)</f>
        <v>32.577525799999997</v>
      </c>
      <c r="K1131" t="e">
        <f>VLOOKUP(A1131,IENG_to_New_Vendor!A:H,8,0)</f>
        <v>#N/A</v>
      </c>
      <c r="L1131" t="e">
        <f>VLOOKUP(A1131,'CAM to IENG'!A:O,15,0)</f>
        <v>#N/A</v>
      </c>
      <c r="M1131" t="e">
        <f>VLOOKUP(A1131,NET_to_IENG!A:J,10,0)</f>
        <v>#N/A</v>
      </c>
    </row>
    <row r="1132" spans="1:13" x14ac:dyDescent="0.3">
      <c r="A1132">
        <v>609491</v>
      </c>
      <c r="B1132" t="s">
        <v>3829</v>
      </c>
      <c r="C1132" t="s">
        <v>4400</v>
      </c>
      <c r="D1132" t="s">
        <v>4400</v>
      </c>
      <c r="E1132" t="s">
        <v>4400</v>
      </c>
      <c r="F1132" s="15" t="s">
        <v>4334</v>
      </c>
      <c r="G1132" s="15" t="str">
        <f>VLOOKUP(A1132,'[1]Coordinates cleaned'!$A:$J,10,0)</f>
        <v>Benbridge Mulongo</v>
      </c>
      <c r="H1132" s="9" t="s">
        <v>3669</v>
      </c>
      <c r="I1132">
        <f>VLOOKUP(A1132,'[1]Coordinates cleaned'!$A:$G,7,0)</f>
        <v>0.3953313</v>
      </c>
      <c r="J1132">
        <f>VLOOKUP(A1132,'[1]Coordinates cleaned'!$A:$H,8,0)</f>
        <v>32.611742399999997</v>
      </c>
      <c r="K1132" t="e">
        <f>VLOOKUP(A1132,IENG_to_New_Vendor!A:H,8,0)</f>
        <v>#N/A</v>
      </c>
      <c r="L1132" t="e">
        <f>VLOOKUP(A1132,'CAM to IENG'!A:O,15,0)</f>
        <v>#N/A</v>
      </c>
      <c r="M1132" t="str">
        <f>VLOOKUP(A1132,NET_to_IENG!A:J,10,0)</f>
        <v>NET_to_IENG</v>
      </c>
    </row>
    <row r="1133" spans="1:13" x14ac:dyDescent="0.3">
      <c r="A1133">
        <v>606385</v>
      </c>
      <c r="B1133" t="s">
        <v>1230</v>
      </c>
      <c r="C1133" t="s">
        <v>4400</v>
      </c>
      <c r="D1133" t="s">
        <v>4400</v>
      </c>
      <c r="E1133" t="s">
        <v>4400</v>
      </c>
      <c r="F1133" s="15" t="s">
        <v>4338</v>
      </c>
      <c r="G1133" s="15" t="str">
        <f>VLOOKUP(A1133,'[1]Coordinates cleaned'!$A:$J,10,0)</f>
        <v>Moses Kaganda</v>
      </c>
      <c r="H1133" s="9" t="s">
        <v>3368</v>
      </c>
      <c r="I1133">
        <f>VLOOKUP(A1133,'[1]Coordinates cleaned'!$A:$G,7,0)</f>
        <v>2.7626930999999999</v>
      </c>
      <c r="J1133">
        <f>VLOOKUP(A1133,'[1]Coordinates cleaned'!$A:$H,8,0)</f>
        <v>32.309275999999997</v>
      </c>
      <c r="K1133" t="str">
        <f>VLOOKUP(A1133,IENG_to_New_Vendor!A:H,8,0)</f>
        <v>IENG_to_New_Vendor</v>
      </c>
      <c r="L1133" t="e">
        <f>VLOOKUP(A1133,'CAM to IENG'!A:O,15,0)</f>
        <v>#N/A</v>
      </c>
      <c r="M1133" t="e">
        <f>VLOOKUP(A1133,NET_to_IENG!A:J,10,0)</f>
        <v>#N/A</v>
      </c>
    </row>
    <row r="1134" spans="1:13" x14ac:dyDescent="0.3">
      <c r="A1134">
        <v>607300</v>
      </c>
      <c r="B1134" t="s">
        <v>344</v>
      </c>
      <c r="C1134" t="s">
        <v>4400</v>
      </c>
      <c r="D1134" t="s">
        <v>4400</v>
      </c>
      <c r="E1134" t="s">
        <v>4400</v>
      </c>
      <c r="F1134" s="15" t="str">
        <f>VLOOKUP(A1134,'[1]Coordinates cleaned'!$A:$I,9,0)</f>
        <v>Camusat</v>
      </c>
      <c r="G1134" s="15" t="str">
        <f>VLOOKUP(A1134,'[1]Coordinates cleaned'!$A:$J,10,0)</f>
        <v>Abu Kasamba</v>
      </c>
      <c r="H1134" s="9" t="s">
        <v>3367</v>
      </c>
      <c r="I1134">
        <f>VLOOKUP(A1134,'[1]Coordinates cleaned'!$A:$G,7,0)</f>
        <v>0.28190999999999999</v>
      </c>
      <c r="J1134">
        <f>VLOOKUP(A1134,'[1]Coordinates cleaned'!$A:$H,8,0)</f>
        <v>32.5464761</v>
      </c>
      <c r="K1134" t="e">
        <f>VLOOKUP(A1134,IENG_to_New_Vendor!A:H,8,0)</f>
        <v>#N/A</v>
      </c>
      <c r="L1134" t="e">
        <f>VLOOKUP(A1134,'CAM to IENG'!A:O,15,0)</f>
        <v>#N/A</v>
      </c>
      <c r="M1134" t="e">
        <f>VLOOKUP(A1134,NET_to_IENG!A:J,10,0)</f>
        <v>#N/A</v>
      </c>
    </row>
    <row r="1135" spans="1:13" x14ac:dyDescent="0.3">
      <c r="A1135">
        <v>608072</v>
      </c>
      <c r="B1135" t="s">
        <v>2298</v>
      </c>
      <c r="C1135" t="s">
        <v>4400</v>
      </c>
      <c r="D1135" t="s">
        <v>4400</v>
      </c>
      <c r="E1135" t="s">
        <v>4400</v>
      </c>
      <c r="F1135" s="15" t="str">
        <f>VLOOKUP(A1135,'[1]Coordinates cleaned'!$A:$I,9,0)</f>
        <v>Netis</v>
      </c>
      <c r="G1135" s="15" t="str">
        <f>VLOOKUP(A1135,'[1]Coordinates cleaned'!$A:$J,10,0)</f>
        <v>Emmanuel Kafuko</v>
      </c>
      <c r="H1135" s="9" t="s">
        <v>3669</v>
      </c>
      <c r="I1135">
        <f>VLOOKUP(A1135,'[1]Coordinates cleaned'!$A:$G,7,0)</f>
        <v>0.25206919999999999</v>
      </c>
      <c r="J1135">
        <f>VLOOKUP(A1135,'[1]Coordinates cleaned'!$A:$H,8,0)</f>
        <v>33.942071599999998</v>
      </c>
      <c r="K1135" t="e">
        <f>VLOOKUP(A1135,IENG_to_New_Vendor!A:H,8,0)</f>
        <v>#N/A</v>
      </c>
      <c r="L1135" t="e">
        <f>VLOOKUP(A1135,'CAM to IENG'!A:O,15,0)</f>
        <v>#N/A</v>
      </c>
      <c r="M1135" t="e">
        <f>VLOOKUP(A1135,NET_to_IENG!A:J,10,0)</f>
        <v>#N/A</v>
      </c>
    </row>
    <row r="1136" spans="1:13" x14ac:dyDescent="0.3">
      <c r="A1136">
        <v>607460</v>
      </c>
      <c r="B1136" t="s">
        <v>2253</v>
      </c>
      <c r="C1136" t="s">
        <v>4400</v>
      </c>
      <c r="D1136" t="s">
        <v>4400</v>
      </c>
      <c r="E1136" t="s">
        <v>4400</v>
      </c>
      <c r="F1136" s="15" t="str">
        <f>VLOOKUP(A1136,'[1]Coordinates cleaned'!$A:$I,9,0)</f>
        <v>I-Engineering</v>
      </c>
      <c r="G1136" s="15" t="str">
        <f>VLOOKUP(A1136,'[1]Coordinates cleaned'!$A:$J,10,0)</f>
        <v>Joash Lubwama</v>
      </c>
      <c r="H1136" s="9" t="s">
        <v>3368</v>
      </c>
      <c r="I1136">
        <f>VLOOKUP(A1136,'[1]Coordinates cleaned'!$A:$G,7,0)</f>
        <v>0.33526489999999998</v>
      </c>
      <c r="J1136">
        <f>VLOOKUP(A1136,'[1]Coordinates cleaned'!$A:$H,8,0)</f>
        <v>32.567077400000002</v>
      </c>
      <c r="K1136" t="e">
        <f>VLOOKUP(A1136,IENG_to_New_Vendor!A:H,8,0)</f>
        <v>#N/A</v>
      </c>
      <c r="L1136" t="e">
        <f>VLOOKUP(A1136,'CAM to IENG'!A:O,15,0)</f>
        <v>#N/A</v>
      </c>
      <c r="M1136" t="e">
        <f>VLOOKUP(A1136,NET_to_IENG!A:J,10,0)</f>
        <v>#N/A</v>
      </c>
    </row>
    <row r="1137" spans="1:13" x14ac:dyDescent="0.3">
      <c r="A1137">
        <v>608297</v>
      </c>
      <c r="B1137" t="s">
        <v>2516</v>
      </c>
      <c r="C1137" t="s">
        <v>4400</v>
      </c>
      <c r="D1137" t="s">
        <v>4400</v>
      </c>
      <c r="E1137" t="s">
        <v>4400</v>
      </c>
      <c r="F1137" s="15" t="str">
        <f>VLOOKUP(A1137,'[1]Coordinates cleaned'!$A:$I,9,0)</f>
        <v>Netis</v>
      </c>
      <c r="G1137" s="15" t="str">
        <f>VLOOKUP(A1137,'[1]Coordinates cleaned'!$A:$J,10,0)</f>
        <v>Emmanuel Kafuko</v>
      </c>
      <c r="H1137" s="9" t="s">
        <v>3669</v>
      </c>
      <c r="I1137">
        <f>VLOOKUP(A1137,'[1]Coordinates cleaned'!$A:$G,7,0)</f>
        <v>2.1283199999999999E-2</v>
      </c>
      <c r="J1137">
        <f>VLOOKUP(A1137,'[1]Coordinates cleaned'!$A:$H,8,0)</f>
        <v>33.639725800000001</v>
      </c>
      <c r="K1137" t="e">
        <f>VLOOKUP(A1137,IENG_to_New_Vendor!A:H,8,0)</f>
        <v>#N/A</v>
      </c>
      <c r="L1137" t="e">
        <f>VLOOKUP(A1137,'CAM to IENG'!A:O,15,0)</f>
        <v>#N/A</v>
      </c>
      <c r="M1137" t="e">
        <f>VLOOKUP(A1137,NET_to_IENG!A:J,10,0)</f>
        <v>#N/A</v>
      </c>
    </row>
    <row r="1138" spans="1:13" x14ac:dyDescent="0.3">
      <c r="A1138">
        <v>607648</v>
      </c>
      <c r="B1138" t="s">
        <v>1956</v>
      </c>
      <c r="C1138" t="s">
        <v>4400</v>
      </c>
      <c r="D1138" t="s">
        <v>4400</v>
      </c>
      <c r="E1138" t="s">
        <v>4400</v>
      </c>
      <c r="F1138" s="15" t="str">
        <f>VLOOKUP(A1138,'[1]Coordinates cleaned'!$A:$I,9,0)</f>
        <v>Camusat</v>
      </c>
      <c r="G1138" s="15" t="str">
        <f>VLOOKUP(A1138,'[1]Coordinates cleaned'!$A:$J,10,0)</f>
        <v>Abu Kasamba</v>
      </c>
      <c r="H1138" s="9" t="s">
        <v>3367</v>
      </c>
      <c r="I1138">
        <f>VLOOKUP(A1138,'[1]Coordinates cleaned'!$A:$G,7,0)</f>
        <v>6.5720799999999996E-2</v>
      </c>
      <c r="J1138">
        <f>VLOOKUP(A1138,'[1]Coordinates cleaned'!$A:$H,8,0)</f>
        <v>32.4768531</v>
      </c>
      <c r="K1138" t="e">
        <f>VLOOKUP(A1138,IENG_to_New_Vendor!A:H,8,0)</f>
        <v>#N/A</v>
      </c>
      <c r="L1138" t="e">
        <f>VLOOKUP(A1138,'CAM to IENG'!A:O,15,0)</f>
        <v>#N/A</v>
      </c>
      <c r="M1138" t="e">
        <f>VLOOKUP(A1138,NET_to_IENG!A:J,10,0)</f>
        <v>#N/A</v>
      </c>
    </row>
    <row r="1139" spans="1:13" x14ac:dyDescent="0.3">
      <c r="A1139">
        <v>605788</v>
      </c>
      <c r="B1139" t="s">
        <v>985</v>
      </c>
      <c r="C1139" t="s">
        <v>4400</v>
      </c>
      <c r="D1139" t="s">
        <v>4400</v>
      </c>
      <c r="E1139" t="s">
        <v>4400</v>
      </c>
      <c r="F1139" s="15" t="str">
        <f>VLOOKUP(A1139,'[1]Coordinates cleaned'!$A:$I,9,0)</f>
        <v>I-Engineering</v>
      </c>
      <c r="G1139" s="15" t="str">
        <f>VLOOKUP(A1139,'[1]Coordinates cleaned'!$A:$J,10,0)</f>
        <v>Latima Musoke</v>
      </c>
      <c r="H1139" s="9" t="s">
        <v>3368</v>
      </c>
      <c r="I1139">
        <f>VLOOKUP(A1139,'[1]Coordinates cleaned'!$A:$G,7,0)</f>
        <v>1.7872699999999999</v>
      </c>
      <c r="J1139">
        <f>VLOOKUP(A1139,'[1]Coordinates cleaned'!$A:$H,8,0)</f>
        <v>31.8754633333333</v>
      </c>
      <c r="K1139" t="e">
        <f>VLOOKUP(A1139,IENG_to_New_Vendor!A:H,8,0)</f>
        <v>#N/A</v>
      </c>
      <c r="L1139" t="e">
        <f>VLOOKUP(A1139,'CAM to IENG'!A:O,15,0)</f>
        <v>#N/A</v>
      </c>
      <c r="M1139" t="e">
        <f>VLOOKUP(A1139,NET_to_IENG!A:J,10,0)</f>
        <v>#N/A</v>
      </c>
    </row>
    <row r="1140" spans="1:13" x14ac:dyDescent="0.3">
      <c r="A1140">
        <v>701820</v>
      </c>
      <c r="B1140" t="s">
        <v>3830</v>
      </c>
      <c r="C1140" t="s">
        <v>4400</v>
      </c>
      <c r="D1140" t="s">
        <v>4400</v>
      </c>
      <c r="E1140" t="s">
        <v>4400</v>
      </c>
      <c r="F1140" s="15" t="s">
        <v>4338</v>
      </c>
      <c r="G1140" s="15" t="str">
        <f>VLOOKUP(A1140,'[1]Coordinates cleaned'!$A:$J,10,0)</f>
        <v>Innocent Ayiko</v>
      </c>
      <c r="H1140" s="9" t="s">
        <v>3368</v>
      </c>
      <c r="I1140">
        <f>VLOOKUP(A1140,'[1]Coordinates cleaned'!$A:$G,7,0)</f>
        <v>2.5679892</v>
      </c>
      <c r="J1140">
        <f>VLOOKUP(A1140,'[1]Coordinates cleaned'!$A:$H,8,0)</f>
        <v>30.920723500000001</v>
      </c>
      <c r="K1140" t="str">
        <f>VLOOKUP(A1140,IENG_to_New_Vendor!A:H,8,0)</f>
        <v>IENG_to_New_Vendor</v>
      </c>
      <c r="L1140" t="e">
        <f>VLOOKUP(A1140,'CAM to IENG'!A:O,15,0)</f>
        <v>#N/A</v>
      </c>
      <c r="M1140" t="e">
        <f>VLOOKUP(A1140,NET_to_IENG!A:J,10,0)</f>
        <v>#N/A</v>
      </c>
    </row>
    <row r="1141" spans="1:13" x14ac:dyDescent="0.3">
      <c r="A1141">
        <v>605458</v>
      </c>
      <c r="B1141" t="s">
        <v>580</v>
      </c>
      <c r="C1141" t="s">
        <v>4400</v>
      </c>
      <c r="D1141" t="s">
        <v>4400</v>
      </c>
      <c r="E1141" t="s">
        <v>4400</v>
      </c>
      <c r="F1141" s="15" t="str">
        <f>VLOOKUP(A1141,'[1]Coordinates cleaned'!$A:$I,9,0)</f>
        <v>Camusat</v>
      </c>
      <c r="G1141" s="15" t="str">
        <f>VLOOKUP(A1141,'[1]Coordinates cleaned'!$A:$J,10,0)</f>
        <v>Stephen Rwabwogo</v>
      </c>
      <c r="H1141" s="9" t="s">
        <v>3367</v>
      </c>
      <c r="I1141">
        <f>VLOOKUP(A1141,'[1]Coordinates cleaned'!$A:$G,7,0)</f>
        <v>0.52334590000000003</v>
      </c>
      <c r="J1141">
        <f>VLOOKUP(A1141,'[1]Coordinates cleaned'!$A:$H,8,0)</f>
        <v>30.915563299999999</v>
      </c>
      <c r="K1141" t="e">
        <f>VLOOKUP(A1141,IENG_to_New_Vendor!A:H,8,0)</f>
        <v>#N/A</v>
      </c>
      <c r="L1141" t="e">
        <f>VLOOKUP(A1141,'CAM to IENG'!A:O,15,0)</f>
        <v>#N/A</v>
      </c>
      <c r="M1141" t="e">
        <f>VLOOKUP(A1141,NET_to_IENG!A:J,10,0)</f>
        <v>#N/A</v>
      </c>
    </row>
    <row r="1142" spans="1:13" x14ac:dyDescent="0.3">
      <c r="A1142">
        <v>605348</v>
      </c>
      <c r="B1142" t="s">
        <v>402</v>
      </c>
      <c r="C1142" t="s">
        <v>4400</v>
      </c>
      <c r="D1142" t="s">
        <v>4400</v>
      </c>
      <c r="E1142" t="s">
        <v>4400</v>
      </c>
      <c r="F1142" s="15" t="str">
        <f>VLOOKUP(A1142,'[1]Coordinates cleaned'!$A:$I,9,0)</f>
        <v>Netis</v>
      </c>
      <c r="G1142" s="15" t="str">
        <f>VLOOKUP(A1142,'[1]Coordinates cleaned'!$A:$J,10,0)</f>
        <v>Moses Wandera</v>
      </c>
      <c r="H1142" s="9" t="s">
        <v>3669</v>
      </c>
      <c r="I1142">
        <f>VLOOKUP(A1142,'[1]Coordinates cleaned'!$A:$G,7,0)</f>
        <v>1.8853591999999999</v>
      </c>
      <c r="J1142">
        <f>VLOOKUP(A1142,'[1]Coordinates cleaned'!$A:$H,8,0)</f>
        <v>33.929570900000002</v>
      </c>
      <c r="K1142" t="e">
        <f>VLOOKUP(A1142,IENG_to_New_Vendor!A:H,8,0)</f>
        <v>#N/A</v>
      </c>
      <c r="L1142" t="e">
        <f>VLOOKUP(A1142,'CAM to IENG'!A:O,15,0)</f>
        <v>#N/A</v>
      </c>
      <c r="M1142" t="e">
        <f>VLOOKUP(A1142,NET_to_IENG!A:J,10,0)</f>
        <v>#N/A</v>
      </c>
    </row>
    <row r="1143" spans="1:13" x14ac:dyDescent="0.3">
      <c r="A1143">
        <v>605576</v>
      </c>
      <c r="B1143" t="s">
        <v>789</v>
      </c>
      <c r="C1143" t="s">
        <v>4400</v>
      </c>
      <c r="D1143" t="s">
        <v>4400</v>
      </c>
      <c r="E1143" t="s">
        <v>4400</v>
      </c>
      <c r="F1143" s="15" t="str">
        <f>VLOOKUP(A1143,'[1]Coordinates cleaned'!$A:$I,9,0)</f>
        <v>I-Engineering</v>
      </c>
      <c r="G1143" s="15" t="str">
        <f>VLOOKUP(A1143,'[1]Coordinates cleaned'!$A:$J,10,0)</f>
        <v>Robert Otim</v>
      </c>
      <c r="H1143" s="9" t="s">
        <v>3368</v>
      </c>
      <c r="I1143">
        <f>VLOOKUP(A1143,'[1]Coordinates cleaned'!$A:$G,7,0)</f>
        <v>0.83859170000000005</v>
      </c>
      <c r="J1143">
        <f>VLOOKUP(A1143,'[1]Coordinates cleaned'!$A:$H,8,0)</f>
        <v>32.644528299999998</v>
      </c>
      <c r="K1143" t="e">
        <f>VLOOKUP(A1143,IENG_to_New_Vendor!A:H,8,0)</f>
        <v>#N/A</v>
      </c>
      <c r="L1143" t="e">
        <f>VLOOKUP(A1143,'CAM to IENG'!A:O,15,0)</f>
        <v>#N/A</v>
      </c>
      <c r="M1143" t="e">
        <f>VLOOKUP(A1143,NET_to_IENG!A:J,10,0)</f>
        <v>#N/A</v>
      </c>
    </row>
    <row r="1144" spans="1:13" x14ac:dyDescent="0.3">
      <c r="A1144">
        <v>609106</v>
      </c>
      <c r="B1144" t="s">
        <v>580</v>
      </c>
      <c r="C1144" t="s">
        <v>4400</v>
      </c>
      <c r="D1144" t="s">
        <v>4400</v>
      </c>
      <c r="E1144" t="s">
        <v>4400</v>
      </c>
      <c r="F1144" s="15" t="str">
        <f>VLOOKUP(A1144,'[1]Coordinates cleaned'!$A:$I,9,0)</f>
        <v>Camusat</v>
      </c>
      <c r="G1144" s="15" t="str">
        <f>VLOOKUP(A1144,'[1]Coordinates cleaned'!$A:$J,10,0)</f>
        <v>Stephen Rwabwogo</v>
      </c>
      <c r="H1144" s="9" t="s">
        <v>3367</v>
      </c>
      <c r="I1144">
        <f>VLOOKUP(A1144,'[1]Coordinates cleaned'!$A:$G,7,0)</f>
        <v>0.52283460000000004</v>
      </c>
      <c r="J1144">
        <f>VLOOKUP(A1144,'[1]Coordinates cleaned'!$A:$H,8,0)</f>
        <v>30.915486999999999</v>
      </c>
      <c r="K1144" t="e">
        <f>VLOOKUP(A1144,IENG_to_New_Vendor!A:H,8,0)</f>
        <v>#N/A</v>
      </c>
      <c r="L1144" t="e">
        <f>VLOOKUP(A1144,'CAM to IENG'!A:O,15,0)</f>
        <v>#N/A</v>
      </c>
      <c r="M1144" t="e">
        <f>VLOOKUP(A1144,NET_to_IENG!A:J,10,0)</f>
        <v>#N/A</v>
      </c>
    </row>
    <row r="1145" spans="1:13" x14ac:dyDescent="0.3">
      <c r="A1145">
        <v>606627</v>
      </c>
      <c r="B1145" t="s">
        <v>1438</v>
      </c>
      <c r="C1145" t="s">
        <v>4400</v>
      </c>
      <c r="D1145" t="s">
        <v>4400</v>
      </c>
      <c r="E1145" t="s">
        <v>4400</v>
      </c>
      <c r="F1145" s="15" t="str">
        <f>VLOOKUP(A1145,'[1]Coordinates cleaned'!$A:$I,9,0)</f>
        <v>I-Engineering</v>
      </c>
      <c r="G1145" s="15" t="str">
        <f>VLOOKUP(A1145,'[1]Coordinates cleaned'!$A:$J,10,0)</f>
        <v>Muhamood Kyongo</v>
      </c>
      <c r="H1145" s="9" t="s">
        <v>3368</v>
      </c>
      <c r="I1145">
        <f>VLOOKUP(A1145,'[1]Coordinates cleaned'!$A:$G,7,0)</f>
        <v>2.6862263999999998</v>
      </c>
      <c r="J1145">
        <f>VLOOKUP(A1145,'[1]Coordinates cleaned'!$A:$H,8,0)</f>
        <v>33.197047300000001</v>
      </c>
      <c r="K1145" t="e">
        <f>VLOOKUP(A1145,IENG_to_New_Vendor!A:H,8,0)</f>
        <v>#N/A</v>
      </c>
      <c r="L1145" t="e">
        <f>VLOOKUP(A1145,'CAM to IENG'!A:O,15,0)</f>
        <v>#N/A</v>
      </c>
      <c r="M1145" t="e">
        <f>VLOOKUP(A1145,NET_to_IENG!A:J,10,0)</f>
        <v>#N/A</v>
      </c>
    </row>
    <row r="1146" spans="1:13" x14ac:dyDescent="0.3">
      <c r="A1146">
        <v>606009</v>
      </c>
      <c r="B1146" t="s">
        <v>688</v>
      </c>
      <c r="C1146" t="s">
        <v>4400</v>
      </c>
      <c r="D1146" t="s">
        <v>4400</v>
      </c>
      <c r="E1146" t="s">
        <v>4400</v>
      </c>
      <c r="F1146" s="15" t="str">
        <f>VLOOKUP(A1146,'[1]Coordinates cleaned'!$A:$I,9,0)</f>
        <v>Netis</v>
      </c>
      <c r="G1146" s="15" t="str">
        <f>VLOOKUP(A1146,'[1]Coordinates cleaned'!$A:$J,10,0)</f>
        <v>Moses Wandera</v>
      </c>
      <c r="H1146" s="9" t="s">
        <v>3669</v>
      </c>
      <c r="I1146">
        <f>VLOOKUP(A1146,'[1]Coordinates cleaned'!$A:$G,7,0)</f>
        <v>3.535126</v>
      </c>
      <c r="J1146">
        <f>VLOOKUP(A1146,'[1]Coordinates cleaned'!$A:$H,8,0)</f>
        <v>34.123327500000002</v>
      </c>
      <c r="K1146" t="e">
        <f>VLOOKUP(A1146,IENG_to_New_Vendor!A:H,8,0)</f>
        <v>#N/A</v>
      </c>
      <c r="L1146" t="e">
        <f>VLOOKUP(A1146,'CAM to IENG'!A:O,15,0)</f>
        <v>#N/A</v>
      </c>
      <c r="M1146" t="e">
        <f>VLOOKUP(A1146,NET_to_IENG!A:J,10,0)</f>
        <v>#N/A</v>
      </c>
    </row>
    <row r="1147" spans="1:13" x14ac:dyDescent="0.3">
      <c r="A1147">
        <v>701275</v>
      </c>
      <c r="B1147" t="s">
        <v>3537</v>
      </c>
      <c r="C1147" t="s">
        <v>4400</v>
      </c>
      <c r="D1147" t="s">
        <v>4400</v>
      </c>
      <c r="E1147" t="s">
        <v>4400</v>
      </c>
      <c r="F1147" s="15" t="str">
        <f>VLOOKUP(A1147,'[1]Coordinates cleaned'!$A:$I,9,0)</f>
        <v>Netis</v>
      </c>
      <c r="G1147" s="15" t="str">
        <f>VLOOKUP(A1147,'[1]Coordinates cleaned'!$A:$J,10,0)</f>
        <v>Jude Musana</v>
      </c>
      <c r="H1147" s="9" t="s">
        <v>3669</v>
      </c>
      <c r="I1147">
        <f>VLOOKUP(A1147,'[1]Coordinates cleaned'!$A:$G,7,0)</f>
        <v>1.3599839</v>
      </c>
      <c r="J1147">
        <f>VLOOKUP(A1147,'[1]Coordinates cleaned'!$A:$H,8,0)</f>
        <v>34.636933366666703</v>
      </c>
      <c r="K1147" t="e">
        <f>VLOOKUP(A1147,IENG_to_New_Vendor!A:H,8,0)</f>
        <v>#N/A</v>
      </c>
      <c r="L1147" t="e">
        <f>VLOOKUP(A1147,'CAM to IENG'!A:O,15,0)</f>
        <v>#N/A</v>
      </c>
      <c r="M1147" t="e">
        <f>VLOOKUP(A1147,NET_to_IENG!A:J,10,0)</f>
        <v>#N/A</v>
      </c>
    </row>
    <row r="1148" spans="1:13" x14ac:dyDescent="0.3">
      <c r="A1148">
        <v>607062</v>
      </c>
      <c r="B1148" t="s">
        <v>1618</v>
      </c>
      <c r="C1148" t="s">
        <v>4400</v>
      </c>
      <c r="D1148" t="s">
        <v>4400</v>
      </c>
      <c r="E1148" t="s">
        <v>4400</v>
      </c>
      <c r="F1148" s="15" t="str">
        <f>VLOOKUP(A1148,'[1]Coordinates cleaned'!$A:$I,9,0)</f>
        <v>Camusat</v>
      </c>
      <c r="G1148" s="15" t="str">
        <f>VLOOKUP(A1148,'[1]Coordinates cleaned'!$A:$J,10,0)</f>
        <v>Christopher Alituha</v>
      </c>
      <c r="H1148" s="9" t="s">
        <v>3367</v>
      </c>
      <c r="I1148">
        <f>VLOOKUP(A1148,'[1]Coordinates cleaned'!$A:$G,7,0)</f>
        <v>0.35123720000000003</v>
      </c>
      <c r="J1148">
        <f>VLOOKUP(A1148,'[1]Coordinates cleaned'!$A:$H,8,0)</f>
        <v>32.460326000000002</v>
      </c>
      <c r="K1148" t="e">
        <f>VLOOKUP(A1148,IENG_to_New_Vendor!A:H,8,0)</f>
        <v>#N/A</v>
      </c>
      <c r="L1148" t="e">
        <f>VLOOKUP(A1148,'CAM to IENG'!A:O,15,0)</f>
        <v>#N/A</v>
      </c>
      <c r="M1148" t="e">
        <f>VLOOKUP(A1148,NET_to_IENG!A:J,10,0)</f>
        <v>#N/A</v>
      </c>
    </row>
    <row r="1149" spans="1:13" x14ac:dyDescent="0.3">
      <c r="A1149">
        <v>609480</v>
      </c>
      <c r="B1149" t="s">
        <v>2728</v>
      </c>
      <c r="C1149" t="s">
        <v>4400</v>
      </c>
      <c r="D1149" t="s">
        <v>4400</v>
      </c>
      <c r="E1149" t="s">
        <v>4400</v>
      </c>
      <c r="F1149" s="15" t="str">
        <f>VLOOKUP(A1149,'[1]Coordinates cleaned'!$A:$I,9,0)</f>
        <v>Netis</v>
      </c>
      <c r="G1149" s="15" t="str">
        <f>VLOOKUP(A1149,'[1]Coordinates cleaned'!$A:$J,10,0)</f>
        <v>Benbridge Mulongo</v>
      </c>
      <c r="H1149" s="9" t="s">
        <v>3669</v>
      </c>
      <c r="I1149">
        <f>VLOOKUP(A1149,'[1]Coordinates cleaned'!$A:$G,7,0)</f>
        <v>0.35670439999999998</v>
      </c>
      <c r="J1149">
        <f>VLOOKUP(A1149,'[1]Coordinates cleaned'!$A:$H,8,0)</f>
        <v>32.678257199999997</v>
      </c>
      <c r="K1149" t="e">
        <f>VLOOKUP(A1149,IENG_to_New_Vendor!A:H,8,0)</f>
        <v>#N/A</v>
      </c>
      <c r="L1149" t="e">
        <f>VLOOKUP(A1149,'CAM to IENG'!A:O,15,0)</f>
        <v>#N/A</v>
      </c>
      <c r="M1149" t="e">
        <f>VLOOKUP(A1149,NET_to_IENG!A:J,10,0)</f>
        <v>#N/A</v>
      </c>
    </row>
    <row r="1150" spans="1:13" x14ac:dyDescent="0.3">
      <c r="A1150">
        <v>605255</v>
      </c>
      <c r="B1150" t="s">
        <v>321</v>
      </c>
      <c r="C1150" t="s">
        <v>4400</v>
      </c>
      <c r="D1150" t="s">
        <v>4400</v>
      </c>
      <c r="E1150" t="s">
        <v>4400</v>
      </c>
      <c r="F1150" s="15" t="str">
        <f>VLOOKUP(A1150,'[1]Coordinates cleaned'!$A:$I,9,0)</f>
        <v>Camusat</v>
      </c>
      <c r="G1150" s="15" t="str">
        <f>VLOOKUP(A1150,'[1]Coordinates cleaned'!$A:$J,10,0)</f>
        <v>Abu Kasamba</v>
      </c>
      <c r="H1150" s="9" t="s">
        <v>3367</v>
      </c>
      <c r="I1150">
        <f>VLOOKUP(A1150,'[1]Coordinates cleaned'!$A:$G,7,0)</f>
        <v>9.4749E-2</v>
      </c>
      <c r="J1150">
        <f>VLOOKUP(A1150,'[1]Coordinates cleaned'!$A:$H,8,0)</f>
        <v>32.504907199999998</v>
      </c>
      <c r="K1150" t="e">
        <f>VLOOKUP(A1150,IENG_to_New_Vendor!A:H,8,0)</f>
        <v>#N/A</v>
      </c>
      <c r="L1150" t="e">
        <f>VLOOKUP(A1150,'CAM to IENG'!A:O,15,0)</f>
        <v>#N/A</v>
      </c>
      <c r="M1150" t="e">
        <f>VLOOKUP(A1150,NET_to_IENG!A:J,10,0)</f>
        <v>#N/A</v>
      </c>
    </row>
    <row r="1151" spans="1:13" x14ac:dyDescent="0.3">
      <c r="A1151">
        <v>609591</v>
      </c>
      <c r="B1151" t="s">
        <v>2777</v>
      </c>
      <c r="C1151" t="s">
        <v>4400</v>
      </c>
      <c r="D1151" t="s">
        <v>4400</v>
      </c>
      <c r="E1151" t="s">
        <v>4400</v>
      </c>
      <c r="F1151" s="15" t="s">
        <v>4312</v>
      </c>
      <c r="G1151" s="15" t="str">
        <f>VLOOKUP(A1151,'[1]Coordinates cleaned'!$A:$J,10,0)</f>
        <v>Christopher Alituha</v>
      </c>
      <c r="H1151" s="9" t="s">
        <v>3367</v>
      </c>
      <c r="I1151">
        <f>VLOOKUP(A1151,'[1]Coordinates cleaned'!$A:$G,7,0)</f>
        <v>1.0630759999999999</v>
      </c>
      <c r="J1151">
        <f>VLOOKUP(A1151,'[1]Coordinates cleaned'!$A:$H,8,0)</f>
        <v>31.410336699999998</v>
      </c>
      <c r="K1151" t="e">
        <f>VLOOKUP(A1151,IENG_to_New_Vendor!A:H,8,0)</f>
        <v>#N/A</v>
      </c>
      <c r="L1151" t="str">
        <f>VLOOKUP(A1151,'CAM to IENG'!A:O,15,0)</f>
        <v>CAM_to_IENG</v>
      </c>
      <c r="M1151" t="e">
        <f>VLOOKUP(A1151,NET_to_IENG!A:J,10,0)</f>
        <v>#N/A</v>
      </c>
    </row>
    <row r="1152" spans="1:13" x14ac:dyDescent="0.3">
      <c r="A1152">
        <v>605534</v>
      </c>
      <c r="B1152" t="s">
        <v>727</v>
      </c>
      <c r="C1152" t="s">
        <v>4400</v>
      </c>
      <c r="D1152" t="s">
        <v>4400</v>
      </c>
      <c r="E1152" t="s">
        <v>4400</v>
      </c>
      <c r="F1152" s="15" t="str">
        <f>VLOOKUP(A1152,'[1]Coordinates cleaned'!$A:$I,9,0)</f>
        <v>I-Engineering</v>
      </c>
      <c r="G1152" s="15" t="str">
        <f>VLOOKUP(A1152,'[1]Coordinates cleaned'!$A:$J,10,0)</f>
        <v>Muhamood Kyongo</v>
      </c>
      <c r="H1152" s="9" t="s">
        <v>3368</v>
      </c>
      <c r="I1152">
        <f>VLOOKUP(A1152,'[1]Coordinates cleaned'!$A:$G,7,0)</f>
        <v>2.2347788999999998</v>
      </c>
      <c r="J1152">
        <f>VLOOKUP(A1152,'[1]Coordinates cleaned'!$A:$H,8,0)</f>
        <v>32.892944900000003</v>
      </c>
      <c r="K1152" t="e">
        <f>VLOOKUP(A1152,IENG_to_New_Vendor!A:H,8,0)</f>
        <v>#N/A</v>
      </c>
      <c r="L1152" t="e">
        <f>VLOOKUP(A1152,'CAM to IENG'!A:O,15,0)</f>
        <v>#N/A</v>
      </c>
      <c r="M1152" t="e">
        <f>VLOOKUP(A1152,NET_to_IENG!A:J,10,0)</f>
        <v>#N/A</v>
      </c>
    </row>
    <row r="1153" spans="1:13" x14ac:dyDescent="0.3">
      <c r="A1153">
        <v>607549</v>
      </c>
      <c r="B1153" t="s">
        <v>1676</v>
      </c>
      <c r="C1153" t="s">
        <v>4400</v>
      </c>
      <c r="D1153" t="s">
        <v>4400</v>
      </c>
      <c r="E1153" t="s">
        <v>4400</v>
      </c>
      <c r="F1153" s="15" t="str">
        <f>VLOOKUP(A1153,'[1]Coordinates cleaned'!$A:$I,9,0)</f>
        <v>Camusat</v>
      </c>
      <c r="G1153" s="15" t="str">
        <f>VLOOKUP(A1153,'[1]Coordinates cleaned'!$A:$J,10,0)</f>
        <v>Abu Kasamba</v>
      </c>
      <c r="H1153" s="9" t="s">
        <v>3367</v>
      </c>
      <c r="I1153">
        <f>VLOOKUP(A1153,'[1]Coordinates cleaned'!$A:$G,7,0)</f>
        <v>0.14475740000000001</v>
      </c>
      <c r="J1153">
        <f>VLOOKUP(A1153,'[1]Coordinates cleaned'!$A:$H,8,0)</f>
        <v>32.545020399999999</v>
      </c>
      <c r="K1153" t="e">
        <f>VLOOKUP(A1153,IENG_to_New_Vendor!A:H,8,0)</f>
        <v>#N/A</v>
      </c>
      <c r="L1153" t="e">
        <f>VLOOKUP(A1153,'CAM to IENG'!A:O,15,0)</f>
        <v>#N/A</v>
      </c>
      <c r="M1153" t="e">
        <f>VLOOKUP(A1153,NET_to_IENG!A:J,10,0)</f>
        <v>#N/A</v>
      </c>
    </row>
    <row r="1154" spans="1:13" x14ac:dyDescent="0.3">
      <c r="A1154">
        <v>606339</v>
      </c>
      <c r="B1154" t="s">
        <v>1181</v>
      </c>
      <c r="C1154" t="s">
        <v>4400</v>
      </c>
      <c r="D1154" t="s">
        <v>4400</v>
      </c>
      <c r="E1154" t="s">
        <v>4400</v>
      </c>
      <c r="F1154" s="15" t="str">
        <f>VLOOKUP(A1154,'[1]Coordinates cleaned'!$A:$I,9,0)</f>
        <v>Netis</v>
      </c>
      <c r="G1154" s="15" t="str">
        <f>VLOOKUP(A1154,'[1]Coordinates cleaned'!$A:$J,10,0)</f>
        <v>Emmanuel Kafuko</v>
      </c>
      <c r="H1154" s="9" t="s">
        <v>3669</v>
      </c>
      <c r="I1154">
        <f>VLOOKUP(A1154,'[1]Coordinates cleaned'!$A:$G,7,0)</f>
        <v>0.51641870000000001</v>
      </c>
      <c r="J1154">
        <f>VLOOKUP(A1154,'[1]Coordinates cleaned'!$A:$H,8,0)</f>
        <v>33.344330300000003</v>
      </c>
      <c r="K1154" t="e">
        <f>VLOOKUP(A1154,IENG_to_New_Vendor!A:H,8,0)</f>
        <v>#N/A</v>
      </c>
      <c r="L1154" t="e">
        <f>VLOOKUP(A1154,'CAM to IENG'!A:O,15,0)</f>
        <v>#N/A</v>
      </c>
      <c r="M1154" t="e">
        <f>VLOOKUP(A1154,NET_to_IENG!A:J,10,0)</f>
        <v>#N/A</v>
      </c>
    </row>
    <row r="1155" spans="1:13" x14ac:dyDescent="0.3">
      <c r="A1155">
        <v>608063</v>
      </c>
      <c r="B1155" t="s">
        <v>1913</v>
      </c>
      <c r="C1155" t="s">
        <v>4400</v>
      </c>
      <c r="D1155" t="s">
        <v>4400</v>
      </c>
      <c r="E1155" t="s">
        <v>4400</v>
      </c>
      <c r="F1155" s="15" t="str">
        <f>VLOOKUP(A1155,'[1]Coordinates cleaned'!$A:$I,9,0)</f>
        <v>Netis</v>
      </c>
      <c r="G1155" s="15" t="str">
        <f>VLOOKUP(A1155,'[1]Coordinates cleaned'!$A:$J,10,0)</f>
        <v>Jude Musana</v>
      </c>
      <c r="H1155" s="9" t="s">
        <v>3669</v>
      </c>
      <c r="I1155">
        <f>VLOOKUP(A1155,'[1]Coordinates cleaned'!$A:$G,7,0)</f>
        <v>0.97193499999999999</v>
      </c>
      <c r="J1155">
        <f>VLOOKUP(A1155,'[1]Coordinates cleaned'!$A:$H,8,0)</f>
        <v>34.169878333333301</v>
      </c>
      <c r="K1155" t="e">
        <f>VLOOKUP(A1155,IENG_to_New_Vendor!A:H,8,0)</f>
        <v>#N/A</v>
      </c>
      <c r="L1155" t="e">
        <f>VLOOKUP(A1155,'CAM to IENG'!A:O,15,0)</f>
        <v>#N/A</v>
      </c>
      <c r="M1155" t="e">
        <f>VLOOKUP(A1155,NET_to_IENG!A:J,10,0)</f>
        <v>#N/A</v>
      </c>
    </row>
    <row r="1156" spans="1:13" x14ac:dyDescent="0.3">
      <c r="A1156">
        <v>609807</v>
      </c>
      <c r="B1156" t="s">
        <v>2967</v>
      </c>
      <c r="C1156" t="s">
        <v>4400</v>
      </c>
      <c r="D1156" t="s">
        <v>4400</v>
      </c>
      <c r="E1156" t="s">
        <v>4400</v>
      </c>
      <c r="F1156" s="15" t="str">
        <f>VLOOKUP(A1156,'[1]Coordinates cleaned'!$A:$I,9,0)</f>
        <v>Camusat</v>
      </c>
      <c r="G1156" s="15" t="str">
        <f>VLOOKUP(A1156,'[1]Coordinates cleaned'!$A:$J,10,0)</f>
        <v>Thomasi Seruyange</v>
      </c>
      <c r="H1156" s="9" t="s">
        <v>3367</v>
      </c>
      <c r="I1156">
        <f>VLOOKUP(A1156,'[1]Coordinates cleaned'!$A:$G,7,0)</f>
        <v>-0.56869380000000003</v>
      </c>
      <c r="J1156">
        <f>VLOOKUP(A1156,'[1]Coordinates cleaned'!$A:$H,8,0)</f>
        <v>30.917296199999999</v>
      </c>
      <c r="K1156" t="e">
        <f>VLOOKUP(A1156,IENG_to_New_Vendor!A:H,8,0)</f>
        <v>#N/A</v>
      </c>
      <c r="L1156" t="e">
        <f>VLOOKUP(A1156,'CAM to IENG'!A:O,15,0)</f>
        <v>#N/A</v>
      </c>
      <c r="M1156" t="e">
        <f>VLOOKUP(A1156,NET_to_IENG!A:J,10,0)</f>
        <v>#N/A</v>
      </c>
    </row>
    <row r="1157" spans="1:13" x14ac:dyDescent="0.3">
      <c r="A1157">
        <v>605979</v>
      </c>
      <c r="B1157" t="s">
        <v>545</v>
      </c>
      <c r="C1157" t="s">
        <v>4400</v>
      </c>
      <c r="D1157" t="s">
        <v>4400</v>
      </c>
      <c r="E1157" t="s">
        <v>4400</v>
      </c>
      <c r="F1157" s="15" t="str">
        <f>VLOOKUP(A1157,'[1]Coordinates cleaned'!$A:$I,9,0)</f>
        <v>Camusat</v>
      </c>
      <c r="G1157" s="15" t="str">
        <f>VLOOKUP(A1157,'[1]Coordinates cleaned'!$A:$J,10,0)</f>
        <v>Denis Masaba</v>
      </c>
      <c r="H1157" s="9" t="s">
        <v>3367</v>
      </c>
      <c r="I1157">
        <f>VLOOKUP(A1157,'[1]Coordinates cleaned'!$A:$G,7,0)</f>
        <v>-0.41393079999999999</v>
      </c>
      <c r="J1157">
        <f>VLOOKUP(A1157,'[1]Coordinates cleaned'!$A:$H,8,0)</f>
        <v>29.776131500000002</v>
      </c>
      <c r="K1157" t="e">
        <f>VLOOKUP(A1157,IENG_to_New_Vendor!A:H,8,0)</f>
        <v>#N/A</v>
      </c>
      <c r="L1157" t="e">
        <f>VLOOKUP(A1157,'CAM to IENG'!A:O,15,0)</f>
        <v>#N/A</v>
      </c>
      <c r="M1157" t="e">
        <f>VLOOKUP(A1157,NET_to_IENG!A:J,10,0)</f>
        <v>#N/A</v>
      </c>
    </row>
    <row r="1158" spans="1:13" x14ac:dyDescent="0.3">
      <c r="A1158">
        <v>608580</v>
      </c>
      <c r="B1158" t="s">
        <v>3831</v>
      </c>
      <c r="C1158" t="s">
        <v>4400</v>
      </c>
      <c r="D1158" t="s">
        <v>4400</v>
      </c>
      <c r="E1158" t="s">
        <v>4400</v>
      </c>
      <c r="F1158" s="15" t="s">
        <v>4338</v>
      </c>
      <c r="G1158" s="15" t="str">
        <f>VLOOKUP(A1158,'[1]Coordinates cleaned'!$A:$J,10,0)</f>
        <v>Innocent Ayiko</v>
      </c>
      <c r="H1158" s="9" t="s">
        <v>3368</v>
      </c>
      <c r="I1158">
        <f>VLOOKUP(A1158,'[1]Coordinates cleaned'!$A:$G,7,0)</f>
        <v>3.4237533</v>
      </c>
      <c r="J1158">
        <f>VLOOKUP(A1158,'[1]Coordinates cleaned'!$A:$H,8,0)</f>
        <v>30.9687327</v>
      </c>
      <c r="K1158" t="str">
        <f>VLOOKUP(A1158,IENG_to_New_Vendor!A:H,8,0)</f>
        <v>IENG_to_New_Vendor</v>
      </c>
      <c r="L1158" t="e">
        <f>VLOOKUP(A1158,'CAM to IENG'!A:O,15,0)</f>
        <v>#N/A</v>
      </c>
      <c r="M1158" t="e">
        <f>VLOOKUP(A1158,NET_to_IENG!A:J,10,0)</f>
        <v>#N/A</v>
      </c>
    </row>
    <row r="1159" spans="1:13" x14ac:dyDescent="0.3">
      <c r="A1159">
        <v>605665</v>
      </c>
      <c r="B1159" t="s">
        <v>876</v>
      </c>
      <c r="C1159" t="s">
        <v>4400</v>
      </c>
      <c r="D1159" t="s">
        <v>4400</v>
      </c>
      <c r="E1159" t="s">
        <v>4400</v>
      </c>
      <c r="F1159" s="15" t="str">
        <f>VLOOKUP(A1159,'[1]Coordinates cleaned'!$A:$I,9,0)</f>
        <v>Camusat</v>
      </c>
      <c r="G1159" s="15" t="str">
        <f>VLOOKUP(A1159,'[1]Coordinates cleaned'!$A:$J,10,0)</f>
        <v>Abu Kasamba</v>
      </c>
      <c r="H1159" s="9" t="s">
        <v>3367</v>
      </c>
      <c r="I1159">
        <f>VLOOKUP(A1159,'[1]Coordinates cleaned'!$A:$G,7,0)</f>
        <v>6.1520699999999998E-2</v>
      </c>
      <c r="J1159">
        <f>VLOOKUP(A1159,'[1]Coordinates cleaned'!$A:$H,8,0)</f>
        <v>32.472037299999997</v>
      </c>
      <c r="K1159" t="e">
        <f>VLOOKUP(A1159,IENG_to_New_Vendor!A:H,8,0)</f>
        <v>#N/A</v>
      </c>
      <c r="L1159" t="e">
        <f>VLOOKUP(A1159,'CAM to IENG'!A:O,15,0)</f>
        <v>#N/A</v>
      </c>
      <c r="M1159" t="e">
        <f>VLOOKUP(A1159,NET_to_IENG!A:J,10,0)</f>
        <v>#N/A</v>
      </c>
    </row>
    <row r="1160" spans="1:13" x14ac:dyDescent="0.3">
      <c r="A1160">
        <v>605911</v>
      </c>
      <c r="B1160" t="s">
        <v>3832</v>
      </c>
      <c r="C1160" t="s">
        <v>4400</v>
      </c>
      <c r="D1160" t="s">
        <v>4400</v>
      </c>
      <c r="E1160" t="s">
        <v>4400</v>
      </c>
      <c r="F1160" s="15" t="str">
        <f>VLOOKUP(A1160,'[1]Coordinates cleaned'!$A:$I,9,0)</f>
        <v>Camusat</v>
      </c>
      <c r="G1160" s="15" t="str">
        <f>VLOOKUP(A1160,'[1]Coordinates cleaned'!$A:$J,10,0)</f>
        <v>Stephen Rwabwogo</v>
      </c>
      <c r="H1160" s="9" t="s">
        <v>3367</v>
      </c>
      <c r="I1160">
        <f>VLOOKUP(A1160,'[1]Coordinates cleaned'!$A:$G,7,0)</f>
        <v>0.91594166666666699</v>
      </c>
      <c r="J1160">
        <f>VLOOKUP(A1160,'[1]Coordinates cleaned'!$A:$H,8,0)</f>
        <v>30.756180000000001</v>
      </c>
      <c r="K1160" t="e">
        <f>VLOOKUP(A1160,IENG_to_New_Vendor!A:H,8,0)</f>
        <v>#N/A</v>
      </c>
      <c r="L1160" t="e">
        <f>VLOOKUP(A1160,'CAM to IENG'!A:O,15,0)</f>
        <v>#N/A</v>
      </c>
      <c r="M1160" t="e">
        <f>VLOOKUP(A1160,NET_to_IENG!A:J,10,0)</f>
        <v>#N/A</v>
      </c>
    </row>
    <row r="1161" spans="1:13" x14ac:dyDescent="0.3">
      <c r="A1161">
        <v>609622</v>
      </c>
      <c r="B1161" t="s">
        <v>2773</v>
      </c>
      <c r="C1161" t="s">
        <v>4400</v>
      </c>
      <c r="D1161" t="s">
        <v>4400</v>
      </c>
      <c r="E1161" t="s">
        <v>4400</v>
      </c>
      <c r="F1161" s="15" t="str">
        <f>VLOOKUP(A1161,'[1]Coordinates cleaned'!$A:$I,9,0)</f>
        <v>Camusat</v>
      </c>
      <c r="G1161" s="15" t="str">
        <f>VLOOKUP(A1161,'[1]Coordinates cleaned'!$A:$J,10,0)</f>
        <v>Stephen Rwabwogo</v>
      </c>
      <c r="H1161" s="9" t="s">
        <v>3367</v>
      </c>
      <c r="I1161">
        <f>VLOOKUP(A1161,'[1]Coordinates cleaned'!$A:$G,7,0)</f>
        <v>0.78478000000000003</v>
      </c>
      <c r="J1161">
        <f>VLOOKUP(A1161,'[1]Coordinates cleaned'!$A:$H,8,0)</f>
        <v>30.125005000000002</v>
      </c>
      <c r="K1161" t="e">
        <f>VLOOKUP(A1161,IENG_to_New_Vendor!A:H,8,0)</f>
        <v>#N/A</v>
      </c>
      <c r="L1161" t="e">
        <f>VLOOKUP(A1161,'CAM to IENG'!A:O,15,0)</f>
        <v>#N/A</v>
      </c>
      <c r="M1161" t="e">
        <f>VLOOKUP(A1161,NET_to_IENG!A:J,10,0)</f>
        <v>#N/A</v>
      </c>
    </row>
    <row r="1162" spans="1:13" x14ac:dyDescent="0.3">
      <c r="A1162">
        <v>605501</v>
      </c>
      <c r="B1162" t="s">
        <v>665</v>
      </c>
      <c r="C1162" t="s">
        <v>4400</v>
      </c>
      <c r="D1162" t="s">
        <v>4400</v>
      </c>
      <c r="E1162" t="s">
        <v>4400</v>
      </c>
      <c r="F1162" s="15" t="str">
        <f>VLOOKUP(A1162,'[1]Coordinates cleaned'!$A:$I,9,0)</f>
        <v>I-Engineering</v>
      </c>
      <c r="G1162" s="15" t="str">
        <f>VLOOKUP(A1162,'[1]Coordinates cleaned'!$A:$J,10,0)</f>
        <v>Joash Lubwama</v>
      </c>
      <c r="H1162" s="9" t="s">
        <v>3368</v>
      </c>
      <c r="I1162">
        <f>VLOOKUP(A1162,'[1]Coordinates cleaned'!$A:$G,7,0)</f>
        <v>0.30967939999999999</v>
      </c>
      <c r="J1162">
        <f>VLOOKUP(A1162,'[1]Coordinates cleaned'!$A:$H,8,0)</f>
        <v>32.575629599999999</v>
      </c>
      <c r="K1162" t="e">
        <f>VLOOKUP(A1162,IENG_to_New_Vendor!A:H,8,0)</f>
        <v>#N/A</v>
      </c>
      <c r="L1162" t="e">
        <f>VLOOKUP(A1162,'CAM to IENG'!A:O,15,0)</f>
        <v>#N/A</v>
      </c>
      <c r="M1162" t="e">
        <f>VLOOKUP(A1162,NET_to_IENG!A:J,10,0)</f>
        <v>#N/A</v>
      </c>
    </row>
    <row r="1163" spans="1:13" x14ac:dyDescent="0.3">
      <c r="A1163">
        <v>609709</v>
      </c>
      <c r="B1163" t="s">
        <v>3019</v>
      </c>
      <c r="C1163" t="s">
        <v>4400</v>
      </c>
      <c r="D1163" t="s">
        <v>4400</v>
      </c>
      <c r="E1163" t="s">
        <v>4400</v>
      </c>
      <c r="F1163" s="15" t="str">
        <f>VLOOKUP(A1163,'[1]Coordinates cleaned'!$A:$I,9,0)</f>
        <v>Netis</v>
      </c>
      <c r="G1163" s="15" t="str">
        <f>VLOOKUP(A1163,'[1]Coordinates cleaned'!$A:$J,10,0)</f>
        <v>Paul Mbabazi</v>
      </c>
      <c r="H1163" s="9" t="s">
        <v>3669</v>
      </c>
      <c r="I1163">
        <f>VLOOKUP(A1163,'[1]Coordinates cleaned'!$A:$G,7,0)</f>
        <v>0.30766379999999999</v>
      </c>
      <c r="J1163">
        <f>VLOOKUP(A1163,'[1]Coordinates cleaned'!$A:$H,8,0)</f>
        <v>32.634730500000003</v>
      </c>
      <c r="K1163" t="e">
        <f>VLOOKUP(A1163,IENG_to_New_Vendor!A:H,8,0)</f>
        <v>#N/A</v>
      </c>
      <c r="L1163" t="e">
        <f>VLOOKUP(A1163,'CAM to IENG'!A:O,15,0)</f>
        <v>#N/A</v>
      </c>
      <c r="M1163" t="e">
        <f>VLOOKUP(A1163,NET_to_IENG!A:J,10,0)</f>
        <v>#N/A</v>
      </c>
    </row>
    <row r="1164" spans="1:13" x14ac:dyDescent="0.3">
      <c r="A1164">
        <v>605814</v>
      </c>
      <c r="B1164" t="s">
        <v>1012</v>
      </c>
      <c r="C1164" t="s">
        <v>4400</v>
      </c>
      <c r="D1164" t="s">
        <v>4400</v>
      </c>
      <c r="E1164" t="s">
        <v>4400</v>
      </c>
      <c r="F1164" s="15" t="s">
        <v>4338</v>
      </c>
      <c r="G1164" s="15" t="str">
        <f>VLOOKUP(A1164,'[1]Coordinates cleaned'!$A:$J,10,0)</f>
        <v>Moses Kaganda</v>
      </c>
      <c r="H1164" s="9" t="s">
        <v>3368</v>
      </c>
      <c r="I1164">
        <f>VLOOKUP(A1164,'[1]Coordinates cleaned'!$A:$G,7,0)</f>
        <v>2.5319265</v>
      </c>
      <c r="J1164">
        <f>VLOOKUP(A1164,'[1]Coordinates cleaned'!$A:$H,8,0)</f>
        <v>31.835103400000001</v>
      </c>
      <c r="K1164" t="str">
        <f>VLOOKUP(A1164,IENG_to_New_Vendor!A:H,8,0)</f>
        <v>IENG_to_New_Vendor</v>
      </c>
      <c r="L1164" t="e">
        <f>VLOOKUP(A1164,'CAM to IENG'!A:O,15,0)</f>
        <v>#N/A</v>
      </c>
      <c r="M1164" t="e">
        <f>VLOOKUP(A1164,NET_to_IENG!A:J,10,0)</f>
        <v>#N/A</v>
      </c>
    </row>
    <row r="1165" spans="1:13" x14ac:dyDescent="0.3">
      <c r="A1165">
        <v>606183</v>
      </c>
      <c r="B1165" t="s">
        <v>821</v>
      </c>
      <c r="C1165" t="s">
        <v>4400</v>
      </c>
      <c r="D1165" t="s">
        <v>4400</v>
      </c>
      <c r="E1165" t="s">
        <v>4400</v>
      </c>
      <c r="F1165" s="15" t="str">
        <f>VLOOKUP(A1165,'[1]Coordinates cleaned'!$A:$I,9,0)</f>
        <v>Camusat</v>
      </c>
      <c r="G1165" s="15" t="str">
        <f>VLOOKUP(A1165,'[1]Coordinates cleaned'!$A:$J,10,0)</f>
        <v>M Patrick Kalibbala</v>
      </c>
      <c r="H1165" s="9" t="s">
        <v>3367</v>
      </c>
      <c r="I1165">
        <f>VLOOKUP(A1165,'[1]Coordinates cleaned'!$A:$G,7,0)</f>
        <v>0.21179049999999999</v>
      </c>
      <c r="J1165">
        <f>VLOOKUP(A1165,'[1]Coordinates cleaned'!$A:$H,8,0)</f>
        <v>32.455760400000003</v>
      </c>
      <c r="K1165" t="e">
        <f>VLOOKUP(A1165,IENG_to_New_Vendor!A:H,8,0)</f>
        <v>#N/A</v>
      </c>
      <c r="L1165" t="e">
        <f>VLOOKUP(A1165,'CAM to IENG'!A:O,15,0)</f>
        <v>#N/A</v>
      </c>
      <c r="M1165" t="e">
        <f>VLOOKUP(A1165,NET_to_IENG!A:J,10,0)</f>
        <v>#N/A</v>
      </c>
    </row>
    <row r="1166" spans="1:13" x14ac:dyDescent="0.3">
      <c r="A1166">
        <v>606043</v>
      </c>
      <c r="B1166" t="s">
        <v>217</v>
      </c>
      <c r="C1166" t="s">
        <v>4400</v>
      </c>
      <c r="D1166" t="s">
        <v>4400</v>
      </c>
      <c r="E1166" t="s">
        <v>4400</v>
      </c>
      <c r="F1166" s="15" t="str">
        <f>VLOOKUP(A1166,'[1]Coordinates cleaned'!$A:$I,9,0)</f>
        <v>Netis</v>
      </c>
      <c r="G1166" s="15" t="str">
        <f>VLOOKUP(A1166,'[1]Coordinates cleaned'!$A:$J,10,0)</f>
        <v>Samuel Naseke</v>
      </c>
      <c r="H1166" s="9" t="s">
        <v>3669</v>
      </c>
      <c r="I1166">
        <f>VLOOKUP(A1166,'[1]Coordinates cleaned'!$A:$G,7,0)</f>
        <v>0.61848579999999997</v>
      </c>
      <c r="J1166">
        <f>VLOOKUP(A1166,'[1]Coordinates cleaned'!$A:$H,8,0)</f>
        <v>32.798446800000001</v>
      </c>
      <c r="K1166" t="e">
        <f>VLOOKUP(A1166,IENG_to_New_Vendor!A:H,8,0)</f>
        <v>#N/A</v>
      </c>
      <c r="L1166" t="e">
        <f>VLOOKUP(A1166,'CAM to IENG'!A:O,15,0)</f>
        <v>#N/A</v>
      </c>
      <c r="M1166" t="e">
        <f>VLOOKUP(A1166,NET_to_IENG!A:J,10,0)</f>
        <v>#N/A</v>
      </c>
    </row>
    <row r="1167" spans="1:13" x14ac:dyDescent="0.3">
      <c r="A1167">
        <v>607135</v>
      </c>
      <c r="B1167" t="s">
        <v>2042</v>
      </c>
      <c r="C1167" t="s">
        <v>4400</v>
      </c>
      <c r="D1167" t="s">
        <v>4400</v>
      </c>
      <c r="E1167" t="s">
        <v>4400</v>
      </c>
      <c r="F1167" s="15" t="str">
        <f>VLOOKUP(A1167,'[1]Coordinates cleaned'!$A:$I,9,0)</f>
        <v>Netis</v>
      </c>
      <c r="G1167" s="15" t="str">
        <f>VLOOKUP(A1167,'[1]Coordinates cleaned'!$A:$J,10,0)</f>
        <v>Paul Mbabazi</v>
      </c>
      <c r="H1167" s="9" t="s">
        <v>3669</v>
      </c>
      <c r="I1167">
        <f>VLOOKUP(A1167,'[1]Coordinates cleaned'!$A:$G,7,0)</f>
        <v>0.31731379999999998</v>
      </c>
      <c r="J1167">
        <f>VLOOKUP(A1167,'[1]Coordinates cleaned'!$A:$H,8,0)</f>
        <v>32.576660500000003</v>
      </c>
      <c r="K1167" t="e">
        <f>VLOOKUP(A1167,IENG_to_New_Vendor!A:H,8,0)</f>
        <v>#N/A</v>
      </c>
      <c r="L1167" t="e">
        <f>VLOOKUP(A1167,'CAM to IENG'!A:O,15,0)</f>
        <v>#N/A</v>
      </c>
      <c r="M1167" t="e">
        <f>VLOOKUP(A1167,NET_to_IENG!A:J,10,0)</f>
        <v>#N/A</v>
      </c>
    </row>
    <row r="1168" spans="1:13" x14ac:dyDescent="0.3">
      <c r="A1168">
        <v>605313</v>
      </c>
      <c r="B1168" t="s">
        <v>378</v>
      </c>
      <c r="C1168" t="s">
        <v>4400</v>
      </c>
      <c r="D1168" t="s">
        <v>4400</v>
      </c>
      <c r="E1168" t="s">
        <v>4400</v>
      </c>
      <c r="F1168" s="15" t="str">
        <f>VLOOKUP(A1168,'[1]Coordinates cleaned'!$A:$I,9,0)</f>
        <v>Camusat</v>
      </c>
      <c r="G1168" s="15" t="str">
        <f>VLOOKUP(A1168,'[1]Coordinates cleaned'!$A:$J,10,0)</f>
        <v>Denis Masaba</v>
      </c>
      <c r="H1168" s="9" t="s">
        <v>3367</v>
      </c>
      <c r="I1168">
        <f>VLOOKUP(A1168,'[1]Coordinates cleaned'!$A:$G,7,0)</f>
        <v>-0.83033500000000005</v>
      </c>
      <c r="J1168">
        <f>VLOOKUP(A1168,'[1]Coordinates cleaned'!$A:$H,8,0)</f>
        <v>30.06701</v>
      </c>
      <c r="K1168" t="e">
        <f>VLOOKUP(A1168,IENG_to_New_Vendor!A:H,8,0)</f>
        <v>#N/A</v>
      </c>
      <c r="L1168" t="e">
        <f>VLOOKUP(A1168,'CAM to IENG'!A:O,15,0)</f>
        <v>#N/A</v>
      </c>
      <c r="M1168" t="e">
        <f>VLOOKUP(A1168,NET_to_IENG!A:J,10,0)</f>
        <v>#N/A</v>
      </c>
    </row>
    <row r="1169" spans="1:13" x14ac:dyDescent="0.3">
      <c r="A1169">
        <v>606135</v>
      </c>
      <c r="B1169" t="s">
        <v>1081</v>
      </c>
      <c r="C1169" t="s">
        <v>4400</v>
      </c>
      <c r="D1169" t="s">
        <v>4400</v>
      </c>
      <c r="E1169" t="s">
        <v>4400</v>
      </c>
      <c r="F1169" s="15" t="s">
        <v>4338</v>
      </c>
      <c r="G1169" s="15" t="str">
        <f>VLOOKUP(A1169,'[1]Coordinates cleaned'!$A:$J,10,0)</f>
        <v>Innocent Ayiko</v>
      </c>
      <c r="H1169" s="9" t="s">
        <v>3368</v>
      </c>
      <c r="I1169">
        <f>VLOOKUP(A1169,'[1]Coordinates cleaned'!$A:$G,7,0)</f>
        <v>2.5241758999999999</v>
      </c>
      <c r="J1169">
        <f>VLOOKUP(A1169,'[1]Coordinates cleaned'!$A:$H,8,0)</f>
        <v>30.908380399999999</v>
      </c>
      <c r="K1169" t="str">
        <f>VLOOKUP(A1169,IENG_to_New_Vendor!A:H,8,0)</f>
        <v>IENG_to_New_Vendor</v>
      </c>
      <c r="L1169" t="e">
        <f>VLOOKUP(A1169,'CAM to IENG'!A:O,15,0)</f>
        <v>#N/A</v>
      </c>
      <c r="M1169" t="e">
        <f>VLOOKUP(A1169,NET_to_IENG!A:J,10,0)</f>
        <v>#N/A</v>
      </c>
    </row>
    <row r="1170" spans="1:13" x14ac:dyDescent="0.3">
      <c r="A1170">
        <v>605627</v>
      </c>
      <c r="B1170" t="s">
        <v>3833</v>
      </c>
      <c r="C1170" t="s">
        <v>4400</v>
      </c>
      <c r="D1170" t="s">
        <v>4400</v>
      </c>
      <c r="E1170" t="s">
        <v>4400</v>
      </c>
      <c r="F1170" s="15" t="str">
        <f>VLOOKUP(A1170,'[1]Coordinates cleaned'!$A:$I,9,0)</f>
        <v>I-Engineering</v>
      </c>
      <c r="G1170" s="15" t="str">
        <f>VLOOKUP(A1170,'[1]Coordinates cleaned'!$A:$J,10,0)</f>
        <v>Robert Otim</v>
      </c>
      <c r="H1170" s="9" t="s">
        <v>3368</v>
      </c>
      <c r="I1170">
        <f>VLOOKUP(A1170,'[1]Coordinates cleaned'!$A:$G,7,0)</f>
        <v>1.2108017</v>
      </c>
      <c r="J1170">
        <f>VLOOKUP(A1170,'[1]Coordinates cleaned'!$A:$H,8,0)</f>
        <v>32.180340000000001</v>
      </c>
      <c r="K1170" t="e">
        <f>VLOOKUP(A1170,IENG_to_New_Vendor!A:H,8,0)</f>
        <v>#N/A</v>
      </c>
      <c r="L1170" t="e">
        <f>VLOOKUP(A1170,'CAM to IENG'!A:O,15,0)</f>
        <v>#N/A</v>
      </c>
      <c r="M1170" t="e">
        <f>VLOOKUP(A1170,NET_to_IENG!A:J,10,0)</f>
        <v>#N/A</v>
      </c>
    </row>
    <row r="1171" spans="1:13" x14ac:dyDescent="0.3">
      <c r="A1171">
        <v>605858</v>
      </c>
      <c r="B1171" t="s">
        <v>191</v>
      </c>
      <c r="C1171" t="s">
        <v>4400</v>
      </c>
      <c r="D1171" t="s">
        <v>4400</v>
      </c>
      <c r="E1171" t="s">
        <v>4400</v>
      </c>
      <c r="F1171" s="15" t="str">
        <f>VLOOKUP(A1171,'[1]Coordinates cleaned'!$A:$I,9,0)</f>
        <v>Camusat</v>
      </c>
      <c r="G1171" s="15" t="str">
        <f>VLOOKUP(A1171,'[1]Coordinates cleaned'!$A:$J,10,0)</f>
        <v>Christopher Alituha</v>
      </c>
      <c r="H1171" s="9" t="s">
        <v>3367</v>
      </c>
      <c r="I1171">
        <f>VLOOKUP(A1171,'[1]Coordinates cleaned'!$A:$G,7,0)</f>
        <v>0.26366390000000001</v>
      </c>
      <c r="J1171">
        <f>VLOOKUP(A1171,'[1]Coordinates cleaned'!$A:$H,8,0)</f>
        <v>32.222374299999998</v>
      </c>
      <c r="K1171" t="e">
        <f>VLOOKUP(A1171,IENG_to_New_Vendor!A:H,8,0)</f>
        <v>#N/A</v>
      </c>
      <c r="L1171" t="e">
        <f>VLOOKUP(A1171,'CAM to IENG'!A:O,15,0)</f>
        <v>#N/A</v>
      </c>
      <c r="M1171" t="e">
        <f>VLOOKUP(A1171,NET_to_IENG!A:J,10,0)</f>
        <v>#N/A</v>
      </c>
    </row>
    <row r="1172" spans="1:13" x14ac:dyDescent="0.3">
      <c r="A1172">
        <v>607550</v>
      </c>
      <c r="B1172" t="s">
        <v>1677</v>
      </c>
      <c r="C1172" t="s">
        <v>4400</v>
      </c>
      <c r="D1172" t="s">
        <v>4400</v>
      </c>
      <c r="E1172" t="s">
        <v>4400</v>
      </c>
      <c r="F1172" s="15" t="str">
        <f>VLOOKUP(A1172,'[1]Coordinates cleaned'!$A:$I,9,0)</f>
        <v>I-Engineering</v>
      </c>
      <c r="G1172" s="15" t="str">
        <f>VLOOKUP(A1172,'[1]Coordinates cleaned'!$A:$J,10,0)</f>
        <v>Robert Otim</v>
      </c>
      <c r="H1172" s="9" t="s">
        <v>3368</v>
      </c>
      <c r="I1172">
        <f>VLOOKUP(A1172,'[1]Coordinates cleaned'!$A:$G,7,0)</f>
        <v>0.56826330000000003</v>
      </c>
      <c r="J1172">
        <f>VLOOKUP(A1172,'[1]Coordinates cleaned'!$A:$H,8,0)</f>
        <v>32.655695100000003</v>
      </c>
      <c r="K1172" t="e">
        <f>VLOOKUP(A1172,IENG_to_New_Vendor!A:H,8,0)</f>
        <v>#N/A</v>
      </c>
      <c r="L1172" t="e">
        <f>VLOOKUP(A1172,'CAM to IENG'!A:O,15,0)</f>
        <v>#N/A</v>
      </c>
      <c r="M1172" t="e">
        <f>VLOOKUP(A1172,NET_to_IENG!A:J,10,0)</f>
        <v>#N/A</v>
      </c>
    </row>
    <row r="1173" spans="1:13" x14ac:dyDescent="0.3">
      <c r="A1173">
        <v>606865</v>
      </c>
      <c r="B1173" t="s">
        <v>1598</v>
      </c>
      <c r="C1173" t="s">
        <v>4400</v>
      </c>
      <c r="D1173" t="s">
        <v>4400</v>
      </c>
      <c r="E1173" t="s">
        <v>4400</v>
      </c>
      <c r="F1173" s="15" t="s">
        <v>4338</v>
      </c>
      <c r="G1173" s="15" t="str">
        <f>VLOOKUP(A1173,'[1]Coordinates cleaned'!$A:$J,10,0)</f>
        <v>Moses Kaganda</v>
      </c>
      <c r="H1173" s="9" t="s">
        <v>3368</v>
      </c>
      <c r="I1173">
        <f>VLOOKUP(A1173,'[1]Coordinates cleaned'!$A:$G,7,0)</f>
        <v>2.7553499000000001</v>
      </c>
      <c r="J1173">
        <f>VLOOKUP(A1173,'[1]Coordinates cleaned'!$A:$H,8,0)</f>
        <v>32.311330900000002</v>
      </c>
      <c r="K1173" t="str">
        <f>VLOOKUP(A1173,IENG_to_New_Vendor!A:H,8,0)</f>
        <v>IENG_to_New_Vendor</v>
      </c>
      <c r="L1173" t="e">
        <f>VLOOKUP(A1173,'CAM to IENG'!A:O,15,0)</f>
        <v>#N/A</v>
      </c>
      <c r="M1173" t="e">
        <f>VLOOKUP(A1173,NET_to_IENG!A:J,10,0)</f>
        <v>#N/A</v>
      </c>
    </row>
    <row r="1174" spans="1:13" x14ac:dyDescent="0.3">
      <c r="A1174">
        <v>605263</v>
      </c>
      <c r="B1174" t="s">
        <v>329</v>
      </c>
      <c r="C1174" t="s">
        <v>4400</v>
      </c>
      <c r="D1174" t="s">
        <v>4400</v>
      </c>
      <c r="E1174" t="s">
        <v>4400</v>
      </c>
      <c r="F1174" s="15" t="str">
        <f>VLOOKUP(A1174,'[1]Coordinates cleaned'!$A:$I,9,0)</f>
        <v>Camusat</v>
      </c>
      <c r="G1174" s="15" t="str">
        <f>VLOOKUP(A1174,'[1]Coordinates cleaned'!$A:$J,10,0)</f>
        <v>Abu Kasamba</v>
      </c>
      <c r="H1174" s="9" t="s">
        <v>3367</v>
      </c>
      <c r="I1174">
        <f>VLOOKUP(A1174,'[1]Coordinates cleaned'!$A:$G,7,0)</f>
        <v>0.31786166666666699</v>
      </c>
      <c r="J1174">
        <f>VLOOKUP(A1174,'[1]Coordinates cleaned'!$A:$H,8,0)</f>
        <v>32.562491666666702</v>
      </c>
      <c r="K1174" t="e">
        <f>VLOOKUP(A1174,IENG_to_New_Vendor!A:H,8,0)</f>
        <v>#N/A</v>
      </c>
      <c r="L1174" t="e">
        <f>VLOOKUP(A1174,'CAM to IENG'!A:O,15,0)</f>
        <v>#N/A</v>
      </c>
      <c r="M1174" t="e">
        <f>VLOOKUP(A1174,NET_to_IENG!A:J,10,0)</f>
        <v>#N/A</v>
      </c>
    </row>
    <row r="1175" spans="1:13" x14ac:dyDescent="0.3">
      <c r="A1175">
        <v>701417</v>
      </c>
      <c r="B1175" t="s">
        <v>3476</v>
      </c>
      <c r="C1175" t="s">
        <v>4400</v>
      </c>
      <c r="D1175" t="s">
        <v>4400</v>
      </c>
      <c r="E1175" t="s">
        <v>4400</v>
      </c>
      <c r="F1175" s="15" t="str">
        <f>VLOOKUP(A1175,'[1]Coordinates cleaned'!$A:$I,9,0)</f>
        <v>Camusat</v>
      </c>
      <c r="G1175" s="15" t="str">
        <f>VLOOKUP(A1175,'[1]Coordinates cleaned'!$A:$J,10,0)</f>
        <v>Thomasi Seruyange</v>
      </c>
      <c r="H1175" s="9" t="s">
        <v>3367</v>
      </c>
      <c r="I1175">
        <f>VLOOKUP(A1175,'[1]Coordinates cleaned'!$A:$G,7,0)</f>
        <v>-0.81872290000000003</v>
      </c>
      <c r="J1175">
        <f>VLOOKUP(A1175,'[1]Coordinates cleaned'!$A:$H,8,0)</f>
        <v>31.140255</v>
      </c>
      <c r="K1175" t="e">
        <f>VLOOKUP(A1175,IENG_to_New_Vendor!A:H,8,0)</f>
        <v>#N/A</v>
      </c>
      <c r="L1175" t="e">
        <f>VLOOKUP(A1175,'CAM to IENG'!A:O,15,0)</f>
        <v>#N/A</v>
      </c>
      <c r="M1175" t="e">
        <f>VLOOKUP(A1175,NET_to_IENG!A:J,10,0)</f>
        <v>#N/A</v>
      </c>
    </row>
    <row r="1176" spans="1:13" x14ac:dyDescent="0.3">
      <c r="A1176">
        <v>607288</v>
      </c>
      <c r="B1176" t="s">
        <v>2228</v>
      </c>
      <c r="C1176" t="s">
        <v>4400</v>
      </c>
      <c r="D1176" t="s">
        <v>4400</v>
      </c>
      <c r="E1176" t="s">
        <v>4400</v>
      </c>
      <c r="F1176" s="15" t="str">
        <f>VLOOKUP(A1176,'[1]Coordinates cleaned'!$A:$I,9,0)</f>
        <v>Netis</v>
      </c>
      <c r="G1176" s="15" t="str">
        <f>VLOOKUP(A1176,'[1]Coordinates cleaned'!$A:$J,10,0)</f>
        <v>Benbridge Mulongo</v>
      </c>
      <c r="H1176" s="9" t="s">
        <v>3669</v>
      </c>
      <c r="I1176">
        <f>VLOOKUP(A1176,'[1]Coordinates cleaned'!$A:$G,7,0)</f>
        <v>0.35231420000000002</v>
      </c>
      <c r="J1176">
        <f>VLOOKUP(A1176,'[1]Coordinates cleaned'!$A:$H,8,0)</f>
        <v>32.583635399999999</v>
      </c>
      <c r="K1176" t="e">
        <f>VLOOKUP(A1176,IENG_to_New_Vendor!A:H,8,0)</f>
        <v>#N/A</v>
      </c>
      <c r="L1176" t="e">
        <f>VLOOKUP(A1176,'CAM to IENG'!A:O,15,0)</f>
        <v>#N/A</v>
      </c>
      <c r="M1176" t="e">
        <f>VLOOKUP(A1176,NET_to_IENG!A:J,10,0)</f>
        <v>#N/A</v>
      </c>
    </row>
    <row r="1177" spans="1:13" x14ac:dyDescent="0.3">
      <c r="A1177">
        <v>609435</v>
      </c>
      <c r="B1177" t="s">
        <v>2490</v>
      </c>
      <c r="C1177" t="s">
        <v>4400</v>
      </c>
      <c r="D1177" t="s">
        <v>4400</v>
      </c>
      <c r="E1177" t="s">
        <v>4400</v>
      </c>
      <c r="F1177" s="15" t="str">
        <f>VLOOKUP(A1177,'[1]Coordinates cleaned'!$A:$I,9,0)</f>
        <v>Camusat</v>
      </c>
      <c r="G1177" s="15" t="str">
        <f>VLOOKUP(A1177,'[1]Coordinates cleaned'!$A:$J,10,0)</f>
        <v>Abu Kasamba</v>
      </c>
      <c r="H1177" s="9" t="s">
        <v>3367</v>
      </c>
      <c r="I1177">
        <f>VLOOKUP(A1177,'[1]Coordinates cleaned'!$A:$G,7,0)</f>
        <v>0.28249160000000001</v>
      </c>
      <c r="J1177">
        <f>VLOOKUP(A1177,'[1]Coordinates cleaned'!$A:$H,8,0)</f>
        <v>32.552087399999998</v>
      </c>
      <c r="K1177" t="e">
        <f>VLOOKUP(A1177,IENG_to_New_Vendor!A:H,8,0)</f>
        <v>#N/A</v>
      </c>
      <c r="L1177" t="e">
        <f>VLOOKUP(A1177,'CAM to IENG'!A:O,15,0)</f>
        <v>#N/A</v>
      </c>
      <c r="M1177" t="e">
        <f>VLOOKUP(A1177,NET_to_IENG!A:J,10,0)</f>
        <v>#N/A</v>
      </c>
    </row>
    <row r="1178" spans="1:13" x14ac:dyDescent="0.3">
      <c r="A1178">
        <v>607691</v>
      </c>
      <c r="B1178" t="s">
        <v>2473</v>
      </c>
      <c r="C1178" t="s">
        <v>4400</v>
      </c>
      <c r="D1178" t="s">
        <v>4400</v>
      </c>
      <c r="E1178" t="s">
        <v>4400</v>
      </c>
      <c r="F1178" s="15" t="str">
        <f>VLOOKUP(A1178,'[1]Coordinates cleaned'!$A:$I,9,0)</f>
        <v>Netis</v>
      </c>
      <c r="G1178" s="15" t="str">
        <f>VLOOKUP(A1178,'[1]Coordinates cleaned'!$A:$J,10,0)</f>
        <v>Paul Mbabazi</v>
      </c>
      <c r="H1178" s="9" t="s">
        <v>3669</v>
      </c>
      <c r="I1178">
        <f>VLOOKUP(A1178,'[1]Coordinates cleaned'!$A:$G,7,0)</f>
        <v>0.26381169999999998</v>
      </c>
      <c r="J1178">
        <f>VLOOKUP(A1178,'[1]Coordinates cleaned'!$A:$H,8,0)</f>
        <v>32.596588300000001</v>
      </c>
      <c r="K1178" t="e">
        <f>VLOOKUP(A1178,IENG_to_New_Vendor!A:H,8,0)</f>
        <v>#N/A</v>
      </c>
      <c r="L1178" t="e">
        <f>VLOOKUP(A1178,'CAM to IENG'!A:O,15,0)</f>
        <v>#N/A</v>
      </c>
      <c r="M1178" t="e">
        <f>VLOOKUP(A1178,NET_to_IENG!A:J,10,0)</f>
        <v>#N/A</v>
      </c>
    </row>
    <row r="1179" spans="1:13" x14ac:dyDescent="0.3">
      <c r="A1179">
        <v>605139</v>
      </c>
      <c r="B1179" t="s">
        <v>183</v>
      </c>
      <c r="C1179" t="s">
        <v>4400</v>
      </c>
      <c r="D1179" t="s">
        <v>4400</v>
      </c>
      <c r="E1179" t="s">
        <v>4400</v>
      </c>
      <c r="F1179" s="15" t="str">
        <f>VLOOKUP(A1179,'[1]Coordinates cleaned'!$A:$I,9,0)</f>
        <v>Netis</v>
      </c>
      <c r="G1179" s="15" t="str">
        <f>VLOOKUP(A1179,'[1]Coordinates cleaned'!$A:$J,10,0)</f>
        <v>Paul Mbabazi</v>
      </c>
      <c r="H1179" s="9" t="s">
        <v>3669</v>
      </c>
      <c r="I1179">
        <f>VLOOKUP(A1179,'[1]Coordinates cleaned'!$A:$G,7,0)</f>
        <v>0.30763420000000002</v>
      </c>
      <c r="J1179">
        <f>VLOOKUP(A1179,'[1]Coordinates cleaned'!$A:$H,8,0)</f>
        <v>32.611171800000001</v>
      </c>
      <c r="K1179" t="e">
        <f>VLOOKUP(A1179,IENG_to_New_Vendor!A:H,8,0)</f>
        <v>#N/A</v>
      </c>
      <c r="L1179" t="e">
        <f>VLOOKUP(A1179,'CAM to IENG'!A:O,15,0)</f>
        <v>#N/A</v>
      </c>
      <c r="M1179" t="e">
        <f>VLOOKUP(A1179,NET_to_IENG!A:J,10,0)</f>
        <v>#N/A</v>
      </c>
    </row>
    <row r="1180" spans="1:13" x14ac:dyDescent="0.3">
      <c r="A1180">
        <v>605382</v>
      </c>
      <c r="B1180" t="s">
        <v>435</v>
      </c>
      <c r="C1180" t="s">
        <v>4400</v>
      </c>
      <c r="D1180" t="s">
        <v>4400</v>
      </c>
      <c r="E1180" t="s">
        <v>4400</v>
      </c>
      <c r="F1180" s="15" t="str">
        <f>VLOOKUP(A1180,'[1]Coordinates cleaned'!$A:$I,9,0)</f>
        <v>I-Engineering</v>
      </c>
      <c r="G1180" s="15" t="str">
        <f>VLOOKUP(A1180,'[1]Coordinates cleaned'!$A:$J,10,0)</f>
        <v>Latima Musoke</v>
      </c>
      <c r="H1180" s="9" t="s">
        <v>3368</v>
      </c>
      <c r="I1180">
        <f>VLOOKUP(A1180,'[1]Coordinates cleaned'!$A:$G,7,0)</f>
        <v>1.2544616666666699</v>
      </c>
      <c r="J1180">
        <f>VLOOKUP(A1180,'[1]Coordinates cleaned'!$A:$H,8,0)</f>
        <v>31.104741666666701</v>
      </c>
      <c r="K1180" t="e">
        <f>VLOOKUP(A1180,IENG_to_New_Vendor!A:H,8,0)</f>
        <v>#N/A</v>
      </c>
      <c r="L1180" t="e">
        <f>VLOOKUP(A1180,'CAM to IENG'!A:O,15,0)</f>
        <v>#N/A</v>
      </c>
      <c r="M1180" t="e">
        <f>VLOOKUP(A1180,NET_to_IENG!A:J,10,0)</f>
        <v>#N/A</v>
      </c>
    </row>
    <row r="1181" spans="1:13" x14ac:dyDescent="0.3">
      <c r="A1181">
        <v>607327</v>
      </c>
      <c r="B1181" t="s">
        <v>1651</v>
      </c>
      <c r="C1181" t="s">
        <v>4400</v>
      </c>
      <c r="D1181" t="s">
        <v>4400</v>
      </c>
      <c r="E1181" t="s">
        <v>4400</v>
      </c>
      <c r="F1181" s="15" t="str">
        <f>VLOOKUP(A1181,'[1]Coordinates cleaned'!$A:$I,9,0)</f>
        <v>Netis</v>
      </c>
      <c r="G1181" s="15" t="str">
        <f>VLOOKUP(A1181,'[1]Coordinates cleaned'!$A:$J,10,0)</f>
        <v>Samuel Naseke</v>
      </c>
      <c r="H1181" s="9" t="s">
        <v>3669</v>
      </c>
      <c r="I1181">
        <f>VLOOKUP(A1181,'[1]Coordinates cleaned'!$A:$G,7,0)</f>
        <v>-0.10526000000000001</v>
      </c>
      <c r="J1181">
        <f>VLOOKUP(A1181,'[1]Coordinates cleaned'!$A:$H,8,0)</f>
        <v>32.728863333333301</v>
      </c>
      <c r="K1181" t="e">
        <f>VLOOKUP(A1181,IENG_to_New_Vendor!A:H,8,0)</f>
        <v>#N/A</v>
      </c>
      <c r="L1181" t="e">
        <f>VLOOKUP(A1181,'CAM to IENG'!A:O,15,0)</f>
        <v>#N/A</v>
      </c>
      <c r="M1181" t="e">
        <f>VLOOKUP(A1181,NET_to_IENG!A:J,10,0)</f>
        <v>#N/A</v>
      </c>
    </row>
    <row r="1182" spans="1:13" x14ac:dyDescent="0.3">
      <c r="A1182">
        <v>606588</v>
      </c>
      <c r="B1182" t="s">
        <v>1411</v>
      </c>
      <c r="C1182" t="s">
        <v>4400</v>
      </c>
      <c r="D1182" t="s">
        <v>4400</v>
      </c>
      <c r="E1182" t="s">
        <v>4400</v>
      </c>
      <c r="F1182" s="15" t="str">
        <f>VLOOKUP(A1182,'[1]Coordinates cleaned'!$A:$I,9,0)</f>
        <v>Netis</v>
      </c>
      <c r="G1182" s="15" t="str">
        <f>VLOOKUP(A1182,'[1]Coordinates cleaned'!$A:$J,10,0)</f>
        <v>Moses Wandera</v>
      </c>
      <c r="H1182" s="9" t="s">
        <v>3669</v>
      </c>
      <c r="I1182">
        <f>VLOOKUP(A1182,'[1]Coordinates cleaned'!$A:$G,7,0)</f>
        <v>1.7265545</v>
      </c>
      <c r="J1182">
        <f>VLOOKUP(A1182,'[1]Coordinates cleaned'!$A:$H,8,0)</f>
        <v>33.5978019</v>
      </c>
      <c r="K1182" t="e">
        <f>VLOOKUP(A1182,IENG_to_New_Vendor!A:H,8,0)</f>
        <v>#N/A</v>
      </c>
      <c r="L1182" t="e">
        <f>VLOOKUP(A1182,'CAM to IENG'!A:O,15,0)</f>
        <v>#N/A</v>
      </c>
      <c r="M1182" t="e">
        <f>VLOOKUP(A1182,NET_to_IENG!A:J,10,0)</f>
        <v>#N/A</v>
      </c>
    </row>
    <row r="1183" spans="1:13" x14ac:dyDescent="0.3">
      <c r="A1183">
        <v>606574</v>
      </c>
      <c r="B1183" t="s">
        <v>3834</v>
      </c>
      <c r="C1183" t="s">
        <v>4400</v>
      </c>
      <c r="D1183" t="s">
        <v>4400</v>
      </c>
      <c r="E1183" t="s">
        <v>4400</v>
      </c>
      <c r="F1183" s="15" t="str">
        <f>VLOOKUP(A1183,'[1]Coordinates cleaned'!$A:$I,9,0)</f>
        <v>Netis</v>
      </c>
      <c r="G1183" s="15" t="str">
        <f>VLOOKUP(A1183,'[1]Coordinates cleaned'!$A:$J,10,0)</f>
        <v>Jude Musana</v>
      </c>
      <c r="H1183" s="9" t="s">
        <v>3669</v>
      </c>
      <c r="I1183">
        <f>VLOOKUP(A1183,'[1]Coordinates cleaned'!$A:$G,7,0)</f>
        <v>1.3198517000000001</v>
      </c>
      <c r="J1183">
        <f>VLOOKUP(A1183,'[1]Coordinates cleaned'!$A:$H,8,0)</f>
        <v>34.165298300000003</v>
      </c>
      <c r="K1183" t="e">
        <f>VLOOKUP(A1183,IENG_to_New_Vendor!A:H,8,0)</f>
        <v>#N/A</v>
      </c>
      <c r="L1183" t="e">
        <f>VLOOKUP(A1183,'CAM to IENG'!A:O,15,0)</f>
        <v>#N/A</v>
      </c>
      <c r="M1183" t="e">
        <f>VLOOKUP(A1183,NET_to_IENG!A:J,10,0)</f>
        <v>#N/A</v>
      </c>
    </row>
    <row r="1184" spans="1:13" x14ac:dyDescent="0.3">
      <c r="A1184">
        <v>609604</v>
      </c>
      <c r="B1184" t="s">
        <v>2820</v>
      </c>
      <c r="C1184" t="s">
        <v>4400</v>
      </c>
      <c r="D1184" t="s">
        <v>4400</v>
      </c>
      <c r="E1184" t="s">
        <v>4400</v>
      </c>
      <c r="F1184" s="15" t="s">
        <v>4334</v>
      </c>
      <c r="G1184" s="15" t="str">
        <f>VLOOKUP(A1184,'[1]Coordinates cleaned'!$A:$J,10,0)</f>
        <v>Benbridge Mulongo</v>
      </c>
      <c r="H1184" s="9" t="s">
        <v>3669</v>
      </c>
      <c r="I1184">
        <f>VLOOKUP(A1184,'[1]Coordinates cleaned'!$A:$G,7,0)</f>
        <v>0.38796412000000002</v>
      </c>
      <c r="J1184">
        <f>VLOOKUP(A1184,'[1]Coordinates cleaned'!$A:$H,8,0)</f>
        <v>32.646428819999997</v>
      </c>
      <c r="K1184" t="e">
        <f>VLOOKUP(A1184,IENG_to_New_Vendor!A:H,8,0)</f>
        <v>#N/A</v>
      </c>
      <c r="L1184" t="e">
        <f>VLOOKUP(A1184,'CAM to IENG'!A:O,15,0)</f>
        <v>#N/A</v>
      </c>
      <c r="M1184" t="str">
        <f>VLOOKUP(A1184,NET_to_IENG!A:J,10,0)</f>
        <v>NET_to_IENG</v>
      </c>
    </row>
    <row r="1185" spans="1:13" x14ac:dyDescent="0.3">
      <c r="A1185">
        <v>608007</v>
      </c>
      <c r="B1185" t="s">
        <v>2098</v>
      </c>
      <c r="C1185" t="s">
        <v>4400</v>
      </c>
      <c r="D1185" t="s">
        <v>4400</v>
      </c>
      <c r="E1185" t="s">
        <v>4400</v>
      </c>
      <c r="F1185" s="15" t="str">
        <f>VLOOKUP(A1185,'[1]Coordinates cleaned'!$A:$I,9,0)</f>
        <v>Netis</v>
      </c>
      <c r="G1185" s="15" t="str">
        <f>VLOOKUP(A1185,'[1]Coordinates cleaned'!$A:$J,10,0)</f>
        <v>Jude Musana</v>
      </c>
      <c r="H1185" s="9" t="s">
        <v>3669</v>
      </c>
      <c r="I1185">
        <f>VLOOKUP(A1185,'[1]Coordinates cleaned'!$A:$G,7,0)</f>
        <v>1.4130606000000001</v>
      </c>
      <c r="J1185">
        <f>VLOOKUP(A1185,'[1]Coordinates cleaned'!$A:$H,8,0)</f>
        <v>33.996727700000001</v>
      </c>
      <c r="K1185" t="e">
        <f>VLOOKUP(A1185,IENG_to_New_Vendor!A:H,8,0)</f>
        <v>#N/A</v>
      </c>
      <c r="L1185" t="e">
        <f>VLOOKUP(A1185,'CAM to IENG'!A:O,15,0)</f>
        <v>#N/A</v>
      </c>
      <c r="M1185" t="e">
        <f>VLOOKUP(A1185,NET_to_IENG!A:J,10,0)</f>
        <v>#N/A</v>
      </c>
    </row>
    <row r="1186" spans="1:13" x14ac:dyDescent="0.3">
      <c r="A1186">
        <v>609894</v>
      </c>
      <c r="B1186" t="s">
        <v>3115</v>
      </c>
      <c r="C1186" t="s">
        <v>4400</v>
      </c>
      <c r="D1186" t="s">
        <v>4400</v>
      </c>
      <c r="E1186" t="s">
        <v>4400</v>
      </c>
      <c r="F1186" s="15" t="str">
        <f>VLOOKUP(A1186,'[1]Coordinates cleaned'!$A:$I,9,0)</f>
        <v>Netis</v>
      </c>
      <c r="G1186" s="15" t="str">
        <f>VLOOKUP(A1186,'[1]Coordinates cleaned'!$A:$J,10,0)</f>
        <v>Samuel Naseke</v>
      </c>
      <c r="H1186" s="9" t="s">
        <v>3669</v>
      </c>
      <c r="I1186">
        <f>VLOOKUP(A1186,'[1]Coordinates cleaned'!$A:$G,7,0)</f>
        <v>0.28147630000000001</v>
      </c>
      <c r="J1186">
        <f>VLOOKUP(A1186,'[1]Coordinates cleaned'!$A:$H,8,0)</f>
        <v>33.143956600000003</v>
      </c>
      <c r="K1186" t="e">
        <f>VLOOKUP(A1186,IENG_to_New_Vendor!A:H,8,0)</f>
        <v>#N/A</v>
      </c>
      <c r="L1186" t="e">
        <f>VLOOKUP(A1186,'CAM to IENG'!A:O,15,0)</f>
        <v>#N/A</v>
      </c>
      <c r="M1186" t="e">
        <f>VLOOKUP(A1186,NET_to_IENG!A:J,10,0)</f>
        <v>#N/A</v>
      </c>
    </row>
    <row r="1187" spans="1:13" x14ac:dyDescent="0.3">
      <c r="A1187">
        <v>608557</v>
      </c>
      <c r="B1187" t="s">
        <v>1104</v>
      </c>
      <c r="C1187" t="s">
        <v>4400</v>
      </c>
      <c r="D1187" t="s">
        <v>4400</v>
      </c>
      <c r="E1187" t="s">
        <v>4400</v>
      </c>
      <c r="F1187" s="15" t="str">
        <f>VLOOKUP(A1187,'[1]Coordinates cleaned'!$A:$I,9,0)</f>
        <v>I-Engineering</v>
      </c>
      <c r="G1187" s="15" t="str">
        <f>VLOOKUP(A1187,'[1]Coordinates cleaned'!$A:$J,10,0)</f>
        <v>Muhamood Kyongo</v>
      </c>
      <c r="H1187" s="9" t="s">
        <v>3368</v>
      </c>
      <c r="I1187">
        <f>VLOOKUP(A1187,'[1]Coordinates cleaned'!$A:$G,7,0)</f>
        <v>2.2857832999999999</v>
      </c>
      <c r="J1187">
        <f>VLOOKUP(A1187,'[1]Coordinates cleaned'!$A:$H,8,0)</f>
        <v>32.799239999999998</v>
      </c>
      <c r="K1187" t="e">
        <f>VLOOKUP(A1187,IENG_to_New_Vendor!A:H,8,0)</f>
        <v>#N/A</v>
      </c>
      <c r="L1187" t="e">
        <f>VLOOKUP(A1187,'CAM to IENG'!A:O,15,0)</f>
        <v>#N/A</v>
      </c>
      <c r="M1187" t="e">
        <f>VLOOKUP(A1187,NET_to_IENG!A:J,10,0)</f>
        <v>#N/A</v>
      </c>
    </row>
    <row r="1188" spans="1:13" x14ac:dyDescent="0.3">
      <c r="A1188">
        <v>606341</v>
      </c>
      <c r="B1188" t="s">
        <v>3835</v>
      </c>
      <c r="C1188" t="s">
        <v>4400</v>
      </c>
      <c r="D1188" t="s">
        <v>4400</v>
      </c>
      <c r="E1188" t="s">
        <v>4400</v>
      </c>
      <c r="F1188" s="15" t="str">
        <f>VLOOKUP(A1188,'[1]Coordinates cleaned'!$A:$I,9,0)</f>
        <v>I-Engineering</v>
      </c>
      <c r="G1188" s="15" t="str">
        <f>VLOOKUP(A1188,'[1]Coordinates cleaned'!$A:$J,10,0)</f>
        <v>Latima Musoke</v>
      </c>
      <c r="H1188" s="9" t="s">
        <v>3368</v>
      </c>
      <c r="I1188">
        <f>VLOOKUP(A1188,'[1]Coordinates cleaned'!$A:$G,7,0)</f>
        <v>1.7638466666666699</v>
      </c>
      <c r="J1188">
        <f>VLOOKUP(A1188,'[1]Coordinates cleaned'!$A:$H,8,0)</f>
        <v>31.325973333333302</v>
      </c>
      <c r="K1188" t="e">
        <f>VLOOKUP(A1188,IENG_to_New_Vendor!A:H,8,0)</f>
        <v>#N/A</v>
      </c>
      <c r="L1188" t="e">
        <f>VLOOKUP(A1188,'CAM to IENG'!A:O,15,0)</f>
        <v>#N/A</v>
      </c>
      <c r="M1188" t="e">
        <f>VLOOKUP(A1188,NET_to_IENG!A:J,10,0)</f>
        <v>#N/A</v>
      </c>
    </row>
    <row r="1189" spans="1:13" x14ac:dyDescent="0.3">
      <c r="A1189">
        <v>609429</v>
      </c>
      <c r="B1189" t="s">
        <v>3194</v>
      </c>
      <c r="C1189" t="s">
        <v>4400</v>
      </c>
      <c r="D1189" t="s">
        <v>4400</v>
      </c>
      <c r="E1189" t="s">
        <v>4400</v>
      </c>
      <c r="F1189" s="15" t="str">
        <f>VLOOKUP(A1189,'[1]Coordinates cleaned'!$A:$I,9,0)</f>
        <v>I-Engineering</v>
      </c>
      <c r="G1189" s="15" t="str">
        <f>VLOOKUP(A1189,'[1]Coordinates cleaned'!$A:$J,10,0)</f>
        <v>Joash Lubwama</v>
      </c>
      <c r="H1189" s="9" t="s">
        <v>3368</v>
      </c>
      <c r="I1189">
        <f>VLOOKUP(A1189,'[1]Coordinates cleaned'!$A:$G,7,0)</f>
        <v>0.33850069999999999</v>
      </c>
      <c r="J1189">
        <f>VLOOKUP(A1189,'[1]Coordinates cleaned'!$A:$H,8,0)</f>
        <v>32.568680499999999</v>
      </c>
      <c r="K1189" t="e">
        <f>VLOOKUP(A1189,IENG_to_New_Vendor!A:H,8,0)</f>
        <v>#N/A</v>
      </c>
      <c r="L1189" t="e">
        <f>VLOOKUP(A1189,'CAM to IENG'!A:O,15,0)</f>
        <v>#N/A</v>
      </c>
      <c r="M1189" t="e">
        <f>VLOOKUP(A1189,NET_to_IENG!A:J,10,0)</f>
        <v>#N/A</v>
      </c>
    </row>
    <row r="1190" spans="1:13" x14ac:dyDescent="0.3">
      <c r="A1190">
        <v>608516</v>
      </c>
      <c r="B1190" t="s">
        <v>1859</v>
      </c>
      <c r="C1190" t="s">
        <v>4400</v>
      </c>
      <c r="D1190" t="s">
        <v>4400</v>
      </c>
      <c r="E1190" t="s">
        <v>4400</v>
      </c>
      <c r="F1190" s="15" t="str">
        <f>VLOOKUP(A1190,'[1]Coordinates cleaned'!$A:$I,9,0)</f>
        <v>I-Engineering</v>
      </c>
      <c r="G1190" s="15" t="str">
        <f>VLOOKUP(A1190,'[1]Coordinates cleaned'!$A:$J,10,0)</f>
        <v>Muhamood Kyongo</v>
      </c>
      <c r="H1190" s="9" t="s">
        <v>3368</v>
      </c>
      <c r="I1190">
        <f>VLOOKUP(A1190,'[1]Coordinates cleaned'!$A:$G,7,0)</f>
        <v>2.2731433000000001</v>
      </c>
      <c r="J1190">
        <f>VLOOKUP(A1190,'[1]Coordinates cleaned'!$A:$H,8,0)</f>
        <v>32.833888299999998</v>
      </c>
      <c r="K1190" t="e">
        <f>VLOOKUP(A1190,IENG_to_New_Vendor!A:H,8,0)</f>
        <v>#N/A</v>
      </c>
      <c r="L1190" t="e">
        <f>VLOOKUP(A1190,'CAM to IENG'!A:O,15,0)</f>
        <v>#N/A</v>
      </c>
      <c r="M1190" t="e">
        <f>VLOOKUP(A1190,NET_to_IENG!A:J,10,0)</f>
        <v>#N/A</v>
      </c>
    </row>
    <row r="1191" spans="1:13" x14ac:dyDescent="0.3">
      <c r="A1191">
        <v>605226</v>
      </c>
      <c r="B1191" t="s">
        <v>3836</v>
      </c>
      <c r="C1191" t="s">
        <v>4400</v>
      </c>
      <c r="D1191" t="s">
        <v>4400</v>
      </c>
      <c r="E1191" t="s">
        <v>4400</v>
      </c>
      <c r="F1191" s="15" t="str">
        <f>VLOOKUP(A1191,'[1]Coordinates cleaned'!$A:$I,9,0)</f>
        <v>Camusat</v>
      </c>
      <c r="G1191" s="15" t="str">
        <f>VLOOKUP(A1191,'[1]Coordinates cleaned'!$A:$J,10,0)</f>
        <v>Denis Masaba</v>
      </c>
      <c r="H1191" s="9" t="s">
        <v>3367</v>
      </c>
      <c r="I1191">
        <f>VLOOKUP(A1191,'[1]Coordinates cleaned'!$A:$G,7,0)</f>
        <v>-1.2519442999999999</v>
      </c>
      <c r="J1191">
        <f>VLOOKUP(A1191,'[1]Coordinates cleaned'!$A:$H,8,0)</f>
        <v>29.985489999999999</v>
      </c>
      <c r="K1191" t="e">
        <f>VLOOKUP(A1191,IENG_to_New_Vendor!A:H,8,0)</f>
        <v>#N/A</v>
      </c>
      <c r="L1191" t="e">
        <f>VLOOKUP(A1191,'CAM to IENG'!A:O,15,0)</f>
        <v>#N/A</v>
      </c>
      <c r="M1191" t="e">
        <f>VLOOKUP(A1191,NET_to_IENG!A:J,10,0)</f>
        <v>#N/A</v>
      </c>
    </row>
    <row r="1192" spans="1:13" x14ac:dyDescent="0.3">
      <c r="A1192">
        <v>607252</v>
      </c>
      <c r="B1192" t="s">
        <v>789</v>
      </c>
      <c r="C1192" t="s">
        <v>4400</v>
      </c>
      <c r="D1192" t="s">
        <v>4400</v>
      </c>
      <c r="E1192" t="s">
        <v>4400</v>
      </c>
      <c r="F1192" s="15" t="str">
        <f>VLOOKUP(A1192,'[1]Coordinates cleaned'!$A:$I,9,0)</f>
        <v>I-Engineering</v>
      </c>
      <c r="G1192" s="15" t="str">
        <f>VLOOKUP(A1192,'[1]Coordinates cleaned'!$A:$J,10,0)</f>
        <v>Robert Otim</v>
      </c>
      <c r="H1192" s="9" t="s">
        <v>3368</v>
      </c>
      <c r="I1192">
        <f>VLOOKUP(A1192,'[1]Coordinates cleaned'!$A:$G,7,0)</f>
        <v>0.84596000000000005</v>
      </c>
      <c r="J1192">
        <f>VLOOKUP(A1192,'[1]Coordinates cleaned'!$A:$H,8,0)</f>
        <v>32.645401700000001</v>
      </c>
      <c r="K1192" t="e">
        <f>VLOOKUP(A1192,IENG_to_New_Vendor!A:H,8,0)</f>
        <v>#N/A</v>
      </c>
      <c r="L1192" t="e">
        <f>VLOOKUP(A1192,'CAM to IENG'!A:O,15,0)</f>
        <v>#N/A</v>
      </c>
      <c r="M1192" t="e">
        <f>VLOOKUP(A1192,NET_to_IENG!A:J,10,0)</f>
        <v>#N/A</v>
      </c>
    </row>
    <row r="1193" spans="1:13" x14ac:dyDescent="0.3">
      <c r="A1193">
        <v>607687</v>
      </c>
      <c r="B1193" t="s">
        <v>2475</v>
      </c>
      <c r="C1193" t="s">
        <v>4400</v>
      </c>
      <c r="D1193" t="s">
        <v>4400</v>
      </c>
      <c r="E1193" t="s">
        <v>4400</v>
      </c>
      <c r="F1193" s="15" t="str">
        <f>VLOOKUP(A1193,'[1]Coordinates cleaned'!$A:$I,9,0)</f>
        <v>I-Engineering</v>
      </c>
      <c r="G1193" s="15" t="str">
        <f>VLOOKUP(A1193,'[1]Coordinates cleaned'!$A:$J,10,0)</f>
        <v>Joash Lubwama</v>
      </c>
      <c r="H1193" s="9" t="s">
        <v>3368</v>
      </c>
      <c r="I1193">
        <f>VLOOKUP(A1193,'[1]Coordinates cleaned'!$A:$G,7,0)</f>
        <v>0.3112066</v>
      </c>
      <c r="J1193">
        <f>VLOOKUP(A1193,'[1]Coordinates cleaned'!$A:$H,8,0)</f>
        <v>32.575289400000003</v>
      </c>
      <c r="K1193" t="e">
        <f>VLOOKUP(A1193,IENG_to_New_Vendor!A:H,8,0)</f>
        <v>#N/A</v>
      </c>
      <c r="L1193" t="e">
        <f>VLOOKUP(A1193,'CAM to IENG'!A:O,15,0)</f>
        <v>#N/A</v>
      </c>
      <c r="M1193" t="e">
        <f>VLOOKUP(A1193,NET_to_IENG!A:J,10,0)</f>
        <v>#N/A</v>
      </c>
    </row>
    <row r="1194" spans="1:13" x14ac:dyDescent="0.3">
      <c r="A1194">
        <v>606806</v>
      </c>
      <c r="B1194" t="s">
        <v>1573</v>
      </c>
      <c r="C1194" t="s">
        <v>4400</v>
      </c>
      <c r="D1194" t="s">
        <v>4400</v>
      </c>
      <c r="E1194" t="s">
        <v>4400</v>
      </c>
      <c r="F1194" s="15" t="str">
        <f>VLOOKUP(A1194,'[1]Coordinates cleaned'!$A:$I,9,0)</f>
        <v>Camusat</v>
      </c>
      <c r="G1194" s="15" t="str">
        <f>VLOOKUP(A1194,'[1]Coordinates cleaned'!$A:$J,10,0)</f>
        <v>M Patrick Kalibbala</v>
      </c>
      <c r="H1194" s="9" t="s">
        <v>3367</v>
      </c>
      <c r="I1194">
        <f>VLOOKUP(A1194,'[1]Coordinates cleaned'!$A:$G,7,0)</f>
        <v>-0.1688682</v>
      </c>
      <c r="J1194">
        <f>VLOOKUP(A1194,'[1]Coordinates cleaned'!$A:$H,8,0)</f>
        <v>31.7569047</v>
      </c>
      <c r="K1194" t="e">
        <f>VLOOKUP(A1194,IENG_to_New_Vendor!A:H,8,0)</f>
        <v>#N/A</v>
      </c>
      <c r="L1194" t="e">
        <f>VLOOKUP(A1194,'CAM to IENG'!A:O,15,0)</f>
        <v>#N/A</v>
      </c>
      <c r="M1194" t="e">
        <f>VLOOKUP(A1194,NET_to_IENG!A:J,10,0)</f>
        <v>#N/A</v>
      </c>
    </row>
    <row r="1195" spans="1:13" x14ac:dyDescent="0.3">
      <c r="A1195">
        <v>606554</v>
      </c>
      <c r="B1195" t="s">
        <v>1369</v>
      </c>
      <c r="C1195" t="s">
        <v>4400</v>
      </c>
      <c r="D1195" t="s">
        <v>4400</v>
      </c>
      <c r="E1195" t="s">
        <v>4400</v>
      </c>
      <c r="F1195" s="15" t="s">
        <v>4312</v>
      </c>
      <c r="G1195" s="15" t="str">
        <f>VLOOKUP(A1195,'[1]Coordinates cleaned'!$A:$J,10,0)</f>
        <v>Christopher Alituha</v>
      </c>
      <c r="H1195" s="9" t="s">
        <v>3367</v>
      </c>
      <c r="I1195">
        <f>VLOOKUP(A1195,'[1]Coordinates cleaned'!$A:$G,7,0)</f>
        <v>1.1127749</v>
      </c>
      <c r="J1195">
        <f>VLOOKUP(A1195,'[1]Coordinates cleaned'!$A:$H,8,0)</f>
        <v>31.372032699999998</v>
      </c>
      <c r="K1195" t="e">
        <f>VLOOKUP(A1195,IENG_to_New_Vendor!A:H,8,0)</f>
        <v>#N/A</v>
      </c>
      <c r="L1195" t="str">
        <f>VLOOKUP(A1195,'CAM to IENG'!A:O,15,0)</f>
        <v>CAM_to_IENG</v>
      </c>
      <c r="M1195" t="e">
        <f>VLOOKUP(A1195,NET_to_IENG!A:J,10,0)</f>
        <v>#N/A</v>
      </c>
    </row>
    <row r="1196" spans="1:13" x14ac:dyDescent="0.3">
      <c r="A1196">
        <v>605121</v>
      </c>
      <c r="B1196" t="s">
        <v>164</v>
      </c>
      <c r="C1196" t="s">
        <v>4400</v>
      </c>
      <c r="D1196" t="s">
        <v>4400</v>
      </c>
      <c r="E1196" t="s">
        <v>4400</v>
      </c>
      <c r="F1196" s="15" t="str">
        <f>VLOOKUP(A1196,'[1]Coordinates cleaned'!$A:$I,9,0)</f>
        <v>I-Engineering</v>
      </c>
      <c r="G1196" s="15" t="str">
        <f>VLOOKUP(A1196,'[1]Coordinates cleaned'!$A:$J,10,0)</f>
        <v>Muhamood Kyongo</v>
      </c>
      <c r="H1196" s="9" t="s">
        <v>3368</v>
      </c>
      <c r="I1196">
        <f>VLOOKUP(A1196,'[1]Coordinates cleaned'!$A:$G,7,0)</f>
        <v>2.2595467</v>
      </c>
      <c r="J1196">
        <f>VLOOKUP(A1196,'[1]Coordinates cleaned'!$A:$H,8,0)</f>
        <v>32.876323300000003</v>
      </c>
      <c r="K1196" t="e">
        <f>VLOOKUP(A1196,IENG_to_New_Vendor!A:H,8,0)</f>
        <v>#N/A</v>
      </c>
      <c r="L1196" t="e">
        <f>VLOOKUP(A1196,'CAM to IENG'!A:O,15,0)</f>
        <v>#N/A</v>
      </c>
      <c r="M1196" t="e">
        <f>VLOOKUP(A1196,NET_to_IENG!A:J,10,0)</f>
        <v>#N/A</v>
      </c>
    </row>
    <row r="1197" spans="1:13" x14ac:dyDescent="0.3">
      <c r="A1197">
        <v>701434</v>
      </c>
      <c r="B1197" t="s">
        <v>3470</v>
      </c>
      <c r="C1197" t="s">
        <v>4400</v>
      </c>
      <c r="D1197" t="s">
        <v>4400</v>
      </c>
      <c r="E1197" t="s">
        <v>4400</v>
      </c>
      <c r="F1197" s="15" t="str">
        <f>VLOOKUP(A1197,'[1]Coordinates cleaned'!$A:$I,9,0)</f>
        <v>Netis</v>
      </c>
      <c r="G1197" s="15" t="str">
        <f>VLOOKUP(A1197,'[1]Coordinates cleaned'!$A:$J,10,0)</f>
        <v>Jude Musana</v>
      </c>
      <c r="H1197" s="9" t="s">
        <v>3669</v>
      </c>
      <c r="I1197">
        <f>VLOOKUP(A1197,'[1]Coordinates cleaned'!$A:$G,7,0)</f>
        <v>1.0829397999999999</v>
      </c>
      <c r="J1197">
        <f>VLOOKUP(A1197,'[1]Coordinates cleaned'!$A:$H,8,0)</f>
        <v>33.938794600000001</v>
      </c>
      <c r="K1197" t="e">
        <f>VLOOKUP(A1197,IENG_to_New_Vendor!A:H,8,0)</f>
        <v>#N/A</v>
      </c>
      <c r="L1197" t="e">
        <f>VLOOKUP(A1197,'CAM to IENG'!A:O,15,0)</f>
        <v>#N/A</v>
      </c>
      <c r="M1197" t="e">
        <f>VLOOKUP(A1197,NET_to_IENG!A:J,10,0)</f>
        <v>#N/A</v>
      </c>
    </row>
    <row r="1198" spans="1:13" x14ac:dyDescent="0.3">
      <c r="A1198">
        <v>608590</v>
      </c>
      <c r="B1198" t="s">
        <v>164</v>
      </c>
      <c r="C1198" t="s">
        <v>4400</v>
      </c>
      <c r="D1198" t="s">
        <v>4400</v>
      </c>
      <c r="E1198" t="s">
        <v>4400</v>
      </c>
      <c r="F1198" s="15" t="str">
        <f>VLOOKUP(A1198,'[1]Coordinates cleaned'!$A:$I,9,0)</f>
        <v>I-Engineering</v>
      </c>
      <c r="G1198" s="15" t="str">
        <f>VLOOKUP(A1198,'[1]Coordinates cleaned'!$A:$J,10,0)</f>
        <v>Muhamood Kyongo</v>
      </c>
      <c r="H1198" s="9" t="s">
        <v>3368</v>
      </c>
      <c r="I1198">
        <f>VLOOKUP(A1198,'[1]Coordinates cleaned'!$A:$G,7,0)</f>
        <v>2.2465000000000002</v>
      </c>
      <c r="J1198">
        <f>VLOOKUP(A1198,'[1]Coordinates cleaned'!$A:$H,8,0)</f>
        <v>32.885066700000003</v>
      </c>
      <c r="K1198" t="e">
        <f>VLOOKUP(A1198,IENG_to_New_Vendor!A:H,8,0)</f>
        <v>#N/A</v>
      </c>
      <c r="L1198" t="e">
        <f>VLOOKUP(A1198,'CAM to IENG'!A:O,15,0)</f>
        <v>#N/A</v>
      </c>
      <c r="M1198" t="e">
        <f>VLOOKUP(A1198,NET_to_IENG!A:J,10,0)</f>
        <v>#N/A</v>
      </c>
    </row>
    <row r="1199" spans="1:13" x14ac:dyDescent="0.3">
      <c r="A1199">
        <v>605304</v>
      </c>
      <c r="B1199" t="s">
        <v>3837</v>
      </c>
      <c r="C1199" t="s">
        <v>4400</v>
      </c>
      <c r="D1199" t="s">
        <v>4400</v>
      </c>
      <c r="E1199" t="s">
        <v>4400</v>
      </c>
      <c r="F1199" s="15" t="str">
        <f>VLOOKUP(A1199,'[1]Coordinates cleaned'!$A:$I,9,0)</f>
        <v>I-Engineering</v>
      </c>
      <c r="G1199" s="15" t="str">
        <f>VLOOKUP(A1199,'[1]Coordinates cleaned'!$A:$J,10,0)</f>
        <v>Muhamood Kyongo</v>
      </c>
      <c r="H1199" s="9" t="s">
        <v>3368</v>
      </c>
      <c r="I1199">
        <f>VLOOKUP(A1199,'[1]Coordinates cleaned'!$A:$G,7,0)</f>
        <v>2.2458683000000002</v>
      </c>
      <c r="J1199">
        <f>VLOOKUP(A1199,'[1]Coordinates cleaned'!$A:$H,8,0)</f>
        <v>32.885438299999997</v>
      </c>
      <c r="K1199" t="e">
        <f>VLOOKUP(A1199,IENG_to_New_Vendor!A:H,8,0)</f>
        <v>#N/A</v>
      </c>
      <c r="L1199" t="e">
        <f>VLOOKUP(A1199,'CAM to IENG'!A:O,15,0)</f>
        <v>#N/A</v>
      </c>
      <c r="M1199" t="e">
        <f>VLOOKUP(A1199,NET_to_IENG!A:J,10,0)</f>
        <v>#N/A</v>
      </c>
    </row>
    <row r="1200" spans="1:13" x14ac:dyDescent="0.3">
      <c r="A1200">
        <v>609251</v>
      </c>
      <c r="B1200" t="s">
        <v>1815</v>
      </c>
      <c r="C1200" t="s">
        <v>4400</v>
      </c>
      <c r="D1200" t="s">
        <v>4400</v>
      </c>
      <c r="E1200" t="s">
        <v>4400</v>
      </c>
      <c r="F1200" s="15" t="str">
        <f>VLOOKUP(A1200,'[1]Coordinates cleaned'!$A:$I,9,0)</f>
        <v>Camusat</v>
      </c>
      <c r="G1200" s="15" t="str">
        <f>VLOOKUP(A1200,'[1]Coordinates cleaned'!$A:$J,10,0)</f>
        <v>Denis Masaba</v>
      </c>
      <c r="H1200" s="9" t="s">
        <v>3367</v>
      </c>
      <c r="I1200">
        <f>VLOOKUP(A1200,'[1]Coordinates cleaned'!$A:$G,7,0)</f>
        <v>-1.18018666666667</v>
      </c>
      <c r="J1200">
        <f>VLOOKUP(A1200,'[1]Coordinates cleaned'!$A:$H,8,0)</f>
        <v>30.125498333333301</v>
      </c>
      <c r="K1200" t="e">
        <f>VLOOKUP(A1200,IENG_to_New_Vendor!A:H,8,0)</f>
        <v>#N/A</v>
      </c>
      <c r="L1200" t="e">
        <f>VLOOKUP(A1200,'CAM to IENG'!A:O,15,0)</f>
        <v>#N/A</v>
      </c>
      <c r="M1200" t="e">
        <f>VLOOKUP(A1200,NET_to_IENG!A:J,10,0)</f>
        <v>#N/A</v>
      </c>
    </row>
    <row r="1201" spans="1:13" x14ac:dyDescent="0.3">
      <c r="A1201">
        <v>608119</v>
      </c>
      <c r="B1201" t="s">
        <v>3838</v>
      </c>
      <c r="C1201" t="s">
        <v>4400</v>
      </c>
      <c r="D1201" t="s">
        <v>4400</v>
      </c>
      <c r="E1201" t="s">
        <v>4400</v>
      </c>
      <c r="F1201" s="15" t="str">
        <f>VLOOKUP(A1201,'[1]Coordinates cleaned'!$A:$I,9,0)</f>
        <v>Netis</v>
      </c>
      <c r="G1201" s="15" t="str">
        <f>VLOOKUP(A1201,'[1]Coordinates cleaned'!$A:$J,10,0)</f>
        <v>Emmanuel Kafuko</v>
      </c>
      <c r="H1201" s="9" t="s">
        <v>3669</v>
      </c>
      <c r="I1201">
        <f>VLOOKUP(A1201,'[1]Coordinates cleaned'!$A:$G,7,0)</f>
        <v>0.51545799999999997</v>
      </c>
      <c r="J1201">
        <f>VLOOKUP(A1201,'[1]Coordinates cleaned'!$A:$H,8,0)</f>
        <v>33.291185200000001</v>
      </c>
      <c r="K1201" t="e">
        <f>VLOOKUP(A1201,IENG_to_New_Vendor!A:H,8,0)</f>
        <v>#N/A</v>
      </c>
      <c r="L1201" t="e">
        <f>VLOOKUP(A1201,'CAM to IENG'!A:O,15,0)</f>
        <v>#N/A</v>
      </c>
      <c r="M1201" t="e">
        <f>VLOOKUP(A1201,NET_to_IENG!A:J,10,0)</f>
        <v>#N/A</v>
      </c>
    </row>
    <row r="1202" spans="1:13" x14ac:dyDescent="0.3">
      <c r="A1202">
        <v>607548</v>
      </c>
      <c r="B1202" t="s">
        <v>1676</v>
      </c>
      <c r="C1202" t="s">
        <v>4400</v>
      </c>
      <c r="D1202" t="s">
        <v>4400</v>
      </c>
      <c r="E1202" t="s">
        <v>4400</v>
      </c>
      <c r="F1202" s="15" t="str">
        <f>VLOOKUP(A1202,'[1]Coordinates cleaned'!$A:$I,9,0)</f>
        <v>Camusat</v>
      </c>
      <c r="G1202" s="15" t="str">
        <f>VLOOKUP(A1202,'[1]Coordinates cleaned'!$A:$J,10,0)</f>
        <v>Abu Kasamba</v>
      </c>
      <c r="H1202" s="9" t="s">
        <v>3367</v>
      </c>
      <c r="I1202">
        <f>VLOOKUP(A1202,'[1]Coordinates cleaned'!$A:$G,7,0)</f>
        <v>0.1456402</v>
      </c>
      <c r="J1202">
        <f>VLOOKUP(A1202,'[1]Coordinates cleaned'!$A:$H,8,0)</f>
        <v>32.547247800000001</v>
      </c>
      <c r="K1202" t="e">
        <f>VLOOKUP(A1202,IENG_to_New_Vendor!A:H,8,0)</f>
        <v>#N/A</v>
      </c>
      <c r="L1202" t="e">
        <f>VLOOKUP(A1202,'CAM to IENG'!A:O,15,0)</f>
        <v>#N/A</v>
      </c>
      <c r="M1202" t="e">
        <f>VLOOKUP(A1202,NET_to_IENG!A:J,10,0)</f>
        <v>#N/A</v>
      </c>
    </row>
    <row r="1203" spans="1:13" x14ac:dyDescent="0.3">
      <c r="A1203">
        <v>605844</v>
      </c>
      <c r="B1203" t="s">
        <v>749</v>
      </c>
      <c r="C1203" t="s">
        <v>4400</v>
      </c>
      <c r="D1203" t="s">
        <v>4400</v>
      </c>
      <c r="E1203" t="s">
        <v>4400</v>
      </c>
      <c r="F1203" s="15" t="str">
        <f>VLOOKUP(A1203,'[1]Coordinates cleaned'!$A:$I,9,0)</f>
        <v>Camusat</v>
      </c>
      <c r="G1203" s="15" t="str">
        <f>VLOOKUP(A1203,'[1]Coordinates cleaned'!$A:$J,10,0)</f>
        <v>Abu Kasamba</v>
      </c>
      <c r="H1203" s="9" t="s">
        <v>3367</v>
      </c>
      <c r="I1203">
        <f>VLOOKUP(A1203,'[1]Coordinates cleaned'!$A:$G,7,0)</f>
        <v>6.7970500000000003E-2</v>
      </c>
      <c r="J1203">
        <f>VLOOKUP(A1203,'[1]Coordinates cleaned'!$A:$H,8,0)</f>
        <v>32.461788400000003</v>
      </c>
      <c r="K1203" t="e">
        <f>VLOOKUP(A1203,IENG_to_New_Vendor!A:H,8,0)</f>
        <v>#N/A</v>
      </c>
      <c r="L1203" t="e">
        <f>VLOOKUP(A1203,'CAM to IENG'!A:O,15,0)</f>
        <v>#N/A</v>
      </c>
      <c r="M1203" t="e">
        <f>VLOOKUP(A1203,NET_to_IENG!A:J,10,0)</f>
        <v>#N/A</v>
      </c>
    </row>
    <row r="1204" spans="1:13" x14ac:dyDescent="0.3">
      <c r="A1204">
        <v>607427</v>
      </c>
      <c r="B1204" t="s">
        <v>1809</v>
      </c>
      <c r="C1204" t="s">
        <v>4400</v>
      </c>
      <c r="D1204" t="s">
        <v>4400</v>
      </c>
      <c r="E1204" t="s">
        <v>4400</v>
      </c>
      <c r="F1204" s="15" t="str">
        <f>VLOOKUP(A1204,'[1]Coordinates cleaned'!$A:$I,9,0)</f>
        <v>Camusat</v>
      </c>
      <c r="G1204" s="15" t="str">
        <f>VLOOKUP(A1204,'[1]Coordinates cleaned'!$A:$J,10,0)</f>
        <v>M Patrick Kalibbala</v>
      </c>
      <c r="H1204" s="9" t="s">
        <v>3367</v>
      </c>
      <c r="I1204">
        <f>VLOOKUP(A1204,'[1]Coordinates cleaned'!$A:$G,7,0)</f>
        <v>-0.34651680000000001</v>
      </c>
      <c r="J1204">
        <f>VLOOKUP(A1204,'[1]Coordinates cleaned'!$A:$H,8,0)</f>
        <v>31.737426299999999</v>
      </c>
      <c r="K1204" t="e">
        <f>VLOOKUP(A1204,IENG_to_New_Vendor!A:H,8,0)</f>
        <v>#N/A</v>
      </c>
      <c r="L1204" t="e">
        <f>VLOOKUP(A1204,'CAM to IENG'!A:O,15,0)</f>
        <v>#N/A</v>
      </c>
      <c r="M1204" t="e">
        <f>VLOOKUP(A1204,NET_to_IENG!A:J,10,0)</f>
        <v>#N/A</v>
      </c>
    </row>
    <row r="1205" spans="1:13" x14ac:dyDescent="0.3">
      <c r="A1205">
        <v>701672</v>
      </c>
      <c r="B1205" t="s">
        <v>3658</v>
      </c>
      <c r="C1205" t="s">
        <v>4400</v>
      </c>
      <c r="D1205" t="s">
        <v>4400</v>
      </c>
      <c r="E1205" t="s">
        <v>4400</v>
      </c>
      <c r="F1205" s="15" t="str">
        <f>VLOOKUP(A1205,'[1]Coordinates cleaned'!$A:$I,9,0)</f>
        <v>Netis</v>
      </c>
      <c r="G1205" s="15" t="str">
        <f>VLOOKUP(A1205,'[1]Coordinates cleaned'!$A:$J,10,0)</f>
        <v>Paul Mbabazi</v>
      </c>
      <c r="H1205" s="9" t="s">
        <v>3669</v>
      </c>
      <c r="I1205">
        <f>VLOOKUP(A1205,'[1]Coordinates cleaned'!$A:$G,7,0)</f>
        <v>0.31187559999999998</v>
      </c>
      <c r="J1205">
        <f>VLOOKUP(A1205,'[1]Coordinates cleaned'!$A:$H,8,0)</f>
        <v>32.578490799999997</v>
      </c>
      <c r="K1205" t="e">
        <f>VLOOKUP(A1205,IENG_to_New_Vendor!A:H,8,0)</f>
        <v>#N/A</v>
      </c>
      <c r="L1205" t="e">
        <f>VLOOKUP(A1205,'CAM to IENG'!A:O,15,0)</f>
        <v>#N/A</v>
      </c>
      <c r="M1205" t="e">
        <f>VLOOKUP(A1205,NET_to_IENG!A:J,10,0)</f>
        <v>#N/A</v>
      </c>
    </row>
    <row r="1206" spans="1:13" x14ac:dyDescent="0.3">
      <c r="A1206">
        <v>605432</v>
      </c>
      <c r="B1206" t="s">
        <v>524</v>
      </c>
      <c r="C1206" t="s">
        <v>4400</v>
      </c>
      <c r="D1206" t="s">
        <v>4400</v>
      </c>
      <c r="E1206" t="s">
        <v>4400</v>
      </c>
      <c r="F1206" s="15" t="s">
        <v>4338</v>
      </c>
      <c r="G1206" s="15" t="str">
        <f>VLOOKUP(A1206,'[1]Coordinates cleaned'!$A:$J,10,0)</f>
        <v>Moses Kaganda</v>
      </c>
      <c r="H1206" s="9" t="s">
        <v>3368</v>
      </c>
      <c r="I1206">
        <f>VLOOKUP(A1206,'[1]Coordinates cleaned'!$A:$G,7,0)</f>
        <v>3.0425182999999998</v>
      </c>
      <c r="J1206">
        <f>VLOOKUP(A1206,'[1]Coordinates cleaned'!$A:$H,8,0)</f>
        <v>33.365493299999997</v>
      </c>
      <c r="K1206" t="str">
        <f>VLOOKUP(A1206,IENG_to_New_Vendor!A:H,8,0)</f>
        <v>IENG_to_New_Vendor</v>
      </c>
      <c r="L1206" t="e">
        <f>VLOOKUP(A1206,'CAM to IENG'!A:O,15,0)</f>
        <v>#N/A</v>
      </c>
      <c r="M1206" t="e">
        <f>VLOOKUP(A1206,NET_to_IENG!A:J,10,0)</f>
        <v>#N/A</v>
      </c>
    </row>
    <row r="1207" spans="1:13" x14ac:dyDescent="0.3">
      <c r="A1207">
        <v>609611</v>
      </c>
      <c r="B1207" t="s">
        <v>2823</v>
      </c>
      <c r="C1207" t="s">
        <v>4400</v>
      </c>
      <c r="D1207" t="s">
        <v>4400</v>
      </c>
      <c r="E1207" t="s">
        <v>4400</v>
      </c>
      <c r="F1207" s="15" t="str">
        <f>VLOOKUP(A1207,'[1]Coordinates cleaned'!$A:$I,9,0)</f>
        <v>Camusat</v>
      </c>
      <c r="G1207" s="15" t="str">
        <f>VLOOKUP(A1207,'[1]Coordinates cleaned'!$A:$J,10,0)</f>
        <v>Denis Masaba</v>
      </c>
      <c r="H1207" s="9" t="s">
        <v>3367</v>
      </c>
      <c r="I1207">
        <f>VLOOKUP(A1207,'[1]Coordinates cleaned'!$A:$G,7,0)</f>
        <v>-0.81360833333333304</v>
      </c>
      <c r="J1207">
        <f>VLOOKUP(A1207,'[1]Coordinates cleaned'!$A:$H,8,0)</f>
        <v>30.123121666666702</v>
      </c>
      <c r="K1207" t="e">
        <f>VLOOKUP(A1207,IENG_to_New_Vendor!A:H,8,0)</f>
        <v>#N/A</v>
      </c>
      <c r="L1207" t="e">
        <f>VLOOKUP(A1207,'CAM to IENG'!A:O,15,0)</f>
        <v>#N/A</v>
      </c>
      <c r="M1207" t="e">
        <f>VLOOKUP(A1207,NET_to_IENG!A:J,10,0)</f>
        <v>#N/A</v>
      </c>
    </row>
    <row r="1208" spans="1:13" x14ac:dyDescent="0.3">
      <c r="A1208">
        <v>701465</v>
      </c>
      <c r="B1208" t="s">
        <v>3565</v>
      </c>
      <c r="C1208" t="s">
        <v>4400</v>
      </c>
      <c r="D1208" t="s">
        <v>4400</v>
      </c>
      <c r="E1208" t="s">
        <v>4400</v>
      </c>
      <c r="F1208" s="15" t="str">
        <f>VLOOKUP(A1208,'[1]Coordinates cleaned'!$A:$I,9,0)</f>
        <v>Netis</v>
      </c>
      <c r="G1208" s="15" t="str">
        <f>VLOOKUP(A1208,'[1]Coordinates cleaned'!$A:$J,10,0)</f>
        <v>Moses Wandera</v>
      </c>
      <c r="H1208" s="9" t="s">
        <v>3669</v>
      </c>
      <c r="I1208">
        <f>VLOOKUP(A1208,'[1]Coordinates cleaned'!$A:$G,7,0)</f>
        <v>1.9129640999999999</v>
      </c>
      <c r="J1208">
        <f>VLOOKUP(A1208,'[1]Coordinates cleaned'!$A:$H,8,0)</f>
        <v>33.387683000000003</v>
      </c>
      <c r="K1208" t="e">
        <f>VLOOKUP(A1208,IENG_to_New_Vendor!A:H,8,0)</f>
        <v>#N/A</v>
      </c>
      <c r="L1208" t="e">
        <f>VLOOKUP(A1208,'CAM to IENG'!A:O,15,0)</f>
        <v>#N/A</v>
      </c>
      <c r="M1208" t="e">
        <f>VLOOKUP(A1208,NET_to_IENG!A:J,10,0)</f>
        <v>#N/A</v>
      </c>
    </row>
    <row r="1209" spans="1:13" x14ac:dyDescent="0.3">
      <c r="A1209">
        <v>607253</v>
      </c>
      <c r="B1209" t="s">
        <v>2385</v>
      </c>
      <c r="C1209" t="s">
        <v>4400</v>
      </c>
      <c r="D1209" t="s">
        <v>4400</v>
      </c>
      <c r="E1209" t="s">
        <v>4400</v>
      </c>
      <c r="F1209" s="15" t="s">
        <v>4334</v>
      </c>
      <c r="G1209" s="15" t="str">
        <f>VLOOKUP(A1209,'[1]Coordinates cleaned'!$A:$J,10,0)</f>
        <v>Benbridge Mulongo</v>
      </c>
      <c r="H1209" s="9" t="s">
        <v>3669</v>
      </c>
      <c r="I1209">
        <f>VLOOKUP(A1209,'[1]Coordinates cleaned'!$A:$G,7,0)</f>
        <v>0.38084557000000002</v>
      </c>
      <c r="J1209">
        <f>VLOOKUP(A1209,'[1]Coordinates cleaned'!$A:$H,8,0)</f>
        <v>32.64261862</v>
      </c>
      <c r="K1209" t="e">
        <f>VLOOKUP(A1209,IENG_to_New_Vendor!A:H,8,0)</f>
        <v>#N/A</v>
      </c>
      <c r="L1209" t="e">
        <f>VLOOKUP(A1209,'CAM to IENG'!A:O,15,0)</f>
        <v>#N/A</v>
      </c>
      <c r="M1209" t="str">
        <f>VLOOKUP(A1209,NET_to_IENG!A:J,10,0)</f>
        <v>NET_to_IENG</v>
      </c>
    </row>
    <row r="1210" spans="1:13" x14ac:dyDescent="0.3">
      <c r="A1210">
        <v>608679</v>
      </c>
      <c r="B1210" t="s">
        <v>3839</v>
      </c>
      <c r="C1210" t="s">
        <v>4400</v>
      </c>
      <c r="D1210" t="s">
        <v>4400</v>
      </c>
      <c r="E1210" t="s">
        <v>4400</v>
      </c>
      <c r="F1210" s="15" t="s">
        <v>4338</v>
      </c>
      <c r="G1210" s="15" t="str">
        <f>VLOOKUP(A1210,'[1]Coordinates cleaned'!$A:$J,10,0)</f>
        <v>Innocent Ayiko</v>
      </c>
      <c r="H1210" s="9" t="s">
        <v>3368</v>
      </c>
      <c r="I1210">
        <f>VLOOKUP(A1210,'[1]Coordinates cleaned'!$A:$G,7,0)</f>
        <v>2.4785805999999999</v>
      </c>
      <c r="J1210">
        <f>VLOOKUP(A1210,'[1]Coordinates cleaned'!$A:$H,8,0)</f>
        <v>30.809624700000001</v>
      </c>
      <c r="K1210" t="str">
        <f>VLOOKUP(A1210,IENG_to_New_Vendor!A:H,8,0)</f>
        <v>IENG_to_New_Vendor</v>
      </c>
      <c r="L1210" t="e">
        <f>VLOOKUP(A1210,'CAM to IENG'!A:O,15,0)</f>
        <v>#N/A</v>
      </c>
      <c r="M1210" t="e">
        <f>VLOOKUP(A1210,NET_to_IENG!A:J,10,0)</f>
        <v>#N/A</v>
      </c>
    </row>
    <row r="1211" spans="1:13" x14ac:dyDescent="0.3">
      <c r="A1211">
        <v>607518</v>
      </c>
      <c r="B1211" t="s">
        <v>565</v>
      </c>
      <c r="C1211" t="s">
        <v>4400</v>
      </c>
      <c r="D1211" t="s">
        <v>4400</v>
      </c>
      <c r="E1211" t="s">
        <v>4400</v>
      </c>
      <c r="F1211" s="15" t="str">
        <f>VLOOKUP(A1211,'[1]Coordinates cleaned'!$A:$I,9,0)</f>
        <v>Camusat</v>
      </c>
      <c r="G1211" s="15" t="str">
        <f>VLOOKUP(A1211,'[1]Coordinates cleaned'!$A:$J,10,0)</f>
        <v>M Patrick Kalibbala</v>
      </c>
      <c r="H1211" s="9" t="s">
        <v>3367</v>
      </c>
      <c r="I1211">
        <f>VLOOKUP(A1211,'[1]Coordinates cleaned'!$A:$G,7,0)</f>
        <v>0.1892221</v>
      </c>
      <c r="J1211">
        <f>VLOOKUP(A1211,'[1]Coordinates cleaned'!$A:$H,8,0)</f>
        <v>32.425550800000003</v>
      </c>
      <c r="K1211" t="e">
        <f>VLOOKUP(A1211,IENG_to_New_Vendor!A:H,8,0)</f>
        <v>#N/A</v>
      </c>
      <c r="L1211" t="e">
        <f>VLOOKUP(A1211,'CAM to IENG'!A:O,15,0)</f>
        <v>#N/A</v>
      </c>
      <c r="M1211" t="e">
        <f>VLOOKUP(A1211,NET_to_IENG!A:J,10,0)</f>
        <v>#N/A</v>
      </c>
    </row>
    <row r="1212" spans="1:13" x14ac:dyDescent="0.3">
      <c r="A1212">
        <v>701095</v>
      </c>
      <c r="B1212" t="s">
        <v>3111</v>
      </c>
      <c r="C1212" t="s">
        <v>4400</v>
      </c>
      <c r="D1212" t="s">
        <v>4400</v>
      </c>
      <c r="E1212" t="s">
        <v>4400</v>
      </c>
      <c r="F1212" s="15" t="s">
        <v>4338</v>
      </c>
      <c r="G1212" s="15" t="str">
        <f>VLOOKUP(A1212,'[1]Coordinates cleaned'!$A:$J,10,0)</f>
        <v>Moses Kaganda</v>
      </c>
      <c r="H1212" s="9" t="s">
        <v>3368</v>
      </c>
      <c r="I1212">
        <f>VLOOKUP(A1212,'[1]Coordinates cleaned'!$A:$G,7,0)</f>
        <v>2.5800550000000002</v>
      </c>
      <c r="J1212">
        <f>VLOOKUP(A1212,'[1]Coordinates cleaned'!$A:$H,8,0)</f>
        <v>31.772151699999998</v>
      </c>
      <c r="K1212" t="str">
        <f>VLOOKUP(A1212,IENG_to_New_Vendor!A:H,8,0)</f>
        <v>IENG_to_New_Vendor</v>
      </c>
      <c r="L1212" t="e">
        <f>VLOOKUP(A1212,'CAM to IENG'!A:O,15,0)</f>
        <v>#N/A</v>
      </c>
      <c r="M1212" t="e">
        <f>VLOOKUP(A1212,NET_to_IENG!A:J,10,0)</f>
        <v>#N/A</v>
      </c>
    </row>
    <row r="1213" spans="1:13" x14ac:dyDescent="0.3">
      <c r="A1213">
        <v>605759</v>
      </c>
      <c r="B1213" t="s">
        <v>3840</v>
      </c>
      <c r="C1213" t="s">
        <v>4400</v>
      </c>
      <c r="D1213" t="s">
        <v>4400</v>
      </c>
      <c r="E1213" t="s">
        <v>4400</v>
      </c>
      <c r="F1213" s="15" t="str">
        <f>VLOOKUP(A1213,'[1]Coordinates cleaned'!$A:$I,9,0)</f>
        <v>Camusat</v>
      </c>
      <c r="G1213" s="15" t="str">
        <f>VLOOKUP(A1213,'[1]Coordinates cleaned'!$A:$J,10,0)</f>
        <v>Christopher Alituha</v>
      </c>
      <c r="H1213" s="9" t="s">
        <v>3367</v>
      </c>
      <c r="I1213">
        <f>VLOOKUP(A1213,'[1]Coordinates cleaned'!$A:$G,7,0)</f>
        <v>0.2395359</v>
      </c>
      <c r="J1213">
        <f>VLOOKUP(A1213,'[1]Coordinates cleaned'!$A:$H,8,0)</f>
        <v>32.1794042</v>
      </c>
      <c r="K1213" t="e">
        <f>VLOOKUP(A1213,IENG_to_New_Vendor!A:H,8,0)</f>
        <v>#N/A</v>
      </c>
      <c r="L1213" t="e">
        <f>VLOOKUP(A1213,'CAM to IENG'!A:O,15,0)</f>
        <v>#N/A</v>
      </c>
      <c r="M1213" t="e">
        <f>VLOOKUP(A1213,NET_to_IENG!A:J,10,0)</f>
        <v>#N/A</v>
      </c>
    </row>
    <row r="1214" spans="1:13" x14ac:dyDescent="0.3">
      <c r="A1214">
        <v>606621</v>
      </c>
      <c r="B1214" t="s">
        <v>1442</v>
      </c>
      <c r="C1214" t="s">
        <v>4400</v>
      </c>
      <c r="D1214" t="s">
        <v>4400</v>
      </c>
      <c r="E1214" t="s">
        <v>4400</v>
      </c>
      <c r="F1214" s="15" t="str">
        <f>VLOOKUP(A1214,'[1]Coordinates cleaned'!$A:$I,9,0)</f>
        <v>I-Engineering</v>
      </c>
      <c r="G1214" s="15" t="str">
        <f>VLOOKUP(A1214,'[1]Coordinates cleaned'!$A:$J,10,0)</f>
        <v>Muhamood Kyongo</v>
      </c>
      <c r="H1214" s="9" t="s">
        <v>3368</v>
      </c>
      <c r="I1214">
        <f>VLOOKUP(A1214,'[1]Coordinates cleaned'!$A:$G,7,0)</f>
        <v>2.4606669999999999</v>
      </c>
      <c r="J1214">
        <f>VLOOKUP(A1214,'[1]Coordinates cleaned'!$A:$H,8,0)</f>
        <v>32.583153799999998</v>
      </c>
      <c r="K1214" t="e">
        <f>VLOOKUP(A1214,IENG_to_New_Vendor!A:H,8,0)</f>
        <v>#N/A</v>
      </c>
      <c r="L1214" t="e">
        <f>VLOOKUP(A1214,'CAM to IENG'!A:O,15,0)</f>
        <v>#N/A</v>
      </c>
      <c r="M1214" t="e">
        <f>VLOOKUP(A1214,NET_to_IENG!A:J,10,0)</f>
        <v>#N/A</v>
      </c>
    </row>
    <row r="1215" spans="1:13" x14ac:dyDescent="0.3">
      <c r="A1215">
        <v>609690</v>
      </c>
      <c r="B1215" t="s">
        <v>3024</v>
      </c>
      <c r="C1215" t="s">
        <v>4400</v>
      </c>
      <c r="D1215" t="s">
        <v>4400</v>
      </c>
      <c r="E1215" t="s">
        <v>4400</v>
      </c>
      <c r="F1215" s="15" t="str">
        <f>VLOOKUP(A1215,'[1]Coordinates cleaned'!$A:$I,9,0)</f>
        <v>I-Engineering</v>
      </c>
      <c r="G1215" s="15" t="str">
        <f>VLOOKUP(A1215,'[1]Coordinates cleaned'!$A:$J,10,0)</f>
        <v>Joash Lubwama</v>
      </c>
      <c r="H1215" s="9" t="s">
        <v>3368</v>
      </c>
      <c r="I1215">
        <f>VLOOKUP(A1215,'[1]Coordinates cleaned'!$A:$G,7,0)</f>
        <v>0.31378990000000001</v>
      </c>
      <c r="J1215">
        <f>VLOOKUP(A1215,'[1]Coordinates cleaned'!$A:$H,8,0)</f>
        <v>32.577171300000003</v>
      </c>
      <c r="K1215" t="e">
        <f>VLOOKUP(A1215,IENG_to_New_Vendor!A:H,8,0)</f>
        <v>#N/A</v>
      </c>
      <c r="L1215" t="e">
        <f>VLOOKUP(A1215,'CAM to IENG'!A:O,15,0)</f>
        <v>#N/A</v>
      </c>
      <c r="M1215" t="e">
        <f>VLOOKUP(A1215,NET_to_IENG!A:J,10,0)</f>
        <v>#N/A</v>
      </c>
    </row>
    <row r="1216" spans="1:13" x14ac:dyDescent="0.3">
      <c r="A1216">
        <v>609508</v>
      </c>
      <c r="B1216" t="s">
        <v>2768</v>
      </c>
      <c r="C1216" t="s">
        <v>4400</v>
      </c>
      <c r="D1216" t="s">
        <v>4400</v>
      </c>
      <c r="E1216" t="s">
        <v>4400</v>
      </c>
      <c r="F1216" s="15" t="str">
        <f>VLOOKUP(A1216,'[1]Coordinates cleaned'!$A:$I,9,0)</f>
        <v>Camusat</v>
      </c>
      <c r="G1216" s="15" t="str">
        <f>VLOOKUP(A1216,'[1]Coordinates cleaned'!$A:$J,10,0)</f>
        <v>Thomasi Seruyange</v>
      </c>
      <c r="H1216" s="9" t="s">
        <v>3367</v>
      </c>
      <c r="I1216">
        <f>VLOOKUP(A1216,'[1]Coordinates cleaned'!$A:$G,7,0)</f>
        <v>-0.96113870000000001</v>
      </c>
      <c r="J1216">
        <f>VLOOKUP(A1216,'[1]Coordinates cleaned'!$A:$H,8,0)</f>
        <v>30.731456999999999</v>
      </c>
      <c r="K1216" t="e">
        <f>VLOOKUP(A1216,IENG_to_New_Vendor!A:H,8,0)</f>
        <v>#N/A</v>
      </c>
      <c r="L1216" t="e">
        <f>VLOOKUP(A1216,'CAM to IENG'!A:O,15,0)</f>
        <v>#N/A</v>
      </c>
      <c r="M1216" t="e">
        <f>VLOOKUP(A1216,NET_to_IENG!A:J,10,0)</f>
        <v>#N/A</v>
      </c>
    </row>
    <row r="1217" spans="1:13" x14ac:dyDescent="0.3">
      <c r="A1217">
        <v>605050</v>
      </c>
      <c r="B1217" t="s">
        <v>3841</v>
      </c>
      <c r="C1217" t="s">
        <v>4400</v>
      </c>
      <c r="D1217" t="s">
        <v>4400</v>
      </c>
      <c r="E1217" t="s">
        <v>4400</v>
      </c>
      <c r="F1217" s="15" t="str">
        <f>VLOOKUP(A1217,'[1]Coordinates cleaned'!$A:$I,9,0)</f>
        <v>I-Engineering</v>
      </c>
      <c r="G1217" s="15" t="str">
        <f>VLOOKUP(A1217,'[1]Coordinates cleaned'!$A:$J,10,0)</f>
        <v>Robert Otim</v>
      </c>
      <c r="H1217" s="9" t="s">
        <v>3368</v>
      </c>
      <c r="I1217">
        <f>VLOOKUP(A1217,'[1]Coordinates cleaned'!$A:$G,7,0)</f>
        <v>0.58940999999999999</v>
      </c>
      <c r="J1217">
        <f>VLOOKUP(A1217,'[1]Coordinates cleaned'!$A:$H,8,0)</f>
        <v>32.660301699999998</v>
      </c>
      <c r="K1217" t="e">
        <f>VLOOKUP(A1217,IENG_to_New_Vendor!A:H,8,0)</f>
        <v>#N/A</v>
      </c>
      <c r="L1217" t="e">
        <f>VLOOKUP(A1217,'CAM to IENG'!A:O,15,0)</f>
        <v>#N/A</v>
      </c>
      <c r="M1217" t="e">
        <f>VLOOKUP(A1217,NET_to_IENG!A:J,10,0)</f>
        <v>#N/A</v>
      </c>
    </row>
    <row r="1218" spans="1:13" x14ac:dyDescent="0.3">
      <c r="A1218">
        <v>606263</v>
      </c>
      <c r="B1218" t="s">
        <v>1187</v>
      </c>
      <c r="C1218" t="s">
        <v>4400</v>
      </c>
      <c r="D1218" t="s">
        <v>4400</v>
      </c>
      <c r="E1218" t="s">
        <v>4400</v>
      </c>
      <c r="F1218" s="15" t="str">
        <f>VLOOKUP(A1218,'[1]Coordinates cleaned'!$A:$I,9,0)</f>
        <v>Netis</v>
      </c>
      <c r="G1218" s="15" t="str">
        <f>VLOOKUP(A1218,'[1]Coordinates cleaned'!$A:$J,10,0)</f>
        <v>Paul Mbabazi</v>
      </c>
      <c r="H1218" s="9" t="s">
        <v>3669</v>
      </c>
      <c r="I1218">
        <f>VLOOKUP(A1218,'[1]Coordinates cleaned'!$A:$G,7,0)</f>
        <v>0.30069240000000003</v>
      </c>
      <c r="J1218">
        <f>VLOOKUP(A1218,'[1]Coordinates cleaned'!$A:$H,8,0)</f>
        <v>32.6082301</v>
      </c>
      <c r="K1218" t="e">
        <f>VLOOKUP(A1218,IENG_to_New_Vendor!A:H,8,0)</f>
        <v>#N/A</v>
      </c>
      <c r="L1218" t="e">
        <f>VLOOKUP(A1218,'CAM to IENG'!A:O,15,0)</f>
        <v>#N/A</v>
      </c>
      <c r="M1218" t="e">
        <f>VLOOKUP(A1218,NET_to_IENG!A:J,10,0)</f>
        <v>#N/A</v>
      </c>
    </row>
    <row r="1219" spans="1:13" x14ac:dyDescent="0.3">
      <c r="A1219">
        <v>608093</v>
      </c>
      <c r="B1219" t="s">
        <v>1712</v>
      </c>
      <c r="C1219" t="s">
        <v>4400</v>
      </c>
      <c r="D1219" t="s">
        <v>4400</v>
      </c>
      <c r="E1219" t="s">
        <v>4400</v>
      </c>
      <c r="F1219" s="15" t="str">
        <f>VLOOKUP(A1219,'[1]Coordinates cleaned'!$A:$I,9,0)</f>
        <v>Netis</v>
      </c>
      <c r="G1219" s="15" t="str">
        <f>VLOOKUP(A1219,'[1]Coordinates cleaned'!$A:$J,10,0)</f>
        <v>Emmanuel Kafuko</v>
      </c>
      <c r="H1219" s="9" t="s">
        <v>3669</v>
      </c>
      <c r="I1219">
        <f>VLOOKUP(A1219,'[1]Coordinates cleaned'!$A:$G,7,0)</f>
        <v>0.62939389999999995</v>
      </c>
      <c r="J1219">
        <f>VLOOKUP(A1219,'[1]Coordinates cleaned'!$A:$H,8,0)</f>
        <v>33.489936299999997</v>
      </c>
      <c r="K1219" t="e">
        <f>VLOOKUP(A1219,IENG_to_New_Vendor!A:H,8,0)</f>
        <v>#N/A</v>
      </c>
      <c r="L1219" t="e">
        <f>VLOOKUP(A1219,'CAM to IENG'!A:O,15,0)</f>
        <v>#N/A</v>
      </c>
      <c r="M1219" t="e">
        <f>VLOOKUP(A1219,NET_to_IENG!A:J,10,0)</f>
        <v>#N/A</v>
      </c>
    </row>
    <row r="1220" spans="1:13" x14ac:dyDescent="0.3">
      <c r="A1220">
        <v>605746</v>
      </c>
      <c r="B1220" t="s">
        <v>946</v>
      </c>
      <c r="C1220" t="s">
        <v>4400</v>
      </c>
      <c r="D1220" t="s">
        <v>4400</v>
      </c>
      <c r="E1220" t="s">
        <v>4400</v>
      </c>
      <c r="F1220" s="15" t="str">
        <f>VLOOKUP(A1220,'[1]Coordinates cleaned'!$A:$I,9,0)</f>
        <v>Netis</v>
      </c>
      <c r="G1220" s="15" t="str">
        <f>VLOOKUP(A1220,'[1]Coordinates cleaned'!$A:$J,10,0)</f>
        <v>Samuel Naseke</v>
      </c>
      <c r="H1220" s="9" t="s">
        <v>3669</v>
      </c>
      <c r="I1220">
        <f>VLOOKUP(A1220,'[1]Coordinates cleaned'!$A:$G,7,0)</f>
        <v>0.64869600000000005</v>
      </c>
      <c r="J1220">
        <f>VLOOKUP(A1220,'[1]Coordinates cleaned'!$A:$H,8,0)</f>
        <v>32.847135700000003</v>
      </c>
      <c r="K1220" t="e">
        <f>VLOOKUP(A1220,IENG_to_New_Vendor!A:H,8,0)</f>
        <v>#N/A</v>
      </c>
      <c r="L1220" t="e">
        <f>VLOOKUP(A1220,'CAM to IENG'!A:O,15,0)</f>
        <v>#N/A</v>
      </c>
      <c r="M1220" t="e">
        <f>VLOOKUP(A1220,NET_to_IENG!A:J,10,0)</f>
        <v>#N/A</v>
      </c>
    </row>
    <row r="1221" spans="1:13" x14ac:dyDescent="0.3">
      <c r="A1221">
        <v>606776</v>
      </c>
      <c r="B1221" t="s">
        <v>1565</v>
      </c>
      <c r="C1221" t="s">
        <v>4400</v>
      </c>
      <c r="D1221" t="s">
        <v>4400</v>
      </c>
      <c r="E1221" t="s">
        <v>4400</v>
      </c>
      <c r="F1221" s="15" t="str">
        <f>VLOOKUP(A1221,'[1]Coordinates cleaned'!$A:$I,9,0)</f>
        <v>Netis</v>
      </c>
      <c r="G1221" s="15" t="str">
        <f>VLOOKUP(A1221,'[1]Coordinates cleaned'!$A:$J,10,0)</f>
        <v>Paul Mbabazi</v>
      </c>
      <c r="H1221" s="9" t="s">
        <v>3669</v>
      </c>
      <c r="I1221">
        <f>VLOOKUP(A1221,'[1]Coordinates cleaned'!$A:$G,7,0)</f>
        <v>0.27207360000000003</v>
      </c>
      <c r="J1221">
        <f>VLOOKUP(A1221,'[1]Coordinates cleaned'!$A:$H,8,0)</f>
        <v>32.599836699999997</v>
      </c>
      <c r="K1221" t="e">
        <f>VLOOKUP(A1221,IENG_to_New_Vendor!A:H,8,0)</f>
        <v>#N/A</v>
      </c>
      <c r="L1221" t="e">
        <f>VLOOKUP(A1221,'CAM to IENG'!A:O,15,0)</f>
        <v>#N/A</v>
      </c>
      <c r="M1221" t="e">
        <f>VLOOKUP(A1221,NET_to_IENG!A:J,10,0)</f>
        <v>#N/A</v>
      </c>
    </row>
    <row r="1222" spans="1:13" x14ac:dyDescent="0.3">
      <c r="A1222">
        <v>606756</v>
      </c>
      <c r="B1222" t="s">
        <v>1501</v>
      </c>
      <c r="C1222" t="s">
        <v>4400</v>
      </c>
      <c r="D1222" t="s">
        <v>4400</v>
      </c>
      <c r="E1222" t="s">
        <v>4400</v>
      </c>
      <c r="F1222" s="15" t="str">
        <f>VLOOKUP(A1222,'[1]Coordinates cleaned'!$A:$I,9,0)</f>
        <v>Camusat</v>
      </c>
      <c r="G1222" s="15" t="str">
        <f>VLOOKUP(A1222,'[1]Coordinates cleaned'!$A:$J,10,0)</f>
        <v>M Patrick Kalibbala</v>
      </c>
      <c r="H1222" s="9" t="s">
        <v>3367</v>
      </c>
      <c r="I1222">
        <f>VLOOKUP(A1222,'[1]Coordinates cleaned'!$A:$G,7,0)</f>
        <v>-0.1286496</v>
      </c>
      <c r="J1222">
        <f>VLOOKUP(A1222,'[1]Coordinates cleaned'!$A:$H,8,0)</f>
        <v>31.836733800000001</v>
      </c>
      <c r="K1222" t="e">
        <f>VLOOKUP(A1222,IENG_to_New_Vendor!A:H,8,0)</f>
        <v>#N/A</v>
      </c>
      <c r="L1222" t="e">
        <f>VLOOKUP(A1222,'CAM to IENG'!A:O,15,0)</f>
        <v>#N/A</v>
      </c>
      <c r="M1222" t="e">
        <f>VLOOKUP(A1222,NET_to_IENG!A:J,10,0)</f>
        <v>#N/A</v>
      </c>
    </row>
    <row r="1223" spans="1:13" x14ac:dyDescent="0.3">
      <c r="A1223">
        <v>607049</v>
      </c>
      <c r="B1223" t="s">
        <v>157</v>
      </c>
      <c r="C1223" t="s">
        <v>4400</v>
      </c>
      <c r="D1223" t="s">
        <v>4400</v>
      </c>
      <c r="E1223" t="s">
        <v>4400</v>
      </c>
      <c r="F1223" s="15" t="str">
        <f>VLOOKUP(A1223,'[1]Coordinates cleaned'!$A:$I,9,0)</f>
        <v>Netis</v>
      </c>
      <c r="G1223" s="15" t="str">
        <f>VLOOKUP(A1223,'[1]Coordinates cleaned'!$A:$J,10,0)</f>
        <v>Benbridge Mulongo</v>
      </c>
      <c r="H1223" s="9" t="s">
        <v>3669</v>
      </c>
      <c r="I1223">
        <f>VLOOKUP(A1223,'[1]Coordinates cleaned'!$A:$G,7,0)</f>
        <v>0.35620459999999998</v>
      </c>
      <c r="J1223">
        <f>VLOOKUP(A1223,'[1]Coordinates cleaned'!$A:$H,8,0)</f>
        <v>32.596409999999999</v>
      </c>
      <c r="K1223" t="e">
        <f>VLOOKUP(A1223,IENG_to_New_Vendor!A:H,8,0)</f>
        <v>#N/A</v>
      </c>
      <c r="L1223" t="e">
        <f>VLOOKUP(A1223,'CAM to IENG'!A:O,15,0)</f>
        <v>#N/A</v>
      </c>
      <c r="M1223" t="e">
        <f>VLOOKUP(A1223,NET_to_IENG!A:J,10,0)</f>
        <v>#N/A</v>
      </c>
    </row>
    <row r="1224" spans="1:13" x14ac:dyDescent="0.3">
      <c r="A1224">
        <v>609928</v>
      </c>
      <c r="B1224" t="s">
        <v>2618</v>
      </c>
      <c r="C1224" t="s">
        <v>4400</v>
      </c>
      <c r="D1224" t="s">
        <v>4400</v>
      </c>
      <c r="E1224" t="s">
        <v>4400</v>
      </c>
      <c r="F1224" s="15" t="str">
        <f>VLOOKUP(A1224,'[1]Coordinates cleaned'!$A:$I,9,0)</f>
        <v>Camusat</v>
      </c>
      <c r="G1224" s="15" t="str">
        <f>VLOOKUP(A1224,'[1]Coordinates cleaned'!$A:$J,10,0)</f>
        <v>Stephen Rwabwogo</v>
      </c>
      <c r="H1224" s="9" t="s">
        <v>3367</v>
      </c>
      <c r="I1224">
        <f>VLOOKUP(A1224,'[1]Coordinates cleaned'!$A:$G,7,0)</f>
        <v>0.5002084</v>
      </c>
      <c r="J1224">
        <f>VLOOKUP(A1224,'[1]Coordinates cleaned'!$A:$H,8,0)</f>
        <v>30.9924572</v>
      </c>
      <c r="K1224" t="e">
        <f>VLOOKUP(A1224,IENG_to_New_Vendor!A:H,8,0)</f>
        <v>#N/A</v>
      </c>
      <c r="L1224" t="e">
        <f>VLOOKUP(A1224,'CAM to IENG'!A:O,15,0)</f>
        <v>#N/A</v>
      </c>
      <c r="M1224" t="e">
        <f>VLOOKUP(A1224,NET_to_IENG!A:J,10,0)</f>
        <v>#N/A</v>
      </c>
    </row>
    <row r="1225" spans="1:13" x14ac:dyDescent="0.3">
      <c r="A1225">
        <v>701398</v>
      </c>
      <c r="B1225" t="s">
        <v>3460</v>
      </c>
      <c r="C1225" t="s">
        <v>4400</v>
      </c>
      <c r="D1225" t="s">
        <v>4400</v>
      </c>
      <c r="E1225" t="s">
        <v>4400</v>
      </c>
      <c r="F1225" s="15" t="str">
        <f>VLOOKUP(A1225,'[1]Coordinates cleaned'!$A:$I,9,0)</f>
        <v>Camusat</v>
      </c>
      <c r="G1225" s="15" t="str">
        <f>VLOOKUP(A1225,'[1]Coordinates cleaned'!$A:$J,10,0)</f>
        <v>M Patrick Kalibbala</v>
      </c>
      <c r="H1225" s="9" t="s">
        <v>3367</v>
      </c>
      <c r="I1225">
        <f>VLOOKUP(A1225,'[1]Coordinates cleaned'!$A:$G,7,0)</f>
        <v>-0.74616830000000001</v>
      </c>
      <c r="J1225">
        <f>VLOOKUP(A1225,'[1]Coordinates cleaned'!$A:$H,8,0)</f>
        <v>31.3255433</v>
      </c>
      <c r="K1225" t="e">
        <f>VLOOKUP(A1225,IENG_to_New_Vendor!A:H,8,0)</f>
        <v>#N/A</v>
      </c>
      <c r="L1225" t="e">
        <f>VLOOKUP(A1225,'CAM to IENG'!A:O,15,0)</f>
        <v>#N/A</v>
      </c>
      <c r="M1225" t="e">
        <f>VLOOKUP(A1225,NET_to_IENG!A:J,10,0)</f>
        <v>#N/A</v>
      </c>
    </row>
    <row r="1226" spans="1:13" x14ac:dyDescent="0.3">
      <c r="A1226">
        <v>608004</v>
      </c>
      <c r="B1226" t="s">
        <v>2097</v>
      </c>
      <c r="C1226" t="s">
        <v>4400</v>
      </c>
      <c r="D1226" t="s">
        <v>4400</v>
      </c>
      <c r="E1226" t="s">
        <v>4400</v>
      </c>
      <c r="F1226" s="15" t="str">
        <f>VLOOKUP(A1226,'[1]Coordinates cleaned'!$A:$I,9,0)</f>
        <v>Netis</v>
      </c>
      <c r="G1226" s="15" t="str">
        <f>VLOOKUP(A1226,'[1]Coordinates cleaned'!$A:$J,10,0)</f>
        <v>Jude Musana</v>
      </c>
      <c r="H1226" s="9" t="s">
        <v>3669</v>
      </c>
      <c r="I1226">
        <f>VLOOKUP(A1226,'[1]Coordinates cleaned'!$A:$G,7,0)</f>
        <v>1.1775433</v>
      </c>
      <c r="J1226">
        <f>VLOOKUP(A1226,'[1]Coordinates cleaned'!$A:$H,8,0)</f>
        <v>34.163416699999999</v>
      </c>
      <c r="K1226" t="e">
        <f>VLOOKUP(A1226,IENG_to_New_Vendor!A:H,8,0)</f>
        <v>#N/A</v>
      </c>
      <c r="L1226" t="e">
        <f>VLOOKUP(A1226,'CAM to IENG'!A:O,15,0)</f>
        <v>#N/A</v>
      </c>
      <c r="M1226" t="e">
        <f>VLOOKUP(A1226,NET_to_IENG!A:J,10,0)</f>
        <v>#N/A</v>
      </c>
    </row>
    <row r="1227" spans="1:13" x14ac:dyDescent="0.3">
      <c r="A1227">
        <v>608269</v>
      </c>
      <c r="B1227" t="s">
        <v>1750</v>
      </c>
      <c r="C1227" t="s">
        <v>4400</v>
      </c>
      <c r="D1227" t="s">
        <v>4400</v>
      </c>
      <c r="E1227" t="s">
        <v>4400</v>
      </c>
      <c r="F1227" s="15" t="str">
        <f>VLOOKUP(A1227,'[1]Coordinates cleaned'!$A:$I,9,0)</f>
        <v>Netis</v>
      </c>
      <c r="G1227" s="15" t="str">
        <f>VLOOKUP(A1227,'[1]Coordinates cleaned'!$A:$J,10,0)</f>
        <v>Emmanuel Kafuko</v>
      </c>
      <c r="H1227" s="9" t="s">
        <v>3669</v>
      </c>
      <c r="I1227">
        <f>VLOOKUP(A1227,'[1]Coordinates cleaned'!$A:$G,7,0)</f>
        <v>0.5029148</v>
      </c>
      <c r="J1227">
        <f>VLOOKUP(A1227,'[1]Coordinates cleaned'!$A:$H,8,0)</f>
        <v>33.291823800000003</v>
      </c>
      <c r="K1227" t="e">
        <f>VLOOKUP(A1227,IENG_to_New_Vendor!A:H,8,0)</f>
        <v>#N/A</v>
      </c>
      <c r="L1227" t="e">
        <f>VLOOKUP(A1227,'CAM to IENG'!A:O,15,0)</f>
        <v>#N/A</v>
      </c>
      <c r="M1227" t="e">
        <f>VLOOKUP(A1227,NET_to_IENG!A:J,10,0)</f>
        <v>#N/A</v>
      </c>
    </row>
    <row r="1228" spans="1:13" x14ac:dyDescent="0.3">
      <c r="A1228">
        <v>609111</v>
      </c>
      <c r="B1228" t="s">
        <v>490</v>
      </c>
      <c r="C1228" t="s">
        <v>4400</v>
      </c>
      <c r="D1228" t="s">
        <v>4400</v>
      </c>
      <c r="E1228" t="s">
        <v>4400</v>
      </c>
      <c r="F1228" s="15" t="str">
        <f>VLOOKUP(A1228,'[1]Coordinates cleaned'!$A:$I,9,0)</f>
        <v>Camusat</v>
      </c>
      <c r="G1228" s="15" t="str">
        <f>VLOOKUP(A1228,'[1]Coordinates cleaned'!$A:$J,10,0)</f>
        <v>Christopher Alituha</v>
      </c>
      <c r="H1228" s="9" t="s">
        <v>3367</v>
      </c>
      <c r="I1228">
        <f>VLOOKUP(A1228,'[1]Coordinates cleaned'!$A:$G,7,0)</f>
        <v>0.77813670000000001</v>
      </c>
      <c r="J1228">
        <f>VLOOKUP(A1228,'[1]Coordinates cleaned'!$A:$H,8,0)</f>
        <v>31.320466700000001</v>
      </c>
      <c r="K1228" t="e">
        <f>VLOOKUP(A1228,IENG_to_New_Vendor!A:H,8,0)</f>
        <v>#N/A</v>
      </c>
      <c r="L1228" t="e">
        <f>VLOOKUP(A1228,'CAM to IENG'!A:O,15,0)</f>
        <v>#N/A</v>
      </c>
      <c r="M1228" t="e">
        <f>VLOOKUP(A1228,NET_to_IENG!A:J,10,0)</f>
        <v>#N/A</v>
      </c>
    </row>
    <row r="1229" spans="1:13" x14ac:dyDescent="0.3">
      <c r="A1229">
        <v>605767</v>
      </c>
      <c r="B1229" t="s">
        <v>3842</v>
      </c>
      <c r="C1229" t="s">
        <v>4400</v>
      </c>
      <c r="D1229" t="s">
        <v>4400</v>
      </c>
      <c r="E1229" t="s">
        <v>4400</v>
      </c>
      <c r="F1229" s="15" t="str">
        <f>VLOOKUP(A1229,'[1]Coordinates cleaned'!$A:$I,9,0)</f>
        <v>Camusat</v>
      </c>
      <c r="G1229" s="15" t="str">
        <f>VLOOKUP(A1229,'[1]Coordinates cleaned'!$A:$J,10,0)</f>
        <v>Thomasi Seruyange</v>
      </c>
      <c r="H1229" s="9" t="s">
        <v>3367</v>
      </c>
      <c r="I1229">
        <f>VLOOKUP(A1229,'[1]Coordinates cleaned'!$A:$G,7,0)</f>
        <v>-0.9012732</v>
      </c>
      <c r="J1229">
        <f>VLOOKUP(A1229,'[1]Coordinates cleaned'!$A:$H,8,0)</f>
        <v>31.215827600000001</v>
      </c>
      <c r="K1229" t="e">
        <f>VLOOKUP(A1229,IENG_to_New_Vendor!A:H,8,0)</f>
        <v>#N/A</v>
      </c>
      <c r="L1229" t="e">
        <f>VLOOKUP(A1229,'CAM to IENG'!A:O,15,0)</f>
        <v>#N/A</v>
      </c>
      <c r="M1229" t="e">
        <f>VLOOKUP(A1229,NET_to_IENG!A:J,10,0)</f>
        <v>#N/A</v>
      </c>
    </row>
    <row r="1230" spans="1:13" x14ac:dyDescent="0.3">
      <c r="A1230">
        <v>607109</v>
      </c>
      <c r="B1230" t="s">
        <v>54</v>
      </c>
      <c r="C1230" t="s">
        <v>4400</v>
      </c>
      <c r="D1230" t="s">
        <v>4400</v>
      </c>
      <c r="E1230" t="s">
        <v>4400</v>
      </c>
      <c r="F1230" s="15" t="str">
        <f>VLOOKUP(A1230,'[1]Coordinates cleaned'!$A:$I,9,0)</f>
        <v>Camusat</v>
      </c>
      <c r="G1230" s="15" t="str">
        <f>VLOOKUP(A1230,'[1]Coordinates cleaned'!$A:$J,10,0)</f>
        <v>Abu Kasamba</v>
      </c>
      <c r="H1230" s="9" t="s">
        <v>3367</v>
      </c>
      <c r="I1230">
        <f>VLOOKUP(A1230,'[1]Coordinates cleaned'!$A:$G,7,0)</f>
        <v>5.7421666666666697E-2</v>
      </c>
      <c r="J1230">
        <f>VLOOKUP(A1230,'[1]Coordinates cleaned'!$A:$H,8,0)</f>
        <v>32.47334</v>
      </c>
      <c r="K1230" t="e">
        <f>VLOOKUP(A1230,IENG_to_New_Vendor!A:H,8,0)</f>
        <v>#N/A</v>
      </c>
      <c r="L1230" t="e">
        <f>VLOOKUP(A1230,'CAM to IENG'!A:O,15,0)</f>
        <v>#N/A</v>
      </c>
      <c r="M1230" t="e">
        <f>VLOOKUP(A1230,NET_to_IENG!A:J,10,0)</f>
        <v>#N/A</v>
      </c>
    </row>
    <row r="1231" spans="1:13" x14ac:dyDescent="0.3">
      <c r="A1231">
        <v>606045</v>
      </c>
      <c r="B1231" t="s">
        <v>238</v>
      </c>
      <c r="C1231" t="s">
        <v>4400</v>
      </c>
      <c r="D1231" t="s">
        <v>4400</v>
      </c>
      <c r="E1231" t="s">
        <v>4400</v>
      </c>
      <c r="F1231" s="15" t="s">
        <v>4338</v>
      </c>
      <c r="G1231" s="15" t="str">
        <f>VLOOKUP(A1231,'[1]Coordinates cleaned'!$A:$J,10,0)</f>
        <v>Innocent Ayiko</v>
      </c>
      <c r="H1231" s="9" t="s">
        <v>3368</v>
      </c>
      <c r="I1231">
        <f>VLOOKUP(A1231,'[1]Coordinates cleaned'!$A:$G,7,0)</f>
        <v>3.2984564999999999</v>
      </c>
      <c r="J1231">
        <f>VLOOKUP(A1231,'[1]Coordinates cleaned'!$A:$H,8,0)</f>
        <v>30.928167999999999</v>
      </c>
      <c r="K1231" t="str">
        <f>VLOOKUP(A1231,IENG_to_New_Vendor!A:H,8,0)</f>
        <v>IENG_to_New_Vendor</v>
      </c>
      <c r="L1231" t="e">
        <f>VLOOKUP(A1231,'CAM to IENG'!A:O,15,0)</f>
        <v>#N/A</v>
      </c>
      <c r="M1231" t="e">
        <f>VLOOKUP(A1231,NET_to_IENG!A:J,10,0)</f>
        <v>#N/A</v>
      </c>
    </row>
    <row r="1232" spans="1:13" x14ac:dyDescent="0.3">
      <c r="A1232">
        <v>609343</v>
      </c>
      <c r="B1232" t="s">
        <v>545</v>
      </c>
      <c r="C1232" t="s">
        <v>4400</v>
      </c>
      <c r="D1232" t="s">
        <v>4400</v>
      </c>
      <c r="E1232" t="s">
        <v>4400</v>
      </c>
      <c r="F1232" s="15" t="str">
        <f>VLOOKUP(A1232,'[1]Coordinates cleaned'!$A:$I,9,0)</f>
        <v>Camusat</v>
      </c>
      <c r="G1232" s="15" t="str">
        <f>VLOOKUP(A1232,'[1]Coordinates cleaned'!$A:$J,10,0)</f>
        <v>Denis Masaba</v>
      </c>
      <c r="H1232" s="9" t="s">
        <v>3367</v>
      </c>
      <c r="I1232">
        <f>VLOOKUP(A1232,'[1]Coordinates cleaned'!$A:$G,7,0)</f>
        <v>-0.4136399</v>
      </c>
      <c r="J1232">
        <f>VLOOKUP(A1232,'[1]Coordinates cleaned'!$A:$H,8,0)</f>
        <v>29.775648799999999</v>
      </c>
      <c r="K1232" t="e">
        <f>VLOOKUP(A1232,IENG_to_New_Vendor!A:H,8,0)</f>
        <v>#N/A</v>
      </c>
      <c r="L1232" t="e">
        <f>VLOOKUP(A1232,'CAM to IENG'!A:O,15,0)</f>
        <v>#N/A</v>
      </c>
      <c r="M1232" t="e">
        <f>VLOOKUP(A1232,NET_to_IENG!A:J,10,0)</f>
        <v>#N/A</v>
      </c>
    </row>
    <row r="1233" spans="1:13" x14ac:dyDescent="0.3">
      <c r="A1233">
        <v>608111</v>
      </c>
      <c r="B1233" t="s">
        <v>1716</v>
      </c>
      <c r="C1233" t="s">
        <v>4400</v>
      </c>
      <c r="D1233" t="s">
        <v>4400</v>
      </c>
      <c r="E1233" t="s">
        <v>4400</v>
      </c>
      <c r="F1233" s="15" t="str">
        <f>VLOOKUP(A1233,'[1]Coordinates cleaned'!$A:$I,9,0)</f>
        <v>Netis</v>
      </c>
      <c r="G1233" s="15" t="str">
        <f>VLOOKUP(A1233,'[1]Coordinates cleaned'!$A:$J,10,0)</f>
        <v>Samuel Naseke</v>
      </c>
      <c r="H1233" s="9" t="s">
        <v>3669</v>
      </c>
      <c r="I1233">
        <f>VLOOKUP(A1233,'[1]Coordinates cleaned'!$A:$G,7,0)</f>
        <v>0.29516130000000002</v>
      </c>
      <c r="J1233">
        <f>VLOOKUP(A1233,'[1]Coordinates cleaned'!$A:$H,8,0)</f>
        <v>33.112200000000001</v>
      </c>
      <c r="K1233" t="e">
        <f>VLOOKUP(A1233,IENG_to_New_Vendor!A:H,8,0)</f>
        <v>#N/A</v>
      </c>
      <c r="L1233" t="e">
        <f>VLOOKUP(A1233,'CAM to IENG'!A:O,15,0)</f>
        <v>#N/A</v>
      </c>
      <c r="M1233" t="e">
        <f>VLOOKUP(A1233,NET_to_IENG!A:J,10,0)</f>
        <v>#N/A</v>
      </c>
    </row>
    <row r="1234" spans="1:13" x14ac:dyDescent="0.3">
      <c r="A1234">
        <v>605978</v>
      </c>
      <c r="B1234" t="s">
        <v>636</v>
      </c>
      <c r="C1234" t="s">
        <v>4400</v>
      </c>
      <c r="D1234" t="s">
        <v>4400</v>
      </c>
      <c r="E1234" t="s">
        <v>4400</v>
      </c>
      <c r="F1234" s="15" t="str">
        <f>VLOOKUP(A1234,'[1]Coordinates cleaned'!$A:$I,9,0)</f>
        <v>Camusat</v>
      </c>
      <c r="G1234" s="15" t="str">
        <f>VLOOKUP(A1234,'[1]Coordinates cleaned'!$A:$J,10,0)</f>
        <v>Stephen Rwabwogo</v>
      </c>
      <c r="H1234" s="9" t="s">
        <v>3367</v>
      </c>
      <c r="I1234">
        <f>VLOOKUP(A1234,'[1]Coordinates cleaned'!$A:$G,7,0)</f>
        <v>8.0151700000000006E-2</v>
      </c>
      <c r="J1234">
        <f>VLOOKUP(A1234,'[1]Coordinates cleaned'!$A:$H,8,0)</f>
        <v>30.35378</v>
      </c>
      <c r="K1234" t="e">
        <f>VLOOKUP(A1234,IENG_to_New_Vendor!A:H,8,0)</f>
        <v>#N/A</v>
      </c>
      <c r="L1234" t="e">
        <f>VLOOKUP(A1234,'CAM to IENG'!A:O,15,0)</f>
        <v>#N/A</v>
      </c>
      <c r="M1234" t="e">
        <f>VLOOKUP(A1234,NET_to_IENG!A:J,10,0)</f>
        <v>#N/A</v>
      </c>
    </row>
    <row r="1235" spans="1:13" x14ac:dyDescent="0.3">
      <c r="A1235">
        <v>605070</v>
      </c>
      <c r="B1235" t="s">
        <v>103</v>
      </c>
      <c r="C1235" t="s">
        <v>4400</v>
      </c>
      <c r="D1235" t="s">
        <v>4400</v>
      </c>
      <c r="E1235" t="s">
        <v>4400</v>
      </c>
      <c r="F1235" s="15" t="str">
        <f>VLOOKUP(A1235,'[1]Coordinates cleaned'!$A:$I,9,0)</f>
        <v>Netis</v>
      </c>
      <c r="G1235" s="15" t="str">
        <f>VLOOKUP(A1235,'[1]Coordinates cleaned'!$A:$J,10,0)</f>
        <v>Moses Wandera</v>
      </c>
      <c r="H1235" s="9" t="s">
        <v>3669</v>
      </c>
      <c r="I1235">
        <f>VLOOKUP(A1235,'[1]Coordinates cleaned'!$A:$G,7,0)</f>
        <v>1.4858692</v>
      </c>
      <c r="J1235">
        <f>VLOOKUP(A1235,'[1]Coordinates cleaned'!$A:$H,8,0)</f>
        <v>33.939329600000001</v>
      </c>
      <c r="K1235" t="e">
        <f>VLOOKUP(A1235,IENG_to_New_Vendor!A:H,8,0)</f>
        <v>#N/A</v>
      </c>
      <c r="L1235" t="e">
        <f>VLOOKUP(A1235,'CAM to IENG'!A:O,15,0)</f>
        <v>#N/A</v>
      </c>
      <c r="M1235" t="e">
        <f>VLOOKUP(A1235,NET_to_IENG!A:J,10,0)</f>
        <v>#N/A</v>
      </c>
    </row>
    <row r="1236" spans="1:13" x14ac:dyDescent="0.3">
      <c r="A1236">
        <v>609658</v>
      </c>
      <c r="B1236" t="s">
        <v>2941</v>
      </c>
      <c r="C1236" t="s">
        <v>4400</v>
      </c>
      <c r="D1236" t="s">
        <v>4400</v>
      </c>
      <c r="E1236" t="s">
        <v>4400</v>
      </c>
      <c r="F1236" s="15" t="str">
        <f>VLOOKUP(A1236,'[1]Coordinates cleaned'!$A:$I,9,0)</f>
        <v>I-Engineering</v>
      </c>
      <c r="G1236" s="15" t="str">
        <f>VLOOKUP(A1236,'[1]Coordinates cleaned'!$A:$J,10,0)</f>
        <v>Joash Lubwama</v>
      </c>
      <c r="H1236" s="9" t="s">
        <v>3368</v>
      </c>
      <c r="I1236">
        <f>VLOOKUP(A1236,'[1]Coordinates cleaned'!$A:$G,7,0)</f>
        <v>0.40644639999999999</v>
      </c>
      <c r="J1236">
        <f>VLOOKUP(A1236,'[1]Coordinates cleaned'!$A:$H,8,0)</f>
        <v>32.576055599999997</v>
      </c>
      <c r="K1236" t="e">
        <f>VLOOKUP(A1236,IENG_to_New_Vendor!A:H,8,0)</f>
        <v>#N/A</v>
      </c>
      <c r="L1236" t="e">
        <f>VLOOKUP(A1236,'CAM to IENG'!A:O,15,0)</f>
        <v>#N/A</v>
      </c>
      <c r="M1236" t="e">
        <f>VLOOKUP(A1236,NET_to_IENG!A:J,10,0)</f>
        <v>#N/A</v>
      </c>
    </row>
    <row r="1237" spans="1:13" x14ac:dyDescent="0.3">
      <c r="A1237">
        <v>605469</v>
      </c>
      <c r="B1237" t="s">
        <v>613</v>
      </c>
      <c r="C1237" t="s">
        <v>4400</v>
      </c>
      <c r="D1237" t="s">
        <v>4400</v>
      </c>
      <c r="E1237" t="s">
        <v>4400</v>
      </c>
      <c r="F1237" s="15" t="str">
        <f>VLOOKUP(A1237,'[1]Coordinates cleaned'!$A:$I,9,0)</f>
        <v>Netis</v>
      </c>
      <c r="G1237" s="15" t="str">
        <f>VLOOKUP(A1237,'[1]Coordinates cleaned'!$A:$J,10,0)</f>
        <v>Moses Wandera</v>
      </c>
      <c r="H1237" s="9" t="s">
        <v>3669</v>
      </c>
      <c r="I1237">
        <f>VLOOKUP(A1237,'[1]Coordinates cleaned'!$A:$G,7,0)</f>
        <v>2.1132947999999998</v>
      </c>
      <c r="J1237">
        <f>VLOOKUP(A1237,'[1]Coordinates cleaned'!$A:$H,8,0)</f>
        <v>34.234964900000001</v>
      </c>
      <c r="K1237" t="e">
        <f>VLOOKUP(A1237,IENG_to_New_Vendor!A:H,8,0)</f>
        <v>#N/A</v>
      </c>
      <c r="L1237" t="e">
        <f>VLOOKUP(A1237,'CAM to IENG'!A:O,15,0)</f>
        <v>#N/A</v>
      </c>
      <c r="M1237" t="e">
        <f>VLOOKUP(A1237,NET_to_IENG!A:J,10,0)</f>
        <v>#N/A</v>
      </c>
    </row>
    <row r="1238" spans="1:13" x14ac:dyDescent="0.3">
      <c r="A1238">
        <v>605047</v>
      </c>
      <c r="B1238" t="s">
        <v>84</v>
      </c>
      <c r="C1238" t="s">
        <v>4400</v>
      </c>
      <c r="D1238" t="s">
        <v>4400</v>
      </c>
      <c r="E1238" t="s">
        <v>4400</v>
      </c>
      <c r="F1238" s="15" t="str">
        <f>VLOOKUP(A1238,'[1]Coordinates cleaned'!$A:$I,9,0)</f>
        <v>Netis</v>
      </c>
      <c r="G1238" s="15" t="str">
        <f>VLOOKUP(A1238,'[1]Coordinates cleaned'!$A:$J,10,0)</f>
        <v>Jude Musana</v>
      </c>
      <c r="H1238" s="9" t="s">
        <v>3669</v>
      </c>
      <c r="I1238">
        <f>VLOOKUP(A1238,'[1]Coordinates cleaned'!$A:$G,7,0)</f>
        <v>1.2286794000000001</v>
      </c>
      <c r="J1238">
        <f>VLOOKUP(A1238,'[1]Coordinates cleaned'!$A:$H,8,0)</f>
        <v>34.737758399999997</v>
      </c>
      <c r="K1238" t="e">
        <f>VLOOKUP(A1238,IENG_to_New_Vendor!A:H,8,0)</f>
        <v>#N/A</v>
      </c>
      <c r="L1238" t="e">
        <f>VLOOKUP(A1238,'CAM to IENG'!A:O,15,0)</f>
        <v>#N/A</v>
      </c>
      <c r="M1238" t="e">
        <f>VLOOKUP(A1238,NET_to_IENG!A:J,10,0)</f>
        <v>#N/A</v>
      </c>
    </row>
    <row r="1239" spans="1:13" x14ac:dyDescent="0.3">
      <c r="A1239">
        <v>606623</v>
      </c>
      <c r="B1239" t="s">
        <v>1446</v>
      </c>
      <c r="C1239" t="s">
        <v>4400</v>
      </c>
      <c r="D1239" t="s">
        <v>4400</v>
      </c>
      <c r="E1239" t="s">
        <v>4400</v>
      </c>
      <c r="F1239" s="15" t="str">
        <f>VLOOKUP(A1239,'[1]Coordinates cleaned'!$A:$I,9,0)</f>
        <v>Netis</v>
      </c>
      <c r="G1239" s="15" t="str">
        <f>VLOOKUP(A1239,'[1]Coordinates cleaned'!$A:$J,10,0)</f>
        <v>Emmanuel Kafuko</v>
      </c>
      <c r="H1239" s="9" t="s">
        <v>3669</v>
      </c>
      <c r="I1239">
        <f>VLOOKUP(A1239,'[1]Coordinates cleaned'!$A:$G,7,0)</f>
        <v>-1.3812400000000001E-2</v>
      </c>
      <c r="J1239">
        <f>VLOOKUP(A1239,'[1]Coordinates cleaned'!$A:$H,8,0)</f>
        <v>33.6607287</v>
      </c>
      <c r="K1239" t="e">
        <f>VLOOKUP(A1239,IENG_to_New_Vendor!A:H,8,0)</f>
        <v>#N/A</v>
      </c>
      <c r="L1239" t="e">
        <f>VLOOKUP(A1239,'CAM to IENG'!A:O,15,0)</f>
        <v>#N/A</v>
      </c>
      <c r="M1239" t="e">
        <f>VLOOKUP(A1239,NET_to_IENG!A:J,10,0)</f>
        <v>#N/A</v>
      </c>
    </row>
    <row r="1240" spans="1:13" x14ac:dyDescent="0.3">
      <c r="A1240">
        <v>605834</v>
      </c>
      <c r="B1240" t="s">
        <v>1033</v>
      </c>
      <c r="C1240" t="s">
        <v>4400</v>
      </c>
      <c r="D1240" t="s">
        <v>4400</v>
      </c>
      <c r="E1240" t="s">
        <v>4400</v>
      </c>
      <c r="F1240" s="15" t="str">
        <f>VLOOKUP(A1240,'[1]Coordinates cleaned'!$A:$I,9,0)</f>
        <v>Camusat</v>
      </c>
      <c r="G1240" s="15" t="str">
        <f>VLOOKUP(A1240,'[1]Coordinates cleaned'!$A:$J,10,0)</f>
        <v>Abu Kasamba</v>
      </c>
      <c r="H1240" s="9" t="s">
        <v>3367</v>
      </c>
      <c r="I1240">
        <f>VLOOKUP(A1240,'[1]Coordinates cleaned'!$A:$G,7,0)</f>
        <v>0.271955</v>
      </c>
      <c r="J1240">
        <f>VLOOKUP(A1240,'[1]Coordinates cleaned'!$A:$H,8,0)</f>
        <v>32.556773700000001</v>
      </c>
      <c r="K1240" t="e">
        <f>VLOOKUP(A1240,IENG_to_New_Vendor!A:H,8,0)</f>
        <v>#N/A</v>
      </c>
      <c r="L1240" t="e">
        <f>VLOOKUP(A1240,'CAM to IENG'!A:O,15,0)</f>
        <v>#N/A</v>
      </c>
      <c r="M1240" t="e">
        <f>VLOOKUP(A1240,NET_to_IENG!A:J,10,0)</f>
        <v>#N/A</v>
      </c>
    </row>
    <row r="1241" spans="1:13" x14ac:dyDescent="0.3">
      <c r="A1241">
        <v>606805</v>
      </c>
      <c r="B1241" t="s">
        <v>1595</v>
      </c>
      <c r="C1241" t="s">
        <v>4400</v>
      </c>
      <c r="D1241" t="s">
        <v>4400</v>
      </c>
      <c r="E1241" t="s">
        <v>4400</v>
      </c>
      <c r="F1241" s="15" t="str">
        <f>VLOOKUP(A1241,'[1]Coordinates cleaned'!$A:$I,9,0)</f>
        <v>Camusat</v>
      </c>
      <c r="G1241" s="15" t="str">
        <f>VLOOKUP(A1241,'[1]Coordinates cleaned'!$A:$J,10,0)</f>
        <v>Stephen Rwabwogo</v>
      </c>
      <c r="H1241" s="9" t="s">
        <v>3367</v>
      </c>
      <c r="I1241">
        <f>VLOOKUP(A1241,'[1]Coordinates cleaned'!$A:$G,7,0)</f>
        <v>0.638185</v>
      </c>
      <c r="J1241">
        <f>VLOOKUP(A1241,'[1]Coordinates cleaned'!$A:$H,8,0)</f>
        <v>30.032029999999999</v>
      </c>
      <c r="K1241" t="e">
        <f>VLOOKUP(A1241,IENG_to_New_Vendor!A:H,8,0)</f>
        <v>#N/A</v>
      </c>
      <c r="L1241" t="e">
        <f>VLOOKUP(A1241,'CAM to IENG'!A:O,15,0)</f>
        <v>#N/A</v>
      </c>
      <c r="M1241" t="e">
        <f>VLOOKUP(A1241,NET_to_IENG!A:J,10,0)</f>
        <v>#N/A</v>
      </c>
    </row>
    <row r="1242" spans="1:13" x14ac:dyDescent="0.3">
      <c r="A1242">
        <v>605160</v>
      </c>
      <c r="B1242" t="s">
        <v>209</v>
      </c>
      <c r="C1242" t="s">
        <v>4400</v>
      </c>
      <c r="D1242" t="s">
        <v>4400</v>
      </c>
      <c r="E1242" t="s">
        <v>4400</v>
      </c>
      <c r="F1242" s="15" t="str">
        <f>VLOOKUP(A1242,'[1]Coordinates cleaned'!$A:$I,9,0)</f>
        <v>Camusat</v>
      </c>
      <c r="G1242" s="15" t="str">
        <f>VLOOKUP(A1242,'[1]Coordinates cleaned'!$A:$J,10,0)</f>
        <v>M Patrick Kalibbala</v>
      </c>
      <c r="H1242" s="9" t="s">
        <v>3367</v>
      </c>
      <c r="I1242">
        <f>VLOOKUP(A1242,'[1]Coordinates cleaned'!$A:$G,7,0)</f>
        <v>-0.32492179999999998</v>
      </c>
      <c r="J1242">
        <f>VLOOKUP(A1242,'[1]Coordinates cleaned'!$A:$H,8,0)</f>
        <v>32.285317800000001</v>
      </c>
      <c r="K1242" t="e">
        <f>VLOOKUP(A1242,IENG_to_New_Vendor!A:H,8,0)</f>
        <v>#N/A</v>
      </c>
      <c r="L1242" t="e">
        <f>VLOOKUP(A1242,'CAM to IENG'!A:O,15,0)</f>
        <v>#N/A</v>
      </c>
      <c r="M1242" t="e">
        <f>VLOOKUP(A1242,NET_to_IENG!A:J,10,0)</f>
        <v>#N/A</v>
      </c>
    </row>
    <row r="1243" spans="1:13" x14ac:dyDescent="0.3">
      <c r="A1243">
        <v>609346</v>
      </c>
      <c r="B1243" t="s">
        <v>1919</v>
      </c>
      <c r="C1243" t="s">
        <v>4400</v>
      </c>
      <c r="D1243" t="s">
        <v>4400</v>
      </c>
      <c r="E1243" t="s">
        <v>4400</v>
      </c>
      <c r="F1243" s="15" t="str">
        <f>VLOOKUP(A1243,'[1]Coordinates cleaned'!$A:$I,9,0)</f>
        <v>Camusat</v>
      </c>
      <c r="G1243" s="15" t="str">
        <f>VLOOKUP(A1243,'[1]Coordinates cleaned'!$A:$J,10,0)</f>
        <v>Thomasi Seruyange</v>
      </c>
      <c r="H1243" s="9" t="s">
        <v>3367</v>
      </c>
      <c r="I1243">
        <f>VLOOKUP(A1243,'[1]Coordinates cleaned'!$A:$G,7,0)</f>
        <v>-0.47936279999999998</v>
      </c>
      <c r="J1243">
        <f>VLOOKUP(A1243,'[1]Coordinates cleaned'!$A:$H,8,0)</f>
        <v>30.985357499999999</v>
      </c>
      <c r="K1243" t="e">
        <f>VLOOKUP(A1243,IENG_to_New_Vendor!A:H,8,0)</f>
        <v>#N/A</v>
      </c>
      <c r="L1243" t="e">
        <f>VLOOKUP(A1243,'CAM to IENG'!A:O,15,0)</f>
        <v>#N/A</v>
      </c>
      <c r="M1243" t="e">
        <f>VLOOKUP(A1243,NET_to_IENG!A:J,10,0)</f>
        <v>#N/A</v>
      </c>
    </row>
    <row r="1244" spans="1:13" x14ac:dyDescent="0.3">
      <c r="A1244">
        <v>608244</v>
      </c>
      <c r="B1244" t="s">
        <v>1746</v>
      </c>
      <c r="C1244" t="s">
        <v>4400</v>
      </c>
      <c r="D1244" t="s">
        <v>4400</v>
      </c>
      <c r="E1244" t="s">
        <v>4400</v>
      </c>
      <c r="F1244" s="15" t="str">
        <f>VLOOKUP(A1244,'[1]Coordinates cleaned'!$A:$I,9,0)</f>
        <v>Netis</v>
      </c>
      <c r="G1244" s="15" t="str">
        <f>VLOOKUP(A1244,'[1]Coordinates cleaned'!$A:$J,10,0)</f>
        <v>Samuel Naseke</v>
      </c>
      <c r="H1244" s="9" t="s">
        <v>3669</v>
      </c>
      <c r="I1244">
        <f>VLOOKUP(A1244,'[1]Coordinates cleaned'!$A:$G,7,0)</f>
        <v>0.71611833333333297</v>
      </c>
      <c r="J1244">
        <f>VLOOKUP(A1244,'[1]Coordinates cleaned'!$A:$H,8,0)</f>
        <v>33.156320000000001</v>
      </c>
      <c r="K1244" t="e">
        <f>VLOOKUP(A1244,IENG_to_New_Vendor!A:H,8,0)</f>
        <v>#N/A</v>
      </c>
      <c r="L1244" t="e">
        <f>VLOOKUP(A1244,'CAM to IENG'!A:O,15,0)</f>
        <v>#N/A</v>
      </c>
      <c r="M1244" t="e">
        <f>VLOOKUP(A1244,NET_to_IENG!A:J,10,0)</f>
        <v>#N/A</v>
      </c>
    </row>
    <row r="1245" spans="1:13" x14ac:dyDescent="0.3">
      <c r="A1245">
        <v>605374</v>
      </c>
      <c r="B1245" t="s">
        <v>427</v>
      </c>
      <c r="C1245" t="s">
        <v>4400</v>
      </c>
      <c r="D1245" t="s">
        <v>4400</v>
      </c>
      <c r="E1245" t="s">
        <v>4400</v>
      </c>
      <c r="F1245" s="15" t="str">
        <f>VLOOKUP(A1245,'[1]Coordinates cleaned'!$A:$I,9,0)</f>
        <v>I-Engineering</v>
      </c>
      <c r="G1245" s="15" t="str">
        <f>VLOOKUP(A1245,'[1]Coordinates cleaned'!$A:$J,10,0)</f>
        <v>Muhamood Kyongo</v>
      </c>
      <c r="H1245" s="9" t="s">
        <v>3368</v>
      </c>
      <c r="I1245">
        <f>VLOOKUP(A1245,'[1]Coordinates cleaned'!$A:$G,7,0)</f>
        <v>1.9925234000000001</v>
      </c>
      <c r="J1245">
        <f>VLOOKUP(A1245,'[1]Coordinates cleaned'!$A:$H,8,0)</f>
        <v>32.713842300000003</v>
      </c>
      <c r="K1245" t="e">
        <f>VLOOKUP(A1245,IENG_to_New_Vendor!A:H,8,0)</f>
        <v>#N/A</v>
      </c>
      <c r="L1245" t="e">
        <f>VLOOKUP(A1245,'CAM to IENG'!A:O,15,0)</f>
        <v>#N/A</v>
      </c>
      <c r="M1245" t="e">
        <f>VLOOKUP(A1245,NET_to_IENG!A:J,10,0)</f>
        <v>#N/A</v>
      </c>
    </row>
    <row r="1246" spans="1:13" x14ac:dyDescent="0.3">
      <c r="A1246">
        <v>605178</v>
      </c>
      <c r="B1246" t="s">
        <v>233</v>
      </c>
      <c r="C1246" t="s">
        <v>4400</v>
      </c>
      <c r="D1246" t="s">
        <v>4400</v>
      </c>
      <c r="E1246" t="s">
        <v>4400</v>
      </c>
      <c r="F1246" s="15" t="str">
        <f>VLOOKUP(A1246,'[1]Coordinates cleaned'!$A:$I,9,0)</f>
        <v>Camusat</v>
      </c>
      <c r="G1246" s="15" t="str">
        <f>VLOOKUP(A1246,'[1]Coordinates cleaned'!$A:$J,10,0)</f>
        <v>Denis Masaba</v>
      </c>
      <c r="H1246" s="9" t="s">
        <v>3367</v>
      </c>
      <c r="I1246">
        <f>VLOOKUP(A1246,'[1]Coordinates cleaned'!$A:$G,7,0)</f>
        <v>-0.86840170000000005</v>
      </c>
      <c r="J1246">
        <f>VLOOKUP(A1246,'[1]Coordinates cleaned'!$A:$H,8,0)</f>
        <v>30.236513299999999</v>
      </c>
      <c r="K1246" t="e">
        <f>VLOOKUP(A1246,IENG_to_New_Vendor!A:H,8,0)</f>
        <v>#N/A</v>
      </c>
      <c r="L1246" t="e">
        <f>VLOOKUP(A1246,'CAM to IENG'!A:O,15,0)</f>
        <v>#N/A</v>
      </c>
      <c r="M1246" t="e">
        <f>VLOOKUP(A1246,NET_to_IENG!A:J,10,0)</f>
        <v>#N/A</v>
      </c>
    </row>
    <row r="1247" spans="1:13" x14ac:dyDescent="0.3">
      <c r="A1247">
        <v>607002</v>
      </c>
      <c r="B1247" t="s">
        <v>1611</v>
      </c>
      <c r="C1247" t="s">
        <v>4400</v>
      </c>
      <c r="D1247" t="s">
        <v>4400</v>
      </c>
      <c r="E1247" t="s">
        <v>4400</v>
      </c>
      <c r="F1247" s="15" t="str">
        <f>VLOOKUP(A1247,'[1]Coordinates cleaned'!$A:$I,9,0)</f>
        <v>Netis</v>
      </c>
      <c r="G1247" s="15" t="str">
        <f>VLOOKUP(A1247,'[1]Coordinates cleaned'!$A:$J,10,0)</f>
        <v>Paul Mbabazi</v>
      </c>
      <c r="H1247" s="9" t="s">
        <v>3669</v>
      </c>
      <c r="I1247">
        <f>VLOOKUP(A1247,'[1]Coordinates cleaned'!$A:$G,7,0)</f>
        <v>0.31380550000000001</v>
      </c>
      <c r="J1247">
        <f>VLOOKUP(A1247,'[1]Coordinates cleaned'!$A:$H,8,0)</f>
        <v>32.605362</v>
      </c>
      <c r="K1247" t="e">
        <f>VLOOKUP(A1247,IENG_to_New_Vendor!A:H,8,0)</f>
        <v>#N/A</v>
      </c>
      <c r="L1247" t="e">
        <f>VLOOKUP(A1247,'CAM to IENG'!A:O,15,0)</f>
        <v>#N/A</v>
      </c>
      <c r="M1247" t="e">
        <f>VLOOKUP(A1247,NET_to_IENG!A:J,10,0)</f>
        <v>#N/A</v>
      </c>
    </row>
    <row r="1248" spans="1:13" x14ac:dyDescent="0.3">
      <c r="A1248">
        <v>607176</v>
      </c>
      <c r="B1248" t="s">
        <v>2140</v>
      </c>
      <c r="C1248" t="s">
        <v>4400</v>
      </c>
      <c r="D1248" t="s">
        <v>4400</v>
      </c>
      <c r="E1248" t="s">
        <v>4400</v>
      </c>
      <c r="F1248" s="15" t="str">
        <f>VLOOKUP(A1248,'[1]Coordinates cleaned'!$A:$I,9,0)</f>
        <v>Camusat</v>
      </c>
      <c r="G1248" s="15" t="str">
        <f>VLOOKUP(A1248,'[1]Coordinates cleaned'!$A:$J,10,0)</f>
        <v>M Patrick Kalibbala</v>
      </c>
      <c r="H1248" s="9" t="s">
        <v>3367</v>
      </c>
      <c r="I1248">
        <f>VLOOKUP(A1248,'[1]Coordinates cleaned'!$A:$G,7,0)</f>
        <v>-0.18279880000000001</v>
      </c>
      <c r="J1248">
        <f>VLOOKUP(A1248,'[1]Coordinates cleaned'!$A:$H,8,0)</f>
        <v>31.771415300000001</v>
      </c>
      <c r="K1248" t="e">
        <f>VLOOKUP(A1248,IENG_to_New_Vendor!A:H,8,0)</f>
        <v>#N/A</v>
      </c>
      <c r="L1248" t="e">
        <f>VLOOKUP(A1248,'CAM to IENG'!A:O,15,0)</f>
        <v>#N/A</v>
      </c>
      <c r="M1248" t="e">
        <f>VLOOKUP(A1248,NET_to_IENG!A:J,10,0)</f>
        <v>#N/A</v>
      </c>
    </row>
    <row r="1249" spans="1:13" x14ac:dyDescent="0.3">
      <c r="A1249">
        <v>607142</v>
      </c>
      <c r="B1249" t="s">
        <v>946</v>
      </c>
      <c r="C1249" t="s">
        <v>4400</v>
      </c>
      <c r="D1249" t="s">
        <v>4400</v>
      </c>
      <c r="E1249" t="s">
        <v>4400</v>
      </c>
      <c r="F1249" s="15" t="str">
        <f>VLOOKUP(A1249,'[1]Coordinates cleaned'!$A:$I,9,0)</f>
        <v>Netis</v>
      </c>
      <c r="G1249" s="15" t="str">
        <f>VLOOKUP(A1249,'[1]Coordinates cleaned'!$A:$J,10,0)</f>
        <v>Samuel Naseke</v>
      </c>
      <c r="H1249" s="9" t="s">
        <v>3669</v>
      </c>
      <c r="I1249">
        <f>VLOOKUP(A1249,'[1]Coordinates cleaned'!$A:$G,7,0)</f>
        <v>0.64869679999999996</v>
      </c>
      <c r="J1249">
        <f>VLOOKUP(A1249,'[1]Coordinates cleaned'!$A:$H,8,0)</f>
        <v>32.849412700000002</v>
      </c>
      <c r="K1249" t="e">
        <f>VLOOKUP(A1249,IENG_to_New_Vendor!A:H,8,0)</f>
        <v>#N/A</v>
      </c>
      <c r="L1249" t="e">
        <f>VLOOKUP(A1249,'CAM to IENG'!A:O,15,0)</f>
        <v>#N/A</v>
      </c>
      <c r="M1249" t="e">
        <f>VLOOKUP(A1249,NET_to_IENG!A:J,10,0)</f>
        <v>#N/A</v>
      </c>
    </row>
    <row r="1250" spans="1:13" x14ac:dyDescent="0.3">
      <c r="A1250">
        <v>609166</v>
      </c>
      <c r="B1250" t="s">
        <v>2424</v>
      </c>
      <c r="C1250" t="s">
        <v>4400</v>
      </c>
      <c r="D1250" t="s">
        <v>4400</v>
      </c>
      <c r="E1250" t="s">
        <v>4400</v>
      </c>
      <c r="F1250" s="15" t="str">
        <f>VLOOKUP(A1250,'[1]Coordinates cleaned'!$A:$I,9,0)</f>
        <v>Camusat</v>
      </c>
      <c r="G1250" s="15" t="str">
        <f>VLOOKUP(A1250,'[1]Coordinates cleaned'!$A:$J,10,0)</f>
        <v>Stephen Rwabwogo</v>
      </c>
      <c r="H1250" s="9" t="s">
        <v>3367</v>
      </c>
      <c r="I1250">
        <f>VLOOKUP(A1250,'[1]Coordinates cleaned'!$A:$G,7,0)</f>
        <v>0.47842240000000003</v>
      </c>
      <c r="J1250">
        <f>VLOOKUP(A1250,'[1]Coordinates cleaned'!$A:$H,8,0)</f>
        <v>30.606178700000001</v>
      </c>
      <c r="K1250" t="e">
        <f>VLOOKUP(A1250,IENG_to_New_Vendor!A:H,8,0)</f>
        <v>#N/A</v>
      </c>
      <c r="L1250" t="e">
        <f>VLOOKUP(A1250,'CAM to IENG'!A:O,15,0)</f>
        <v>#N/A</v>
      </c>
      <c r="M1250" t="e">
        <f>VLOOKUP(A1250,NET_to_IENG!A:J,10,0)</f>
        <v>#N/A</v>
      </c>
    </row>
    <row r="1251" spans="1:13" x14ac:dyDescent="0.3">
      <c r="A1251">
        <v>609973</v>
      </c>
      <c r="B1251" t="s">
        <v>3843</v>
      </c>
      <c r="C1251" t="s">
        <v>4400</v>
      </c>
      <c r="D1251" t="s">
        <v>4400</v>
      </c>
      <c r="E1251" t="s">
        <v>4400</v>
      </c>
      <c r="F1251" s="15" t="str">
        <f>VLOOKUP(A1251,'[1]Coordinates cleaned'!$A:$I,9,0)</f>
        <v>Camusat</v>
      </c>
      <c r="G1251" s="15" t="str">
        <f>VLOOKUP(A1251,'[1]Coordinates cleaned'!$A:$J,10,0)</f>
        <v>M Patrick Kalibbala</v>
      </c>
      <c r="H1251" s="9" t="s">
        <v>3367</v>
      </c>
      <c r="I1251">
        <f>VLOOKUP(A1251,'[1]Coordinates cleaned'!$A:$G,7,0)</f>
        <v>0.105988</v>
      </c>
      <c r="J1251">
        <f>VLOOKUP(A1251,'[1]Coordinates cleaned'!$A:$H,8,0)</f>
        <v>32.421440799999999</v>
      </c>
      <c r="K1251" t="e">
        <f>VLOOKUP(A1251,IENG_to_New_Vendor!A:H,8,0)</f>
        <v>#N/A</v>
      </c>
      <c r="L1251" t="e">
        <f>VLOOKUP(A1251,'CAM to IENG'!A:O,15,0)</f>
        <v>#N/A</v>
      </c>
      <c r="M1251" t="e">
        <f>VLOOKUP(A1251,NET_to_IENG!A:J,10,0)</f>
        <v>#N/A</v>
      </c>
    </row>
    <row r="1252" spans="1:13" x14ac:dyDescent="0.3">
      <c r="A1252">
        <v>609675</v>
      </c>
      <c r="B1252" t="s">
        <v>2920</v>
      </c>
      <c r="C1252" t="s">
        <v>4400</v>
      </c>
      <c r="D1252" t="s">
        <v>4400</v>
      </c>
      <c r="E1252" t="s">
        <v>4400</v>
      </c>
      <c r="F1252" s="15" t="str">
        <f>VLOOKUP(A1252,'[1]Coordinates cleaned'!$A:$I,9,0)</f>
        <v>Netis</v>
      </c>
      <c r="G1252" s="15" t="str">
        <f>VLOOKUP(A1252,'[1]Coordinates cleaned'!$A:$J,10,0)</f>
        <v>Moses Wandera</v>
      </c>
      <c r="H1252" s="9" t="s">
        <v>3669</v>
      </c>
      <c r="I1252">
        <f>VLOOKUP(A1252,'[1]Coordinates cleaned'!$A:$G,7,0)</f>
        <v>2.9060725999999999</v>
      </c>
      <c r="J1252">
        <f>VLOOKUP(A1252,'[1]Coordinates cleaned'!$A:$H,8,0)</f>
        <v>34.1117487</v>
      </c>
      <c r="K1252" t="e">
        <f>VLOOKUP(A1252,IENG_to_New_Vendor!A:H,8,0)</f>
        <v>#N/A</v>
      </c>
      <c r="L1252" t="e">
        <f>VLOOKUP(A1252,'CAM to IENG'!A:O,15,0)</f>
        <v>#N/A</v>
      </c>
      <c r="M1252" t="e">
        <f>VLOOKUP(A1252,NET_to_IENG!A:J,10,0)</f>
        <v>#N/A</v>
      </c>
    </row>
    <row r="1253" spans="1:13" x14ac:dyDescent="0.3">
      <c r="A1253">
        <v>609674</v>
      </c>
      <c r="B1253" t="s">
        <v>998</v>
      </c>
      <c r="C1253" t="s">
        <v>4400</v>
      </c>
      <c r="D1253" t="s">
        <v>4400</v>
      </c>
      <c r="E1253" t="s">
        <v>4400</v>
      </c>
      <c r="F1253" s="15" t="str">
        <f>VLOOKUP(A1253,'[1]Coordinates cleaned'!$A:$I,9,0)</f>
        <v>I-Engineering</v>
      </c>
      <c r="G1253" s="15" t="str">
        <f>VLOOKUP(A1253,'[1]Coordinates cleaned'!$A:$J,10,0)</f>
        <v>Robert Otim</v>
      </c>
      <c r="H1253" s="9" t="s">
        <v>3368</v>
      </c>
      <c r="I1253">
        <f>VLOOKUP(A1253,'[1]Coordinates cleaned'!$A:$G,7,0)</f>
        <v>0.61949670000000001</v>
      </c>
      <c r="J1253">
        <f>VLOOKUP(A1253,'[1]Coordinates cleaned'!$A:$H,8,0)</f>
        <v>32.690503300000003</v>
      </c>
      <c r="K1253" t="e">
        <f>VLOOKUP(A1253,IENG_to_New_Vendor!A:H,8,0)</f>
        <v>#N/A</v>
      </c>
      <c r="L1253" t="e">
        <f>VLOOKUP(A1253,'CAM to IENG'!A:O,15,0)</f>
        <v>#N/A</v>
      </c>
      <c r="M1253" t="e">
        <f>VLOOKUP(A1253,NET_to_IENG!A:J,10,0)</f>
        <v>#N/A</v>
      </c>
    </row>
    <row r="1254" spans="1:13" x14ac:dyDescent="0.3">
      <c r="A1254">
        <v>607235</v>
      </c>
      <c r="B1254" t="s">
        <v>1791</v>
      </c>
      <c r="C1254" t="s">
        <v>4400</v>
      </c>
      <c r="D1254" t="s">
        <v>4400</v>
      </c>
      <c r="E1254" t="s">
        <v>4400</v>
      </c>
      <c r="F1254" s="15" t="str">
        <f>VLOOKUP(A1254,'[1]Coordinates cleaned'!$A:$I,9,0)</f>
        <v>Camusat</v>
      </c>
      <c r="G1254" s="15" t="str">
        <f>VLOOKUP(A1254,'[1]Coordinates cleaned'!$A:$J,10,0)</f>
        <v>M Patrick Kalibbala</v>
      </c>
      <c r="H1254" s="9" t="s">
        <v>3367</v>
      </c>
      <c r="I1254">
        <f>VLOOKUP(A1254,'[1]Coordinates cleaned'!$A:$G,7,0)</f>
        <v>-0.81170169999999997</v>
      </c>
      <c r="J1254">
        <f>VLOOKUP(A1254,'[1]Coordinates cleaned'!$A:$H,8,0)</f>
        <v>31.325148299999999</v>
      </c>
      <c r="K1254" t="e">
        <f>VLOOKUP(A1254,IENG_to_New_Vendor!A:H,8,0)</f>
        <v>#N/A</v>
      </c>
      <c r="L1254" t="e">
        <f>VLOOKUP(A1254,'CAM to IENG'!A:O,15,0)</f>
        <v>#N/A</v>
      </c>
      <c r="M1254" t="e">
        <f>VLOOKUP(A1254,NET_to_IENG!A:J,10,0)</f>
        <v>#N/A</v>
      </c>
    </row>
    <row r="1255" spans="1:13" x14ac:dyDescent="0.3">
      <c r="A1255">
        <v>609659</v>
      </c>
      <c r="B1255" t="s">
        <v>2973</v>
      </c>
      <c r="C1255" t="s">
        <v>4400</v>
      </c>
      <c r="D1255" t="s">
        <v>4400</v>
      </c>
      <c r="E1255" t="s">
        <v>4400</v>
      </c>
      <c r="F1255" s="15" t="s">
        <v>4312</v>
      </c>
      <c r="G1255" s="15" t="str">
        <f>VLOOKUP(A1255,'[1]Coordinates cleaned'!$A:$J,10,0)</f>
        <v>Christopher Alituha</v>
      </c>
      <c r="H1255" s="9" t="s">
        <v>3367</v>
      </c>
      <c r="I1255">
        <f>VLOOKUP(A1255,'[1]Coordinates cleaned'!$A:$G,7,0)</f>
        <v>0.45168429999999998</v>
      </c>
      <c r="J1255">
        <f>VLOOKUP(A1255,'[1]Coordinates cleaned'!$A:$H,8,0)</f>
        <v>32.457135700000002</v>
      </c>
      <c r="K1255" t="e">
        <f>VLOOKUP(A1255,IENG_to_New_Vendor!A:H,8,0)</f>
        <v>#N/A</v>
      </c>
      <c r="L1255" t="str">
        <f>VLOOKUP(A1255,'CAM to IENG'!A:O,15,0)</f>
        <v>CAM_to_IENG</v>
      </c>
      <c r="M1255" t="e">
        <f>VLOOKUP(A1255,NET_to_IENG!A:J,10,0)</f>
        <v>#N/A</v>
      </c>
    </row>
    <row r="1256" spans="1:13" x14ac:dyDescent="0.3">
      <c r="A1256">
        <v>605220</v>
      </c>
      <c r="B1256" t="s">
        <v>280</v>
      </c>
      <c r="C1256" t="s">
        <v>4400</v>
      </c>
      <c r="D1256" t="s">
        <v>4400</v>
      </c>
      <c r="E1256" t="s">
        <v>4400</v>
      </c>
      <c r="F1256" s="15" t="str">
        <f>VLOOKUP(A1256,'[1]Coordinates cleaned'!$A:$I,9,0)</f>
        <v>Camusat</v>
      </c>
      <c r="G1256" s="15" t="str">
        <f>VLOOKUP(A1256,'[1]Coordinates cleaned'!$A:$J,10,0)</f>
        <v>Denis Masaba</v>
      </c>
      <c r="H1256" s="9" t="s">
        <v>3367</v>
      </c>
      <c r="I1256">
        <f>VLOOKUP(A1256,'[1]Coordinates cleaned'!$A:$G,7,0)</f>
        <v>-1.2386588999999999</v>
      </c>
      <c r="J1256">
        <f>VLOOKUP(A1256,'[1]Coordinates cleaned'!$A:$H,8,0)</f>
        <v>29.985762699999999</v>
      </c>
      <c r="K1256" t="e">
        <f>VLOOKUP(A1256,IENG_to_New_Vendor!A:H,8,0)</f>
        <v>#N/A</v>
      </c>
      <c r="L1256" t="e">
        <f>VLOOKUP(A1256,'CAM to IENG'!A:O,15,0)</f>
        <v>#N/A</v>
      </c>
      <c r="M1256" t="e">
        <f>VLOOKUP(A1256,NET_to_IENG!A:J,10,0)</f>
        <v>#N/A</v>
      </c>
    </row>
    <row r="1257" spans="1:13" x14ac:dyDescent="0.3">
      <c r="A1257">
        <v>701081</v>
      </c>
      <c r="B1257" t="s">
        <v>3188</v>
      </c>
      <c r="C1257" t="s">
        <v>4400</v>
      </c>
      <c r="D1257" t="s">
        <v>4400</v>
      </c>
      <c r="E1257" t="s">
        <v>4400</v>
      </c>
      <c r="F1257" s="15" t="s">
        <v>4338</v>
      </c>
      <c r="G1257" s="15" t="str">
        <f>VLOOKUP(A1257,'[1]Coordinates cleaned'!$A:$J,10,0)</f>
        <v>Innocent Ayiko</v>
      </c>
      <c r="H1257" s="9" t="s">
        <v>3368</v>
      </c>
      <c r="I1257">
        <f>VLOOKUP(A1257,'[1]Coordinates cleaned'!$A:$G,7,0)</f>
        <v>2.8786782999999998</v>
      </c>
      <c r="J1257">
        <f>VLOOKUP(A1257,'[1]Coordinates cleaned'!$A:$H,8,0)</f>
        <v>31.2276217</v>
      </c>
      <c r="K1257" t="str">
        <f>VLOOKUP(A1257,IENG_to_New_Vendor!A:H,8,0)</f>
        <v>IENG_to_New_Vendor</v>
      </c>
      <c r="L1257" t="e">
        <f>VLOOKUP(A1257,'CAM to IENG'!A:O,15,0)</f>
        <v>#N/A</v>
      </c>
      <c r="M1257" t="e">
        <f>VLOOKUP(A1257,NET_to_IENG!A:J,10,0)</f>
        <v>#N/A</v>
      </c>
    </row>
    <row r="1258" spans="1:13" x14ac:dyDescent="0.3">
      <c r="A1258">
        <v>609704</v>
      </c>
      <c r="B1258" t="s">
        <v>3014</v>
      </c>
      <c r="C1258" t="s">
        <v>4400</v>
      </c>
      <c r="D1258" t="s">
        <v>4400</v>
      </c>
      <c r="E1258" t="s">
        <v>4400</v>
      </c>
      <c r="F1258" s="15" t="str">
        <f>VLOOKUP(A1258,'[1]Coordinates cleaned'!$A:$I,9,0)</f>
        <v>Netis</v>
      </c>
      <c r="G1258" s="15" t="str">
        <f>VLOOKUP(A1258,'[1]Coordinates cleaned'!$A:$J,10,0)</f>
        <v>Benbridge Mulongo</v>
      </c>
      <c r="H1258" s="9" t="s">
        <v>3669</v>
      </c>
      <c r="I1258">
        <f>VLOOKUP(A1258,'[1]Coordinates cleaned'!$A:$G,7,0)</f>
        <v>0.37475609999999998</v>
      </c>
      <c r="J1258">
        <f>VLOOKUP(A1258,'[1]Coordinates cleaned'!$A:$H,8,0)</f>
        <v>32.600921100000001</v>
      </c>
      <c r="K1258" t="e">
        <f>VLOOKUP(A1258,IENG_to_New_Vendor!A:H,8,0)</f>
        <v>#N/A</v>
      </c>
      <c r="L1258" t="e">
        <f>VLOOKUP(A1258,'CAM to IENG'!A:O,15,0)</f>
        <v>#N/A</v>
      </c>
      <c r="M1258" t="e">
        <f>VLOOKUP(A1258,NET_to_IENG!A:J,10,0)</f>
        <v>#N/A</v>
      </c>
    </row>
    <row r="1259" spans="1:13" x14ac:dyDescent="0.3">
      <c r="A1259">
        <v>608279</v>
      </c>
      <c r="B1259" t="s">
        <v>612</v>
      </c>
      <c r="C1259" t="s">
        <v>4400</v>
      </c>
      <c r="D1259" t="s">
        <v>4400</v>
      </c>
      <c r="E1259" t="s">
        <v>4400</v>
      </c>
      <c r="F1259" s="15" t="str">
        <f>VLOOKUP(A1259,'[1]Coordinates cleaned'!$A:$I,9,0)</f>
        <v>Netis</v>
      </c>
      <c r="G1259" s="15" t="str">
        <f>VLOOKUP(A1259,'[1]Coordinates cleaned'!$A:$J,10,0)</f>
        <v>Emmanuel Kafuko</v>
      </c>
      <c r="H1259" s="9" t="s">
        <v>3669</v>
      </c>
      <c r="I1259">
        <f>VLOOKUP(A1259,'[1]Coordinates cleaned'!$A:$G,7,0)</f>
        <v>0.47600959999999998</v>
      </c>
      <c r="J1259">
        <f>VLOOKUP(A1259,'[1]Coordinates cleaned'!$A:$H,8,0)</f>
        <v>33.264203600000002</v>
      </c>
      <c r="K1259" t="e">
        <f>VLOOKUP(A1259,IENG_to_New_Vendor!A:H,8,0)</f>
        <v>#N/A</v>
      </c>
      <c r="L1259" t="e">
        <f>VLOOKUP(A1259,'CAM to IENG'!A:O,15,0)</f>
        <v>#N/A</v>
      </c>
      <c r="M1259" t="e">
        <f>VLOOKUP(A1259,NET_to_IENG!A:J,10,0)</f>
        <v>#N/A</v>
      </c>
    </row>
    <row r="1260" spans="1:13" x14ac:dyDescent="0.3">
      <c r="A1260">
        <v>607459</v>
      </c>
      <c r="B1260" t="s">
        <v>1916</v>
      </c>
      <c r="C1260" t="s">
        <v>4400</v>
      </c>
      <c r="D1260" t="s">
        <v>4400</v>
      </c>
      <c r="E1260" t="s">
        <v>4400</v>
      </c>
      <c r="F1260" s="15" t="str">
        <f>VLOOKUP(A1260,'[1]Coordinates cleaned'!$A:$I,9,0)</f>
        <v>Camusat</v>
      </c>
      <c r="G1260" s="15" t="str">
        <f>VLOOKUP(A1260,'[1]Coordinates cleaned'!$A:$J,10,0)</f>
        <v>M Patrick Kalibbala</v>
      </c>
      <c r="H1260" s="9" t="s">
        <v>3367</v>
      </c>
      <c r="I1260">
        <f>VLOOKUP(A1260,'[1]Coordinates cleaned'!$A:$G,7,0)</f>
        <v>-7.2763700000000001E-2</v>
      </c>
      <c r="J1260">
        <f>VLOOKUP(A1260,'[1]Coordinates cleaned'!$A:$H,8,0)</f>
        <v>31.978363999999999</v>
      </c>
      <c r="K1260" t="e">
        <f>VLOOKUP(A1260,IENG_to_New_Vendor!A:H,8,0)</f>
        <v>#N/A</v>
      </c>
      <c r="L1260" t="e">
        <f>VLOOKUP(A1260,'CAM to IENG'!A:O,15,0)</f>
        <v>#N/A</v>
      </c>
      <c r="M1260" t="e">
        <f>VLOOKUP(A1260,NET_to_IENG!A:J,10,0)</f>
        <v>#N/A</v>
      </c>
    </row>
    <row r="1261" spans="1:13" x14ac:dyDescent="0.3">
      <c r="A1261">
        <v>609314</v>
      </c>
      <c r="B1261" t="s">
        <v>1282</v>
      </c>
      <c r="C1261" t="s">
        <v>4400</v>
      </c>
      <c r="D1261" t="s">
        <v>4400</v>
      </c>
      <c r="E1261" t="s">
        <v>4400</v>
      </c>
      <c r="F1261" s="15" t="str">
        <f>VLOOKUP(A1261,'[1]Coordinates cleaned'!$A:$I,9,0)</f>
        <v>Camusat</v>
      </c>
      <c r="G1261" s="15" t="str">
        <f>VLOOKUP(A1261,'[1]Coordinates cleaned'!$A:$J,10,0)</f>
        <v>Stephen Rwabwogo</v>
      </c>
      <c r="H1261" s="9" t="s">
        <v>3367</v>
      </c>
      <c r="I1261">
        <f>VLOOKUP(A1261,'[1]Coordinates cleaned'!$A:$G,7,0)</f>
        <v>1.04930833333333</v>
      </c>
      <c r="J1261">
        <f>VLOOKUP(A1261,'[1]Coordinates cleaned'!$A:$H,8,0)</f>
        <v>30.844673333333301</v>
      </c>
      <c r="K1261" t="e">
        <f>VLOOKUP(A1261,IENG_to_New_Vendor!A:H,8,0)</f>
        <v>#N/A</v>
      </c>
      <c r="L1261" t="e">
        <f>VLOOKUP(A1261,'CAM to IENG'!A:O,15,0)</f>
        <v>#N/A</v>
      </c>
      <c r="M1261" t="e">
        <f>VLOOKUP(A1261,NET_to_IENG!A:J,10,0)</f>
        <v>#N/A</v>
      </c>
    </row>
    <row r="1262" spans="1:13" x14ac:dyDescent="0.3">
      <c r="A1262">
        <v>608657</v>
      </c>
      <c r="B1262" t="s">
        <v>2295</v>
      </c>
      <c r="C1262" t="s">
        <v>4400</v>
      </c>
      <c r="D1262" t="s">
        <v>4400</v>
      </c>
      <c r="E1262" t="s">
        <v>4400</v>
      </c>
      <c r="F1262" s="15" t="s">
        <v>4338</v>
      </c>
      <c r="G1262" s="15" t="str">
        <f>VLOOKUP(A1262,'[1]Coordinates cleaned'!$A:$J,10,0)</f>
        <v>Innocent Ayiko</v>
      </c>
      <c r="H1262" s="9" t="s">
        <v>3368</v>
      </c>
      <c r="I1262">
        <f>VLOOKUP(A1262,'[1]Coordinates cleaned'!$A:$G,7,0)</f>
        <v>2.5827990000000001</v>
      </c>
      <c r="J1262">
        <f>VLOOKUP(A1262,'[1]Coordinates cleaned'!$A:$H,8,0)</f>
        <v>30.836700100000002</v>
      </c>
      <c r="K1262" t="str">
        <f>VLOOKUP(A1262,IENG_to_New_Vendor!A:H,8,0)</f>
        <v>IENG_to_New_Vendor</v>
      </c>
      <c r="L1262" t="e">
        <f>VLOOKUP(A1262,'CAM to IENG'!A:O,15,0)</f>
        <v>#N/A</v>
      </c>
      <c r="M1262" t="e">
        <f>VLOOKUP(A1262,NET_to_IENG!A:J,10,0)</f>
        <v>#N/A</v>
      </c>
    </row>
    <row r="1263" spans="1:13" x14ac:dyDescent="0.3">
      <c r="A1263">
        <v>606646</v>
      </c>
      <c r="B1263" t="s">
        <v>1437</v>
      </c>
      <c r="C1263" t="s">
        <v>4400</v>
      </c>
      <c r="D1263" t="s">
        <v>4400</v>
      </c>
      <c r="E1263" t="s">
        <v>4400</v>
      </c>
      <c r="F1263" s="15" t="str">
        <f>VLOOKUP(A1263,'[1]Coordinates cleaned'!$A:$I,9,0)</f>
        <v>Camusat</v>
      </c>
      <c r="G1263" s="15" t="str">
        <f>VLOOKUP(A1263,'[1]Coordinates cleaned'!$A:$J,10,0)</f>
        <v>Denis Masaba</v>
      </c>
      <c r="H1263" s="9" t="s">
        <v>3367</v>
      </c>
      <c r="I1263">
        <f>VLOOKUP(A1263,'[1]Coordinates cleaned'!$A:$G,7,0)</f>
        <v>-0.96688439999999998</v>
      </c>
      <c r="J1263">
        <f>VLOOKUP(A1263,'[1]Coordinates cleaned'!$A:$H,8,0)</f>
        <v>30.7045928</v>
      </c>
      <c r="K1263" t="e">
        <f>VLOOKUP(A1263,IENG_to_New_Vendor!A:H,8,0)</f>
        <v>#N/A</v>
      </c>
      <c r="L1263" t="e">
        <f>VLOOKUP(A1263,'CAM to IENG'!A:O,15,0)</f>
        <v>#N/A</v>
      </c>
      <c r="M1263" t="e">
        <f>VLOOKUP(A1263,NET_to_IENG!A:J,10,0)</f>
        <v>#N/A</v>
      </c>
    </row>
    <row r="1264" spans="1:13" x14ac:dyDescent="0.3">
      <c r="A1264">
        <v>701546</v>
      </c>
      <c r="B1264" t="s">
        <v>3561</v>
      </c>
      <c r="C1264" t="s">
        <v>4400</v>
      </c>
      <c r="D1264" t="s">
        <v>4400</v>
      </c>
      <c r="E1264" t="s">
        <v>4400</v>
      </c>
      <c r="F1264" s="15" t="str">
        <f>VLOOKUP(A1264,'[1]Coordinates cleaned'!$A:$I,9,0)</f>
        <v>Camusat</v>
      </c>
      <c r="G1264" s="15" t="str">
        <f>VLOOKUP(A1264,'[1]Coordinates cleaned'!$A:$J,10,0)</f>
        <v>Thomasi Seruyange</v>
      </c>
      <c r="H1264" s="9" t="s">
        <v>3367</v>
      </c>
      <c r="I1264">
        <f>VLOOKUP(A1264,'[1]Coordinates cleaned'!$A:$G,7,0)</f>
        <v>-0.4985792</v>
      </c>
      <c r="J1264">
        <f>VLOOKUP(A1264,'[1]Coordinates cleaned'!$A:$H,8,0)</f>
        <v>30.905611799999999</v>
      </c>
      <c r="K1264" t="e">
        <f>VLOOKUP(A1264,IENG_to_New_Vendor!A:H,8,0)</f>
        <v>#N/A</v>
      </c>
      <c r="L1264" t="e">
        <f>VLOOKUP(A1264,'CAM to IENG'!A:O,15,0)</f>
        <v>#N/A</v>
      </c>
      <c r="M1264" t="e">
        <f>VLOOKUP(A1264,NET_to_IENG!A:J,10,0)</f>
        <v>#N/A</v>
      </c>
    </row>
    <row r="1265" spans="1:13" x14ac:dyDescent="0.3">
      <c r="A1265">
        <v>609348</v>
      </c>
      <c r="B1265" t="s">
        <v>776</v>
      </c>
      <c r="C1265" t="s">
        <v>4400</v>
      </c>
      <c r="D1265" t="s">
        <v>4400</v>
      </c>
      <c r="E1265" t="s">
        <v>4400</v>
      </c>
      <c r="F1265" s="15" t="str">
        <f>VLOOKUP(A1265,'[1]Coordinates cleaned'!$A:$I,9,0)</f>
        <v>Camusat</v>
      </c>
      <c r="G1265" s="15" t="str">
        <f>VLOOKUP(A1265,'[1]Coordinates cleaned'!$A:$J,10,0)</f>
        <v>Stephen Rwabwogo</v>
      </c>
      <c r="H1265" s="9" t="s">
        <v>3367</v>
      </c>
      <c r="I1265">
        <f>VLOOKUP(A1265,'[1]Coordinates cleaned'!$A:$G,7,0)</f>
        <v>0.39312200000000003</v>
      </c>
      <c r="J1265">
        <f>VLOOKUP(A1265,'[1]Coordinates cleaned'!$A:$H,8,0)</f>
        <v>30.231667099999999</v>
      </c>
      <c r="K1265" t="e">
        <f>VLOOKUP(A1265,IENG_to_New_Vendor!A:H,8,0)</f>
        <v>#N/A</v>
      </c>
      <c r="L1265" t="e">
        <f>VLOOKUP(A1265,'CAM to IENG'!A:O,15,0)</f>
        <v>#N/A</v>
      </c>
      <c r="M1265" t="e">
        <f>VLOOKUP(A1265,NET_to_IENG!A:J,10,0)</f>
        <v>#N/A</v>
      </c>
    </row>
    <row r="1266" spans="1:13" x14ac:dyDescent="0.3">
      <c r="A1266">
        <v>605012</v>
      </c>
      <c r="B1266" t="s">
        <v>54</v>
      </c>
      <c r="C1266" t="s">
        <v>4400</v>
      </c>
      <c r="D1266" t="s">
        <v>4400</v>
      </c>
      <c r="E1266" t="s">
        <v>4400</v>
      </c>
      <c r="F1266" s="15" t="str">
        <f>VLOOKUP(A1266,'[1]Coordinates cleaned'!$A:$I,9,0)</f>
        <v>Camusat</v>
      </c>
      <c r="G1266" s="15" t="str">
        <f>VLOOKUP(A1266,'[1]Coordinates cleaned'!$A:$J,10,0)</f>
        <v>Abu Kasamba</v>
      </c>
      <c r="H1266" s="9" t="s">
        <v>3367</v>
      </c>
      <c r="I1266">
        <f>VLOOKUP(A1266,'[1]Coordinates cleaned'!$A:$G,7,0)</f>
        <v>5.2752500000000001E-2</v>
      </c>
      <c r="J1266">
        <f>VLOOKUP(A1266,'[1]Coordinates cleaned'!$A:$H,8,0)</f>
        <v>32.465740699999998</v>
      </c>
      <c r="K1266" t="e">
        <f>VLOOKUP(A1266,IENG_to_New_Vendor!A:H,8,0)</f>
        <v>#N/A</v>
      </c>
      <c r="L1266" t="e">
        <f>VLOOKUP(A1266,'CAM to IENG'!A:O,15,0)</f>
        <v>#N/A</v>
      </c>
      <c r="M1266" t="e">
        <f>VLOOKUP(A1266,NET_to_IENG!A:J,10,0)</f>
        <v>#N/A</v>
      </c>
    </row>
    <row r="1267" spans="1:13" x14ac:dyDescent="0.3">
      <c r="A1267">
        <v>606136</v>
      </c>
      <c r="B1267" t="s">
        <v>1056</v>
      </c>
      <c r="C1267" t="s">
        <v>4400</v>
      </c>
      <c r="D1267" t="s">
        <v>4400</v>
      </c>
      <c r="E1267" t="s">
        <v>4400</v>
      </c>
      <c r="F1267" s="15" t="str">
        <f>VLOOKUP(A1267,'[1]Coordinates cleaned'!$A:$I,9,0)</f>
        <v>I-Engineering</v>
      </c>
      <c r="G1267" s="15" t="str">
        <f>VLOOKUP(A1267,'[1]Coordinates cleaned'!$A:$J,10,0)</f>
        <v>Latima Musoke</v>
      </c>
      <c r="H1267" s="9" t="s">
        <v>3368</v>
      </c>
      <c r="I1267">
        <f>VLOOKUP(A1267,'[1]Coordinates cleaned'!$A:$G,7,0)</f>
        <v>1.4317103</v>
      </c>
      <c r="J1267">
        <f>VLOOKUP(A1267,'[1]Coordinates cleaned'!$A:$H,8,0)</f>
        <v>31.285011399999998</v>
      </c>
      <c r="K1267" t="e">
        <f>VLOOKUP(A1267,IENG_to_New_Vendor!A:H,8,0)</f>
        <v>#N/A</v>
      </c>
      <c r="L1267" t="e">
        <f>VLOOKUP(A1267,'CAM to IENG'!A:O,15,0)</f>
        <v>#N/A</v>
      </c>
      <c r="M1267" t="e">
        <f>VLOOKUP(A1267,NET_to_IENG!A:J,10,0)</f>
        <v>#N/A</v>
      </c>
    </row>
    <row r="1268" spans="1:13" x14ac:dyDescent="0.3">
      <c r="A1268">
        <v>609349</v>
      </c>
      <c r="B1268" t="s">
        <v>2374</v>
      </c>
      <c r="C1268" t="s">
        <v>4400</v>
      </c>
      <c r="D1268" t="s">
        <v>4400</v>
      </c>
      <c r="E1268" t="s">
        <v>4400</v>
      </c>
      <c r="F1268" s="15" t="str">
        <f>VLOOKUP(A1268,'[1]Coordinates cleaned'!$A:$I,9,0)</f>
        <v>Camusat</v>
      </c>
      <c r="G1268" s="15" t="str">
        <f>VLOOKUP(A1268,'[1]Coordinates cleaned'!$A:$J,10,0)</f>
        <v>Denis Masaba</v>
      </c>
      <c r="H1268" s="9" t="s">
        <v>3367</v>
      </c>
      <c r="I1268">
        <f>VLOOKUP(A1268,'[1]Coordinates cleaned'!$A:$G,7,0)</f>
        <v>-0.60957589999999995</v>
      </c>
      <c r="J1268">
        <f>VLOOKUP(A1268,'[1]Coordinates cleaned'!$A:$H,8,0)</f>
        <v>30.136973699999999</v>
      </c>
      <c r="K1268" t="e">
        <f>VLOOKUP(A1268,IENG_to_New_Vendor!A:H,8,0)</f>
        <v>#N/A</v>
      </c>
      <c r="L1268" t="e">
        <f>VLOOKUP(A1268,'CAM to IENG'!A:O,15,0)</f>
        <v>#N/A</v>
      </c>
      <c r="M1268" t="e">
        <f>VLOOKUP(A1268,NET_to_IENG!A:J,10,0)</f>
        <v>#N/A</v>
      </c>
    </row>
    <row r="1269" spans="1:13" x14ac:dyDescent="0.3">
      <c r="A1269">
        <v>607734</v>
      </c>
      <c r="B1269" t="s">
        <v>3844</v>
      </c>
      <c r="C1269" t="s">
        <v>4400</v>
      </c>
      <c r="D1269" t="s">
        <v>4400</v>
      </c>
      <c r="E1269" t="s">
        <v>4400</v>
      </c>
      <c r="F1269" s="15" t="str">
        <f>VLOOKUP(A1269,'[1]Coordinates cleaned'!$A:$I,9,0)</f>
        <v>Netis</v>
      </c>
      <c r="G1269" s="15" t="str">
        <f>VLOOKUP(A1269,'[1]Coordinates cleaned'!$A:$J,10,0)</f>
        <v>Benbridge Mulongo</v>
      </c>
      <c r="H1269" s="9" t="s">
        <v>3669</v>
      </c>
      <c r="I1269">
        <f>VLOOKUP(A1269,'[1]Coordinates cleaned'!$A:$G,7,0)</f>
        <v>0.32231209999999999</v>
      </c>
      <c r="J1269">
        <f>VLOOKUP(A1269,'[1]Coordinates cleaned'!$A:$H,8,0)</f>
        <v>32.674602100000001</v>
      </c>
      <c r="K1269" t="e">
        <f>VLOOKUP(A1269,IENG_to_New_Vendor!A:H,8,0)</f>
        <v>#N/A</v>
      </c>
      <c r="L1269" t="e">
        <f>VLOOKUP(A1269,'CAM to IENG'!A:O,15,0)</f>
        <v>#N/A</v>
      </c>
      <c r="M1269" t="e">
        <f>VLOOKUP(A1269,NET_to_IENG!A:J,10,0)</f>
        <v>#N/A</v>
      </c>
    </row>
    <row r="1270" spans="1:13" x14ac:dyDescent="0.3">
      <c r="A1270">
        <v>605473</v>
      </c>
      <c r="B1270" t="s">
        <v>619</v>
      </c>
      <c r="C1270" t="s">
        <v>4400</v>
      </c>
      <c r="D1270" t="s">
        <v>4400</v>
      </c>
      <c r="E1270" t="s">
        <v>4400</v>
      </c>
      <c r="F1270" s="15" t="str">
        <f>VLOOKUP(A1270,'[1]Coordinates cleaned'!$A:$I,9,0)</f>
        <v>Camusat</v>
      </c>
      <c r="G1270" s="15" t="str">
        <f>VLOOKUP(A1270,'[1]Coordinates cleaned'!$A:$J,10,0)</f>
        <v>Abu Kasamba</v>
      </c>
      <c r="H1270" s="9" t="s">
        <v>3367</v>
      </c>
      <c r="I1270">
        <f>VLOOKUP(A1270,'[1]Coordinates cleaned'!$A:$G,7,0)</f>
        <v>0.25159140000000002</v>
      </c>
      <c r="J1270">
        <f>VLOOKUP(A1270,'[1]Coordinates cleaned'!$A:$H,8,0)</f>
        <v>32.570451599999998</v>
      </c>
      <c r="K1270" t="e">
        <f>VLOOKUP(A1270,IENG_to_New_Vendor!A:H,8,0)</f>
        <v>#N/A</v>
      </c>
      <c r="L1270" t="e">
        <f>VLOOKUP(A1270,'CAM to IENG'!A:O,15,0)</f>
        <v>#N/A</v>
      </c>
      <c r="M1270" t="e">
        <f>VLOOKUP(A1270,NET_to_IENG!A:J,10,0)</f>
        <v>#N/A</v>
      </c>
    </row>
    <row r="1271" spans="1:13" x14ac:dyDescent="0.3">
      <c r="A1271">
        <v>608648</v>
      </c>
      <c r="B1271" t="s">
        <v>1877</v>
      </c>
      <c r="C1271" t="s">
        <v>4400</v>
      </c>
      <c r="D1271" t="s">
        <v>4400</v>
      </c>
      <c r="E1271" t="s">
        <v>4400</v>
      </c>
      <c r="F1271" s="15" t="s">
        <v>4338</v>
      </c>
      <c r="G1271" s="15" t="str">
        <f>VLOOKUP(A1271,'[1]Coordinates cleaned'!$A:$J,10,0)</f>
        <v>Moses Kaganda</v>
      </c>
      <c r="H1271" s="9" t="s">
        <v>3368</v>
      </c>
      <c r="I1271">
        <f>VLOOKUP(A1271,'[1]Coordinates cleaned'!$A:$G,7,0)</f>
        <v>3.042605</v>
      </c>
      <c r="J1271">
        <f>VLOOKUP(A1271,'[1]Coordinates cleaned'!$A:$H,8,0)</f>
        <v>33.4566017</v>
      </c>
      <c r="K1271" t="str">
        <f>VLOOKUP(A1271,IENG_to_New_Vendor!A:H,8,0)</f>
        <v>IENG_to_New_Vendor</v>
      </c>
      <c r="L1271" t="e">
        <f>VLOOKUP(A1271,'CAM to IENG'!A:O,15,0)</f>
        <v>#N/A</v>
      </c>
      <c r="M1271" t="e">
        <f>VLOOKUP(A1271,NET_to_IENG!A:J,10,0)</f>
        <v>#N/A</v>
      </c>
    </row>
    <row r="1272" spans="1:13" x14ac:dyDescent="0.3">
      <c r="A1272">
        <v>605854</v>
      </c>
      <c r="B1272" t="s">
        <v>3845</v>
      </c>
      <c r="C1272" t="s">
        <v>4400</v>
      </c>
      <c r="D1272" t="s">
        <v>4400</v>
      </c>
      <c r="E1272" t="s">
        <v>4400</v>
      </c>
      <c r="F1272" s="15" t="str">
        <f>VLOOKUP(A1272,'[1]Coordinates cleaned'!$A:$I,9,0)</f>
        <v>Camusat</v>
      </c>
      <c r="G1272" s="15" t="str">
        <f>VLOOKUP(A1272,'[1]Coordinates cleaned'!$A:$J,10,0)</f>
        <v>Abu Kasamba</v>
      </c>
      <c r="H1272" s="9" t="s">
        <v>3367</v>
      </c>
      <c r="I1272">
        <f>VLOOKUP(A1272,'[1]Coordinates cleaned'!$A:$G,7,0)</f>
        <v>5.7121699999999997E-2</v>
      </c>
      <c r="J1272">
        <f>VLOOKUP(A1272,'[1]Coordinates cleaned'!$A:$H,8,0)</f>
        <v>32.462439000000003</v>
      </c>
      <c r="K1272" t="e">
        <f>VLOOKUP(A1272,IENG_to_New_Vendor!A:H,8,0)</f>
        <v>#N/A</v>
      </c>
      <c r="L1272" t="e">
        <f>VLOOKUP(A1272,'CAM to IENG'!A:O,15,0)</f>
        <v>#N/A</v>
      </c>
      <c r="M1272" t="e">
        <f>VLOOKUP(A1272,NET_to_IENG!A:J,10,0)</f>
        <v>#N/A</v>
      </c>
    </row>
    <row r="1273" spans="1:13" x14ac:dyDescent="0.3">
      <c r="A1273">
        <v>701185</v>
      </c>
      <c r="B1273" t="s">
        <v>3171</v>
      </c>
      <c r="C1273" t="s">
        <v>4400</v>
      </c>
      <c r="D1273" t="s">
        <v>4400</v>
      </c>
      <c r="E1273" t="s">
        <v>4400</v>
      </c>
      <c r="F1273" s="15" t="str">
        <f>VLOOKUP(A1273,'[1]Coordinates cleaned'!$A:$I,9,0)</f>
        <v>I-Engineering</v>
      </c>
      <c r="G1273" s="15" t="str">
        <f>VLOOKUP(A1273,'[1]Coordinates cleaned'!$A:$J,10,0)</f>
        <v>Robert Otim</v>
      </c>
      <c r="H1273" s="9" t="s">
        <v>3368</v>
      </c>
      <c r="I1273">
        <f>VLOOKUP(A1273,'[1]Coordinates cleaned'!$A:$G,7,0)</f>
        <v>0.63435140000000001</v>
      </c>
      <c r="J1273">
        <f>VLOOKUP(A1273,'[1]Coordinates cleaned'!$A:$H,8,0)</f>
        <v>32.700670899999999</v>
      </c>
      <c r="K1273" t="e">
        <f>VLOOKUP(A1273,IENG_to_New_Vendor!A:H,8,0)</f>
        <v>#N/A</v>
      </c>
      <c r="L1273" t="e">
        <f>VLOOKUP(A1273,'CAM to IENG'!A:O,15,0)</f>
        <v>#N/A</v>
      </c>
      <c r="M1273" t="e">
        <f>VLOOKUP(A1273,NET_to_IENG!A:J,10,0)</f>
        <v>#N/A</v>
      </c>
    </row>
    <row r="1274" spans="1:13" x14ac:dyDescent="0.3">
      <c r="A1274">
        <v>606726</v>
      </c>
      <c r="B1274" t="s">
        <v>1540</v>
      </c>
      <c r="C1274" t="s">
        <v>4400</v>
      </c>
      <c r="D1274" t="s">
        <v>4400</v>
      </c>
      <c r="E1274" t="s">
        <v>4400</v>
      </c>
      <c r="F1274" s="15" t="str">
        <f>VLOOKUP(A1274,'[1]Coordinates cleaned'!$A:$I,9,0)</f>
        <v>Netis</v>
      </c>
      <c r="G1274" s="15" t="str">
        <f>VLOOKUP(A1274,'[1]Coordinates cleaned'!$A:$J,10,0)</f>
        <v>Samuel Naseke</v>
      </c>
      <c r="H1274" s="9" t="s">
        <v>3669</v>
      </c>
      <c r="I1274">
        <f>VLOOKUP(A1274,'[1]Coordinates cleaned'!$A:$G,7,0)</f>
        <v>0.6835367</v>
      </c>
      <c r="J1274">
        <f>VLOOKUP(A1274,'[1]Coordinates cleaned'!$A:$H,8,0)</f>
        <v>32.828048899999999</v>
      </c>
      <c r="K1274" t="e">
        <f>VLOOKUP(A1274,IENG_to_New_Vendor!A:H,8,0)</f>
        <v>#N/A</v>
      </c>
      <c r="L1274" t="e">
        <f>VLOOKUP(A1274,'CAM to IENG'!A:O,15,0)</f>
        <v>#N/A</v>
      </c>
      <c r="M1274" t="e">
        <f>VLOOKUP(A1274,NET_to_IENG!A:J,10,0)</f>
        <v>#N/A</v>
      </c>
    </row>
    <row r="1275" spans="1:13" x14ac:dyDescent="0.3">
      <c r="A1275">
        <v>606463</v>
      </c>
      <c r="B1275" t="s">
        <v>1244</v>
      </c>
      <c r="C1275" t="s">
        <v>4400</v>
      </c>
      <c r="D1275" t="s">
        <v>4400</v>
      </c>
      <c r="E1275" t="s">
        <v>4400</v>
      </c>
      <c r="F1275" s="15" t="str">
        <f>VLOOKUP(A1275,'[1]Coordinates cleaned'!$A:$I,9,0)</f>
        <v>Netis</v>
      </c>
      <c r="G1275" s="15" t="str">
        <f>VLOOKUP(A1275,'[1]Coordinates cleaned'!$A:$J,10,0)</f>
        <v>Paul Mbabazi</v>
      </c>
      <c r="H1275" s="9" t="s">
        <v>3669</v>
      </c>
      <c r="I1275">
        <f>VLOOKUP(A1275,'[1]Coordinates cleaned'!$A:$G,7,0)</f>
        <v>0.29671890000000001</v>
      </c>
      <c r="J1275">
        <f>VLOOKUP(A1275,'[1]Coordinates cleaned'!$A:$H,8,0)</f>
        <v>32.5924421</v>
      </c>
      <c r="K1275" t="e">
        <f>VLOOKUP(A1275,IENG_to_New_Vendor!A:H,8,0)</f>
        <v>#N/A</v>
      </c>
      <c r="L1275" t="e">
        <f>VLOOKUP(A1275,'CAM to IENG'!A:O,15,0)</f>
        <v>#N/A</v>
      </c>
      <c r="M1275" t="e">
        <f>VLOOKUP(A1275,NET_to_IENG!A:J,10,0)</f>
        <v>#N/A</v>
      </c>
    </row>
    <row r="1276" spans="1:13" x14ac:dyDescent="0.3">
      <c r="A1276">
        <v>606153</v>
      </c>
      <c r="B1276" t="s">
        <v>1127</v>
      </c>
      <c r="C1276" t="s">
        <v>4400</v>
      </c>
      <c r="D1276" t="s">
        <v>4400</v>
      </c>
      <c r="E1276" t="s">
        <v>4400</v>
      </c>
      <c r="F1276" s="15" t="s">
        <v>4338</v>
      </c>
      <c r="G1276" s="15" t="str">
        <f>VLOOKUP(A1276,'[1]Coordinates cleaned'!$A:$J,10,0)</f>
        <v>Innocent Ayiko</v>
      </c>
      <c r="H1276" s="9" t="s">
        <v>3368</v>
      </c>
      <c r="I1276">
        <f>VLOOKUP(A1276,'[1]Coordinates cleaned'!$A:$G,7,0)</f>
        <v>3.0962782999999998</v>
      </c>
      <c r="J1276">
        <f>VLOOKUP(A1276,'[1]Coordinates cleaned'!$A:$H,8,0)</f>
        <v>30.825489999999999</v>
      </c>
      <c r="K1276" t="str">
        <f>VLOOKUP(A1276,IENG_to_New_Vendor!A:H,8,0)</f>
        <v>IENG_to_New_Vendor</v>
      </c>
      <c r="L1276" t="e">
        <f>VLOOKUP(A1276,'CAM to IENG'!A:O,15,0)</f>
        <v>#N/A</v>
      </c>
      <c r="M1276" t="e">
        <f>VLOOKUP(A1276,NET_to_IENG!A:J,10,0)</f>
        <v>#N/A</v>
      </c>
    </row>
    <row r="1277" spans="1:13" x14ac:dyDescent="0.3">
      <c r="A1277">
        <v>609741</v>
      </c>
      <c r="B1277" t="s">
        <v>2906</v>
      </c>
      <c r="C1277" t="s">
        <v>4400</v>
      </c>
      <c r="D1277" t="s">
        <v>4400</v>
      </c>
      <c r="E1277" t="s">
        <v>4400</v>
      </c>
      <c r="F1277" s="15" t="str">
        <f>VLOOKUP(A1277,'[1]Coordinates cleaned'!$A:$I,9,0)</f>
        <v>I-Engineering</v>
      </c>
      <c r="G1277" s="15" t="str">
        <f>VLOOKUP(A1277,'[1]Coordinates cleaned'!$A:$J,10,0)</f>
        <v>Latima Musoke</v>
      </c>
      <c r="H1277" s="9" t="s">
        <v>3368</v>
      </c>
      <c r="I1277">
        <f>VLOOKUP(A1277,'[1]Coordinates cleaned'!$A:$G,7,0)</f>
        <v>1.8885932999999999</v>
      </c>
      <c r="J1277">
        <f>VLOOKUP(A1277,'[1]Coordinates cleaned'!$A:$H,8,0)</f>
        <v>32.165039999999998</v>
      </c>
      <c r="K1277" t="e">
        <f>VLOOKUP(A1277,IENG_to_New_Vendor!A:H,8,0)</f>
        <v>#N/A</v>
      </c>
      <c r="L1277" t="e">
        <f>VLOOKUP(A1277,'CAM to IENG'!A:O,15,0)</f>
        <v>#N/A</v>
      </c>
      <c r="M1277" t="e">
        <f>VLOOKUP(A1277,NET_to_IENG!A:J,10,0)</f>
        <v>#N/A</v>
      </c>
    </row>
    <row r="1278" spans="1:13" x14ac:dyDescent="0.3">
      <c r="A1278">
        <v>607194</v>
      </c>
      <c r="B1278" t="s">
        <v>1637</v>
      </c>
      <c r="C1278" t="s">
        <v>4400</v>
      </c>
      <c r="D1278" t="s">
        <v>4400</v>
      </c>
      <c r="E1278" t="s">
        <v>4400</v>
      </c>
      <c r="F1278" s="15" t="str">
        <f>VLOOKUP(A1278,'[1]Coordinates cleaned'!$A:$I,9,0)</f>
        <v>Camusat</v>
      </c>
      <c r="G1278" s="15" t="str">
        <f>VLOOKUP(A1278,'[1]Coordinates cleaned'!$A:$J,10,0)</f>
        <v>M Patrick Kalibbala</v>
      </c>
      <c r="H1278" s="9" t="s">
        <v>3367</v>
      </c>
      <c r="I1278">
        <f>VLOOKUP(A1278,'[1]Coordinates cleaned'!$A:$G,7,0)</f>
        <v>0.1516613</v>
      </c>
      <c r="J1278">
        <f>VLOOKUP(A1278,'[1]Coordinates cleaned'!$A:$H,8,0)</f>
        <v>32.394581299999999</v>
      </c>
      <c r="K1278" t="e">
        <f>VLOOKUP(A1278,IENG_to_New_Vendor!A:H,8,0)</f>
        <v>#N/A</v>
      </c>
      <c r="L1278" t="e">
        <f>VLOOKUP(A1278,'CAM to IENG'!A:O,15,0)</f>
        <v>#N/A</v>
      </c>
      <c r="M1278" t="e">
        <f>VLOOKUP(A1278,NET_to_IENG!A:J,10,0)</f>
        <v>#N/A</v>
      </c>
    </row>
    <row r="1279" spans="1:13" x14ac:dyDescent="0.3">
      <c r="A1279">
        <v>609019</v>
      </c>
      <c r="B1279" t="s">
        <v>2185</v>
      </c>
      <c r="C1279" t="s">
        <v>4400</v>
      </c>
      <c r="D1279" t="s">
        <v>4400</v>
      </c>
      <c r="E1279" t="s">
        <v>4400</v>
      </c>
      <c r="F1279" s="15" t="str">
        <f>VLOOKUP(A1279,'[1]Coordinates cleaned'!$A:$I,9,0)</f>
        <v>I-Engineering</v>
      </c>
      <c r="G1279" s="15" t="str">
        <f>VLOOKUP(A1279,'[1]Coordinates cleaned'!$A:$J,10,0)</f>
        <v>Latima Musoke</v>
      </c>
      <c r="H1279" s="9" t="s">
        <v>3368</v>
      </c>
      <c r="I1279">
        <f>VLOOKUP(A1279,'[1]Coordinates cleaned'!$A:$G,7,0)</f>
        <v>2.0641233333333302</v>
      </c>
      <c r="J1279">
        <f>VLOOKUP(A1279,'[1]Coordinates cleaned'!$A:$H,8,0)</f>
        <v>31.506879999999999</v>
      </c>
      <c r="K1279" t="e">
        <f>VLOOKUP(A1279,IENG_to_New_Vendor!A:H,8,0)</f>
        <v>#N/A</v>
      </c>
      <c r="L1279" t="e">
        <f>VLOOKUP(A1279,'CAM to IENG'!A:O,15,0)</f>
        <v>#N/A</v>
      </c>
      <c r="M1279" t="e">
        <f>VLOOKUP(A1279,NET_to_IENG!A:J,10,0)</f>
        <v>#N/A</v>
      </c>
    </row>
    <row r="1280" spans="1:13" x14ac:dyDescent="0.3">
      <c r="A1280">
        <v>606355</v>
      </c>
      <c r="B1280" t="s">
        <v>3846</v>
      </c>
      <c r="C1280" t="s">
        <v>4400</v>
      </c>
      <c r="D1280" t="s">
        <v>4400</v>
      </c>
      <c r="E1280" t="s">
        <v>4400</v>
      </c>
      <c r="F1280" s="15" t="str">
        <f>VLOOKUP(A1280,'[1]Coordinates cleaned'!$A:$I,9,0)</f>
        <v>Camusat</v>
      </c>
      <c r="G1280" s="15" t="str">
        <f>VLOOKUP(A1280,'[1]Coordinates cleaned'!$A:$J,10,0)</f>
        <v>M Patrick Kalibbala</v>
      </c>
      <c r="H1280" s="9" t="s">
        <v>3367</v>
      </c>
      <c r="I1280">
        <f>VLOOKUP(A1280,'[1]Coordinates cleaned'!$A:$G,7,0)</f>
        <v>-0.79178669999999995</v>
      </c>
      <c r="J1280">
        <f>VLOOKUP(A1280,'[1]Coordinates cleaned'!$A:$H,8,0)</f>
        <v>31.343164999999999</v>
      </c>
      <c r="K1280" t="e">
        <f>VLOOKUP(A1280,IENG_to_New_Vendor!A:H,8,0)</f>
        <v>#N/A</v>
      </c>
      <c r="L1280" t="e">
        <f>VLOOKUP(A1280,'CAM to IENG'!A:O,15,0)</f>
        <v>#N/A</v>
      </c>
      <c r="M1280" t="e">
        <f>VLOOKUP(A1280,NET_to_IENG!A:J,10,0)</f>
        <v>#N/A</v>
      </c>
    </row>
    <row r="1281" spans="1:13" x14ac:dyDescent="0.3">
      <c r="A1281">
        <v>607504</v>
      </c>
      <c r="B1281" t="s">
        <v>2063</v>
      </c>
      <c r="C1281" t="s">
        <v>4400</v>
      </c>
      <c r="D1281" t="s">
        <v>4400</v>
      </c>
      <c r="E1281" t="s">
        <v>4400</v>
      </c>
      <c r="F1281" s="15" t="str">
        <f>VLOOKUP(A1281,'[1]Coordinates cleaned'!$A:$I,9,0)</f>
        <v>Netis</v>
      </c>
      <c r="G1281" s="15" t="str">
        <f>VLOOKUP(A1281,'[1]Coordinates cleaned'!$A:$J,10,0)</f>
        <v>Benbridge Mulongo</v>
      </c>
      <c r="H1281" s="9" t="s">
        <v>3669</v>
      </c>
      <c r="I1281">
        <f>VLOOKUP(A1281,'[1]Coordinates cleaned'!$A:$G,7,0)</f>
        <v>0.3404433</v>
      </c>
      <c r="J1281">
        <f>VLOOKUP(A1281,'[1]Coordinates cleaned'!$A:$H,8,0)</f>
        <v>32.609221699999999</v>
      </c>
      <c r="K1281" t="e">
        <f>VLOOKUP(A1281,IENG_to_New_Vendor!A:H,8,0)</f>
        <v>#N/A</v>
      </c>
      <c r="L1281" t="e">
        <f>VLOOKUP(A1281,'CAM to IENG'!A:O,15,0)</f>
        <v>#N/A</v>
      </c>
      <c r="M1281" t="e">
        <f>VLOOKUP(A1281,NET_to_IENG!A:J,10,0)</f>
        <v>#N/A</v>
      </c>
    </row>
    <row r="1282" spans="1:13" x14ac:dyDescent="0.3">
      <c r="A1282">
        <v>607597</v>
      </c>
      <c r="B1282" t="s">
        <v>1929</v>
      </c>
      <c r="C1282" t="s">
        <v>4400</v>
      </c>
      <c r="D1282" t="s">
        <v>4400</v>
      </c>
      <c r="E1282" t="s">
        <v>4400</v>
      </c>
      <c r="F1282" s="15" t="s">
        <v>3335</v>
      </c>
      <c r="G1282" s="15" t="str">
        <f>VLOOKUP(A1282,'[1]Coordinates cleaned'!$A:$J,10,0)</f>
        <v>Benbridge Mulongo</v>
      </c>
      <c r="H1282" s="9" t="s">
        <v>3669</v>
      </c>
      <c r="I1282">
        <f>VLOOKUP(A1282,'[1]Coordinates cleaned'!$A:$G,7,0)</f>
        <v>0.35115067</v>
      </c>
      <c r="J1282">
        <f>VLOOKUP(A1282,'[1]Coordinates cleaned'!$A:$H,8,0)</f>
        <v>32.616801979999998</v>
      </c>
      <c r="K1282" t="e">
        <f>VLOOKUP(A1282,IENG_to_New_Vendor!A:H,8,0)</f>
        <v>#N/A</v>
      </c>
      <c r="L1282" t="e">
        <f>VLOOKUP(A1282,'CAM to IENG'!A:O,15,0)</f>
        <v>#N/A</v>
      </c>
      <c r="M1282">
        <f>VLOOKUP(A1282,NET_to_IENG!A:J,10,0)</f>
        <v>0</v>
      </c>
    </row>
    <row r="1283" spans="1:13" x14ac:dyDescent="0.3">
      <c r="A1283">
        <v>608287</v>
      </c>
      <c r="B1283" t="s">
        <v>2280</v>
      </c>
      <c r="C1283" t="s">
        <v>4400</v>
      </c>
      <c r="D1283" t="s">
        <v>4400</v>
      </c>
      <c r="E1283" t="s">
        <v>4400</v>
      </c>
      <c r="F1283" s="15" t="str">
        <f>VLOOKUP(A1283,'[1]Coordinates cleaned'!$A:$I,9,0)</f>
        <v>Netis</v>
      </c>
      <c r="G1283" s="15" t="str">
        <f>VLOOKUP(A1283,'[1]Coordinates cleaned'!$A:$J,10,0)</f>
        <v>Samuel Naseke</v>
      </c>
      <c r="H1283" s="9" t="s">
        <v>3669</v>
      </c>
      <c r="I1283">
        <f>VLOOKUP(A1283,'[1]Coordinates cleaned'!$A:$G,7,0)</f>
        <v>0.54079500000000003</v>
      </c>
      <c r="J1283">
        <f>VLOOKUP(A1283,'[1]Coordinates cleaned'!$A:$H,8,0)</f>
        <v>32.862987500000003</v>
      </c>
      <c r="K1283" t="e">
        <f>VLOOKUP(A1283,IENG_to_New_Vendor!A:H,8,0)</f>
        <v>#N/A</v>
      </c>
      <c r="L1283" t="e">
        <f>VLOOKUP(A1283,'CAM to IENG'!A:O,15,0)</f>
        <v>#N/A</v>
      </c>
      <c r="M1283" t="e">
        <f>VLOOKUP(A1283,NET_to_IENG!A:J,10,0)</f>
        <v>#N/A</v>
      </c>
    </row>
    <row r="1284" spans="1:13" x14ac:dyDescent="0.3">
      <c r="A1284">
        <v>606467</v>
      </c>
      <c r="B1284" t="s">
        <v>1301</v>
      </c>
      <c r="C1284" t="s">
        <v>4400</v>
      </c>
      <c r="D1284" t="s">
        <v>4400</v>
      </c>
      <c r="E1284" t="s">
        <v>4400</v>
      </c>
      <c r="F1284" s="15" t="str">
        <f>VLOOKUP(A1284,'[1]Coordinates cleaned'!$A:$I,9,0)</f>
        <v>I-Engineering</v>
      </c>
      <c r="G1284" s="15" t="str">
        <f>VLOOKUP(A1284,'[1]Coordinates cleaned'!$A:$J,10,0)</f>
        <v>Muhamood Kyongo</v>
      </c>
      <c r="H1284" s="9" t="s">
        <v>3368</v>
      </c>
      <c r="I1284">
        <f>VLOOKUP(A1284,'[1]Coordinates cleaned'!$A:$G,7,0)</f>
        <v>1.9987916999999999</v>
      </c>
      <c r="J1284">
        <f>VLOOKUP(A1284,'[1]Coordinates cleaned'!$A:$H,8,0)</f>
        <v>32.838576699999997</v>
      </c>
      <c r="K1284" t="e">
        <f>VLOOKUP(A1284,IENG_to_New_Vendor!A:H,8,0)</f>
        <v>#N/A</v>
      </c>
      <c r="L1284" t="e">
        <f>VLOOKUP(A1284,'CAM to IENG'!A:O,15,0)</f>
        <v>#N/A</v>
      </c>
      <c r="M1284" t="e">
        <f>VLOOKUP(A1284,NET_to_IENG!A:J,10,0)</f>
        <v>#N/A</v>
      </c>
    </row>
    <row r="1285" spans="1:13" x14ac:dyDescent="0.3">
      <c r="A1285">
        <v>606802</v>
      </c>
      <c r="B1285" t="s">
        <v>2748</v>
      </c>
      <c r="C1285" t="s">
        <v>4400</v>
      </c>
      <c r="D1285" t="s">
        <v>4400</v>
      </c>
      <c r="E1285" t="s">
        <v>4400</v>
      </c>
      <c r="F1285" s="15" t="str">
        <f>VLOOKUP(A1285,'[1]Coordinates cleaned'!$A:$I,9,0)</f>
        <v>Camusat</v>
      </c>
      <c r="G1285" s="15" t="str">
        <f>VLOOKUP(A1285,'[1]Coordinates cleaned'!$A:$J,10,0)</f>
        <v>Thomasi Seruyange</v>
      </c>
      <c r="H1285" s="9" t="s">
        <v>3367</v>
      </c>
      <c r="I1285">
        <f>VLOOKUP(A1285,'[1]Coordinates cleaned'!$A:$G,7,0)</f>
        <v>-1.0008714000000001</v>
      </c>
      <c r="J1285">
        <f>VLOOKUP(A1285,'[1]Coordinates cleaned'!$A:$H,8,0)</f>
        <v>30.724646799999999</v>
      </c>
      <c r="K1285" t="e">
        <f>VLOOKUP(A1285,IENG_to_New_Vendor!A:H,8,0)</f>
        <v>#N/A</v>
      </c>
      <c r="L1285" t="e">
        <f>VLOOKUP(A1285,'CAM to IENG'!A:O,15,0)</f>
        <v>#N/A</v>
      </c>
      <c r="M1285" t="e">
        <f>VLOOKUP(A1285,NET_to_IENG!A:J,10,0)</f>
        <v>#N/A</v>
      </c>
    </row>
    <row r="1286" spans="1:13" x14ac:dyDescent="0.3">
      <c r="A1286">
        <v>606123</v>
      </c>
      <c r="B1286" t="s">
        <v>3847</v>
      </c>
      <c r="C1286" t="s">
        <v>4400</v>
      </c>
      <c r="D1286" t="s">
        <v>4400</v>
      </c>
      <c r="E1286" t="s">
        <v>4400</v>
      </c>
      <c r="F1286" s="15" t="s">
        <v>4338</v>
      </c>
      <c r="G1286" s="15" t="str">
        <f>VLOOKUP(A1286,'[1]Coordinates cleaned'!$A:$J,10,0)</f>
        <v>Innocent Ayiko</v>
      </c>
      <c r="H1286" s="9" t="s">
        <v>3368</v>
      </c>
      <c r="I1286">
        <f>VLOOKUP(A1286,'[1]Coordinates cleaned'!$A:$G,7,0)</f>
        <v>2.9728867000000001</v>
      </c>
      <c r="J1286">
        <f>VLOOKUP(A1286,'[1]Coordinates cleaned'!$A:$H,8,0)</f>
        <v>31.396548299999999</v>
      </c>
      <c r="K1286" t="str">
        <f>VLOOKUP(A1286,IENG_to_New_Vendor!A:H,8,0)</f>
        <v>IENG_to_New_Vendor</v>
      </c>
      <c r="L1286" t="e">
        <f>VLOOKUP(A1286,'CAM to IENG'!A:O,15,0)</f>
        <v>#N/A</v>
      </c>
      <c r="M1286" t="e">
        <f>VLOOKUP(A1286,NET_to_IENG!A:J,10,0)</f>
        <v>#N/A</v>
      </c>
    </row>
    <row r="1287" spans="1:13" x14ac:dyDescent="0.3">
      <c r="A1287">
        <v>701022</v>
      </c>
      <c r="B1287" t="s">
        <v>3252</v>
      </c>
      <c r="C1287" t="s">
        <v>4400</v>
      </c>
      <c r="D1287" t="s">
        <v>4400</v>
      </c>
      <c r="E1287" t="s">
        <v>4400</v>
      </c>
      <c r="F1287" s="15" t="str">
        <f>VLOOKUP(A1287,'[1]Coordinates cleaned'!$A:$I,9,0)</f>
        <v>Netis</v>
      </c>
      <c r="G1287" s="15" t="str">
        <f>VLOOKUP(A1287,'[1]Coordinates cleaned'!$A:$J,10,0)</f>
        <v>Benbridge Mulongo</v>
      </c>
      <c r="H1287" s="9" t="s">
        <v>3669</v>
      </c>
      <c r="I1287">
        <f>VLOOKUP(A1287,'[1]Coordinates cleaned'!$A:$G,7,0)</f>
        <v>0.37501869999999998</v>
      </c>
      <c r="J1287">
        <f>VLOOKUP(A1287,'[1]Coordinates cleaned'!$A:$H,8,0)</f>
        <v>32.600974899999997</v>
      </c>
      <c r="K1287" t="e">
        <f>VLOOKUP(A1287,IENG_to_New_Vendor!A:H,8,0)</f>
        <v>#N/A</v>
      </c>
      <c r="L1287" t="e">
        <f>VLOOKUP(A1287,'CAM to IENG'!A:O,15,0)</f>
        <v>#N/A</v>
      </c>
      <c r="M1287" t="e">
        <f>VLOOKUP(A1287,NET_to_IENG!A:J,10,0)</f>
        <v>#N/A</v>
      </c>
    </row>
    <row r="1288" spans="1:13" x14ac:dyDescent="0.3">
      <c r="A1288">
        <v>701077</v>
      </c>
      <c r="B1288" t="s">
        <v>3192</v>
      </c>
      <c r="C1288" t="s">
        <v>4400</v>
      </c>
      <c r="D1288" t="s">
        <v>4400</v>
      </c>
      <c r="E1288" t="s">
        <v>4400</v>
      </c>
      <c r="F1288" s="15" t="str">
        <f>VLOOKUP(A1288,'[1]Coordinates cleaned'!$A:$I,9,0)</f>
        <v>Netis</v>
      </c>
      <c r="G1288" s="15" t="str">
        <f>VLOOKUP(A1288,'[1]Coordinates cleaned'!$A:$J,10,0)</f>
        <v>Benbridge Mulongo</v>
      </c>
      <c r="H1288" s="9" t="s">
        <v>3669</v>
      </c>
      <c r="I1288">
        <f>VLOOKUP(A1288,'[1]Coordinates cleaned'!$A:$G,7,0)</f>
        <v>0.3295537</v>
      </c>
      <c r="J1288">
        <f>VLOOKUP(A1288,'[1]Coordinates cleaned'!$A:$H,8,0)</f>
        <v>32.674543399999997</v>
      </c>
      <c r="K1288" t="e">
        <f>VLOOKUP(A1288,IENG_to_New_Vendor!A:H,8,0)</f>
        <v>#N/A</v>
      </c>
      <c r="L1288" t="e">
        <f>VLOOKUP(A1288,'CAM to IENG'!A:O,15,0)</f>
        <v>#N/A</v>
      </c>
      <c r="M1288" t="e">
        <f>VLOOKUP(A1288,NET_to_IENG!A:J,10,0)</f>
        <v>#N/A</v>
      </c>
    </row>
    <row r="1289" spans="1:13" x14ac:dyDescent="0.3">
      <c r="A1289">
        <v>605778</v>
      </c>
      <c r="B1289" t="s">
        <v>976</v>
      </c>
      <c r="C1289" t="s">
        <v>4400</v>
      </c>
      <c r="D1289" t="s">
        <v>4400</v>
      </c>
      <c r="E1289" t="s">
        <v>4400</v>
      </c>
      <c r="F1289" s="15" t="str">
        <f>VLOOKUP(A1289,'[1]Coordinates cleaned'!$A:$I,9,0)</f>
        <v>Netis</v>
      </c>
      <c r="G1289" s="15" t="str">
        <f>VLOOKUP(A1289,'[1]Coordinates cleaned'!$A:$J,10,0)</f>
        <v>Samuel Naseke</v>
      </c>
      <c r="H1289" s="9" t="s">
        <v>3669</v>
      </c>
      <c r="I1289">
        <f>VLOOKUP(A1289,'[1]Coordinates cleaned'!$A:$G,7,0)</f>
        <v>-9.9885000000000002E-2</v>
      </c>
      <c r="J1289">
        <f>VLOOKUP(A1289,'[1]Coordinates cleaned'!$A:$H,8,0)</f>
        <v>32.735684999999997</v>
      </c>
      <c r="K1289" t="e">
        <f>VLOOKUP(A1289,IENG_to_New_Vendor!A:H,8,0)</f>
        <v>#N/A</v>
      </c>
      <c r="L1289" t="e">
        <f>VLOOKUP(A1289,'CAM to IENG'!A:O,15,0)</f>
        <v>#N/A</v>
      </c>
      <c r="M1289" t="e">
        <f>VLOOKUP(A1289,NET_to_IENG!A:J,10,0)</f>
        <v>#N/A</v>
      </c>
    </row>
    <row r="1290" spans="1:13" x14ac:dyDescent="0.3">
      <c r="A1290">
        <v>606214</v>
      </c>
      <c r="B1290" t="s">
        <v>1095</v>
      </c>
      <c r="C1290" t="s">
        <v>4400</v>
      </c>
      <c r="D1290" t="s">
        <v>4400</v>
      </c>
      <c r="E1290" t="s">
        <v>4400</v>
      </c>
      <c r="F1290" s="15" t="str">
        <f>VLOOKUP(A1290,'[1]Coordinates cleaned'!$A:$I,9,0)</f>
        <v>Camusat</v>
      </c>
      <c r="G1290" s="15" t="str">
        <f>VLOOKUP(A1290,'[1]Coordinates cleaned'!$A:$J,10,0)</f>
        <v>Stephen Rwabwogo</v>
      </c>
      <c r="H1290" s="9" t="s">
        <v>3367</v>
      </c>
      <c r="I1290">
        <f>VLOOKUP(A1290,'[1]Coordinates cleaned'!$A:$G,7,0)</f>
        <v>0.37634830000000002</v>
      </c>
      <c r="J1290">
        <f>VLOOKUP(A1290,'[1]Coordinates cleaned'!$A:$H,8,0)</f>
        <v>30.420936699999999</v>
      </c>
      <c r="K1290" t="e">
        <f>VLOOKUP(A1290,IENG_to_New_Vendor!A:H,8,0)</f>
        <v>#N/A</v>
      </c>
      <c r="L1290" t="e">
        <f>VLOOKUP(A1290,'CAM to IENG'!A:O,15,0)</f>
        <v>#N/A</v>
      </c>
      <c r="M1290" t="e">
        <f>VLOOKUP(A1290,NET_to_IENG!A:J,10,0)</f>
        <v>#N/A</v>
      </c>
    </row>
    <row r="1291" spans="1:13" x14ac:dyDescent="0.3">
      <c r="A1291">
        <v>605625</v>
      </c>
      <c r="B1291" t="s">
        <v>837</v>
      </c>
      <c r="C1291" t="s">
        <v>4400</v>
      </c>
      <c r="D1291" t="s">
        <v>4400</v>
      </c>
      <c r="E1291" t="s">
        <v>4400</v>
      </c>
      <c r="F1291" s="15" t="str">
        <f>VLOOKUP(A1291,'[1]Coordinates cleaned'!$A:$I,9,0)</f>
        <v>Camusat</v>
      </c>
      <c r="G1291" s="15" t="str">
        <f>VLOOKUP(A1291,'[1]Coordinates cleaned'!$A:$J,10,0)</f>
        <v>Stephen Rwabwogo</v>
      </c>
      <c r="H1291" s="9" t="s">
        <v>3367</v>
      </c>
      <c r="I1291">
        <f>VLOOKUP(A1291,'[1]Coordinates cleaned'!$A:$G,7,0)</f>
        <v>1.0608883333333301</v>
      </c>
      <c r="J1291">
        <f>VLOOKUP(A1291,'[1]Coordinates cleaned'!$A:$H,8,0)</f>
        <v>30.925705000000001</v>
      </c>
      <c r="K1291" t="e">
        <f>VLOOKUP(A1291,IENG_to_New_Vendor!A:H,8,0)</f>
        <v>#N/A</v>
      </c>
      <c r="L1291" t="e">
        <f>VLOOKUP(A1291,'CAM to IENG'!A:O,15,0)</f>
        <v>#N/A</v>
      </c>
      <c r="M1291" t="e">
        <f>VLOOKUP(A1291,NET_to_IENG!A:J,10,0)</f>
        <v>#N/A</v>
      </c>
    </row>
    <row r="1292" spans="1:13" x14ac:dyDescent="0.3">
      <c r="A1292">
        <v>605041</v>
      </c>
      <c r="B1292" t="s">
        <v>81</v>
      </c>
      <c r="C1292" t="s">
        <v>4400</v>
      </c>
      <c r="D1292" t="s">
        <v>4400</v>
      </c>
      <c r="E1292" t="s">
        <v>4400</v>
      </c>
      <c r="F1292" s="15" t="str">
        <f>VLOOKUP(A1292,'[1]Coordinates cleaned'!$A:$I,9,0)</f>
        <v>Camusat</v>
      </c>
      <c r="G1292" s="15" t="str">
        <f>VLOOKUP(A1292,'[1]Coordinates cleaned'!$A:$J,10,0)</f>
        <v>Thomasi Seruyange</v>
      </c>
      <c r="H1292" s="9" t="s">
        <v>3367</v>
      </c>
      <c r="I1292">
        <f>VLOOKUP(A1292,'[1]Coordinates cleaned'!$A:$G,7,0)</f>
        <v>-0.49414940000000002</v>
      </c>
      <c r="J1292">
        <f>VLOOKUP(A1292,'[1]Coordinates cleaned'!$A:$H,8,0)</f>
        <v>30.9855336</v>
      </c>
      <c r="K1292" t="e">
        <f>VLOOKUP(A1292,IENG_to_New_Vendor!A:H,8,0)</f>
        <v>#N/A</v>
      </c>
      <c r="L1292" t="e">
        <f>VLOOKUP(A1292,'CAM to IENG'!A:O,15,0)</f>
        <v>#N/A</v>
      </c>
      <c r="M1292" t="e">
        <f>VLOOKUP(A1292,NET_to_IENG!A:J,10,0)</f>
        <v>#N/A</v>
      </c>
    </row>
    <row r="1293" spans="1:13" x14ac:dyDescent="0.3">
      <c r="A1293">
        <v>609077</v>
      </c>
      <c r="B1293" t="s">
        <v>276</v>
      </c>
      <c r="C1293" t="s">
        <v>4400</v>
      </c>
      <c r="D1293" t="s">
        <v>4400</v>
      </c>
      <c r="E1293" t="s">
        <v>4400</v>
      </c>
      <c r="F1293" s="15" t="str">
        <f>VLOOKUP(A1293,'[1]Coordinates cleaned'!$A:$I,9,0)</f>
        <v>Camusat</v>
      </c>
      <c r="G1293" s="15" t="str">
        <f>VLOOKUP(A1293,'[1]Coordinates cleaned'!$A:$J,10,0)</f>
        <v>Denis Masaba</v>
      </c>
      <c r="H1293" s="9" t="s">
        <v>3367</v>
      </c>
      <c r="I1293">
        <f>VLOOKUP(A1293,'[1]Coordinates cleaned'!$A:$G,7,0)</f>
        <v>-0.55392169999999996</v>
      </c>
      <c r="J1293">
        <f>VLOOKUP(A1293,'[1]Coordinates cleaned'!$A:$H,8,0)</f>
        <v>30.139420000000001</v>
      </c>
      <c r="K1293" t="e">
        <f>VLOOKUP(A1293,IENG_to_New_Vendor!A:H,8,0)</f>
        <v>#N/A</v>
      </c>
      <c r="L1293" t="e">
        <f>VLOOKUP(A1293,'CAM to IENG'!A:O,15,0)</f>
        <v>#N/A</v>
      </c>
      <c r="M1293" t="e">
        <f>VLOOKUP(A1293,NET_to_IENG!A:J,10,0)</f>
        <v>#N/A</v>
      </c>
    </row>
    <row r="1294" spans="1:13" x14ac:dyDescent="0.3">
      <c r="A1294">
        <v>607498</v>
      </c>
      <c r="B1294" t="s">
        <v>1665</v>
      </c>
      <c r="C1294" t="s">
        <v>4400</v>
      </c>
      <c r="D1294" t="s">
        <v>4400</v>
      </c>
      <c r="E1294" t="s">
        <v>4400</v>
      </c>
      <c r="F1294" s="15" t="str">
        <f>VLOOKUP(A1294,'[1]Coordinates cleaned'!$A:$I,9,0)</f>
        <v>Netis</v>
      </c>
      <c r="G1294" s="15" t="str">
        <f>VLOOKUP(A1294,'[1]Coordinates cleaned'!$A:$J,10,0)</f>
        <v>Samuel Naseke</v>
      </c>
      <c r="H1294" s="9" t="s">
        <v>3669</v>
      </c>
      <c r="I1294">
        <f>VLOOKUP(A1294,'[1]Coordinates cleaned'!$A:$G,7,0)</f>
        <v>0.53524369999999999</v>
      </c>
      <c r="J1294">
        <f>VLOOKUP(A1294,'[1]Coordinates cleaned'!$A:$H,8,0)</f>
        <v>32.786373500000003</v>
      </c>
      <c r="K1294" t="e">
        <f>VLOOKUP(A1294,IENG_to_New_Vendor!A:H,8,0)</f>
        <v>#N/A</v>
      </c>
      <c r="L1294" t="e">
        <f>VLOOKUP(A1294,'CAM to IENG'!A:O,15,0)</f>
        <v>#N/A</v>
      </c>
      <c r="M1294" t="e">
        <f>VLOOKUP(A1294,NET_to_IENG!A:J,10,0)</f>
        <v>#N/A</v>
      </c>
    </row>
    <row r="1295" spans="1:13" x14ac:dyDescent="0.3">
      <c r="A1295">
        <v>609603</v>
      </c>
      <c r="B1295" t="s">
        <v>2995</v>
      </c>
      <c r="C1295" t="s">
        <v>4400</v>
      </c>
      <c r="D1295" t="s">
        <v>4400</v>
      </c>
      <c r="E1295" t="s">
        <v>4400</v>
      </c>
      <c r="F1295" s="15" t="s">
        <v>4334</v>
      </c>
      <c r="G1295" s="15" t="str">
        <f>VLOOKUP(A1295,'[1]Coordinates cleaned'!$A:$J,10,0)</f>
        <v>Benbridge Mulongo</v>
      </c>
      <c r="H1295" s="9" t="s">
        <v>3669</v>
      </c>
      <c r="I1295">
        <f>VLOOKUP(A1295,'[1]Coordinates cleaned'!$A:$G,7,0)</f>
        <v>0.37627960999999999</v>
      </c>
      <c r="J1295">
        <f>VLOOKUP(A1295,'[1]Coordinates cleaned'!$A:$H,8,0)</f>
        <v>32.630738379999997</v>
      </c>
      <c r="K1295" t="e">
        <f>VLOOKUP(A1295,IENG_to_New_Vendor!A:H,8,0)</f>
        <v>#N/A</v>
      </c>
      <c r="L1295" t="e">
        <f>VLOOKUP(A1295,'CAM to IENG'!A:O,15,0)</f>
        <v>#N/A</v>
      </c>
      <c r="M1295" t="str">
        <f>VLOOKUP(A1295,NET_to_IENG!A:J,10,0)</f>
        <v>NET_to_IENG</v>
      </c>
    </row>
    <row r="1296" spans="1:13" x14ac:dyDescent="0.3">
      <c r="A1296">
        <v>701741</v>
      </c>
      <c r="B1296" t="s">
        <v>3627</v>
      </c>
      <c r="C1296" t="s">
        <v>4400</v>
      </c>
      <c r="D1296" t="s">
        <v>4400</v>
      </c>
      <c r="E1296" t="s">
        <v>4400</v>
      </c>
      <c r="F1296" s="15" t="str">
        <f>VLOOKUP(A1296,'[1]Coordinates cleaned'!$A:$I,9,0)</f>
        <v>Netis</v>
      </c>
      <c r="G1296" s="15" t="str">
        <f>VLOOKUP(A1296,'[1]Coordinates cleaned'!$A:$J,10,0)</f>
        <v>Samuel Naseke</v>
      </c>
      <c r="H1296" s="9" t="s">
        <v>3669</v>
      </c>
      <c r="I1296">
        <f>VLOOKUP(A1296,'[1]Coordinates cleaned'!$A:$G,7,0)</f>
        <v>0.53523469999999995</v>
      </c>
      <c r="J1296">
        <f>VLOOKUP(A1296,'[1]Coordinates cleaned'!$A:$H,8,0)</f>
        <v>32.7863769</v>
      </c>
      <c r="K1296" t="e">
        <f>VLOOKUP(A1296,IENG_to_New_Vendor!A:H,8,0)</f>
        <v>#N/A</v>
      </c>
      <c r="L1296" t="e">
        <f>VLOOKUP(A1296,'CAM to IENG'!A:O,15,0)</f>
        <v>#N/A</v>
      </c>
      <c r="M1296" t="e">
        <f>VLOOKUP(A1296,NET_to_IENG!A:J,10,0)</f>
        <v>#N/A</v>
      </c>
    </row>
    <row r="1297" spans="1:13" x14ac:dyDescent="0.3">
      <c r="A1297">
        <v>701408</v>
      </c>
      <c r="B1297" t="s">
        <v>3488</v>
      </c>
      <c r="C1297" t="s">
        <v>4400</v>
      </c>
      <c r="D1297" t="s">
        <v>4400</v>
      </c>
      <c r="E1297" t="s">
        <v>4400</v>
      </c>
      <c r="F1297" s="15" t="str">
        <f>VLOOKUP(A1297,'[1]Coordinates cleaned'!$A:$I,9,0)</f>
        <v>I-Engineering</v>
      </c>
      <c r="G1297" s="15" t="str">
        <f>VLOOKUP(A1297,'[1]Coordinates cleaned'!$A:$J,10,0)</f>
        <v>Latima Musoke</v>
      </c>
      <c r="H1297" s="9" t="s">
        <v>3368</v>
      </c>
      <c r="I1297">
        <f>VLOOKUP(A1297,'[1]Coordinates cleaned'!$A:$G,7,0)</f>
        <v>1.6626742000000001</v>
      </c>
      <c r="J1297">
        <f>VLOOKUP(A1297,'[1]Coordinates cleaned'!$A:$H,8,0)</f>
        <v>31.735652000000002</v>
      </c>
      <c r="K1297" t="e">
        <f>VLOOKUP(A1297,IENG_to_New_Vendor!A:H,8,0)</f>
        <v>#N/A</v>
      </c>
      <c r="L1297" t="e">
        <f>VLOOKUP(A1297,'CAM to IENG'!A:O,15,0)</f>
        <v>#N/A</v>
      </c>
      <c r="M1297" t="e">
        <f>VLOOKUP(A1297,NET_to_IENG!A:J,10,0)</f>
        <v>#N/A</v>
      </c>
    </row>
    <row r="1298" spans="1:13" x14ac:dyDescent="0.3">
      <c r="A1298">
        <v>607169</v>
      </c>
      <c r="B1298" t="s">
        <v>2189</v>
      </c>
      <c r="C1298" t="s">
        <v>4400</v>
      </c>
      <c r="D1298" t="s">
        <v>4400</v>
      </c>
      <c r="E1298" t="s">
        <v>4400</v>
      </c>
      <c r="F1298" s="15" t="str">
        <f>VLOOKUP(A1298,'[1]Coordinates cleaned'!$A:$I,9,0)</f>
        <v>Camusat</v>
      </c>
      <c r="G1298" s="15" t="str">
        <f>VLOOKUP(A1298,'[1]Coordinates cleaned'!$A:$J,10,0)</f>
        <v>M Patrick Kalibbala</v>
      </c>
      <c r="H1298" s="9" t="s">
        <v>3367</v>
      </c>
      <c r="I1298">
        <f>VLOOKUP(A1298,'[1]Coordinates cleaned'!$A:$G,7,0)</f>
        <v>-0.32501649999999999</v>
      </c>
      <c r="J1298">
        <f>VLOOKUP(A1298,'[1]Coordinates cleaned'!$A:$H,8,0)</f>
        <v>32.286434800000002</v>
      </c>
      <c r="K1298" t="e">
        <f>VLOOKUP(A1298,IENG_to_New_Vendor!A:H,8,0)</f>
        <v>#N/A</v>
      </c>
      <c r="L1298" t="e">
        <f>VLOOKUP(A1298,'CAM to IENG'!A:O,15,0)</f>
        <v>#N/A</v>
      </c>
      <c r="M1298" t="e">
        <f>VLOOKUP(A1298,NET_to_IENG!A:J,10,0)</f>
        <v>#N/A</v>
      </c>
    </row>
    <row r="1299" spans="1:13" x14ac:dyDescent="0.3">
      <c r="A1299">
        <v>605963</v>
      </c>
      <c r="B1299" t="s">
        <v>3848</v>
      </c>
      <c r="C1299" t="s">
        <v>4400</v>
      </c>
      <c r="D1299" t="s">
        <v>4400</v>
      </c>
      <c r="E1299" t="s">
        <v>4400</v>
      </c>
      <c r="F1299" s="15" t="str">
        <f>VLOOKUP(A1299,'[1]Coordinates cleaned'!$A:$I,9,0)</f>
        <v>Camusat</v>
      </c>
      <c r="G1299" s="15" t="str">
        <f>VLOOKUP(A1299,'[1]Coordinates cleaned'!$A:$J,10,0)</f>
        <v>Abu Kasamba</v>
      </c>
      <c r="H1299" s="9" t="s">
        <v>3367</v>
      </c>
      <c r="I1299">
        <f>VLOOKUP(A1299,'[1]Coordinates cleaned'!$A:$G,7,0)</f>
        <v>0.24736844468861799</v>
      </c>
      <c r="J1299">
        <f>VLOOKUP(A1299,'[1]Coordinates cleaned'!$A:$H,8,0)</f>
        <v>32.504788069054499</v>
      </c>
      <c r="K1299" t="e">
        <f>VLOOKUP(A1299,IENG_to_New_Vendor!A:H,8,0)</f>
        <v>#N/A</v>
      </c>
      <c r="L1299" t="e">
        <f>VLOOKUP(A1299,'CAM to IENG'!A:O,15,0)</f>
        <v>#N/A</v>
      </c>
      <c r="M1299" t="e">
        <f>VLOOKUP(A1299,NET_to_IENG!A:J,10,0)</f>
        <v>#N/A</v>
      </c>
    </row>
    <row r="1300" spans="1:13" x14ac:dyDescent="0.3">
      <c r="A1300">
        <v>606083</v>
      </c>
      <c r="B1300" t="s">
        <v>737</v>
      </c>
      <c r="C1300" t="s">
        <v>4400</v>
      </c>
      <c r="D1300" t="s">
        <v>4400</v>
      </c>
      <c r="E1300" t="s">
        <v>4400</v>
      </c>
      <c r="F1300" s="15" t="str">
        <f>VLOOKUP(A1300,'[1]Coordinates cleaned'!$A:$I,9,0)</f>
        <v>Camusat</v>
      </c>
      <c r="G1300" s="15" t="str">
        <f>VLOOKUP(A1300,'[1]Coordinates cleaned'!$A:$J,10,0)</f>
        <v>Stephen Rwabwogo</v>
      </c>
      <c r="H1300" s="9" t="s">
        <v>3367</v>
      </c>
      <c r="I1300">
        <f>VLOOKUP(A1300,'[1]Coordinates cleaned'!$A:$G,7,0)</f>
        <v>1.0522598999999999</v>
      </c>
      <c r="J1300">
        <f>VLOOKUP(A1300,'[1]Coordinates cleaned'!$A:$H,8,0)</f>
        <v>30.537858</v>
      </c>
      <c r="K1300" t="e">
        <f>VLOOKUP(A1300,IENG_to_New_Vendor!A:H,8,0)</f>
        <v>#N/A</v>
      </c>
      <c r="L1300" t="e">
        <f>VLOOKUP(A1300,'CAM to IENG'!A:O,15,0)</f>
        <v>#N/A</v>
      </c>
      <c r="M1300" t="e">
        <f>VLOOKUP(A1300,NET_to_IENG!A:J,10,0)</f>
        <v>#N/A</v>
      </c>
    </row>
    <row r="1301" spans="1:13" x14ac:dyDescent="0.3">
      <c r="A1301">
        <v>609007</v>
      </c>
      <c r="B1301" t="s">
        <v>1760</v>
      </c>
      <c r="C1301" t="s">
        <v>4400</v>
      </c>
      <c r="D1301" t="s">
        <v>4400</v>
      </c>
      <c r="E1301" t="s">
        <v>4400</v>
      </c>
      <c r="F1301" s="15" t="str">
        <f>VLOOKUP(A1301,'[1]Coordinates cleaned'!$A:$I,9,0)</f>
        <v>Camusat</v>
      </c>
      <c r="G1301" s="15" t="str">
        <f>VLOOKUP(A1301,'[1]Coordinates cleaned'!$A:$J,10,0)</f>
        <v>Thomasi Seruyange</v>
      </c>
      <c r="H1301" s="9" t="s">
        <v>3367</v>
      </c>
      <c r="I1301">
        <f>VLOOKUP(A1301,'[1]Coordinates cleaned'!$A:$G,7,0)</f>
        <v>-0.35858380000000001</v>
      </c>
      <c r="J1301">
        <f>VLOOKUP(A1301,'[1]Coordinates cleaned'!$A:$H,8,0)</f>
        <v>31.079450999999999</v>
      </c>
      <c r="K1301" t="e">
        <f>VLOOKUP(A1301,IENG_to_New_Vendor!A:H,8,0)</f>
        <v>#N/A</v>
      </c>
      <c r="L1301" t="e">
        <f>VLOOKUP(A1301,'CAM to IENG'!A:O,15,0)</f>
        <v>#N/A</v>
      </c>
      <c r="M1301" t="e">
        <f>VLOOKUP(A1301,NET_to_IENG!A:J,10,0)</f>
        <v>#N/A</v>
      </c>
    </row>
    <row r="1302" spans="1:13" x14ac:dyDescent="0.3">
      <c r="A1302">
        <v>607358</v>
      </c>
      <c r="B1302" t="s">
        <v>1654</v>
      </c>
      <c r="C1302" t="s">
        <v>4400</v>
      </c>
      <c r="D1302" t="s">
        <v>4400</v>
      </c>
      <c r="E1302" t="s">
        <v>4400</v>
      </c>
      <c r="F1302" s="15" t="str">
        <f>VLOOKUP(A1302,'[1]Coordinates cleaned'!$A:$I,9,0)</f>
        <v>Camusat</v>
      </c>
      <c r="G1302" s="15" t="str">
        <f>VLOOKUP(A1302,'[1]Coordinates cleaned'!$A:$J,10,0)</f>
        <v>Abu Kasamba</v>
      </c>
      <c r="H1302" s="9" t="s">
        <v>3367</v>
      </c>
      <c r="I1302">
        <f>VLOOKUP(A1302,'[1]Coordinates cleaned'!$A:$G,7,0)</f>
        <v>0.28759590000000002</v>
      </c>
      <c r="J1302">
        <f>VLOOKUP(A1302,'[1]Coordinates cleaned'!$A:$H,8,0)</f>
        <v>32.503709999999998</v>
      </c>
      <c r="K1302" t="e">
        <f>VLOOKUP(A1302,IENG_to_New_Vendor!A:H,8,0)</f>
        <v>#N/A</v>
      </c>
      <c r="L1302" t="e">
        <f>VLOOKUP(A1302,'CAM to IENG'!A:O,15,0)</f>
        <v>#N/A</v>
      </c>
      <c r="M1302" t="e">
        <f>VLOOKUP(A1302,NET_to_IENG!A:J,10,0)</f>
        <v>#N/A</v>
      </c>
    </row>
    <row r="1303" spans="1:13" x14ac:dyDescent="0.3">
      <c r="A1303">
        <v>607484</v>
      </c>
      <c r="B1303" t="s">
        <v>1664</v>
      </c>
      <c r="C1303" t="s">
        <v>4400</v>
      </c>
      <c r="D1303" t="s">
        <v>4400</v>
      </c>
      <c r="E1303" t="s">
        <v>4400</v>
      </c>
      <c r="F1303" s="15" t="str">
        <f>VLOOKUP(A1303,'[1]Coordinates cleaned'!$A:$I,9,0)</f>
        <v>Camusat</v>
      </c>
      <c r="G1303" s="15" t="str">
        <f>VLOOKUP(A1303,'[1]Coordinates cleaned'!$A:$J,10,0)</f>
        <v>Abu Kasamba</v>
      </c>
      <c r="H1303" s="9" t="s">
        <v>3367</v>
      </c>
      <c r="I1303">
        <f>VLOOKUP(A1303,'[1]Coordinates cleaned'!$A:$G,7,0)</f>
        <v>0.28739870000000001</v>
      </c>
      <c r="J1303">
        <f>VLOOKUP(A1303,'[1]Coordinates cleaned'!$A:$H,8,0)</f>
        <v>32.514997800000003</v>
      </c>
      <c r="K1303" t="e">
        <f>VLOOKUP(A1303,IENG_to_New_Vendor!A:H,8,0)</f>
        <v>#N/A</v>
      </c>
      <c r="L1303" t="e">
        <f>VLOOKUP(A1303,'CAM to IENG'!A:O,15,0)</f>
        <v>#N/A</v>
      </c>
      <c r="M1303" t="e">
        <f>VLOOKUP(A1303,NET_to_IENG!A:J,10,0)</f>
        <v>#N/A</v>
      </c>
    </row>
    <row r="1304" spans="1:13" x14ac:dyDescent="0.3">
      <c r="A1304">
        <v>606679</v>
      </c>
      <c r="B1304" t="s">
        <v>2438</v>
      </c>
      <c r="C1304" t="s">
        <v>4400</v>
      </c>
      <c r="D1304" t="s">
        <v>4400</v>
      </c>
      <c r="E1304" t="s">
        <v>4400</v>
      </c>
      <c r="F1304" s="15" t="str">
        <f>VLOOKUP(A1304,'[1]Coordinates cleaned'!$A:$I,9,0)</f>
        <v>Camusat</v>
      </c>
      <c r="G1304" s="15" t="str">
        <f>VLOOKUP(A1304,'[1]Coordinates cleaned'!$A:$J,10,0)</f>
        <v>Christopher Alituha</v>
      </c>
      <c r="H1304" s="9" t="s">
        <v>3367</v>
      </c>
      <c r="I1304">
        <f>VLOOKUP(A1304,'[1]Coordinates cleaned'!$A:$G,7,0)</f>
        <v>0.33881240000000001</v>
      </c>
      <c r="J1304">
        <f>VLOOKUP(A1304,'[1]Coordinates cleaned'!$A:$H,8,0)</f>
        <v>32.382319699999996</v>
      </c>
      <c r="K1304" t="e">
        <f>VLOOKUP(A1304,IENG_to_New_Vendor!A:H,8,0)</f>
        <v>#N/A</v>
      </c>
      <c r="L1304" t="e">
        <f>VLOOKUP(A1304,'CAM to IENG'!A:O,15,0)</f>
        <v>#N/A</v>
      </c>
      <c r="M1304" t="e">
        <f>VLOOKUP(A1304,NET_to_IENG!A:J,10,0)</f>
        <v>#N/A</v>
      </c>
    </row>
    <row r="1305" spans="1:13" x14ac:dyDescent="0.3">
      <c r="A1305">
        <v>607379</v>
      </c>
      <c r="B1305" t="s">
        <v>284</v>
      </c>
      <c r="C1305" t="s">
        <v>4400</v>
      </c>
      <c r="D1305" t="s">
        <v>4400</v>
      </c>
      <c r="E1305" t="s">
        <v>4400</v>
      </c>
      <c r="F1305" s="15" t="str">
        <f>VLOOKUP(A1305,'[1]Coordinates cleaned'!$A:$I,9,0)</f>
        <v>Camusat</v>
      </c>
      <c r="G1305" s="15" t="str">
        <f>VLOOKUP(A1305,'[1]Coordinates cleaned'!$A:$J,10,0)</f>
        <v>Christopher Alituha</v>
      </c>
      <c r="H1305" s="9" t="s">
        <v>3367</v>
      </c>
      <c r="I1305">
        <f>VLOOKUP(A1305,'[1]Coordinates cleaned'!$A:$G,7,0)</f>
        <v>0.34280749999999999</v>
      </c>
      <c r="J1305">
        <f>VLOOKUP(A1305,'[1]Coordinates cleaned'!$A:$H,8,0)</f>
        <v>32.329382600000002</v>
      </c>
      <c r="K1305" t="e">
        <f>VLOOKUP(A1305,IENG_to_New_Vendor!A:H,8,0)</f>
        <v>#N/A</v>
      </c>
      <c r="L1305" t="e">
        <f>VLOOKUP(A1305,'CAM to IENG'!A:O,15,0)</f>
        <v>#N/A</v>
      </c>
      <c r="M1305" t="e">
        <f>VLOOKUP(A1305,NET_to_IENG!A:J,10,0)</f>
        <v>#N/A</v>
      </c>
    </row>
    <row r="1306" spans="1:13" x14ac:dyDescent="0.3">
      <c r="A1306">
        <v>606558</v>
      </c>
      <c r="B1306" t="s">
        <v>1380</v>
      </c>
      <c r="C1306" t="s">
        <v>4400</v>
      </c>
      <c r="D1306" t="s">
        <v>4400</v>
      </c>
      <c r="E1306" t="s">
        <v>4400</v>
      </c>
      <c r="F1306" s="15" t="s">
        <v>4312</v>
      </c>
      <c r="G1306" s="15" t="str">
        <f>VLOOKUP(A1306,'[1]Coordinates cleaned'!$A:$J,10,0)</f>
        <v>Christopher Alituha</v>
      </c>
      <c r="H1306" s="9" t="s">
        <v>3367</v>
      </c>
      <c r="I1306">
        <f>VLOOKUP(A1306,'[1]Coordinates cleaned'!$A:$G,7,0)</f>
        <v>1.055145</v>
      </c>
      <c r="J1306">
        <f>VLOOKUP(A1306,'[1]Coordinates cleaned'!$A:$H,8,0)</f>
        <v>31.921425899999999</v>
      </c>
      <c r="K1306" t="e">
        <f>VLOOKUP(A1306,IENG_to_New_Vendor!A:H,8,0)</f>
        <v>#N/A</v>
      </c>
      <c r="L1306" t="str">
        <f>VLOOKUP(A1306,'CAM to IENG'!A:O,15,0)</f>
        <v>CAM_to_IENG</v>
      </c>
      <c r="M1306" t="e">
        <f>VLOOKUP(A1306,NET_to_IENG!A:J,10,0)</f>
        <v>#N/A</v>
      </c>
    </row>
    <row r="1307" spans="1:13" x14ac:dyDescent="0.3">
      <c r="A1307">
        <v>606803</v>
      </c>
      <c r="B1307" t="s">
        <v>1571</v>
      </c>
      <c r="C1307" t="s">
        <v>4400</v>
      </c>
      <c r="D1307" t="s">
        <v>4400</v>
      </c>
      <c r="E1307" t="s">
        <v>4400</v>
      </c>
      <c r="F1307" s="15" t="str">
        <f>VLOOKUP(A1307,'[1]Coordinates cleaned'!$A:$I,9,0)</f>
        <v>Camusat</v>
      </c>
      <c r="G1307" s="15" t="str">
        <f>VLOOKUP(A1307,'[1]Coordinates cleaned'!$A:$J,10,0)</f>
        <v>Christopher Alituha</v>
      </c>
      <c r="H1307" s="9" t="s">
        <v>3367</v>
      </c>
      <c r="I1307">
        <f>VLOOKUP(A1307,'[1]Coordinates cleaned'!$A:$G,7,0)</f>
        <v>0.56073499999999998</v>
      </c>
      <c r="J1307">
        <f>VLOOKUP(A1307,'[1]Coordinates cleaned'!$A:$H,8,0)</f>
        <v>31.554600000000001</v>
      </c>
      <c r="K1307" t="e">
        <f>VLOOKUP(A1307,IENG_to_New_Vendor!A:H,8,0)</f>
        <v>#N/A</v>
      </c>
      <c r="L1307" t="e">
        <f>VLOOKUP(A1307,'CAM to IENG'!A:O,15,0)</f>
        <v>#N/A</v>
      </c>
      <c r="M1307" t="e">
        <f>VLOOKUP(A1307,NET_to_IENG!A:J,10,0)</f>
        <v>#N/A</v>
      </c>
    </row>
    <row r="1308" spans="1:13" x14ac:dyDescent="0.3">
      <c r="A1308">
        <v>605214</v>
      </c>
      <c r="B1308" t="s">
        <v>270</v>
      </c>
      <c r="C1308" t="s">
        <v>4400</v>
      </c>
      <c r="D1308" t="s">
        <v>4400</v>
      </c>
      <c r="E1308" t="s">
        <v>4400</v>
      </c>
      <c r="F1308" s="15" t="str">
        <f>VLOOKUP(A1308,'[1]Coordinates cleaned'!$A:$I,9,0)</f>
        <v>Camusat</v>
      </c>
      <c r="G1308" s="15" t="str">
        <f>VLOOKUP(A1308,'[1]Coordinates cleaned'!$A:$J,10,0)</f>
        <v>Stephen Rwabwogo</v>
      </c>
      <c r="H1308" s="9" t="s">
        <v>3367</v>
      </c>
      <c r="I1308">
        <f>VLOOKUP(A1308,'[1]Coordinates cleaned'!$A:$G,7,0)</f>
        <v>0.46793269999999998</v>
      </c>
      <c r="J1308">
        <f>VLOOKUP(A1308,'[1]Coordinates cleaned'!$A:$H,8,0)</f>
        <v>30.195199899999999</v>
      </c>
      <c r="K1308" t="e">
        <f>VLOOKUP(A1308,IENG_to_New_Vendor!A:H,8,0)</f>
        <v>#N/A</v>
      </c>
      <c r="L1308" t="e">
        <f>VLOOKUP(A1308,'CAM to IENG'!A:O,15,0)</f>
        <v>#N/A</v>
      </c>
      <c r="M1308" t="e">
        <f>VLOOKUP(A1308,NET_to_IENG!A:J,10,0)</f>
        <v>#N/A</v>
      </c>
    </row>
    <row r="1309" spans="1:13" x14ac:dyDescent="0.3">
      <c r="A1309">
        <v>605193</v>
      </c>
      <c r="B1309" t="s">
        <v>248</v>
      </c>
      <c r="C1309" t="s">
        <v>4400</v>
      </c>
      <c r="D1309" t="s">
        <v>4400</v>
      </c>
      <c r="E1309" t="s">
        <v>4400</v>
      </c>
      <c r="F1309" s="15" t="str">
        <f>VLOOKUP(A1309,'[1]Coordinates cleaned'!$A:$I,9,0)</f>
        <v>Camusat</v>
      </c>
      <c r="G1309" s="15" t="str">
        <f>VLOOKUP(A1309,'[1]Coordinates cleaned'!$A:$J,10,0)</f>
        <v>Abu Kasamba</v>
      </c>
      <c r="H1309" s="9" t="s">
        <v>3367</v>
      </c>
      <c r="I1309">
        <f>VLOOKUP(A1309,'[1]Coordinates cleaned'!$A:$G,7,0)</f>
        <v>0.27788069999999998</v>
      </c>
      <c r="J1309">
        <f>VLOOKUP(A1309,'[1]Coordinates cleaned'!$A:$H,8,0)</f>
        <v>32.514500400000003</v>
      </c>
      <c r="K1309" t="e">
        <f>VLOOKUP(A1309,IENG_to_New_Vendor!A:H,8,0)</f>
        <v>#N/A</v>
      </c>
      <c r="L1309" t="e">
        <f>VLOOKUP(A1309,'CAM to IENG'!A:O,15,0)</f>
        <v>#N/A</v>
      </c>
      <c r="M1309" t="e">
        <f>VLOOKUP(A1309,NET_to_IENG!A:J,10,0)</f>
        <v>#N/A</v>
      </c>
    </row>
    <row r="1310" spans="1:13" x14ac:dyDescent="0.3">
      <c r="A1310">
        <v>701822</v>
      </c>
      <c r="B1310" t="s">
        <v>3849</v>
      </c>
      <c r="C1310" t="s">
        <v>4400</v>
      </c>
      <c r="D1310" t="s">
        <v>4400</v>
      </c>
      <c r="E1310" t="s">
        <v>4400</v>
      </c>
      <c r="F1310" s="15" t="str">
        <f>VLOOKUP(A1310,'[1]Coordinates cleaned'!$A:$I,9,0)</f>
        <v>Camusat</v>
      </c>
      <c r="G1310" s="15" t="str">
        <f>VLOOKUP(A1310,'[1]Coordinates cleaned'!$A:$J,10,0)</f>
        <v>Denis Masaba</v>
      </c>
      <c r="H1310" s="9" t="s">
        <v>3367</v>
      </c>
      <c r="I1310">
        <f>VLOOKUP(A1310,'[1]Coordinates cleaned'!$A:$G,7,0)</f>
        <v>-0.614703</v>
      </c>
      <c r="J1310">
        <f>VLOOKUP(A1310,'[1]Coordinates cleaned'!$A:$H,8,0)</f>
        <v>29.746770600000001</v>
      </c>
      <c r="K1310" t="e">
        <f>VLOOKUP(A1310,IENG_to_New_Vendor!A:H,8,0)</f>
        <v>#N/A</v>
      </c>
      <c r="L1310" t="e">
        <f>VLOOKUP(A1310,'CAM to IENG'!A:O,15,0)</f>
        <v>#N/A</v>
      </c>
      <c r="M1310" t="e">
        <f>VLOOKUP(A1310,NET_to_IENG!A:J,10,0)</f>
        <v>#N/A</v>
      </c>
    </row>
    <row r="1311" spans="1:13" x14ac:dyDescent="0.3">
      <c r="A1311">
        <v>609011</v>
      </c>
      <c r="B1311" t="s">
        <v>437</v>
      </c>
      <c r="C1311" t="s">
        <v>4400</v>
      </c>
      <c r="D1311" t="s">
        <v>4400</v>
      </c>
      <c r="E1311" t="s">
        <v>4400</v>
      </c>
      <c r="F1311" s="15" t="str">
        <f>VLOOKUP(A1311,'[1]Coordinates cleaned'!$A:$I,9,0)</f>
        <v>Camusat</v>
      </c>
      <c r="G1311" s="15" t="str">
        <f>VLOOKUP(A1311,'[1]Coordinates cleaned'!$A:$J,10,0)</f>
        <v>Denis Masaba</v>
      </c>
      <c r="H1311" s="9" t="s">
        <v>3367</v>
      </c>
      <c r="I1311">
        <f>VLOOKUP(A1311,'[1]Coordinates cleaned'!$A:$G,7,0)</f>
        <v>-0.62348333333333295</v>
      </c>
      <c r="J1311">
        <f>VLOOKUP(A1311,'[1]Coordinates cleaned'!$A:$H,8,0)</f>
        <v>29.9922</v>
      </c>
      <c r="K1311" t="e">
        <f>VLOOKUP(A1311,IENG_to_New_Vendor!A:H,8,0)</f>
        <v>#N/A</v>
      </c>
      <c r="L1311" t="e">
        <f>VLOOKUP(A1311,'CAM to IENG'!A:O,15,0)</f>
        <v>#N/A</v>
      </c>
      <c r="M1311" t="e">
        <f>VLOOKUP(A1311,NET_to_IENG!A:J,10,0)</f>
        <v>#N/A</v>
      </c>
    </row>
    <row r="1312" spans="1:13" x14ac:dyDescent="0.3">
      <c r="A1312">
        <v>701238</v>
      </c>
      <c r="B1312" t="s">
        <v>3484</v>
      </c>
      <c r="C1312" t="s">
        <v>4400</v>
      </c>
      <c r="D1312" t="s">
        <v>4400</v>
      </c>
      <c r="E1312" t="s">
        <v>4400</v>
      </c>
      <c r="F1312" s="15" t="str">
        <f>VLOOKUP(A1312,'[1]Coordinates cleaned'!$A:$I,9,0)</f>
        <v>Camusat</v>
      </c>
      <c r="G1312" s="15" t="str">
        <f>VLOOKUP(A1312,'[1]Coordinates cleaned'!$A:$J,10,0)</f>
        <v>Denis Masaba</v>
      </c>
      <c r="H1312" s="9" t="s">
        <v>3367</v>
      </c>
      <c r="I1312">
        <f>VLOOKUP(A1312,'[1]Coordinates cleaned'!$A:$G,7,0)</f>
        <v>-1.2562082999999999</v>
      </c>
      <c r="J1312">
        <f>VLOOKUP(A1312,'[1]Coordinates cleaned'!$A:$H,8,0)</f>
        <v>29.985964599999999</v>
      </c>
      <c r="K1312" t="e">
        <f>VLOOKUP(A1312,IENG_to_New_Vendor!A:H,8,0)</f>
        <v>#N/A</v>
      </c>
      <c r="L1312" t="e">
        <f>VLOOKUP(A1312,'CAM to IENG'!A:O,15,0)</f>
        <v>#N/A</v>
      </c>
      <c r="M1312" t="e">
        <f>VLOOKUP(A1312,NET_to_IENG!A:J,10,0)</f>
        <v>#N/A</v>
      </c>
    </row>
    <row r="1313" spans="1:13" x14ac:dyDescent="0.3">
      <c r="A1313">
        <v>606747</v>
      </c>
      <c r="B1313" t="s">
        <v>1531</v>
      </c>
      <c r="C1313" t="s">
        <v>4400</v>
      </c>
      <c r="D1313" t="s">
        <v>4400</v>
      </c>
      <c r="E1313" t="s">
        <v>4400</v>
      </c>
      <c r="F1313" s="15" t="str">
        <f>VLOOKUP(A1313,'[1]Coordinates cleaned'!$A:$I,9,0)</f>
        <v>Camusat</v>
      </c>
      <c r="G1313" s="15" t="str">
        <f>VLOOKUP(A1313,'[1]Coordinates cleaned'!$A:$J,10,0)</f>
        <v>M Patrick Kalibbala</v>
      </c>
      <c r="H1313" s="9" t="s">
        <v>3367</v>
      </c>
      <c r="I1313">
        <f>VLOOKUP(A1313,'[1]Coordinates cleaned'!$A:$G,7,0)</f>
        <v>-0.6080219</v>
      </c>
      <c r="J1313">
        <f>VLOOKUP(A1313,'[1]Coordinates cleaned'!$A:$H,8,0)</f>
        <v>31.382015800000001</v>
      </c>
      <c r="K1313" t="e">
        <f>VLOOKUP(A1313,IENG_to_New_Vendor!A:H,8,0)</f>
        <v>#N/A</v>
      </c>
      <c r="L1313" t="e">
        <f>VLOOKUP(A1313,'CAM to IENG'!A:O,15,0)</f>
        <v>#N/A</v>
      </c>
      <c r="M1313" t="e">
        <f>VLOOKUP(A1313,NET_to_IENG!A:J,10,0)</f>
        <v>#N/A</v>
      </c>
    </row>
    <row r="1314" spans="1:13" x14ac:dyDescent="0.3">
      <c r="A1314">
        <v>605933</v>
      </c>
      <c r="B1314" t="s">
        <v>564</v>
      </c>
      <c r="C1314" t="s">
        <v>4400</v>
      </c>
      <c r="D1314" t="s">
        <v>4400</v>
      </c>
      <c r="E1314" t="s">
        <v>4400</v>
      </c>
      <c r="F1314" s="15" t="str">
        <f>VLOOKUP(A1314,'[1]Coordinates cleaned'!$A:$I,9,0)</f>
        <v>Camusat</v>
      </c>
      <c r="G1314" s="15" t="str">
        <f>VLOOKUP(A1314,'[1]Coordinates cleaned'!$A:$J,10,0)</f>
        <v>Denis Masaba</v>
      </c>
      <c r="H1314" s="9" t="s">
        <v>3367</v>
      </c>
      <c r="I1314">
        <f>VLOOKUP(A1314,'[1]Coordinates cleaned'!$A:$G,7,0)</f>
        <v>-0.73089666666666697</v>
      </c>
      <c r="J1314">
        <f>VLOOKUP(A1314,'[1]Coordinates cleaned'!$A:$H,8,0)</f>
        <v>30.055583333333299</v>
      </c>
      <c r="K1314" t="e">
        <f>VLOOKUP(A1314,IENG_to_New_Vendor!A:H,8,0)</f>
        <v>#N/A</v>
      </c>
      <c r="L1314" t="e">
        <f>VLOOKUP(A1314,'CAM to IENG'!A:O,15,0)</f>
        <v>#N/A</v>
      </c>
      <c r="M1314" t="e">
        <f>VLOOKUP(A1314,NET_to_IENG!A:J,10,0)</f>
        <v>#N/A</v>
      </c>
    </row>
    <row r="1315" spans="1:13" x14ac:dyDescent="0.3">
      <c r="A1315">
        <v>606494</v>
      </c>
      <c r="B1315" t="s">
        <v>1265</v>
      </c>
      <c r="C1315" t="s">
        <v>4400</v>
      </c>
      <c r="D1315" t="s">
        <v>4400</v>
      </c>
      <c r="E1315" t="s">
        <v>4400</v>
      </c>
      <c r="F1315" s="15" t="str">
        <f>VLOOKUP(A1315,'[1]Coordinates cleaned'!$A:$I,9,0)</f>
        <v>Netis</v>
      </c>
      <c r="G1315" s="15" t="str">
        <f>VLOOKUP(A1315,'[1]Coordinates cleaned'!$A:$J,10,0)</f>
        <v>Paul Mbabazi</v>
      </c>
      <c r="H1315" s="9" t="s">
        <v>3669</v>
      </c>
      <c r="I1315">
        <f>VLOOKUP(A1315,'[1]Coordinates cleaned'!$A:$G,7,0)</f>
        <v>0.26331969999999999</v>
      </c>
      <c r="J1315">
        <f>VLOOKUP(A1315,'[1]Coordinates cleaned'!$A:$H,8,0)</f>
        <v>32.616781400000001</v>
      </c>
      <c r="K1315" t="e">
        <f>VLOOKUP(A1315,IENG_to_New_Vendor!A:H,8,0)</f>
        <v>#N/A</v>
      </c>
      <c r="L1315" t="e">
        <f>VLOOKUP(A1315,'CAM to IENG'!A:O,15,0)</f>
        <v>#N/A</v>
      </c>
      <c r="M1315" t="e">
        <f>VLOOKUP(A1315,NET_to_IENG!A:J,10,0)</f>
        <v>#N/A</v>
      </c>
    </row>
    <row r="1316" spans="1:13" x14ac:dyDescent="0.3">
      <c r="A1316">
        <v>606661</v>
      </c>
      <c r="B1316" t="s">
        <v>3850</v>
      </c>
      <c r="C1316" t="s">
        <v>4400</v>
      </c>
      <c r="D1316" t="s">
        <v>4400</v>
      </c>
      <c r="E1316" t="s">
        <v>4400</v>
      </c>
      <c r="F1316" s="15" t="s">
        <v>4334</v>
      </c>
      <c r="G1316" s="15" t="str">
        <f>VLOOKUP(A1316,'[1]Coordinates cleaned'!$A:$J,10,0)</f>
        <v>Benbridge Mulongo</v>
      </c>
      <c r="H1316" s="9" t="s">
        <v>3669</v>
      </c>
      <c r="I1316">
        <f>VLOOKUP(A1316,'[1]Coordinates cleaned'!$A:$G,7,0)</f>
        <v>0.37701970000000001</v>
      </c>
      <c r="J1316">
        <f>VLOOKUP(A1316,'[1]Coordinates cleaned'!$A:$H,8,0)</f>
        <v>32.595171499999999</v>
      </c>
      <c r="K1316" t="e">
        <f>VLOOKUP(A1316,IENG_to_New_Vendor!A:H,8,0)</f>
        <v>#N/A</v>
      </c>
      <c r="L1316" t="e">
        <f>VLOOKUP(A1316,'CAM to IENG'!A:O,15,0)</f>
        <v>#N/A</v>
      </c>
      <c r="M1316" t="str">
        <f>VLOOKUP(A1316,NET_to_IENG!A:J,10,0)</f>
        <v>NET_to_IENG</v>
      </c>
    </row>
    <row r="1317" spans="1:13" x14ac:dyDescent="0.3">
      <c r="A1317">
        <v>608258</v>
      </c>
      <c r="B1317" t="s">
        <v>1935</v>
      </c>
      <c r="C1317" t="s">
        <v>4400</v>
      </c>
      <c r="D1317" t="s">
        <v>4400</v>
      </c>
      <c r="E1317" t="s">
        <v>4400</v>
      </c>
      <c r="F1317" s="15" t="str">
        <f>VLOOKUP(A1317,'[1]Coordinates cleaned'!$A:$I,9,0)</f>
        <v>Netis</v>
      </c>
      <c r="G1317" s="15" t="str">
        <f>VLOOKUP(A1317,'[1]Coordinates cleaned'!$A:$J,10,0)</f>
        <v>Jude Musana</v>
      </c>
      <c r="H1317" s="9" t="s">
        <v>3669</v>
      </c>
      <c r="I1317">
        <f>VLOOKUP(A1317,'[1]Coordinates cleaned'!$A:$G,7,0)</f>
        <v>0.62324329999999994</v>
      </c>
      <c r="J1317">
        <f>VLOOKUP(A1317,'[1]Coordinates cleaned'!$A:$H,8,0)</f>
        <v>34.096581700000002</v>
      </c>
      <c r="K1317" t="e">
        <f>VLOOKUP(A1317,IENG_to_New_Vendor!A:H,8,0)</f>
        <v>#N/A</v>
      </c>
      <c r="L1317" t="e">
        <f>VLOOKUP(A1317,'CAM to IENG'!A:O,15,0)</f>
        <v>#N/A</v>
      </c>
      <c r="M1317" t="e">
        <f>VLOOKUP(A1317,NET_to_IENG!A:J,10,0)</f>
        <v>#N/A</v>
      </c>
    </row>
    <row r="1318" spans="1:13" x14ac:dyDescent="0.3">
      <c r="A1318">
        <v>607147</v>
      </c>
      <c r="B1318" t="s">
        <v>503</v>
      </c>
      <c r="C1318" t="s">
        <v>4400</v>
      </c>
      <c r="D1318" t="s">
        <v>4400</v>
      </c>
      <c r="E1318" t="s">
        <v>4400</v>
      </c>
      <c r="F1318" s="15" t="str">
        <f>VLOOKUP(A1318,'[1]Coordinates cleaned'!$A:$I,9,0)</f>
        <v>Camusat</v>
      </c>
      <c r="G1318" s="15" t="str">
        <f>VLOOKUP(A1318,'[1]Coordinates cleaned'!$A:$J,10,0)</f>
        <v>Christopher Alituha</v>
      </c>
      <c r="H1318" s="9" t="s">
        <v>3367</v>
      </c>
      <c r="I1318">
        <f>VLOOKUP(A1318,'[1]Coordinates cleaned'!$A:$G,7,0)</f>
        <v>0.16272690000000001</v>
      </c>
      <c r="J1318">
        <f>VLOOKUP(A1318,'[1]Coordinates cleaned'!$A:$H,8,0)</f>
        <v>31.827587099999999</v>
      </c>
      <c r="K1318" t="e">
        <f>VLOOKUP(A1318,IENG_to_New_Vendor!A:H,8,0)</f>
        <v>#N/A</v>
      </c>
      <c r="L1318" t="e">
        <f>VLOOKUP(A1318,'CAM to IENG'!A:O,15,0)</f>
        <v>#N/A</v>
      </c>
      <c r="M1318" t="e">
        <f>VLOOKUP(A1318,NET_to_IENG!A:J,10,0)</f>
        <v>#N/A</v>
      </c>
    </row>
    <row r="1319" spans="1:13" x14ac:dyDescent="0.3">
      <c r="A1319">
        <v>608011</v>
      </c>
      <c r="B1319" t="s">
        <v>2081</v>
      </c>
      <c r="C1319" t="s">
        <v>4400</v>
      </c>
      <c r="D1319" t="s">
        <v>4400</v>
      </c>
      <c r="E1319" t="s">
        <v>4400</v>
      </c>
      <c r="F1319" s="15" t="str">
        <f>VLOOKUP(A1319,'[1]Coordinates cleaned'!$A:$I,9,0)</f>
        <v>Netis</v>
      </c>
      <c r="G1319" s="15" t="str">
        <f>VLOOKUP(A1319,'[1]Coordinates cleaned'!$A:$J,10,0)</f>
        <v>Jude Musana</v>
      </c>
      <c r="H1319" s="9" t="s">
        <v>3669</v>
      </c>
      <c r="I1319">
        <f>VLOOKUP(A1319,'[1]Coordinates cleaned'!$A:$G,7,0)</f>
        <v>1.06693333333333</v>
      </c>
      <c r="J1319">
        <f>VLOOKUP(A1319,'[1]Coordinates cleaned'!$A:$H,8,0)</f>
        <v>34.1897533333333</v>
      </c>
      <c r="K1319" t="e">
        <f>VLOOKUP(A1319,IENG_to_New_Vendor!A:H,8,0)</f>
        <v>#N/A</v>
      </c>
      <c r="L1319" t="e">
        <f>VLOOKUP(A1319,'CAM to IENG'!A:O,15,0)</f>
        <v>#N/A</v>
      </c>
      <c r="M1319" t="e">
        <f>VLOOKUP(A1319,NET_to_IENG!A:J,10,0)</f>
        <v>#N/A</v>
      </c>
    </row>
    <row r="1320" spans="1:13" x14ac:dyDescent="0.3">
      <c r="A1320">
        <v>607916</v>
      </c>
      <c r="B1320" t="s">
        <v>2589</v>
      </c>
      <c r="C1320" t="s">
        <v>4400</v>
      </c>
      <c r="D1320" t="s">
        <v>4400</v>
      </c>
      <c r="E1320" t="s">
        <v>4400</v>
      </c>
      <c r="F1320" s="15" t="str">
        <f>VLOOKUP(A1320,'[1]Coordinates cleaned'!$A:$I,9,0)</f>
        <v>I-Engineering</v>
      </c>
      <c r="G1320" s="15" t="str">
        <f>VLOOKUP(A1320,'[1]Coordinates cleaned'!$A:$J,10,0)</f>
        <v>Robert Otim</v>
      </c>
      <c r="H1320" s="9" t="s">
        <v>3368</v>
      </c>
      <c r="I1320">
        <f>VLOOKUP(A1320,'[1]Coordinates cleaned'!$A:$G,7,0)</f>
        <v>0.72661169999999997</v>
      </c>
      <c r="J1320">
        <f>VLOOKUP(A1320,'[1]Coordinates cleaned'!$A:$H,8,0)</f>
        <v>32.579030000000003</v>
      </c>
      <c r="K1320" t="e">
        <f>VLOOKUP(A1320,IENG_to_New_Vendor!A:H,8,0)</f>
        <v>#N/A</v>
      </c>
      <c r="L1320" t="e">
        <f>VLOOKUP(A1320,'CAM to IENG'!A:O,15,0)</f>
        <v>#N/A</v>
      </c>
      <c r="M1320" t="e">
        <f>VLOOKUP(A1320,NET_to_IENG!A:J,10,0)</f>
        <v>#N/A</v>
      </c>
    </row>
    <row r="1321" spans="1:13" x14ac:dyDescent="0.3">
      <c r="A1321">
        <v>605774</v>
      </c>
      <c r="B1321" t="s">
        <v>971</v>
      </c>
      <c r="C1321" t="s">
        <v>4400</v>
      </c>
      <c r="D1321" t="s">
        <v>4400</v>
      </c>
      <c r="E1321" t="s">
        <v>4400</v>
      </c>
      <c r="F1321" s="15" t="str">
        <f>VLOOKUP(A1321,'[1]Coordinates cleaned'!$A:$I,9,0)</f>
        <v>Camusat</v>
      </c>
      <c r="G1321" s="15" t="str">
        <f>VLOOKUP(A1321,'[1]Coordinates cleaned'!$A:$J,10,0)</f>
        <v>Denis Masaba</v>
      </c>
      <c r="H1321" s="9" t="s">
        <v>3367</v>
      </c>
      <c r="I1321">
        <f>VLOOKUP(A1321,'[1]Coordinates cleaned'!$A:$G,7,0)</f>
        <v>-0.87854940000000004</v>
      </c>
      <c r="J1321">
        <f>VLOOKUP(A1321,'[1]Coordinates cleaned'!$A:$H,8,0)</f>
        <v>30.2728562</v>
      </c>
      <c r="K1321" t="e">
        <f>VLOOKUP(A1321,IENG_to_New_Vendor!A:H,8,0)</f>
        <v>#N/A</v>
      </c>
      <c r="L1321" t="e">
        <f>VLOOKUP(A1321,'CAM to IENG'!A:O,15,0)</f>
        <v>#N/A</v>
      </c>
      <c r="M1321" t="e">
        <f>VLOOKUP(A1321,NET_to_IENG!A:J,10,0)</f>
        <v>#N/A</v>
      </c>
    </row>
    <row r="1322" spans="1:13" x14ac:dyDescent="0.3">
      <c r="A1322">
        <v>607149</v>
      </c>
      <c r="B1322" t="s">
        <v>2420</v>
      </c>
      <c r="C1322" t="s">
        <v>4400</v>
      </c>
      <c r="D1322" t="s">
        <v>4400</v>
      </c>
      <c r="E1322" t="s">
        <v>4400</v>
      </c>
      <c r="F1322" s="15" t="s">
        <v>4312</v>
      </c>
      <c r="G1322" s="15" t="str">
        <f>VLOOKUP(A1322,'[1]Coordinates cleaned'!$A:$J,10,0)</f>
        <v>Christopher Alituha</v>
      </c>
      <c r="H1322" s="9" t="s">
        <v>3367</v>
      </c>
      <c r="I1322">
        <f>VLOOKUP(A1322,'[1]Coordinates cleaned'!$A:$G,7,0)</f>
        <v>0.37560900000000003</v>
      </c>
      <c r="J1322">
        <f>VLOOKUP(A1322,'[1]Coordinates cleaned'!$A:$H,8,0)</f>
        <v>32.5065077</v>
      </c>
      <c r="K1322" t="e">
        <f>VLOOKUP(A1322,IENG_to_New_Vendor!A:H,8,0)</f>
        <v>#N/A</v>
      </c>
      <c r="L1322" t="str">
        <f>VLOOKUP(A1322,'CAM to IENG'!A:O,15,0)</f>
        <v>CAM_to_IENG</v>
      </c>
      <c r="M1322" t="e">
        <f>VLOOKUP(A1322,NET_to_IENG!A:J,10,0)</f>
        <v>#N/A</v>
      </c>
    </row>
    <row r="1323" spans="1:13" x14ac:dyDescent="0.3">
      <c r="A1323">
        <v>701518</v>
      </c>
      <c r="B1323" t="s">
        <v>2742</v>
      </c>
      <c r="C1323" t="s">
        <v>4400</v>
      </c>
      <c r="D1323" t="s">
        <v>4400</v>
      </c>
      <c r="E1323" t="s">
        <v>4400</v>
      </c>
      <c r="F1323" s="15" t="str">
        <f>VLOOKUP(A1323,'[1]Coordinates cleaned'!$A:$I,9,0)</f>
        <v>Camusat</v>
      </c>
      <c r="G1323" s="15" t="str">
        <f>VLOOKUP(A1323,'[1]Coordinates cleaned'!$A:$J,10,0)</f>
        <v>M Patrick Kalibbala</v>
      </c>
      <c r="H1323" s="9" t="s">
        <v>3367</v>
      </c>
      <c r="I1323">
        <f>VLOOKUP(A1323,'[1]Coordinates cleaned'!$A:$G,7,0)</f>
        <v>0.26561259999999998</v>
      </c>
      <c r="J1323">
        <f>VLOOKUP(A1323,'[1]Coordinates cleaned'!$A:$H,8,0)</f>
        <v>32.475017899999997</v>
      </c>
      <c r="K1323" t="e">
        <f>VLOOKUP(A1323,IENG_to_New_Vendor!A:H,8,0)</f>
        <v>#N/A</v>
      </c>
      <c r="L1323" t="e">
        <f>VLOOKUP(A1323,'CAM to IENG'!A:O,15,0)</f>
        <v>#N/A</v>
      </c>
      <c r="M1323" t="e">
        <f>VLOOKUP(A1323,NET_to_IENG!A:J,10,0)</f>
        <v>#N/A</v>
      </c>
    </row>
    <row r="1324" spans="1:13" x14ac:dyDescent="0.3">
      <c r="A1324">
        <v>607751</v>
      </c>
      <c r="B1324" t="s">
        <v>2558</v>
      </c>
      <c r="C1324" t="s">
        <v>4400</v>
      </c>
      <c r="D1324" t="s">
        <v>4400</v>
      </c>
      <c r="E1324" t="s">
        <v>4400</v>
      </c>
      <c r="F1324" s="15" t="str">
        <f>VLOOKUP(A1324,'[1]Coordinates cleaned'!$A:$I,9,0)</f>
        <v>Camusat</v>
      </c>
      <c r="G1324" s="15" t="str">
        <f>VLOOKUP(A1324,'[1]Coordinates cleaned'!$A:$J,10,0)</f>
        <v>M Patrick Kalibbala</v>
      </c>
      <c r="H1324" s="9" t="s">
        <v>3367</v>
      </c>
      <c r="I1324">
        <f>VLOOKUP(A1324,'[1]Coordinates cleaned'!$A:$G,7,0)</f>
        <v>-0.31587539999999997</v>
      </c>
      <c r="J1324">
        <f>VLOOKUP(A1324,'[1]Coordinates cleaned'!$A:$H,8,0)</f>
        <v>31.7604562</v>
      </c>
      <c r="K1324" t="e">
        <f>VLOOKUP(A1324,IENG_to_New_Vendor!A:H,8,0)</f>
        <v>#N/A</v>
      </c>
      <c r="L1324" t="e">
        <f>VLOOKUP(A1324,'CAM to IENG'!A:O,15,0)</f>
        <v>#N/A</v>
      </c>
      <c r="M1324" t="e">
        <f>VLOOKUP(A1324,NET_to_IENG!A:J,10,0)</f>
        <v>#N/A</v>
      </c>
    </row>
    <row r="1325" spans="1:13" x14ac:dyDescent="0.3">
      <c r="A1325">
        <v>609816</v>
      </c>
      <c r="B1325" t="s">
        <v>3851</v>
      </c>
      <c r="C1325" t="s">
        <v>4400</v>
      </c>
      <c r="D1325" t="s">
        <v>4400</v>
      </c>
      <c r="E1325" t="s">
        <v>4400</v>
      </c>
      <c r="F1325" s="15" t="str">
        <f>VLOOKUP(A1325,'[1]Coordinates cleaned'!$A:$I,9,0)</f>
        <v>I-Engineering</v>
      </c>
      <c r="G1325" s="15" t="str">
        <f>VLOOKUP(A1325,'[1]Coordinates cleaned'!$A:$J,10,0)</f>
        <v>Muhamood Kyongo</v>
      </c>
      <c r="H1325" s="9" t="s">
        <v>3368</v>
      </c>
      <c r="I1325">
        <f>VLOOKUP(A1325,'[1]Coordinates cleaned'!$A:$G,7,0)</f>
        <v>1.8470249999999999</v>
      </c>
      <c r="J1325">
        <f>VLOOKUP(A1325,'[1]Coordinates cleaned'!$A:$H,8,0)</f>
        <v>32.700625000000002</v>
      </c>
      <c r="K1325" t="e">
        <f>VLOOKUP(A1325,IENG_to_New_Vendor!A:H,8,0)</f>
        <v>#N/A</v>
      </c>
      <c r="L1325" t="e">
        <f>VLOOKUP(A1325,'CAM to IENG'!A:O,15,0)</f>
        <v>#N/A</v>
      </c>
      <c r="M1325" t="e">
        <f>VLOOKUP(A1325,NET_to_IENG!A:J,10,0)</f>
        <v>#N/A</v>
      </c>
    </row>
    <row r="1326" spans="1:13" x14ac:dyDescent="0.3">
      <c r="A1326">
        <v>605684</v>
      </c>
      <c r="B1326" t="s">
        <v>3852</v>
      </c>
      <c r="C1326" t="s">
        <v>4400</v>
      </c>
      <c r="D1326" t="s">
        <v>4400</v>
      </c>
      <c r="E1326" t="s">
        <v>4400</v>
      </c>
      <c r="F1326" s="15" t="str">
        <f>VLOOKUP(A1326,'[1]Coordinates cleaned'!$A:$I,9,0)</f>
        <v>Netis</v>
      </c>
      <c r="G1326" s="15" t="str">
        <f>VLOOKUP(A1326,'[1]Coordinates cleaned'!$A:$J,10,0)</f>
        <v>Benbridge Mulongo</v>
      </c>
      <c r="H1326" s="9" t="s">
        <v>3669</v>
      </c>
      <c r="I1326">
        <f>VLOOKUP(A1326,'[1]Coordinates cleaned'!$A:$G,7,0)</f>
        <v>0.35855009999999998</v>
      </c>
      <c r="J1326">
        <f>VLOOKUP(A1326,'[1]Coordinates cleaned'!$A:$H,8,0)</f>
        <v>32.642006000000002</v>
      </c>
      <c r="K1326" t="e">
        <f>VLOOKUP(A1326,IENG_to_New_Vendor!A:H,8,0)</f>
        <v>#N/A</v>
      </c>
      <c r="L1326" t="e">
        <f>VLOOKUP(A1326,'CAM to IENG'!A:O,15,0)</f>
        <v>#N/A</v>
      </c>
      <c r="M1326" t="e">
        <f>VLOOKUP(A1326,NET_to_IENG!A:J,10,0)</f>
        <v>#N/A</v>
      </c>
    </row>
    <row r="1327" spans="1:13" x14ac:dyDescent="0.3">
      <c r="A1327">
        <v>701422</v>
      </c>
      <c r="B1327" t="s">
        <v>3578</v>
      </c>
      <c r="C1327" t="s">
        <v>4400</v>
      </c>
      <c r="D1327" t="s">
        <v>4400</v>
      </c>
      <c r="E1327" t="s">
        <v>4400</v>
      </c>
      <c r="F1327" s="15" t="str">
        <f>VLOOKUP(A1327,'[1]Coordinates cleaned'!$A:$I,9,0)</f>
        <v>Camusat</v>
      </c>
      <c r="G1327" s="15" t="str">
        <f>VLOOKUP(A1327,'[1]Coordinates cleaned'!$A:$J,10,0)</f>
        <v>Abu Kasamba</v>
      </c>
      <c r="H1327" s="9" t="s">
        <v>3367</v>
      </c>
      <c r="I1327">
        <f>VLOOKUP(A1327,'[1]Coordinates cleaned'!$A:$G,7,0)</f>
        <v>6.2600100000000006E-2</v>
      </c>
      <c r="J1327">
        <f>VLOOKUP(A1327,'[1]Coordinates cleaned'!$A:$H,8,0)</f>
        <v>32.471435499999998</v>
      </c>
      <c r="K1327" t="e">
        <f>VLOOKUP(A1327,IENG_to_New_Vendor!A:H,8,0)</f>
        <v>#N/A</v>
      </c>
      <c r="L1327" t="e">
        <f>VLOOKUP(A1327,'CAM to IENG'!A:O,15,0)</f>
        <v>#N/A</v>
      </c>
      <c r="M1327" t="e">
        <f>VLOOKUP(A1327,NET_to_IENG!A:J,10,0)</f>
        <v>#N/A</v>
      </c>
    </row>
    <row r="1328" spans="1:13" x14ac:dyDescent="0.3">
      <c r="A1328">
        <v>607707</v>
      </c>
      <c r="B1328" t="s">
        <v>2504</v>
      </c>
      <c r="C1328" t="s">
        <v>4400</v>
      </c>
      <c r="D1328" t="s">
        <v>4400</v>
      </c>
      <c r="E1328" t="s">
        <v>4400</v>
      </c>
      <c r="F1328" s="15" t="str">
        <f>VLOOKUP(A1328,'[1]Coordinates cleaned'!$A:$I,9,0)</f>
        <v>Camusat</v>
      </c>
      <c r="G1328" s="15" t="str">
        <f>VLOOKUP(A1328,'[1]Coordinates cleaned'!$A:$J,10,0)</f>
        <v>Abu Kasamba</v>
      </c>
      <c r="H1328" s="9" t="s">
        <v>3367</v>
      </c>
      <c r="I1328">
        <f>VLOOKUP(A1328,'[1]Coordinates cleaned'!$A:$G,7,0)</f>
        <v>0.2449963</v>
      </c>
      <c r="J1328">
        <f>VLOOKUP(A1328,'[1]Coordinates cleaned'!$A:$H,8,0)</f>
        <v>32.552577900000003</v>
      </c>
      <c r="K1328" t="e">
        <f>VLOOKUP(A1328,IENG_to_New_Vendor!A:H,8,0)</f>
        <v>#N/A</v>
      </c>
      <c r="L1328" t="e">
        <f>VLOOKUP(A1328,'CAM to IENG'!A:O,15,0)</f>
        <v>#N/A</v>
      </c>
      <c r="M1328" t="e">
        <f>VLOOKUP(A1328,NET_to_IENG!A:J,10,0)</f>
        <v>#N/A</v>
      </c>
    </row>
    <row r="1329" spans="1:13" x14ac:dyDescent="0.3">
      <c r="A1329">
        <v>607642</v>
      </c>
      <c r="B1329" t="s">
        <v>2004</v>
      </c>
      <c r="C1329" t="s">
        <v>4400</v>
      </c>
      <c r="D1329" t="s">
        <v>4400</v>
      </c>
      <c r="E1329" t="s">
        <v>4400</v>
      </c>
      <c r="F1329" s="15" t="str">
        <f>VLOOKUP(A1329,'[1]Coordinates cleaned'!$A:$I,9,0)</f>
        <v>Netis</v>
      </c>
      <c r="G1329" s="15" t="str">
        <f>VLOOKUP(A1329,'[1]Coordinates cleaned'!$A:$J,10,0)</f>
        <v>Paul Mbabazi</v>
      </c>
      <c r="H1329" s="9" t="s">
        <v>3669</v>
      </c>
      <c r="I1329">
        <f>VLOOKUP(A1329,'[1]Coordinates cleaned'!$A:$G,7,0)</f>
        <v>0.28907969999999999</v>
      </c>
      <c r="J1329">
        <f>VLOOKUP(A1329,'[1]Coordinates cleaned'!$A:$H,8,0)</f>
        <v>32.577509300000003</v>
      </c>
      <c r="K1329" t="e">
        <f>VLOOKUP(A1329,IENG_to_New_Vendor!A:H,8,0)</f>
        <v>#N/A</v>
      </c>
      <c r="L1329" t="e">
        <f>VLOOKUP(A1329,'CAM to IENG'!A:O,15,0)</f>
        <v>#N/A</v>
      </c>
      <c r="M1329" t="e">
        <f>VLOOKUP(A1329,NET_to_IENG!A:J,10,0)</f>
        <v>#N/A</v>
      </c>
    </row>
    <row r="1330" spans="1:13" x14ac:dyDescent="0.3">
      <c r="A1330">
        <v>609585</v>
      </c>
      <c r="B1330" t="s">
        <v>2772</v>
      </c>
      <c r="C1330" t="s">
        <v>4400</v>
      </c>
      <c r="D1330" t="s">
        <v>4400</v>
      </c>
      <c r="E1330" t="s">
        <v>4400</v>
      </c>
      <c r="F1330" s="15" t="str">
        <f>VLOOKUP(A1330,'[1]Coordinates cleaned'!$A:$I,9,0)</f>
        <v>Camusat</v>
      </c>
      <c r="G1330" s="15" t="str">
        <f>VLOOKUP(A1330,'[1]Coordinates cleaned'!$A:$J,10,0)</f>
        <v>Stephen Rwabwogo</v>
      </c>
      <c r="H1330" s="9" t="s">
        <v>3367</v>
      </c>
      <c r="I1330">
        <f>VLOOKUP(A1330,'[1]Coordinates cleaned'!$A:$G,7,0)</f>
        <v>0.93530000000000002</v>
      </c>
      <c r="J1330">
        <f>VLOOKUP(A1330,'[1]Coordinates cleaned'!$A:$H,8,0)</f>
        <v>30.817270000000001</v>
      </c>
      <c r="K1330" t="e">
        <f>VLOOKUP(A1330,IENG_to_New_Vendor!A:H,8,0)</f>
        <v>#N/A</v>
      </c>
      <c r="L1330" t="e">
        <f>VLOOKUP(A1330,'CAM to IENG'!A:O,15,0)</f>
        <v>#N/A</v>
      </c>
      <c r="M1330" t="e">
        <f>VLOOKUP(A1330,NET_to_IENG!A:J,10,0)</f>
        <v>#N/A</v>
      </c>
    </row>
    <row r="1331" spans="1:13" x14ac:dyDescent="0.3">
      <c r="A1331">
        <v>607443</v>
      </c>
      <c r="B1331" t="s">
        <v>1660</v>
      </c>
      <c r="C1331" t="s">
        <v>4400</v>
      </c>
      <c r="D1331" t="s">
        <v>4400</v>
      </c>
      <c r="E1331" t="s">
        <v>4400</v>
      </c>
      <c r="F1331" s="15" t="str">
        <f>VLOOKUP(A1331,'[1]Coordinates cleaned'!$A:$I,9,0)</f>
        <v>I-Engineering</v>
      </c>
      <c r="G1331" s="15" t="str">
        <f>VLOOKUP(A1331,'[1]Coordinates cleaned'!$A:$J,10,0)</f>
        <v>Joash Lubwama</v>
      </c>
      <c r="H1331" s="9" t="s">
        <v>3368</v>
      </c>
      <c r="I1331">
        <f>VLOOKUP(A1331,'[1]Coordinates cleaned'!$A:$G,7,0)</f>
        <v>0.3709133</v>
      </c>
      <c r="J1331">
        <f>VLOOKUP(A1331,'[1]Coordinates cleaned'!$A:$H,8,0)</f>
        <v>32.548523500000002</v>
      </c>
      <c r="K1331" t="e">
        <f>VLOOKUP(A1331,IENG_to_New_Vendor!A:H,8,0)</f>
        <v>#N/A</v>
      </c>
      <c r="L1331" t="e">
        <f>VLOOKUP(A1331,'CAM to IENG'!A:O,15,0)</f>
        <v>#N/A</v>
      </c>
      <c r="M1331" t="e">
        <f>VLOOKUP(A1331,NET_to_IENG!A:J,10,0)</f>
        <v>#N/A</v>
      </c>
    </row>
    <row r="1332" spans="1:13" x14ac:dyDescent="0.3">
      <c r="A1332">
        <v>607725</v>
      </c>
      <c r="B1332" t="s">
        <v>2522</v>
      </c>
      <c r="C1332" t="s">
        <v>4400</v>
      </c>
      <c r="D1332" t="s">
        <v>4400</v>
      </c>
      <c r="E1332" t="s">
        <v>4400</v>
      </c>
      <c r="F1332" s="15" t="str">
        <f>VLOOKUP(A1332,'[1]Coordinates cleaned'!$A:$I,9,0)</f>
        <v>I-Engineering</v>
      </c>
      <c r="G1332" s="15" t="str">
        <f>VLOOKUP(A1332,'[1]Coordinates cleaned'!$A:$J,10,0)</f>
        <v>Joash Lubwama</v>
      </c>
      <c r="H1332" s="9" t="s">
        <v>3368</v>
      </c>
      <c r="I1332">
        <f>VLOOKUP(A1332,'[1]Coordinates cleaned'!$A:$G,7,0)</f>
        <v>0.4398649</v>
      </c>
      <c r="J1332">
        <f>VLOOKUP(A1332,'[1]Coordinates cleaned'!$A:$H,8,0)</f>
        <v>32.539947400000003</v>
      </c>
      <c r="K1332" t="e">
        <f>VLOOKUP(A1332,IENG_to_New_Vendor!A:H,8,0)</f>
        <v>#N/A</v>
      </c>
      <c r="L1332" t="e">
        <f>VLOOKUP(A1332,'CAM to IENG'!A:O,15,0)</f>
        <v>#N/A</v>
      </c>
      <c r="M1332" t="e">
        <f>VLOOKUP(A1332,NET_to_IENG!A:J,10,0)</f>
        <v>#N/A</v>
      </c>
    </row>
    <row r="1333" spans="1:13" x14ac:dyDescent="0.3">
      <c r="A1333">
        <v>607286</v>
      </c>
      <c r="B1333" t="s">
        <v>1795</v>
      </c>
      <c r="C1333" t="s">
        <v>4400</v>
      </c>
      <c r="D1333" t="s">
        <v>4400</v>
      </c>
      <c r="E1333" t="s">
        <v>4400</v>
      </c>
      <c r="F1333" s="15" t="str">
        <f>VLOOKUP(A1333,'[1]Coordinates cleaned'!$A:$I,9,0)</f>
        <v>Camusat</v>
      </c>
      <c r="G1333" s="15" t="str">
        <f>VLOOKUP(A1333,'[1]Coordinates cleaned'!$A:$J,10,0)</f>
        <v>Christopher Alituha</v>
      </c>
      <c r="H1333" s="9" t="s">
        <v>3367</v>
      </c>
      <c r="I1333">
        <f>VLOOKUP(A1333,'[1]Coordinates cleaned'!$A:$G,7,0)</f>
        <v>5.2085699999999999E-2</v>
      </c>
      <c r="J1333">
        <f>VLOOKUP(A1333,'[1]Coordinates cleaned'!$A:$H,8,0)</f>
        <v>31.6298858</v>
      </c>
      <c r="K1333" t="e">
        <f>VLOOKUP(A1333,IENG_to_New_Vendor!A:H,8,0)</f>
        <v>#N/A</v>
      </c>
      <c r="L1333" t="e">
        <f>VLOOKUP(A1333,'CAM to IENG'!A:O,15,0)</f>
        <v>#N/A</v>
      </c>
      <c r="M1333" t="e">
        <f>VLOOKUP(A1333,NET_to_IENG!A:J,10,0)</f>
        <v>#N/A</v>
      </c>
    </row>
    <row r="1334" spans="1:13" x14ac:dyDescent="0.3">
      <c r="A1334">
        <v>701195</v>
      </c>
      <c r="B1334" t="s">
        <v>3232</v>
      </c>
      <c r="C1334" t="s">
        <v>4400</v>
      </c>
      <c r="D1334" t="s">
        <v>4400</v>
      </c>
      <c r="E1334" t="s">
        <v>4400</v>
      </c>
      <c r="F1334" s="15" t="str">
        <f>VLOOKUP(A1334,'[1]Coordinates cleaned'!$A:$I,9,0)</f>
        <v>Camusat</v>
      </c>
      <c r="G1334" s="15" t="str">
        <f>VLOOKUP(A1334,'[1]Coordinates cleaned'!$A:$J,10,0)</f>
        <v>Denis Masaba</v>
      </c>
      <c r="H1334" s="9" t="s">
        <v>3367</v>
      </c>
      <c r="I1334">
        <f>VLOOKUP(A1334,'[1]Coordinates cleaned'!$A:$G,7,0)</f>
        <v>-1.2721420000000001</v>
      </c>
      <c r="J1334">
        <f>VLOOKUP(A1334,'[1]Coordinates cleaned'!$A:$H,8,0)</f>
        <v>29.9925763</v>
      </c>
      <c r="K1334" t="e">
        <f>VLOOKUP(A1334,IENG_to_New_Vendor!A:H,8,0)</f>
        <v>#N/A</v>
      </c>
      <c r="L1334" t="e">
        <f>VLOOKUP(A1334,'CAM to IENG'!A:O,15,0)</f>
        <v>#N/A</v>
      </c>
      <c r="M1334" t="e">
        <f>VLOOKUP(A1334,NET_to_IENG!A:J,10,0)</f>
        <v>#N/A</v>
      </c>
    </row>
    <row r="1335" spans="1:13" x14ac:dyDescent="0.3">
      <c r="A1335">
        <v>607326</v>
      </c>
      <c r="B1335" t="s">
        <v>1973</v>
      </c>
      <c r="C1335" t="s">
        <v>4400</v>
      </c>
      <c r="D1335" t="s">
        <v>4400</v>
      </c>
      <c r="E1335" t="s">
        <v>4400</v>
      </c>
      <c r="F1335" s="15" t="str">
        <f>VLOOKUP(A1335,'[1]Coordinates cleaned'!$A:$I,9,0)</f>
        <v>Netis</v>
      </c>
      <c r="G1335" s="15" t="str">
        <f>VLOOKUP(A1335,'[1]Coordinates cleaned'!$A:$J,10,0)</f>
        <v>Benbridge Mulongo</v>
      </c>
      <c r="H1335" s="9" t="s">
        <v>3669</v>
      </c>
      <c r="I1335">
        <f>VLOOKUP(A1335,'[1]Coordinates cleaned'!$A:$G,7,0)</f>
        <v>0.33762330000000002</v>
      </c>
      <c r="J1335">
        <f>VLOOKUP(A1335,'[1]Coordinates cleaned'!$A:$H,8,0)</f>
        <v>32.598171700000002</v>
      </c>
      <c r="K1335" t="e">
        <f>VLOOKUP(A1335,IENG_to_New_Vendor!A:H,8,0)</f>
        <v>#N/A</v>
      </c>
      <c r="L1335" t="e">
        <f>VLOOKUP(A1335,'CAM to IENG'!A:O,15,0)</f>
        <v>#N/A</v>
      </c>
      <c r="M1335" t="e">
        <f>VLOOKUP(A1335,NET_to_IENG!A:J,10,0)</f>
        <v>#N/A</v>
      </c>
    </row>
    <row r="1336" spans="1:13" x14ac:dyDescent="0.3">
      <c r="A1336">
        <v>609607</v>
      </c>
      <c r="B1336" t="s">
        <v>2795</v>
      </c>
      <c r="C1336" t="s">
        <v>4400</v>
      </c>
      <c r="D1336" t="s">
        <v>4400</v>
      </c>
      <c r="E1336" t="s">
        <v>4400</v>
      </c>
      <c r="F1336" s="15" t="str">
        <f>VLOOKUP(A1336,'[1]Coordinates cleaned'!$A:$I,9,0)</f>
        <v>I-Engineering</v>
      </c>
      <c r="G1336" s="15" t="str">
        <f>VLOOKUP(A1336,'[1]Coordinates cleaned'!$A:$J,10,0)</f>
        <v>Robert Otim</v>
      </c>
      <c r="H1336" s="9" t="s">
        <v>3368</v>
      </c>
      <c r="I1336">
        <f>VLOOKUP(A1336,'[1]Coordinates cleaned'!$A:$G,7,0)</f>
        <v>0.84489499999999995</v>
      </c>
      <c r="J1336">
        <f>VLOOKUP(A1336,'[1]Coordinates cleaned'!$A:$H,8,0)</f>
        <v>32.283906700000003</v>
      </c>
      <c r="K1336" t="e">
        <f>VLOOKUP(A1336,IENG_to_New_Vendor!A:H,8,0)</f>
        <v>#N/A</v>
      </c>
      <c r="L1336" t="e">
        <f>VLOOKUP(A1336,'CAM to IENG'!A:O,15,0)</f>
        <v>#N/A</v>
      </c>
      <c r="M1336" t="e">
        <f>VLOOKUP(A1336,NET_to_IENG!A:J,10,0)</f>
        <v>#N/A</v>
      </c>
    </row>
    <row r="1337" spans="1:13" x14ac:dyDescent="0.3">
      <c r="A1337">
        <v>609592</v>
      </c>
      <c r="B1337" t="s">
        <v>2164</v>
      </c>
      <c r="C1337" t="s">
        <v>4400</v>
      </c>
      <c r="D1337" t="s">
        <v>4400</v>
      </c>
      <c r="E1337" t="s">
        <v>4400</v>
      </c>
      <c r="F1337" s="15" t="str">
        <f>VLOOKUP(A1337,'[1]Coordinates cleaned'!$A:$I,9,0)</f>
        <v>Camusat</v>
      </c>
      <c r="G1337" s="15" t="str">
        <f>VLOOKUP(A1337,'[1]Coordinates cleaned'!$A:$J,10,0)</f>
        <v>Denis Masaba</v>
      </c>
      <c r="H1337" s="9" t="s">
        <v>3367</v>
      </c>
      <c r="I1337">
        <f>VLOOKUP(A1337,'[1]Coordinates cleaned'!$A:$G,7,0)</f>
        <v>-0.73650499999999997</v>
      </c>
      <c r="J1337">
        <f>VLOOKUP(A1337,'[1]Coordinates cleaned'!$A:$H,8,0)</f>
        <v>30.009033333333299</v>
      </c>
      <c r="K1337" t="e">
        <f>VLOOKUP(A1337,IENG_to_New_Vendor!A:H,8,0)</f>
        <v>#N/A</v>
      </c>
      <c r="L1337" t="e">
        <f>VLOOKUP(A1337,'CAM to IENG'!A:O,15,0)</f>
        <v>#N/A</v>
      </c>
      <c r="M1337" t="e">
        <f>VLOOKUP(A1337,NET_to_IENG!A:J,10,0)</f>
        <v>#N/A</v>
      </c>
    </row>
    <row r="1338" spans="1:13" x14ac:dyDescent="0.3">
      <c r="A1338">
        <v>607478</v>
      </c>
      <c r="B1338" t="s">
        <v>1625</v>
      </c>
      <c r="C1338" t="s">
        <v>4400</v>
      </c>
      <c r="D1338" t="s">
        <v>4400</v>
      </c>
      <c r="E1338" t="s">
        <v>4400</v>
      </c>
      <c r="F1338" s="15" t="str">
        <f>VLOOKUP(A1338,'[1]Coordinates cleaned'!$A:$I,9,0)</f>
        <v>Netis</v>
      </c>
      <c r="G1338" s="15" t="str">
        <f>VLOOKUP(A1338,'[1]Coordinates cleaned'!$A:$J,10,0)</f>
        <v>Paul Mbabazi</v>
      </c>
      <c r="H1338" s="9" t="s">
        <v>3669</v>
      </c>
      <c r="I1338">
        <f>VLOOKUP(A1338,'[1]Coordinates cleaned'!$A:$G,7,0)</f>
        <v>0.23692569999999999</v>
      </c>
      <c r="J1338">
        <f>VLOOKUP(A1338,'[1]Coordinates cleaned'!$A:$H,8,0)</f>
        <v>32.618363500000001</v>
      </c>
      <c r="K1338" t="e">
        <f>VLOOKUP(A1338,IENG_to_New_Vendor!A:H,8,0)</f>
        <v>#N/A</v>
      </c>
      <c r="L1338" t="e">
        <f>VLOOKUP(A1338,'CAM to IENG'!A:O,15,0)</f>
        <v>#N/A</v>
      </c>
      <c r="M1338" t="e">
        <f>VLOOKUP(A1338,NET_to_IENG!A:J,10,0)</f>
        <v>#N/A</v>
      </c>
    </row>
    <row r="1339" spans="1:13" x14ac:dyDescent="0.3">
      <c r="A1339">
        <v>606004</v>
      </c>
      <c r="B1339" t="s">
        <v>679</v>
      </c>
      <c r="C1339" t="s">
        <v>4400</v>
      </c>
      <c r="D1339" t="s">
        <v>4400</v>
      </c>
      <c r="E1339" t="s">
        <v>4400</v>
      </c>
      <c r="F1339" s="15" t="str">
        <f>VLOOKUP(A1339,'[1]Coordinates cleaned'!$A:$I,9,0)</f>
        <v>Camusat</v>
      </c>
      <c r="G1339" s="15" t="str">
        <f>VLOOKUP(A1339,'[1]Coordinates cleaned'!$A:$J,10,0)</f>
        <v>Abu Kasamba</v>
      </c>
      <c r="H1339" s="9" t="s">
        <v>3367</v>
      </c>
      <c r="I1339">
        <f>VLOOKUP(A1339,'[1]Coordinates cleaned'!$A:$G,7,0)</f>
        <v>6.9651400000000002E-2</v>
      </c>
      <c r="J1339">
        <f>VLOOKUP(A1339,'[1]Coordinates cleaned'!$A:$H,8,0)</f>
        <v>32.4749531</v>
      </c>
      <c r="K1339" t="e">
        <f>VLOOKUP(A1339,IENG_to_New_Vendor!A:H,8,0)</f>
        <v>#N/A</v>
      </c>
      <c r="L1339" t="e">
        <f>VLOOKUP(A1339,'CAM to IENG'!A:O,15,0)</f>
        <v>#N/A</v>
      </c>
      <c r="M1339" t="e">
        <f>VLOOKUP(A1339,NET_to_IENG!A:J,10,0)</f>
        <v>#N/A</v>
      </c>
    </row>
    <row r="1340" spans="1:13" x14ac:dyDescent="0.3">
      <c r="A1340">
        <v>609774</v>
      </c>
      <c r="B1340" t="s">
        <v>602</v>
      </c>
      <c r="C1340" t="s">
        <v>4400</v>
      </c>
      <c r="D1340" t="s">
        <v>4400</v>
      </c>
      <c r="E1340" t="s">
        <v>4400</v>
      </c>
      <c r="F1340" s="15" t="str">
        <f>VLOOKUP(A1340,'[1]Coordinates cleaned'!$A:$I,9,0)</f>
        <v>Camusat</v>
      </c>
      <c r="G1340" s="15" t="str">
        <f>VLOOKUP(A1340,'[1]Coordinates cleaned'!$A:$J,10,0)</f>
        <v>Abu Kasamba</v>
      </c>
      <c r="H1340" s="9" t="s">
        <v>3367</v>
      </c>
      <c r="I1340">
        <f>VLOOKUP(A1340,'[1]Coordinates cleaned'!$A:$G,7,0)</f>
        <v>0.25759919999999997</v>
      </c>
      <c r="J1340">
        <f>VLOOKUP(A1340,'[1]Coordinates cleaned'!$A:$H,8,0)</f>
        <v>32.508252200000001</v>
      </c>
      <c r="K1340" t="e">
        <f>VLOOKUP(A1340,IENG_to_New_Vendor!A:H,8,0)</f>
        <v>#N/A</v>
      </c>
      <c r="L1340" t="e">
        <f>VLOOKUP(A1340,'CAM to IENG'!A:O,15,0)</f>
        <v>#N/A</v>
      </c>
      <c r="M1340" t="e">
        <f>VLOOKUP(A1340,NET_to_IENG!A:J,10,0)</f>
        <v>#N/A</v>
      </c>
    </row>
    <row r="1341" spans="1:13" x14ac:dyDescent="0.3">
      <c r="A1341">
        <v>609545</v>
      </c>
      <c r="B1341" t="s">
        <v>3238</v>
      </c>
      <c r="C1341" t="s">
        <v>4400</v>
      </c>
      <c r="D1341" t="s">
        <v>4400</v>
      </c>
      <c r="E1341" t="s">
        <v>4400</v>
      </c>
      <c r="F1341" s="15" t="s">
        <v>4338</v>
      </c>
      <c r="G1341" s="15" t="str">
        <f>VLOOKUP(A1341,'[1]Coordinates cleaned'!$A:$J,10,0)</f>
        <v>Moses Kaganda</v>
      </c>
      <c r="H1341" s="9" t="s">
        <v>3368</v>
      </c>
      <c r="I1341">
        <f>VLOOKUP(A1341,'[1]Coordinates cleaned'!$A:$G,7,0)</f>
        <v>2.7674001000000001</v>
      </c>
      <c r="J1341">
        <f>VLOOKUP(A1341,'[1]Coordinates cleaned'!$A:$H,8,0)</f>
        <v>32.306372199999998</v>
      </c>
      <c r="K1341" t="str">
        <f>VLOOKUP(A1341,IENG_to_New_Vendor!A:H,8,0)</f>
        <v>IENG_to_New_Vendor</v>
      </c>
      <c r="L1341" t="e">
        <f>VLOOKUP(A1341,'CAM to IENG'!A:O,15,0)</f>
        <v>#N/A</v>
      </c>
      <c r="M1341" t="e">
        <f>VLOOKUP(A1341,NET_to_IENG!A:J,10,0)</f>
        <v>#N/A</v>
      </c>
    </row>
    <row r="1342" spans="1:13" x14ac:dyDescent="0.3">
      <c r="A1342">
        <v>606182</v>
      </c>
      <c r="B1342" t="s">
        <v>1079</v>
      </c>
      <c r="C1342" t="s">
        <v>4400</v>
      </c>
      <c r="D1342" t="s">
        <v>4400</v>
      </c>
      <c r="E1342" t="s">
        <v>4400</v>
      </c>
      <c r="F1342" s="15" t="str">
        <f>VLOOKUP(A1342,'[1]Coordinates cleaned'!$A:$I,9,0)</f>
        <v>Camusat</v>
      </c>
      <c r="G1342" s="15" t="str">
        <f>VLOOKUP(A1342,'[1]Coordinates cleaned'!$A:$J,10,0)</f>
        <v>M Patrick Kalibbala</v>
      </c>
      <c r="H1342" s="9" t="s">
        <v>3367</v>
      </c>
      <c r="I1342">
        <f>VLOOKUP(A1342,'[1]Coordinates cleaned'!$A:$G,7,0)</f>
        <v>0.27637509999999998</v>
      </c>
      <c r="J1342">
        <f>VLOOKUP(A1342,'[1]Coordinates cleaned'!$A:$H,8,0)</f>
        <v>32.471657999999998</v>
      </c>
      <c r="K1342" t="e">
        <f>VLOOKUP(A1342,IENG_to_New_Vendor!A:H,8,0)</f>
        <v>#N/A</v>
      </c>
      <c r="L1342" t="e">
        <f>VLOOKUP(A1342,'CAM to IENG'!A:O,15,0)</f>
        <v>#N/A</v>
      </c>
      <c r="M1342" t="e">
        <f>VLOOKUP(A1342,NET_to_IENG!A:J,10,0)</f>
        <v>#N/A</v>
      </c>
    </row>
    <row r="1343" spans="1:13" x14ac:dyDescent="0.3">
      <c r="A1343">
        <v>609981</v>
      </c>
      <c r="B1343" t="s">
        <v>3853</v>
      </c>
      <c r="C1343" t="s">
        <v>4400</v>
      </c>
      <c r="D1343" t="s">
        <v>4400</v>
      </c>
      <c r="E1343" t="s">
        <v>4400</v>
      </c>
      <c r="F1343" s="15" t="str">
        <f>VLOOKUP(A1343,'[1]Coordinates cleaned'!$A:$I,9,0)</f>
        <v>Camusat</v>
      </c>
      <c r="G1343" s="15" t="str">
        <f>VLOOKUP(A1343,'[1]Coordinates cleaned'!$A:$J,10,0)</f>
        <v>Denis Masaba</v>
      </c>
      <c r="H1343" s="9" t="s">
        <v>3367</v>
      </c>
      <c r="I1343">
        <f>VLOOKUP(A1343,'[1]Coordinates cleaned'!$A:$G,7,0)</f>
        <v>-0.86323333333333296</v>
      </c>
      <c r="J1343">
        <f>VLOOKUP(A1343,'[1]Coordinates cleaned'!$A:$H,8,0)</f>
        <v>30.260276666666702</v>
      </c>
      <c r="K1343" t="e">
        <f>VLOOKUP(A1343,IENG_to_New_Vendor!A:H,8,0)</f>
        <v>#N/A</v>
      </c>
      <c r="L1343" t="e">
        <f>VLOOKUP(A1343,'CAM to IENG'!A:O,15,0)</f>
        <v>#N/A</v>
      </c>
      <c r="M1343" t="e">
        <f>VLOOKUP(A1343,NET_to_IENG!A:J,10,0)</f>
        <v>#N/A</v>
      </c>
    </row>
    <row r="1344" spans="1:13" x14ac:dyDescent="0.3">
      <c r="A1344">
        <v>606357</v>
      </c>
      <c r="B1344" t="s">
        <v>3854</v>
      </c>
      <c r="C1344" t="s">
        <v>4400</v>
      </c>
      <c r="D1344" t="s">
        <v>4400</v>
      </c>
      <c r="E1344" t="s">
        <v>4400</v>
      </c>
      <c r="F1344" s="15" t="str">
        <f>VLOOKUP(A1344,'[1]Coordinates cleaned'!$A:$I,9,0)</f>
        <v>Camusat</v>
      </c>
      <c r="G1344" s="15" t="str">
        <f>VLOOKUP(A1344,'[1]Coordinates cleaned'!$A:$J,10,0)</f>
        <v>Thomasi Seruyange</v>
      </c>
      <c r="H1344" s="9" t="s">
        <v>3367</v>
      </c>
      <c r="I1344">
        <f>VLOOKUP(A1344,'[1]Coordinates cleaned'!$A:$G,7,0)</f>
        <v>-0.26713809999999999</v>
      </c>
      <c r="J1344">
        <f>VLOOKUP(A1344,'[1]Coordinates cleaned'!$A:$H,8,0)</f>
        <v>30.4074016</v>
      </c>
      <c r="K1344" t="e">
        <f>VLOOKUP(A1344,IENG_to_New_Vendor!A:H,8,0)</f>
        <v>#N/A</v>
      </c>
      <c r="L1344" t="e">
        <f>VLOOKUP(A1344,'CAM to IENG'!A:O,15,0)</f>
        <v>#N/A</v>
      </c>
      <c r="M1344" t="e">
        <f>VLOOKUP(A1344,NET_to_IENG!A:J,10,0)</f>
        <v>#N/A</v>
      </c>
    </row>
    <row r="1345" spans="1:13" x14ac:dyDescent="0.3">
      <c r="A1345">
        <v>701581</v>
      </c>
      <c r="B1345" t="s">
        <v>3594</v>
      </c>
      <c r="C1345" t="s">
        <v>4400</v>
      </c>
      <c r="D1345" t="s">
        <v>4400</v>
      </c>
      <c r="E1345" t="s">
        <v>4400</v>
      </c>
      <c r="F1345" s="15" t="str">
        <f>VLOOKUP(A1345,'[1]Coordinates cleaned'!$A:$I,9,0)</f>
        <v>I-Engineering</v>
      </c>
      <c r="G1345" s="15" t="str">
        <f>VLOOKUP(A1345,'[1]Coordinates cleaned'!$A:$J,10,0)</f>
        <v>Joash Lubwama</v>
      </c>
      <c r="H1345" s="9" t="s">
        <v>3368</v>
      </c>
      <c r="I1345">
        <f>VLOOKUP(A1345,'[1]Coordinates cleaned'!$A:$G,7,0)</f>
        <v>0.43886170000000002</v>
      </c>
      <c r="J1345">
        <f>VLOOKUP(A1345,'[1]Coordinates cleaned'!$A:$H,8,0)</f>
        <v>32.549453</v>
      </c>
      <c r="K1345" t="e">
        <f>VLOOKUP(A1345,IENG_to_New_Vendor!A:H,8,0)</f>
        <v>#N/A</v>
      </c>
      <c r="L1345" t="e">
        <f>VLOOKUP(A1345,'CAM to IENG'!A:O,15,0)</f>
        <v>#N/A</v>
      </c>
      <c r="M1345" t="e">
        <f>VLOOKUP(A1345,NET_to_IENG!A:J,10,0)</f>
        <v>#N/A</v>
      </c>
    </row>
    <row r="1346" spans="1:13" x14ac:dyDescent="0.3">
      <c r="A1346">
        <v>606052</v>
      </c>
      <c r="B1346" t="s">
        <v>284</v>
      </c>
      <c r="C1346" t="s">
        <v>4400</v>
      </c>
      <c r="D1346" t="s">
        <v>4400</v>
      </c>
      <c r="E1346" t="s">
        <v>4400</v>
      </c>
      <c r="F1346" s="15" t="str">
        <f>VLOOKUP(A1346,'[1]Coordinates cleaned'!$A:$I,9,0)</f>
        <v>Camusat</v>
      </c>
      <c r="G1346" s="15" t="str">
        <f>VLOOKUP(A1346,'[1]Coordinates cleaned'!$A:$J,10,0)</f>
        <v>Christopher Alituha</v>
      </c>
      <c r="H1346" s="9" t="s">
        <v>3367</v>
      </c>
      <c r="I1346">
        <f>VLOOKUP(A1346,'[1]Coordinates cleaned'!$A:$G,7,0)</f>
        <v>0.3417268</v>
      </c>
      <c r="J1346">
        <f>VLOOKUP(A1346,'[1]Coordinates cleaned'!$A:$H,8,0)</f>
        <v>32.329327999999997</v>
      </c>
      <c r="K1346" t="e">
        <f>VLOOKUP(A1346,IENG_to_New_Vendor!A:H,8,0)</f>
        <v>#N/A</v>
      </c>
      <c r="L1346" t="e">
        <f>VLOOKUP(A1346,'CAM to IENG'!A:O,15,0)</f>
        <v>#N/A</v>
      </c>
      <c r="M1346" t="e">
        <f>VLOOKUP(A1346,NET_to_IENG!A:J,10,0)</f>
        <v>#N/A</v>
      </c>
    </row>
    <row r="1347" spans="1:13" x14ac:dyDescent="0.3">
      <c r="A1347">
        <v>609810</v>
      </c>
      <c r="B1347" t="s">
        <v>2968</v>
      </c>
      <c r="C1347" t="s">
        <v>4400</v>
      </c>
      <c r="D1347" t="s">
        <v>4400</v>
      </c>
      <c r="E1347" t="s">
        <v>4400</v>
      </c>
      <c r="F1347" s="15" t="str">
        <f>VLOOKUP(A1347,'[1]Coordinates cleaned'!$A:$I,9,0)</f>
        <v>Camusat</v>
      </c>
      <c r="G1347" s="15" t="str">
        <f>VLOOKUP(A1347,'[1]Coordinates cleaned'!$A:$J,10,0)</f>
        <v>Thomasi Seruyange</v>
      </c>
      <c r="H1347" s="9" t="s">
        <v>3367</v>
      </c>
      <c r="I1347">
        <f>VLOOKUP(A1347,'[1]Coordinates cleaned'!$A:$G,7,0)</f>
        <v>-0.26685730000000002</v>
      </c>
      <c r="J1347">
        <f>VLOOKUP(A1347,'[1]Coordinates cleaned'!$A:$H,8,0)</f>
        <v>31.0184228</v>
      </c>
      <c r="K1347" t="e">
        <f>VLOOKUP(A1347,IENG_to_New_Vendor!A:H,8,0)</f>
        <v>#N/A</v>
      </c>
      <c r="L1347" t="e">
        <f>VLOOKUP(A1347,'CAM to IENG'!A:O,15,0)</f>
        <v>#N/A</v>
      </c>
      <c r="M1347" t="e">
        <f>VLOOKUP(A1347,NET_to_IENG!A:J,10,0)</f>
        <v>#N/A</v>
      </c>
    </row>
    <row r="1348" spans="1:13" x14ac:dyDescent="0.3">
      <c r="A1348">
        <v>605517</v>
      </c>
      <c r="B1348" t="s">
        <v>692</v>
      </c>
      <c r="C1348" t="s">
        <v>4400</v>
      </c>
      <c r="D1348" t="s">
        <v>4400</v>
      </c>
      <c r="E1348" t="s">
        <v>4400</v>
      </c>
      <c r="F1348" s="15" t="str">
        <f>VLOOKUP(A1348,'[1]Coordinates cleaned'!$A:$I,9,0)</f>
        <v>I-Engineering</v>
      </c>
      <c r="G1348" s="15" t="str">
        <f>VLOOKUP(A1348,'[1]Coordinates cleaned'!$A:$J,10,0)</f>
        <v>Latima Musoke</v>
      </c>
      <c r="H1348" s="9" t="s">
        <v>3368</v>
      </c>
      <c r="I1348">
        <f>VLOOKUP(A1348,'[1]Coordinates cleaned'!$A:$G,7,0)</f>
        <v>1.2575000000000001</v>
      </c>
      <c r="J1348">
        <f>VLOOKUP(A1348,'[1]Coordinates cleaned'!$A:$H,8,0)</f>
        <v>31.520096666666699</v>
      </c>
      <c r="K1348" t="e">
        <f>VLOOKUP(A1348,IENG_to_New_Vendor!A:H,8,0)</f>
        <v>#N/A</v>
      </c>
      <c r="L1348" t="e">
        <f>VLOOKUP(A1348,'CAM to IENG'!A:O,15,0)</f>
        <v>#N/A</v>
      </c>
      <c r="M1348" t="e">
        <f>VLOOKUP(A1348,NET_to_IENG!A:J,10,0)</f>
        <v>#N/A</v>
      </c>
    </row>
    <row r="1349" spans="1:13" x14ac:dyDescent="0.3">
      <c r="A1349">
        <v>606021</v>
      </c>
      <c r="B1349" t="s">
        <v>105</v>
      </c>
      <c r="C1349" t="s">
        <v>4400</v>
      </c>
      <c r="D1349" t="s">
        <v>4400</v>
      </c>
      <c r="E1349" t="s">
        <v>4400</v>
      </c>
      <c r="F1349" s="15" t="str">
        <f>VLOOKUP(A1349,'[1]Coordinates cleaned'!$A:$I,9,0)</f>
        <v>I-Engineering</v>
      </c>
      <c r="G1349" s="15" t="str">
        <f>VLOOKUP(A1349,'[1]Coordinates cleaned'!$A:$J,10,0)</f>
        <v>Latima Musoke</v>
      </c>
      <c r="H1349" s="9" t="s">
        <v>3368</v>
      </c>
      <c r="I1349">
        <f>VLOOKUP(A1349,'[1]Coordinates cleaned'!$A:$G,7,0)</f>
        <v>1.2282139999999999</v>
      </c>
      <c r="J1349">
        <f>VLOOKUP(A1349,'[1]Coordinates cleaned'!$A:$H,8,0)</f>
        <v>30.821303</v>
      </c>
      <c r="K1349" t="e">
        <f>VLOOKUP(A1349,IENG_to_New_Vendor!A:H,8,0)</f>
        <v>#N/A</v>
      </c>
      <c r="L1349" t="e">
        <f>VLOOKUP(A1349,'CAM to IENG'!A:O,15,0)</f>
        <v>#N/A</v>
      </c>
      <c r="M1349" t="e">
        <f>VLOOKUP(A1349,NET_to_IENG!A:J,10,0)</f>
        <v>#N/A</v>
      </c>
    </row>
    <row r="1350" spans="1:13" x14ac:dyDescent="0.3">
      <c r="A1350">
        <v>701583</v>
      </c>
      <c r="B1350" t="s">
        <v>3855</v>
      </c>
      <c r="C1350" t="s">
        <v>4400</v>
      </c>
      <c r="D1350" t="s">
        <v>4400</v>
      </c>
      <c r="E1350" t="s">
        <v>4400</v>
      </c>
      <c r="F1350" s="15" t="str">
        <f>VLOOKUP(A1350,'[1]Coordinates cleaned'!$A:$I,9,0)</f>
        <v>I-Engineering</v>
      </c>
      <c r="G1350" s="15" t="str">
        <f>VLOOKUP(A1350,'[1]Coordinates cleaned'!$A:$J,10,0)</f>
        <v>Robert Otim</v>
      </c>
      <c r="H1350" s="9" t="s">
        <v>3368</v>
      </c>
      <c r="I1350">
        <f>VLOOKUP(A1350,'[1]Coordinates cleaned'!$A:$G,7,0)</f>
        <v>0.71965630000000003</v>
      </c>
      <c r="J1350">
        <f>VLOOKUP(A1350,'[1]Coordinates cleaned'!$A:$H,8,0)</f>
        <v>32.535959800000001</v>
      </c>
      <c r="K1350" t="e">
        <f>VLOOKUP(A1350,IENG_to_New_Vendor!A:H,8,0)</f>
        <v>#N/A</v>
      </c>
      <c r="L1350" t="e">
        <f>VLOOKUP(A1350,'CAM to IENG'!A:O,15,0)</f>
        <v>#N/A</v>
      </c>
      <c r="M1350" t="e">
        <f>VLOOKUP(A1350,NET_to_IENG!A:J,10,0)</f>
        <v>#N/A</v>
      </c>
    </row>
    <row r="1351" spans="1:13" x14ac:dyDescent="0.3">
      <c r="A1351">
        <v>701202</v>
      </c>
      <c r="B1351" t="s">
        <v>3414</v>
      </c>
      <c r="C1351" t="s">
        <v>4400</v>
      </c>
      <c r="D1351" t="s">
        <v>4400</v>
      </c>
      <c r="E1351" t="s">
        <v>4400</v>
      </c>
      <c r="F1351" s="15" t="str">
        <f>VLOOKUP(A1351,'[1]Coordinates cleaned'!$A:$I,9,0)</f>
        <v>Camusat</v>
      </c>
      <c r="G1351" s="15" t="str">
        <f>VLOOKUP(A1351,'[1]Coordinates cleaned'!$A:$J,10,0)</f>
        <v>Thomasi Seruyange</v>
      </c>
      <c r="H1351" s="9" t="s">
        <v>3367</v>
      </c>
      <c r="I1351">
        <f>VLOOKUP(A1351,'[1]Coordinates cleaned'!$A:$G,7,0)</f>
        <v>-0.57334909999999994</v>
      </c>
      <c r="J1351">
        <f>VLOOKUP(A1351,'[1]Coordinates cleaned'!$A:$H,8,0)</f>
        <v>30.677273</v>
      </c>
      <c r="K1351" t="e">
        <f>VLOOKUP(A1351,IENG_to_New_Vendor!A:H,8,0)</f>
        <v>#N/A</v>
      </c>
      <c r="L1351" t="e">
        <f>VLOOKUP(A1351,'CAM to IENG'!A:O,15,0)</f>
        <v>#N/A</v>
      </c>
      <c r="M1351" t="e">
        <f>VLOOKUP(A1351,NET_to_IENG!A:J,10,0)</f>
        <v>#N/A</v>
      </c>
    </row>
    <row r="1352" spans="1:13" x14ac:dyDescent="0.3">
      <c r="A1352">
        <v>605276</v>
      </c>
      <c r="B1352" t="s">
        <v>345</v>
      </c>
      <c r="C1352" t="s">
        <v>4400</v>
      </c>
      <c r="D1352" t="s">
        <v>4400</v>
      </c>
      <c r="E1352" t="s">
        <v>4400</v>
      </c>
      <c r="F1352" s="15" t="str">
        <f>VLOOKUP(A1352,'[1]Coordinates cleaned'!$A:$I,9,0)</f>
        <v>Camusat</v>
      </c>
      <c r="G1352" s="15" t="str">
        <f>VLOOKUP(A1352,'[1]Coordinates cleaned'!$A:$J,10,0)</f>
        <v>Stephen Rwabwogo</v>
      </c>
      <c r="H1352" s="9" t="s">
        <v>3367</v>
      </c>
      <c r="I1352">
        <f>VLOOKUP(A1352,'[1]Coordinates cleaned'!$A:$G,7,0)</f>
        <v>0.81821449999999996</v>
      </c>
      <c r="J1352">
        <f>VLOOKUP(A1352,'[1]Coordinates cleaned'!$A:$H,8,0)</f>
        <v>30.3873003</v>
      </c>
      <c r="K1352" t="e">
        <f>VLOOKUP(A1352,IENG_to_New_Vendor!A:H,8,0)</f>
        <v>#N/A</v>
      </c>
      <c r="L1352" t="e">
        <f>VLOOKUP(A1352,'CAM to IENG'!A:O,15,0)</f>
        <v>#N/A</v>
      </c>
      <c r="M1352" t="e">
        <f>VLOOKUP(A1352,NET_to_IENG!A:J,10,0)</f>
        <v>#N/A</v>
      </c>
    </row>
    <row r="1353" spans="1:13" x14ac:dyDescent="0.3">
      <c r="A1353">
        <v>606475</v>
      </c>
      <c r="B1353" t="s">
        <v>1329</v>
      </c>
      <c r="C1353" t="s">
        <v>4400</v>
      </c>
      <c r="D1353" t="s">
        <v>4400</v>
      </c>
      <c r="E1353" t="s">
        <v>4400</v>
      </c>
      <c r="F1353" s="15" t="str">
        <f>VLOOKUP(A1353,'[1]Coordinates cleaned'!$A:$I,9,0)</f>
        <v>Camusat</v>
      </c>
      <c r="G1353" s="15" t="str">
        <f>VLOOKUP(A1353,'[1]Coordinates cleaned'!$A:$J,10,0)</f>
        <v>Thomasi Seruyange</v>
      </c>
      <c r="H1353" s="9" t="s">
        <v>3367</v>
      </c>
      <c r="I1353">
        <f>VLOOKUP(A1353,'[1]Coordinates cleaned'!$A:$G,7,0)</f>
        <v>-0.54766630000000005</v>
      </c>
      <c r="J1353">
        <f>VLOOKUP(A1353,'[1]Coordinates cleaned'!$A:$H,8,0)</f>
        <v>30.7141792</v>
      </c>
      <c r="K1353" t="e">
        <f>VLOOKUP(A1353,IENG_to_New_Vendor!A:H,8,0)</f>
        <v>#N/A</v>
      </c>
      <c r="L1353" t="e">
        <f>VLOOKUP(A1353,'CAM to IENG'!A:O,15,0)</f>
        <v>#N/A</v>
      </c>
      <c r="M1353" t="e">
        <f>VLOOKUP(A1353,NET_to_IENG!A:J,10,0)</f>
        <v>#N/A</v>
      </c>
    </row>
    <row r="1354" spans="1:13" x14ac:dyDescent="0.3">
      <c r="A1354">
        <v>608077</v>
      </c>
      <c r="B1354" t="s">
        <v>337</v>
      </c>
      <c r="C1354" t="s">
        <v>4400</v>
      </c>
      <c r="D1354" t="s">
        <v>4400</v>
      </c>
      <c r="E1354" t="s">
        <v>4400</v>
      </c>
      <c r="F1354" s="15" t="str">
        <f>VLOOKUP(A1354,'[1]Coordinates cleaned'!$A:$I,9,0)</f>
        <v>Netis</v>
      </c>
      <c r="G1354" s="15" t="str">
        <f>VLOOKUP(A1354,'[1]Coordinates cleaned'!$A:$J,10,0)</f>
        <v>Samuel Naseke</v>
      </c>
      <c r="H1354" s="9" t="s">
        <v>3669</v>
      </c>
      <c r="I1354">
        <f>VLOOKUP(A1354,'[1]Coordinates cleaned'!$A:$G,7,0)</f>
        <v>0.59905833333333303</v>
      </c>
      <c r="J1354">
        <f>VLOOKUP(A1354,'[1]Coordinates cleaned'!$A:$H,8,0)</f>
        <v>33.185540000000003</v>
      </c>
      <c r="K1354" t="e">
        <f>VLOOKUP(A1354,IENG_to_New_Vendor!A:H,8,0)</f>
        <v>#N/A</v>
      </c>
      <c r="L1354" t="e">
        <f>VLOOKUP(A1354,'CAM to IENG'!A:O,15,0)</f>
        <v>#N/A</v>
      </c>
      <c r="M1354" t="e">
        <f>VLOOKUP(A1354,NET_to_IENG!A:J,10,0)</f>
        <v>#N/A</v>
      </c>
    </row>
    <row r="1355" spans="1:13" x14ac:dyDescent="0.3">
      <c r="A1355">
        <v>609315</v>
      </c>
      <c r="B1355" t="s">
        <v>2127</v>
      </c>
      <c r="C1355" t="s">
        <v>4400</v>
      </c>
      <c r="D1355" t="s">
        <v>4400</v>
      </c>
      <c r="E1355" t="s">
        <v>4400</v>
      </c>
      <c r="F1355" s="15" t="str">
        <f>VLOOKUP(A1355,'[1]Coordinates cleaned'!$A:$I,9,0)</f>
        <v>Camusat</v>
      </c>
      <c r="G1355" s="15" t="str">
        <f>VLOOKUP(A1355,'[1]Coordinates cleaned'!$A:$J,10,0)</f>
        <v>Thomasi Seruyange</v>
      </c>
      <c r="H1355" s="9" t="s">
        <v>3367</v>
      </c>
      <c r="I1355">
        <f>VLOOKUP(A1355,'[1]Coordinates cleaned'!$A:$G,7,0)</f>
        <v>-0.61178739999999998</v>
      </c>
      <c r="J1355">
        <f>VLOOKUP(A1355,'[1]Coordinates cleaned'!$A:$H,8,0)</f>
        <v>30.667229899999999</v>
      </c>
      <c r="K1355" t="e">
        <f>VLOOKUP(A1355,IENG_to_New_Vendor!A:H,8,0)</f>
        <v>#N/A</v>
      </c>
      <c r="L1355" t="e">
        <f>VLOOKUP(A1355,'CAM to IENG'!A:O,15,0)</f>
        <v>#N/A</v>
      </c>
      <c r="M1355" t="e">
        <f>VLOOKUP(A1355,NET_to_IENG!A:J,10,0)</f>
        <v>#N/A</v>
      </c>
    </row>
    <row r="1356" spans="1:13" x14ac:dyDescent="0.3">
      <c r="A1356">
        <v>605291</v>
      </c>
      <c r="B1356" t="s">
        <v>3856</v>
      </c>
      <c r="C1356" t="s">
        <v>4400</v>
      </c>
      <c r="D1356" t="s">
        <v>4400</v>
      </c>
      <c r="E1356" t="s">
        <v>4400</v>
      </c>
      <c r="F1356" s="15" t="str">
        <f>VLOOKUP(A1356,'[1]Coordinates cleaned'!$A:$I,9,0)</f>
        <v>I-Engineering</v>
      </c>
      <c r="G1356" s="15" t="str">
        <f>VLOOKUP(A1356,'[1]Coordinates cleaned'!$A:$J,10,0)</f>
        <v>Joash Lubwama</v>
      </c>
      <c r="H1356" s="9" t="s">
        <v>3368</v>
      </c>
      <c r="I1356">
        <f>VLOOKUP(A1356,'[1]Coordinates cleaned'!$A:$G,7,0)</f>
        <v>0.37308000000000002</v>
      </c>
      <c r="J1356">
        <f>VLOOKUP(A1356,'[1]Coordinates cleaned'!$A:$H,8,0)</f>
        <v>32.548744999999997</v>
      </c>
      <c r="K1356" t="e">
        <f>VLOOKUP(A1356,IENG_to_New_Vendor!A:H,8,0)</f>
        <v>#N/A</v>
      </c>
      <c r="L1356" t="e">
        <f>VLOOKUP(A1356,'CAM to IENG'!A:O,15,0)</f>
        <v>#N/A</v>
      </c>
      <c r="M1356" t="e">
        <f>VLOOKUP(A1356,NET_to_IENG!A:J,10,0)</f>
        <v>#N/A</v>
      </c>
    </row>
    <row r="1357" spans="1:13" x14ac:dyDescent="0.3">
      <c r="A1357">
        <v>609303</v>
      </c>
      <c r="B1357" t="s">
        <v>2371</v>
      </c>
      <c r="C1357" t="s">
        <v>4400</v>
      </c>
      <c r="D1357" t="s">
        <v>4400</v>
      </c>
      <c r="E1357" t="s">
        <v>4400</v>
      </c>
      <c r="F1357" s="15" t="str">
        <f>VLOOKUP(A1357,'[1]Coordinates cleaned'!$A:$I,9,0)</f>
        <v>Camusat</v>
      </c>
      <c r="G1357" s="15" t="str">
        <f>VLOOKUP(A1357,'[1]Coordinates cleaned'!$A:$J,10,0)</f>
        <v>Denis Masaba</v>
      </c>
      <c r="H1357" s="9" t="s">
        <v>3367</v>
      </c>
      <c r="I1357">
        <f>VLOOKUP(A1357,'[1]Coordinates cleaned'!$A:$G,7,0)</f>
        <v>-1.1356242999999999</v>
      </c>
      <c r="J1357">
        <f>VLOOKUP(A1357,'[1]Coordinates cleaned'!$A:$H,8,0)</f>
        <v>29.861993999999999</v>
      </c>
      <c r="K1357" t="e">
        <f>VLOOKUP(A1357,IENG_to_New_Vendor!A:H,8,0)</f>
        <v>#N/A</v>
      </c>
      <c r="L1357" t="e">
        <f>VLOOKUP(A1357,'CAM to IENG'!A:O,15,0)</f>
        <v>#N/A</v>
      </c>
      <c r="M1357" t="e">
        <f>VLOOKUP(A1357,NET_to_IENG!A:J,10,0)</f>
        <v>#N/A</v>
      </c>
    </row>
    <row r="1358" spans="1:13" x14ac:dyDescent="0.3">
      <c r="A1358">
        <v>609210</v>
      </c>
      <c r="B1358" t="s">
        <v>2146</v>
      </c>
      <c r="C1358" t="s">
        <v>4400</v>
      </c>
      <c r="D1358" t="s">
        <v>4400</v>
      </c>
      <c r="E1358" t="s">
        <v>4400</v>
      </c>
      <c r="F1358" s="15" t="str">
        <f>VLOOKUP(A1358,'[1]Coordinates cleaned'!$A:$I,9,0)</f>
        <v>Camusat</v>
      </c>
      <c r="G1358" s="15" t="str">
        <f>VLOOKUP(A1358,'[1]Coordinates cleaned'!$A:$J,10,0)</f>
        <v>Stephen Rwabwogo</v>
      </c>
      <c r="H1358" s="9" t="s">
        <v>3367</v>
      </c>
      <c r="I1358">
        <f>VLOOKUP(A1358,'[1]Coordinates cleaned'!$A:$G,7,0)</f>
        <v>0.43902069999999999</v>
      </c>
      <c r="J1358">
        <f>VLOOKUP(A1358,'[1]Coordinates cleaned'!$A:$H,8,0)</f>
        <v>30.217956900000001</v>
      </c>
      <c r="K1358" t="e">
        <f>VLOOKUP(A1358,IENG_to_New_Vendor!A:H,8,0)</f>
        <v>#N/A</v>
      </c>
      <c r="L1358" t="e">
        <f>VLOOKUP(A1358,'CAM to IENG'!A:O,15,0)</f>
        <v>#N/A</v>
      </c>
      <c r="M1358" t="e">
        <f>VLOOKUP(A1358,NET_to_IENG!A:J,10,0)</f>
        <v>#N/A</v>
      </c>
    </row>
    <row r="1359" spans="1:13" x14ac:dyDescent="0.3">
      <c r="A1359">
        <v>606758</v>
      </c>
      <c r="B1359" t="s">
        <v>3857</v>
      </c>
      <c r="C1359" t="s">
        <v>4400</v>
      </c>
      <c r="D1359" t="s">
        <v>4400</v>
      </c>
      <c r="E1359" t="s">
        <v>4400</v>
      </c>
      <c r="F1359" s="15" t="str">
        <f>VLOOKUP(A1359,'[1]Coordinates cleaned'!$A:$I,9,0)</f>
        <v>Netis</v>
      </c>
      <c r="G1359" s="15" t="str">
        <f>VLOOKUP(A1359,'[1]Coordinates cleaned'!$A:$J,10,0)</f>
        <v>Jude Musana</v>
      </c>
      <c r="H1359" s="9" t="s">
        <v>3669</v>
      </c>
      <c r="I1359">
        <f>VLOOKUP(A1359,'[1]Coordinates cleaned'!$A:$G,7,0)</f>
        <v>0.72097650000000002</v>
      </c>
      <c r="J1359">
        <f>VLOOKUP(A1359,'[1]Coordinates cleaned'!$A:$H,8,0)</f>
        <v>33.8949578</v>
      </c>
      <c r="K1359" t="e">
        <f>VLOOKUP(A1359,IENG_to_New_Vendor!A:H,8,0)</f>
        <v>#N/A</v>
      </c>
      <c r="L1359" t="e">
        <f>VLOOKUP(A1359,'CAM to IENG'!A:O,15,0)</f>
        <v>#N/A</v>
      </c>
      <c r="M1359" t="e">
        <f>VLOOKUP(A1359,NET_to_IENG!A:J,10,0)</f>
        <v>#N/A</v>
      </c>
    </row>
    <row r="1360" spans="1:13" x14ac:dyDescent="0.3">
      <c r="A1360">
        <v>609199</v>
      </c>
      <c r="B1360" t="s">
        <v>2167</v>
      </c>
      <c r="C1360" t="s">
        <v>4400</v>
      </c>
      <c r="D1360" t="s">
        <v>4400</v>
      </c>
      <c r="E1360" t="s">
        <v>4400</v>
      </c>
      <c r="F1360" s="15" t="str">
        <f>VLOOKUP(A1360,'[1]Coordinates cleaned'!$A:$I,9,0)</f>
        <v>I-Engineering</v>
      </c>
      <c r="G1360" s="15" t="str">
        <f>VLOOKUP(A1360,'[1]Coordinates cleaned'!$A:$J,10,0)</f>
        <v>Latima Musoke</v>
      </c>
      <c r="H1360" s="9" t="s">
        <v>3368</v>
      </c>
      <c r="I1360">
        <f>VLOOKUP(A1360,'[1]Coordinates cleaned'!$A:$G,7,0)</f>
        <v>1.2575433333333299</v>
      </c>
      <c r="J1360">
        <f>VLOOKUP(A1360,'[1]Coordinates cleaned'!$A:$H,8,0)</f>
        <v>31.520091666666701</v>
      </c>
      <c r="K1360" t="e">
        <f>VLOOKUP(A1360,IENG_to_New_Vendor!A:H,8,0)</f>
        <v>#N/A</v>
      </c>
      <c r="L1360" t="e">
        <f>VLOOKUP(A1360,'CAM to IENG'!A:O,15,0)</f>
        <v>#N/A</v>
      </c>
      <c r="M1360" t="e">
        <f>VLOOKUP(A1360,NET_to_IENG!A:J,10,0)</f>
        <v>#N/A</v>
      </c>
    </row>
    <row r="1361" spans="1:13" x14ac:dyDescent="0.3">
      <c r="A1361">
        <v>609440</v>
      </c>
      <c r="B1361" t="s">
        <v>2850</v>
      </c>
      <c r="C1361" t="s">
        <v>4400</v>
      </c>
      <c r="D1361" t="s">
        <v>4400</v>
      </c>
      <c r="E1361" t="s">
        <v>4400</v>
      </c>
      <c r="F1361" s="15" t="str">
        <f>VLOOKUP(A1361,'[1]Coordinates cleaned'!$A:$I,9,0)</f>
        <v>Camusat</v>
      </c>
      <c r="G1361" s="15" t="str">
        <f>VLOOKUP(A1361,'[1]Coordinates cleaned'!$A:$J,10,0)</f>
        <v>Abu Kasamba</v>
      </c>
      <c r="H1361" s="9" t="s">
        <v>3367</v>
      </c>
      <c r="I1361">
        <f>VLOOKUP(A1361,'[1]Coordinates cleaned'!$A:$G,7,0)</f>
        <v>0.28871580000000002</v>
      </c>
      <c r="J1361">
        <f>VLOOKUP(A1361,'[1]Coordinates cleaned'!$A:$H,8,0)</f>
        <v>32.572572999999998</v>
      </c>
      <c r="K1361" t="e">
        <f>VLOOKUP(A1361,IENG_to_New_Vendor!A:H,8,0)</f>
        <v>#N/A</v>
      </c>
      <c r="L1361" t="e">
        <f>VLOOKUP(A1361,'CAM to IENG'!A:O,15,0)</f>
        <v>#N/A</v>
      </c>
      <c r="M1361" t="e">
        <f>VLOOKUP(A1361,NET_to_IENG!A:J,10,0)</f>
        <v>#N/A</v>
      </c>
    </row>
    <row r="1362" spans="1:13" x14ac:dyDescent="0.3">
      <c r="A1362">
        <v>701712</v>
      </c>
      <c r="B1362" t="s">
        <v>3666</v>
      </c>
      <c r="C1362" t="s">
        <v>4400</v>
      </c>
      <c r="D1362" t="s">
        <v>4400</v>
      </c>
      <c r="E1362" t="s">
        <v>4400</v>
      </c>
      <c r="F1362" s="15" t="str">
        <f>VLOOKUP(A1362,'[1]Coordinates cleaned'!$A:$I,9,0)</f>
        <v>I-Engineering</v>
      </c>
      <c r="G1362" s="15" t="str">
        <f>VLOOKUP(A1362,'[1]Coordinates cleaned'!$A:$J,10,0)</f>
        <v>Joash Lubwama</v>
      </c>
      <c r="H1362" s="9" t="s">
        <v>3368</v>
      </c>
      <c r="I1362">
        <f>VLOOKUP(A1362,'[1]Coordinates cleaned'!$A:$G,7,0)</f>
        <v>0.44498110000000002</v>
      </c>
      <c r="J1362">
        <f>VLOOKUP(A1362,'[1]Coordinates cleaned'!$A:$H,8,0)</f>
        <v>32.548700400000001</v>
      </c>
      <c r="K1362" t="e">
        <f>VLOOKUP(A1362,IENG_to_New_Vendor!A:H,8,0)</f>
        <v>#N/A</v>
      </c>
      <c r="L1362" t="e">
        <f>VLOOKUP(A1362,'CAM to IENG'!A:O,15,0)</f>
        <v>#N/A</v>
      </c>
      <c r="M1362" t="e">
        <f>VLOOKUP(A1362,NET_to_IENG!A:J,10,0)</f>
        <v>#N/A</v>
      </c>
    </row>
    <row r="1363" spans="1:13" x14ac:dyDescent="0.3">
      <c r="A1363">
        <v>608200</v>
      </c>
      <c r="B1363" t="s">
        <v>2430</v>
      </c>
      <c r="C1363" t="s">
        <v>4400</v>
      </c>
      <c r="D1363" t="s">
        <v>4400</v>
      </c>
      <c r="E1363" t="s">
        <v>4400</v>
      </c>
      <c r="F1363" s="15" t="str">
        <f>VLOOKUP(A1363,'[1]Coordinates cleaned'!$A:$I,9,0)</f>
        <v>Netis</v>
      </c>
      <c r="G1363" s="15" t="str">
        <f>VLOOKUP(A1363,'[1]Coordinates cleaned'!$A:$J,10,0)</f>
        <v>Jude Musana</v>
      </c>
      <c r="H1363" s="9" t="s">
        <v>3669</v>
      </c>
      <c r="I1363">
        <f>VLOOKUP(A1363,'[1]Coordinates cleaned'!$A:$G,7,0)</f>
        <v>1.0706438</v>
      </c>
      <c r="J1363">
        <f>VLOOKUP(A1363,'[1]Coordinates cleaned'!$A:$H,8,0)</f>
        <v>34.177980400000003</v>
      </c>
      <c r="K1363" t="e">
        <f>VLOOKUP(A1363,IENG_to_New_Vendor!A:H,8,0)</f>
        <v>#N/A</v>
      </c>
      <c r="L1363" t="e">
        <f>VLOOKUP(A1363,'CAM to IENG'!A:O,15,0)</f>
        <v>#N/A</v>
      </c>
      <c r="M1363" t="e">
        <f>VLOOKUP(A1363,NET_to_IENG!A:J,10,0)</f>
        <v>#N/A</v>
      </c>
    </row>
    <row r="1364" spans="1:13" x14ac:dyDescent="0.3">
      <c r="A1364">
        <v>608639</v>
      </c>
      <c r="B1364" t="s">
        <v>756</v>
      </c>
      <c r="C1364" t="s">
        <v>4400</v>
      </c>
      <c r="D1364" t="s">
        <v>4400</v>
      </c>
      <c r="E1364" t="s">
        <v>4400</v>
      </c>
      <c r="F1364" s="15" t="s">
        <v>4338</v>
      </c>
      <c r="G1364" s="15" t="str">
        <f>VLOOKUP(A1364,'[1]Coordinates cleaned'!$A:$J,10,0)</f>
        <v>Moses Kaganda</v>
      </c>
      <c r="H1364" s="9" t="s">
        <v>3368</v>
      </c>
      <c r="I1364">
        <f>VLOOKUP(A1364,'[1]Coordinates cleaned'!$A:$G,7,0)</f>
        <v>3.0100037999999998</v>
      </c>
      <c r="J1364">
        <f>VLOOKUP(A1364,'[1]Coordinates cleaned'!$A:$H,8,0)</f>
        <v>32.149167499999997</v>
      </c>
      <c r="K1364" t="str">
        <f>VLOOKUP(A1364,IENG_to_New_Vendor!A:H,8,0)</f>
        <v>IENG_to_New_Vendor</v>
      </c>
      <c r="L1364" t="e">
        <f>VLOOKUP(A1364,'CAM to IENG'!A:O,15,0)</f>
        <v>#N/A</v>
      </c>
      <c r="M1364" t="e">
        <f>VLOOKUP(A1364,NET_to_IENG!A:J,10,0)</f>
        <v>#N/A</v>
      </c>
    </row>
    <row r="1365" spans="1:13" x14ac:dyDescent="0.3">
      <c r="A1365">
        <v>607292</v>
      </c>
      <c r="B1365" t="s">
        <v>190</v>
      </c>
      <c r="C1365" t="s">
        <v>4400</v>
      </c>
      <c r="D1365" t="s">
        <v>4400</v>
      </c>
      <c r="E1365" t="s">
        <v>4400</v>
      </c>
      <c r="F1365" s="15" t="str">
        <f>VLOOKUP(A1365,'[1]Coordinates cleaned'!$A:$I,9,0)</f>
        <v>Netis</v>
      </c>
      <c r="G1365" s="15" t="str">
        <f>VLOOKUP(A1365,'[1]Coordinates cleaned'!$A:$J,10,0)</f>
        <v>Paul Mbabazi</v>
      </c>
      <c r="H1365" s="9" t="s">
        <v>3669</v>
      </c>
      <c r="I1365">
        <f>VLOOKUP(A1365,'[1]Coordinates cleaned'!$A:$G,7,0)</f>
        <v>0.3083825</v>
      </c>
      <c r="J1365">
        <f>VLOOKUP(A1365,'[1]Coordinates cleaned'!$A:$H,8,0)</f>
        <v>32.6041709</v>
      </c>
      <c r="K1365" t="e">
        <f>VLOOKUP(A1365,IENG_to_New_Vendor!A:H,8,0)</f>
        <v>#N/A</v>
      </c>
      <c r="L1365" t="e">
        <f>VLOOKUP(A1365,'CAM to IENG'!A:O,15,0)</f>
        <v>#N/A</v>
      </c>
      <c r="M1365" t="e">
        <f>VLOOKUP(A1365,NET_to_IENG!A:J,10,0)</f>
        <v>#N/A</v>
      </c>
    </row>
    <row r="1366" spans="1:13" x14ac:dyDescent="0.3">
      <c r="A1366">
        <v>609650</v>
      </c>
      <c r="B1366" t="s">
        <v>3858</v>
      </c>
      <c r="C1366" t="s">
        <v>4400</v>
      </c>
      <c r="D1366" t="s">
        <v>4400</v>
      </c>
      <c r="E1366" t="s">
        <v>4400</v>
      </c>
      <c r="F1366" s="15" t="str">
        <f>VLOOKUP(A1366,'[1]Coordinates cleaned'!$A:$I,9,0)</f>
        <v>I-Engineering</v>
      </c>
      <c r="G1366" s="15" t="str">
        <f>VLOOKUP(A1366,'[1]Coordinates cleaned'!$A:$J,10,0)</f>
        <v>Muhamood Kyongo</v>
      </c>
      <c r="H1366" s="9" t="s">
        <v>3368</v>
      </c>
      <c r="I1366">
        <f>VLOOKUP(A1366,'[1]Coordinates cleaned'!$A:$G,7,0)</f>
        <v>1.8880882999999999</v>
      </c>
      <c r="J1366">
        <f>VLOOKUP(A1366,'[1]Coordinates cleaned'!$A:$H,8,0)</f>
        <v>32.670583299999997</v>
      </c>
      <c r="K1366" t="e">
        <f>VLOOKUP(A1366,IENG_to_New_Vendor!A:H,8,0)</f>
        <v>#N/A</v>
      </c>
      <c r="L1366" t="e">
        <f>VLOOKUP(A1366,'CAM to IENG'!A:O,15,0)</f>
        <v>#N/A</v>
      </c>
      <c r="M1366" t="e">
        <f>VLOOKUP(A1366,NET_to_IENG!A:J,10,0)</f>
        <v>#N/A</v>
      </c>
    </row>
    <row r="1367" spans="1:13" x14ac:dyDescent="0.3">
      <c r="A1367">
        <v>608551</v>
      </c>
      <c r="B1367" t="s">
        <v>168</v>
      </c>
      <c r="C1367" t="s">
        <v>4400</v>
      </c>
      <c r="D1367" t="s">
        <v>4400</v>
      </c>
      <c r="E1367" t="s">
        <v>4400</v>
      </c>
      <c r="F1367" s="15" t="s">
        <v>4338</v>
      </c>
      <c r="G1367" s="15" t="str">
        <f>VLOOKUP(A1367,'[1]Coordinates cleaned'!$A:$J,10,0)</f>
        <v>Moses Kaganda</v>
      </c>
      <c r="H1367" s="9" t="s">
        <v>3368</v>
      </c>
      <c r="I1367">
        <f>VLOOKUP(A1367,'[1]Coordinates cleaned'!$A:$G,7,0)</f>
        <v>2.7684207000000001</v>
      </c>
      <c r="J1367">
        <f>VLOOKUP(A1367,'[1]Coordinates cleaned'!$A:$H,8,0)</f>
        <v>32.299599899999997</v>
      </c>
      <c r="K1367" t="str">
        <f>VLOOKUP(A1367,IENG_to_New_Vendor!A:H,8,0)</f>
        <v>IENG_to_New_Vendor</v>
      </c>
      <c r="L1367" t="e">
        <f>VLOOKUP(A1367,'CAM to IENG'!A:O,15,0)</f>
        <v>#N/A</v>
      </c>
      <c r="M1367" t="e">
        <f>VLOOKUP(A1367,NET_to_IENG!A:J,10,0)</f>
        <v>#N/A</v>
      </c>
    </row>
    <row r="1368" spans="1:13" x14ac:dyDescent="0.3">
      <c r="A1368">
        <v>701056</v>
      </c>
      <c r="B1368" t="s">
        <v>3162</v>
      </c>
      <c r="C1368" t="s">
        <v>4400</v>
      </c>
      <c r="D1368" t="s">
        <v>4400</v>
      </c>
      <c r="E1368" t="s">
        <v>4400</v>
      </c>
      <c r="F1368" s="15" t="str">
        <f>VLOOKUP(A1368,'[1]Coordinates cleaned'!$A:$I,9,0)</f>
        <v>Camusat</v>
      </c>
      <c r="G1368" s="15" t="str">
        <f>VLOOKUP(A1368,'[1]Coordinates cleaned'!$A:$J,10,0)</f>
        <v>Abu Kasamba</v>
      </c>
      <c r="H1368" s="9" t="s">
        <v>3367</v>
      </c>
      <c r="I1368">
        <f>VLOOKUP(A1368,'[1]Coordinates cleaned'!$A:$G,7,0)</f>
        <v>0.1303627</v>
      </c>
      <c r="J1368">
        <f>VLOOKUP(A1368,'[1]Coordinates cleaned'!$A:$H,8,0)</f>
        <v>32.532878699999998</v>
      </c>
      <c r="K1368" t="e">
        <f>VLOOKUP(A1368,IENG_to_New_Vendor!A:H,8,0)</f>
        <v>#N/A</v>
      </c>
      <c r="L1368" t="e">
        <f>VLOOKUP(A1368,'CAM to IENG'!A:O,15,0)</f>
        <v>#N/A</v>
      </c>
      <c r="M1368" t="e">
        <f>VLOOKUP(A1368,NET_to_IENG!A:J,10,0)</f>
        <v>#N/A</v>
      </c>
    </row>
    <row r="1369" spans="1:13" x14ac:dyDescent="0.3">
      <c r="A1369">
        <v>609719</v>
      </c>
      <c r="B1369" t="s">
        <v>2933</v>
      </c>
      <c r="C1369" t="s">
        <v>4400</v>
      </c>
      <c r="D1369" t="s">
        <v>4400</v>
      </c>
      <c r="E1369" t="s">
        <v>4400</v>
      </c>
      <c r="F1369" s="15" t="str">
        <f>VLOOKUP(A1369,'[1]Coordinates cleaned'!$A:$I,9,0)</f>
        <v>Camusat</v>
      </c>
      <c r="G1369" s="15" t="str">
        <f>VLOOKUP(A1369,'[1]Coordinates cleaned'!$A:$J,10,0)</f>
        <v>Thomasi Seruyange</v>
      </c>
      <c r="H1369" s="9" t="s">
        <v>3367</v>
      </c>
      <c r="I1369">
        <f>VLOOKUP(A1369,'[1]Coordinates cleaned'!$A:$G,7,0)</f>
        <v>-0.58785500000000002</v>
      </c>
      <c r="J1369">
        <f>VLOOKUP(A1369,'[1]Coordinates cleaned'!$A:$H,8,0)</f>
        <v>30.680481</v>
      </c>
      <c r="K1369" t="e">
        <f>VLOOKUP(A1369,IENG_to_New_Vendor!A:H,8,0)</f>
        <v>#N/A</v>
      </c>
      <c r="L1369" t="e">
        <f>VLOOKUP(A1369,'CAM to IENG'!A:O,15,0)</f>
        <v>#N/A</v>
      </c>
      <c r="M1369" t="e">
        <f>VLOOKUP(A1369,NET_to_IENG!A:J,10,0)</f>
        <v>#N/A</v>
      </c>
    </row>
    <row r="1370" spans="1:13" x14ac:dyDescent="0.3">
      <c r="A1370">
        <v>608246</v>
      </c>
      <c r="B1370" t="s">
        <v>2029</v>
      </c>
      <c r="C1370" t="s">
        <v>4400</v>
      </c>
      <c r="D1370" t="s">
        <v>4400</v>
      </c>
      <c r="E1370" t="s">
        <v>4400</v>
      </c>
      <c r="F1370" s="15" t="str">
        <f>VLOOKUP(A1370,'[1]Coordinates cleaned'!$A:$I,9,0)</f>
        <v>Netis</v>
      </c>
      <c r="G1370" s="15" t="str">
        <f>VLOOKUP(A1370,'[1]Coordinates cleaned'!$A:$J,10,0)</f>
        <v>Samuel Naseke</v>
      </c>
      <c r="H1370" s="9" t="s">
        <v>3669</v>
      </c>
      <c r="I1370">
        <f>VLOOKUP(A1370,'[1]Coordinates cleaned'!$A:$G,7,0)</f>
        <v>0.65263170000000004</v>
      </c>
      <c r="J1370">
        <f>VLOOKUP(A1370,'[1]Coordinates cleaned'!$A:$H,8,0)</f>
        <v>32.992024999999998</v>
      </c>
      <c r="K1370" t="e">
        <f>VLOOKUP(A1370,IENG_to_New_Vendor!A:H,8,0)</f>
        <v>#N/A</v>
      </c>
      <c r="L1370" t="e">
        <f>VLOOKUP(A1370,'CAM to IENG'!A:O,15,0)</f>
        <v>#N/A</v>
      </c>
      <c r="M1370" t="e">
        <f>VLOOKUP(A1370,NET_to_IENG!A:J,10,0)</f>
        <v>#N/A</v>
      </c>
    </row>
    <row r="1371" spans="1:13" x14ac:dyDescent="0.3">
      <c r="A1371">
        <v>608105</v>
      </c>
      <c r="B1371" t="s">
        <v>2242</v>
      </c>
      <c r="C1371" t="s">
        <v>4400</v>
      </c>
      <c r="D1371" t="s">
        <v>4400</v>
      </c>
      <c r="E1371" t="s">
        <v>4400</v>
      </c>
      <c r="F1371" s="15" t="str">
        <f>VLOOKUP(A1371,'[1]Coordinates cleaned'!$A:$I,9,0)</f>
        <v>Netis</v>
      </c>
      <c r="G1371" s="15" t="str">
        <f>VLOOKUP(A1371,'[1]Coordinates cleaned'!$A:$J,10,0)</f>
        <v>Samuel Naseke</v>
      </c>
      <c r="H1371" s="9" t="s">
        <v>3669</v>
      </c>
      <c r="I1371">
        <f>VLOOKUP(A1371,'[1]Coordinates cleaned'!$A:$G,7,0)</f>
        <v>0.4431583</v>
      </c>
      <c r="J1371">
        <f>VLOOKUP(A1371,'[1]Coordinates cleaned'!$A:$H,8,0)</f>
        <v>33.178032299999998</v>
      </c>
      <c r="K1371" t="e">
        <f>VLOOKUP(A1371,IENG_to_New_Vendor!A:H,8,0)</f>
        <v>#N/A</v>
      </c>
      <c r="L1371" t="e">
        <f>VLOOKUP(A1371,'CAM to IENG'!A:O,15,0)</f>
        <v>#N/A</v>
      </c>
      <c r="M1371" t="e">
        <f>VLOOKUP(A1371,NET_to_IENG!A:J,10,0)</f>
        <v>#N/A</v>
      </c>
    </row>
    <row r="1372" spans="1:13" x14ac:dyDescent="0.3">
      <c r="A1372">
        <v>607497</v>
      </c>
      <c r="B1372" t="s">
        <v>2218</v>
      </c>
      <c r="C1372" t="s">
        <v>4400</v>
      </c>
      <c r="D1372" t="s">
        <v>4400</v>
      </c>
      <c r="E1372" t="s">
        <v>4400</v>
      </c>
      <c r="F1372" s="15" t="s">
        <v>4312</v>
      </c>
      <c r="G1372" s="15" t="str">
        <f>VLOOKUP(A1372,'[1]Coordinates cleaned'!$A:$J,10,0)</f>
        <v>Christopher Alituha</v>
      </c>
      <c r="H1372" s="9" t="s">
        <v>3367</v>
      </c>
      <c r="I1372">
        <f>VLOOKUP(A1372,'[1]Coordinates cleaned'!$A:$G,7,0)</f>
        <v>0.37007640000000003</v>
      </c>
      <c r="J1372">
        <f>VLOOKUP(A1372,'[1]Coordinates cleaned'!$A:$H,8,0)</f>
        <v>32.544283800000002</v>
      </c>
      <c r="K1372" t="e">
        <f>VLOOKUP(A1372,IENG_to_New_Vendor!A:H,8,0)</f>
        <v>#N/A</v>
      </c>
      <c r="L1372" t="str">
        <f>VLOOKUP(A1372,'CAM to IENG'!A:O,15,0)</f>
        <v>CAM_to_IENG</v>
      </c>
      <c r="M1372" t="e">
        <f>VLOOKUP(A1372,NET_to_IENG!A:J,10,0)</f>
        <v>#N/A</v>
      </c>
    </row>
    <row r="1373" spans="1:13" x14ac:dyDescent="0.3">
      <c r="A1373">
        <v>606129</v>
      </c>
      <c r="B1373" t="s">
        <v>1058</v>
      </c>
      <c r="C1373" t="s">
        <v>4400</v>
      </c>
      <c r="D1373" t="s">
        <v>4400</v>
      </c>
      <c r="E1373" t="s">
        <v>4400</v>
      </c>
      <c r="F1373" s="15" t="str">
        <f>VLOOKUP(A1373,'[1]Coordinates cleaned'!$A:$I,9,0)</f>
        <v>Netis</v>
      </c>
      <c r="G1373" s="15" t="str">
        <f>VLOOKUP(A1373,'[1]Coordinates cleaned'!$A:$J,10,0)</f>
        <v>Moses Wandera</v>
      </c>
      <c r="H1373" s="9" t="s">
        <v>3669</v>
      </c>
      <c r="I1373">
        <f>VLOOKUP(A1373,'[1]Coordinates cleaned'!$A:$G,7,0)</f>
        <v>1.7281165000000001</v>
      </c>
      <c r="J1373">
        <f>VLOOKUP(A1373,'[1]Coordinates cleaned'!$A:$H,8,0)</f>
        <v>34.1018215</v>
      </c>
      <c r="K1373" t="e">
        <f>VLOOKUP(A1373,IENG_to_New_Vendor!A:H,8,0)</f>
        <v>#N/A</v>
      </c>
      <c r="L1373" t="e">
        <f>VLOOKUP(A1373,'CAM to IENG'!A:O,15,0)</f>
        <v>#N/A</v>
      </c>
      <c r="M1373" t="e">
        <f>VLOOKUP(A1373,NET_to_IENG!A:J,10,0)</f>
        <v>#N/A</v>
      </c>
    </row>
    <row r="1374" spans="1:13" x14ac:dyDescent="0.3">
      <c r="A1374">
        <v>607771</v>
      </c>
      <c r="B1374" t="s">
        <v>3859</v>
      </c>
      <c r="C1374" t="s">
        <v>4400</v>
      </c>
      <c r="D1374" t="s">
        <v>4400</v>
      </c>
      <c r="E1374" t="s">
        <v>4400</v>
      </c>
      <c r="F1374" s="15" t="str">
        <f>VLOOKUP(A1374,'[1]Coordinates cleaned'!$A:$I,9,0)</f>
        <v>I-Engineering</v>
      </c>
      <c r="G1374" s="15" t="str">
        <f>VLOOKUP(A1374,'[1]Coordinates cleaned'!$A:$J,10,0)</f>
        <v>Joash Lubwama</v>
      </c>
      <c r="H1374" s="9" t="s">
        <v>3368</v>
      </c>
      <c r="I1374">
        <f>VLOOKUP(A1374,'[1]Coordinates cleaned'!$A:$G,7,0)</f>
        <v>0.3087761</v>
      </c>
      <c r="J1374">
        <f>VLOOKUP(A1374,'[1]Coordinates cleaned'!$A:$H,8,0)</f>
        <v>32.573535100000001</v>
      </c>
      <c r="K1374" t="e">
        <f>VLOOKUP(A1374,IENG_to_New_Vendor!A:H,8,0)</f>
        <v>#N/A</v>
      </c>
      <c r="L1374" t="e">
        <f>VLOOKUP(A1374,'CAM to IENG'!A:O,15,0)</f>
        <v>#N/A</v>
      </c>
      <c r="M1374" t="e">
        <f>VLOOKUP(A1374,NET_to_IENG!A:J,10,0)</f>
        <v>#N/A</v>
      </c>
    </row>
    <row r="1375" spans="1:13" x14ac:dyDescent="0.3">
      <c r="A1375">
        <v>607130</v>
      </c>
      <c r="B1375" t="s">
        <v>2026</v>
      </c>
      <c r="C1375" t="s">
        <v>4400</v>
      </c>
      <c r="D1375" t="s">
        <v>4400</v>
      </c>
      <c r="E1375" t="s">
        <v>4400</v>
      </c>
      <c r="F1375" s="15" t="str">
        <f>VLOOKUP(A1375,'[1]Coordinates cleaned'!$A:$I,9,0)</f>
        <v>Netis</v>
      </c>
      <c r="G1375" s="15" t="str">
        <f>VLOOKUP(A1375,'[1]Coordinates cleaned'!$A:$J,10,0)</f>
        <v>Paul Mbabazi</v>
      </c>
      <c r="H1375" s="9" t="s">
        <v>3669</v>
      </c>
      <c r="I1375">
        <f>VLOOKUP(A1375,'[1]Coordinates cleaned'!$A:$G,7,0)</f>
        <v>0.25555810000000001</v>
      </c>
      <c r="J1375">
        <f>VLOOKUP(A1375,'[1]Coordinates cleaned'!$A:$H,8,0)</f>
        <v>32.633846300000002</v>
      </c>
      <c r="K1375" t="e">
        <f>VLOOKUP(A1375,IENG_to_New_Vendor!A:H,8,0)</f>
        <v>#N/A</v>
      </c>
      <c r="L1375" t="e">
        <f>VLOOKUP(A1375,'CAM to IENG'!A:O,15,0)</f>
        <v>#N/A</v>
      </c>
      <c r="M1375" t="e">
        <f>VLOOKUP(A1375,NET_to_IENG!A:J,10,0)</f>
        <v>#N/A</v>
      </c>
    </row>
    <row r="1376" spans="1:13" x14ac:dyDescent="0.3">
      <c r="A1376">
        <v>608541</v>
      </c>
      <c r="B1376" t="s">
        <v>1864</v>
      </c>
      <c r="C1376" t="s">
        <v>4400</v>
      </c>
      <c r="D1376" t="s">
        <v>4400</v>
      </c>
      <c r="E1376" t="s">
        <v>4400</v>
      </c>
      <c r="F1376" s="15" t="s">
        <v>4338</v>
      </c>
      <c r="G1376" s="15" t="str">
        <f>VLOOKUP(A1376,'[1]Coordinates cleaned'!$A:$J,10,0)</f>
        <v>Innocent Ayiko</v>
      </c>
      <c r="H1376" s="9" t="s">
        <v>3368</v>
      </c>
      <c r="I1376">
        <f>VLOOKUP(A1376,'[1]Coordinates cleaned'!$A:$G,7,0)</f>
        <v>2.7982765000000001</v>
      </c>
      <c r="J1376">
        <f>VLOOKUP(A1376,'[1]Coordinates cleaned'!$A:$H,8,0)</f>
        <v>31.0139067</v>
      </c>
      <c r="K1376" t="str">
        <f>VLOOKUP(A1376,IENG_to_New_Vendor!A:H,8,0)</f>
        <v>IENG_to_New_Vendor</v>
      </c>
      <c r="L1376" t="e">
        <f>VLOOKUP(A1376,'CAM to IENG'!A:O,15,0)</f>
        <v>#N/A</v>
      </c>
      <c r="M1376" t="e">
        <f>VLOOKUP(A1376,NET_to_IENG!A:J,10,0)</f>
        <v>#N/A</v>
      </c>
    </row>
    <row r="1377" spans="1:13" x14ac:dyDescent="0.3">
      <c r="A1377">
        <v>609895</v>
      </c>
      <c r="B1377" t="s">
        <v>3087</v>
      </c>
      <c r="C1377" t="s">
        <v>4400</v>
      </c>
      <c r="D1377" t="s">
        <v>4400</v>
      </c>
      <c r="E1377" t="s">
        <v>4400</v>
      </c>
      <c r="F1377" s="15" t="str">
        <f>VLOOKUP(A1377,'[1]Coordinates cleaned'!$A:$I,9,0)</f>
        <v>Netis</v>
      </c>
      <c r="G1377" s="15" t="str">
        <f>VLOOKUP(A1377,'[1]Coordinates cleaned'!$A:$J,10,0)</f>
        <v>Samuel Naseke</v>
      </c>
      <c r="H1377" s="9" t="s">
        <v>3669</v>
      </c>
      <c r="I1377">
        <f>VLOOKUP(A1377,'[1]Coordinates cleaned'!$A:$G,7,0)</f>
        <v>0.34027499999999999</v>
      </c>
      <c r="J1377">
        <f>VLOOKUP(A1377,'[1]Coordinates cleaned'!$A:$H,8,0)</f>
        <v>32.748548333333297</v>
      </c>
      <c r="K1377" t="e">
        <f>VLOOKUP(A1377,IENG_to_New_Vendor!A:H,8,0)</f>
        <v>#N/A</v>
      </c>
      <c r="L1377" t="e">
        <f>VLOOKUP(A1377,'CAM to IENG'!A:O,15,0)</f>
        <v>#N/A</v>
      </c>
      <c r="M1377" t="e">
        <f>VLOOKUP(A1377,NET_to_IENG!A:J,10,0)</f>
        <v>#N/A</v>
      </c>
    </row>
    <row r="1378" spans="1:13" x14ac:dyDescent="0.3">
      <c r="A1378">
        <v>701104</v>
      </c>
      <c r="B1378" t="s">
        <v>3136</v>
      </c>
      <c r="C1378" t="s">
        <v>4400</v>
      </c>
      <c r="D1378" t="s">
        <v>4400</v>
      </c>
      <c r="E1378" t="s">
        <v>4400</v>
      </c>
      <c r="F1378" s="15" t="str">
        <f>VLOOKUP(A1378,'[1]Coordinates cleaned'!$A:$I,9,0)</f>
        <v>Camusat</v>
      </c>
      <c r="G1378" s="15" t="str">
        <f>VLOOKUP(A1378,'[1]Coordinates cleaned'!$A:$J,10,0)</f>
        <v>Thomasi Seruyange</v>
      </c>
      <c r="H1378" s="9" t="s">
        <v>3367</v>
      </c>
      <c r="I1378">
        <f>VLOOKUP(A1378,'[1]Coordinates cleaned'!$A:$G,7,0)</f>
        <v>-0.61868579999999995</v>
      </c>
      <c r="J1378">
        <f>VLOOKUP(A1378,'[1]Coordinates cleaned'!$A:$H,8,0)</f>
        <v>30.670919900000001</v>
      </c>
      <c r="K1378" t="e">
        <f>VLOOKUP(A1378,IENG_to_New_Vendor!A:H,8,0)</f>
        <v>#N/A</v>
      </c>
      <c r="L1378" t="e">
        <f>VLOOKUP(A1378,'CAM to IENG'!A:O,15,0)</f>
        <v>#N/A</v>
      </c>
      <c r="M1378" t="e">
        <f>VLOOKUP(A1378,NET_to_IENG!A:J,10,0)</f>
        <v>#N/A</v>
      </c>
    </row>
    <row r="1379" spans="1:13" x14ac:dyDescent="0.3">
      <c r="A1379">
        <v>609708</v>
      </c>
      <c r="B1379" t="s">
        <v>361</v>
      </c>
      <c r="C1379" t="s">
        <v>4400</v>
      </c>
      <c r="D1379" t="s">
        <v>4400</v>
      </c>
      <c r="E1379" t="s">
        <v>4400</v>
      </c>
      <c r="F1379" s="15" t="str">
        <f>VLOOKUP(A1379,'[1]Coordinates cleaned'!$A:$I,9,0)</f>
        <v>I-Engineering</v>
      </c>
      <c r="G1379" s="15" t="str">
        <f>VLOOKUP(A1379,'[1]Coordinates cleaned'!$A:$J,10,0)</f>
        <v>Joash Lubwama</v>
      </c>
      <c r="H1379" s="9" t="s">
        <v>3368</v>
      </c>
      <c r="I1379">
        <f>VLOOKUP(A1379,'[1]Coordinates cleaned'!$A:$G,7,0)</f>
        <v>0.37500329999999998</v>
      </c>
      <c r="J1379">
        <f>VLOOKUP(A1379,'[1]Coordinates cleaned'!$A:$H,8,0)</f>
        <v>32.550833300000001</v>
      </c>
      <c r="K1379" t="e">
        <f>VLOOKUP(A1379,IENG_to_New_Vendor!A:H,8,0)</f>
        <v>#N/A</v>
      </c>
      <c r="L1379" t="e">
        <f>VLOOKUP(A1379,'CAM to IENG'!A:O,15,0)</f>
        <v>#N/A</v>
      </c>
      <c r="M1379" t="e">
        <f>VLOOKUP(A1379,NET_to_IENG!A:J,10,0)</f>
        <v>#N/A</v>
      </c>
    </row>
    <row r="1380" spans="1:13" x14ac:dyDescent="0.3">
      <c r="A1380">
        <v>609439</v>
      </c>
      <c r="B1380" t="s">
        <v>2715</v>
      </c>
      <c r="C1380" t="s">
        <v>4400</v>
      </c>
      <c r="D1380" t="s">
        <v>4400</v>
      </c>
      <c r="E1380" t="s">
        <v>4400</v>
      </c>
      <c r="F1380" s="15" t="str">
        <f>VLOOKUP(A1380,'[1]Coordinates cleaned'!$A:$I,9,0)</f>
        <v>Camusat</v>
      </c>
      <c r="G1380" s="15" t="str">
        <f>VLOOKUP(A1380,'[1]Coordinates cleaned'!$A:$J,10,0)</f>
        <v>M Patrick Kalibbala</v>
      </c>
      <c r="H1380" s="9" t="s">
        <v>3367</v>
      </c>
      <c r="I1380">
        <f>VLOOKUP(A1380,'[1]Coordinates cleaned'!$A:$G,7,0)</f>
        <v>-0.48419669999999998</v>
      </c>
      <c r="J1380">
        <f>VLOOKUP(A1380,'[1]Coordinates cleaned'!$A:$H,8,0)</f>
        <v>31.644776700000001</v>
      </c>
      <c r="K1380" t="e">
        <f>VLOOKUP(A1380,IENG_to_New_Vendor!A:H,8,0)</f>
        <v>#N/A</v>
      </c>
      <c r="L1380" t="e">
        <f>VLOOKUP(A1380,'CAM to IENG'!A:O,15,0)</f>
        <v>#N/A</v>
      </c>
      <c r="M1380" t="e">
        <f>VLOOKUP(A1380,NET_to_IENG!A:J,10,0)</f>
        <v>#N/A</v>
      </c>
    </row>
    <row r="1381" spans="1:13" x14ac:dyDescent="0.3">
      <c r="A1381">
        <v>608544</v>
      </c>
      <c r="B1381" t="s">
        <v>1850</v>
      </c>
      <c r="C1381" t="s">
        <v>4400</v>
      </c>
      <c r="D1381" t="s">
        <v>4400</v>
      </c>
      <c r="E1381" t="s">
        <v>4400</v>
      </c>
      <c r="F1381" s="15" t="str">
        <f>VLOOKUP(A1381,'[1]Coordinates cleaned'!$A:$I,9,0)</f>
        <v>I-Engineering</v>
      </c>
      <c r="G1381" s="15" t="str">
        <f>VLOOKUP(A1381,'[1]Coordinates cleaned'!$A:$J,10,0)</f>
        <v>Latima Musoke</v>
      </c>
      <c r="H1381" s="9" t="s">
        <v>3368</v>
      </c>
      <c r="I1381">
        <f>VLOOKUP(A1381,'[1]Coordinates cleaned'!$A:$G,7,0)</f>
        <v>2.2432002999999998</v>
      </c>
      <c r="J1381">
        <f>VLOOKUP(A1381,'[1]Coordinates cleaned'!$A:$H,8,0)</f>
        <v>32.137760999999998</v>
      </c>
      <c r="K1381" t="e">
        <f>VLOOKUP(A1381,IENG_to_New_Vendor!A:H,8,0)</f>
        <v>#N/A</v>
      </c>
      <c r="L1381" t="e">
        <f>VLOOKUP(A1381,'CAM to IENG'!A:O,15,0)</f>
        <v>#N/A</v>
      </c>
      <c r="M1381" t="e">
        <f>VLOOKUP(A1381,NET_to_IENG!A:J,10,0)</f>
        <v>#N/A</v>
      </c>
    </row>
    <row r="1382" spans="1:13" x14ac:dyDescent="0.3">
      <c r="A1382">
        <v>607037</v>
      </c>
      <c r="B1382" t="s">
        <v>2438</v>
      </c>
      <c r="C1382" t="s">
        <v>4400</v>
      </c>
      <c r="D1382" t="s">
        <v>4400</v>
      </c>
      <c r="E1382" t="s">
        <v>4400</v>
      </c>
      <c r="F1382" s="15" t="str">
        <f>VLOOKUP(A1382,'[1]Coordinates cleaned'!$A:$I,9,0)</f>
        <v>Camusat</v>
      </c>
      <c r="G1382" s="15" t="str">
        <f>VLOOKUP(A1382,'[1]Coordinates cleaned'!$A:$J,10,0)</f>
        <v>Christopher Alituha</v>
      </c>
      <c r="H1382" s="9" t="s">
        <v>3367</v>
      </c>
      <c r="I1382">
        <f>VLOOKUP(A1382,'[1]Coordinates cleaned'!$A:$G,7,0)</f>
        <v>0.32993030000000001</v>
      </c>
      <c r="J1382">
        <f>VLOOKUP(A1382,'[1]Coordinates cleaned'!$A:$H,8,0)</f>
        <v>32.3703371</v>
      </c>
      <c r="K1382" t="e">
        <f>VLOOKUP(A1382,IENG_to_New_Vendor!A:H,8,0)</f>
        <v>#N/A</v>
      </c>
      <c r="L1382" t="e">
        <f>VLOOKUP(A1382,'CAM to IENG'!A:O,15,0)</f>
        <v>#N/A</v>
      </c>
      <c r="M1382" t="e">
        <f>VLOOKUP(A1382,NET_to_IENG!A:J,10,0)</f>
        <v>#N/A</v>
      </c>
    </row>
    <row r="1383" spans="1:13" x14ac:dyDescent="0.3">
      <c r="A1383">
        <v>605223</v>
      </c>
      <c r="B1383" t="s">
        <v>283</v>
      </c>
      <c r="C1383" t="s">
        <v>4400</v>
      </c>
      <c r="D1383" t="s">
        <v>4400</v>
      </c>
      <c r="E1383" t="s">
        <v>4400</v>
      </c>
      <c r="F1383" s="15" t="str">
        <f>VLOOKUP(A1383,'[1]Coordinates cleaned'!$A:$I,9,0)</f>
        <v>Camusat</v>
      </c>
      <c r="G1383" s="15" t="str">
        <f>VLOOKUP(A1383,'[1]Coordinates cleaned'!$A:$J,10,0)</f>
        <v>M Patrick Kalibbala</v>
      </c>
      <c r="H1383" s="9" t="s">
        <v>3367</v>
      </c>
      <c r="I1383">
        <f>VLOOKUP(A1383,'[1]Coordinates cleaned'!$A:$G,7,0)</f>
        <v>-0.38556380000000001</v>
      </c>
      <c r="J1383">
        <f>VLOOKUP(A1383,'[1]Coordinates cleaned'!$A:$H,8,0)</f>
        <v>31.454862800000001</v>
      </c>
      <c r="K1383" t="e">
        <f>VLOOKUP(A1383,IENG_to_New_Vendor!A:H,8,0)</f>
        <v>#N/A</v>
      </c>
      <c r="L1383" t="e">
        <f>VLOOKUP(A1383,'CAM to IENG'!A:O,15,0)</f>
        <v>#N/A</v>
      </c>
      <c r="M1383" t="e">
        <f>VLOOKUP(A1383,NET_to_IENG!A:J,10,0)</f>
        <v>#N/A</v>
      </c>
    </row>
    <row r="1384" spans="1:13" x14ac:dyDescent="0.3">
      <c r="A1384">
        <v>606295</v>
      </c>
      <c r="B1384" t="s">
        <v>3860</v>
      </c>
      <c r="C1384" t="s">
        <v>4400</v>
      </c>
      <c r="D1384" t="s">
        <v>4400</v>
      </c>
      <c r="E1384" t="s">
        <v>4400</v>
      </c>
      <c r="F1384" s="15" t="str">
        <f>VLOOKUP(A1384,'[1]Coordinates cleaned'!$A:$I,9,0)</f>
        <v>Netis</v>
      </c>
      <c r="G1384" s="15" t="str">
        <f>VLOOKUP(A1384,'[1]Coordinates cleaned'!$A:$J,10,0)</f>
        <v>Benbridge Mulongo</v>
      </c>
      <c r="H1384" s="9" t="s">
        <v>3669</v>
      </c>
      <c r="I1384">
        <f>VLOOKUP(A1384,'[1]Coordinates cleaned'!$A:$G,7,0)</f>
        <v>0.33988230000000003</v>
      </c>
      <c r="J1384">
        <f>VLOOKUP(A1384,'[1]Coordinates cleaned'!$A:$H,8,0)</f>
        <v>32.587831899999998</v>
      </c>
      <c r="K1384" t="e">
        <f>VLOOKUP(A1384,IENG_to_New_Vendor!A:H,8,0)</f>
        <v>#N/A</v>
      </c>
      <c r="L1384" t="e">
        <f>VLOOKUP(A1384,'CAM to IENG'!A:O,15,0)</f>
        <v>#N/A</v>
      </c>
      <c r="M1384" t="e">
        <f>VLOOKUP(A1384,NET_to_IENG!A:J,10,0)</f>
        <v>#N/A</v>
      </c>
    </row>
    <row r="1385" spans="1:13" x14ac:dyDescent="0.3">
      <c r="A1385">
        <v>607695</v>
      </c>
      <c r="B1385" t="s">
        <v>2487</v>
      </c>
      <c r="C1385" t="s">
        <v>4400</v>
      </c>
      <c r="D1385" t="s">
        <v>4400</v>
      </c>
      <c r="E1385" t="s">
        <v>4400</v>
      </c>
      <c r="F1385" s="15" t="str">
        <f>VLOOKUP(A1385,'[1]Coordinates cleaned'!$A:$I,9,0)</f>
        <v>Camusat</v>
      </c>
      <c r="G1385" s="15" t="str">
        <f>VLOOKUP(A1385,'[1]Coordinates cleaned'!$A:$J,10,0)</f>
        <v>Christopher Alituha</v>
      </c>
      <c r="H1385" s="9" t="s">
        <v>3367</v>
      </c>
      <c r="I1385">
        <f>VLOOKUP(A1385,'[1]Coordinates cleaned'!$A:$G,7,0)</f>
        <v>0.53713829999999996</v>
      </c>
      <c r="J1385">
        <f>VLOOKUP(A1385,'[1]Coordinates cleaned'!$A:$H,8,0)</f>
        <v>31.394970000000001</v>
      </c>
      <c r="K1385" t="e">
        <f>VLOOKUP(A1385,IENG_to_New_Vendor!A:H,8,0)</f>
        <v>#N/A</v>
      </c>
      <c r="L1385" t="e">
        <f>VLOOKUP(A1385,'CAM to IENG'!A:O,15,0)</f>
        <v>#N/A</v>
      </c>
      <c r="M1385" t="e">
        <f>VLOOKUP(A1385,NET_to_IENG!A:J,10,0)</f>
        <v>#N/A</v>
      </c>
    </row>
    <row r="1386" spans="1:13" x14ac:dyDescent="0.3">
      <c r="A1386">
        <v>607551</v>
      </c>
      <c r="B1386" t="s">
        <v>1678</v>
      </c>
      <c r="C1386" t="s">
        <v>4400</v>
      </c>
      <c r="D1386" t="s">
        <v>4400</v>
      </c>
      <c r="E1386" t="s">
        <v>4400</v>
      </c>
      <c r="F1386" s="15" t="str">
        <f>VLOOKUP(A1386,'[1]Coordinates cleaned'!$A:$I,9,0)</f>
        <v>I-Engineering</v>
      </c>
      <c r="G1386" s="15" t="str">
        <f>VLOOKUP(A1386,'[1]Coordinates cleaned'!$A:$J,10,0)</f>
        <v>Robert Otim</v>
      </c>
      <c r="H1386" s="9" t="s">
        <v>3368</v>
      </c>
      <c r="I1386">
        <f>VLOOKUP(A1386,'[1]Coordinates cleaned'!$A:$G,7,0)</f>
        <v>0.6504837</v>
      </c>
      <c r="J1386">
        <f>VLOOKUP(A1386,'[1]Coordinates cleaned'!$A:$H,8,0)</f>
        <v>32.630531499999996</v>
      </c>
      <c r="K1386" t="e">
        <f>VLOOKUP(A1386,IENG_to_New_Vendor!A:H,8,0)</f>
        <v>#N/A</v>
      </c>
      <c r="L1386" t="e">
        <f>VLOOKUP(A1386,'CAM to IENG'!A:O,15,0)</f>
        <v>#N/A</v>
      </c>
      <c r="M1386" t="e">
        <f>VLOOKUP(A1386,NET_to_IENG!A:J,10,0)</f>
        <v>#N/A</v>
      </c>
    </row>
    <row r="1387" spans="1:13" x14ac:dyDescent="0.3">
      <c r="A1387">
        <v>607694</v>
      </c>
      <c r="B1387" t="s">
        <v>3861</v>
      </c>
      <c r="C1387" t="s">
        <v>4400</v>
      </c>
      <c r="D1387" t="s">
        <v>4400</v>
      </c>
      <c r="E1387" t="s">
        <v>4400</v>
      </c>
      <c r="F1387" s="15" t="str">
        <f>VLOOKUP(A1387,'[1]Coordinates cleaned'!$A:$I,9,0)</f>
        <v>I-Engineering</v>
      </c>
      <c r="G1387" s="15" t="str">
        <f>VLOOKUP(A1387,'[1]Coordinates cleaned'!$A:$J,10,0)</f>
        <v>Robert Otim</v>
      </c>
      <c r="H1387" s="9" t="s">
        <v>3368</v>
      </c>
      <c r="I1387">
        <f>VLOOKUP(A1387,'[1]Coordinates cleaned'!$A:$G,7,0)</f>
        <v>0.71469870000000002</v>
      </c>
      <c r="J1387">
        <f>VLOOKUP(A1387,'[1]Coordinates cleaned'!$A:$H,8,0)</f>
        <v>32.508609999999997</v>
      </c>
      <c r="K1387" t="e">
        <f>VLOOKUP(A1387,IENG_to_New_Vendor!A:H,8,0)</f>
        <v>#N/A</v>
      </c>
      <c r="L1387" t="e">
        <f>VLOOKUP(A1387,'CAM to IENG'!A:O,15,0)</f>
        <v>#N/A</v>
      </c>
      <c r="M1387" t="e">
        <f>VLOOKUP(A1387,NET_to_IENG!A:J,10,0)</f>
        <v>#N/A</v>
      </c>
    </row>
    <row r="1388" spans="1:13" x14ac:dyDescent="0.3">
      <c r="A1388">
        <v>605770</v>
      </c>
      <c r="B1388" t="s">
        <v>966</v>
      </c>
      <c r="C1388" t="s">
        <v>4400</v>
      </c>
      <c r="D1388" t="s">
        <v>4400</v>
      </c>
      <c r="E1388" t="s">
        <v>4400</v>
      </c>
      <c r="F1388" s="15" t="str">
        <f>VLOOKUP(A1388,'[1]Coordinates cleaned'!$A:$I,9,0)</f>
        <v>Camusat</v>
      </c>
      <c r="G1388" s="15" t="str">
        <f>VLOOKUP(A1388,'[1]Coordinates cleaned'!$A:$J,10,0)</f>
        <v>Denis Masaba</v>
      </c>
      <c r="H1388" s="9" t="s">
        <v>3367</v>
      </c>
      <c r="I1388">
        <f>VLOOKUP(A1388,'[1]Coordinates cleaned'!$A:$G,7,0)</f>
        <v>-0.52059860000000002</v>
      </c>
      <c r="J1388">
        <f>VLOOKUP(A1388,'[1]Coordinates cleaned'!$A:$H,8,0)</f>
        <v>30.0198368</v>
      </c>
      <c r="K1388" t="e">
        <f>VLOOKUP(A1388,IENG_to_New_Vendor!A:H,8,0)</f>
        <v>#N/A</v>
      </c>
      <c r="L1388" t="e">
        <f>VLOOKUP(A1388,'CAM to IENG'!A:O,15,0)</f>
        <v>#N/A</v>
      </c>
      <c r="M1388" t="e">
        <f>VLOOKUP(A1388,NET_to_IENG!A:J,10,0)</f>
        <v>#N/A</v>
      </c>
    </row>
    <row r="1389" spans="1:13" x14ac:dyDescent="0.3">
      <c r="A1389">
        <v>609161</v>
      </c>
      <c r="B1389" t="s">
        <v>1792</v>
      </c>
      <c r="C1389" t="s">
        <v>4400</v>
      </c>
      <c r="D1389" t="s">
        <v>4400</v>
      </c>
      <c r="E1389" t="s">
        <v>4400</v>
      </c>
      <c r="F1389" s="15" t="str">
        <f>VLOOKUP(A1389,'[1]Coordinates cleaned'!$A:$I,9,0)</f>
        <v>Camusat</v>
      </c>
      <c r="G1389" s="15" t="str">
        <f>VLOOKUP(A1389,'[1]Coordinates cleaned'!$A:$J,10,0)</f>
        <v>Stephen Rwabwogo</v>
      </c>
      <c r="H1389" s="9" t="s">
        <v>3367</v>
      </c>
      <c r="I1389">
        <f>VLOOKUP(A1389,'[1]Coordinates cleaned'!$A:$G,7,0)</f>
        <v>0.46795629999999999</v>
      </c>
      <c r="J1389">
        <f>VLOOKUP(A1389,'[1]Coordinates cleaned'!$A:$H,8,0)</f>
        <v>30.194891999999999</v>
      </c>
      <c r="K1389" t="e">
        <f>VLOOKUP(A1389,IENG_to_New_Vendor!A:H,8,0)</f>
        <v>#N/A</v>
      </c>
      <c r="L1389" t="e">
        <f>VLOOKUP(A1389,'CAM to IENG'!A:O,15,0)</f>
        <v>#N/A</v>
      </c>
      <c r="M1389" t="e">
        <f>VLOOKUP(A1389,NET_to_IENG!A:J,10,0)</f>
        <v>#N/A</v>
      </c>
    </row>
    <row r="1390" spans="1:13" x14ac:dyDescent="0.3">
      <c r="A1390">
        <v>605019</v>
      </c>
      <c r="B1390" t="s">
        <v>62</v>
      </c>
      <c r="C1390" t="s">
        <v>4400</v>
      </c>
      <c r="D1390" t="s">
        <v>4400</v>
      </c>
      <c r="E1390" t="s">
        <v>4400</v>
      </c>
      <c r="F1390" s="15" t="str">
        <f>VLOOKUP(A1390,'[1]Coordinates cleaned'!$A:$I,9,0)</f>
        <v>Camusat</v>
      </c>
      <c r="G1390" s="15" t="str">
        <f>VLOOKUP(A1390,'[1]Coordinates cleaned'!$A:$J,10,0)</f>
        <v>M Patrick Kalibbala</v>
      </c>
      <c r="H1390" s="9" t="s">
        <v>3367</v>
      </c>
      <c r="I1390">
        <f>VLOOKUP(A1390,'[1]Coordinates cleaned'!$A:$G,7,0)</f>
        <v>0.27780830000000001</v>
      </c>
      <c r="J1390">
        <f>VLOOKUP(A1390,'[1]Coordinates cleaned'!$A:$H,8,0)</f>
        <v>32.454059999999998</v>
      </c>
      <c r="K1390" t="e">
        <f>VLOOKUP(A1390,IENG_to_New_Vendor!A:H,8,0)</f>
        <v>#N/A</v>
      </c>
      <c r="L1390" t="e">
        <f>VLOOKUP(A1390,'CAM to IENG'!A:O,15,0)</f>
        <v>#N/A</v>
      </c>
      <c r="M1390" t="e">
        <f>VLOOKUP(A1390,NET_to_IENG!A:J,10,0)</f>
        <v>#N/A</v>
      </c>
    </row>
    <row r="1391" spans="1:13" x14ac:dyDescent="0.3">
      <c r="A1391">
        <v>701597</v>
      </c>
      <c r="B1391" t="s">
        <v>3597</v>
      </c>
      <c r="C1391" t="s">
        <v>4400</v>
      </c>
      <c r="D1391" t="s">
        <v>4400</v>
      </c>
      <c r="E1391" t="s">
        <v>4400</v>
      </c>
      <c r="F1391" s="15" t="s">
        <v>4338</v>
      </c>
      <c r="G1391" s="15" t="str">
        <f>VLOOKUP(A1391,'[1]Coordinates cleaned'!$A:$J,10,0)</f>
        <v>Innocent Ayiko</v>
      </c>
      <c r="H1391" s="9" t="s">
        <v>3368</v>
      </c>
      <c r="I1391">
        <f>VLOOKUP(A1391,'[1]Coordinates cleaned'!$A:$G,7,0)</f>
        <v>2.999765</v>
      </c>
      <c r="J1391">
        <f>VLOOKUP(A1391,'[1]Coordinates cleaned'!$A:$H,8,0)</f>
        <v>30.827171700000001</v>
      </c>
      <c r="K1391" t="str">
        <f>VLOOKUP(A1391,IENG_to_New_Vendor!A:H,8,0)</f>
        <v>IENG_to_New_Vendor</v>
      </c>
      <c r="L1391" t="e">
        <f>VLOOKUP(A1391,'CAM to IENG'!A:O,15,0)</f>
        <v>#N/A</v>
      </c>
      <c r="M1391" t="e">
        <f>VLOOKUP(A1391,NET_to_IENG!A:J,10,0)</f>
        <v>#N/A</v>
      </c>
    </row>
    <row r="1392" spans="1:13" x14ac:dyDescent="0.3">
      <c r="A1392">
        <v>605169</v>
      </c>
      <c r="B1392" t="s">
        <v>222</v>
      </c>
      <c r="C1392" t="s">
        <v>4400</v>
      </c>
      <c r="D1392" t="s">
        <v>4400</v>
      </c>
      <c r="E1392" t="s">
        <v>4400</v>
      </c>
      <c r="F1392" s="15" t="str">
        <f>VLOOKUP(A1392,'[1]Coordinates cleaned'!$A:$I,9,0)</f>
        <v>Camusat</v>
      </c>
      <c r="G1392" s="15" t="str">
        <f>VLOOKUP(A1392,'[1]Coordinates cleaned'!$A:$J,10,0)</f>
        <v>Abu Kasamba</v>
      </c>
      <c r="H1392" s="9" t="s">
        <v>3367</v>
      </c>
      <c r="I1392">
        <f>VLOOKUP(A1392,'[1]Coordinates cleaned'!$A:$G,7,0)</f>
        <v>0.28913870000000003</v>
      </c>
      <c r="J1392">
        <f>VLOOKUP(A1392,'[1]Coordinates cleaned'!$A:$H,8,0)</f>
        <v>32.577032000000003</v>
      </c>
      <c r="K1392" t="e">
        <f>VLOOKUP(A1392,IENG_to_New_Vendor!A:H,8,0)</f>
        <v>#N/A</v>
      </c>
      <c r="L1392" t="e">
        <f>VLOOKUP(A1392,'CAM to IENG'!A:O,15,0)</f>
        <v>#N/A</v>
      </c>
      <c r="M1392" t="e">
        <f>VLOOKUP(A1392,NET_to_IENG!A:J,10,0)</f>
        <v>#N/A</v>
      </c>
    </row>
    <row r="1393" spans="1:13" x14ac:dyDescent="0.3">
      <c r="A1393">
        <v>609725</v>
      </c>
      <c r="B1393" t="s">
        <v>3018</v>
      </c>
      <c r="C1393" t="s">
        <v>4400</v>
      </c>
      <c r="D1393" t="s">
        <v>4400</v>
      </c>
      <c r="E1393" t="s">
        <v>4400</v>
      </c>
      <c r="F1393" s="15" t="str">
        <f>VLOOKUP(A1393,'[1]Coordinates cleaned'!$A:$I,9,0)</f>
        <v>Netis</v>
      </c>
      <c r="G1393" s="15" t="str">
        <f>VLOOKUP(A1393,'[1]Coordinates cleaned'!$A:$J,10,0)</f>
        <v>Paul Mbabazi</v>
      </c>
      <c r="H1393" s="9" t="s">
        <v>3669</v>
      </c>
      <c r="I1393">
        <f>VLOOKUP(A1393,'[1]Coordinates cleaned'!$A:$G,7,0)</f>
        <v>0.33141999999999999</v>
      </c>
      <c r="J1393">
        <f>VLOOKUP(A1393,'[1]Coordinates cleaned'!$A:$H,8,0)</f>
        <v>32.638028300000002</v>
      </c>
      <c r="K1393" t="e">
        <f>VLOOKUP(A1393,IENG_to_New_Vendor!A:H,8,0)</f>
        <v>#N/A</v>
      </c>
      <c r="L1393" t="e">
        <f>VLOOKUP(A1393,'CAM to IENG'!A:O,15,0)</f>
        <v>#N/A</v>
      </c>
      <c r="M1393" t="e">
        <f>VLOOKUP(A1393,NET_to_IENG!A:J,10,0)</f>
        <v>#N/A</v>
      </c>
    </row>
    <row r="1394" spans="1:13" x14ac:dyDescent="0.3">
      <c r="A1394">
        <v>606426</v>
      </c>
      <c r="B1394" t="s">
        <v>1311</v>
      </c>
      <c r="C1394" t="s">
        <v>4400</v>
      </c>
      <c r="D1394" t="s">
        <v>4400</v>
      </c>
      <c r="E1394" t="s">
        <v>4400</v>
      </c>
      <c r="F1394" s="15" t="str">
        <f>VLOOKUP(A1394,'[1]Coordinates cleaned'!$A:$I,9,0)</f>
        <v>Camusat</v>
      </c>
      <c r="G1394" s="15" t="str">
        <f>VLOOKUP(A1394,'[1]Coordinates cleaned'!$A:$J,10,0)</f>
        <v>M Patrick Kalibbala</v>
      </c>
      <c r="H1394" s="9" t="s">
        <v>3367</v>
      </c>
      <c r="I1394">
        <f>VLOOKUP(A1394,'[1]Coordinates cleaned'!$A:$G,7,0)</f>
        <v>-0.25942379999999998</v>
      </c>
      <c r="J1394">
        <f>VLOOKUP(A1394,'[1]Coordinates cleaned'!$A:$H,8,0)</f>
        <v>31.751687</v>
      </c>
      <c r="K1394" t="e">
        <f>VLOOKUP(A1394,IENG_to_New_Vendor!A:H,8,0)</f>
        <v>#N/A</v>
      </c>
      <c r="L1394" t="e">
        <f>VLOOKUP(A1394,'CAM to IENG'!A:O,15,0)</f>
        <v>#N/A</v>
      </c>
      <c r="M1394" t="e">
        <f>VLOOKUP(A1394,NET_to_IENG!A:J,10,0)</f>
        <v>#N/A</v>
      </c>
    </row>
    <row r="1395" spans="1:13" x14ac:dyDescent="0.3">
      <c r="A1395">
        <v>607291</v>
      </c>
      <c r="B1395" t="s">
        <v>190</v>
      </c>
      <c r="C1395" t="s">
        <v>4400</v>
      </c>
      <c r="D1395" t="s">
        <v>4400</v>
      </c>
      <c r="E1395" t="s">
        <v>4400</v>
      </c>
      <c r="F1395" s="15" t="str">
        <f>VLOOKUP(A1395,'[1]Coordinates cleaned'!$A:$I,9,0)</f>
        <v>Netis</v>
      </c>
      <c r="G1395" s="15" t="str">
        <f>VLOOKUP(A1395,'[1]Coordinates cleaned'!$A:$J,10,0)</f>
        <v>Paul Mbabazi</v>
      </c>
      <c r="H1395" s="9" t="s">
        <v>3669</v>
      </c>
      <c r="I1395">
        <f>VLOOKUP(A1395,'[1]Coordinates cleaned'!$A:$G,7,0)</f>
        <v>0.30381019999999997</v>
      </c>
      <c r="J1395">
        <f>VLOOKUP(A1395,'[1]Coordinates cleaned'!$A:$H,8,0)</f>
        <v>32.603874400000002</v>
      </c>
      <c r="K1395" t="e">
        <f>VLOOKUP(A1395,IENG_to_New_Vendor!A:H,8,0)</f>
        <v>#N/A</v>
      </c>
      <c r="L1395" t="e">
        <f>VLOOKUP(A1395,'CAM to IENG'!A:O,15,0)</f>
        <v>#N/A</v>
      </c>
      <c r="M1395" t="e">
        <f>VLOOKUP(A1395,NET_to_IENG!A:J,10,0)</f>
        <v>#N/A</v>
      </c>
    </row>
    <row r="1396" spans="1:13" x14ac:dyDescent="0.3">
      <c r="A1396">
        <v>701062</v>
      </c>
      <c r="B1396" t="s">
        <v>3862</v>
      </c>
      <c r="C1396" t="s">
        <v>4400</v>
      </c>
      <c r="D1396" t="s">
        <v>4400</v>
      </c>
      <c r="E1396" t="s">
        <v>4400</v>
      </c>
      <c r="F1396" s="15" t="str">
        <f>VLOOKUP(A1396,'[1]Coordinates cleaned'!$A:$I,9,0)</f>
        <v>Camusat</v>
      </c>
      <c r="G1396" s="15" t="str">
        <f>VLOOKUP(A1396,'[1]Coordinates cleaned'!$A:$J,10,0)</f>
        <v>Thomasi Seruyange</v>
      </c>
      <c r="H1396" s="9" t="s">
        <v>3367</v>
      </c>
      <c r="I1396">
        <f>VLOOKUP(A1396,'[1]Coordinates cleaned'!$A:$G,7,0)</f>
        <v>-0.59803700000000004</v>
      </c>
      <c r="J1396">
        <f>VLOOKUP(A1396,'[1]Coordinates cleaned'!$A:$H,8,0)</f>
        <v>30.6724487</v>
      </c>
      <c r="K1396" t="e">
        <f>VLOOKUP(A1396,IENG_to_New_Vendor!A:H,8,0)</f>
        <v>#N/A</v>
      </c>
      <c r="L1396" t="e">
        <f>VLOOKUP(A1396,'CAM to IENG'!A:O,15,0)</f>
        <v>#N/A</v>
      </c>
      <c r="M1396" t="e">
        <f>VLOOKUP(A1396,NET_to_IENG!A:J,10,0)</f>
        <v>#N/A</v>
      </c>
    </row>
    <row r="1397" spans="1:13" x14ac:dyDescent="0.3">
      <c r="A1397">
        <v>608138</v>
      </c>
      <c r="B1397" t="s">
        <v>2099</v>
      </c>
      <c r="C1397" t="s">
        <v>4400</v>
      </c>
      <c r="D1397" t="s">
        <v>4400</v>
      </c>
      <c r="E1397" t="s">
        <v>4400</v>
      </c>
      <c r="F1397" s="15" t="str">
        <f>VLOOKUP(A1397,'[1]Coordinates cleaned'!$A:$I,9,0)</f>
        <v>Netis</v>
      </c>
      <c r="G1397" s="15" t="str">
        <f>VLOOKUP(A1397,'[1]Coordinates cleaned'!$A:$J,10,0)</f>
        <v>Jude Musana</v>
      </c>
      <c r="H1397" s="9" t="s">
        <v>3669</v>
      </c>
      <c r="I1397">
        <f>VLOOKUP(A1397,'[1]Coordinates cleaned'!$A:$G,7,0)</f>
        <v>1.3182218000000001</v>
      </c>
      <c r="J1397">
        <f>VLOOKUP(A1397,'[1]Coordinates cleaned'!$A:$H,8,0)</f>
        <v>34.326729299999997</v>
      </c>
      <c r="K1397" t="e">
        <f>VLOOKUP(A1397,IENG_to_New_Vendor!A:H,8,0)</f>
        <v>#N/A</v>
      </c>
      <c r="L1397" t="e">
        <f>VLOOKUP(A1397,'CAM to IENG'!A:O,15,0)</f>
        <v>#N/A</v>
      </c>
      <c r="M1397" t="e">
        <f>VLOOKUP(A1397,NET_to_IENG!A:J,10,0)</f>
        <v>#N/A</v>
      </c>
    </row>
    <row r="1398" spans="1:13" x14ac:dyDescent="0.3">
      <c r="A1398">
        <v>608024</v>
      </c>
      <c r="B1398" t="s">
        <v>880</v>
      </c>
      <c r="C1398" t="s">
        <v>4400</v>
      </c>
      <c r="D1398" t="s">
        <v>4400</v>
      </c>
      <c r="E1398" t="s">
        <v>4400</v>
      </c>
      <c r="F1398" s="15" t="str">
        <f>VLOOKUP(A1398,'[1]Coordinates cleaned'!$A:$I,9,0)</f>
        <v>Netis</v>
      </c>
      <c r="G1398" s="15" t="str">
        <f>VLOOKUP(A1398,'[1]Coordinates cleaned'!$A:$J,10,0)</f>
        <v>Emmanuel Kafuko</v>
      </c>
      <c r="H1398" s="9" t="s">
        <v>3669</v>
      </c>
      <c r="I1398">
        <f>VLOOKUP(A1398,'[1]Coordinates cleaned'!$A:$G,7,0)</f>
        <v>0.46636689999999997</v>
      </c>
      <c r="J1398">
        <f>VLOOKUP(A1398,'[1]Coordinates cleaned'!$A:$H,8,0)</f>
        <v>33.239007000000001</v>
      </c>
      <c r="K1398" t="e">
        <f>VLOOKUP(A1398,IENG_to_New_Vendor!A:H,8,0)</f>
        <v>#N/A</v>
      </c>
      <c r="L1398" t="e">
        <f>VLOOKUP(A1398,'CAM to IENG'!A:O,15,0)</f>
        <v>#N/A</v>
      </c>
      <c r="M1398" t="e">
        <f>VLOOKUP(A1398,NET_to_IENG!A:J,10,0)</f>
        <v>#N/A</v>
      </c>
    </row>
    <row r="1399" spans="1:13" x14ac:dyDescent="0.3">
      <c r="A1399">
        <v>607001</v>
      </c>
      <c r="B1399" t="s">
        <v>2065</v>
      </c>
      <c r="C1399" t="s">
        <v>4400</v>
      </c>
      <c r="D1399" t="s">
        <v>4400</v>
      </c>
      <c r="E1399" t="s">
        <v>4400</v>
      </c>
      <c r="F1399" s="15" t="str">
        <f>VLOOKUP(A1399,'[1]Coordinates cleaned'!$A:$I,9,0)</f>
        <v>Netis</v>
      </c>
      <c r="G1399" s="15" t="str">
        <f>VLOOKUP(A1399,'[1]Coordinates cleaned'!$A:$J,10,0)</f>
        <v>Paul Mbabazi</v>
      </c>
      <c r="H1399" s="9" t="s">
        <v>3669</v>
      </c>
      <c r="I1399">
        <f>VLOOKUP(A1399,'[1]Coordinates cleaned'!$A:$G,7,0)</f>
        <v>0.3171717</v>
      </c>
      <c r="J1399">
        <f>VLOOKUP(A1399,'[1]Coordinates cleaned'!$A:$H,8,0)</f>
        <v>32.600731699999997</v>
      </c>
      <c r="K1399" t="e">
        <f>VLOOKUP(A1399,IENG_to_New_Vendor!A:H,8,0)</f>
        <v>#N/A</v>
      </c>
      <c r="L1399" t="e">
        <f>VLOOKUP(A1399,'CAM to IENG'!A:O,15,0)</f>
        <v>#N/A</v>
      </c>
      <c r="M1399" t="e">
        <f>VLOOKUP(A1399,NET_to_IENG!A:J,10,0)</f>
        <v>#N/A</v>
      </c>
    </row>
    <row r="1400" spans="1:13" x14ac:dyDescent="0.3">
      <c r="A1400">
        <v>608301</v>
      </c>
      <c r="B1400" t="s">
        <v>2535</v>
      </c>
      <c r="C1400" t="s">
        <v>4400</v>
      </c>
      <c r="D1400" t="s">
        <v>4400</v>
      </c>
      <c r="E1400" t="s">
        <v>4400</v>
      </c>
      <c r="F1400" s="15" t="str">
        <f>VLOOKUP(A1400,'[1]Coordinates cleaned'!$A:$I,9,0)</f>
        <v>Netis</v>
      </c>
      <c r="G1400" s="15" t="str">
        <f>VLOOKUP(A1400,'[1]Coordinates cleaned'!$A:$J,10,0)</f>
        <v>Moses Wandera</v>
      </c>
      <c r="H1400" s="9" t="s">
        <v>3669</v>
      </c>
      <c r="I1400">
        <f>VLOOKUP(A1400,'[1]Coordinates cleaned'!$A:$G,7,0)</f>
        <v>1.4977931</v>
      </c>
      <c r="J1400">
        <f>VLOOKUP(A1400,'[1]Coordinates cleaned'!$A:$H,8,0)</f>
        <v>33.103546399999999</v>
      </c>
      <c r="K1400" t="e">
        <f>VLOOKUP(A1400,IENG_to_New_Vendor!A:H,8,0)</f>
        <v>#N/A</v>
      </c>
      <c r="L1400" t="e">
        <f>VLOOKUP(A1400,'CAM to IENG'!A:O,15,0)</f>
        <v>#N/A</v>
      </c>
      <c r="M1400" t="e">
        <f>VLOOKUP(A1400,NET_to_IENG!A:J,10,0)</f>
        <v>#N/A</v>
      </c>
    </row>
    <row r="1401" spans="1:13" x14ac:dyDescent="0.3">
      <c r="A1401">
        <v>607114</v>
      </c>
      <c r="B1401" t="s">
        <v>3863</v>
      </c>
      <c r="C1401" t="s">
        <v>4400</v>
      </c>
      <c r="D1401" t="s">
        <v>4400</v>
      </c>
      <c r="E1401" t="s">
        <v>4400</v>
      </c>
      <c r="F1401" s="15" t="str">
        <f>VLOOKUP(A1401,'[1]Coordinates cleaned'!$A:$I,9,0)</f>
        <v>Camusat</v>
      </c>
      <c r="G1401" s="15" t="str">
        <f>VLOOKUP(A1401,'[1]Coordinates cleaned'!$A:$J,10,0)</f>
        <v>Abu Kasamba</v>
      </c>
      <c r="H1401" s="9" t="s">
        <v>3367</v>
      </c>
      <c r="I1401">
        <f>VLOOKUP(A1401,'[1]Coordinates cleaned'!$A:$G,7,0)</f>
        <v>0.14910880000000001</v>
      </c>
      <c r="J1401">
        <f>VLOOKUP(A1401,'[1]Coordinates cleaned'!$A:$H,8,0)</f>
        <v>32.517733900000003</v>
      </c>
      <c r="K1401" t="e">
        <f>VLOOKUP(A1401,IENG_to_New_Vendor!A:H,8,0)</f>
        <v>#N/A</v>
      </c>
      <c r="L1401" t="e">
        <f>VLOOKUP(A1401,'CAM to IENG'!A:O,15,0)</f>
        <v>#N/A</v>
      </c>
      <c r="M1401" t="e">
        <f>VLOOKUP(A1401,NET_to_IENG!A:J,10,0)</f>
        <v>#N/A</v>
      </c>
    </row>
    <row r="1402" spans="1:13" x14ac:dyDescent="0.3">
      <c r="A1402">
        <v>605467</v>
      </c>
      <c r="B1402" t="s">
        <v>611</v>
      </c>
      <c r="C1402" t="s">
        <v>4400</v>
      </c>
      <c r="D1402" t="s">
        <v>4400</v>
      </c>
      <c r="E1402" t="s">
        <v>4400</v>
      </c>
      <c r="F1402" s="15" t="str">
        <f>VLOOKUP(A1402,'[1]Coordinates cleaned'!$A:$I,9,0)</f>
        <v>Camusat</v>
      </c>
      <c r="G1402" s="15" t="str">
        <f>VLOOKUP(A1402,'[1]Coordinates cleaned'!$A:$J,10,0)</f>
        <v>Stephen Rwabwogo</v>
      </c>
      <c r="H1402" s="9" t="s">
        <v>3367</v>
      </c>
      <c r="I1402">
        <f>VLOOKUP(A1402,'[1]Coordinates cleaned'!$A:$G,7,0)</f>
        <v>0.28526499999999999</v>
      </c>
      <c r="J1402">
        <f>VLOOKUP(A1402,'[1]Coordinates cleaned'!$A:$H,8,0)</f>
        <v>30.600286700000002</v>
      </c>
      <c r="K1402" t="e">
        <f>VLOOKUP(A1402,IENG_to_New_Vendor!A:H,8,0)</f>
        <v>#N/A</v>
      </c>
      <c r="L1402" t="e">
        <f>VLOOKUP(A1402,'CAM to IENG'!A:O,15,0)</f>
        <v>#N/A</v>
      </c>
      <c r="M1402" t="e">
        <f>VLOOKUP(A1402,NET_to_IENG!A:J,10,0)</f>
        <v>#N/A</v>
      </c>
    </row>
    <row r="1403" spans="1:13" x14ac:dyDescent="0.3">
      <c r="A1403">
        <v>605491</v>
      </c>
      <c r="B1403" t="s">
        <v>644</v>
      </c>
      <c r="C1403" t="s">
        <v>4400</v>
      </c>
      <c r="D1403" t="s">
        <v>4400</v>
      </c>
      <c r="E1403" t="s">
        <v>4400</v>
      </c>
      <c r="F1403" s="15" t="s">
        <v>4338</v>
      </c>
      <c r="G1403" s="15" t="str">
        <f>VLOOKUP(A1403,'[1]Coordinates cleaned'!$A:$J,10,0)</f>
        <v>Moses Kaganda</v>
      </c>
      <c r="H1403" s="9" t="s">
        <v>3368</v>
      </c>
      <c r="I1403">
        <f>VLOOKUP(A1403,'[1]Coordinates cleaned'!$A:$G,7,0)</f>
        <v>2.7717641999999998</v>
      </c>
      <c r="J1403">
        <f>VLOOKUP(A1403,'[1]Coordinates cleaned'!$A:$H,8,0)</f>
        <v>32.299895499999998</v>
      </c>
      <c r="K1403" t="str">
        <f>VLOOKUP(A1403,IENG_to_New_Vendor!A:H,8,0)</f>
        <v>IENG_to_New_Vendor</v>
      </c>
      <c r="L1403" t="e">
        <f>VLOOKUP(A1403,'CAM to IENG'!A:O,15,0)</f>
        <v>#N/A</v>
      </c>
      <c r="M1403" t="e">
        <f>VLOOKUP(A1403,NET_to_IENG!A:J,10,0)</f>
        <v>#N/A</v>
      </c>
    </row>
    <row r="1404" spans="1:13" x14ac:dyDescent="0.3">
      <c r="A1404">
        <v>609772</v>
      </c>
      <c r="B1404" t="s">
        <v>248</v>
      </c>
      <c r="C1404" t="s">
        <v>4400</v>
      </c>
      <c r="D1404" t="s">
        <v>4400</v>
      </c>
      <c r="E1404" t="s">
        <v>4400</v>
      </c>
      <c r="F1404" s="15" t="str">
        <f>VLOOKUP(A1404,'[1]Coordinates cleaned'!$A:$I,9,0)</f>
        <v>Camusat</v>
      </c>
      <c r="G1404" s="15" t="str">
        <f>VLOOKUP(A1404,'[1]Coordinates cleaned'!$A:$J,10,0)</f>
        <v>Abu Kasamba</v>
      </c>
      <c r="H1404" s="9" t="s">
        <v>3367</v>
      </c>
      <c r="I1404">
        <f>VLOOKUP(A1404,'[1]Coordinates cleaned'!$A:$G,7,0)</f>
        <v>0.28081489999999998</v>
      </c>
      <c r="J1404">
        <f>VLOOKUP(A1404,'[1]Coordinates cleaned'!$A:$H,8,0)</f>
        <v>32.520825100000003</v>
      </c>
      <c r="K1404" t="e">
        <f>VLOOKUP(A1404,IENG_to_New_Vendor!A:H,8,0)</f>
        <v>#N/A</v>
      </c>
      <c r="L1404" t="e">
        <f>VLOOKUP(A1404,'CAM to IENG'!A:O,15,0)</f>
        <v>#N/A</v>
      </c>
      <c r="M1404" t="e">
        <f>VLOOKUP(A1404,NET_to_IENG!A:J,10,0)</f>
        <v>#N/A</v>
      </c>
    </row>
    <row r="1405" spans="1:13" x14ac:dyDescent="0.3">
      <c r="A1405">
        <v>606092</v>
      </c>
      <c r="B1405" t="s">
        <v>2572</v>
      </c>
      <c r="C1405" t="s">
        <v>4400</v>
      </c>
      <c r="D1405" t="s">
        <v>4400</v>
      </c>
      <c r="E1405" t="s">
        <v>4400</v>
      </c>
      <c r="F1405" s="15" t="str">
        <f>VLOOKUP(A1405,'[1]Coordinates cleaned'!$A:$I,9,0)</f>
        <v>I-Engineering</v>
      </c>
      <c r="G1405" s="15" t="str">
        <f>VLOOKUP(A1405,'[1]Coordinates cleaned'!$A:$J,10,0)</f>
        <v>Joash Lubwama</v>
      </c>
      <c r="H1405" s="9" t="s">
        <v>3368</v>
      </c>
      <c r="I1405">
        <f>VLOOKUP(A1405,'[1]Coordinates cleaned'!$A:$G,7,0)</f>
        <v>0.31316860000000002</v>
      </c>
      <c r="J1405">
        <f>VLOOKUP(A1405,'[1]Coordinates cleaned'!$A:$H,8,0)</f>
        <v>32.570881499999999</v>
      </c>
      <c r="K1405" t="e">
        <f>VLOOKUP(A1405,IENG_to_New_Vendor!A:H,8,0)</f>
        <v>#N/A</v>
      </c>
      <c r="L1405" t="e">
        <f>VLOOKUP(A1405,'CAM to IENG'!A:O,15,0)</f>
        <v>#N/A</v>
      </c>
      <c r="M1405" t="e">
        <f>VLOOKUP(A1405,NET_to_IENG!A:J,10,0)</f>
        <v>#N/A</v>
      </c>
    </row>
    <row r="1406" spans="1:13" x14ac:dyDescent="0.3">
      <c r="A1406">
        <v>607026</v>
      </c>
      <c r="B1406" t="s">
        <v>1947</v>
      </c>
      <c r="C1406" t="s">
        <v>4400</v>
      </c>
      <c r="D1406" t="s">
        <v>4400</v>
      </c>
      <c r="E1406" t="s">
        <v>4400</v>
      </c>
      <c r="F1406" s="15" t="str">
        <f>VLOOKUP(A1406,'[1]Coordinates cleaned'!$A:$I,9,0)</f>
        <v>Camusat</v>
      </c>
      <c r="G1406" s="15" t="str">
        <f>VLOOKUP(A1406,'[1]Coordinates cleaned'!$A:$J,10,0)</f>
        <v>Abu Kasamba</v>
      </c>
      <c r="H1406" s="9" t="s">
        <v>3367</v>
      </c>
      <c r="I1406">
        <f>VLOOKUP(A1406,'[1]Coordinates cleaned'!$A:$G,7,0)</f>
        <v>5.2923199999999997E-2</v>
      </c>
      <c r="J1406">
        <f>VLOOKUP(A1406,'[1]Coordinates cleaned'!$A:$H,8,0)</f>
        <v>32.477946799999998</v>
      </c>
      <c r="K1406" t="e">
        <f>VLOOKUP(A1406,IENG_to_New_Vendor!A:H,8,0)</f>
        <v>#N/A</v>
      </c>
      <c r="L1406" t="e">
        <f>VLOOKUP(A1406,'CAM to IENG'!A:O,15,0)</f>
        <v>#N/A</v>
      </c>
      <c r="M1406" t="e">
        <f>VLOOKUP(A1406,NET_to_IENG!A:J,10,0)</f>
        <v>#N/A</v>
      </c>
    </row>
    <row r="1407" spans="1:13" x14ac:dyDescent="0.3">
      <c r="A1407">
        <v>607255</v>
      </c>
      <c r="B1407" t="s">
        <v>901</v>
      </c>
      <c r="C1407" t="s">
        <v>4400</v>
      </c>
      <c r="D1407" t="s">
        <v>4400</v>
      </c>
      <c r="E1407" t="s">
        <v>4400</v>
      </c>
      <c r="F1407" s="15" t="str">
        <f>VLOOKUP(A1407,'[1]Coordinates cleaned'!$A:$I,9,0)</f>
        <v>Netis</v>
      </c>
      <c r="G1407" s="15" t="str">
        <f>VLOOKUP(A1407,'[1]Coordinates cleaned'!$A:$J,10,0)</f>
        <v>Paul Mbabazi</v>
      </c>
      <c r="H1407" s="9" t="s">
        <v>3669</v>
      </c>
      <c r="I1407">
        <f>VLOOKUP(A1407,'[1]Coordinates cleaned'!$A:$G,7,0)</f>
        <v>0.32584190000000002</v>
      </c>
      <c r="J1407">
        <f>VLOOKUP(A1407,'[1]Coordinates cleaned'!$A:$H,8,0)</f>
        <v>32.636164600000001</v>
      </c>
      <c r="K1407" t="e">
        <f>VLOOKUP(A1407,IENG_to_New_Vendor!A:H,8,0)</f>
        <v>#N/A</v>
      </c>
      <c r="L1407" t="e">
        <f>VLOOKUP(A1407,'CAM to IENG'!A:O,15,0)</f>
        <v>#N/A</v>
      </c>
      <c r="M1407" t="e">
        <f>VLOOKUP(A1407,NET_to_IENG!A:J,10,0)</f>
        <v>#N/A</v>
      </c>
    </row>
    <row r="1408" spans="1:13" x14ac:dyDescent="0.3">
      <c r="A1408">
        <v>609137</v>
      </c>
      <c r="B1408" t="s">
        <v>2290</v>
      </c>
      <c r="C1408" t="s">
        <v>4400</v>
      </c>
      <c r="D1408" t="s">
        <v>4400</v>
      </c>
      <c r="E1408" t="s">
        <v>4400</v>
      </c>
      <c r="F1408" s="15" t="str">
        <f>VLOOKUP(A1408,'[1]Coordinates cleaned'!$A:$I,9,0)</f>
        <v>I-Engineering</v>
      </c>
      <c r="G1408" s="15" t="str">
        <f>VLOOKUP(A1408,'[1]Coordinates cleaned'!$A:$J,10,0)</f>
        <v>Latima Musoke</v>
      </c>
      <c r="H1408" s="9" t="s">
        <v>3368</v>
      </c>
      <c r="I1408">
        <f>VLOOKUP(A1408,'[1]Coordinates cleaned'!$A:$G,7,0)</f>
        <v>1.1361984999999999</v>
      </c>
      <c r="J1408">
        <f>VLOOKUP(A1408,'[1]Coordinates cleaned'!$A:$H,8,0)</f>
        <v>30.7590179</v>
      </c>
      <c r="K1408" t="e">
        <f>VLOOKUP(A1408,IENG_to_New_Vendor!A:H,8,0)</f>
        <v>#N/A</v>
      </c>
      <c r="L1408" t="e">
        <f>VLOOKUP(A1408,'CAM to IENG'!A:O,15,0)</f>
        <v>#N/A</v>
      </c>
      <c r="M1408" t="e">
        <f>VLOOKUP(A1408,NET_to_IENG!A:J,10,0)</f>
        <v>#N/A</v>
      </c>
    </row>
    <row r="1409" spans="1:13" x14ac:dyDescent="0.3">
      <c r="A1409">
        <v>609404</v>
      </c>
      <c r="B1409" t="s">
        <v>2691</v>
      </c>
      <c r="C1409" t="s">
        <v>4400</v>
      </c>
      <c r="D1409" t="s">
        <v>4400</v>
      </c>
      <c r="E1409" t="s">
        <v>4400</v>
      </c>
      <c r="F1409" s="15" t="str">
        <f>VLOOKUP(A1409,'[1]Coordinates cleaned'!$A:$I,9,0)</f>
        <v>Camusat</v>
      </c>
      <c r="G1409" s="15" t="str">
        <f>VLOOKUP(A1409,'[1]Coordinates cleaned'!$A:$J,10,0)</f>
        <v>Denis Masaba</v>
      </c>
      <c r="H1409" s="9" t="s">
        <v>3367</v>
      </c>
      <c r="I1409">
        <f>VLOOKUP(A1409,'[1]Coordinates cleaned'!$A:$G,7,0)</f>
        <v>-0.76081833333333304</v>
      </c>
      <c r="J1409">
        <f>VLOOKUP(A1409,'[1]Coordinates cleaned'!$A:$H,8,0)</f>
        <v>30.179085000000001</v>
      </c>
      <c r="K1409" t="e">
        <f>VLOOKUP(A1409,IENG_to_New_Vendor!A:H,8,0)</f>
        <v>#N/A</v>
      </c>
      <c r="L1409" t="e">
        <f>VLOOKUP(A1409,'CAM to IENG'!A:O,15,0)</f>
        <v>#N/A</v>
      </c>
      <c r="M1409" t="e">
        <f>VLOOKUP(A1409,NET_to_IENG!A:J,10,0)</f>
        <v>#N/A</v>
      </c>
    </row>
    <row r="1410" spans="1:13" x14ac:dyDescent="0.3">
      <c r="A1410">
        <v>606771</v>
      </c>
      <c r="B1410" t="s">
        <v>1561</v>
      </c>
      <c r="C1410" t="s">
        <v>4400</v>
      </c>
      <c r="D1410" t="s">
        <v>4400</v>
      </c>
      <c r="E1410" t="s">
        <v>4400</v>
      </c>
      <c r="F1410" s="15" t="s">
        <v>4334</v>
      </c>
      <c r="G1410" s="15" t="str">
        <f>VLOOKUP(A1410,'[1]Coordinates cleaned'!$A:$J,10,0)</f>
        <v>Benbridge Mulongo</v>
      </c>
      <c r="H1410" s="9" t="s">
        <v>3669</v>
      </c>
      <c r="I1410">
        <f>VLOOKUP(A1410,'[1]Coordinates cleaned'!$A:$G,7,0)</f>
        <v>0.37287890000000001</v>
      </c>
      <c r="J1410">
        <f>VLOOKUP(A1410,'[1]Coordinates cleaned'!$A:$H,8,0)</f>
        <v>32.650244800000003</v>
      </c>
      <c r="K1410" t="e">
        <f>VLOOKUP(A1410,IENG_to_New_Vendor!A:H,8,0)</f>
        <v>#N/A</v>
      </c>
      <c r="L1410" t="e">
        <f>VLOOKUP(A1410,'CAM to IENG'!A:O,15,0)</f>
        <v>#N/A</v>
      </c>
      <c r="M1410" t="str">
        <f>VLOOKUP(A1410,NET_to_IENG!A:J,10,0)</f>
        <v>NET_to_IENG</v>
      </c>
    </row>
    <row r="1411" spans="1:13" x14ac:dyDescent="0.3">
      <c r="A1411">
        <v>609430</v>
      </c>
      <c r="B1411" t="s">
        <v>2677</v>
      </c>
      <c r="C1411" t="s">
        <v>4400</v>
      </c>
      <c r="D1411" t="s">
        <v>4400</v>
      </c>
      <c r="E1411" t="s">
        <v>4400</v>
      </c>
      <c r="F1411" s="15" t="str">
        <f>VLOOKUP(A1411,'[1]Coordinates cleaned'!$A:$I,9,0)</f>
        <v>Camusat</v>
      </c>
      <c r="G1411" s="15" t="str">
        <f>VLOOKUP(A1411,'[1]Coordinates cleaned'!$A:$J,10,0)</f>
        <v>M Patrick Kalibbala</v>
      </c>
      <c r="H1411" s="9" t="s">
        <v>3367</v>
      </c>
      <c r="I1411">
        <f>VLOOKUP(A1411,'[1]Coordinates cleaned'!$A:$G,7,0)</f>
        <v>0.26723819999999998</v>
      </c>
      <c r="J1411">
        <f>VLOOKUP(A1411,'[1]Coordinates cleaned'!$A:$H,8,0)</f>
        <v>32.2752683</v>
      </c>
      <c r="K1411" t="e">
        <f>VLOOKUP(A1411,IENG_to_New_Vendor!A:H,8,0)</f>
        <v>#N/A</v>
      </c>
      <c r="L1411" t="e">
        <f>VLOOKUP(A1411,'CAM to IENG'!A:O,15,0)</f>
        <v>#N/A</v>
      </c>
      <c r="M1411" t="e">
        <f>VLOOKUP(A1411,NET_to_IENG!A:J,10,0)</f>
        <v>#N/A</v>
      </c>
    </row>
    <row r="1412" spans="1:13" x14ac:dyDescent="0.3">
      <c r="A1412">
        <v>607231</v>
      </c>
      <c r="B1412" t="s">
        <v>1896</v>
      </c>
      <c r="C1412" t="s">
        <v>4400</v>
      </c>
      <c r="D1412" t="s">
        <v>4400</v>
      </c>
      <c r="E1412" t="s">
        <v>4400</v>
      </c>
      <c r="F1412" s="15" t="str">
        <f>VLOOKUP(A1412,'[1]Coordinates cleaned'!$A:$I,9,0)</f>
        <v>Netis</v>
      </c>
      <c r="G1412" s="15" t="str">
        <f>VLOOKUP(A1412,'[1]Coordinates cleaned'!$A:$J,10,0)</f>
        <v>Paul Mbabazi</v>
      </c>
      <c r="H1412" s="9" t="s">
        <v>3669</v>
      </c>
      <c r="I1412">
        <f>VLOOKUP(A1412,'[1]Coordinates cleaned'!$A:$G,7,0)</f>
        <v>0.26980419999999999</v>
      </c>
      <c r="J1412">
        <f>VLOOKUP(A1412,'[1]Coordinates cleaned'!$A:$H,8,0)</f>
        <v>32.631924599999998</v>
      </c>
      <c r="K1412" t="e">
        <f>VLOOKUP(A1412,IENG_to_New_Vendor!A:H,8,0)</f>
        <v>#N/A</v>
      </c>
      <c r="L1412" t="e">
        <f>VLOOKUP(A1412,'CAM to IENG'!A:O,15,0)</f>
        <v>#N/A</v>
      </c>
      <c r="M1412" t="e">
        <f>VLOOKUP(A1412,NET_to_IENG!A:J,10,0)</f>
        <v>#N/A</v>
      </c>
    </row>
    <row r="1413" spans="1:13" x14ac:dyDescent="0.3">
      <c r="A1413">
        <v>608660</v>
      </c>
      <c r="B1413" t="s">
        <v>1879</v>
      </c>
      <c r="C1413" t="s">
        <v>4400</v>
      </c>
      <c r="D1413" t="s">
        <v>4400</v>
      </c>
      <c r="E1413" t="s">
        <v>4400</v>
      </c>
      <c r="F1413" s="15" t="s">
        <v>4338</v>
      </c>
      <c r="G1413" s="15" t="str">
        <f>VLOOKUP(A1413,'[1]Coordinates cleaned'!$A:$J,10,0)</f>
        <v>Moses Kaganda</v>
      </c>
      <c r="H1413" s="9" t="s">
        <v>3368</v>
      </c>
      <c r="I1413">
        <f>VLOOKUP(A1413,'[1]Coordinates cleaned'!$A:$G,7,0)</f>
        <v>3.0878567000000001</v>
      </c>
      <c r="J1413">
        <f>VLOOKUP(A1413,'[1]Coordinates cleaned'!$A:$H,8,0)</f>
        <v>32.1578917</v>
      </c>
      <c r="K1413" t="str">
        <f>VLOOKUP(A1413,IENG_to_New_Vendor!A:H,8,0)</f>
        <v>IENG_to_New_Vendor</v>
      </c>
      <c r="L1413" t="e">
        <f>VLOOKUP(A1413,'CAM to IENG'!A:O,15,0)</f>
        <v>#N/A</v>
      </c>
      <c r="M1413" t="e">
        <f>VLOOKUP(A1413,NET_to_IENG!A:J,10,0)</f>
        <v>#N/A</v>
      </c>
    </row>
    <row r="1414" spans="1:13" x14ac:dyDescent="0.3">
      <c r="A1414">
        <v>701281</v>
      </c>
      <c r="B1414" t="s">
        <v>3864</v>
      </c>
      <c r="C1414" t="s">
        <v>4400</v>
      </c>
      <c r="D1414" t="s">
        <v>4400</v>
      </c>
      <c r="E1414" t="s">
        <v>4400</v>
      </c>
      <c r="F1414" s="15" t="s">
        <v>4338</v>
      </c>
      <c r="G1414" s="15" t="str">
        <f>VLOOKUP(A1414,'[1]Coordinates cleaned'!$A:$J,10,0)</f>
        <v>Innocent Ayiko</v>
      </c>
      <c r="H1414" s="9" t="s">
        <v>3368</v>
      </c>
      <c r="I1414">
        <f>VLOOKUP(A1414,'[1]Coordinates cleaned'!$A:$G,7,0)</f>
        <v>2.9467503000000002</v>
      </c>
      <c r="J1414">
        <f>VLOOKUP(A1414,'[1]Coordinates cleaned'!$A:$H,8,0)</f>
        <v>30.9328951</v>
      </c>
      <c r="K1414" t="str">
        <f>VLOOKUP(A1414,IENG_to_New_Vendor!A:H,8,0)</f>
        <v>IENG_to_New_Vendor</v>
      </c>
      <c r="L1414" t="e">
        <f>VLOOKUP(A1414,'CAM to IENG'!A:O,15,0)</f>
        <v>#N/A</v>
      </c>
      <c r="M1414" t="e">
        <f>VLOOKUP(A1414,NET_to_IENG!A:J,10,0)</f>
        <v>#N/A</v>
      </c>
    </row>
    <row r="1415" spans="1:13" x14ac:dyDescent="0.3">
      <c r="A1415">
        <v>605597</v>
      </c>
      <c r="B1415" t="s">
        <v>810</v>
      </c>
      <c r="C1415" t="s">
        <v>4400</v>
      </c>
      <c r="D1415" t="s">
        <v>4400</v>
      </c>
      <c r="E1415" t="s">
        <v>4400</v>
      </c>
      <c r="F1415" s="15" t="str">
        <f>VLOOKUP(A1415,'[1]Coordinates cleaned'!$A:$I,9,0)</f>
        <v>Camusat</v>
      </c>
      <c r="G1415" s="15" t="str">
        <f>VLOOKUP(A1415,'[1]Coordinates cleaned'!$A:$J,10,0)</f>
        <v>Stephen Rwabwogo</v>
      </c>
      <c r="H1415" s="9" t="s">
        <v>3367</v>
      </c>
      <c r="I1415">
        <f>VLOOKUP(A1415,'[1]Coordinates cleaned'!$A:$G,7,0)</f>
        <v>0.35286830000000002</v>
      </c>
      <c r="J1415">
        <f>VLOOKUP(A1415,'[1]Coordinates cleaned'!$A:$H,8,0)</f>
        <v>31.3038417</v>
      </c>
      <c r="K1415" t="e">
        <f>VLOOKUP(A1415,IENG_to_New_Vendor!A:H,8,0)</f>
        <v>#N/A</v>
      </c>
      <c r="L1415" t="e">
        <f>VLOOKUP(A1415,'CAM to IENG'!A:O,15,0)</f>
        <v>#N/A</v>
      </c>
      <c r="M1415" t="e">
        <f>VLOOKUP(A1415,NET_to_IENG!A:J,10,0)</f>
        <v>#N/A</v>
      </c>
    </row>
    <row r="1416" spans="1:13" x14ac:dyDescent="0.3">
      <c r="A1416">
        <v>607697</v>
      </c>
      <c r="B1416" t="s">
        <v>2483</v>
      </c>
      <c r="C1416" t="s">
        <v>4400</v>
      </c>
      <c r="D1416" t="s">
        <v>4400</v>
      </c>
      <c r="E1416" t="s">
        <v>4400</v>
      </c>
      <c r="F1416" s="15" t="str">
        <f>VLOOKUP(A1416,'[1]Coordinates cleaned'!$A:$I,9,0)</f>
        <v>Camusat</v>
      </c>
      <c r="G1416" s="15" t="str">
        <f>VLOOKUP(A1416,'[1]Coordinates cleaned'!$A:$J,10,0)</f>
        <v>Abu Kasamba</v>
      </c>
      <c r="H1416" s="9" t="s">
        <v>3367</v>
      </c>
      <c r="I1416">
        <f>VLOOKUP(A1416,'[1]Coordinates cleaned'!$A:$G,7,0)</f>
        <v>0.2657274</v>
      </c>
      <c r="J1416">
        <f>VLOOKUP(A1416,'[1]Coordinates cleaned'!$A:$H,8,0)</f>
        <v>32.508978900000002</v>
      </c>
      <c r="K1416" t="e">
        <f>VLOOKUP(A1416,IENG_to_New_Vendor!A:H,8,0)</f>
        <v>#N/A</v>
      </c>
      <c r="L1416" t="e">
        <f>VLOOKUP(A1416,'CAM to IENG'!A:O,15,0)</f>
        <v>#N/A</v>
      </c>
      <c r="M1416" t="e">
        <f>VLOOKUP(A1416,NET_to_IENG!A:J,10,0)</f>
        <v>#N/A</v>
      </c>
    </row>
    <row r="1417" spans="1:13" x14ac:dyDescent="0.3">
      <c r="A1417">
        <v>609316</v>
      </c>
      <c r="B1417" t="s">
        <v>2127</v>
      </c>
      <c r="C1417" t="s">
        <v>4400</v>
      </c>
      <c r="D1417" t="s">
        <v>4400</v>
      </c>
      <c r="E1417" t="s">
        <v>4400</v>
      </c>
      <c r="F1417" s="15" t="str">
        <f>VLOOKUP(A1417,'[1]Coordinates cleaned'!$A:$I,9,0)</f>
        <v>Camusat</v>
      </c>
      <c r="G1417" s="15" t="str">
        <f>VLOOKUP(A1417,'[1]Coordinates cleaned'!$A:$J,10,0)</f>
        <v>Denis Masaba</v>
      </c>
      <c r="H1417" s="9" t="s">
        <v>3367</v>
      </c>
      <c r="I1417">
        <f>VLOOKUP(A1417,'[1]Coordinates cleaned'!$A:$G,7,0)</f>
        <v>-0.24822669999999999</v>
      </c>
      <c r="J1417">
        <f>VLOOKUP(A1417,'[1]Coordinates cleaned'!$A:$H,8,0)</f>
        <v>30.106725000000001</v>
      </c>
      <c r="K1417" t="e">
        <f>VLOOKUP(A1417,IENG_to_New_Vendor!A:H,8,0)</f>
        <v>#N/A</v>
      </c>
      <c r="L1417" t="e">
        <f>VLOOKUP(A1417,'CAM to IENG'!A:O,15,0)</f>
        <v>#N/A</v>
      </c>
      <c r="M1417" t="e">
        <f>VLOOKUP(A1417,NET_to_IENG!A:J,10,0)</f>
        <v>#N/A</v>
      </c>
    </row>
    <row r="1418" spans="1:13" x14ac:dyDescent="0.3">
      <c r="A1418">
        <v>609006</v>
      </c>
      <c r="B1418" t="s">
        <v>1759</v>
      </c>
      <c r="C1418" t="s">
        <v>4400</v>
      </c>
      <c r="D1418" t="s">
        <v>4400</v>
      </c>
      <c r="E1418" t="s">
        <v>4400</v>
      </c>
      <c r="F1418" s="15" t="str">
        <f>VLOOKUP(A1418,'[1]Coordinates cleaned'!$A:$I,9,0)</f>
        <v>Camusat</v>
      </c>
      <c r="G1418" s="15" t="str">
        <f>VLOOKUP(A1418,'[1]Coordinates cleaned'!$A:$J,10,0)</f>
        <v>Thomasi Seruyange</v>
      </c>
      <c r="H1418" s="9" t="s">
        <v>3367</v>
      </c>
      <c r="I1418">
        <f>VLOOKUP(A1418,'[1]Coordinates cleaned'!$A:$G,7,0)</f>
        <v>-0.3209592</v>
      </c>
      <c r="J1418">
        <f>VLOOKUP(A1418,'[1]Coordinates cleaned'!$A:$H,8,0)</f>
        <v>31.0435868</v>
      </c>
      <c r="K1418" t="e">
        <f>VLOOKUP(A1418,IENG_to_New_Vendor!A:H,8,0)</f>
        <v>#N/A</v>
      </c>
      <c r="L1418" t="e">
        <f>VLOOKUP(A1418,'CAM to IENG'!A:O,15,0)</f>
        <v>#N/A</v>
      </c>
      <c r="M1418" t="e">
        <f>VLOOKUP(A1418,NET_to_IENG!A:J,10,0)</f>
        <v>#N/A</v>
      </c>
    </row>
    <row r="1419" spans="1:13" x14ac:dyDescent="0.3">
      <c r="A1419">
        <v>605752</v>
      </c>
      <c r="B1419" t="s">
        <v>2029</v>
      </c>
      <c r="C1419" t="s">
        <v>4400</v>
      </c>
      <c r="D1419" t="s">
        <v>4400</v>
      </c>
      <c r="E1419" t="s">
        <v>4400</v>
      </c>
      <c r="F1419" s="15" t="str">
        <f>VLOOKUP(A1419,'[1]Coordinates cleaned'!$A:$I,9,0)</f>
        <v>Netis</v>
      </c>
      <c r="G1419" s="15" t="str">
        <f>VLOOKUP(A1419,'[1]Coordinates cleaned'!$A:$J,10,0)</f>
        <v>Samuel Naseke</v>
      </c>
      <c r="H1419" s="9" t="s">
        <v>3669</v>
      </c>
      <c r="I1419">
        <f>VLOOKUP(A1419,'[1]Coordinates cleaned'!$A:$G,7,0)</f>
        <v>0.65108999999999995</v>
      </c>
      <c r="J1419">
        <f>VLOOKUP(A1419,'[1]Coordinates cleaned'!$A:$H,8,0)</f>
        <v>32.993575</v>
      </c>
      <c r="K1419" t="e">
        <f>VLOOKUP(A1419,IENG_to_New_Vendor!A:H,8,0)</f>
        <v>#N/A</v>
      </c>
      <c r="L1419" t="e">
        <f>VLOOKUP(A1419,'CAM to IENG'!A:O,15,0)</f>
        <v>#N/A</v>
      </c>
      <c r="M1419" t="e">
        <f>VLOOKUP(A1419,NET_to_IENG!A:J,10,0)</f>
        <v>#N/A</v>
      </c>
    </row>
    <row r="1420" spans="1:13" x14ac:dyDescent="0.3">
      <c r="A1420">
        <v>606881</v>
      </c>
      <c r="B1420" t="s">
        <v>2833</v>
      </c>
      <c r="C1420" t="s">
        <v>4400</v>
      </c>
      <c r="D1420" t="s">
        <v>4400</v>
      </c>
      <c r="E1420" t="s">
        <v>4400</v>
      </c>
      <c r="F1420" s="15" t="str">
        <f>VLOOKUP(A1420,'[1]Coordinates cleaned'!$A:$I,9,0)</f>
        <v>Netis</v>
      </c>
      <c r="G1420" s="15" t="str">
        <f>VLOOKUP(A1420,'[1]Coordinates cleaned'!$A:$J,10,0)</f>
        <v>Jude Musana</v>
      </c>
      <c r="H1420" s="9" t="s">
        <v>3669</v>
      </c>
      <c r="I1420">
        <f>VLOOKUP(A1420,'[1]Coordinates cleaned'!$A:$G,7,0)</f>
        <v>1.4434750000000001</v>
      </c>
      <c r="J1420">
        <f>VLOOKUP(A1420,'[1]Coordinates cleaned'!$A:$H,8,0)</f>
        <v>34.371403299999997</v>
      </c>
      <c r="K1420" t="e">
        <f>VLOOKUP(A1420,IENG_to_New_Vendor!A:H,8,0)</f>
        <v>#N/A</v>
      </c>
      <c r="L1420" t="e">
        <f>VLOOKUP(A1420,'CAM to IENG'!A:O,15,0)</f>
        <v>#N/A</v>
      </c>
      <c r="M1420" t="e">
        <f>VLOOKUP(A1420,NET_to_IENG!A:J,10,0)</f>
        <v>#N/A</v>
      </c>
    </row>
    <row r="1421" spans="1:13" x14ac:dyDescent="0.3">
      <c r="A1421">
        <v>608622</v>
      </c>
      <c r="B1421" t="s">
        <v>561</v>
      </c>
      <c r="C1421" t="s">
        <v>4400</v>
      </c>
      <c r="D1421" t="s">
        <v>4400</v>
      </c>
      <c r="E1421" t="s">
        <v>4400</v>
      </c>
      <c r="F1421" s="15" t="s">
        <v>4338</v>
      </c>
      <c r="G1421" s="15" t="str">
        <f>VLOOKUP(A1421,'[1]Coordinates cleaned'!$A:$J,10,0)</f>
        <v>Innocent Ayiko</v>
      </c>
      <c r="H1421" s="9" t="s">
        <v>3368</v>
      </c>
      <c r="I1421">
        <f>VLOOKUP(A1421,'[1]Coordinates cleaned'!$A:$G,7,0)</f>
        <v>3.2820116666666701</v>
      </c>
      <c r="J1421">
        <f>VLOOKUP(A1421,'[1]Coordinates cleaned'!$A:$H,8,0)</f>
        <v>31.542843333333298</v>
      </c>
      <c r="K1421" t="str">
        <f>VLOOKUP(A1421,IENG_to_New_Vendor!A:H,8,0)</f>
        <v>IENG_to_New_Vendor</v>
      </c>
      <c r="L1421" t="e">
        <f>VLOOKUP(A1421,'CAM to IENG'!A:O,15,0)</f>
        <v>#N/A</v>
      </c>
      <c r="M1421" t="e">
        <f>VLOOKUP(A1421,NET_to_IENG!A:J,10,0)</f>
        <v>#N/A</v>
      </c>
    </row>
    <row r="1422" spans="1:13" x14ac:dyDescent="0.3">
      <c r="A1422">
        <v>605414</v>
      </c>
      <c r="B1422" t="s">
        <v>484</v>
      </c>
      <c r="C1422" t="s">
        <v>4400</v>
      </c>
      <c r="D1422" t="s">
        <v>4400</v>
      </c>
      <c r="E1422" t="s">
        <v>4400</v>
      </c>
      <c r="F1422" s="15" t="s">
        <v>4312</v>
      </c>
      <c r="G1422" s="15" t="str">
        <f>VLOOKUP(A1422,'[1]Coordinates cleaned'!$A:$J,10,0)</f>
        <v>Christopher Alituha</v>
      </c>
      <c r="H1422" s="9" t="s">
        <v>3367</v>
      </c>
      <c r="I1422">
        <f>VLOOKUP(A1422,'[1]Coordinates cleaned'!$A:$G,7,0)</f>
        <v>1.1939052000000001</v>
      </c>
      <c r="J1422">
        <f>VLOOKUP(A1422,'[1]Coordinates cleaned'!$A:$H,8,0)</f>
        <v>31.817105000000002</v>
      </c>
      <c r="K1422" t="e">
        <f>VLOOKUP(A1422,IENG_to_New_Vendor!A:H,8,0)</f>
        <v>#N/A</v>
      </c>
      <c r="L1422" t="str">
        <f>VLOOKUP(A1422,'CAM to IENG'!A:O,15,0)</f>
        <v>CAM_to_IENG</v>
      </c>
      <c r="M1422" t="e">
        <f>VLOOKUP(A1422,NET_to_IENG!A:J,10,0)</f>
        <v>#N/A</v>
      </c>
    </row>
    <row r="1423" spans="1:13" x14ac:dyDescent="0.3">
      <c r="A1423">
        <v>606815</v>
      </c>
      <c r="B1423" t="s">
        <v>3865</v>
      </c>
      <c r="C1423" t="s">
        <v>4400</v>
      </c>
      <c r="D1423" t="s">
        <v>4400</v>
      </c>
      <c r="E1423" t="s">
        <v>4400</v>
      </c>
      <c r="F1423" s="15" t="s">
        <v>4338</v>
      </c>
      <c r="G1423" s="15" t="str">
        <f>VLOOKUP(A1423,'[1]Coordinates cleaned'!$A:$J,10,0)</f>
        <v>Moses Kaganda</v>
      </c>
      <c r="H1423" s="9" t="s">
        <v>3368</v>
      </c>
      <c r="I1423">
        <f>VLOOKUP(A1423,'[1]Coordinates cleaned'!$A:$G,7,0)</f>
        <v>3.3929266</v>
      </c>
      <c r="J1423">
        <f>VLOOKUP(A1423,'[1]Coordinates cleaned'!$A:$H,8,0)</f>
        <v>31.9543316</v>
      </c>
      <c r="K1423" t="str">
        <f>VLOOKUP(A1423,IENG_to_New_Vendor!A:H,8,0)</f>
        <v>IENG_to_New_Vendor</v>
      </c>
      <c r="L1423" t="e">
        <f>VLOOKUP(A1423,'CAM to IENG'!A:O,15,0)</f>
        <v>#N/A</v>
      </c>
      <c r="M1423" t="e">
        <f>VLOOKUP(A1423,NET_to_IENG!A:J,10,0)</f>
        <v>#N/A</v>
      </c>
    </row>
    <row r="1424" spans="1:13" x14ac:dyDescent="0.3">
      <c r="A1424">
        <v>608125</v>
      </c>
      <c r="B1424" t="s">
        <v>618</v>
      </c>
      <c r="C1424" t="s">
        <v>4400</v>
      </c>
      <c r="D1424" t="s">
        <v>4400</v>
      </c>
      <c r="E1424" t="s">
        <v>4400</v>
      </c>
      <c r="F1424" s="15" t="str">
        <f>VLOOKUP(A1424,'[1]Coordinates cleaned'!$A:$I,9,0)</f>
        <v>Netis</v>
      </c>
      <c r="G1424" s="15" t="str">
        <f>VLOOKUP(A1424,'[1]Coordinates cleaned'!$A:$J,10,0)</f>
        <v>Jude Musana</v>
      </c>
      <c r="H1424" s="9" t="s">
        <v>3669</v>
      </c>
      <c r="I1424">
        <f>VLOOKUP(A1424,'[1]Coordinates cleaned'!$A:$G,7,0)</f>
        <v>1.0748899999999999</v>
      </c>
      <c r="J1424">
        <f>VLOOKUP(A1424,'[1]Coordinates cleaned'!$A:$H,8,0)</f>
        <v>34.095496699999998</v>
      </c>
      <c r="K1424" t="e">
        <f>VLOOKUP(A1424,IENG_to_New_Vendor!A:H,8,0)</f>
        <v>#N/A</v>
      </c>
      <c r="L1424" t="e">
        <f>VLOOKUP(A1424,'CAM to IENG'!A:O,15,0)</f>
        <v>#N/A</v>
      </c>
      <c r="M1424" t="e">
        <f>VLOOKUP(A1424,NET_to_IENG!A:J,10,0)</f>
        <v>#N/A</v>
      </c>
    </row>
    <row r="1425" spans="1:13" x14ac:dyDescent="0.3">
      <c r="A1425">
        <v>701729</v>
      </c>
      <c r="B1425" t="s">
        <v>1647</v>
      </c>
      <c r="C1425" t="s">
        <v>4400</v>
      </c>
      <c r="D1425" t="s">
        <v>4400</v>
      </c>
      <c r="E1425" t="s">
        <v>4400</v>
      </c>
      <c r="F1425" s="15" t="s">
        <v>4334</v>
      </c>
      <c r="G1425" s="15" t="str">
        <f>VLOOKUP(A1425,'[1]Coordinates cleaned'!$A:$J,10,0)</f>
        <v>Benbridge Mulongo</v>
      </c>
      <c r="H1425" s="9" t="s">
        <v>3669</v>
      </c>
      <c r="I1425">
        <f>VLOOKUP(A1425,'[1]Coordinates cleaned'!$A:$G,7,0)</f>
        <v>0.37845443000000001</v>
      </c>
      <c r="J1425">
        <f>VLOOKUP(A1425,'[1]Coordinates cleaned'!$A:$H,8,0)</f>
        <v>32.65305996</v>
      </c>
      <c r="K1425" t="e">
        <f>VLOOKUP(A1425,IENG_to_New_Vendor!A:H,8,0)</f>
        <v>#N/A</v>
      </c>
      <c r="L1425" t="e">
        <f>VLOOKUP(A1425,'CAM to IENG'!A:O,15,0)</f>
        <v>#N/A</v>
      </c>
      <c r="M1425" t="str">
        <f>VLOOKUP(A1425,NET_to_IENG!A:J,10,0)</f>
        <v>NET_to_IENG</v>
      </c>
    </row>
    <row r="1426" spans="1:13" x14ac:dyDescent="0.3">
      <c r="A1426">
        <v>606595</v>
      </c>
      <c r="B1426" t="s">
        <v>1422</v>
      </c>
      <c r="C1426" t="s">
        <v>4400</v>
      </c>
      <c r="D1426" t="s">
        <v>4400</v>
      </c>
      <c r="E1426" t="s">
        <v>4400</v>
      </c>
      <c r="F1426" s="15" t="str">
        <f>VLOOKUP(A1426,'[1]Coordinates cleaned'!$A:$I,9,0)</f>
        <v>Camusat</v>
      </c>
      <c r="G1426" s="15" t="str">
        <f>VLOOKUP(A1426,'[1]Coordinates cleaned'!$A:$J,10,0)</f>
        <v>Thomasi Seruyange</v>
      </c>
      <c r="H1426" s="9" t="s">
        <v>3367</v>
      </c>
      <c r="I1426">
        <f>VLOOKUP(A1426,'[1]Coordinates cleaned'!$A:$G,7,0)</f>
        <v>-0.81485914999999998</v>
      </c>
      <c r="J1426">
        <f>VLOOKUP(A1426,'[1]Coordinates cleaned'!$A:$H,8,0)</f>
        <v>30.553807466666701</v>
      </c>
      <c r="K1426" t="e">
        <f>VLOOKUP(A1426,IENG_to_New_Vendor!A:H,8,0)</f>
        <v>#N/A</v>
      </c>
      <c r="L1426" t="e">
        <f>VLOOKUP(A1426,'CAM to IENG'!A:O,15,0)</f>
        <v>#N/A</v>
      </c>
      <c r="M1426" t="e">
        <f>VLOOKUP(A1426,NET_to_IENG!A:J,10,0)</f>
        <v>#N/A</v>
      </c>
    </row>
    <row r="1427" spans="1:13" x14ac:dyDescent="0.3">
      <c r="A1427">
        <v>608236</v>
      </c>
      <c r="B1427" t="s">
        <v>1115</v>
      </c>
      <c r="C1427" t="s">
        <v>4400</v>
      </c>
      <c r="D1427" t="s">
        <v>4400</v>
      </c>
      <c r="E1427" t="s">
        <v>4400</v>
      </c>
      <c r="F1427" s="15" t="str">
        <f>VLOOKUP(A1427,'[1]Coordinates cleaned'!$A:$I,9,0)</f>
        <v>Netis</v>
      </c>
      <c r="G1427" s="15" t="str">
        <f>VLOOKUP(A1427,'[1]Coordinates cleaned'!$A:$J,10,0)</f>
        <v>Samuel Naseke</v>
      </c>
      <c r="H1427" s="9" t="s">
        <v>3669</v>
      </c>
      <c r="I1427">
        <f>VLOOKUP(A1427,'[1]Coordinates cleaned'!$A:$G,7,0)</f>
        <v>0.4303131</v>
      </c>
      <c r="J1427">
        <f>VLOOKUP(A1427,'[1]Coordinates cleaned'!$A:$H,8,0)</f>
        <v>33.149362799999999</v>
      </c>
      <c r="K1427" t="e">
        <f>VLOOKUP(A1427,IENG_to_New_Vendor!A:H,8,0)</f>
        <v>#N/A</v>
      </c>
      <c r="L1427" t="e">
        <f>VLOOKUP(A1427,'CAM to IENG'!A:O,15,0)</f>
        <v>#N/A</v>
      </c>
      <c r="M1427" t="e">
        <f>VLOOKUP(A1427,NET_to_IENG!A:J,10,0)</f>
        <v>#N/A</v>
      </c>
    </row>
    <row r="1428" spans="1:13" x14ac:dyDescent="0.3">
      <c r="A1428">
        <v>605663</v>
      </c>
      <c r="B1428" t="s">
        <v>3866</v>
      </c>
      <c r="C1428" t="s">
        <v>4400</v>
      </c>
      <c r="D1428" t="s">
        <v>4400</v>
      </c>
      <c r="E1428" t="s">
        <v>4400</v>
      </c>
      <c r="F1428" s="15" t="str">
        <f>VLOOKUP(A1428,'[1]Coordinates cleaned'!$A:$I,9,0)</f>
        <v>Camusat</v>
      </c>
      <c r="G1428" s="15" t="str">
        <f>VLOOKUP(A1428,'[1]Coordinates cleaned'!$A:$J,10,0)</f>
        <v>Abu Kasamba</v>
      </c>
      <c r="H1428" s="9" t="s">
        <v>3367</v>
      </c>
      <c r="I1428">
        <f>VLOOKUP(A1428,'[1]Coordinates cleaned'!$A:$G,7,0)</f>
        <v>0.17139219999999999</v>
      </c>
      <c r="J1428">
        <f>VLOOKUP(A1428,'[1]Coordinates cleaned'!$A:$H,8,0)</f>
        <v>32.526095900000001</v>
      </c>
      <c r="K1428" t="e">
        <f>VLOOKUP(A1428,IENG_to_New_Vendor!A:H,8,0)</f>
        <v>#N/A</v>
      </c>
      <c r="L1428" t="e">
        <f>VLOOKUP(A1428,'CAM to IENG'!A:O,15,0)</f>
        <v>#N/A</v>
      </c>
      <c r="M1428" t="e">
        <f>VLOOKUP(A1428,NET_to_IENG!A:J,10,0)</f>
        <v>#N/A</v>
      </c>
    </row>
    <row r="1429" spans="1:13" x14ac:dyDescent="0.3">
      <c r="A1429">
        <v>701811</v>
      </c>
      <c r="B1429" t="s">
        <v>3867</v>
      </c>
      <c r="C1429" t="s">
        <v>4400</v>
      </c>
      <c r="D1429" t="s">
        <v>4400</v>
      </c>
      <c r="E1429" t="s">
        <v>4400</v>
      </c>
      <c r="F1429" s="15" t="s">
        <v>4338</v>
      </c>
      <c r="G1429" s="15" t="str">
        <f>VLOOKUP(A1429,'[1]Coordinates cleaned'!$A:$J,10,0)</f>
        <v>Innocent Ayiko</v>
      </c>
      <c r="H1429" s="9" t="s">
        <v>3368</v>
      </c>
      <c r="I1429">
        <f>VLOOKUP(A1429,'[1]Coordinates cleaned'!$A:$G,7,0)</f>
        <v>3.0771250000000001</v>
      </c>
      <c r="J1429">
        <f>VLOOKUP(A1429,'[1]Coordinates cleaned'!$A:$H,8,0)</f>
        <v>30.913616699999999</v>
      </c>
      <c r="K1429" t="str">
        <f>VLOOKUP(A1429,IENG_to_New_Vendor!A:H,8,0)</f>
        <v>IENG_to_New_Vendor</v>
      </c>
      <c r="L1429" t="e">
        <f>VLOOKUP(A1429,'CAM to IENG'!A:O,15,0)</f>
        <v>#N/A</v>
      </c>
      <c r="M1429" t="e">
        <f>VLOOKUP(A1429,NET_to_IENG!A:J,10,0)</f>
        <v>#N/A</v>
      </c>
    </row>
    <row r="1430" spans="1:13" x14ac:dyDescent="0.3">
      <c r="A1430">
        <v>606561</v>
      </c>
      <c r="B1430" t="s">
        <v>1370</v>
      </c>
      <c r="C1430" t="s">
        <v>4400</v>
      </c>
      <c r="D1430" t="s">
        <v>4400</v>
      </c>
      <c r="E1430" t="s">
        <v>4400</v>
      </c>
      <c r="F1430" s="15" t="str">
        <f>VLOOKUP(A1430,'[1]Coordinates cleaned'!$A:$I,9,0)</f>
        <v>I-Engineering</v>
      </c>
      <c r="G1430" s="15" t="str">
        <f>VLOOKUP(A1430,'[1]Coordinates cleaned'!$A:$J,10,0)</f>
        <v>Robert Otim</v>
      </c>
      <c r="H1430" s="9" t="s">
        <v>3368</v>
      </c>
      <c r="I1430">
        <f>VLOOKUP(A1430,'[1]Coordinates cleaned'!$A:$G,7,0)</f>
        <v>0.68830460000000004</v>
      </c>
      <c r="J1430">
        <f>VLOOKUP(A1430,'[1]Coordinates cleaned'!$A:$H,8,0)</f>
        <v>32.609037899999997</v>
      </c>
      <c r="K1430" t="e">
        <f>VLOOKUP(A1430,IENG_to_New_Vendor!A:H,8,0)</f>
        <v>#N/A</v>
      </c>
      <c r="L1430" t="e">
        <f>VLOOKUP(A1430,'CAM to IENG'!A:O,15,0)</f>
        <v>#N/A</v>
      </c>
      <c r="M1430" t="e">
        <f>VLOOKUP(A1430,NET_to_IENG!A:J,10,0)</f>
        <v>#N/A</v>
      </c>
    </row>
    <row r="1431" spans="1:13" x14ac:dyDescent="0.3">
      <c r="A1431">
        <v>608262</v>
      </c>
      <c r="B1431" t="s">
        <v>1748</v>
      </c>
      <c r="C1431" t="s">
        <v>4400</v>
      </c>
      <c r="D1431" t="s">
        <v>4400</v>
      </c>
      <c r="E1431" t="s">
        <v>4400</v>
      </c>
      <c r="F1431" s="15" t="str">
        <f>VLOOKUP(A1431,'[1]Coordinates cleaned'!$A:$I,9,0)</f>
        <v>Netis</v>
      </c>
      <c r="G1431" s="15" t="str">
        <f>VLOOKUP(A1431,'[1]Coordinates cleaned'!$A:$J,10,0)</f>
        <v>Emmanuel Kafuko</v>
      </c>
      <c r="H1431" s="9" t="s">
        <v>3669</v>
      </c>
      <c r="I1431">
        <f>VLOOKUP(A1431,'[1]Coordinates cleaned'!$A:$G,7,0)</f>
        <v>9.7914799999999996E-2</v>
      </c>
      <c r="J1431">
        <f>VLOOKUP(A1431,'[1]Coordinates cleaned'!$A:$H,8,0)</f>
        <v>33.790980500000003</v>
      </c>
      <c r="K1431" t="e">
        <f>VLOOKUP(A1431,IENG_to_New_Vendor!A:H,8,0)</f>
        <v>#N/A</v>
      </c>
      <c r="L1431" t="e">
        <f>VLOOKUP(A1431,'CAM to IENG'!A:O,15,0)</f>
        <v>#N/A</v>
      </c>
      <c r="M1431" t="e">
        <f>VLOOKUP(A1431,NET_to_IENG!A:J,10,0)</f>
        <v>#N/A</v>
      </c>
    </row>
    <row r="1432" spans="1:13" x14ac:dyDescent="0.3">
      <c r="A1432">
        <v>607495</v>
      </c>
      <c r="B1432" t="s">
        <v>814</v>
      </c>
      <c r="C1432" t="s">
        <v>4400</v>
      </c>
      <c r="D1432" t="s">
        <v>4400</v>
      </c>
      <c r="E1432" t="s">
        <v>4400</v>
      </c>
      <c r="F1432" s="15" t="s">
        <v>4312</v>
      </c>
      <c r="G1432" s="15" t="str">
        <f>VLOOKUP(A1432,'[1]Coordinates cleaned'!$A:$J,10,0)</f>
        <v>Christopher Alituha</v>
      </c>
      <c r="H1432" s="9" t="s">
        <v>3367</v>
      </c>
      <c r="I1432">
        <f>VLOOKUP(A1432,'[1]Coordinates cleaned'!$A:$G,7,0)</f>
        <v>0.35931540000000001</v>
      </c>
      <c r="J1432">
        <f>VLOOKUP(A1432,'[1]Coordinates cleaned'!$A:$H,8,0)</f>
        <v>32.546657799999998</v>
      </c>
      <c r="K1432" t="e">
        <f>VLOOKUP(A1432,IENG_to_New_Vendor!A:H,8,0)</f>
        <v>#N/A</v>
      </c>
      <c r="L1432" t="str">
        <f>VLOOKUP(A1432,'CAM to IENG'!A:O,15,0)</f>
        <v>CAM_to_IENG</v>
      </c>
      <c r="M1432" t="e">
        <f>VLOOKUP(A1432,NET_to_IENG!A:J,10,0)</f>
        <v>#N/A</v>
      </c>
    </row>
    <row r="1433" spans="1:13" x14ac:dyDescent="0.3">
      <c r="A1433">
        <v>607766</v>
      </c>
      <c r="B1433" t="s">
        <v>2572</v>
      </c>
      <c r="C1433" t="s">
        <v>4400</v>
      </c>
      <c r="D1433" t="s">
        <v>4400</v>
      </c>
      <c r="E1433" t="s">
        <v>4400</v>
      </c>
      <c r="F1433" s="15" t="str">
        <f>VLOOKUP(A1433,'[1]Coordinates cleaned'!$A:$I,9,0)</f>
        <v>I-Engineering</v>
      </c>
      <c r="G1433" s="15" t="str">
        <f>VLOOKUP(A1433,'[1]Coordinates cleaned'!$A:$J,10,0)</f>
        <v>Joash Lubwama</v>
      </c>
      <c r="H1433" s="9" t="s">
        <v>3368</v>
      </c>
      <c r="I1433">
        <f>VLOOKUP(A1433,'[1]Coordinates cleaned'!$A:$G,7,0)</f>
        <v>0.31241740000000001</v>
      </c>
      <c r="J1433">
        <f>VLOOKUP(A1433,'[1]Coordinates cleaned'!$A:$H,8,0)</f>
        <v>32.571300399999998</v>
      </c>
      <c r="K1433" t="e">
        <f>VLOOKUP(A1433,IENG_to_New_Vendor!A:H,8,0)</f>
        <v>#N/A</v>
      </c>
      <c r="L1433" t="e">
        <f>VLOOKUP(A1433,'CAM to IENG'!A:O,15,0)</f>
        <v>#N/A</v>
      </c>
      <c r="M1433" t="e">
        <f>VLOOKUP(A1433,NET_to_IENG!A:J,10,0)</f>
        <v>#N/A</v>
      </c>
    </row>
    <row r="1434" spans="1:13" x14ac:dyDescent="0.3">
      <c r="A1434">
        <v>605492</v>
      </c>
      <c r="B1434" t="s">
        <v>645</v>
      </c>
      <c r="C1434" t="s">
        <v>4400</v>
      </c>
      <c r="D1434" t="s">
        <v>4400</v>
      </c>
      <c r="E1434" t="s">
        <v>4400</v>
      </c>
      <c r="F1434" s="15" t="str">
        <f>VLOOKUP(A1434,'[1]Coordinates cleaned'!$A:$I,9,0)</f>
        <v>I-Engineering</v>
      </c>
      <c r="G1434" s="15" t="str">
        <f>VLOOKUP(A1434,'[1]Coordinates cleaned'!$A:$J,10,0)</f>
        <v>Muhamood Kyongo</v>
      </c>
      <c r="H1434" s="9" t="s">
        <v>3368</v>
      </c>
      <c r="I1434">
        <f>VLOOKUP(A1434,'[1]Coordinates cleaned'!$A:$G,7,0)</f>
        <v>2.2423391000000001</v>
      </c>
      <c r="J1434">
        <f>VLOOKUP(A1434,'[1]Coordinates cleaned'!$A:$H,8,0)</f>
        <v>32.897629500000001</v>
      </c>
      <c r="K1434" t="e">
        <f>VLOOKUP(A1434,IENG_to_New_Vendor!A:H,8,0)</f>
        <v>#N/A</v>
      </c>
      <c r="L1434" t="e">
        <f>VLOOKUP(A1434,'CAM to IENG'!A:O,15,0)</f>
        <v>#N/A</v>
      </c>
      <c r="M1434" t="e">
        <f>VLOOKUP(A1434,NET_to_IENG!A:J,10,0)</f>
        <v>#N/A</v>
      </c>
    </row>
    <row r="1435" spans="1:13" x14ac:dyDescent="0.3">
      <c r="A1435">
        <v>608578</v>
      </c>
      <c r="B1435" t="s">
        <v>205</v>
      </c>
      <c r="C1435" t="s">
        <v>4400</v>
      </c>
      <c r="D1435" t="s">
        <v>4400</v>
      </c>
      <c r="E1435" t="s">
        <v>4400</v>
      </c>
      <c r="F1435" s="15" t="s">
        <v>4338</v>
      </c>
      <c r="G1435" s="15" t="str">
        <f>VLOOKUP(A1435,'[1]Coordinates cleaned'!$A:$J,10,0)</f>
        <v>Innocent Ayiko</v>
      </c>
      <c r="H1435" s="9" t="s">
        <v>3368</v>
      </c>
      <c r="I1435">
        <f>VLOOKUP(A1435,'[1]Coordinates cleaned'!$A:$G,7,0)</f>
        <v>3.4282485999999999</v>
      </c>
      <c r="J1435">
        <f>VLOOKUP(A1435,'[1]Coordinates cleaned'!$A:$H,8,0)</f>
        <v>30.957093700000001</v>
      </c>
      <c r="K1435" t="str">
        <f>VLOOKUP(A1435,IENG_to_New_Vendor!A:H,8,0)</f>
        <v>IENG_to_New_Vendor</v>
      </c>
      <c r="L1435" t="e">
        <f>VLOOKUP(A1435,'CAM to IENG'!A:O,15,0)</f>
        <v>#N/A</v>
      </c>
      <c r="M1435" t="e">
        <f>VLOOKUP(A1435,NET_to_IENG!A:J,10,0)</f>
        <v>#N/A</v>
      </c>
    </row>
    <row r="1436" spans="1:13" x14ac:dyDescent="0.3">
      <c r="A1436">
        <v>605235</v>
      </c>
      <c r="B1436" t="s">
        <v>297</v>
      </c>
      <c r="C1436" t="s">
        <v>4400</v>
      </c>
      <c r="D1436" t="s">
        <v>4400</v>
      </c>
      <c r="E1436" t="s">
        <v>4400</v>
      </c>
      <c r="F1436" s="15" t="str">
        <f>VLOOKUP(A1436,'[1]Coordinates cleaned'!$A:$I,9,0)</f>
        <v>Camusat</v>
      </c>
      <c r="G1436" s="15" t="str">
        <f>VLOOKUP(A1436,'[1]Coordinates cleaned'!$A:$J,10,0)</f>
        <v>Denis Masaba</v>
      </c>
      <c r="H1436" s="9" t="s">
        <v>3367</v>
      </c>
      <c r="I1436">
        <f>VLOOKUP(A1436,'[1]Coordinates cleaned'!$A:$G,7,0)</f>
        <v>-0.2476083</v>
      </c>
      <c r="J1436">
        <f>VLOOKUP(A1436,'[1]Coordinates cleaned'!$A:$H,8,0)</f>
        <v>30.110119999999998</v>
      </c>
      <c r="K1436" t="e">
        <f>VLOOKUP(A1436,IENG_to_New_Vendor!A:H,8,0)</f>
        <v>#N/A</v>
      </c>
      <c r="L1436" t="e">
        <f>VLOOKUP(A1436,'CAM to IENG'!A:O,15,0)</f>
        <v>#N/A</v>
      </c>
      <c r="M1436" t="e">
        <f>VLOOKUP(A1436,NET_to_IENG!A:J,10,0)</f>
        <v>#N/A</v>
      </c>
    </row>
    <row r="1437" spans="1:13" x14ac:dyDescent="0.3">
      <c r="A1437">
        <v>701838</v>
      </c>
      <c r="B1437" t="s">
        <v>3868</v>
      </c>
      <c r="C1437" t="s">
        <v>4400</v>
      </c>
      <c r="D1437" t="s">
        <v>4400</v>
      </c>
      <c r="E1437" t="s">
        <v>4400</v>
      </c>
      <c r="F1437" s="15" t="str">
        <f>VLOOKUP(A1437,'[1]Coordinates cleaned'!$A:$I,9,0)</f>
        <v>Camusat</v>
      </c>
      <c r="G1437" s="15" t="str">
        <f>VLOOKUP(A1437,'[1]Coordinates cleaned'!$A:$J,10,0)</f>
        <v>M Patrick Kalibbala</v>
      </c>
      <c r="H1437" s="9" t="s">
        <v>3367</v>
      </c>
      <c r="I1437">
        <f>VLOOKUP(A1437,'[1]Coordinates cleaned'!$A:$G,7,0)</f>
        <v>-1.57219E-2</v>
      </c>
      <c r="J1437">
        <f>VLOOKUP(A1437,'[1]Coordinates cleaned'!$A:$H,8,0)</f>
        <v>31.793582900000001</v>
      </c>
      <c r="K1437" t="e">
        <f>VLOOKUP(A1437,IENG_to_New_Vendor!A:H,8,0)</f>
        <v>#N/A</v>
      </c>
      <c r="L1437" t="e">
        <f>VLOOKUP(A1437,'CAM to IENG'!A:O,15,0)</f>
        <v>#N/A</v>
      </c>
      <c r="M1437" t="e">
        <f>VLOOKUP(A1437,NET_to_IENG!A:J,10,0)</f>
        <v>#N/A</v>
      </c>
    </row>
    <row r="1438" spans="1:13" x14ac:dyDescent="0.3">
      <c r="A1438">
        <v>605064</v>
      </c>
      <c r="B1438" t="s">
        <v>3869</v>
      </c>
      <c r="C1438" t="s">
        <v>4400</v>
      </c>
      <c r="D1438" t="s">
        <v>4400</v>
      </c>
      <c r="E1438" t="s">
        <v>4400</v>
      </c>
      <c r="F1438" s="15" t="str">
        <f>VLOOKUP(A1438,'[1]Coordinates cleaned'!$A:$I,9,0)</f>
        <v>Netis</v>
      </c>
      <c r="G1438" s="15" t="str">
        <f>VLOOKUP(A1438,'[1]Coordinates cleaned'!$A:$J,10,0)</f>
        <v>Benbridge Mulongo</v>
      </c>
      <c r="H1438" s="9" t="s">
        <v>3669</v>
      </c>
      <c r="I1438">
        <f>VLOOKUP(A1438,'[1]Coordinates cleaned'!$A:$G,7,0)</f>
        <v>0.3193376</v>
      </c>
      <c r="J1438">
        <f>VLOOKUP(A1438,'[1]Coordinates cleaned'!$A:$H,8,0)</f>
        <v>32.590242199999999</v>
      </c>
      <c r="K1438" t="e">
        <f>VLOOKUP(A1438,IENG_to_New_Vendor!A:H,8,0)</f>
        <v>#N/A</v>
      </c>
      <c r="L1438" t="e">
        <f>VLOOKUP(A1438,'CAM to IENG'!A:O,15,0)</f>
        <v>#N/A</v>
      </c>
      <c r="M1438" t="e">
        <f>VLOOKUP(A1438,NET_to_IENG!A:J,10,0)</f>
        <v>#N/A</v>
      </c>
    </row>
    <row r="1439" spans="1:13" x14ac:dyDescent="0.3">
      <c r="A1439">
        <v>606703</v>
      </c>
      <c r="B1439" t="s">
        <v>1541</v>
      </c>
      <c r="C1439" t="s">
        <v>4400</v>
      </c>
      <c r="D1439" t="s">
        <v>4400</v>
      </c>
      <c r="E1439" t="s">
        <v>4400</v>
      </c>
      <c r="F1439" s="15" t="str">
        <f>VLOOKUP(A1439,'[1]Coordinates cleaned'!$A:$I,9,0)</f>
        <v>I-Engineering</v>
      </c>
      <c r="G1439" s="15" t="str">
        <f>VLOOKUP(A1439,'[1]Coordinates cleaned'!$A:$J,10,0)</f>
        <v>Muhamood Kyongo</v>
      </c>
      <c r="H1439" s="9" t="s">
        <v>3368</v>
      </c>
      <c r="I1439">
        <f>VLOOKUP(A1439,'[1]Coordinates cleaned'!$A:$G,7,0)</f>
        <v>1.9213446000000001</v>
      </c>
      <c r="J1439">
        <f>VLOOKUP(A1439,'[1]Coordinates cleaned'!$A:$H,8,0)</f>
        <v>32.602507000000003</v>
      </c>
      <c r="K1439" t="e">
        <f>VLOOKUP(A1439,IENG_to_New_Vendor!A:H,8,0)</f>
        <v>#N/A</v>
      </c>
      <c r="L1439" t="e">
        <f>VLOOKUP(A1439,'CAM to IENG'!A:O,15,0)</f>
        <v>#N/A</v>
      </c>
      <c r="M1439" t="e">
        <f>VLOOKUP(A1439,NET_to_IENG!A:J,10,0)</f>
        <v>#N/A</v>
      </c>
    </row>
    <row r="1440" spans="1:13" x14ac:dyDescent="0.3">
      <c r="A1440">
        <v>605097</v>
      </c>
      <c r="B1440" t="s">
        <v>134</v>
      </c>
      <c r="C1440" t="s">
        <v>4400</v>
      </c>
      <c r="D1440" t="s">
        <v>4400</v>
      </c>
      <c r="E1440" t="s">
        <v>4400</v>
      </c>
      <c r="F1440" s="15" t="str">
        <f>VLOOKUP(A1440,'[1]Coordinates cleaned'!$A:$I,9,0)</f>
        <v>Camusat</v>
      </c>
      <c r="G1440" s="15" t="str">
        <f>VLOOKUP(A1440,'[1]Coordinates cleaned'!$A:$J,10,0)</f>
        <v>Thomasi Seruyange</v>
      </c>
      <c r="H1440" s="9" t="s">
        <v>3367</v>
      </c>
      <c r="I1440">
        <f>VLOOKUP(A1440,'[1]Coordinates cleaned'!$A:$G,7,0)</f>
        <v>-0.4576559</v>
      </c>
      <c r="J1440">
        <f>VLOOKUP(A1440,'[1]Coordinates cleaned'!$A:$H,8,0)</f>
        <v>30.7538868</v>
      </c>
      <c r="K1440" t="e">
        <f>VLOOKUP(A1440,IENG_to_New_Vendor!A:H,8,0)</f>
        <v>#N/A</v>
      </c>
      <c r="L1440" t="e">
        <f>VLOOKUP(A1440,'CAM to IENG'!A:O,15,0)</f>
        <v>#N/A</v>
      </c>
      <c r="M1440" t="e">
        <f>VLOOKUP(A1440,NET_to_IENG!A:J,10,0)</f>
        <v>#N/A</v>
      </c>
    </row>
    <row r="1441" spans="1:13" x14ac:dyDescent="0.3">
      <c r="A1441">
        <v>701070</v>
      </c>
      <c r="B1441" t="s">
        <v>3123</v>
      </c>
      <c r="C1441" t="s">
        <v>4400</v>
      </c>
      <c r="D1441" t="s">
        <v>4400</v>
      </c>
      <c r="E1441" t="s">
        <v>4400</v>
      </c>
      <c r="F1441" s="15" t="str">
        <f>VLOOKUP(A1441,'[1]Coordinates cleaned'!$A:$I,9,0)</f>
        <v>Netis</v>
      </c>
      <c r="G1441" s="15" t="str">
        <f>VLOOKUP(A1441,'[1]Coordinates cleaned'!$A:$J,10,0)</f>
        <v>Paul Mbabazi</v>
      </c>
      <c r="H1441" s="9" t="s">
        <v>3669</v>
      </c>
      <c r="I1441">
        <f>VLOOKUP(A1441,'[1]Coordinates cleaned'!$A:$G,7,0)</f>
        <v>0.32098300000000002</v>
      </c>
      <c r="J1441">
        <f>VLOOKUP(A1441,'[1]Coordinates cleaned'!$A:$H,8,0)</f>
        <v>32.6365883</v>
      </c>
      <c r="K1441" t="e">
        <f>VLOOKUP(A1441,IENG_to_New_Vendor!A:H,8,0)</f>
        <v>#N/A</v>
      </c>
      <c r="L1441" t="e">
        <f>VLOOKUP(A1441,'CAM to IENG'!A:O,15,0)</f>
        <v>#N/A</v>
      </c>
      <c r="M1441" t="e">
        <f>VLOOKUP(A1441,NET_to_IENG!A:J,10,0)</f>
        <v>#N/A</v>
      </c>
    </row>
    <row r="1442" spans="1:13" x14ac:dyDescent="0.3">
      <c r="A1442">
        <v>605332</v>
      </c>
      <c r="B1442" t="s">
        <v>395</v>
      </c>
      <c r="C1442" t="s">
        <v>4400</v>
      </c>
      <c r="D1442" t="s">
        <v>4400</v>
      </c>
      <c r="E1442" t="s">
        <v>4400</v>
      </c>
      <c r="F1442" s="15" t="str">
        <f>VLOOKUP(A1442,'[1]Coordinates cleaned'!$A:$I,9,0)</f>
        <v>Camusat</v>
      </c>
      <c r="G1442" s="15" t="str">
        <f>VLOOKUP(A1442,'[1]Coordinates cleaned'!$A:$J,10,0)</f>
        <v>Christopher Alituha</v>
      </c>
      <c r="H1442" s="9" t="s">
        <v>3367</v>
      </c>
      <c r="I1442">
        <f>VLOOKUP(A1442,'[1]Coordinates cleaned'!$A:$G,7,0)</f>
        <v>0.38610729999999999</v>
      </c>
      <c r="J1442">
        <f>VLOOKUP(A1442,'[1]Coordinates cleaned'!$A:$H,8,0)</f>
        <v>32.274053600000002</v>
      </c>
      <c r="K1442" t="e">
        <f>VLOOKUP(A1442,IENG_to_New_Vendor!A:H,8,0)</f>
        <v>#N/A</v>
      </c>
      <c r="L1442" t="e">
        <f>VLOOKUP(A1442,'CAM to IENG'!A:O,15,0)</f>
        <v>#N/A</v>
      </c>
      <c r="M1442" t="e">
        <f>VLOOKUP(A1442,NET_to_IENG!A:J,10,0)</f>
        <v>#N/A</v>
      </c>
    </row>
    <row r="1443" spans="1:13" x14ac:dyDescent="0.3">
      <c r="A1443">
        <v>605573</v>
      </c>
      <c r="B1443" t="s">
        <v>786</v>
      </c>
      <c r="C1443" t="s">
        <v>4400</v>
      </c>
      <c r="D1443" t="s">
        <v>4400</v>
      </c>
      <c r="E1443" t="s">
        <v>4400</v>
      </c>
      <c r="F1443" s="15" t="str">
        <f>VLOOKUP(A1443,'[1]Coordinates cleaned'!$A:$I,9,0)</f>
        <v>I-Engineering</v>
      </c>
      <c r="G1443" s="15" t="str">
        <f>VLOOKUP(A1443,'[1]Coordinates cleaned'!$A:$J,10,0)</f>
        <v>Joash Lubwama</v>
      </c>
      <c r="H1443" s="9" t="s">
        <v>3368</v>
      </c>
      <c r="I1443">
        <f>VLOOKUP(A1443,'[1]Coordinates cleaned'!$A:$G,7,0)</f>
        <v>0.327102</v>
      </c>
      <c r="J1443">
        <f>VLOOKUP(A1443,'[1]Coordinates cleaned'!$A:$H,8,0)</f>
        <v>32.566892199999998</v>
      </c>
      <c r="K1443" t="e">
        <f>VLOOKUP(A1443,IENG_to_New_Vendor!A:H,8,0)</f>
        <v>#N/A</v>
      </c>
      <c r="L1443" t="e">
        <f>VLOOKUP(A1443,'CAM to IENG'!A:O,15,0)</f>
        <v>#N/A</v>
      </c>
      <c r="M1443" t="e">
        <f>VLOOKUP(A1443,NET_to_IENG!A:J,10,0)</f>
        <v>#N/A</v>
      </c>
    </row>
    <row r="1444" spans="1:13" x14ac:dyDescent="0.3">
      <c r="A1444">
        <v>701826</v>
      </c>
      <c r="B1444" t="s">
        <v>3870</v>
      </c>
      <c r="C1444" t="s">
        <v>4400</v>
      </c>
      <c r="D1444" t="s">
        <v>4400</v>
      </c>
      <c r="E1444" t="s">
        <v>4400</v>
      </c>
      <c r="F1444" s="15" t="str">
        <f>VLOOKUP(A1444,'[1]Coordinates cleaned'!$A:$I,9,0)</f>
        <v>Camusat</v>
      </c>
      <c r="G1444" s="15" t="str">
        <f>VLOOKUP(A1444,'[1]Coordinates cleaned'!$A:$J,10,0)</f>
        <v>Stephen Rwabwogo</v>
      </c>
      <c r="H1444" s="9" t="s">
        <v>3367</v>
      </c>
      <c r="I1444">
        <f>VLOOKUP(A1444,'[1]Coordinates cleaned'!$A:$G,7,0)</f>
        <v>0.97930333333333297</v>
      </c>
      <c r="J1444">
        <f>VLOOKUP(A1444,'[1]Coordinates cleaned'!$A:$H,8,0)</f>
        <v>30.8126833333333</v>
      </c>
      <c r="K1444" t="e">
        <f>VLOOKUP(A1444,IENG_to_New_Vendor!A:H,8,0)</f>
        <v>#N/A</v>
      </c>
      <c r="L1444" t="e">
        <f>VLOOKUP(A1444,'CAM to IENG'!A:O,15,0)</f>
        <v>#N/A</v>
      </c>
      <c r="M1444" t="e">
        <f>VLOOKUP(A1444,NET_to_IENG!A:J,10,0)</f>
        <v>#N/A</v>
      </c>
    </row>
    <row r="1445" spans="1:13" x14ac:dyDescent="0.3">
      <c r="A1445">
        <v>701504</v>
      </c>
      <c r="B1445" t="s">
        <v>3871</v>
      </c>
      <c r="C1445" t="s">
        <v>4400</v>
      </c>
      <c r="D1445" t="s">
        <v>4400</v>
      </c>
      <c r="E1445" t="s">
        <v>4400</v>
      </c>
      <c r="F1445" s="15" t="str">
        <f>VLOOKUP(A1445,'[1]Coordinates cleaned'!$A:$I,9,0)</f>
        <v>I-Engineering</v>
      </c>
      <c r="G1445" s="15" t="str">
        <f>VLOOKUP(A1445,'[1]Coordinates cleaned'!$A:$J,10,0)</f>
        <v>Joash Lubwama</v>
      </c>
      <c r="H1445" s="9" t="s">
        <v>3368</v>
      </c>
      <c r="I1445">
        <f>VLOOKUP(A1445,'[1]Coordinates cleaned'!$A:$G,7,0)</f>
        <v>0.3440725</v>
      </c>
      <c r="J1445">
        <f>VLOOKUP(A1445,'[1]Coordinates cleaned'!$A:$H,8,0)</f>
        <v>32.558925899999998</v>
      </c>
      <c r="K1445" t="e">
        <f>VLOOKUP(A1445,IENG_to_New_Vendor!A:H,8,0)</f>
        <v>#N/A</v>
      </c>
      <c r="L1445" t="e">
        <f>VLOOKUP(A1445,'CAM to IENG'!A:O,15,0)</f>
        <v>#N/A</v>
      </c>
      <c r="M1445" t="e">
        <f>VLOOKUP(A1445,NET_to_IENG!A:J,10,0)</f>
        <v>#N/A</v>
      </c>
    </row>
    <row r="1446" spans="1:13" x14ac:dyDescent="0.3">
      <c r="A1446">
        <v>701007</v>
      </c>
      <c r="B1446" t="s">
        <v>3872</v>
      </c>
      <c r="C1446" t="s">
        <v>4400</v>
      </c>
      <c r="D1446" t="s">
        <v>4400</v>
      </c>
      <c r="E1446" t="s">
        <v>4400</v>
      </c>
      <c r="F1446" s="15" t="str">
        <f>VLOOKUP(A1446,'[1]Coordinates cleaned'!$A:$I,9,0)</f>
        <v>Camusat</v>
      </c>
      <c r="G1446" s="15" t="str">
        <f>VLOOKUP(A1446,'[1]Coordinates cleaned'!$A:$J,10,0)</f>
        <v>Thomasi Seruyange</v>
      </c>
      <c r="H1446" s="9" t="s">
        <v>3367</v>
      </c>
      <c r="I1446">
        <f>VLOOKUP(A1446,'[1]Coordinates cleaned'!$A:$G,7,0)</f>
        <v>-0.59370199999999995</v>
      </c>
      <c r="J1446">
        <f>VLOOKUP(A1446,'[1]Coordinates cleaned'!$A:$H,8,0)</f>
        <v>30.693117300000001</v>
      </c>
      <c r="K1446" t="e">
        <f>VLOOKUP(A1446,IENG_to_New_Vendor!A:H,8,0)</f>
        <v>#N/A</v>
      </c>
      <c r="L1446" t="e">
        <f>VLOOKUP(A1446,'CAM to IENG'!A:O,15,0)</f>
        <v>#N/A</v>
      </c>
      <c r="M1446" t="e">
        <f>VLOOKUP(A1446,NET_to_IENG!A:J,10,0)</f>
        <v>#N/A</v>
      </c>
    </row>
    <row r="1447" spans="1:13" x14ac:dyDescent="0.3">
      <c r="A1447">
        <v>607218</v>
      </c>
      <c r="B1447" t="s">
        <v>2031</v>
      </c>
      <c r="C1447" t="s">
        <v>4400</v>
      </c>
      <c r="D1447" t="s">
        <v>4400</v>
      </c>
      <c r="E1447" t="s">
        <v>4400</v>
      </c>
      <c r="F1447" s="15" t="str">
        <f>VLOOKUP(A1447,'[1]Coordinates cleaned'!$A:$I,9,0)</f>
        <v>Camusat</v>
      </c>
      <c r="G1447" s="15" t="str">
        <f>VLOOKUP(A1447,'[1]Coordinates cleaned'!$A:$J,10,0)</f>
        <v>Christopher Alituha</v>
      </c>
      <c r="H1447" s="9" t="s">
        <v>3367</v>
      </c>
      <c r="I1447">
        <f>VLOOKUP(A1447,'[1]Coordinates cleaned'!$A:$G,7,0)</f>
        <v>0.37256119999999998</v>
      </c>
      <c r="J1447">
        <f>VLOOKUP(A1447,'[1]Coordinates cleaned'!$A:$H,8,0)</f>
        <v>32.250762100000003</v>
      </c>
      <c r="K1447" t="e">
        <f>VLOOKUP(A1447,IENG_to_New_Vendor!A:H,8,0)</f>
        <v>#N/A</v>
      </c>
      <c r="L1447" t="e">
        <f>VLOOKUP(A1447,'CAM to IENG'!A:O,15,0)</f>
        <v>#N/A</v>
      </c>
      <c r="M1447" t="e">
        <f>VLOOKUP(A1447,NET_to_IENG!A:J,10,0)</f>
        <v>#N/A</v>
      </c>
    </row>
    <row r="1448" spans="1:13" x14ac:dyDescent="0.3">
      <c r="A1448">
        <v>607906</v>
      </c>
      <c r="B1448" t="s">
        <v>2620</v>
      </c>
      <c r="C1448" t="s">
        <v>4400</v>
      </c>
      <c r="D1448" t="s">
        <v>4400</v>
      </c>
      <c r="E1448" t="s">
        <v>4400</v>
      </c>
      <c r="F1448" s="15" t="str">
        <f>VLOOKUP(A1448,'[1]Coordinates cleaned'!$A:$I,9,0)</f>
        <v>Netis</v>
      </c>
      <c r="G1448" s="15" t="str">
        <f>VLOOKUP(A1448,'[1]Coordinates cleaned'!$A:$J,10,0)</f>
        <v>Paul Mbabazi</v>
      </c>
      <c r="H1448" s="9" t="s">
        <v>3669</v>
      </c>
      <c r="I1448">
        <f>VLOOKUP(A1448,'[1]Coordinates cleaned'!$A:$G,7,0)</f>
        <v>0.30418000000000001</v>
      </c>
      <c r="J1448">
        <f>VLOOKUP(A1448,'[1]Coordinates cleaned'!$A:$H,8,0)</f>
        <v>32.597130800000002</v>
      </c>
      <c r="K1448" t="e">
        <f>VLOOKUP(A1448,IENG_to_New_Vendor!A:H,8,0)</f>
        <v>#N/A</v>
      </c>
      <c r="L1448" t="e">
        <f>VLOOKUP(A1448,'CAM to IENG'!A:O,15,0)</f>
        <v>#N/A</v>
      </c>
      <c r="M1448" t="e">
        <f>VLOOKUP(A1448,NET_to_IENG!A:J,10,0)</f>
        <v>#N/A</v>
      </c>
    </row>
    <row r="1449" spans="1:13" x14ac:dyDescent="0.3">
      <c r="A1449">
        <v>605006</v>
      </c>
      <c r="B1449" t="s">
        <v>48</v>
      </c>
      <c r="C1449" t="s">
        <v>4400</v>
      </c>
      <c r="D1449" t="s">
        <v>4400</v>
      </c>
      <c r="E1449" t="s">
        <v>4400</v>
      </c>
      <c r="F1449" s="15" t="s">
        <v>3335</v>
      </c>
      <c r="G1449" s="15" t="str">
        <f>VLOOKUP(A1449,'[1]Coordinates cleaned'!$A:$J,10,0)</f>
        <v>Benbridge Mulongo</v>
      </c>
      <c r="H1449" s="9" t="s">
        <v>3669</v>
      </c>
      <c r="I1449">
        <f>VLOOKUP(A1449,'[1]Coordinates cleaned'!$A:$G,7,0)</f>
        <v>0.36189919999999998</v>
      </c>
      <c r="J1449">
        <f>VLOOKUP(A1449,'[1]Coordinates cleaned'!$A:$H,8,0)</f>
        <v>32.614917300000002</v>
      </c>
      <c r="K1449" t="e">
        <f>VLOOKUP(A1449,IENG_to_New_Vendor!A:H,8,0)</f>
        <v>#N/A</v>
      </c>
      <c r="L1449" t="e">
        <f>VLOOKUP(A1449,'CAM to IENG'!A:O,15,0)</f>
        <v>#N/A</v>
      </c>
      <c r="M1449">
        <f>VLOOKUP(A1449,NET_to_IENG!A:J,10,0)</f>
        <v>0</v>
      </c>
    </row>
    <row r="1450" spans="1:13" x14ac:dyDescent="0.3">
      <c r="A1450">
        <v>605450</v>
      </c>
      <c r="B1450" t="s">
        <v>561</v>
      </c>
      <c r="C1450" t="s">
        <v>4400</v>
      </c>
      <c r="D1450" t="s">
        <v>4400</v>
      </c>
      <c r="E1450" t="s">
        <v>4400</v>
      </c>
      <c r="F1450" s="15" t="s">
        <v>4338</v>
      </c>
      <c r="G1450" s="15" t="str">
        <f>VLOOKUP(A1450,'[1]Coordinates cleaned'!$A:$J,10,0)</f>
        <v>Innocent Ayiko</v>
      </c>
      <c r="H1450" s="9" t="s">
        <v>3368</v>
      </c>
      <c r="I1450">
        <f>VLOOKUP(A1450,'[1]Coordinates cleaned'!$A:$G,7,0)</f>
        <v>3.2814183333333302</v>
      </c>
      <c r="J1450">
        <f>VLOOKUP(A1450,'[1]Coordinates cleaned'!$A:$H,8,0)</f>
        <v>31.542670000000001</v>
      </c>
      <c r="K1450" t="str">
        <f>VLOOKUP(A1450,IENG_to_New_Vendor!A:H,8,0)</f>
        <v>IENG_to_New_Vendor</v>
      </c>
      <c r="L1450" t="e">
        <f>VLOOKUP(A1450,'CAM to IENG'!A:O,15,0)</f>
        <v>#N/A</v>
      </c>
      <c r="M1450" t="e">
        <f>VLOOKUP(A1450,NET_to_IENG!A:J,10,0)</f>
        <v>#N/A</v>
      </c>
    </row>
    <row r="1451" spans="1:13" x14ac:dyDescent="0.3">
      <c r="A1451">
        <v>606176</v>
      </c>
      <c r="B1451" t="s">
        <v>1072</v>
      </c>
      <c r="C1451" t="s">
        <v>4400</v>
      </c>
      <c r="D1451" t="s">
        <v>4400</v>
      </c>
      <c r="E1451" t="s">
        <v>4400</v>
      </c>
      <c r="F1451" s="15" t="str">
        <f>VLOOKUP(A1451,'[1]Coordinates cleaned'!$A:$I,9,0)</f>
        <v>Camusat</v>
      </c>
      <c r="G1451" s="15" t="str">
        <f>VLOOKUP(A1451,'[1]Coordinates cleaned'!$A:$J,10,0)</f>
        <v>Stephen Rwabwogo</v>
      </c>
      <c r="H1451" s="9" t="s">
        <v>3367</v>
      </c>
      <c r="I1451">
        <f>VLOOKUP(A1451,'[1]Coordinates cleaned'!$A:$G,7,0)</f>
        <v>-0.14032990000000001</v>
      </c>
      <c r="J1451">
        <f>VLOOKUP(A1451,'[1]Coordinates cleaned'!$A:$H,8,0)</f>
        <v>29.8810544</v>
      </c>
      <c r="K1451" t="e">
        <f>VLOOKUP(A1451,IENG_to_New_Vendor!A:H,8,0)</f>
        <v>#N/A</v>
      </c>
      <c r="L1451" t="e">
        <f>VLOOKUP(A1451,'CAM to IENG'!A:O,15,0)</f>
        <v>#N/A</v>
      </c>
      <c r="M1451" t="e">
        <f>VLOOKUP(A1451,NET_to_IENG!A:J,10,0)</f>
        <v>#N/A</v>
      </c>
    </row>
    <row r="1452" spans="1:13" x14ac:dyDescent="0.3">
      <c r="A1452">
        <v>605008</v>
      </c>
      <c r="B1452" t="s">
        <v>50</v>
      </c>
      <c r="C1452" t="s">
        <v>4400</v>
      </c>
      <c r="D1452" t="s">
        <v>4400</v>
      </c>
      <c r="E1452" t="s">
        <v>4400</v>
      </c>
      <c r="F1452" s="15" t="str">
        <f>VLOOKUP(A1452,'[1]Coordinates cleaned'!$A:$I,9,0)</f>
        <v>I-Engineering</v>
      </c>
      <c r="G1452" s="15" t="str">
        <f>VLOOKUP(A1452,'[1]Coordinates cleaned'!$A:$J,10,0)</f>
        <v>Joash Lubwama</v>
      </c>
      <c r="H1452" s="9" t="s">
        <v>3368</v>
      </c>
      <c r="I1452">
        <f>VLOOKUP(A1452,'[1]Coordinates cleaned'!$A:$G,7,0)</f>
        <v>0.31710169999999999</v>
      </c>
      <c r="J1452">
        <f>VLOOKUP(A1452,'[1]Coordinates cleaned'!$A:$H,8,0)</f>
        <v>32.568677100000002</v>
      </c>
      <c r="K1452" t="e">
        <f>VLOOKUP(A1452,IENG_to_New_Vendor!A:H,8,0)</f>
        <v>#N/A</v>
      </c>
      <c r="L1452" t="e">
        <f>VLOOKUP(A1452,'CAM to IENG'!A:O,15,0)</f>
        <v>#N/A</v>
      </c>
      <c r="M1452" t="e">
        <f>VLOOKUP(A1452,NET_to_IENG!A:J,10,0)</f>
        <v>#N/A</v>
      </c>
    </row>
    <row r="1453" spans="1:13" x14ac:dyDescent="0.3">
      <c r="A1453">
        <v>605211</v>
      </c>
      <c r="B1453" t="s">
        <v>262</v>
      </c>
      <c r="C1453" t="s">
        <v>4400</v>
      </c>
      <c r="D1453" t="s">
        <v>4400</v>
      </c>
      <c r="E1453" t="s">
        <v>4400</v>
      </c>
      <c r="F1453" s="15" t="str">
        <f>VLOOKUP(A1453,'[1]Coordinates cleaned'!$A:$I,9,0)</f>
        <v>Camusat</v>
      </c>
      <c r="G1453" s="15" t="str">
        <f>VLOOKUP(A1453,'[1]Coordinates cleaned'!$A:$J,10,0)</f>
        <v>M Patrick Kalibbala</v>
      </c>
      <c r="H1453" s="9" t="s">
        <v>3367</v>
      </c>
      <c r="I1453">
        <f>VLOOKUP(A1453,'[1]Coordinates cleaned'!$A:$G,7,0)</f>
        <v>0.17210329999999999</v>
      </c>
      <c r="J1453">
        <f>VLOOKUP(A1453,'[1]Coordinates cleaned'!$A:$H,8,0)</f>
        <v>32.229671699999997</v>
      </c>
      <c r="K1453" t="e">
        <f>VLOOKUP(A1453,IENG_to_New_Vendor!A:H,8,0)</f>
        <v>#N/A</v>
      </c>
      <c r="L1453" t="e">
        <f>VLOOKUP(A1453,'CAM to IENG'!A:O,15,0)</f>
        <v>#N/A</v>
      </c>
      <c r="M1453" t="e">
        <f>VLOOKUP(A1453,NET_to_IENG!A:J,10,0)</f>
        <v>#N/A</v>
      </c>
    </row>
    <row r="1454" spans="1:13" x14ac:dyDescent="0.3">
      <c r="A1454">
        <v>609328</v>
      </c>
      <c r="B1454" t="s">
        <v>1834</v>
      </c>
      <c r="C1454" t="s">
        <v>4400</v>
      </c>
      <c r="D1454" t="s">
        <v>4400</v>
      </c>
      <c r="E1454" t="s">
        <v>4400</v>
      </c>
      <c r="F1454" s="15" t="str">
        <f>VLOOKUP(A1454,'[1]Coordinates cleaned'!$A:$I,9,0)</f>
        <v>Camusat</v>
      </c>
      <c r="G1454" s="15" t="str">
        <f>VLOOKUP(A1454,'[1]Coordinates cleaned'!$A:$J,10,0)</f>
        <v>Denis Masaba</v>
      </c>
      <c r="H1454" s="9" t="s">
        <v>3367</v>
      </c>
      <c r="I1454">
        <f>VLOOKUP(A1454,'[1]Coordinates cleaned'!$A:$G,7,0)</f>
        <v>-0.35830669999999998</v>
      </c>
      <c r="J1454">
        <f>VLOOKUP(A1454,'[1]Coordinates cleaned'!$A:$H,8,0)</f>
        <v>30.100555</v>
      </c>
      <c r="K1454" t="e">
        <f>VLOOKUP(A1454,IENG_to_New_Vendor!A:H,8,0)</f>
        <v>#N/A</v>
      </c>
      <c r="L1454" t="e">
        <f>VLOOKUP(A1454,'CAM to IENG'!A:O,15,0)</f>
        <v>#N/A</v>
      </c>
      <c r="M1454" t="e">
        <f>VLOOKUP(A1454,NET_to_IENG!A:J,10,0)</f>
        <v>#N/A</v>
      </c>
    </row>
    <row r="1455" spans="1:13" x14ac:dyDescent="0.3">
      <c r="A1455">
        <v>605368</v>
      </c>
      <c r="B1455" t="s">
        <v>420</v>
      </c>
      <c r="C1455" t="s">
        <v>4400</v>
      </c>
      <c r="D1455" t="s">
        <v>4400</v>
      </c>
      <c r="E1455" t="s">
        <v>4400</v>
      </c>
      <c r="F1455" s="15" t="str">
        <f>VLOOKUP(A1455,'[1]Coordinates cleaned'!$A:$I,9,0)</f>
        <v>I-Engineering</v>
      </c>
      <c r="G1455" s="15" t="str">
        <f>VLOOKUP(A1455,'[1]Coordinates cleaned'!$A:$J,10,0)</f>
        <v>Latima Musoke</v>
      </c>
      <c r="H1455" s="9" t="s">
        <v>3368</v>
      </c>
      <c r="I1455">
        <f>VLOOKUP(A1455,'[1]Coordinates cleaned'!$A:$G,7,0)</f>
        <v>1.6743983333333301</v>
      </c>
      <c r="J1455">
        <f>VLOOKUP(A1455,'[1]Coordinates cleaned'!$A:$H,8,0)</f>
        <v>31.3283983333333</v>
      </c>
      <c r="K1455" t="e">
        <f>VLOOKUP(A1455,IENG_to_New_Vendor!A:H,8,0)</f>
        <v>#N/A</v>
      </c>
      <c r="L1455" t="e">
        <f>VLOOKUP(A1455,'CAM to IENG'!A:O,15,0)</f>
        <v>#N/A</v>
      </c>
      <c r="M1455" t="e">
        <f>VLOOKUP(A1455,NET_to_IENG!A:J,10,0)</f>
        <v>#N/A</v>
      </c>
    </row>
    <row r="1456" spans="1:13" x14ac:dyDescent="0.3">
      <c r="A1456">
        <v>609091</v>
      </c>
      <c r="B1456" t="s">
        <v>1777</v>
      </c>
      <c r="C1456" t="s">
        <v>4400</v>
      </c>
      <c r="D1456" t="s">
        <v>4400</v>
      </c>
      <c r="E1456" t="s">
        <v>4400</v>
      </c>
      <c r="F1456" s="15" t="str">
        <f>VLOOKUP(A1456,'[1]Coordinates cleaned'!$A:$I,9,0)</f>
        <v>Camusat</v>
      </c>
      <c r="G1456" s="15" t="str">
        <f>VLOOKUP(A1456,'[1]Coordinates cleaned'!$A:$J,10,0)</f>
        <v>Thomasi Seruyange</v>
      </c>
      <c r="H1456" s="9" t="s">
        <v>3367</v>
      </c>
      <c r="I1456">
        <f>VLOOKUP(A1456,'[1]Coordinates cleaned'!$A:$G,7,0)</f>
        <v>-0.723441</v>
      </c>
      <c r="J1456">
        <f>VLOOKUP(A1456,'[1]Coordinates cleaned'!$A:$H,8,0)</f>
        <v>30.674227200000001</v>
      </c>
      <c r="K1456" t="e">
        <f>VLOOKUP(A1456,IENG_to_New_Vendor!A:H,8,0)</f>
        <v>#N/A</v>
      </c>
      <c r="L1456" t="e">
        <f>VLOOKUP(A1456,'CAM to IENG'!A:O,15,0)</f>
        <v>#N/A</v>
      </c>
      <c r="M1456" t="e">
        <f>VLOOKUP(A1456,NET_to_IENG!A:J,10,0)</f>
        <v>#N/A</v>
      </c>
    </row>
    <row r="1457" spans="1:13" x14ac:dyDescent="0.3">
      <c r="A1457">
        <v>701429</v>
      </c>
      <c r="B1457" t="s">
        <v>3521</v>
      </c>
      <c r="C1457" t="s">
        <v>4400</v>
      </c>
      <c r="D1457" t="s">
        <v>4400</v>
      </c>
      <c r="E1457" t="s">
        <v>4400</v>
      </c>
      <c r="F1457" s="15" t="str">
        <f>VLOOKUP(A1457,'[1]Coordinates cleaned'!$A:$I,9,0)</f>
        <v>Camusat</v>
      </c>
      <c r="G1457" s="15" t="str">
        <f>VLOOKUP(A1457,'[1]Coordinates cleaned'!$A:$J,10,0)</f>
        <v>M Patrick Kalibbala</v>
      </c>
      <c r="H1457" s="9" t="s">
        <v>3367</v>
      </c>
      <c r="I1457">
        <f>VLOOKUP(A1457,'[1]Coordinates cleaned'!$A:$G,7,0)</f>
        <v>0.24866479999999999</v>
      </c>
      <c r="J1457">
        <f>VLOOKUP(A1457,'[1]Coordinates cleaned'!$A:$H,8,0)</f>
        <v>32.319605899999999</v>
      </c>
      <c r="K1457" t="e">
        <f>VLOOKUP(A1457,IENG_to_New_Vendor!A:H,8,0)</f>
        <v>#N/A</v>
      </c>
      <c r="L1457" t="e">
        <f>VLOOKUP(A1457,'CAM to IENG'!A:O,15,0)</f>
        <v>#N/A</v>
      </c>
      <c r="M1457" t="e">
        <f>VLOOKUP(A1457,NET_to_IENG!A:J,10,0)</f>
        <v>#N/A</v>
      </c>
    </row>
    <row r="1458" spans="1:13" x14ac:dyDescent="0.3">
      <c r="A1458">
        <v>609160</v>
      </c>
      <c r="B1458" t="s">
        <v>270</v>
      </c>
      <c r="C1458" t="s">
        <v>4400</v>
      </c>
      <c r="D1458" t="s">
        <v>4400</v>
      </c>
      <c r="E1458" t="s">
        <v>4400</v>
      </c>
      <c r="F1458" s="15" t="str">
        <f>VLOOKUP(A1458,'[1]Coordinates cleaned'!$A:$I,9,0)</f>
        <v>Camusat</v>
      </c>
      <c r="G1458" s="15" t="str">
        <f>VLOOKUP(A1458,'[1]Coordinates cleaned'!$A:$J,10,0)</f>
        <v>Stephen Rwabwogo</v>
      </c>
      <c r="H1458" s="9" t="s">
        <v>3367</v>
      </c>
      <c r="I1458">
        <f>VLOOKUP(A1458,'[1]Coordinates cleaned'!$A:$G,7,0)</f>
        <v>0.4799081</v>
      </c>
      <c r="J1458">
        <f>VLOOKUP(A1458,'[1]Coordinates cleaned'!$A:$H,8,0)</f>
        <v>30.184990599999999</v>
      </c>
      <c r="K1458" t="e">
        <f>VLOOKUP(A1458,IENG_to_New_Vendor!A:H,8,0)</f>
        <v>#N/A</v>
      </c>
      <c r="L1458" t="e">
        <f>VLOOKUP(A1458,'CAM to IENG'!A:O,15,0)</f>
        <v>#N/A</v>
      </c>
      <c r="M1458" t="e">
        <f>VLOOKUP(A1458,NET_to_IENG!A:J,10,0)</f>
        <v>#N/A</v>
      </c>
    </row>
    <row r="1459" spans="1:13" x14ac:dyDescent="0.3">
      <c r="A1459">
        <v>608293</v>
      </c>
      <c r="B1459" t="s">
        <v>2492</v>
      </c>
      <c r="C1459" t="s">
        <v>4400</v>
      </c>
      <c r="D1459" t="s">
        <v>4400</v>
      </c>
      <c r="E1459" t="s">
        <v>4400</v>
      </c>
      <c r="F1459" s="15" t="str">
        <f>VLOOKUP(A1459,'[1]Coordinates cleaned'!$A:$I,9,0)</f>
        <v>Netis</v>
      </c>
      <c r="G1459" s="15" t="str">
        <f>VLOOKUP(A1459,'[1]Coordinates cleaned'!$A:$J,10,0)</f>
        <v>Emmanuel Kafuko</v>
      </c>
      <c r="H1459" s="9" t="s">
        <v>3669</v>
      </c>
      <c r="I1459">
        <f>VLOOKUP(A1459,'[1]Coordinates cleaned'!$A:$G,7,0)</f>
        <v>0.46877089999999999</v>
      </c>
      <c r="J1459">
        <f>VLOOKUP(A1459,'[1]Coordinates cleaned'!$A:$H,8,0)</f>
        <v>33.246549199999997</v>
      </c>
      <c r="K1459" t="e">
        <f>VLOOKUP(A1459,IENG_to_New_Vendor!A:H,8,0)</f>
        <v>#N/A</v>
      </c>
      <c r="L1459" t="e">
        <f>VLOOKUP(A1459,'CAM to IENG'!A:O,15,0)</f>
        <v>#N/A</v>
      </c>
      <c r="M1459" t="e">
        <f>VLOOKUP(A1459,NET_to_IENG!A:J,10,0)</f>
        <v>#N/A</v>
      </c>
    </row>
    <row r="1460" spans="1:13" x14ac:dyDescent="0.3">
      <c r="A1460">
        <v>607215</v>
      </c>
      <c r="B1460" t="s">
        <v>720</v>
      </c>
      <c r="C1460" t="s">
        <v>4400</v>
      </c>
      <c r="D1460" t="s">
        <v>4400</v>
      </c>
      <c r="E1460" t="s">
        <v>4400</v>
      </c>
      <c r="F1460" s="15" t="str">
        <f>VLOOKUP(A1460,'[1]Coordinates cleaned'!$A:$I,9,0)</f>
        <v>Camusat</v>
      </c>
      <c r="G1460" s="15" t="str">
        <f>VLOOKUP(A1460,'[1]Coordinates cleaned'!$A:$J,10,0)</f>
        <v>Abu Kasamba</v>
      </c>
      <c r="H1460" s="9" t="s">
        <v>3367</v>
      </c>
      <c r="I1460">
        <f>VLOOKUP(A1460,'[1]Coordinates cleaned'!$A:$G,7,0)</f>
        <v>0.30300749999999999</v>
      </c>
      <c r="J1460">
        <f>VLOOKUP(A1460,'[1]Coordinates cleaned'!$A:$H,8,0)</f>
        <v>32.576439299999997</v>
      </c>
      <c r="K1460" t="e">
        <f>VLOOKUP(A1460,IENG_to_New_Vendor!A:H,8,0)</f>
        <v>#N/A</v>
      </c>
      <c r="L1460" t="e">
        <f>VLOOKUP(A1460,'CAM to IENG'!A:O,15,0)</f>
        <v>#N/A</v>
      </c>
      <c r="M1460" t="e">
        <f>VLOOKUP(A1460,NET_to_IENG!A:J,10,0)</f>
        <v>#N/A</v>
      </c>
    </row>
    <row r="1461" spans="1:13" x14ac:dyDescent="0.3">
      <c r="A1461">
        <v>609713</v>
      </c>
      <c r="B1461" t="s">
        <v>3873</v>
      </c>
      <c r="C1461" t="s">
        <v>4400</v>
      </c>
      <c r="D1461" t="s">
        <v>4400</v>
      </c>
      <c r="E1461" t="s">
        <v>4400</v>
      </c>
      <c r="F1461" s="15" t="str">
        <f>VLOOKUP(A1461,'[1]Coordinates cleaned'!$A:$I,9,0)</f>
        <v>Netis</v>
      </c>
      <c r="G1461" s="15" t="str">
        <f>VLOOKUP(A1461,'[1]Coordinates cleaned'!$A:$J,10,0)</f>
        <v>Paul Mbabazi</v>
      </c>
      <c r="H1461" s="9" t="s">
        <v>3669</v>
      </c>
      <c r="I1461">
        <f>VLOOKUP(A1461,'[1]Coordinates cleaned'!$A:$G,7,0)</f>
        <v>0.31357289999999999</v>
      </c>
      <c r="J1461">
        <f>VLOOKUP(A1461,'[1]Coordinates cleaned'!$A:$H,8,0)</f>
        <v>32.651478500000003</v>
      </c>
      <c r="K1461" t="e">
        <f>VLOOKUP(A1461,IENG_to_New_Vendor!A:H,8,0)</f>
        <v>#N/A</v>
      </c>
      <c r="L1461" t="e">
        <f>VLOOKUP(A1461,'CAM to IENG'!A:O,15,0)</f>
        <v>#N/A</v>
      </c>
      <c r="M1461" t="e">
        <f>VLOOKUP(A1461,NET_to_IENG!A:J,10,0)</f>
        <v>#N/A</v>
      </c>
    </row>
    <row r="1462" spans="1:13" x14ac:dyDescent="0.3">
      <c r="A1462">
        <v>608595</v>
      </c>
      <c r="B1462" t="s">
        <v>2249</v>
      </c>
      <c r="C1462" t="s">
        <v>4400</v>
      </c>
      <c r="D1462" t="s">
        <v>4400</v>
      </c>
      <c r="E1462" t="s">
        <v>4400</v>
      </c>
      <c r="F1462" s="15" t="str">
        <f>VLOOKUP(A1462,'[1]Coordinates cleaned'!$A:$I,9,0)</f>
        <v>I-Engineering</v>
      </c>
      <c r="G1462" s="15" t="str">
        <f>VLOOKUP(A1462,'[1]Coordinates cleaned'!$A:$J,10,0)</f>
        <v>Muhamood Kyongo</v>
      </c>
      <c r="H1462" s="9" t="s">
        <v>3368</v>
      </c>
      <c r="I1462">
        <f>VLOOKUP(A1462,'[1]Coordinates cleaned'!$A:$G,7,0)</f>
        <v>2.2421928000000002</v>
      </c>
      <c r="J1462">
        <f>VLOOKUP(A1462,'[1]Coordinates cleaned'!$A:$H,8,0)</f>
        <v>32.896570599999997</v>
      </c>
      <c r="K1462" t="e">
        <f>VLOOKUP(A1462,IENG_to_New_Vendor!A:H,8,0)</f>
        <v>#N/A</v>
      </c>
      <c r="L1462" t="e">
        <f>VLOOKUP(A1462,'CAM to IENG'!A:O,15,0)</f>
        <v>#N/A</v>
      </c>
      <c r="M1462" t="e">
        <f>VLOOKUP(A1462,NET_to_IENG!A:J,10,0)</f>
        <v>#N/A</v>
      </c>
    </row>
    <row r="1463" spans="1:13" x14ac:dyDescent="0.3">
      <c r="A1463">
        <v>605508</v>
      </c>
      <c r="B1463" t="s">
        <v>673</v>
      </c>
      <c r="C1463" t="s">
        <v>4400</v>
      </c>
      <c r="D1463" t="s">
        <v>4400</v>
      </c>
      <c r="E1463" t="s">
        <v>4400</v>
      </c>
      <c r="F1463" s="15" t="str">
        <f>VLOOKUP(A1463,'[1]Coordinates cleaned'!$A:$I,9,0)</f>
        <v>Netis</v>
      </c>
      <c r="G1463" s="15" t="str">
        <f>VLOOKUP(A1463,'[1]Coordinates cleaned'!$A:$J,10,0)</f>
        <v>Moses Wandera</v>
      </c>
      <c r="H1463" s="9" t="s">
        <v>3669</v>
      </c>
      <c r="I1463">
        <f>VLOOKUP(A1463,'[1]Coordinates cleaned'!$A:$G,7,0)</f>
        <v>1.5257362000000001</v>
      </c>
      <c r="J1463">
        <f>VLOOKUP(A1463,'[1]Coordinates cleaned'!$A:$H,8,0)</f>
        <v>33.211099099999998</v>
      </c>
      <c r="K1463" t="e">
        <f>VLOOKUP(A1463,IENG_to_New_Vendor!A:H,8,0)</f>
        <v>#N/A</v>
      </c>
      <c r="L1463" t="e">
        <f>VLOOKUP(A1463,'CAM to IENG'!A:O,15,0)</f>
        <v>#N/A</v>
      </c>
      <c r="M1463" t="e">
        <f>VLOOKUP(A1463,NET_to_IENG!A:J,10,0)</f>
        <v>#N/A</v>
      </c>
    </row>
    <row r="1464" spans="1:13" x14ac:dyDescent="0.3">
      <c r="A1464">
        <v>608034</v>
      </c>
      <c r="B1464" t="s">
        <v>2281</v>
      </c>
      <c r="C1464" t="s">
        <v>4400</v>
      </c>
      <c r="D1464" t="s">
        <v>4400</v>
      </c>
      <c r="E1464" t="s">
        <v>4400</v>
      </c>
      <c r="F1464" s="15" t="str">
        <f>VLOOKUP(A1464,'[1]Coordinates cleaned'!$A:$I,9,0)</f>
        <v>Netis</v>
      </c>
      <c r="G1464" s="15" t="str">
        <f>VLOOKUP(A1464,'[1]Coordinates cleaned'!$A:$J,10,0)</f>
        <v>Samuel Naseke</v>
      </c>
      <c r="H1464" s="9" t="s">
        <v>3669</v>
      </c>
      <c r="I1464">
        <f>VLOOKUP(A1464,'[1]Coordinates cleaned'!$A:$G,7,0)</f>
        <v>0.70298499999999997</v>
      </c>
      <c r="J1464">
        <f>VLOOKUP(A1464,'[1]Coordinates cleaned'!$A:$H,8,0)</f>
        <v>33.025709999999997</v>
      </c>
      <c r="K1464" t="e">
        <f>VLOOKUP(A1464,IENG_to_New_Vendor!A:H,8,0)</f>
        <v>#N/A</v>
      </c>
      <c r="L1464" t="e">
        <f>VLOOKUP(A1464,'CAM to IENG'!A:O,15,0)</f>
        <v>#N/A</v>
      </c>
      <c r="M1464" t="e">
        <f>VLOOKUP(A1464,NET_to_IENG!A:J,10,0)</f>
        <v>#N/A</v>
      </c>
    </row>
    <row r="1465" spans="1:13" x14ac:dyDescent="0.3">
      <c r="A1465">
        <v>605581</v>
      </c>
      <c r="B1465" t="s">
        <v>794</v>
      </c>
      <c r="C1465" t="s">
        <v>4400</v>
      </c>
      <c r="D1465" t="s">
        <v>4400</v>
      </c>
      <c r="E1465" t="s">
        <v>4400</v>
      </c>
      <c r="F1465" s="15" t="str">
        <f>VLOOKUP(A1465,'[1]Coordinates cleaned'!$A:$I,9,0)</f>
        <v>I-Engineering</v>
      </c>
      <c r="G1465" s="15" t="str">
        <f>VLOOKUP(A1465,'[1]Coordinates cleaned'!$A:$J,10,0)</f>
        <v>Robert Otim</v>
      </c>
      <c r="H1465" s="9" t="s">
        <v>3368</v>
      </c>
      <c r="I1465">
        <f>VLOOKUP(A1465,'[1]Coordinates cleaned'!$A:$G,7,0)</f>
        <v>0.71954700000000005</v>
      </c>
      <c r="J1465">
        <f>VLOOKUP(A1465,'[1]Coordinates cleaned'!$A:$H,8,0)</f>
        <v>32.531046400000001</v>
      </c>
      <c r="K1465" t="e">
        <f>VLOOKUP(A1465,IENG_to_New_Vendor!A:H,8,0)</f>
        <v>#N/A</v>
      </c>
      <c r="L1465" t="e">
        <f>VLOOKUP(A1465,'CAM to IENG'!A:O,15,0)</f>
        <v>#N/A</v>
      </c>
      <c r="M1465" t="e">
        <f>VLOOKUP(A1465,NET_to_IENG!A:J,10,0)</f>
        <v>#N/A</v>
      </c>
    </row>
    <row r="1466" spans="1:13" x14ac:dyDescent="0.3">
      <c r="A1466">
        <v>605397</v>
      </c>
      <c r="B1466" t="s">
        <v>3874</v>
      </c>
      <c r="C1466" t="s">
        <v>4400</v>
      </c>
      <c r="D1466" t="s">
        <v>4400</v>
      </c>
      <c r="E1466" t="s">
        <v>4400</v>
      </c>
      <c r="F1466" s="15" t="str">
        <f>VLOOKUP(A1466,'[1]Coordinates cleaned'!$A:$I,9,0)</f>
        <v>Camusat</v>
      </c>
      <c r="G1466" s="15" t="str">
        <f>VLOOKUP(A1466,'[1]Coordinates cleaned'!$A:$J,10,0)</f>
        <v>M Patrick Kalibbala</v>
      </c>
      <c r="H1466" s="9" t="s">
        <v>3367</v>
      </c>
      <c r="I1466">
        <f>VLOOKUP(A1466,'[1]Coordinates cleaned'!$A:$G,7,0)</f>
        <v>-8.0518500000000007E-2</v>
      </c>
      <c r="J1466">
        <f>VLOOKUP(A1466,'[1]Coordinates cleaned'!$A:$H,8,0)</f>
        <v>31.761174499999999</v>
      </c>
      <c r="K1466" t="e">
        <f>VLOOKUP(A1466,IENG_to_New_Vendor!A:H,8,0)</f>
        <v>#N/A</v>
      </c>
      <c r="L1466" t="e">
        <f>VLOOKUP(A1466,'CAM to IENG'!A:O,15,0)</f>
        <v>#N/A</v>
      </c>
      <c r="M1466" t="e">
        <f>VLOOKUP(A1466,NET_to_IENG!A:J,10,0)</f>
        <v>#N/A</v>
      </c>
    </row>
    <row r="1467" spans="1:13" x14ac:dyDescent="0.3">
      <c r="A1467">
        <v>701718</v>
      </c>
      <c r="B1467" t="s">
        <v>3610</v>
      </c>
      <c r="C1467" t="s">
        <v>4400</v>
      </c>
      <c r="D1467" t="s">
        <v>4400</v>
      </c>
      <c r="E1467" t="s">
        <v>4400</v>
      </c>
      <c r="F1467" s="15" t="str">
        <f>VLOOKUP(A1467,'[1]Coordinates cleaned'!$A:$I,9,0)</f>
        <v>I-Engineering</v>
      </c>
      <c r="G1467" s="15" t="str">
        <f>VLOOKUP(A1467,'[1]Coordinates cleaned'!$A:$J,10,0)</f>
        <v>Robert Otim</v>
      </c>
      <c r="H1467" s="9" t="s">
        <v>3368</v>
      </c>
      <c r="I1467">
        <f>VLOOKUP(A1467,'[1]Coordinates cleaned'!$A:$G,7,0)</f>
        <v>0.82172330000000005</v>
      </c>
      <c r="J1467">
        <f>VLOOKUP(A1467,'[1]Coordinates cleaned'!$A:$H,8,0)</f>
        <v>32.453088299999997</v>
      </c>
      <c r="K1467" t="e">
        <f>VLOOKUP(A1467,IENG_to_New_Vendor!A:H,8,0)</f>
        <v>#N/A</v>
      </c>
      <c r="L1467" t="e">
        <f>VLOOKUP(A1467,'CAM to IENG'!A:O,15,0)</f>
        <v>#N/A</v>
      </c>
      <c r="M1467" t="e">
        <f>VLOOKUP(A1467,NET_to_IENG!A:J,10,0)</f>
        <v>#N/A</v>
      </c>
    </row>
    <row r="1468" spans="1:13" x14ac:dyDescent="0.3">
      <c r="A1468">
        <v>607276</v>
      </c>
      <c r="B1468" t="s">
        <v>213</v>
      </c>
      <c r="C1468" t="s">
        <v>4400</v>
      </c>
      <c r="D1468" t="s">
        <v>4400</v>
      </c>
      <c r="E1468" t="s">
        <v>4400</v>
      </c>
      <c r="F1468" s="15" t="str">
        <f>VLOOKUP(A1468,'[1]Coordinates cleaned'!$A:$I,9,0)</f>
        <v>Netis</v>
      </c>
      <c r="G1468" s="15" t="str">
        <f>VLOOKUP(A1468,'[1]Coordinates cleaned'!$A:$J,10,0)</f>
        <v>Benbridge Mulongo</v>
      </c>
      <c r="H1468" s="9" t="s">
        <v>3669</v>
      </c>
      <c r="I1468">
        <f>VLOOKUP(A1468,'[1]Coordinates cleaned'!$A:$G,7,0)</f>
        <v>0.37077090000000001</v>
      </c>
      <c r="J1468">
        <f>VLOOKUP(A1468,'[1]Coordinates cleaned'!$A:$H,8,0)</f>
        <v>32.599982900000001</v>
      </c>
      <c r="K1468" t="e">
        <f>VLOOKUP(A1468,IENG_to_New_Vendor!A:H,8,0)</f>
        <v>#N/A</v>
      </c>
      <c r="L1468" t="e">
        <f>VLOOKUP(A1468,'CAM to IENG'!A:O,15,0)</f>
        <v>#N/A</v>
      </c>
      <c r="M1468" t="e">
        <f>VLOOKUP(A1468,NET_to_IENG!A:J,10,0)</f>
        <v>#N/A</v>
      </c>
    </row>
    <row r="1469" spans="1:13" x14ac:dyDescent="0.3">
      <c r="A1469">
        <v>701736</v>
      </c>
      <c r="B1469" t="s">
        <v>3653</v>
      </c>
      <c r="C1469" t="s">
        <v>4400</v>
      </c>
      <c r="D1469" t="s">
        <v>4400</v>
      </c>
      <c r="E1469" t="s">
        <v>4400</v>
      </c>
      <c r="F1469" s="15" t="str">
        <f>VLOOKUP(A1469,'[1]Coordinates cleaned'!$A:$I,9,0)</f>
        <v>Camusat</v>
      </c>
      <c r="G1469" s="15" t="str">
        <f>VLOOKUP(A1469,'[1]Coordinates cleaned'!$A:$J,10,0)</f>
        <v>Abu Kasamba</v>
      </c>
      <c r="H1469" s="9" t="s">
        <v>3367</v>
      </c>
      <c r="I1469">
        <f>VLOOKUP(A1469,'[1]Coordinates cleaned'!$A:$G,7,0)</f>
        <v>0.17478630000000001</v>
      </c>
      <c r="J1469">
        <f>VLOOKUP(A1469,'[1]Coordinates cleaned'!$A:$H,8,0)</f>
        <v>32.515866000000003</v>
      </c>
      <c r="K1469" t="e">
        <f>VLOOKUP(A1469,IENG_to_New_Vendor!A:H,8,0)</f>
        <v>#N/A</v>
      </c>
      <c r="L1469" t="e">
        <f>VLOOKUP(A1469,'CAM to IENG'!A:O,15,0)</f>
        <v>#N/A</v>
      </c>
      <c r="M1469" t="e">
        <f>VLOOKUP(A1469,NET_to_IENG!A:J,10,0)</f>
        <v>#N/A</v>
      </c>
    </row>
    <row r="1470" spans="1:13" x14ac:dyDescent="0.3">
      <c r="A1470">
        <v>609395</v>
      </c>
      <c r="B1470" t="s">
        <v>2640</v>
      </c>
      <c r="C1470" t="s">
        <v>4400</v>
      </c>
      <c r="D1470" t="s">
        <v>4400</v>
      </c>
      <c r="E1470" t="s">
        <v>4400</v>
      </c>
      <c r="F1470" s="15" t="str">
        <f>VLOOKUP(A1470,'[1]Coordinates cleaned'!$A:$I,9,0)</f>
        <v>Camusat</v>
      </c>
      <c r="G1470" s="15" t="str">
        <f>VLOOKUP(A1470,'[1]Coordinates cleaned'!$A:$J,10,0)</f>
        <v>Denis Masaba</v>
      </c>
      <c r="H1470" s="9" t="s">
        <v>3367</v>
      </c>
      <c r="I1470">
        <f>VLOOKUP(A1470,'[1]Coordinates cleaned'!$A:$G,7,0)</f>
        <v>-1.0607978</v>
      </c>
      <c r="J1470">
        <f>VLOOKUP(A1470,'[1]Coordinates cleaned'!$A:$H,8,0)</f>
        <v>30.048627199999999</v>
      </c>
      <c r="K1470" t="e">
        <f>VLOOKUP(A1470,IENG_to_New_Vendor!A:H,8,0)</f>
        <v>#N/A</v>
      </c>
      <c r="L1470" t="e">
        <f>VLOOKUP(A1470,'CAM to IENG'!A:O,15,0)</f>
        <v>#N/A</v>
      </c>
      <c r="M1470" t="e">
        <f>VLOOKUP(A1470,NET_to_IENG!A:J,10,0)</f>
        <v>#N/A</v>
      </c>
    </row>
    <row r="1471" spans="1:13" x14ac:dyDescent="0.3">
      <c r="A1471">
        <v>607178</v>
      </c>
      <c r="B1471" t="s">
        <v>2048</v>
      </c>
      <c r="C1471" t="s">
        <v>4400</v>
      </c>
      <c r="D1471" t="s">
        <v>4400</v>
      </c>
      <c r="E1471" t="s">
        <v>4400</v>
      </c>
      <c r="F1471" s="15" t="str">
        <f>VLOOKUP(A1471,'[1]Coordinates cleaned'!$A:$I,9,0)</f>
        <v>Camusat</v>
      </c>
      <c r="G1471" s="15" t="str">
        <f>VLOOKUP(A1471,'[1]Coordinates cleaned'!$A:$J,10,0)</f>
        <v>M Patrick Kalibbala</v>
      </c>
      <c r="H1471" s="9" t="s">
        <v>3367</v>
      </c>
      <c r="I1471">
        <f>VLOOKUP(A1471,'[1]Coordinates cleaned'!$A:$G,7,0)</f>
        <v>0.14166319999999999</v>
      </c>
      <c r="J1471">
        <f>VLOOKUP(A1471,'[1]Coordinates cleaned'!$A:$H,8,0)</f>
        <v>32.231445999999998</v>
      </c>
      <c r="K1471" t="e">
        <f>VLOOKUP(A1471,IENG_to_New_Vendor!A:H,8,0)</f>
        <v>#N/A</v>
      </c>
      <c r="L1471" t="e">
        <f>VLOOKUP(A1471,'CAM to IENG'!A:O,15,0)</f>
        <v>#N/A</v>
      </c>
      <c r="M1471" t="e">
        <f>VLOOKUP(A1471,NET_to_IENG!A:J,10,0)</f>
        <v>#N/A</v>
      </c>
    </row>
    <row r="1472" spans="1:13" x14ac:dyDescent="0.3">
      <c r="A1472">
        <v>701038</v>
      </c>
      <c r="B1472" t="s">
        <v>3187</v>
      </c>
      <c r="C1472" t="s">
        <v>4400</v>
      </c>
      <c r="D1472" t="s">
        <v>4400</v>
      </c>
      <c r="E1472" t="s">
        <v>4400</v>
      </c>
      <c r="F1472" s="15" t="str">
        <f>VLOOKUP(A1472,'[1]Coordinates cleaned'!$A:$I,9,0)</f>
        <v>Netis</v>
      </c>
      <c r="G1472" s="15" t="str">
        <f>VLOOKUP(A1472,'[1]Coordinates cleaned'!$A:$J,10,0)</f>
        <v>Jude Musana</v>
      </c>
      <c r="H1472" s="9" t="s">
        <v>3669</v>
      </c>
      <c r="I1472">
        <f>VLOOKUP(A1472,'[1]Coordinates cleaned'!$A:$G,7,0)</f>
        <v>1.0771997</v>
      </c>
      <c r="J1472">
        <f>VLOOKUP(A1472,'[1]Coordinates cleaned'!$A:$H,8,0)</f>
        <v>34.179237499999999</v>
      </c>
      <c r="K1472" t="e">
        <f>VLOOKUP(A1472,IENG_to_New_Vendor!A:H,8,0)</f>
        <v>#N/A</v>
      </c>
      <c r="L1472" t="e">
        <f>VLOOKUP(A1472,'CAM to IENG'!A:O,15,0)</f>
        <v>#N/A</v>
      </c>
      <c r="M1472" t="e">
        <f>VLOOKUP(A1472,NET_to_IENG!A:J,10,0)</f>
        <v>#N/A</v>
      </c>
    </row>
    <row r="1473" spans="1:13" x14ac:dyDescent="0.3">
      <c r="A1473">
        <v>605506</v>
      </c>
      <c r="B1473" t="s">
        <v>670</v>
      </c>
      <c r="C1473" t="s">
        <v>4400</v>
      </c>
      <c r="D1473" t="s">
        <v>4400</v>
      </c>
      <c r="E1473" t="s">
        <v>4400</v>
      </c>
      <c r="F1473" s="15" t="str">
        <f>VLOOKUP(A1473,'[1]Coordinates cleaned'!$A:$I,9,0)</f>
        <v>Netis</v>
      </c>
      <c r="G1473" s="15" t="str">
        <f>VLOOKUP(A1473,'[1]Coordinates cleaned'!$A:$J,10,0)</f>
        <v>Jude Musana</v>
      </c>
      <c r="H1473" s="9" t="s">
        <v>3669</v>
      </c>
      <c r="I1473">
        <f>VLOOKUP(A1473,'[1]Coordinates cleaned'!$A:$G,7,0)</f>
        <v>1.46630225</v>
      </c>
      <c r="J1473">
        <f>VLOOKUP(A1473,'[1]Coordinates cleaned'!$A:$H,8,0)</f>
        <v>34.819905599999998</v>
      </c>
      <c r="K1473" t="e">
        <f>VLOOKUP(A1473,IENG_to_New_Vendor!A:H,8,0)</f>
        <v>#N/A</v>
      </c>
      <c r="L1473" t="e">
        <f>VLOOKUP(A1473,'CAM to IENG'!A:O,15,0)</f>
        <v>#N/A</v>
      </c>
      <c r="M1473" t="e">
        <f>VLOOKUP(A1473,NET_to_IENG!A:J,10,0)</f>
        <v>#N/A</v>
      </c>
    </row>
    <row r="1474" spans="1:13" x14ac:dyDescent="0.3">
      <c r="A1474">
        <v>608661</v>
      </c>
      <c r="B1474" t="s">
        <v>1880</v>
      </c>
      <c r="C1474" t="s">
        <v>4400</v>
      </c>
      <c r="D1474" t="s">
        <v>4400</v>
      </c>
      <c r="E1474" t="s">
        <v>4400</v>
      </c>
      <c r="F1474" s="15" t="s">
        <v>4338</v>
      </c>
      <c r="G1474" s="15" t="str">
        <f>VLOOKUP(A1474,'[1]Coordinates cleaned'!$A:$J,10,0)</f>
        <v>Moses Kaganda</v>
      </c>
      <c r="H1474" s="9" t="s">
        <v>3368</v>
      </c>
      <c r="I1474">
        <f>VLOOKUP(A1474,'[1]Coordinates cleaned'!$A:$G,7,0)</f>
        <v>3.3600956000000002</v>
      </c>
      <c r="J1474">
        <f>VLOOKUP(A1474,'[1]Coordinates cleaned'!$A:$H,8,0)</f>
        <v>31.8431912</v>
      </c>
      <c r="K1474" t="str">
        <f>VLOOKUP(A1474,IENG_to_New_Vendor!A:H,8,0)</f>
        <v>IENG_to_New_Vendor</v>
      </c>
      <c r="L1474" t="e">
        <f>VLOOKUP(A1474,'CAM to IENG'!A:O,15,0)</f>
        <v>#N/A</v>
      </c>
      <c r="M1474" t="e">
        <f>VLOOKUP(A1474,NET_to_IENG!A:J,10,0)</f>
        <v>#N/A</v>
      </c>
    </row>
    <row r="1475" spans="1:13" x14ac:dyDescent="0.3">
      <c r="A1475">
        <v>605118</v>
      </c>
      <c r="B1475" t="s">
        <v>161</v>
      </c>
      <c r="C1475" t="s">
        <v>4400</v>
      </c>
      <c r="D1475" t="s">
        <v>4400</v>
      </c>
      <c r="E1475" t="s">
        <v>4400</v>
      </c>
      <c r="F1475" s="15" t="str">
        <f>VLOOKUP(A1475,'[1]Coordinates cleaned'!$A:$I,9,0)</f>
        <v>I-Engineering</v>
      </c>
      <c r="G1475" s="15" t="str">
        <f>VLOOKUP(A1475,'[1]Coordinates cleaned'!$A:$J,10,0)</f>
        <v>Joash Lubwama</v>
      </c>
      <c r="H1475" s="9" t="s">
        <v>3368</v>
      </c>
      <c r="I1475">
        <f>VLOOKUP(A1475,'[1]Coordinates cleaned'!$A:$G,7,0)</f>
        <v>0.31495620000000002</v>
      </c>
      <c r="J1475">
        <f>VLOOKUP(A1475,'[1]Coordinates cleaned'!$A:$H,8,0)</f>
        <v>32.574781899999998</v>
      </c>
      <c r="K1475" t="e">
        <f>VLOOKUP(A1475,IENG_to_New_Vendor!A:H,8,0)</f>
        <v>#N/A</v>
      </c>
      <c r="L1475" t="e">
        <f>VLOOKUP(A1475,'CAM to IENG'!A:O,15,0)</f>
        <v>#N/A</v>
      </c>
      <c r="M1475" t="e">
        <f>VLOOKUP(A1475,NET_to_IENG!A:J,10,0)</f>
        <v>#N/A</v>
      </c>
    </row>
    <row r="1476" spans="1:13" x14ac:dyDescent="0.3">
      <c r="A1476">
        <v>606131</v>
      </c>
      <c r="B1476" t="s">
        <v>1115</v>
      </c>
      <c r="C1476" t="s">
        <v>4400</v>
      </c>
      <c r="D1476" t="s">
        <v>4400</v>
      </c>
      <c r="E1476" t="s">
        <v>4400</v>
      </c>
      <c r="F1476" s="15" t="str">
        <f>VLOOKUP(A1476,'[1]Coordinates cleaned'!$A:$I,9,0)</f>
        <v>Netis</v>
      </c>
      <c r="G1476" s="15" t="str">
        <f>VLOOKUP(A1476,'[1]Coordinates cleaned'!$A:$J,10,0)</f>
        <v>Samuel Naseke</v>
      </c>
      <c r="H1476" s="9" t="s">
        <v>3669</v>
      </c>
      <c r="I1476">
        <f>VLOOKUP(A1476,'[1]Coordinates cleaned'!$A:$G,7,0)</f>
        <v>0.431726</v>
      </c>
      <c r="J1476">
        <f>VLOOKUP(A1476,'[1]Coordinates cleaned'!$A:$H,8,0)</f>
        <v>33.139184</v>
      </c>
      <c r="K1476" t="e">
        <f>VLOOKUP(A1476,IENG_to_New_Vendor!A:H,8,0)</f>
        <v>#N/A</v>
      </c>
      <c r="L1476" t="e">
        <f>VLOOKUP(A1476,'CAM to IENG'!A:O,15,0)</f>
        <v>#N/A</v>
      </c>
      <c r="M1476" t="e">
        <f>VLOOKUP(A1476,NET_to_IENG!A:J,10,0)</f>
        <v>#N/A</v>
      </c>
    </row>
    <row r="1477" spans="1:13" x14ac:dyDescent="0.3">
      <c r="A1477">
        <v>605209</v>
      </c>
      <c r="B1477" t="s">
        <v>265</v>
      </c>
      <c r="C1477" t="s">
        <v>4400</v>
      </c>
      <c r="D1477" t="s">
        <v>4400</v>
      </c>
      <c r="E1477" t="s">
        <v>4400</v>
      </c>
      <c r="F1477" s="15" t="str">
        <f>VLOOKUP(A1477,'[1]Coordinates cleaned'!$A:$I,9,0)</f>
        <v>Camusat</v>
      </c>
      <c r="G1477" s="15" t="str">
        <f>VLOOKUP(A1477,'[1]Coordinates cleaned'!$A:$J,10,0)</f>
        <v>Stephen Rwabwogo</v>
      </c>
      <c r="H1477" s="9" t="s">
        <v>3367</v>
      </c>
      <c r="I1477">
        <f>VLOOKUP(A1477,'[1]Coordinates cleaned'!$A:$G,7,0)</f>
        <v>0.94634333333333298</v>
      </c>
      <c r="J1477">
        <f>VLOOKUP(A1477,'[1]Coordinates cleaned'!$A:$H,8,0)</f>
        <v>30.806159999999998</v>
      </c>
      <c r="K1477" t="e">
        <f>VLOOKUP(A1477,IENG_to_New_Vendor!A:H,8,0)</f>
        <v>#N/A</v>
      </c>
      <c r="L1477" t="e">
        <f>VLOOKUP(A1477,'CAM to IENG'!A:O,15,0)</f>
        <v>#N/A</v>
      </c>
      <c r="M1477" t="e">
        <f>VLOOKUP(A1477,NET_to_IENG!A:J,10,0)</f>
        <v>#N/A</v>
      </c>
    </row>
    <row r="1478" spans="1:13" x14ac:dyDescent="0.3">
      <c r="A1478">
        <v>608213</v>
      </c>
      <c r="B1478" t="s">
        <v>904</v>
      </c>
      <c r="C1478" t="s">
        <v>4400</v>
      </c>
      <c r="D1478" t="s">
        <v>4400</v>
      </c>
      <c r="E1478" t="s">
        <v>4400</v>
      </c>
      <c r="F1478" s="15" t="str">
        <f>VLOOKUP(A1478,'[1]Coordinates cleaned'!$A:$I,9,0)</f>
        <v>Netis</v>
      </c>
      <c r="G1478" s="15" t="str">
        <f>VLOOKUP(A1478,'[1]Coordinates cleaned'!$A:$J,10,0)</f>
        <v>Jude Musana</v>
      </c>
      <c r="H1478" s="9" t="s">
        <v>3669</v>
      </c>
      <c r="I1478">
        <f>VLOOKUP(A1478,'[1]Coordinates cleaned'!$A:$G,7,0)</f>
        <v>1.02053833333333</v>
      </c>
      <c r="J1478">
        <f>VLOOKUP(A1478,'[1]Coordinates cleaned'!$A:$H,8,0)</f>
        <v>34.178528333333297</v>
      </c>
      <c r="K1478" t="e">
        <f>VLOOKUP(A1478,IENG_to_New_Vendor!A:H,8,0)</f>
        <v>#N/A</v>
      </c>
      <c r="L1478" t="e">
        <f>VLOOKUP(A1478,'CAM to IENG'!A:O,15,0)</f>
        <v>#N/A</v>
      </c>
      <c r="M1478" t="e">
        <f>VLOOKUP(A1478,NET_to_IENG!A:J,10,0)</f>
        <v>#N/A</v>
      </c>
    </row>
    <row r="1479" spans="1:13" x14ac:dyDescent="0.3">
      <c r="A1479">
        <v>607462</v>
      </c>
      <c r="B1479" t="s">
        <v>55</v>
      </c>
      <c r="C1479" t="s">
        <v>4400</v>
      </c>
      <c r="D1479" t="s">
        <v>4400</v>
      </c>
      <c r="E1479" t="s">
        <v>4400</v>
      </c>
      <c r="F1479" s="15" t="str">
        <f>VLOOKUP(A1479,'[1]Coordinates cleaned'!$A:$I,9,0)</f>
        <v>Netis</v>
      </c>
      <c r="G1479" s="15" t="str">
        <f>VLOOKUP(A1479,'[1]Coordinates cleaned'!$A:$J,10,0)</f>
        <v>Samuel Naseke</v>
      </c>
      <c r="H1479" s="9" t="s">
        <v>3669</v>
      </c>
      <c r="I1479">
        <f>VLOOKUP(A1479,'[1]Coordinates cleaned'!$A:$G,7,0)</f>
        <v>0.35926570000000002</v>
      </c>
      <c r="J1479">
        <f>VLOOKUP(A1479,'[1]Coordinates cleaned'!$A:$H,8,0)</f>
        <v>32.747065599999999</v>
      </c>
      <c r="K1479" t="e">
        <f>VLOOKUP(A1479,IENG_to_New_Vendor!A:H,8,0)</f>
        <v>#N/A</v>
      </c>
      <c r="L1479" t="e">
        <f>VLOOKUP(A1479,'CAM to IENG'!A:O,15,0)</f>
        <v>#N/A</v>
      </c>
      <c r="M1479" t="e">
        <f>VLOOKUP(A1479,NET_to_IENG!A:J,10,0)</f>
        <v>#N/A</v>
      </c>
    </row>
    <row r="1480" spans="1:13" x14ac:dyDescent="0.3">
      <c r="A1480">
        <v>605502</v>
      </c>
      <c r="B1480" t="s">
        <v>667</v>
      </c>
      <c r="C1480" t="s">
        <v>4400</v>
      </c>
      <c r="D1480" t="s">
        <v>4400</v>
      </c>
      <c r="E1480" t="s">
        <v>4400</v>
      </c>
      <c r="F1480" s="15" t="str">
        <f>VLOOKUP(A1480,'[1]Coordinates cleaned'!$A:$I,9,0)</f>
        <v>I-Engineering</v>
      </c>
      <c r="G1480" s="15" t="str">
        <f>VLOOKUP(A1480,'[1]Coordinates cleaned'!$A:$J,10,0)</f>
        <v>Joash Lubwama</v>
      </c>
      <c r="H1480" s="9" t="s">
        <v>3368</v>
      </c>
      <c r="I1480">
        <f>VLOOKUP(A1480,'[1]Coordinates cleaned'!$A:$G,7,0)</f>
        <v>0.31512469999999998</v>
      </c>
      <c r="J1480">
        <f>VLOOKUP(A1480,'[1]Coordinates cleaned'!$A:$H,8,0)</f>
        <v>32.572459299999998</v>
      </c>
      <c r="K1480" t="e">
        <f>VLOOKUP(A1480,IENG_to_New_Vendor!A:H,8,0)</f>
        <v>#N/A</v>
      </c>
      <c r="L1480" t="e">
        <f>VLOOKUP(A1480,'CAM to IENG'!A:O,15,0)</f>
        <v>#N/A</v>
      </c>
      <c r="M1480" t="e">
        <f>VLOOKUP(A1480,NET_to_IENG!A:J,10,0)</f>
        <v>#N/A</v>
      </c>
    </row>
    <row r="1481" spans="1:13" x14ac:dyDescent="0.3">
      <c r="A1481">
        <v>606029</v>
      </c>
      <c r="B1481" t="s">
        <v>150</v>
      </c>
      <c r="C1481" t="s">
        <v>4400</v>
      </c>
      <c r="D1481" t="s">
        <v>4400</v>
      </c>
      <c r="E1481" t="s">
        <v>4400</v>
      </c>
      <c r="F1481" s="15" t="str">
        <f>VLOOKUP(A1481,'[1]Coordinates cleaned'!$A:$I,9,0)</f>
        <v>I-Engineering</v>
      </c>
      <c r="G1481" s="15" t="str">
        <f>VLOOKUP(A1481,'[1]Coordinates cleaned'!$A:$J,10,0)</f>
        <v>Latima Musoke</v>
      </c>
      <c r="H1481" s="9" t="s">
        <v>3368</v>
      </c>
      <c r="I1481">
        <f>VLOOKUP(A1481,'[1]Coordinates cleaned'!$A:$G,7,0)</f>
        <v>1.3204658</v>
      </c>
      <c r="J1481">
        <f>VLOOKUP(A1481,'[1]Coordinates cleaned'!$A:$H,8,0)</f>
        <v>30.891718000000001</v>
      </c>
      <c r="K1481" t="e">
        <f>VLOOKUP(A1481,IENG_to_New_Vendor!A:H,8,0)</f>
        <v>#N/A</v>
      </c>
      <c r="L1481" t="e">
        <f>VLOOKUP(A1481,'CAM to IENG'!A:O,15,0)</f>
        <v>#N/A</v>
      </c>
      <c r="M1481" t="e">
        <f>VLOOKUP(A1481,NET_to_IENG!A:J,10,0)</f>
        <v>#N/A</v>
      </c>
    </row>
    <row r="1482" spans="1:13" x14ac:dyDescent="0.3">
      <c r="A1482">
        <v>609060</v>
      </c>
      <c r="B1482" t="s">
        <v>1769</v>
      </c>
      <c r="C1482" t="s">
        <v>4400</v>
      </c>
      <c r="D1482" t="s">
        <v>4400</v>
      </c>
      <c r="E1482" t="s">
        <v>4400</v>
      </c>
      <c r="F1482" s="15" t="str">
        <f>VLOOKUP(A1482,'[1]Coordinates cleaned'!$A:$I,9,0)</f>
        <v>Camusat</v>
      </c>
      <c r="G1482" s="15" t="str">
        <f>VLOOKUP(A1482,'[1]Coordinates cleaned'!$A:$J,10,0)</f>
        <v>Stephen Rwabwogo</v>
      </c>
      <c r="H1482" s="9" t="s">
        <v>3367</v>
      </c>
      <c r="I1482">
        <f>VLOOKUP(A1482,'[1]Coordinates cleaned'!$A:$G,7,0)</f>
        <v>0.6512867</v>
      </c>
      <c r="J1482">
        <f>VLOOKUP(A1482,'[1]Coordinates cleaned'!$A:$H,8,0)</f>
        <v>30.260163299999999</v>
      </c>
      <c r="K1482" t="e">
        <f>VLOOKUP(A1482,IENG_to_New_Vendor!A:H,8,0)</f>
        <v>#N/A</v>
      </c>
      <c r="L1482" t="e">
        <f>VLOOKUP(A1482,'CAM to IENG'!A:O,15,0)</f>
        <v>#N/A</v>
      </c>
      <c r="M1482" t="e">
        <f>VLOOKUP(A1482,NET_to_IENG!A:J,10,0)</f>
        <v>#N/A</v>
      </c>
    </row>
    <row r="1483" spans="1:13" x14ac:dyDescent="0.3">
      <c r="A1483">
        <v>606470</v>
      </c>
      <c r="B1483" t="s">
        <v>3875</v>
      </c>
      <c r="C1483" t="s">
        <v>4400</v>
      </c>
      <c r="D1483" t="s">
        <v>4400</v>
      </c>
      <c r="E1483" t="s">
        <v>4400</v>
      </c>
      <c r="F1483" s="15" t="s">
        <v>3335</v>
      </c>
      <c r="G1483" s="15" t="str">
        <f>VLOOKUP(A1483,'[1]Coordinates cleaned'!$A:$J,10,0)</f>
        <v>Benbridge Mulongo</v>
      </c>
      <c r="H1483" s="9" t="s">
        <v>3669</v>
      </c>
      <c r="I1483">
        <f>VLOOKUP(A1483,'[1]Coordinates cleaned'!$A:$G,7,0)</f>
        <v>0.35021580000000002</v>
      </c>
      <c r="J1483">
        <f>VLOOKUP(A1483,'[1]Coordinates cleaned'!$A:$H,8,0)</f>
        <v>32.6364722</v>
      </c>
      <c r="K1483" t="e">
        <f>VLOOKUP(A1483,IENG_to_New_Vendor!A:H,8,0)</f>
        <v>#N/A</v>
      </c>
      <c r="L1483" t="e">
        <f>VLOOKUP(A1483,'CAM to IENG'!A:O,15,0)</f>
        <v>#N/A</v>
      </c>
      <c r="M1483">
        <f>VLOOKUP(A1483,NET_to_IENG!A:J,10,0)</f>
        <v>0</v>
      </c>
    </row>
    <row r="1484" spans="1:13" x14ac:dyDescent="0.3">
      <c r="A1484">
        <v>701142</v>
      </c>
      <c r="B1484" t="s">
        <v>1778</v>
      </c>
      <c r="C1484" t="s">
        <v>4400</v>
      </c>
      <c r="D1484" t="s">
        <v>4400</v>
      </c>
      <c r="E1484" t="s">
        <v>4400</v>
      </c>
      <c r="F1484" s="15" t="str">
        <f>VLOOKUP(A1484,'[1]Coordinates cleaned'!$A:$I,9,0)</f>
        <v>Camusat</v>
      </c>
      <c r="G1484" s="15" t="str">
        <f>VLOOKUP(A1484,'[1]Coordinates cleaned'!$A:$J,10,0)</f>
        <v>Stephen Rwabwogo</v>
      </c>
      <c r="H1484" s="9" t="s">
        <v>3367</v>
      </c>
      <c r="I1484">
        <f>VLOOKUP(A1484,'[1]Coordinates cleaned'!$A:$G,7,0)</f>
        <v>0.4940022</v>
      </c>
      <c r="J1484">
        <f>VLOOKUP(A1484,'[1]Coordinates cleaned'!$A:$H,8,0)</f>
        <v>30.2242453</v>
      </c>
      <c r="K1484" t="e">
        <f>VLOOKUP(A1484,IENG_to_New_Vendor!A:H,8,0)</f>
        <v>#N/A</v>
      </c>
      <c r="L1484" t="e">
        <f>VLOOKUP(A1484,'CAM to IENG'!A:O,15,0)</f>
        <v>#N/A</v>
      </c>
      <c r="M1484" t="e">
        <f>VLOOKUP(A1484,NET_to_IENG!A:J,10,0)</f>
        <v>#N/A</v>
      </c>
    </row>
    <row r="1485" spans="1:13" x14ac:dyDescent="0.3">
      <c r="A1485">
        <v>609207</v>
      </c>
      <c r="B1485" t="s">
        <v>484</v>
      </c>
      <c r="C1485" t="s">
        <v>4400</v>
      </c>
      <c r="D1485" t="s">
        <v>4400</v>
      </c>
      <c r="E1485" t="s">
        <v>4400</v>
      </c>
      <c r="F1485" s="15" t="s">
        <v>4312</v>
      </c>
      <c r="G1485" s="15" t="str">
        <f>VLOOKUP(A1485,'[1]Coordinates cleaned'!$A:$J,10,0)</f>
        <v>Christopher Alituha</v>
      </c>
      <c r="H1485" s="9" t="s">
        <v>3367</v>
      </c>
      <c r="I1485">
        <f>VLOOKUP(A1485,'[1]Coordinates cleaned'!$A:$G,7,0)</f>
        <v>1.1939279</v>
      </c>
      <c r="J1485">
        <f>VLOOKUP(A1485,'[1]Coordinates cleaned'!$A:$H,8,0)</f>
        <v>31.8171915</v>
      </c>
      <c r="K1485" t="e">
        <f>VLOOKUP(A1485,IENG_to_New_Vendor!A:H,8,0)</f>
        <v>#N/A</v>
      </c>
      <c r="L1485" t="str">
        <f>VLOOKUP(A1485,'CAM to IENG'!A:O,15,0)</f>
        <v>CAM_to_IENG</v>
      </c>
      <c r="M1485" t="e">
        <f>VLOOKUP(A1485,NET_to_IENG!A:J,10,0)</f>
        <v>#N/A</v>
      </c>
    </row>
    <row r="1486" spans="1:13" x14ac:dyDescent="0.3">
      <c r="A1486">
        <v>609932</v>
      </c>
      <c r="B1486" t="s">
        <v>3086</v>
      </c>
      <c r="C1486" t="s">
        <v>4400</v>
      </c>
      <c r="D1486" t="s">
        <v>4400</v>
      </c>
      <c r="E1486" t="s">
        <v>4400</v>
      </c>
      <c r="F1486" s="15" t="str">
        <f>VLOOKUP(A1486,'[1]Coordinates cleaned'!$A:$I,9,0)</f>
        <v>Netis</v>
      </c>
      <c r="G1486" s="15" t="str">
        <f>VLOOKUP(A1486,'[1]Coordinates cleaned'!$A:$J,10,0)</f>
        <v>Samuel Naseke</v>
      </c>
      <c r="H1486" s="9" t="s">
        <v>3669</v>
      </c>
      <c r="I1486">
        <f>VLOOKUP(A1486,'[1]Coordinates cleaned'!$A:$G,7,0)</f>
        <v>0.369975</v>
      </c>
      <c r="J1486">
        <f>VLOOKUP(A1486,'[1]Coordinates cleaned'!$A:$H,8,0)</f>
        <v>32.784730000000003</v>
      </c>
      <c r="K1486" t="e">
        <f>VLOOKUP(A1486,IENG_to_New_Vendor!A:H,8,0)</f>
        <v>#N/A</v>
      </c>
      <c r="L1486" t="e">
        <f>VLOOKUP(A1486,'CAM to IENG'!A:O,15,0)</f>
        <v>#N/A</v>
      </c>
      <c r="M1486" t="e">
        <f>VLOOKUP(A1486,NET_to_IENG!A:J,10,0)</f>
        <v>#N/A</v>
      </c>
    </row>
    <row r="1487" spans="1:13" x14ac:dyDescent="0.3">
      <c r="A1487">
        <v>605233</v>
      </c>
      <c r="B1487" t="s">
        <v>3876</v>
      </c>
      <c r="C1487" t="s">
        <v>4400</v>
      </c>
      <c r="D1487" t="s">
        <v>4400</v>
      </c>
      <c r="E1487" t="s">
        <v>4400</v>
      </c>
      <c r="F1487" s="15" t="str">
        <f>VLOOKUP(A1487,'[1]Coordinates cleaned'!$A:$I,9,0)</f>
        <v>Netis</v>
      </c>
      <c r="G1487" s="15" t="str">
        <f>VLOOKUP(A1487,'[1]Coordinates cleaned'!$A:$J,10,0)</f>
        <v>Paul Mbabazi</v>
      </c>
      <c r="H1487" s="9" t="s">
        <v>3669</v>
      </c>
      <c r="I1487">
        <f>VLOOKUP(A1487,'[1]Coordinates cleaned'!$A:$G,7,0)</f>
        <v>0.29441689999999998</v>
      </c>
      <c r="J1487">
        <f>VLOOKUP(A1487,'[1]Coordinates cleaned'!$A:$H,8,0)</f>
        <v>32.655011700000003</v>
      </c>
      <c r="K1487" t="e">
        <f>VLOOKUP(A1487,IENG_to_New_Vendor!A:H,8,0)</f>
        <v>#N/A</v>
      </c>
      <c r="L1487" t="e">
        <f>VLOOKUP(A1487,'CAM to IENG'!A:O,15,0)</f>
        <v>#N/A</v>
      </c>
      <c r="M1487" t="e">
        <f>VLOOKUP(A1487,NET_to_IENG!A:J,10,0)</f>
        <v>#N/A</v>
      </c>
    </row>
    <row r="1488" spans="1:13" x14ac:dyDescent="0.3">
      <c r="A1488">
        <v>701724</v>
      </c>
      <c r="B1488" t="s">
        <v>3651</v>
      </c>
      <c r="C1488" t="s">
        <v>4400</v>
      </c>
      <c r="D1488" t="s">
        <v>4400</v>
      </c>
      <c r="E1488" t="s">
        <v>4400</v>
      </c>
      <c r="F1488" s="15" t="str">
        <f>VLOOKUP(A1488,'[1]Coordinates cleaned'!$A:$I,9,0)</f>
        <v>Netis</v>
      </c>
      <c r="G1488" s="15" t="str">
        <f>VLOOKUP(A1488,'[1]Coordinates cleaned'!$A:$J,10,0)</f>
        <v>Paul Mbabazi</v>
      </c>
      <c r="H1488" s="9" t="s">
        <v>3669</v>
      </c>
      <c r="I1488">
        <f>VLOOKUP(A1488,'[1]Coordinates cleaned'!$A:$G,7,0)</f>
        <v>0.28923399999999999</v>
      </c>
      <c r="J1488">
        <f>VLOOKUP(A1488,'[1]Coordinates cleaned'!$A:$H,8,0)</f>
        <v>32.582736400000002</v>
      </c>
      <c r="K1488" t="e">
        <f>VLOOKUP(A1488,IENG_to_New_Vendor!A:H,8,0)</f>
        <v>#N/A</v>
      </c>
      <c r="L1488" t="e">
        <f>VLOOKUP(A1488,'CAM to IENG'!A:O,15,0)</f>
        <v>#N/A</v>
      </c>
      <c r="M1488" t="e">
        <f>VLOOKUP(A1488,NET_to_IENG!A:J,10,0)</f>
        <v>#N/A</v>
      </c>
    </row>
    <row r="1489" spans="1:13" x14ac:dyDescent="0.3">
      <c r="A1489">
        <v>606818</v>
      </c>
      <c r="B1489" t="s">
        <v>1567</v>
      </c>
      <c r="C1489" t="s">
        <v>4400</v>
      </c>
      <c r="D1489" t="s">
        <v>4400</v>
      </c>
      <c r="E1489" t="s">
        <v>4400</v>
      </c>
      <c r="F1489" s="15" t="str">
        <f>VLOOKUP(A1489,'[1]Coordinates cleaned'!$A:$I,9,0)</f>
        <v>I-Engineering</v>
      </c>
      <c r="G1489" s="15" t="str">
        <f>VLOOKUP(A1489,'[1]Coordinates cleaned'!$A:$J,10,0)</f>
        <v>Joash Lubwama</v>
      </c>
      <c r="H1489" s="9" t="s">
        <v>3368</v>
      </c>
      <c r="I1489">
        <f>VLOOKUP(A1489,'[1]Coordinates cleaned'!$A:$G,7,0)</f>
        <v>0.3947985</v>
      </c>
      <c r="J1489">
        <f>VLOOKUP(A1489,'[1]Coordinates cleaned'!$A:$H,8,0)</f>
        <v>32.533441500000002</v>
      </c>
      <c r="K1489" t="e">
        <f>VLOOKUP(A1489,IENG_to_New_Vendor!A:H,8,0)</f>
        <v>#N/A</v>
      </c>
      <c r="L1489" t="e">
        <f>VLOOKUP(A1489,'CAM to IENG'!A:O,15,0)</f>
        <v>#N/A</v>
      </c>
      <c r="M1489" t="e">
        <f>VLOOKUP(A1489,NET_to_IENG!A:J,10,0)</f>
        <v>#N/A</v>
      </c>
    </row>
    <row r="1490" spans="1:13" x14ac:dyDescent="0.3">
      <c r="A1490">
        <v>605330</v>
      </c>
      <c r="B1490" t="s">
        <v>393</v>
      </c>
      <c r="C1490" t="s">
        <v>4400</v>
      </c>
      <c r="D1490" t="s">
        <v>4400</v>
      </c>
      <c r="E1490" t="s">
        <v>4400</v>
      </c>
      <c r="F1490" s="15" t="str">
        <f>VLOOKUP(A1490,'[1]Coordinates cleaned'!$A:$I,9,0)</f>
        <v>I-Engineering</v>
      </c>
      <c r="G1490" s="15" t="str">
        <f>VLOOKUP(A1490,'[1]Coordinates cleaned'!$A:$J,10,0)</f>
        <v>Robert Otim</v>
      </c>
      <c r="H1490" s="9" t="s">
        <v>3368</v>
      </c>
      <c r="I1490">
        <f>VLOOKUP(A1490,'[1]Coordinates cleaned'!$A:$G,7,0)</f>
        <v>0.67638670000000001</v>
      </c>
      <c r="J1490">
        <f>VLOOKUP(A1490,'[1]Coordinates cleaned'!$A:$H,8,0)</f>
        <v>32.704045000000001</v>
      </c>
      <c r="K1490" t="e">
        <f>VLOOKUP(A1490,IENG_to_New_Vendor!A:H,8,0)</f>
        <v>#N/A</v>
      </c>
      <c r="L1490" t="e">
        <f>VLOOKUP(A1490,'CAM to IENG'!A:O,15,0)</f>
        <v>#N/A</v>
      </c>
      <c r="M1490" t="e">
        <f>VLOOKUP(A1490,NET_to_IENG!A:J,10,0)</f>
        <v>#N/A</v>
      </c>
    </row>
    <row r="1491" spans="1:13" x14ac:dyDescent="0.3">
      <c r="A1491">
        <v>701011</v>
      </c>
      <c r="B1491" t="s">
        <v>3184</v>
      </c>
      <c r="C1491" t="s">
        <v>4400</v>
      </c>
      <c r="D1491" t="s">
        <v>4400</v>
      </c>
      <c r="E1491" t="s">
        <v>4400</v>
      </c>
      <c r="F1491" s="15" t="str">
        <f>VLOOKUP(A1491,'[1]Coordinates cleaned'!$A:$I,9,0)</f>
        <v>Camusat</v>
      </c>
      <c r="G1491" s="15" t="str">
        <f>VLOOKUP(A1491,'[1]Coordinates cleaned'!$A:$J,10,0)</f>
        <v>Thomasi Seruyange</v>
      </c>
      <c r="H1491" s="9" t="s">
        <v>3367</v>
      </c>
      <c r="I1491">
        <f>VLOOKUP(A1491,'[1]Coordinates cleaned'!$A:$G,7,0)</f>
        <v>-0.59434984000000002</v>
      </c>
      <c r="J1491">
        <f>VLOOKUP(A1491,'[1]Coordinates cleaned'!$A:$H,8,0)</f>
        <v>30.658749920000002</v>
      </c>
      <c r="K1491" t="e">
        <f>VLOOKUP(A1491,IENG_to_New_Vendor!A:H,8,0)</f>
        <v>#N/A</v>
      </c>
      <c r="L1491" t="e">
        <f>VLOOKUP(A1491,'CAM to IENG'!A:O,15,0)</f>
        <v>#N/A</v>
      </c>
      <c r="M1491" t="e">
        <f>VLOOKUP(A1491,NET_to_IENG!A:J,10,0)</f>
        <v>#N/A</v>
      </c>
    </row>
    <row r="1492" spans="1:13" x14ac:dyDescent="0.3">
      <c r="A1492">
        <v>608690</v>
      </c>
      <c r="B1492" t="s">
        <v>2575</v>
      </c>
      <c r="C1492" t="s">
        <v>4400</v>
      </c>
      <c r="D1492" t="s">
        <v>4400</v>
      </c>
      <c r="E1492" t="s">
        <v>4400</v>
      </c>
      <c r="F1492" s="15" t="str">
        <f>VLOOKUP(A1492,'[1]Coordinates cleaned'!$A:$I,9,0)</f>
        <v>I-Engineering</v>
      </c>
      <c r="G1492" s="15" t="str">
        <f>VLOOKUP(A1492,'[1]Coordinates cleaned'!$A:$J,10,0)</f>
        <v>Muhamood Kyongo</v>
      </c>
      <c r="H1492" s="9" t="s">
        <v>3368</v>
      </c>
      <c r="I1492">
        <f>VLOOKUP(A1492,'[1]Coordinates cleaned'!$A:$G,7,0)</f>
        <v>2.4876201999999998</v>
      </c>
      <c r="J1492">
        <f>VLOOKUP(A1492,'[1]Coordinates cleaned'!$A:$H,8,0)</f>
        <v>32.488072000000003</v>
      </c>
      <c r="K1492" t="e">
        <f>VLOOKUP(A1492,IENG_to_New_Vendor!A:H,8,0)</f>
        <v>#N/A</v>
      </c>
      <c r="L1492" t="e">
        <f>VLOOKUP(A1492,'CAM to IENG'!A:O,15,0)</f>
        <v>#N/A</v>
      </c>
      <c r="M1492" t="e">
        <f>VLOOKUP(A1492,NET_to_IENG!A:J,10,0)</f>
        <v>#N/A</v>
      </c>
    </row>
    <row r="1493" spans="1:13" x14ac:dyDescent="0.3">
      <c r="A1493">
        <v>605096</v>
      </c>
      <c r="B1493" t="s">
        <v>133</v>
      </c>
      <c r="C1493" t="s">
        <v>4400</v>
      </c>
      <c r="D1493" t="s">
        <v>4400</v>
      </c>
      <c r="E1493" t="s">
        <v>4400</v>
      </c>
      <c r="F1493" s="15" t="str">
        <f>VLOOKUP(A1493,'[1]Coordinates cleaned'!$A:$I,9,0)</f>
        <v>Camusat</v>
      </c>
      <c r="G1493" s="15" t="str">
        <f>VLOOKUP(A1493,'[1]Coordinates cleaned'!$A:$J,10,0)</f>
        <v>Christopher Alituha</v>
      </c>
      <c r="H1493" s="9" t="s">
        <v>3367</v>
      </c>
      <c r="I1493">
        <f>VLOOKUP(A1493,'[1]Coordinates cleaned'!$A:$G,7,0)</f>
        <v>0.38448599999999999</v>
      </c>
      <c r="J1493">
        <f>VLOOKUP(A1493,'[1]Coordinates cleaned'!$A:$H,8,0)</f>
        <v>32.085763700000001</v>
      </c>
      <c r="K1493" t="e">
        <f>VLOOKUP(A1493,IENG_to_New_Vendor!A:H,8,0)</f>
        <v>#N/A</v>
      </c>
      <c r="L1493" t="e">
        <f>VLOOKUP(A1493,'CAM to IENG'!A:O,15,0)</f>
        <v>#N/A</v>
      </c>
      <c r="M1493" t="e">
        <f>VLOOKUP(A1493,NET_to_IENG!A:J,10,0)</f>
        <v>#N/A</v>
      </c>
    </row>
    <row r="1494" spans="1:13" x14ac:dyDescent="0.3">
      <c r="A1494">
        <v>605671</v>
      </c>
      <c r="B1494" t="s">
        <v>3877</v>
      </c>
      <c r="C1494" t="s">
        <v>4400</v>
      </c>
      <c r="D1494" t="s">
        <v>4400</v>
      </c>
      <c r="E1494" t="s">
        <v>4400</v>
      </c>
      <c r="F1494" s="15" t="str">
        <f>VLOOKUP(A1494,'[1]Coordinates cleaned'!$A:$I,9,0)</f>
        <v>I-Engineering</v>
      </c>
      <c r="G1494" s="15" t="str">
        <f>VLOOKUP(A1494,'[1]Coordinates cleaned'!$A:$J,10,0)</f>
        <v>Joash Lubwama</v>
      </c>
      <c r="H1494" s="9" t="s">
        <v>3368</v>
      </c>
      <c r="I1494">
        <f>VLOOKUP(A1494,'[1]Coordinates cleaned'!$A:$G,7,0)</f>
        <v>0.3157084</v>
      </c>
      <c r="J1494">
        <f>VLOOKUP(A1494,'[1]Coordinates cleaned'!$A:$H,8,0)</f>
        <v>32.570995099999998</v>
      </c>
      <c r="K1494" t="e">
        <f>VLOOKUP(A1494,IENG_to_New_Vendor!A:H,8,0)</f>
        <v>#N/A</v>
      </c>
      <c r="L1494" t="e">
        <f>VLOOKUP(A1494,'CAM to IENG'!A:O,15,0)</f>
        <v>#N/A</v>
      </c>
      <c r="M1494" t="e">
        <f>VLOOKUP(A1494,NET_to_IENG!A:J,10,0)</f>
        <v>#N/A</v>
      </c>
    </row>
    <row r="1495" spans="1:13" x14ac:dyDescent="0.3">
      <c r="A1495">
        <v>609152</v>
      </c>
      <c r="B1495" t="s">
        <v>720</v>
      </c>
      <c r="C1495" t="s">
        <v>4400</v>
      </c>
      <c r="D1495" t="s">
        <v>4400</v>
      </c>
      <c r="E1495" t="s">
        <v>4400</v>
      </c>
      <c r="F1495" s="15" t="str">
        <f>VLOOKUP(A1495,'[1]Coordinates cleaned'!$A:$I,9,0)</f>
        <v>Camusat</v>
      </c>
      <c r="G1495" s="15" t="str">
        <f>VLOOKUP(A1495,'[1]Coordinates cleaned'!$A:$J,10,0)</f>
        <v>Stephen Rwabwogo</v>
      </c>
      <c r="H1495" s="9" t="s">
        <v>3367</v>
      </c>
      <c r="I1495">
        <f>VLOOKUP(A1495,'[1]Coordinates cleaned'!$A:$G,7,0)</f>
        <v>-0.14291219999999999</v>
      </c>
      <c r="J1495">
        <f>VLOOKUP(A1495,'[1]Coordinates cleaned'!$A:$H,8,0)</f>
        <v>29.888241000000001</v>
      </c>
      <c r="K1495" t="e">
        <f>VLOOKUP(A1495,IENG_to_New_Vendor!A:H,8,0)</f>
        <v>#N/A</v>
      </c>
      <c r="L1495" t="e">
        <f>VLOOKUP(A1495,'CAM to IENG'!A:O,15,0)</f>
        <v>#N/A</v>
      </c>
      <c r="M1495" t="e">
        <f>VLOOKUP(A1495,NET_to_IENG!A:J,10,0)</f>
        <v>#N/A</v>
      </c>
    </row>
    <row r="1496" spans="1:13" x14ac:dyDescent="0.3">
      <c r="A1496">
        <v>609827</v>
      </c>
      <c r="B1496" t="s">
        <v>3075</v>
      </c>
      <c r="C1496" t="s">
        <v>4400</v>
      </c>
      <c r="D1496" t="s">
        <v>4400</v>
      </c>
      <c r="E1496" t="s">
        <v>4400</v>
      </c>
      <c r="F1496" s="15" t="str">
        <f>VLOOKUP(A1496,'[1]Coordinates cleaned'!$A:$I,9,0)</f>
        <v>Camusat</v>
      </c>
      <c r="G1496" s="15" t="str">
        <f>VLOOKUP(A1496,'[1]Coordinates cleaned'!$A:$J,10,0)</f>
        <v>Christopher Alituha</v>
      </c>
      <c r="H1496" s="9" t="s">
        <v>3367</v>
      </c>
      <c r="I1496">
        <f>VLOOKUP(A1496,'[1]Coordinates cleaned'!$A:$G,7,0)</f>
        <v>0.25125839999999999</v>
      </c>
      <c r="J1496">
        <f>VLOOKUP(A1496,'[1]Coordinates cleaned'!$A:$H,8,0)</f>
        <v>32.127138600000002</v>
      </c>
      <c r="K1496" t="e">
        <f>VLOOKUP(A1496,IENG_to_New_Vendor!A:H,8,0)</f>
        <v>#N/A</v>
      </c>
      <c r="L1496" t="e">
        <f>VLOOKUP(A1496,'CAM to IENG'!A:O,15,0)</f>
        <v>#N/A</v>
      </c>
      <c r="M1496" t="e">
        <f>VLOOKUP(A1496,NET_to_IENG!A:J,10,0)</f>
        <v>#N/A</v>
      </c>
    </row>
    <row r="1497" spans="1:13" x14ac:dyDescent="0.3">
      <c r="A1497">
        <v>701791</v>
      </c>
      <c r="B1497" t="s">
        <v>3878</v>
      </c>
      <c r="C1497" t="s">
        <v>4400</v>
      </c>
      <c r="D1497" t="s">
        <v>4400</v>
      </c>
      <c r="E1497" t="s">
        <v>4400</v>
      </c>
      <c r="F1497" s="15" t="str">
        <f>VLOOKUP(A1497,'[1]Coordinates cleaned'!$A:$I,9,0)</f>
        <v>Netis</v>
      </c>
      <c r="G1497" s="15" t="str">
        <f>VLOOKUP(A1497,'[1]Coordinates cleaned'!$A:$J,10,0)</f>
        <v>Moses Wandera</v>
      </c>
      <c r="H1497" s="9" t="s">
        <v>3669</v>
      </c>
      <c r="I1497">
        <f>VLOOKUP(A1497,'[1]Coordinates cleaned'!$A:$G,7,0)</f>
        <v>1.6588719000000001</v>
      </c>
      <c r="J1497">
        <f>VLOOKUP(A1497,'[1]Coordinates cleaned'!$A:$H,8,0)</f>
        <v>32.701073200000003</v>
      </c>
      <c r="K1497" t="e">
        <f>VLOOKUP(A1497,IENG_to_New_Vendor!A:H,8,0)</f>
        <v>#N/A</v>
      </c>
      <c r="L1497" t="e">
        <f>VLOOKUP(A1497,'CAM to IENG'!A:O,15,0)</f>
        <v>#N/A</v>
      </c>
      <c r="M1497" t="e">
        <f>VLOOKUP(A1497,NET_to_IENG!A:J,10,0)</f>
        <v>#N/A</v>
      </c>
    </row>
    <row r="1498" spans="1:13" x14ac:dyDescent="0.3">
      <c r="A1498">
        <v>608026</v>
      </c>
      <c r="B1498" t="s">
        <v>2360</v>
      </c>
      <c r="C1498" t="s">
        <v>4400</v>
      </c>
      <c r="D1498" t="s">
        <v>4400</v>
      </c>
      <c r="E1498" t="s">
        <v>4400</v>
      </c>
      <c r="F1498" s="15" t="str">
        <f>VLOOKUP(A1498,'[1]Coordinates cleaned'!$A:$I,9,0)</f>
        <v>Netis</v>
      </c>
      <c r="G1498" s="15" t="str">
        <f>VLOOKUP(A1498,'[1]Coordinates cleaned'!$A:$J,10,0)</f>
        <v>Samuel Naseke</v>
      </c>
      <c r="H1498" s="9" t="s">
        <v>3669</v>
      </c>
      <c r="I1498">
        <f>VLOOKUP(A1498,'[1]Coordinates cleaned'!$A:$G,7,0)</f>
        <v>0.91226333333333298</v>
      </c>
      <c r="J1498">
        <f>VLOOKUP(A1498,'[1]Coordinates cleaned'!$A:$H,8,0)</f>
        <v>33.010621666666701</v>
      </c>
      <c r="K1498" t="e">
        <f>VLOOKUP(A1498,IENG_to_New_Vendor!A:H,8,0)</f>
        <v>#N/A</v>
      </c>
      <c r="L1498" t="e">
        <f>VLOOKUP(A1498,'CAM to IENG'!A:O,15,0)</f>
        <v>#N/A</v>
      </c>
      <c r="M1498" t="e">
        <f>VLOOKUP(A1498,NET_to_IENG!A:J,10,0)</f>
        <v>#N/A</v>
      </c>
    </row>
    <row r="1499" spans="1:13" x14ac:dyDescent="0.3">
      <c r="A1499">
        <v>609127</v>
      </c>
      <c r="B1499" t="s">
        <v>3879</v>
      </c>
      <c r="C1499" t="s">
        <v>4400</v>
      </c>
      <c r="D1499" t="s">
        <v>4400</v>
      </c>
      <c r="E1499" t="s">
        <v>4400</v>
      </c>
      <c r="F1499" s="15" t="str">
        <f>VLOOKUP(A1499,'[1]Coordinates cleaned'!$A:$I,9,0)</f>
        <v>Camusat</v>
      </c>
      <c r="G1499" s="15" t="str">
        <f>VLOOKUP(A1499,'[1]Coordinates cleaned'!$A:$J,10,0)</f>
        <v>Denis Masaba</v>
      </c>
      <c r="H1499" s="9" t="s">
        <v>3367</v>
      </c>
      <c r="I1499">
        <f>VLOOKUP(A1499,'[1]Coordinates cleaned'!$A:$G,7,0)</f>
        <v>-0.51202409999999998</v>
      </c>
      <c r="J1499">
        <f>VLOOKUP(A1499,'[1]Coordinates cleaned'!$A:$H,8,0)</f>
        <v>29.991911999999999</v>
      </c>
      <c r="K1499" t="e">
        <f>VLOOKUP(A1499,IENG_to_New_Vendor!A:H,8,0)</f>
        <v>#N/A</v>
      </c>
      <c r="L1499" t="e">
        <f>VLOOKUP(A1499,'CAM to IENG'!A:O,15,0)</f>
        <v>#N/A</v>
      </c>
      <c r="M1499" t="e">
        <f>VLOOKUP(A1499,NET_to_IENG!A:J,10,0)</f>
        <v>#N/A</v>
      </c>
    </row>
    <row r="1500" spans="1:13" x14ac:dyDescent="0.3">
      <c r="A1500">
        <v>605353</v>
      </c>
      <c r="B1500" t="s">
        <v>410</v>
      </c>
      <c r="C1500" t="s">
        <v>4400</v>
      </c>
      <c r="D1500" t="s">
        <v>4400</v>
      </c>
      <c r="E1500" t="s">
        <v>4400</v>
      </c>
      <c r="F1500" s="15" t="str">
        <f>VLOOKUP(A1500,'[1]Coordinates cleaned'!$A:$I,9,0)</f>
        <v>Camusat</v>
      </c>
      <c r="G1500" s="15" t="str">
        <f>VLOOKUP(A1500,'[1]Coordinates cleaned'!$A:$J,10,0)</f>
        <v>Abu Kasamba</v>
      </c>
      <c r="H1500" s="9" t="s">
        <v>3367</v>
      </c>
      <c r="I1500">
        <f>VLOOKUP(A1500,'[1]Coordinates cleaned'!$A:$G,7,0)</f>
        <v>0.29765000000000003</v>
      </c>
      <c r="J1500">
        <f>VLOOKUP(A1500,'[1]Coordinates cleaned'!$A:$H,8,0)</f>
        <v>32.495438300000004</v>
      </c>
      <c r="K1500" t="e">
        <f>VLOOKUP(A1500,IENG_to_New_Vendor!A:H,8,0)</f>
        <v>#N/A</v>
      </c>
      <c r="L1500" t="e">
        <f>VLOOKUP(A1500,'CAM to IENG'!A:O,15,0)</f>
        <v>#N/A</v>
      </c>
      <c r="M1500" t="e">
        <f>VLOOKUP(A1500,NET_to_IENG!A:J,10,0)</f>
        <v>#N/A</v>
      </c>
    </row>
    <row r="1501" spans="1:13" x14ac:dyDescent="0.3">
      <c r="A1501">
        <v>607739</v>
      </c>
      <c r="B1501" t="s">
        <v>2545</v>
      </c>
      <c r="C1501" t="s">
        <v>4400</v>
      </c>
      <c r="D1501" t="s">
        <v>4400</v>
      </c>
      <c r="E1501" t="s">
        <v>4400</v>
      </c>
      <c r="F1501" s="15" t="str">
        <f>VLOOKUP(A1501,'[1]Coordinates cleaned'!$A:$I,9,0)</f>
        <v>Camusat</v>
      </c>
      <c r="G1501" s="15" t="str">
        <f>VLOOKUP(A1501,'[1]Coordinates cleaned'!$A:$J,10,0)</f>
        <v>M Patrick Kalibbala</v>
      </c>
      <c r="H1501" s="9" t="s">
        <v>3367</v>
      </c>
      <c r="I1501">
        <f>VLOOKUP(A1501,'[1]Coordinates cleaned'!$A:$G,7,0)</f>
        <v>0.2111412</v>
      </c>
      <c r="J1501">
        <f>VLOOKUP(A1501,'[1]Coordinates cleaned'!$A:$H,8,0)</f>
        <v>32.349395999999999</v>
      </c>
      <c r="K1501" t="e">
        <f>VLOOKUP(A1501,IENG_to_New_Vendor!A:H,8,0)</f>
        <v>#N/A</v>
      </c>
      <c r="L1501" t="e">
        <f>VLOOKUP(A1501,'CAM to IENG'!A:O,15,0)</f>
        <v>#N/A</v>
      </c>
      <c r="M1501" t="e">
        <f>VLOOKUP(A1501,NET_to_IENG!A:J,10,0)</f>
        <v>#N/A</v>
      </c>
    </row>
    <row r="1502" spans="1:13" x14ac:dyDescent="0.3">
      <c r="A1502">
        <v>607119</v>
      </c>
      <c r="B1502" t="s">
        <v>1927</v>
      </c>
      <c r="C1502" t="s">
        <v>4400</v>
      </c>
      <c r="D1502" t="s">
        <v>4400</v>
      </c>
      <c r="E1502" t="s">
        <v>4400</v>
      </c>
      <c r="F1502" s="15" t="str">
        <f>VLOOKUP(A1502,'[1]Coordinates cleaned'!$A:$I,9,0)</f>
        <v>Netis</v>
      </c>
      <c r="G1502" s="15" t="str">
        <f>VLOOKUP(A1502,'[1]Coordinates cleaned'!$A:$J,10,0)</f>
        <v>Paul Mbabazi</v>
      </c>
      <c r="H1502" s="9" t="s">
        <v>3669</v>
      </c>
      <c r="I1502">
        <f>VLOOKUP(A1502,'[1]Coordinates cleaned'!$A:$G,7,0)</f>
        <v>0.32443169999999999</v>
      </c>
      <c r="J1502">
        <f>VLOOKUP(A1502,'[1]Coordinates cleaned'!$A:$H,8,0)</f>
        <v>32.605285000000002</v>
      </c>
      <c r="K1502" t="e">
        <f>VLOOKUP(A1502,IENG_to_New_Vendor!A:H,8,0)</f>
        <v>#N/A</v>
      </c>
      <c r="L1502" t="e">
        <f>VLOOKUP(A1502,'CAM to IENG'!A:O,15,0)</f>
        <v>#N/A</v>
      </c>
      <c r="M1502" t="e">
        <f>VLOOKUP(A1502,NET_to_IENG!A:J,10,0)</f>
        <v>#N/A</v>
      </c>
    </row>
    <row r="1503" spans="1:13" x14ac:dyDescent="0.3">
      <c r="A1503">
        <v>701114</v>
      </c>
      <c r="B1503" t="s">
        <v>3880</v>
      </c>
      <c r="C1503" t="s">
        <v>4400</v>
      </c>
      <c r="D1503" t="s">
        <v>4400</v>
      </c>
      <c r="E1503" t="s">
        <v>4400</v>
      </c>
      <c r="F1503" s="15" t="str">
        <f>VLOOKUP(A1503,'[1]Coordinates cleaned'!$A:$I,9,0)</f>
        <v>I-Engineering</v>
      </c>
      <c r="G1503" s="15" t="str">
        <f>VLOOKUP(A1503,'[1]Coordinates cleaned'!$A:$J,10,0)</f>
        <v>Muhamood Kyongo</v>
      </c>
      <c r="H1503" s="9" t="s">
        <v>3368</v>
      </c>
      <c r="I1503">
        <f>VLOOKUP(A1503,'[1]Coordinates cleaned'!$A:$G,7,0)</f>
        <v>2.2277627</v>
      </c>
      <c r="J1503">
        <f>VLOOKUP(A1503,'[1]Coordinates cleaned'!$A:$H,8,0)</f>
        <v>32.895373200000002</v>
      </c>
      <c r="K1503" t="e">
        <f>VLOOKUP(A1503,IENG_to_New_Vendor!A:H,8,0)</f>
        <v>#N/A</v>
      </c>
      <c r="L1503" t="e">
        <f>VLOOKUP(A1503,'CAM to IENG'!A:O,15,0)</f>
        <v>#N/A</v>
      </c>
      <c r="M1503" t="e">
        <f>VLOOKUP(A1503,NET_to_IENG!A:J,10,0)</f>
        <v>#N/A</v>
      </c>
    </row>
    <row r="1504" spans="1:13" x14ac:dyDescent="0.3">
      <c r="A1504">
        <v>701157</v>
      </c>
      <c r="B1504" t="s">
        <v>3259</v>
      </c>
      <c r="C1504" t="s">
        <v>4400</v>
      </c>
      <c r="D1504" t="s">
        <v>4400</v>
      </c>
      <c r="E1504" t="s">
        <v>4400</v>
      </c>
      <c r="F1504" s="15" t="str">
        <f>VLOOKUP(A1504,'[1]Coordinates cleaned'!$A:$I,9,0)</f>
        <v>Netis</v>
      </c>
      <c r="G1504" s="15" t="str">
        <f>VLOOKUP(A1504,'[1]Coordinates cleaned'!$A:$J,10,0)</f>
        <v>Jude Musana</v>
      </c>
      <c r="H1504" s="9" t="s">
        <v>3669</v>
      </c>
      <c r="I1504">
        <f>VLOOKUP(A1504,'[1]Coordinates cleaned'!$A:$G,7,0)</f>
        <v>1.54353328333333</v>
      </c>
      <c r="J1504">
        <f>VLOOKUP(A1504,'[1]Coordinates cleaned'!$A:$H,8,0)</f>
        <v>34.831631266666697</v>
      </c>
      <c r="K1504" t="e">
        <f>VLOOKUP(A1504,IENG_to_New_Vendor!A:H,8,0)</f>
        <v>#N/A</v>
      </c>
      <c r="L1504" t="e">
        <f>VLOOKUP(A1504,'CAM to IENG'!A:O,15,0)</f>
        <v>#N/A</v>
      </c>
      <c r="M1504" t="e">
        <f>VLOOKUP(A1504,NET_to_IENG!A:J,10,0)</f>
        <v>#N/A</v>
      </c>
    </row>
    <row r="1505" spans="1:13" x14ac:dyDescent="0.3">
      <c r="A1505">
        <v>605065</v>
      </c>
      <c r="B1505" t="s">
        <v>97</v>
      </c>
      <c r="C1505" t="s">
        <v>4400</v>
      </c>
      <c r="D1505" t="s">
        <v>4400</v>
      </c>
      <c r="E1505" t="s">
        <v>4400</v>
      </c>
      <c r="F1505" s="15" t="str">
        <f>VLOOKUP(A1505,'[1]Coordinates cleaned'!$A:$I,9,0)</f>
        <v>I-Engineering</v>
      </c>
      <c r="G1505" s="15" t="str">
        <f>VLOOKUP(A1505,'[1]Coordinates cleaned'!$A:$J,10,0)</f>
        <v>Joash Lubwama</v>
      </c>
      <c r="H1505" s="9" t="s">
        <v>3368</v>
      </c>
      <c r="I1505">
        <f>VLOOKUP(A1505,'[1]Coordinates cleaned'!$A:$G,7,0)</f>
        <v>0.3142471</v>
      </c>
      <c r="J1505">
        <f>VLOOKUP(A1505,'[1]Coordinates cleaned'!$A:$H,8,0)</f>
        <v>32.5762231</v>
      </c>
      <c r="K1505" t="e">
        <f>VLOOKUP(A1505,IENG_to_New_Vendor!A:H,8,0)</f>
        <v>#N/A</v>
      </c>
      <c r="L1505" t="e">
        <f>VLOOKUP(A1505,'CAM to IENG'!A:O,15,0)</f>
        <v>#N/A</v>
      </c>
      <c r="M1505" t="e">
        <f>VLOOKUP(A1505,NET_to_IENG!A:J,10,0)</f>
        <v>#N/A</v>
      </c>
    </row>
    <row r="1506" spans="1:13" x14ac:dyDescent="0.3">
      <c r="A1506">
        <v>701726</v>
      </c>
      <c r="B1506" t="s">
        <v>3881</v>
      </c>
      <c r="C1506" t="s">
        <v>4400</v>
      </c>
      <c r="D1506" t="s">
        <v>4400</v>
      </c>
      <c r="E1506" t="s">
        <v>4400</v>
      </c>
      <c r="F1506" s="15" t="str">
        <f>VLOOKUP(A1506,'[1]Coordinates cleaned'!$A:$I,9,0)</f>
        <v>Camusat</v>
      </c>
      <c r="G1506" s="15" t="str">
        <f>VLOOKUP(A1506,'[1]Coordinates cleaned'!$A:$J,10,0)</f>
        <v>Abu Kasamba</v>
      </c>
      <c r="H1506" s="9" t="s">
        <v>3367</v>
      </c>
      <c r="I1506">
        <f>VLOOKUP(A1506,'[1]Coordinates cleaned'!$A:$G,7,0)</f>
        <v>0.22944539999999999</v>
      </c>
      <c r="J1506">
        <f>VLOOKUP(A1506,'[1]Coordinates cleaned'!$A:$H,8,0)</f>
        <v>32.504333299999999</v>
      </c>
      <c r="K1506" t="e">
        <f>VLOOKUP(A1506,IENG_to_New_Vendor!A:H,8,0)</f>
        <v>#N/A</v>
      </c>
      <c r="L1506" t="e">
        <f>VLOOKUP(A1506,'CAM to IENG'!A:O,15,0)</f>
        <v>#N/A</v>
      </c>
      <c r="M1506" t="e">
        <f>VLOOKUP(A1506,NET_to_IENG!A:J,10,0)</f>
        <v>#N/A</v>
      </c>
    </row>
    <row r="1507" spans="1:13" x14ac:dyDescent="0.3">
      <c r="A1507">
        <v>608132</v>
      </c>
      <c r="B1507" t="s">
        <v>515</v>
      </c>
      <c r="C1507" t="s">
        <v>4400</v>
      </c>
      <c r="D1507" t="s">
        <v>4400</v>
      </c>
      <c r="E1507" t="s">
        <v>4400</v>
      </c>
      <c r="F1507" s="15" t="str">
        <f>VLOOKUP(A1507,'[1]Coordinates cleaned'!$A:$I,9,0)</f>
        <v>Netis</v>
      </c>
      <c r="G1507" s="15" t="str">
        <f>VLOOKUP(A1507,'[1]Coordinates cleaned'!$A:$J,10,0)</f>
        <v>Samuel Naseke</v>
      </c>
      <c r="H1507" s="9" t="s">
        <v>3669</v>
      </c>
      <c r="I1507">
        <f>VLOOKUP(A1507,'[1]Coordinates cleaned'!$A:$G,7,0)</f>
        <v>0.63345830000000003</v>
      </c>
      <c r="J1507">
        <f>VLOOKUP(A1507,'[1]Coordinates cleaned'!$A:$H,8,0)</f>
        <v>32.996234999999999</v>
      </c>
      <c r="K1507" t="e">
        <f>VLOOKUP(A1507,IENG_to_New_Vendor!A:H,8,0)</f>
        <v>#N/A</v>
      </c>
      <c r="L1507" t="e">
        <f>VLOOKUP(A1507,'CAM to IENG'!A:O,15,0)</f>
        <v>#N/A</v>
      </c>
      <c r="M1507" t="e">
        <f>VLOOKUP(A1507,NET_to_IENG!A:J,10,0)</f>
        <v>#N/A</v>
      </c>
    </row>
    <row r="1508" spans="1:13" x14ac:dyDescent="0.3">
      <c r="A1508">
        <v>609960</v>
      </c>
      <c r="B1508" t="s">
        <v>3145</v>
      </c>
      <c r="C1508" t="s">
        <v>4400</v>
      </c>
      <c r="D1508" t="s">
        <v>4400</v>
      </c>
      <c r="E1508" t="s">
        <v>4400</v>
      </c>
      <c r="F1508" s="15" t="str">
        <f>VLOOKUP(A1508,'[1]Coordinates cleaned'!$A:$I,9,0)</f>
        <v>Camusat</v>
      </c>
      <c r="G1508" s="15" t="str">
        <f>VLOOKUP(A1508,'[1]Coordinates cleaned'!$A:$J,10,0)</f>
        <v>Stephen Rwabwogo</v>
      </c>
      <c r="H1508" s="9" t="s">
        <v>3367</v>
      </c>
      <c r="I1508">
        <f>VLOOKUP(A1508,'[1]Coordinates cleaned'!$A:$G,7,0)</f>
        <v>0.65283333333333304</v>
      </c>
      <c r="J1508">
        <f>VLOOKUP(A1508,'[1]Coordinates cleaned'!$A:$H,8,0)</f>
        <v>30.26746</v>
      </c>
      <c r="K1508" t="e">
        <f>VLOOKUP(A1508,IENG_to_New_Vendor!A:H,8,0)</f>
        <v>#N/A</v>
      </c>
      <c r="L1508" t="e">
        <f>VLOOKUP(A1508,'CAM to IENG'!A:O,15,0)</f>
        <v>#N/A</v>
      </c>
      <c r="M1508" t="e">
        <f>VLOOKUP(A1508,NET_to_IENG!A:J,10,0)</f>
        <v>#N/A</v>
      </c>
    </row>
    <row r="1509" spans="1:13" x14ac:dyDescent="0.3">
      <c r="A1509">
        <v>605513</v>
      </c>
      <c r="B1509" t="s">
        <v>3882</v>
      </c>
      <c r="C1509" t="s">
        <v>4400</v>
      </c>
      <c r="D1509" t="s">
        <v>4400</v>
      </c>
      <c r="E1509" t="s">
        <v>4400</v>
      </c>
      <c r="F1509" s="15" t="str">
        <f>VLOOKUP(A1509,'[1]Coordinates cleaned'!$A:$I,9,0)</f>
        <v>Netis</v>
      </c>
      <c r="G1509" s="15" t="str">
        <f>VLOOKUP(A1509,'[1]Coordinates cleaned'!$A:$J,10,0)</f>
        <v>Benbridge Mulongo</v>
      </c>
      <c r="H1509" s="9" t="s">
        <v>3669</v>
      </c>
      <c r="I1509">
        <f>VLOOKUP(A1509,'[1]Coordinates cleaned'!$A:$G,7,0)</f>
        <v>0.35742439999999998</v>
      </c>
      <c r="J1509">
        <f>VLOOKUP(A1509,'[1]Coordinates cleaned'!$A:$H,8,0)</f>
        <v>32.587270400000001</v>
      </c>
      <c r="K1509" t="e">
        <f>VLOOKUP(A1509,IENG_to_New_Vendor!A:H,8,0)</f>
        <v>#N/A</v>
      </c>
      <c r="L1509" t="e">
        <f>VLOOKUP(A1509,'CAM to IENG'!A:O,15,0)</f>
        <v>#N/A</v>
      </c>
      <c r="M1509" t="e">
        <f>VLOOKUP(A1509,NET_to_IENG!A:J,10,0)</f>
        <v>#N/A</v>
      </c>
    </row>
    <row r="1510" spans="1:13" x14ac:dyDescent="0.3">
      <c r="A1510">
        <v>701063</v>
      </c>
      <c r="B1510" t="s">
        <v>3169</v>
      </c>
      <c r="C1510" t="s">
        <v>4400</v>
      </c>
      <c r="D1510" t="s">
        <v>4400</v>
      </c>
      <c r="E1510" t="s">
        <v>4400</v>
      </c>
      <c r="F1510" s="15" t="str">
        <f>VLOOKUP(A1510,'[1]Coordinates cleaned'!$A:$I,9,0)</f>
        <v>Netis</v>
      </c>
      <c r="G1510" s="15" t="str">
        <f>VLOOKUP(A1510,'[1]Coordinates cleaned'!$A:$J,10,0)</f>
        <v>Benbridge Mulongo</v>
      </c>
      <c r="H1510" s="9" t="s">
        <v>3669</v>
      </c>
      <c r="I1510">
        <f>VLOOKUP(A1510,'[1]Coordinates cleaned'!$A:$G,7,0)</f>
        <v>0.36189310000000002</v>
      </c>
      <c r="J1510">
        <f>VLOOKUP(A1510,'[1]Coordinates cleaned'!$A:$H,8,0)</f>
        <v>32.594658199999998</v>
      </c>
      <c r="K1510" t="e">
        <f>VLOOKUP(A1510,IENG_to_New_Vendor!A:H,8,0)</f>
        <v>#N/A</v>
      </c>
      <c r="L1510" t="e">
        <f>VLOOKUP(A1510,'CAM to IENG'!A:O,15,0)</f>
        <v>#N/A</v>
      </c>
      <c r="M1510" t="e">
        <f>VLOOKUP(A1510,NET_to_IENG!A:J,10,0)</f>
        <v>#N/A</v>
      </c>
    </row>
    <row r="1511" spans="1:13" x14ac:dyDescent="0.3">
      <c r="A1511">
        <v>609619</v>
      </c>
      <c r="B1511" t="s">
        <v>2913</v>
      </c>
      <c r="C1511" t="s">
        <v>4400</v>
      </c>
      <c r="D1511" t="s">
        <v>4400</v>
      </c>
      <c r="E1511" t="s">
        <v>4400</v>
      </c>
      <c r="F1511" s="15" t="str">
        <f>VLOOKUP(A1511,'[1]Coordinates cleaned'!$A:$I,9,0)</f>
        <v>Netis</v>
      </c>
      <c r="G1511" s="15" t="str">
        <f>VLOOKUP(A1511,'[1]Coordinates cleaned'!$A:$J,10,0)</f>
        <v>Paul Mbabazi</v>
      </c>
      <c r="H1511" s="9" t="s">
        <v>3669</v>
      </c>
      <c r="I1511">
        <f>VLOOKUP(A1511,'[1]Coordinates cleaned'!$A:$G,7,0)</f>
        <v>0.3260033</v>
      </c>
      <c r="J1511">
        <f>VLOOKUP(A1511,'[1]Coordinates cleaned'!$A:$H,8,0)</f>
        <v>32.642740000000003</v>
      </c>
      <c r="K1511" t="e">
        <f>VLOOKUP(A1511,IENG_to_New_Vendor!A:H,8,0)</f>
        <v>#N/A</v>
      </c>
      <c r="L1511" t="e">
        <f>VLOOKUP(A1511,'CAM to IENG'!A:O,15,0)</f>
        <v>#N/A</v>
      </c>
      <c r="M1511" t="e">
        <f>VLOOKUP(A1511,NET_to_IENG!A:J,10,0)</f>
        <v>#N/A</v>
      </c>
    </row>
    <row r="1512" spans="1:13" x14ac:dyDescent="0.3">
      <c r="A1512">
        <v>606717</v>
      </c>
      <c r="B1512" t="s">
        <v>1493</v>
      </c>
      <c r="C1512" t="s">
        <v>4400</v>
      </c>
      <c r="D1512" t="s">
        <v>4400</v>
      </c>
      <c r="E1512" t="s">
        <v>4400</v>
      </c>
      <c r="F1512" s="15" t="str">
        <f>VLOOKUP(A1512,'[1]Coordinates cleaned'!$A:$I,9,0)</f>
        <v>Netis</v>
      </c>
      <c r="G1512" s="15" t="str">
        <f>VLOOKUP(A1512,'[1]Coordinates cleaned'!$A:$J,10,0)</f>
        <v>Jude Musana</v>
      </c>
      <c r="H1512" s="9" t="s">
        <v>3669</v>
      </c>
      <c r="I1512">
        <f>VLOOKUP(A1512,'[1]Coordinates cleaned'!$A:$G,7,0)</f>
        <v>0.98208833333333301</v>
      </c>
      <c r="J1512">
        <f>VLOOKUP(A1512,'[1]Coordinates cleaned'!$A:$H,8,0)</f>
        <v>34.359963333333297</v>
      </c>
      <c r="K1512" t="e">
        <f>VLOOKUP(A1512,IENG_to_New_Vendor!A:H,8,0)</f>
        <v>#N/A</v>
      </c>
      <c r="L1512" t="e">
        <f>VLOOKUP(A1512,'CAM to IENG'!A:O,15,0)</f>
        <v>#N/A</v>
      </c>
      <c r="M1512" t="e">
        <f>VLOOKUP(A1512,NET_to_IENG!A:J,10,0)</f>
        <v>#N/A</v>
      </c>
    </row>
    <row r="1513" spans="1:13" x14ac:dyDescent="0.3">
      <c r="A1513">
        <v>605674</v>
      </c>
      <c r="B1513" t="s">
        <v>3883</v>
      </c>
      <c r="C1513" t="s">
        <v>4400</v>
      </c>
      <c r="D1513" t="s">
        <v>4400</v>
      </c>
      <c r="E1513" t="s">
        <v>4400</v>
      </c>
      <c r="F1513" s="15" t="str">
        <f>VLOOKUP(A1513,'[1]Coordinates cleaned'!$A:$I,9,0)</f>
        <v>I-Engineering</v>
      </c>
      <c r="G1513" s="15" t="str">
        <f>VLOOKUP(A1513,'[1]Coordinates cleaned'!$A:$J,10,0)</f>
        <v>Joash Lubwama</v>
      </c>
      <c r="H1513" s="9" t="s">
        <v>3368</v>
      </c>
      <c r="I1513">
        <f>VLOOKUP(A1513,'[1]Coordinates cleaned'!$A:$G,7,0)</f>
        <v>0.31419130000000001</v>
      </c>
      <c r="J1513">
        <f>VLOOKUP(A1513,'[1]Coordinates cleaned'!$A:$H,8,0)</f>
        <v>32.572151900000001</v>
      </c>
      <c r="K1513" t="e">
        <f>VLOOKUP(A1513,IENG_to_New_Vendor!A:H,8,0)</f>
        <v>#N/A</v>
      </c>
      <c r="L1513" t="e">
        <f>VLOOKUP(A1513,'CAM to IENG'!A:O,15,0)</f>
        <v>#N/A</v>
      </c>
      <c r="M1513" t="e">
        <f>VLOOKUP(A1513,NET_to_IENG!A:J,10,0)</f>
        <v>#N/A</v>
      </c>
    </row>
    <row r="1514" spans="1:13" x14ac:dyDescent="0.3">
      <c r="A1514">
        <v>607567</v>
      </c>
      <c r="B1514" t="s">
        <v>1990</v>
      </c>
      <c r="C1514" t="s">
        <v>4400</v>
      </c>
      <c r="D1514" t="s">
        <v>4400</v>
      </c>
      <c r="E1514" t="s">
        <v>4400</v>
      </c>
      <c r="F1514" s="15" t="str">
        <f>VLOOKUP(A1514,'[1]Coordinates cleaned'!$A:$I,9,0)</f>
        <v>Camusat</v>
      </c>
      <c r="G1514" s="15" t="str">
        <f>VLOOKUP(A1514,'[1]Coordinates cleaned'!$A:$J,10,0)</f>
        <v>Abu Kasamba</v>
      </c>
      <c r="H1514" s="9" t="s">
        <v>3367</v>
      </c>
      <c r="I1514">
        <f>VLOOKUP(A1514,'[1]Coordinates cleaned'!$A:$G,7,0)</f>
        <v>0.30091499999999999</v>
      </c>
      <c r="J1514">
        <f>VLOOKUP(A1514,'[1]Coordinates cleaned'!$A:$H,8,0)</f>
        <v>32.5348015</v>
      </c>
      <c r="K1514" t="e">
        <f>VLOOKUP(A1514,IENG_to_New_Vendor!A:H,8,0)</f>
        <v>#N/A</v>
      </c>
      <c r="L1514" t="e">
        <f>VLOOKUP(A1514,'CAM to IENG'!A:O,15,0)</f>
        <v>#N/A</v>
      </c>
      <c r="M1514" t="e">
        <f>VLOOKUP(A1514,NET_to_IENG!A:J,10,0)</f>
        <v>#N/A</v>
      </c>
    </row>
    <row r="1515" spans="1:13" x14ac:dyDescent="0.3">
      <c r="A1515">
        <v>609355</v>
      </c>
      <c r="B1515" t="s">
        <v>2175</v>
      </c>
      <c r="C1515" t="s">
        <v>4400</v>
      </c>
      <c r="D1515" t="s">
        <v>4400</v>
      </c>
      <c r="E1515" t="s">
        <v>4400</v>
      </c>
      <c r="F1515" s="15" t="s">
        <v>4312</v>
      </c>
      <c r="G1515" s="15" t="str">
        <f>VLOOKUP(A1515,'[1]Coordinates cleaned'!$A:$J,10,0)</f>
        <v>Christopher Alituha</v>
      </c>
      <c r="H1515" s="9" t="s">
        <v>3367</v>
      </c>
      <c r="I1515">
        <f>VLOOKUP(A1515,'[1]Coordinates cleaned'!$A:$G,7,0)</f>
        <v>1.0088007999999999</v>
      </c>
      <c r="J1515">
        <f>VLOOKUP(A1515,'[1]Coordinates cleaned'!$A:$H,8,0)</f>
        <v>31.6929567</v>
      </c>
      <c r="K1515" t="e">
        <f>VLOOKUP(A1515,IENG_to_New_Vendor!A:H,8,0)</f>
        <v>#N/A</v>
      </c>
      <c r="L1515" t="str">
        <f>VLOOKUP(A1515,'CAM to IENG'!A:O,15,0)</f>
        <v>CAM_to_IENG</v>
      </c>
      <c r="M1515" t="e">
        <f>VLOOKUP(A1515,NET_to_IENG!A:J,10,0)</f>
        <v>#N/A</v>
      </c>
    </row>
    <row r="1516" spans="1:13" x14ac:dyDescent="0.3">
      <c r="A1516">
        <v>605526</v>
      </c>
      <c r="B1516" t="s">
        <v>712</v>
      </c>
      <c r="C1516" t="s">
        <v>4400</v>
      </c>
      <c r="D1516" t="s">
        <v>4400</v>
      </c>
      <c r="E1516" t="s">
        <v>4400</v>
      </c>
      <c r="F1516" s="15" t="s">
        <v>4312</v>
      </c>
      <c r="G1516" s="15" t="str">
        <f>VLOOKUP(A1516,'[1]Coordinates cleaned'!$A:$J,10,0)</f>
        <v>Christopher Alituha</v>
      </c>
      <c r="H1516" s="9" t="s">
        <v>3367</v>
      </c>
      <c r="I1516">
        <f>VLOOKUP(A1516,'[1]Coordinates cleaned'!$A:$G,7,0)</f>
        <v>0.64583460000000004</v>
      </c>
      <c r="J1516">
        <f>VLOOKUP(A1516,'[1]Coordinates cleaned'!$A:$H,8,0)</f>
        <v>32.103177600000002</v>
      </c>
      <c r="K1516" t="e">
        <f>VLOOKUP(A1516,IENG_to_New_Vendor!A:H,8,0)</f>
        <v>#N/A</v>
      </c>
      <c r="L1516" t="str">
        <f>VLOOKUP(A1516,'CAM to IENG'!A:O,15,0)</f>
        <v>CAM_to_IENG</v>
      </c>
      <c r="M1516" t="e">
        <f>VLOOKUP(A1516,NET_to_IENG!A:J,10,0)</f>
        <v>#N/A</v>
      </c>
    </row>
    <row r="1517" spans="1:13" x14ac:dyDescent="0.3">
      <c r="A1517">
        <v>701219</v>
      </c>
      <c r="B1517" t="s">
        <v>3415</v>
      </c>
      <c r="C1517" t="s">
        <v>4400</v>
      </c>
      <c r="D1517" t="s">
        <v>4400</v>
      </c>
      <c r="E1517" t="s">
        <v>4400</v>
      </c>
      <c r="F1517" s="15" t="str">
        <f>VLOOKUP(A1517,'[1]Coordinates cleaned'!$A:$I,9,0)</f>
        <v>Camusat</v>
      </c>
      <c r="G1517" s="15" t="str">
        <f>VLOOKUP(A1517,'[1]Coordinates cleaned'!$A:$J,10,0)</f>
        <v>Christopher Alituha</v>
      </c>
      <c r="H1517" s="9" t="s">
        <v>3367</v>
      </c>
      <c r="I1517">
        <f>VLOOKUP(A1517,'[1]Coordinates cleaned'!$A:$G,7,0)</f>
        <v>0.32744839999999997</v>
      </c>
      <c r="J1517">
        <f>VLOOKUP(A1517,'[1]Coordinates cleaned'!$A:$H,8,0)</f>
        <v>32.527121000000001</v>
      </c>
      <c r="K1517" t="e">
        <f>VLOOKUP(A1517,IENG_to_New_Vendor!A:H,8,0)</f>
        <v>#N/A</v>
      </c>
      <c r="L1517" t="e">
        <f>VLOOKUP(A1517,'CAM to IENG'!A:O,15,0)</f>
        <v>#N/A</v>
      </c>
      <c r="M1517" t="e">
        <f>VLOOKUP(A1517,NET_to_IENG!A:J,10,0)</f>
        <v>#N/A</v>
      </c>
    </row>
    <row r="1518" spans="1:13" x14ac:dyDescent="0.3">
      <c r="A1518">
        <v>609877</v>
      </c>
      <c r="B1518" t="s">
        <v>3071</v>
      </c>
      <c r="C1518" t="s">
        <v>4400</v>
      </c>
      <c r="D1518" t="s">
        <v>4400</v>
      </c>
      <c r="E1518" t="s">
        <v>4400</v>
      </c>
      <c r="F1518" s="15" t="str">
        <f>VLOOKUP(A1518,'[1]Coordinates cleaned'!$A:$I,9,0)</f>
        <v>Camusat</v>
      </c>
      <c r="G1518" s="15" t="str">
        <f>VLOOKUP(A1518,'[1]Coordinates cleaned'!$A:$J,10,0)</f>
        <v>Christopher Alituha</v>
      </c>
      <c r="H1518" s="9" t="s">
        <v>3367</v>
      </c>
      <c r="I1518">
        <f>VLOOKUP(A1518,'[1]Coordinates cleaned'!$A:$G,7,0)</f>
        <v>0.548095</v>
      </c>
      <c r="J1518">
        <f>VLOOKUP(A1518,'[1]Coordinates cleaned'!$A:$H,8,0)</f>
        <v>31.4149767</v>
      </c>
      <c r="K1518" t="e">
        <f>VLOOKUP(A1518,IENG_to_New_Vendor!A:H,8,0)</f>
        <v>#N/A</v>
      </c>
      <c r="L1518" t="e">
        <f>VLOOKUP(A1518,'CAM to IENG'!A:O,15,0)</f>
        <v>#N/A</v>
      </c>
      <c r="M1518" t="e">
        <f>VLOOKUP(A1518,NET_to_IENG!A:J,10,0)</f>
        <v>#N/A</v>
      </c>
    </row>
    <row r="1519" spans="1:13" x14ac:dyDescent="0.3">
      <c r="A1519">
        <v>607680</v>
      </c>
      <c r="B1519" t="s">
        <v>2468</v>
      </c>
      <c r="C1519" t="s">
        <v>4400</v>
      </c>
      <c r="D1519" t="s">
        <v>4400</v>
      </c>
      <c r="E1519" t="s">
        <v>4400</v>
      </c>
      <c r="F1519" s="15" t="str">
        <f>VLOOKUP(A1519,'[1]Coordinates cleaned'!$A:$I,9,0)</f>
        <v>Camusat</v>
      </c>
      <c r="G1519" s="15" t="str">
        <f>VLOOKUP(A1519,'[1]Coordinates cleaned'!$A:$J,10,0)</f>
        <v>Abu Kasamba</v>
      </c>
      <c r="H1519" s="9" t="s">
        <v>3367</v>
      </c>
      <c r="I1519">
        <f>VLOOKUP(A1519,'[1]Coordinates cleaned'!$A:$G,7,0)</f>
        <v>0.311126666666667</v>
      </c>
      <c r="J1519">
        <f>VLOOKUP(A1519,'[1]Coordinates cleaned'!$A:$H,8,0)</f>
        <v>32.563683333333302</v>
      </c>
      <c r="K1519" t="e">
        <f>VLOOKUP(A1519,IENG_to_New_Vendor!A:H,8,0)</f>
        <v>#N/A</v>
      </c>
      <c r="L1519" t="e">
        <f>VLOOKUP(A1519,'CAM to IENG'!A:O,15,0)</f>
        <v>#N/A</v>
      </c>
      <c r="M1519" t="e">
        <f>VLOOKUP(A1519,NET_to_IENG!A:J,10,0)</f>
        <v>#N/A</v>
      </c>
    </row>
    <row r="1520" spans="1:13" x14ac:dyDescent="0.3">
      <c r="A1520">
        <v>606900</v>
      </c>
      <c r="B1520" t="s">
        <v>2694</v>
      </c>
      <c r="C1520" t="s">
        <v>4400</v>
      </c>
      <c r="D1520" t="s">
        <v>4400</v>
      </c>
      <c r="E1520" t="s">
        <v>4400</v>
      </c>
      <c r="F1520" s="15" t="str">
        <f>VLOOKUP(A1520,'[1]Coordinates cleaned'!$A:$I,9,0)</f>
        <v>Camusat</v>
      </c>
      <c r="G1520" s="15" t="str">
        <f>VLOOKUP(A1520,'[1]Coordinates cleaned'!$A:$J,10,0)</f>
        <v>Stephen Rwabwogo</v>
      </c>
      <c r="H1520" s="9" t="s">
        <v>3367</v>
      </c>
      <c r="I1520">
        <f>VLOOKUP(A1520,'[1]Coordinates cleaned'!$A:$G,7,0)</f>
        <v>0.65782309999999999</v>
      </c>
      <c r="J1520">
        <f>VLOOKUP(A1520,'[1]Coordinates cleaned'!$A:$H,8,0)</f>
        <v>30.266279699999998</v>
      </c>
      <c r="K1520" t="e">
        <f>VLOOKUP(A1520,IENG_to_New_Vendor!A:H,8,0)</f>
        <v>#N/A</v>
      </c>
      <c r="L1520" t="e">
        <f>VLOOKUP(A1520,'CAM to IENG'!A:O,15,0)</f>
        <v>#N/A</v>
      </c>
      <c r="M1520" t="e">
        <f>VLOOKUP(A1520,NET_to_IENG!A:J,10,0)</f>
        <v>#N/A</v>
      </c>
    </row>
    <row r="1521" spans="1:13" x14ac:dyDescent="0.3">
      <c r="A1521">
        <v>609962</v>
      </c>
      <c r="B1521" t="s">
        <v>3289</v>
      </c>
      <c r="C1521" t="s">
        <v>4400</v>
      </c>
      <c r="D1521" t="s">
        <v>4400</v>
      </c>
      <c r="E1521" t="s">
        <v>4400</v>
      </c>
      <c r="F1521" s="15" t="str">
        <f>VLOOKUP(A1521,'[1]Coordinates cleaned'!$A:$I,9,0)</f>
        <v>Camusat</v>
      </c>
      <c r="G1521" s="15" t="str">
        <f>VLOOKUP(A1521,'[1]Coordinates cleaned'!$A:$J,10,0)</f>
        <v>Stephen Rwabwogo</v>
      </c>
      <c r="H1521" s="9" t="s">
        <v>3367</v>
      </c>
      <c r="I1521">
        <f>VLOOKUP(A1521,'[1]Coordinates cleaned'!$A:$G,7,0)</f>
        <v>0.65824830000000001</v>
      </c>
      <c r="J1521">
        <f>VLOOKUP(A1521,'[1]Coordinates cleaned'!$A:$H,8,0)</f>
        <v>30.25263</v>
      </c>
      <c r="K1521" t="e">
        <f>VLOOKUP(A1521,IENG_to_New_Vendor!A:H,8,0)</f>
        <v>#N/A</v>
      </c>
      <c r="L1521" t="e">
        <f>VLOOKUP(A1521,'CAM to IENG'!A:O,15,0)</f>
        <v>#N/A</v>
      </c>
      <c r="M1521" t="e">
        <f>VLOOKUP(A1521,NET_to_IENG!A:J,10,0)</f>
        <v>#N/A</v>
      </c>
    </row>
    <row r="1522" spans="1:13" x14ac:dyDescent="0.3">
      <c r="A1522">
        <v>701514</v>
      </c>
      <c r="B1522" t="s">
        <v>3538</v>
      </c>
      <c r="C1522" t="s">
        <v>4400</v>
      </c>
      <c r="D1522" t="s">
        <v>4400</v>
      </c>
      <c r="E1522" t="s">
        <v>4400</v>
      </c>
      <c r="F1522" s="15" t="str">
        <f>VLOOKUP(A1522,'[1]Coordinates cleaned'!$A:$I,9,0)</f>
        <v>Camusat</v>
      </c>
      <c r="G1522" s="15" t="str">
        <f>VLOOKUP(A1522,'[1]Coordinates cleaned'!$A:$J,10,0)</f>
        <v>Stephen Rwabwogo</v>
      </c>
      <c r="H1522" s="9" t="s">
        <v>3367</v>
      </c>
      <c r="I1522">
        <f>VLOOKUP(A1522,'[1]Coordinates cleaned'!$A:$G,7,0)</f>
        <v>0.58765710000000004</v>
      </c>
      <c r="J1522">
        <f>VLOOKUP(A1522,'[1]Coordinates cleaned'!$A:$H,8,0)</f>
        <v>30.277842100000001</v>
      </c>
      <c r="K1522" t="e">
        <f>VLOOKUP(A1522,IENG_to_New_Vendor!A:H,8,0)</f>
        <v>#N/A</v>
      </c>
      <c r="L1522" t="e">
        <f>VLOOKUP(A1522,'CAM to IENG'!A:O,15,0)</f>
        <v>#N/A</v>
      </c>
      <c r="M1522" t="e">
        <f>VLOOKUP(A1522,NET_to_IENG!A:J,10,0)</f>
        <v>#N/A</v>
      </c>
    </row>
    <row r="1523" spans="1:13" x14ac:dyDescent="0.3">
      <c r="A1523">
        <v>609943</v>
      </c>
      <c r="B1523" t="s">
        <v>3101</v>
      </c>
      <c r="C1523" t="s">
        <v>4400</v>
      </c>
      <c r="D1523" t="s">
        <v>4400</v>
      </c>
      <c r="E1523" t="s">
        <v>4400</v>
      </c>
      <c r="F1523" s="15" t="str">
        <f>VLOOKUP(A1523,'[1]Coordinates cleaned'!$A:$I,9,0)</f>
        <v>Camusat</v>
      </c>
      <c r="G1523" s="15" t="str">
        <f>VLOOKUP(A1523,'[1]Coordinates cleaned'!$A:$J,10,0)</f>
        <v>Abu Kasamba</v>
      </c>
      <c r="H1523" s="9" t="s">
        <v>3367</v>
      </c>
      <c r="I1523">
        <f>VLOOKUP(A1523,'[1]Coordinates cleaned'!$A:$G,7,0)</f>
        <v>0.38665090000000002</v>
      </c>
      <c r="J1523">
        <f>VLOOKUP(A1523,'[1]Coordinates cleaned'!$A:$H,8,0)</f>
        <v>32.382818700000001</v>
      </c>
      <c r="K1523" t="e">
        <f>VLOOKUP(A1523,IENG_to_New_Vendor!A:H,8,0)</f>
        <v>#N/A</v>
      </c>
      <c r="L1523" t="e">
        <f>VLOOKUP(A1523,'CAM to IENG'!A:O,15,0)</f>
        <v>#N/A</v>
      </c>
      <c r="M1523" t="e">
        <f>VLOOKUP(A1523,NET_to_IENG!A:J,10,0)</f>
        <v>#N/A</v>
      </c>
    </row>
    <row r="1524" spans="1:13" x14ac:dyDescent="0.3">
      <c r="A1524">
        <v>606485</v>
      </c>
      <c r="B1524" t="s">
        <v>1286</v>
      </c>
      <c r="C1524" t="s">
        <v>4400</v>
      </c>
      <c r="D1524" t="s">
        <v>4400</v>
      </c>
      <c r="E1524" t="s">
        <v>4400</v>
      </c>
      <c r="F1524" s="15" t="s">
        <v>4338</v>
      </c>
      <c r="G1524" s="15" t="str">
        <f>VLOOKUP(A1524,'[1]Coordinates cleaned'!$A:$J,10,0)</f>
        <v>Moses Kaganda</v>
      </c>
      <c r="H1524" s="9" t="s">
        <v>3368</v>
      </c>
      <c r="I1524">
        <f>VLOOKUP(A1524,'[1]Coordinates cleaned'!$A:$G,7,0)</f>
        <v>2.7787828000000001</v>
      </c>
      <c r="J1524">
        <f>VLOOKUP(A1524,'[1]Coordinates cleaned'!$A:$H,8,0)</f>
        <v>32.3035189</v>
      </c>
      <c r="K1524" t="str">
        <f>VLOOKUP(A1524,IENG_to_New_Vendor!A:H,8,0)</f>
        <v>IENG_to_New_Vendor</v>
      </c>
      <c r="L1524" t="e">
        <f>VLOOKUP(A1524,'CAM to IENG'!A:O,15,0)</f>
        <v>#N/A</v>
      </c>
      <c r="M1524" t="e">
        <f>VLOOKUP(A1524,NET_to_IENG!A:J,10,0)</f>
        <v>#N/A</v>
      </c>
    </row>
    <row r="1525" spans="1:13" x14ac:dyDescent="0.3">
      <c r="A1525">
        <v>609295</v>
      </c>
      <c r="B1525" t="s">
        <v>2148</v>
      </c>
      <c r="C1525" t="s">
        <v>4400</v>
      </c>
      <c r="D1525" t="s">
        <v>4400</v>
      </c>
      <c r="E1525" t="s">
        <v>4400</v>
      </c>
      <c r="F1525" s="15" t="str">
        <f>VLOOKUP(A1525,'[1]Coordinates cleaned'!$A:$I,9,0)</f>
        <v>Camusat</v>
      </c>
      <c r="G1525" s="15" t="str">
        <f>VLOOKUP(A1525,'[1]Coordinates cleaned'!$A:$J,10,0)</f>
        <v>Thomasi Seruyange</v>
      </c>
      <c r="H1525" s="9" t="s">
        <v>3367</v>
      </c>
      <c r="I1525">
        <f>VLOOKUP(A1525,'[1]Coordinates cleaned'!$A:$G,7,0)</f>
        <v>-0.56725999999999999</v>
      </c>
      <c r="J1525">
        <f>VLOOKUP(A1525,'[1]Coordinates cleaned'!$A:$H,8,0)</f>
        <v>30.3355633</v>
      </c>
      <c r="K1525" t="e">
        <f>VLOOKUP(A1525,IENG_to_New_Vendor!A:H,8,0)</f>
        <v>#N/A</v>
      </c>
      <c r="L1525" t="e">
        <f>VLOOKUP(A1525,'CAM to IENG'!A:O,15,0)</f>
        <v>#N/A</v>
      </c>
      <c r="M1525" t="e">
        <f>VLOOKUP(A1525,NET_to_IENG!A:J,10,0)</f>
        <v>#N/A</v>
      </c>
    </row>
    <row r="1526" spans="1:13" x14ac:dyDescent="0.3">
      <c r="A1526">
        <v>605895</v>
      </c>
      <c r="B1526" t="s">
        <v>3884</v>
      </c>
      <c r="C1526" t="s">
        <v>4400</v>
      </c>
      <c r="D1526" t="s">
        <v>4400</v>
      </c>
      <c r="E1526" t="s">
        <v>4400</v>
      </c>
      <c r="F1526" s="15" t="s">
        <v>3335</v>
      </c>
      <c r="G1526" s="15" t="str">
        <f>VLOOKUP(A1526,'[1]Coordinates cleaned'!$A:$J,10,0)</f>
        <v>Benbridge Mulongo</v>
      </c>
      <c r="H1526" s="9" t="s">
        <v>3669</v>
      </c>
      <c r="I1526">
        <f>VLOOKUP(A1526,'[1]Coordinates cleaned'!$A:$G,7,0)</f>
        <v>0.34624640000000001</v>
      </c>
      <c r="J1526">
        <f>VLOOKUP(A1526,'[1]Coordinates cleaned'!$A:$H,8,0)</f>
        <v>32.6359542</v>
      </c>
      <c r="K1526" t="e">
        <f>VLOOKUP(A1526,IENG_to_New_Vendor!A:H,8,0)</f>
        <v>#N/A</v>
      </c>
      <c r="L1526" t="e">
        <f>VLOOKUP(A1526,'CAM to IENG'!A:O,15,0)</f>
        <v>#N/A</v>
      </c>
      <c r="M1526">
        <f>VLOOKUP(A1526,NET_to_IENG!A:J,10,0)</f>
        <v>0</v>
      </c>
    </row>
    <row r="1527" spans="1:13" x14ac:dyDescent="0.3">
      <c r="A1527">
        <v>609910</v>
      </c>
      <c r="B1527" t="s">
        <v>3149</v>
      </c>
      <c r="C1527" t="s">
        <v>4400</v>
      </c>
      <c r="D1527" t="s">
        <v>4400</v>
      </c>
      <c r="E1527" t="s">
        <v>4400</v>
      </c>
      <c r="F1527" s="15" t="str">
        <f>VLOOKUP(A1527,'[1]Coordinates cleaned'!$A:$I,9,0)</f>
        <v>Netis</v>
      </c>
      <c r="G1527" s="15" t="str">
        <f>VLOOKUP(A1527,'[1]Coordinates cleaned'!$A:$J,10,0)</f>
        <v>Moses Wandera</v>
      </c>
      <c r="H1527" s="9" t="s">
        <v>3669</v>
      </c>
      <c r="I1527">
        <f>VLOOKUP(A1527,'[1]Coordinates cleaned'!$A:$G,7,0)</f>
        <v>1.7130741</v>
      </c>
      <c r="J1527">
        <f>VLOOKUP(A1527,'[1]Coordinates cleaned'!$A:$H,8,0)</f>
        <v>33.653376899999998</v>
      </c>
      <c r="K1527" t="e">
        <f>VLOOKUP(A1527,IENG_to_New_Vendor!A:H,8,0)</f>
        <v>#N/A</v>
      </c>
      <c r="L1527" t="e">
        <f>VLOOKUP(A1527,'CAM to IENG'!A:O,15,0)</f>
        <v>#N/A</v>
      </c>
      <c r="M1527" t="e">
        <f>VLOOKUP(A1527,NET_to_IENG!A:J,10,0)</f>
        <v>#N/A</v>
      </c>
    </row>
    <row r="1528" spans="1:13" x14ac:dyDescent="0.3">
      <c r="A1528">
        <v>607316</v>
      </c>
      <c r="B1528" t="s">
        <v>259</v>
      </c>
      <c r="C1528" t="s">
        <v>4400</v>
      </c>
      <c r="D1528" t="s">
        <v>4400</v>
      </c>
      <c r="E1528" t="s">
        <v>4400</v>
      </c>
      <c r="F1528" s="15" t="s">
        <v>3335</v>
      </c>
      <c r="G1528" s="15" t="str">
        <f>VLOOKUP(A1528,'[1]Coordinates cleaned'!$A:$J,10,0)</f>
        <v>Benbridge Mulongo</v>
      </c>
      <c r="H1528" s="9" t="s">
        <v>3669</v>
      </c>
      <c r="I1528">
        <f>VLOOKUP(A1528,'[1]Coordinates cleaned'!$A:$G,7,0)</f>
        <v>0.36297879999999999</v>
      </c>
      <c r="J1528">
        <f>VLOOKUP(A1528,'[1]Coordinates cleaned'!$A:$H,8,0)</f>
        <v>32.625675999999999</v>
      </c>
      <c r="K1528" t="e">
        <f>VLOOKUP(A1528,IENG_to_New_Vendor!A:H,8,0)</f>
        <v>#N/A</v>
      </c>
      <c r="L1528" t="e">
        <f>VLOOKUP(A1528,'CAM to IENG'!A:O,15,0)</f>
        <v>#N/A</v>
      </c>
      <c r="M1528">
        <f>VLOOKUP(A1528,NET_to_IENG!A:J,10,0)</f>
        <v>0</v>
      </c>
    </row>
    <row r="1529" spans="1:13" x14ac:dyDescent="0.3">
      <c r="A1529">
        <v>608245</v>
      </c>
      <c r="B1529" t="s">
        <v>2082</v>
      </c>
      <c r="C1529" t="s">
        <v>4400</v>
      </c>
      <c r="D1529" t="s">
        <v>4400</v>
      </c>
      <c r="E1529" t="s">
        <v>4400</v>
      </c>
      <c r="F1529" s="15" t="str">
        <f>VLOOKUP(A1529,'[1]Coordinates cleaned'!$A:$I,9,0)</f>
        <v>Netis</v>
      </c>
      <c r="G1529" s="15" t="str">
        <f>VLOOKUP(A1529,'[1]Coordinates cleaned'!$A:$J,10,0)</f>
        <v>Jude Musana</v>
      </c>
      <c r="H1529" s="9" t="s">
        <v>3669</v>
      </c>
      <c r="I1529">
        <f>VLOOKUP(A1529,'[1]Coordinates cleaned'!$A:$G,7,0)</f>
        <v>1.0470950000000001</v>
      </c>
      <c r="J1529">
        <f>VLOOKUP(A1529,'[1]Coordinates cleaned'!$A:$H,8,0)</f>
        <v>34.180638333333299</v>
      </c>
      <c r="K1529" t="e">
        <f>VLOOKUP(A1529,IENG_to_New_Vendor!A:H,8,0)</f>
        <v>#N/A</v>
      </c>
      <c r="L1529" t="e">
        <f>VLOOKUP(A1529,'CAM to IENG'!A:O,15,0)</f>
        <v>#N/A</v>
      </c>
      <c r="M1529" t="e">
        <f>VLOOKUP(A1529,NET_to_IENG!A:J,10,0)</f>
        <v>#N/A</v>
      </c>
    </row>
    <row r="1530" spans="1:13" x14ac:dyDescent="0.3">
      <c r="A1530">
        <v>606420</v>
      </c>
      <c r="B1530" t="s">
        <v>3885</v>
      </c>
      <c r="C1530" t="s">
        <v>4400</v>
      </c>
      <c r="D1530" t="s">
        <v>4400</v>
      </c>
      <c r="E1530" t="s">
        <v>4400</v>
      </c>
      <c r="F1530" s="15" t="s">
        <v>4334</v>
      </c>
      <c r="G1530" s="15" t="str">
        <f>VLOOKUP(A1530,'[1]Coordinates cleaned'!$A:$J,10,0)</f>
        <v>Benbridge Mulongo</v>
      </c>
      <c r="H1530" s="9" t="s">
        <v>3669</v>
      </c>
      <c r="I1530">
        <f>VLOOKUP(A1530,'[1]Coordinates cleaned'!$A:$G,7,0)</f>
        <v>0.42239359999999998</v>
      </c>
      <c r="J1530">
        <f>VLOOKUP(A1530,'[1]Coordinates cleaned'!$A:$H,8,0)</f>
        <v>32.618578999999997</v>
      </c>
      <c r="K1530" t="e">
        <f>VLOOKUP(A1530,IENG_to_New_Vendor!A:H,8,0)</f>
        <v>#N/A</v>
      </c>
      <c r="L1530" t="e">
        <f>VLOOKUP(A1530,'CAM to IENG'!A:O,15,0)</f>
        <v>#N/A</v>
      </c>
      <c r="M1530" t="str">
        <f>VLOOKUP(A1530,NET_to_IENG!A:J,10,0)</f>
        <v>NET_to_IENG</v>
      </c>
    </row>
    <row r="1531" spans="1:13" x14ac:dyDescent="0.3">
      <c r="A1531">
        <v>609217</v>
      </c>
      <c r="B1531" t="s">
        <v>1805</v>
      </c>
      <c r="C1531" t="s">
        <v>4400</v>
      </c>
      <c r="D1531" t="s">
        <v>4400</v>
      </c>
      <c r="E1531" t="s">
        <v>4400</v>
      </c>
      <c r="F1531" s="15" t="str">
        <f>VLOOKUP(A1531,'[1]Coordinates cleaned'!$A:$I,9,0)</f>
        <v>Camusat</v>
      </c>
      <c r="G1531" s="15" t="str">
        <f>VLOOKUP(A1531,'[1]Coordinates cleaned'!$A:$J,10,0)</f>
        <v>Thomasi Seruyange</v>
      </c>
      <c r="H1531" s="9" t="s">
        <v>3367</v>
      </c>
      <c r="I1531">
        <f>VLOOKUP(A1531,'[1]Coordinates cleaned'!$A:$G,7,0)</f>
        <v>-0.32303229999999999</v>
      </c>
      <c r="J1531">
        <f>VLOOKUP(A1531,'[1]Coordinates cleaned'!$A:$H,8,0)</f>
        <v>30.6574797</v>
      </c>
      <c r="K1531" t="e">
        <f>VLOOKUP(A1531,IENG_to_New_Vendor!A:H,8,0)</f>
        <v>#N/A</v>
      </c>
      <c r="L1531" t="e">
        <f>VLOOKUP(A1531,'CAM to IENG'!A:O,15,0)</f>
        <v>#N/A</v>
      </c>
      <c r="M1531" t="e">
        <f>VLOOKUP(A1531,NET_to_IENG!A:J,10,0)</f>
        <v>#N/A</v>
      </c>
    </row>
    <row r="1532" spans="1:13" x14ac:dyDescent="0.3">
      <c r="A1532">
        <v>607769</v>
      </c>
      <c r="B1532" t="s">
        <v>2574</v>
      </c>
      <c r="C1532" t="s">
        <v>4400</v>
      </c>
      <c r="D1532" t="s">
        <v>4400</v>
      </c>
      <c r="E1532" t="s">
        <v>4400</v>
      </c>
      <c r="F1532" s="15" t="str">
        <f>VLOOKUP(A1532,'[1]Coordinates cleaned'!$A:$I,9,0)</f>
        <v>Netis</v>
      </c>
      <c r="G1532" s="15" t="str">
        <f>VLOOKUP(A1532,'[1]Coordinates cleaned'!$A:$J,10,0)</f>
        <v>Benbridge Mulongo</v>
      </c>
      <c r="H1532" s="9" t="s">
        <v>3669</v>
      </c>
      <c r="I1532">
        <f>VLOOKUP(A1532,'[1]Coordinates cleaned'!$A:$G,7,0)</f>
        <v>0.33755350000000001</v>
      </c>
      <c r="J1532">
        <f>VLOOKUP(A1532,'[1]Coordinates cleaned'!$A:$H,8,0)</f>
        <v>32.665633200000002</v>
      </c>
      <c r="K1532" t="e">
        <f>VLOOKUP(A1532,IENG_to_New_Vendor!A:H,8,0)</f>
        <v>#N/A</v>
      </c>
      <c r="L1532" t="e">
        <f>VLOOKUP(A1532,'CAM to IENG'!A:O,15,0)</f>
        <v>#N/A</v>
      </c>
      <c r="M1532" t="e">
        <f>VLOOKUP(A1532,NET_to_IENG!A:J,10,0)</f>
        <v>#N/A</v>
      </c>
    </row>
    <row r="1533" spans="1:13" x14ac:dyDescent="0.3">
      <c r="A1533">
        <v>609503</v>
      </c>
      <c r="B1533" t="s">
        <v>3886</v>
      </c>
      <c r="C1533" t="s">
        <v>4400</v>
      </c>
      <c r="D1533" t="s">
        <v>4400</v>
      </c>
      <c r="E1533" t="s">
        <v>4400</v>
      </c>
      <c r="F1533" s="15" t="str">
        <f>VLOOKUP(A1533,'[1]Coordinates cleaned'!$A:$I,9,0)</f>
        <v>Camusat</v>
      </c>
      <c r="G1533" s="15" t="str">
        <f>VLOOKUP(A1533,'[1]Coordinates cleaned'!$A:$J,10,0)</f>
        <v>Thomasi Seruyange</v>
      </c>
      <c r="H1533" s="9" t="s">
        <v>3367</v>
      </c>
      <c r="I1533">
        <f>VLOOKUP(A1533,'[1]Coordinates cleaned'!$A:$G,7,0)</f>
        <v>-3.0068999999999999E-3</v>
      </c>
      <c r="J1533">
        <f>VLOOKUP(A1533,'[1]Coordinates cleaned'!$A:$H,8,0)</f>
        <v>30.955655100000001</v>
      </c>
      <c r="K1533" t="e">
        <f>VLOOKUP(A1533,IENG_to_New_Vendor!A:H,8,0)</f>
        <v>#N/A</v>
      </c>
      <c r="L1533" t="e">
        <f>VLOOKUP(A1533,'CAM to IENG'!A:O,15,0)</f>
        <v>#N/A</v>
      </c>
      <c r="M1533" t="e">
        <f>VLOOKUP(A1533,NET_to_IENG!A:J,10,0)</f>
        <v>#N/A</v>
      </c>
    </row>
    <row r="1534" spans="1:13" x14ac:dyDescent="0.3">
      <c r="A1534">
        <v>609625</v>
      </c>
      <c r="B1534" t="s">
        <v>2862</v>
      </c>
      <c r="C1534" t="s">
        <v>4400</v>
      </c>
      <c r="D1534" t="s">
        <v>4400</v>
      </c>
      <c r="E1534" t="s">
        <v>4400</v>
      </c>
      <c r="F1534" s="15" t="s">
        <v>3335</v>
      </c>
      <c r="G1534" s="15" t="str">
        <f>VLOOKUP(A1534,'[1]Coordinates cleaned'!$A:$J,10,0)</f>
        <v>Benbridge Mulongo</v>
      </c>
      <c r="H1534" s="9" t="s">
        <v>3669</v>
      </c>
      <c r="I1534">
        <f>VLOOKUP(A1534,'[1]Coordinates cleaned'!$A:$G,7,0)</f>
        <v>0.34813300000000003</v>
      </c>
      <c r="J1534">
        <f>VLOOKUP(A1534,'[1]Coordinates cleaned'!$A:$H,8,0)</f>
        <v>32.637574100000002</v>
      </c>
      <c r="K1534" t="e">
        <f>VLOOKUP(A1534,IENG_to_New_Vendor!A:H,8,0)</f>
        <v>#N/A</v>
      </c>
      <c r="L1534" t="e">
        <f>VLOOKUP(A1534,'CAM to IENG'!A:O,15,0)</f>
        <v>#N/A</v>
      </c>
      <c r="M1534">
        <f>VLOOKUP(A1534,NET_to_IENG!A:J,10,0)</f>
        <v>0</v>
      </c>
    </row>
    <row r="1535" spans="1:13" x14ac:dyDescent="0.3">
      <c r="A1535">
        <v>605768</v>
      </c>
      <c r="B1535" t="s">
        <v>3887</v>
      </c>
      <c r="C1535" t="s">
        <v>4400</v>
      </c>
      <c r="D1535" t="s">
        <v>4400</v>
      </c>
      <c r="E1535" t="s">
        <v>4400</v>
      </c>
      <c r="F1535" s="15" t="str">
        <f>VLOOKUP(A1535,'[1]Coordinates cleaned'!$A:$I,9,0)</f>
        <v>Netis</v>
      </c>
      <c r="G1535" s="15" t="str">
        <f>VLOOKUP(A1535,'[1]Coordinates cleaned'!$A:$J,10,0)</f>
        <v>Paul Mbabazi</v>
      </c>
      <c r="H1535" s="9" t="s">
        <v>3669</v>
      </c>
      <c r="I1535">
        <f>VLOOKUP(A1535,'[1]Coordinates cleaned'!$A:$G,7,0)</f>
        <v>0.28538370000000002</v>
      </c>
      <c r="J1535">
        <f>VLOOKUP(A1535,'[1]Coordinates cleaned'!$A:$H,8,0)</f>
        <v>32.580738500000002</v>
      </c>
      <c r="K1535" t="e">
        <f>VLOOKUP(A1535,IENG_to_New_Vendor!A:H,8,0)</f>
        <v>#N/A</v>
      </c>
      <c r="L1535" t="e">
        <f>VLOOKUP(A1535,'CAM to IENG'!A:O,15,0)</f>
        <v>#N/A</v>
      </c>
      <c r="M1535" t="e">
        <f>VLOOKUP(A1535,NET_to_IENG!A:J,10,0)</f>
        <v>#N/A</v>
      </c>
    </row>
    <row r="1536" spans="1:13" x14ac:dyDescent="0.3">
      <c r="A1536">
        <v>607136</v>
      </c>
      <c r="B1536" t="s">
        <v>1632</v>
      </c>
      <c r="C1536" t="s">
        <v>4400</v>
      </c>
      <c r="D1536" t="s">
        <v>4400</v>
      </c>
      <c r="E1536" t="s">
        <v>4400</v>
      </c>
      <c r="F1536" s="15" t="str">
        <f>VLOOKUP(A1536,'[1]Coordinates cleaned'!$A:$I,9,0)</f>
        <v>Camusat</v>
      </c>
      <c r="G1536" s="15" t="str">
        <f>VLOOKUP(A1536,'[1]Coordinates cleaned'!$A:$J,10,0)</f>
        <v>Abu Kasamba</v>
      </c>
      <c r="H1536" s="9" t="s">
        <v>3367</v>
      </c>
      <c r="I1536">
        <f>VLOOKUP(A1536,'[1]Coordinates cleaned'!$A:$G,7,0)</f>
        <v>4.6555399999999997E-2</v>
      </c>
      <c r="J1536">
        <f>VLOOKUP(A1536,'[1]Coordinates cleaned'!$A:$H,8,0)</f>
        <v>32.464126499999999</v>
      </c>
      <c r="K1536" t="e">
        <f>VLOOKUP(A1536,IENG_to_New_Vendor!A:H,8,0)</f>
        <v>#N/A</v>
      </c>
      <c r="L1536" t="e">
        <f>VLOOKUP(A1536,'CAM to IENG'!A:O,15,0)</f>
        <v>#N/A</v>
      </c>
      <c r="M1536" t="e">
        <f>VLOOKUP(A1536,NET_to_IENG!A:J,10,0)</f>
        <v>#N/A</v>
      </c>
    </row>
    <row r="1537" spans="1:13" x14ac:dyDescent="0.3">
      <c r="A1537">
        <v>607589</v>
      </c>
      <c r="B1537" t="s">
        <v>111</v>
      </c>
      <c r="C1537" t="s">
        <v>4400</v>
      </c>
      <c r="D1537" t="s">
        <v>4400</v>
      </c>
      <c r="E1537" t="s">
        <v>4400</v>
      </c>
      <c r="F1537" s="15" t="str">
        <f>VLOOKUP(A1537,'[1]Coordinates cleaned'!$A:$I,9,0)</f>
        <v>Camusat</v>
      </c>
      <c r="G1537" s="15" t="str">
        <f>VLOOKUP(A1537,'[1]Coordinates cleaned'!$A:$J,10,0)</f>
        <v>M Patrick Kalibbala</v>
      </c>
      <c r="H1537" s="9" t="s">
        <v>3367</v>
      </c>
      <c r="I1537">
        <f>VLOOKUP(A1537,'[1]Coordinates cleaned'!$A:$G,7,0)</f>
        <v>0.27766540000000001</v>
      </c>
      <c r="J1537">
        <f>VLOOKUP(A1537,'[1]Coordinates cleaned'!$A:$H,8,0)</f>
        <v>32.454093100000001</v>
      </c>
      <c r="K1537" t="e">
        <f>VLOOKUP(A1537,IENG_to_New_Vendor!A:H,8,0)</f>
        <v>#N/A</v>
      </c>
      <c r="L1537" t="e">
        <f>VLOOKUP(A1537,'CAM to IENG'!A:O,15,0)</f>
        <v>#N/A</v>
      </c>
      <c r="M1537" t="e">
        <f>VLOOKUP(A1537,NET_to_IENG!A:J,10,0)</f>
        <v>#N/A</v>
      </c>
    </row>
    <row r="1538" spans="1:13" x14ac:dyDescent="0.3">
      <c r="A1538">
        <v>701139</v>
      </c>
      <c r="B1538" t="s">
        <v>3139</v>
      </c>
      <c r="C1538" t="s">
        <v>4400</v>
      </c>
      <c r="D1538" t="s">
        <v>4400</v>
      </c>
      <c r="E1538" t="s">
        <v>4400</v>
      </c>
      <c r="F1538" s="15" t="str">
        <f>VLOOKUP(A1538,'[1]Coordinates cleaned'!$A:$I,9,0)</f>
        <v>Camusat</v>
      </c>
      <c r="G1538" s="15" t="str">
        <f>VLOOKUP(A1538,'[1]Coordinates cleaned'!$A:$J,10,0)</f>
        <v>Stephen Rwabwogo</v>
      </c>
      <c r="H1538" s="9" t="s">
        <v>3367</v>
      </c>
      <c r="I1538">
        <f>VLOOKUP(A1538,'[1]Coordinates cleaned'!$A:$G,7,0)</f>
        <v>0.71685670000000001</v>
      </c>
      <c r="J1538">
        <f>VLOOKUP(A1538,'[1]Coordinates cleaned'!$A:$H,8,0)</f>
        <v>30.383461700000002</v>
      </c>
      <c r="K1538" t="e">
        <f>VLOOKUP(A1538,IENG_to_New_Vendor!A:H,8,0)</f>
        <v>#N/A</v>
      </c>
      <c r="L1538" t="e">
        <f>VLOOKUP(A1538,'CAM to IENG'!A:O,15,0)</f>
        <v>#N/A</v>
      </c>
      <c r="M1538" t="e">
        <f>VLOOKUP(A1538,NET_to_IENG!A:J,10,0)</f>
        <v>#N/A</v>
      </c>
    </row>
    <row r="1539" spans="1:13" x14ac:dyDescent="0.3">
      <c r="A1539">
        <v>607728</v>
      </c>
      <c r="B1539" t="s">
        <v>2525</v>
      </c>
      <c r="C1539" t="s">
        <v>4400</v>
      </c>
      <c r="D1539" t="s">
        <v>4400</v>
      </c>
      <c r="E1539" t="s">
        <v>4400</v>
      </c>
      <c r="F1539" s="15" t="str">
        <f>VLOOKUP(A1539,'[1]Coordinates cleaned'!$A:$I,9,0)</f>
        <v>Camusat</v>
      </c>
      <c r="G1539" s="15" t="str">
        <f>VLOOKUP(A1539,'[1]Coordinates cleaned'!$A:$J,10,0)</f>
        <v>M Patrick Kalibbala</v>
      </c>
      <c r="H1539" s="9" t="s">
        <v>3367</v>
      </c>
      <c r="I1539">
        <f>VLOOKUP(A1539,'[1]Coordinates cleaned'!$A:$G,7,0)</f>
        <v>-0.33367989999999997</v>
      </c>
      <c r="J1539">
        <f>VLOOKUP(A1539,'[1]Coordinates cleaned'!$A:$H,8,0)</f>
        <v>31.741850500000002</v>
      </c>
      <c r="K1539" t="e">
        <f>VLOOKUP(A1539,IENG_to_New_Vendor!A:H,8,0)</f>
        <v>#N/A</v>
      </c>
      <c r="L1539" t="e">
        <f>VLOOKUP(A1539,'CAM to IENG'!A:O,15,0)</f>
        <v>#N/A</v>
      </c>
      <c r="M1539" t="e">
        <f>VLOOKUP(A1539,NET_to_IENG!A:J,10,0)</f>
        <v>#N/A</v>
      </c>
    </row>
    <row r="1540" spans="1:13" x14ac:dyDescent="0.3">
      <c r="A1540">
        <v>606155</v>
      </c>
      <c r="B1540" t="s">
        <v>1089</v>
      </c>
      <c r="C1540" t="s">
        <v>4400</v>
      </c>
      <c r="D1540" t="s">
        <v>4400</v>
      </c>
      <c r="E1540" t="s">
        <v>4400</v>
      </c>
      <c r="F1540" s="15" t="str">
        <f>VLOOKUP(A1540,'[1]Coordinates cleaned'!$A:$I,9,0)</f>
        <v>Camusat</v>
      </c>
      <c r="G1540" s="15" t="str">
        <f>VLOOKUP(A1540,'[1]Coordinates cleaned'!$A:$J,10,0)</f>
        <v>Thomasi Seruyange</v>
      </c>
      <c r="H1540" s="9" t="s">
        <v>3367</v>
      </c>
      <c r="I1540">
        <f>VLOOKUP(A1540,'[1]Coordinates cleaned'!$A:$G,7,0)</f>
        <v>-0.36247810000000003</v>
      </c>
      <c r="J1540">
        <f>VLOOKUP(A1540,'[1]Coordinates cleaned'!$A:$H,8,0)</f>
        <v>30.670701600000001</v>
      </c>
      <c r="K1540" t="e">
        <f>VLOOKUP(A1540,IENG_to_New_Vendor!A:H,8,0)</f>
        <v>#N/A</v>
      </c>
      <c r="L1540" t="e">
        <f>VLOOKUP(A1540,'CAM to IENG'!A:O,15,0)</f>
        <v>#N/A</v>
      </c>
      <c r="M1540" t="e">
        <f>VLOOKUP(A1540,NET_to_IENG!A:J,10,0)</f>
        <v>#N/A</v>
      </c>
    </row>
    <row r="1541" spans="1:13" x14ac:dyDescent="0.3">
      <c r="A1541">
        <v>609464</v>
      </c>
      <c r="B1541" t="s">
        <v>2718</v>
      </c>
      <c r="C1541" t="s">
        <v>4400</v>
      </c>
      <c r="D1541" t="s">
        <v>4400</v>
      </c>
      <c r="E1541" t="s">
        <v>4400</v>
      </c>
      <c r="F1541" s="15" t="str">
        <f>VLOOKUP(A1541,'[1]Coordinates cleaned'!$A:$I,9,0)</f>
        <v>Netis</v>
      </c>
      <c r="G1541" s="15" t="str">
        <f>VLOOKUP(A1541,'[1]Coordinates cleaned'!$A:$J,10,0)</f>
        <v>Samuel Naseke</v>
      </c>
      <c r="H1541" s="9" t="s">
        <v>3669</v>
      </c>
      <c r="I1541">
        <f>VLOOKUP(A1541,'[1]Coordinates cleaned'!$A:$G,7,0)</f>
        <v>0.26981666666666698</v>
      </c>
      <c r="J1541">
        <f>VLOOKUP(A1541,'[1]Coordinates cleaned'!$A:$H,8,0)</f>
        <v>32.867846666666701</v>
      </c>
      <c r="K1541" t="e">
        <f>VLOOKUP(A1541,IENG_to_New_Vendor!A:H,8,0)</f>
        <v>#N/A</v>
      </c>
      <c r="L1541" t="e">
        <f>VLOOKUP(A1541,'CAM to IENG'!A:O,15,0)</f>
        <v>#N/A</v>
      </c>
      <c r="M1541" t="e">
        <f>VLOOKUP(A1541,NET_to_IENG!A:J,10,0)</f>
        <v>#N/A</v>
      </c>
    </row>
    <row r="1542" spans="1:13" x14ac:dyDescent="0.3">
      <c r="A1542">
        <v>701520</v>
      </c>
      <c r="B1542" t="s">
        <v>3600</v>
      </c>
      <c r="C1542" t="s">
        <v>4400</v>
      </c>
      <c r="D1542" t="s">
        <v>4400</v>
      </c>
      <c r="E1542" t="s">
        <v>4400</v>
      </c>
      <c r="F1542" s="15" t="str">
        <f>VLOOKUP(A1542,'[1]Coordinates cleaned'!$A:$I,9,0)</f>
        <v>Camusat</v>
      </c>
      <c r="G1542" s="15" t="str">
        <f>VLOOKUP(A1542,'[1]Coordinates cleaned'!$A:$J,10,0)</f>
        <v>Abu Kasamba</v>
      </c>
      <c r="H1542" s="9" t="s">
        <v>3367</v>
      </c>
      <c r="I1542">
        <f>VLOOKUP(A1542,'[1]Coordinates cleaned'!$A:$G,7,0)</f>
        <v>0.23267070000000001</v>
      </c>
      <c r="J1542">
        <f>VLOOKUP(A1542,'[1]Coordinates cleaned'!$A:$H,8,0)</f>
        <v>32.5274103</v>
      </c>
      <c r="K1542" t="e">
        <f>VLOOKUP(A1542,IENG_to_New_Vendor!A:H,8,0)</f>
        <v>#N/A</v>
      </c>
      <c r="L1542" t="e">
        <f>VLOOKUP(A1542,'CAM to IENG'!A:O,15,0)</f>
        <v>#N/A</v>
      </c>
      <c r="M1542" t="e">
        <f>VLOOKUP(A1542,NET_to_IENG!A:J,10,0)</f>
        <v>#N/A</v>
      </c>
    </row>
    <row r="1543" spans="1:13" x14ac:dyDescent="0.3">
      <c r="A1543">
        <v>606425</v>
      </c>
      <c r="B1543" t="s">
        <v>1316</v>
      </c>
      <c r="C1543" t="s">
        <v>4400</v>
      </c>
      <c r="D1543" t="s">
        <v>4400</v>
      </c>
      <c r="E1543" t="s">
        <v>4400</v>
      </c>
      <c r="F1543" s="15" t="str">
        <f>VLOOKUP(A1543,'[1]Coordinates cleaned'!$A:$I,9,0)</f>
        <v>I-Engineering</v>
      </c>
      <c r="G1543" s="15" t="str">
        <f>VLOOKUP(A1543,'[1]Coordinates cleaned'!$A:$J,10,0)</f>
        <v>Robert Otim</v>
      </c>
      <c r="H1543" s="9" t="s">
        <v>3368</v>
      </c>
      <c r="I1543">
        <f>VLOOKUP(A1543,'[1]Coordinates cleaned'!$A:$G,7,0)</f>
        <v>0.4851395</v>
      </c>
      <c r="J1543">
        <f>VLOOKUP(A1543,'[1]Coordinates cleaned'!$A:$H,8,0)</f>
        <v>32.499611999999999</v>
      </c>
      <c r="K1543" t="e">
        <f>VLOOKUP(A1543,IENG_to_New_Vendor!A:H,8,0)</f>
        <v>#N/A</v>
      </c>
      <c r="L1543" t="e">
        <f>VLOOKUP(A1543,'CAM to IENG'!A:O,15,0)</f>
        <v>#N/A</v>
      </c>
      <c r="M1543" t="e">
        <f>VLOOKUP(A1543,NET_to_IENG!A:J,10,0)</f>
        <v>#N/A</v>
      </c>
    </row>
    <row r="1544" spans="1:13" x14ac:dyDescent="0.3">
      <c r="A1544">
        <v>606273</v>
      </c>
      <c r="B1544" t="s">
        <v>13</v>
      </c>
      <c r="C1544" t="s">
        <v>4400</v>
      </c>
      <c r="D1544" t="s">
        <v>4400</v>
      </c>
      <c r="E1544" t="s">
        <v>4400</v>
      </c>
      <c r="F1544" s="15" t="str">
        <f>VLOOKUP(A1544,'[1]Coordinates cleaned'!$A:$I,9,0)</f>
        <v>Netis</v>
      </c>
      <c r="G1544" s="15" t="str">
        <f>VLOOKUP(A1544,'[1]Coordinates cleaned'!$A:$J,10,0)</f>
        <v>Emmanuel Kafuko</v>
      </c>
      <c r="H1544" s="9" t="s">
        <v>3669</v>
      </c>
      <c r="I1544">
        <f>VLOOKUP(A1544,'[1]Coordinates cleaned'!$A:$G,7,0)</f>
        <v>0.46401819999999999</v>
      </c>
      <c r="J1544">
        <f>VLOOKUP(A1544,'[1]Coordinates cleaned'!$A:$H,8,0)</f>
        <v>33.217325500000001</v>
      </c>
      <c r="K1544" t="e">
        <f>VLOOKUP(A1544,IENG_to_New_Vendor!A:H,8,0)</f>
        <v>#N/A</v>
      </c>
      <c r="L1544" t="e">
        <f>VLOOKUP(A1544,'CAM to IENG'!A:O,15,0)</f>
        <v>#N/A</v>
      </c>
      <c r="M1544" t="e">
        <f>VLOOKUP(A1544,NET_to_IENG!A:J,10,0)</f>
        <v>#N/A</v>
      </c>
    </row>
    <row r="1545" spans="1:13" x14ac:dyDescent="0.3">
      <c r="A1545">
        <v>607271</v>
      </c>
      <c r="B1545" t="s">
        <v>1644</v>
      </c>
      <c r="C1545" t="s">
        <v>4400</v>
      </c>
      <c r="D1545" t="s">
        <v>4400</v>
      </c>
      <c r="E1545" t="s">
        <v>4400</v>
      </c>
      <c r="F1545" s="15" t="str">
        <f>VLOOKUP(A1545,'[1]Coordinates cleaned'!$A:$I,9,0)</f>
        <v>Netis</v>
      </c>
      <c r="G1545" s="15" t="str">
        <f>VLOOKUP(A1545,'[1]Coordinates cleaned'!$A:$J,10,0)</f>
        <v>Benbridge Mulongo</v>
      </c>
      <c r="H1545" s="9" t="s">
        <v>3669</v>
      </c>
      <c r="I1545">
        <f>VLOOKUP(A1545,'[1]Coordinates cleaned'!$A:$G,7,0)</f>
        <v>0.3340129</v>
      </c>
      <c r="J1545">
        <f>VLOOKUP(A1545,'[1]Coordinates cleaned'!$A:$H,8,0)</f>
        <v>32.6718999</v>
      </c>
      <c r="K1545" t="e">
        <f>VLOOKUP(A1545,IENG_to_New_Vendor!A:H,8,0)</f>
        <v>#N/A</v>
      </c>
      <c r="L1545" t="e">
        <f>VLOOKUP(A1545,'CAM to IENG'!A:O,15,0)</f>
        <v>#N/A</v>
      </c>
      <c r="M1545" t="e">
        <f>VLOOKUP(A1545,NET_to_IENG!A:J,10,0)</f>
        <v>#N/A</v>
      </c>
    </row>
    <row r="1546" spans="1:13" x14ac:dyDescent="0.3">
      <c r="A1546">
        <v>605072</v>
      </c>
      <c r="B1546" t="s">
        <v>106</v>
      </c>
      <c r="C1546" t="s">
        <v>4400</v>
      </c>
      <c r="D1546" t="s">
        <v>4400</v>
      </c>
      <c r="E1546" t="s">
        <v>4400</v>
      </c>
      <c r="F1546" s="15" t="str">
        <f>VLOOKUP(A1546,'[1]Coordinates cleaned'!$A:$I,9,0)</f>
        <v>Camusat</v>
      </c>
      <c r="G1546" s="15" t="str">
        <f>VLOOKUP(A1546,'[1]Coordinates cleaned'!$A:$J,10,0)</f>
        <v>Thomasi Seruyange</v>
      </c>
      <c r="H1546" s="9" t="s">
        <v>3367</v>
      </c>
      <c r="I1546">
        <f>VLOOKUP(A1546,'[1]Coordinates cleaned'!$A:$G,7,0)</f>
        <v>-0.54207890000000003</v>
      </c>
      <c r="J1546">
        <f>VLOOKUP(A1546,'[1]Coordinates cleaned'!$A:$H,8,0)</f>
        <v>30.1866466</v>
      </c>
      <c r="K1546" t="e">
        <f>VLOOKUP(A1546,IENG_to_New_Vendor!A:H,8,0)</f>
        <v>#N/A</v>
      </c>
      <c r="L1546" t="e">
        <f>VLOOKUP(A1546,'CAM to IENG'!A:O,15,0)</f>
        <v>#N/A</v>
      </c>
      <c r="M1546" t="e">
        <f>VLOOKUP(A1546,NET_to_IENG!A:J,10,0)</f>
        <v>#N/A</v>
      </c>
    </row>
    <row r="1547" spans="1:13" x14ac:dyDescent="0.3">
      <c r="A1547">
        <v>701528</v>
      </c>
      <c r="B1547" t="s">
        <v>3531</v>
      </c>
      <c r="C1547" t="s">
        <v>4400</v>
      </c>
      <c r="D1547" t="s">
        <v>4400</v>
      </c>
      <c r="E1547" t="s">
        <v>4400</v>
      </c>
      <c r="F1547" s="15" t="str">
        <f>VLOOKUP(A1547,'[1]Coordinates cleaned'!$A:$I,9,0)</f>
        <v>Camusat</v>
      </c>
      <c r="G1547" s="15" t="str">
        <f>VLOOKUP(A1547,'[1]Coordinates cleaned'!$A:$J,10,0)</f>
        <v>Thomasi Seruyange</v>
      </c>
      <c r="H1547" s="9" t="s">
        <v>3367</v>
      </c>
      <c r="I1547">
        <f>VLOOKUP(A1547,'[1]Coordinates cleaned'!$A:$G,7,0)</f>
        <v>-0.54960330000000002</v>
      </c>
      <c r="J1547">
        <f>VLOOKUP(A1547,'[1]Coordinates cleaned'!$A:$H,8,0)</f>
        <v>30.219738299999999</v>
      </c>
      <c r="K1547" t="e">
        <f>VLOOKUP(A1547,IENG_to_New_Vendor!A:H,8,0)</f>
        <v>#N/A</v>
      </c>
      <c r="L1547" t="e">
        <f>VLOOKUP(A1547,'CAM to IENG'!A:O,15,0)</f>
        <v>#N/A</v>
      </c>
      <c r="M1547" t="e">
        <f>VLOOKUP(A1547,NET_to_IENG!A:J,10,0)</f>
        <v>#N/A</v>
      </c>
    </row>
    <row r="1548" spans="1:13" x14ac:dyDescent="0.3">
      <c r="A1548">
        <v>701595</v>
      </c>
      <c r="B1548" t="s">
        <v>3888</v>
      </c>
      <c r="C1548" t="s">
        <v>4400</v>
      </c>
      <c r="D1548" t="s">
        <v>4400</v>
      </c>
      <c r="E1548" t="s">
        <v>4400</v>
      </c>
      <c r="F1548" s="15" t="s">
        <v>4334</v>
      </c>
      <c r="G1548" s="15" t="str">
        <f>VLOOKUP(A1548,'[1]Coordinates cleaned'!$A:$J,10,0)</f>
        <v>Benbridge Mulongo</v>
      </c>
      <c r="H1548" s="9" t="s">
        <v>3669</v>
      </c>
      <c r="I1548">
        <f>VLOOKUP(A1548,'[1]Coordinates cleaned'!$A:$G,7,0)</f>
        <v>0.41530689999999998</v>
      </c>
      <c r="J1548">
        <f>VLOOKUP(A1548,'[1]Coordinates cleaned'!$A:$H,8,0)</f>
        <v>32.6141918</v>
      </c>
      <c r="K1548" t="e">
        <f>VLOOKUP(A1548,IENG_to_New_Vendor!A:H,8,0)</f>
        <v>#N/A</v>
      </c>
      <c r="L1548" t="e">
        <f>VLOOKUP(A1548,'CAM to IENG'!A:O,15,0)</f>
        <v>#N/A</v>
      </c>
      <c r="M1548" t="str">
        <f>VLOOKUP(A1548,NET_to_IENG!A:J,10,0)</f>
        <v>NET_to_IENG</v>
      </c>
    </row>
    <row r="1549" spans="1:13" x14ac:dyDescent="0.3">
      <c r="A1549">
        <v>609219</v>
      </c>
      <c r="B1549" t="s">
        <v>1914</v>
      </c>
      <c r="C1549" t="s">
        <v>4400</v>
      </c>
      <c r="D1549" t="s">
        <v>4400</v>
      </c>
      <c r="E1549" t="s">
        <v>4400</v>
      </c>
      <c r="F1549" s="15" t="str">
        <f>VLOOKUP(A1549,'[1]Coordinates cleaned'!$A:$I,9,0)</f>
        <v>Camusat</v>
      </c>
      <c r="G1549" s="15" t="str">
        <f>VLOOKUP(A1549,'[1]Coordinates cleaned'!$A:$J,10,0)</f>
        <v>Denis Masaba</v>
      </c>
      <c r="H1549" s="9" t="s">
        <v>3367</v>
      </c>
      <c r="I1549">
        <f>VLOOKUP(A1549,'[1]Coordinates cleaned'!$A:$G,7,0)</f>
        <v>-1.2508883</v>
      </c>
      <c r="J1549">
        <f>VLOOKUP(A1549,'[1]Coordinates cleaned'!$A:$H,8,0)</f>
        <v>29.9216856</v>
      </c>
      <c r="K1549" t="e">
        <f>VLOOKUP(A1549,IENG_to_New_Vendor!A:H,8,0)</f>
        <v>#N/A</v>
      </c>
      <c r="L1549" t="e">
        <f>VLOOKUP(A1549,'CAM to IENG'!A:O,15,0)</f>
        <v>#N/A</v>
      </c>
      <c r="M1549" t="e">
        <f>VLOOKUP(A1549,NET_to_IENG!A:J,10,0)</f>
        <v>#N/A</v>
      </c>
    </row>
    <row r="1550" spans="1:13" x14ac:dyDescent="0.3">
      <c r="A1550">
        <v>607647</v>
      </c>
      <c r="B1550" t="s">
        <v>2041</v>
      </c>
      <c r="C1550" t="s">
        <v>4400</v>
      </c>
      <c r="D1550" t="s">
        <v>4400</v>
      </c>
      <c r="E1550" t="s">
        <v>4400</v>
      </c>
      <c r="F1550" s="15" t="str">
        <f>VLOOKUP(A1550,'[1]Coordinates cleaned'!$A:$I,9,0)</f>
        <v>Camusat</v>
      </c>
      <c r="G1550" s="15" t="str">
        <f>VLOOKUP(A1550,'[1]Coordinates cleaned'!$A:$J,10,0)</f>
        <v>Abu Kasamba</v>
      </c>
      <c r="H1550" s="9" t="s">
        <v>3367</v>
      </c>
      <c r="I1550">
        <f>VLOOKUP(A1550,'[1]Coordinates cleaned'!$A:$G,7,0)</f>
        <v>3.5364E-2</v>
      </c>
      <c r="J1550">
        <f>VLOOKUP(A1550,'[1]Coordinates cleaned'!$A:$H,8,0)</f>
        <v>32.454946300000003</v>
      </c>
      <c r="K1550" t="e">
        <f>VLOOKUP(A1550,IENG_to_New_Vendor!A:H,8,0)</f>
        <v>#N/A</v>
      </c>
      <c r="L1550" t="e">
        <f>VLOOKUP(A1550,'CAM to IENG'!A:O,15,0)</f>
        <v>#N/A</v>
      </c>
      <c r="M1550" t="e">
        <f>VLOOKUP(A1550,NET_to_IENG!A:J,10,0)</f>
        <v>#N/A</v>
      </c>
    </row>
    <row r="1551" spans="1:13" x14ac:dyDescent="0.3">
      <c r="A1551">
        <v>607754</v>
      </c>
      <c r="B1551" t="s">
        <v>2566</v>
      </c>
      <c r="C1551" t="s">
        <v>4400</v>
      </c>
      <c r="D1551" t="s">
        <v>4400</v>
      </c>
      <c r="E1551" t="s">
        <v>4400</v>
      </c>
      <c r="F1551" s="15" t="str">
        <f>VLOOKUP(A1551,'[1]Coordinates cleaned'!$A:$I,9,0)</f>
        <v>Camusat</v>
      </c>
      <c r="G1551" s="15" t="str">
        <f>VLOOKUP(A1551,'[1]Coordinates cleaned'!$A:$J,10,0)</f>
        <v>Abu Kasamba</v>
      </c>
      <c r="H1551" s="9" t="s">
        <v>3367</v>
      </c>
      <c r="I1551">
        <f>VLOOKUP(A1551,'[1]Coordinates cleaned'!$A:$G,7,0)</f>
        <v>0.28960239999999998</v>
      </c>
      <c r="J1551">
        <f>VLOOKUP(A1551,'[1]Coordinates cleaned'!$A:$H,8,0)</f>
        <v>32.566372299999998</v>
      </c>
      <c r="K1551" t="e">
        <f>VLOOKUP(A1551,IENG_to_New_Vendor!A:H,8,0)</f>
        <v>#N/A</v>
      </c>
      <c r="L1551" t="e">
        <f>VLOOKUP(A1551,'CAM to IENG'!A:O,15,0)</f>
        <v>#N/A</v>
      </c>
      <c r="M1551" t="e">
        <f>VLOOKUP(A1551,NET_to_IENG!A:J,10,0)</f>
        <v>#N/A</v>
      </c>
    </row>
    <row r="1552" spans="1:13" x14ac:dyDescent="0.3">
      <c r="A1552">
        <v>606625</v>
      </c>
      <c r="B1552" t="s">
        <v>1433</v>
      </c>
      <c r="C1552" t="s">
        <v>4400</v>
      </c>
      <c r="D1552" t="s">
        <v>4400</v>
      </c>
      <c r="E1552" t="s">
        <v>4400</v>
      </c>
      <c r="F1552" s="15" t="str">
        <f>VLOOKUP(A1552,'[1]Coordinates cleaned'!$A:$I,9,0)</f>
        <v>Camusat</v>
      </c>
      <c r="G1552" s="15" t="str">
        <f>VLOOKUP(A1552,'[1]Coordinates cleaned'!$A:$J,10,0)</f>
        <v>Stephen Rwabwogo</v>
      </c>
      <c r="H1552" s="9" t="s">
        <v>3367</v>
      </c>
      <c r="I1552">
        <f>VLOOKUP(A1552,'[1]Coordinates cleaned'!$A:$G,7,0)</f>
        <v>0.35481790000000002</v>
      </c>
      <c r="J1552">
        <f>VLOOKUP(A1552,'[1]Coordinates cleaned'!$A:$H,8,0)</f>
        <v>31.0773841</v>
      </c>
      <c r="K1552" t="e">
        <f>VLOOKUP(A1552,IENG_to_New_Vendor!A:H,8,0)</f>
        <v>#N/A</v>
      </c>
      <c r="L1552" t="e">
        <f>VLOOKUP(A1552,'CAM to IENG'!A:O,15,0)</f>
        <v>#N/A</v>
      </c>
      <c r="M1552" t="e">
        <f>VLOOKUP(A1552,NET_to_IENG!A:J,10,0)</f>
        <v>#N/A</v>
      </c>
    </row>
    <row r="1553" spans="1:13" x14ac:dyDescent="0.3">
      <c r="A1553">
        <v>605130</v>
      </c>
      <c r="B1553" t="s">
        <v>174</v>
      </c>
      <c r="C1553" t="s">
        <v>4400</v>
      </c>
      <c r="D1553" t="s">
        <v>4400</v>
      </c>
      <c r="E1553" t="s">
        <v>4400</v>
      </c>
      <c r="F1553" s="15" t="s">
        <v>4334</v>
      </c>
      <c r="G1553" s="15" t="str">
        <f>VLOOKUP(A1553,'[1]Coordinates cleaned'!$A:$J,10,0)</f>
        <v>Benbridge Mulongo</v>
      </c>
      <c r="H1553" s="9" t="s">
        <v>3669</v>
      </c>
      <c r="I1553">
        <f>VLOOKUP(A1553,'[1]Coordinates cleaned'!$A:$G,7,0)</f>
        <v>0.37623679999999998</v>
      </c>
      <c r="J1553">
        <f>VLOOKUP(A1553,'[1]Coordinates cleaned'!$A:$H,8,0)</f>
        <v>32.645756900000002</v>
      </c>
      <c r="K1553" t="e">
        <f>VLOOKUP(A1553,IENG_to_New_Vendor!A:H,8,0)</f>
        <v>#N/A</v>
      </c>
      <c r="L1553" t="e">
        <f>VLOOKUP(A1553,'CAM to IENG'!A:O,15,0)</f>
        <v>#N/A</v>
      </c>
      <c r="M1553" t="str">
        <f>VLOOKUP(A1553,NET_to_IENG!A:J,10,0)</f>
        <v>NET_to_IENG</v>
      </c>
    </row>
    <row r="1554" spans="1:13" x14ac:dyDescent="0.3">
      <c r="A1554">
        <v>701569</v>
      </c>
      <c r="B1554" t="s">
        <v>3586</v>
      </c>
      <c r="C1554" t="s">
        <v>4400</v>
      </c>
      <c r="D1554" t="s">
        <v>4400</v>
      </c>
      <c r="E1554" t="s">
        <v>4400</v>
      </c>
      <c r="F1554" s="15" t="str">
        <f>VLOOKUP(A1554,'[1]Coordinates cleaned'!$A:$I,9,0)</f>
        <v>Netis</v>
      </c>
      <c r="G1554" s="15" t="str">
        <f>VLOOKUP(A1554,'[1]Coordinates cleaned'!$A:$J,10,0)</f>
        <v>Samuel Naseke</v>
      </c>
      <c r="H1554" s="9" t="s">
        <v>3669</v>
      </c>
      <c r="I1554">
        <f>VLOOKUP(A1554,'[1]Coordinates cleaned'!$A:$G,7,0)</f>
        <v>0.61311519999999997</v>
      </c>
      <c r="J1554">
        <f>VLOOKUP(A1554,'[1]Coordinates cleaned'!$A:$H,8,0)</f>
        <v>32.749338899999998</v>
      </c>
      <c r="K1554" t="e">
        <f>VLOOKUP(A1554,IENG_to_New_Vendor!A:H,8,0)</f>
        <v>#N/A</v>
      </c>
      <c r="L1554" t="e">
        <f>VLOOKUP(A1554,'CAM to IENG'!A:O,15,0)</f>
        <v>#N/A</v>
      </c>
      <c r="M1554" t="e">
        <f>VLOOKUP(A1554,NET_to_IENG!A:J,10,0)</f>
        <v>#N/A</v>
      </c>
    </row>
    <row r="1555" spans="1:13" x14ac:dyDescent="0.3">
      <c r="A1555">
        <v>609537</v>
      </c>
      <c r="B1555" t="s">
        <v>2764</v>
      </c>
      <c r="C1555" t="s">
        <v>4400</v>
      </c>
      <c r="D1555" t="s">
        <v>4400</v>
      </c>
      <c r="E1555" t="s">
        <v>4400</v>
      </c>
      <c r="F1555" s="15" t="str">
        <f>VLOOKUP(A1555,'[1]Coordinates cleaned'!$A:$I,9,0)</f>
        <v>Netis</v>
      </c>
      <c r="G1555" s="15" t="str">
        <f>VLOOKUP(A1555,'[1]Coordinates cleaned'!$A:$J,10,0)</f>
        <v>Jude Musana</v>
      </c>
      <c r="H1555" s="9" t="s">
        <v>3669</v>
      </c>
      <c r="I1555">
        <f>VLOOKUP(A1555,'[1]Coordinates cleaned'!$A:$G,7,0)</f>
        <v>0.83950829999999999</v>
      </c>
      <c r="J1555">
        <f>VLOOKUP(A1555,'[1]Coordinates cleaned'!$A:$H,8,0)</f>
        <v>34.1745667</v>
      </c>
      <c r="K1555" t="e">
        <f>VLOOKUP(A1555,IENG_to_New_Vendor!A:H,8,0)</f>
        <v>#N/A</v>
      </c>
      <c r="L1555" t="e">
        <f>VLOOKUP(A1555,'CAM to IENG'!A:O,15,0)</f>
        <v>#N/A</v>
      </c>
      <c r="M1555" t="e">
        <f>VLOOKUP(A1555,NET_to_IENG!A:J,10,0)</f>
        <v>#N/A</v>
      </c>
    </row>
    <row r="1556" spans="1:13" x14ac:dyDescent="0.3">
      <c r="A1556">
        <v>609304</v>
      </c>
      <c r="B1556" t="s">
        <v>1828</v>
      </c>
      <c r="C1556" t="s">
        <v>4400</v>
      </c>
      <c r="D1556" t="s">
        <v>4400</v>
      </c>
      <c r="E1556" t="s">
        <v>4400</v>
      </c>
      <c r="F1556" s="15" t="str">
        <f>VLOOKUP(A1556,'[1]Coordinates cleaned'!$A:$I,9,0)</f>
        <v>Camusat</v>
      </c>
      <c r="G1556" s="15" t="str">
        <f>VLOOKUP(A1556,'[1]Coordinates cleaned'!$A:$J,10,0)</f>
        <v>Thomasi Seruyange</v>
      </c>
      <c r="H1556" s="9" t="s">
        <v>3367</v>
      </c>
      <c r="I1556">
        <f>VLOOKUP(A1556,'[1]Coordinates cleaned'!$A:$G,7,0)</f>
        <v>-0.67337219999999998</v>
      </c>
      <c r="J1556">
        <f>VLOOKUP(A1556,'[1]Coordinates cleaned'!$A:$H,8,0)</f>
        <v>30.742757099999999</v>
      </c>
      <c r="K1556" t="e">
        <f>VLOOKUP(A1556,IENG_to_New_Vendor!A:H,8,0)</f>
        <v>#N/A</v>
      </c>
      <c r="L1556" t="e">
        <f>VLOOKUP(A1556,'CAM to IENG'!A:O,15,0)</f>
        <v>#N/A</v>
      </c>
      <c r="M1556" t="e">
        <f>VLOOKUP(A1556,NET_to_IENG!A:J,10,0)</f>
        <v>#N/A</v>
      </c>
    </row>
    <row r="1557" spans="1:13" x14ac:dyDescent="0.3">
      <c r="A1557">
        <v>606541</v>
      </c>
      <c r="B1557" t="s">
        <v>1373</v>
      </c>
      <c r="C1557" t="s">
        <v>4400</v>
      </c>
      <c r="D1557" t="s">
        <v>4400</v>
      </c>
      <c r="E1557" t="s">
        <v>4400</v>
      </c>
      <c r="F1557" s="15" t="s">
        <v>4338</v>
      </c>
      <c r="G1557" s="15" t="str">
        <f>VLOOKUP(A1557,'[1]Coordinates cleaned'!$A:$J,10,0)</f>
        <v>Moses Kaganda</v>
      </c>
      <c r="H1557" s="9" t="s">
        <v>3368</v>
      </c>
      <c r="I1557">
        <f>VLOOKUP(A1557,'[1]Coordinates cleaned'!$A:$G,7,0)</f>
        <v>2.7637174999999998</v>
      </c>
      <c r="J1557">
        <f>VLOOKUP(A1557,'[1]Coordinates cleaned'!$A:$H,8,0)</f>
        <v>32.283369399999998</v>
      </c>
      <c r="K1557" t="str">
        <f>VLOOKUP(A1557,IENG_to_New_Vendor!A:H,8,0)</f>
        <v>IENG_to_New_Vendor</v>
      </c>
      <c r="L1557" t="e">
        <f>VLOOKUP(A1557,'CAM to IENG'!A:O,15,0)</f>
        <v>#N/A</v>
      </c>
      <c r="M1557" t="e">
        <f>VLOOKUP(A1557,NET_to_IENG!A:J,10,0)</f>
        <v>#N/A</v>
      </c>
    </row>
    <row r="1558" spans="1:13" x14ac:dyDescent="0.3">
      <c r="A1558">
        <v>605635</v>
      </c>
      <c r="B1558" t="s">
        <v>3889</v>
      </c>
      <c r="C1558" t="s">
        <v>4400</v>
      </c>
      <c r="D1558" t="s">
        <v>4400</v>
      </c>
      <c r="E1558" t="s">
        <v>4400</v>
      </c>
      <c r="F1558" s="15" t="str">
        <f>VLOOKUP(A1558,'[1]Coordinates cleaned'!$A:$I,9,0)</f>
        <v>Camusat</v>
      </c>
      <c r="G1558" s="15" t="str">
        <f>VLOOKUP(A1558,'[1]Coordinates cleaned'!$A:$J,10,0)</f>
        <v>Stephen Rwabwogo</v>
      </c>
      <c r="H1558" s="9" t="s">
        <v>3367</v>
      </c>
      <c r="I1558">
        <f>VLOOKUP(A1558,'[1]Coordinates cleaned'!$A:$G,7,0)</f>
        <v>0.75476500000000002</v>
      </c>
      <c r="J1558">
        <f>VLOOKUP(A1558,'[1]Coordinates cleaned'!$A:$H,8,0)</f>
        <v>30.385063299999999</v>
      </c>
      <c r="K1558" t="e">
        <f>VLOOKUP(A1558,IENG_to_New_Vendor!A:H,8,0)</f>
        <v>#N/A</v>
      </c>
      <c r="L1558" t="e">
        <f>VLOOKUP(A1558,'CAM to IENG'!A:O,15,0)</f>
        <v>#N/A</v>
      </c>
      <c r="M1558" t="e">
        <f>VLOOKUP(A1558,NET_to_IENG!A:J,10,0)</f>
        <v>#N/A</v>
      </c>
    </row>
    <row r="1559" spans="1:13" x14ac:dyDescent="0.3">
      <c r="A1559">
        <v>607242</v>
      </c>
      <c r="B1559" t="s">
        <v>1980</v>
      </c>
      <c r="C1559" t="s">
        <v>4400</v>
      </c>
      <c r="D1559" t="s">
        <v>4400</v>
      </c>
      <c r="E1559" t="s">
        <v>4400</v>
      </c>
      <c r="F1559" s="15" t="str">
        <f>VLOOKUP(A1559,'[1]Coordinates cleaned'!$A:$I,9,0)</f>
        <v>Netis</v>
      </c>
      <c r="G1559" s="15" t="str">
        <f>VLOOKUP(A1559,'[1]Coordinates cleaned'!$A:$J,10,0)</f>
        <v>Paul Mbabazi</v>
      </c>
      <c r="H1559" s="9" t="s">
        <v>3669</v>
      </c>
      <c r="I1559">
        <f>VLOOKUP(A1559,'[1]Coordinates cleaned'!$A:$G,7,0)</f>
        <v>0.28366449999999999</v>
      </c>
      <c r="J1559">
        <f>VLOOKUP(A1559,'[1]Coordinates cleaned'!$A:$H,8,0)</f>
        <v>32.5821775</v>
      </c>
      <c r="K1559" t="e">
        <f>VLOOKUP(A1559,IENG_to_New_Vendor!A:H,8,0)</f>
        <v>#N/A</v>
      </c>
      <c r="L1559" t="e">
        <f>VLOOKUP(A1559,'CAM to IENG'!A:O,15,0)</f>
        <v>#N/A</v>
      </c>
      <c r="M1559" t="e">
        <f>VLOOKUP(A1559,NET_to_IENG!A:J,10,0)</f>
        <v>#N/A</v>
      </c>
    </row>
    <row r="1560" spans="1:13" x14ac:dyDescent="0.3">
      <c r="A1560">
        <v>609517</v>
      </c>
      <c r="B1560" t="s">
        <v>2818</v>
      </c>
      <c r="C1560" t="s">
        <v>4400</v>
      </c>
      <c r="D1560" t="s">
        <v>4400</v>
      </c>
      <c r="E1560" t="s">
        <v>4400</v>
      </c>
      <c r="F1560" s="15" t="str">
        <f>VLOOKUP(A1560,'[1]Coordinates cleaned'!$A:$I,9,0)</f>
        <v>Netis</v>
      </c>
      <c r="G1560" s="15" t="str">
        <f>VLOOKUP(A1560,'[1]Coordinates cleaned'!$A:$J,10,0)</f>
        <v>Jude Musana</v>
      </c>
      <c r="H1560" s="9" t="s">
        <v>3669</v>
      </c>
      <c r="I1560">
        <f>VLOOKUP(A1560,'[1]Coordinates cleaned'!$A:$G,7,0)</f>
        <v>1.1334529</v>
      </c>
      <c r="J1560">
        <f>VLOOKUP(A1560,'[1]Coordinates cleaned'!$A:$H,8,0)</f>
        <v>34.3644003</v>
      </c>
      <c r="K1560" t="e">
        <f>VLOOKUP(A1560,IENG_to_New_Vendor!A:H,8,0)</f>
        <v>#N/A</v>
      </c>
      <c r="L1560" t="e">
        <f>VLOOKUP(A1560,'CAM to IENG'!A:O,15,0)</f>
        <v>#N/A</v>
      </c>
      <c r="M1560" t="e">
        <f>VLOOKUP(A1560,NET_to_IENG!A:J,10,0)</f>
        <v>#N/A</v>
      </c>
    </row>
    <row r="1561" spans="1:13" x14ac:dyDescent="0.3">
      <c r="A1561">
        <v>606003</v>
      </c>
      <c r="B1561" t="s">
        <v>675</v>
      </c>
      <c r="C1561" t="s">
        <v>4400</v>
      </c>
      <c r="D1561" t="s">
        <v>4400</v>
      </c>
      <c r="E1561" t="s">
        <v>4400</v>
      </c>
      <c r="F1561" s="15" t="str">
        <f>VLOOKUP(A1561,'[1]Coordinates cleaned'!$A:$I,9,0)</f>
        <v>Camusat</v>
      </c>
      <c r="G1561" s="15" t="str">
        <f>VLOOKUP(A1561,'[1]Coordinates cleaned'!$A:$J,10,0)</f>
        <v>Denis Masaba</v>
      </c>
      <c r="H1561" s="9" t="s">
        <v>3367</v>
      </c>
      <c r="I1561">
        <f>VLOOKUP(A1561,'[1]Coordinates cleaned'!$A:$G,7,0)</f>
        <v>-0.79134666666666698</v>
      </c>
      <c r="J1561">
        <f>VLOOKUP(A1561,'[1]Coordinates cleaned'!$A:$H,8,0)</f>
        <v>29.925256666666701</v>
      </c>
      <c r="K1561" t="e">
        <f>VLOOKUP(A1561,IENG_to_New_Vendor!A:H,8,0)</f>
        <v>#N/A</v>
      </c>
      <c r="L1561" t="e">
        <f>VLOOKUP(A1561,'CAM to IENG'!A:O,15,0)</f>
        <v>#N/A</v>
      </c>
      <c r="M1561" t="e">
        <f>VLOOKUP(A1561,NET_to_IENG!A:J,10,0)</f>
        <v>#N/A</v>
      </c>
    </row>
    <row r="1562" spans="1:13" x14ac:dyDescent="0.3">
      <c r="A1562">
        <v>609144</v>
      </c>
      <c r="B1562" t="s">
        <v>1073</v>
      </c>
      <c r="C1562" t="s">
        <v>4400</v>
      </c>
      <c r="D1562" t="s">
        <v>4400</v>
      </c>
      <c r="E1562" t="s">
        <v>4400</v>
      </c>
      <c r="F1562" s="15" t="str">
        <f>VLOOKUP(A1562,'[1]Coordinates cleaned'!$A:$I,9,0)</f>
        <v>Camusat</v>
      </c>
      <c r="G1562" s="15" t="str">
        <f>VLOOKUP(A1562,'[1]Coordinates cleaned'!$A:$J,10,0)</f>
        <v>Thomasi Seruyange</v>
      </c>
      <c r="H1562" s="9" t="s">
        <v>3367</v>
      </c>
      <c r="I1562">
        <f>VLOOKUP(A1562,'[1]Coordinates cleaned'!$A:$G,7,0)</f>
        <v>-0.62777669999999997</v>
      </c>
      <c r="J1562">
        <f>VLOOKUP(A1562,'[1]Coordinates cleaned'!$A:$H,8,0)</f>
        <v>30.685162999999999</v>
      </c>
      <c r="K1562" t="e">
        <f>VLOOKUP(A1562,IENG_to_New_Vendor!A:H,8,0)</f>
        <v>#N/A</v>
      </c>
      <c r="L1562" t="e">
        <f>VLOOKUP(A1562,'CAM to IENG'!A:O,15,0)</f>
        <v>#N/A</v>
      </c>
      <c r="M1562" t="e">
        <f>VLOOKUP(A1562,NET_to_IENG!A:J,10,0)</f>
        <v>#N/A</v>
      </c>
    </row>
    <row r="1563" spans="1:13" x14ac:dyDescent="0.3">
      <c r="A1563">
        <v>701734</v>
      </c>
      <c r="B1563" t="s">
        <v>3890</v>
      </c>
      <c r="C1563" t="s">
        <v>4400</v>
      </c>
      <c r="D1563" t="s">
        <v>4400</v>
      </c>
      <c r="E1563" t="s">
        <v>4400</v>
      </c>
      <c r="F1563" s="15" t="str">
        <f>VLOOKUP(A1563,'[1]Coordinates cleaned'!$A:$I,9,0)</f>
        <v>Camusat</v>
      </c>
      <c r="G1563" s="15" t="str">
        <f>VLOOKUP(A1563,'[1]Coordinates cleaned'!$A:$J,10,0)</f>
        <v>Abu Kasamba</v>
      </c>
      <c r="H1563" s="9" t="s">
        <v>3367</v>
      </c>
      <c r="I1563">
        <f>VLOOKUP(A1563,'[1]Coordinates cleaned'!$A:$G,7,0)</f>
        <v>0.30604579999999998</v>
      </c>
      <c r="J1563">
        <f>VLOOKUP(A1563,'[1]Coordinates cleaned'!$A:$H,8,0)</f>
        <v>32.541421300000003</v>
      </c>
      <c r="K1563" t="e">
        <f>VLOOKUP(A1563,IENG_to_New_Vendor!A:H,8,0)</f>
        <v>#N/A</v>
      </c>
      <c r="L1563" t="e">
        <f>VLOOKUP(A1563,'CAM to IENG'!A:O,15,0)</f>
        <v>#N/A</v>
      </c>
      <c r="M1563" t="e">
        <f>VLOOKUP(A1563,NET_to_IENG!A:J,10,0)</f>
        <v>#N/A</v>
      </c>
    </row>
    <row r="1564" spans="1:13" x14ac:dyDescent="0.3">
      <c r="A1564">
        <v>605820</v>
      </c>
      <c r="B1564" t="s">
        <v>3891</v>
      </c>
      <c r="C1564" t="s">
        <v>4400</v>
      </c>
      <c r="D1564" t="s">
        <v>4400</v>
      </c>
      <c r="E1564" t="s">
        <v>4400</v>
      </c>
      <c r="F1564" s="15" t="str">
        <f>VLOOKUP(A1564,'[1]Coordinates cleaned'!$A:$I,9,0)</f>
        <v>Camusat</v>
      </c>
      <c r="G1564" s="15" t="str">
        <f>VLOOKUP(A1564,'[1]Coordinates cleaned'!$A:$J,10,0)</f>
        <v>Thomasi Seruyange</v>
      </c>
      <c r="H1564" s="9" t="s">
        <v>3367</v>
      </c>
      <c r="I1564">
        <f>VLOOKUP(A1564,'[1]Coordinates cleaned'!$A:$G,7,0)</f>
        <v>0.1385807</v>
      </c>
      <c r="J1564">
        <f>VLOOKUP(A1564,'[1]Coordinates cleaned'!$A:$H,8,0)</f>
        <v>30.959351099999999</v>
      </c>
      <c r="K1564" t="e">
        <f>VLOOKUP(A1564,IENG_to_New_Vendor!A:H,8,0)</f>
        <v>#N/A</v>
      </c>
      <c r="L1564" t="e">
        <f>VLOOKUP(A1564,'CAM to IENG'!A:O,15,0)</f>
        <v>#N/A</v>
      </c>
      <c r="M1564" t="e">
        <f>VLOOKUP(A1564,NET_to_IENG!A:J,10,0)</f>
        <v>#N/A</v>
      </c>
    </row>
    <row r="1565" spans="1:13" x14ac:dyDescent="0.3">
      <c r="A1565">
        <v>608575</v>
      </c>
      <c r="B1565" t="s">
        <v>2435</v>
      </c>
      <c r="C1565" t="s">
        <v>4400</v>
      </c>
      <c r="D1565" t="s">
        <v>4400</v>
      </c>
      <c r="E1565" t="s">
        <v>4400</v>
      </c>
      <c r="F1565" s="15" t="s">
        <v>4338</v>
      </c>
      <c r="G1565" s="15" t="str">
        <f>VLOOKUP(A1565,'[1]Coordinates cleaned'!$A:$J,10,0)</f>
        <v>Moses Kaganda</v>
      </c>
      <c r="H1565" s="9" t="s">
        <v>3368</v>
      </c>
      <c r="I1565">
        <f>VLOOKUP(A1565,'[1]Coordinates cleaned'!$A:$G,7,0)</f>
        <v>3.2927048999999999</v>
      </c>
      <c r="J1565">
        <f>VLOOKUP(A1565,'[1]Coordinates cleaned'!$A:$H,8,0)</f>
        <v>32.875250000000001</v>
      </c>
      <c r="K1565" t="str">
        <f>VLOOKUP(A1565,IENG_to_New_Vendor!A:H,8,0)</f>
        <v>IENG_to_New_Vendor</v>
      </c>
      <c r="L1565" t="e">
        <f>VLOOKUP(A1565,'CAM to IENG'!A:O,15,0)</f>
        <v>#N/A</v>
      </c>
      <c r="M1565" t="e">
        <f>VLOOKUP(A1565,NET_to_IENG!A:J,10,0)</f>
        <v>#N/A</v>
      </c>
    </row>
    <row r="1566" spans="1:13" x14ac:dyDescent="0.3">
      <c r="A1566">
        <v>609858</v>
      </c>
      <c r="B1566" t="s">
        <v>3063</v>
      </c>
      <c r="C1566" t="s">
        <v>4400</v>
      </c>
      <c r="D1566" t="s">
        <v>4400</v>
      </c>
      <c r="E1566" t="s">
        <v>4400</v>
      </c>
      <c r="F1566" s="15" t="str">
        <f>VLOOKUP(A1566,'[1]Coordinates cleaned'!$A:$I,9,0)</f>
        <v>I-Engineering</v>
      </c>
      <c r="G1566" s="15" t="str">
        <f>VLOOKUP(A1566,'[1]Coordinates cleaned'!$A:$J,10,0)</f>
        <v>Robert Otim</v>
      </c>
      <c r="H1566" s="9" t="s">
        <v>3368</v>
      </c>
      <c r="I1566">
        <f>VLOOKUP(A1566,'[1]Coordinates cleaned'!$A:$G,7,0)</f>
        <v>0.48406660000000001</v>
      </c>
      <c r="J1566">
        <f>VLOOKUP(A1566,'[1]Coordinates cleaned'!$A:$H,8,0)</f>
        <v>32.514014099999997</v>
      </c>
      <c r="K1566" t="e">
        <f>VLOOKUP(A1566,IENG_to_New_Vendor!A:H,8,0)</f>
        <v>#N/A</v>
      </c>
      <c r="L1566" t="e">
        <f>VLOOKUP(A1566,'CAM to IENG'!A:O,15,0)</f>
        <v>#N/A</v>
      </c>
      <c r="M1566" t="e">
        <f>VLOOKUP(A1566,NET_to_IENG!A:J,10,0)</f>
        <v>#N/A</v>
      </c>
    </row>
    <row r="1567" spans="1:13" x14ac:dyDescent="0.3">
      <c r="A1567">
        <v>608559</v>
      </c>
      <c r="B1567" t="s">
        <v>2368</v>
      </c>
      <c r="C1567" t="s">
        <v>4400</v>
      </c>
      <c r="D1567" t="s">
        <v>4400</v>
      </c>
      <c r="E1567" t="s">
        <v>4400</v>
      </c>
      <c r="F1567" s="15" t="s">
        <v>4338</v>
      </c>
      <c r="G1567" s="15" t="str">
        <f>VLOOKUP(A1567,'[1]Coordinates cleaned'!$A:$J,10,0)</f>
        <v>Innocent Ayiko</v>
      </c>
      <c r="H1567" s="9" t="s">
        <v>3368</v>
      </c>
      <c r="I1567">
        <f>VLOOKUP(A1567,'[1]Coordinates cleaned'!$A:$G,7,0)</f>
        <v>3.25948833333333</v>
      </c>
      <c r="J1567">
        <f>VLOOKUP(A1567,'[1]Coordinates cleaned'!$A:$H,8,0)</f>
        <v>31.2804683333333</v>
      </c>
      <c r="K1567" t="str">
        <f>VLOOKUP(A1567,IENG_to_New_Vendor!A:H,8,0)</f>
        <v>IENG_to_New_Vendor</v>
      </c>
      <c r="L1567" t="e">
        <f>VLOOKUP(A1567,'CAM to IENG'!A:O,15,0)</f>
        <v>#N/A</v>
      </c>
      <c r="M1567" t="e">
        <f>VLOOKUP(A1567,NET_to_IENG!A:J,10,0)</f>
        <v>#N/A</v>
      </c>
    </row>
    <row r="1568" spans="1:13" x14ac:dyDescent="0.3">
      <c r="A1568">
        <v>607070</v>
      </c>
      <c r="B1568" t="s">
        <v>2069</v>
      </c>
      <c r="C1568" t="s">
        <v>4400</v>
      </c>
      <c r="D1568" t="s">
        <v>4400</v>
      </c>
      <c r="E1568" t="s">
        <v>4400</v>
      </c>
      <c r="F1568" s="15" t="str">
        <f>VLOOKUP(A1568,'[1]Coordinates cleaned'!$A:$I,9,0)</f>
        <v>Netis</v>
      </c>
      <c r="G1568" s="15" t="str">
        <f>VLOOKUP(A1568,'[1]Coordinates cleaned'!$A:$J,10,0)</f>
        <v>Paul Mbabazi</v>
      </c>
      <c r="H1568" s="9" t="s">
        <v>3669</v>
      </c>
      <c r="I1568">
        <f>VLOOKUP(A1568,'[1]Coordinates cleaned'!$A:$G,7,0)</f>
        <v>0.24221999999999999</v>
      </c>
      <c r="J1568">
        <f>VLOOKUP(A1568,'[1]Coordinates cleaned'!$A:$H,8,0)</f>
        <v>32.591038300000001</v>
      </c>
      <c r="K1568" t="e">
        <f>VLOOKUP(A1568,IENG_to_New_Vendor!A:H,8,0)</f>
        <v>#N/A</v>
      </c>
      <c r="L1568" t="e">
        <f>VLOOKUP(A1568,'CAM to IENG'!A:O,15,0)</f>
        <v>#N/A</v>
      </c>
      <c r="M1568" t="e">
        <f>VLOOKUP(A1568,NET_to_IENG!A:J,10,0)</f>
        <v>#N/A</v>
      </c>
    </row>
    <row r="1569" spans="1:13" x14ac:dyDescent="0.3">
      <c r="A1569">
        <v>606081</v>
      </c>
      <c r="B1569" t="s">
        <v>3892</v>
      </c>
      <c r="C1569" t="s">
        <v>4400</v>
      </c>
      <c r="D1569" t="s">
        <v>4400</v>
      </c>
      <c r="E1569" t="s">
        <v>4400</v>
      </c>
      <c r="F1569" s="15" t="str">
        <f>VLOOKUP(A1569,'[1]Coordinates cleaned'!$A:$I,9,0)</f>
        <v>I-Engineering</v>
      </c>
      <c r="G1569" s="15" t="str">
        <f>VLOOKUP(A1569,'[1]Coordinates cleaned'!$A:$J,10,0)</f>
        <v>Joash Lubwama</v>
      </c>
      <c r="H1569" s="9" t="s">
        <v>3368</v>
      </c>
      <c r="I1569">
        <f>VLOOKUP(A1569,'[1]Coordinates cleaned'!$A:$G,7,0)</f>
        <v>0.33363860000000001</v>
      </c>
      <c r="J1569">
        <f>VLOOKUP(A1569,'[1]Coordinates cleaned'!$A:$H,8,0)</f>
        <v>32.573674099999998</v>
      </c>
      <c r="K1569" t="e">
        <f>VLOOKUP(A1569,IENG_to_New_Vendor!A:H,8,0)</f>
        <v>#N/A</v>
      </c>
      <c r="L1569" t="e">
        <f>VLOOKUP(A1569,'CAM to IENG'!A:O,15,0)</f>
        <v>#N/A</v>
      </c>
      <c r="M1569" t="e">
        <f>VLOOKUP(A1569,NET_to_IENG!A:J,10,0)</f>
        <v>#N/A</v>
      </c>
    </row>
    <row r="1570" spans="1:13" x14ac:dyDescent="0.3">
      <c r="A1570">
        <v>607516</v>
      </c>
      <c r="B1570" t="s">
        <v>143</v>
      </c>
      <c r="C1570" t="s">
        <v>4400</v>
      </c>
      <c r="D1570" t="s">
        <v>4400</v>
      </c>
      <c r="E1570" t="s">
        <v>4400</v>
      </c>
      <c r="F1570" s="15" t="str">
        <f>VLOOKUP(A1570,'[1]Coordinates cleaned'!$A:$I,9,0)</f>
        <v>I-Engineering</v>
      </c>
      <c r="G1570" s="15" t="str">
        <f>VLOOKUP(A1570,'[1]Coordinates cleaned'!$A:$J,10,0)</f>
        <v>Robert Otim</v>
      </c>
      <c r="H1570" s="9" t="s">
        <v>3368</v>
      </c>
      <c r="I1570">
        <f>VLOOKUP(A1570,'[1]Coordinates cleaned'!$A:$G,7,0)</f>
        <v>1.3236382</v>
      </c>
      <c r="J1570">
        <f>VLOOKUP(A1570,'[1]Coordinates cleaned'!$A:$H,8,0)</f>
        <v>32.477256599999997</v>
      </c>
      <c r="K1570" t="e">
        <f>VLOOKUP(A1570,IENG_to_New_Vendor!A:H,8,0)</f>
        <v>#N/A</v>
      </c>
      <c r="L1570" t="e">
        <f>VLOOKUP(A1570,'CAM to IENG'!A:O,15,0)</f>
        <v>#N/A</v>
      </c>
      <c r="M1570" t="e">
        <f>VLOOKUP(A1570,NET_to_IENG!A:J,10,0)</f>
        <v>#N/A</v>
      </c>
    </row>
    <row r="1571" spans="1:13" x14ac:dyDescent="0.3">
      <c r="A1571">
        <v>609055</v>
      </c>
      <c r="B1571" t="s">
        <v>2178</v>
      </c>
      <c r="C1571" t="s">
        <v>4400</v>
      </c>
      <c r="D1571" t="s">
        <v>4400</v>
      </c>
      <c r="E1571" t="s">
        <v>4400</v>
      </c>
      <c r="F1571" s="15" t="str">
        <f>VLOOKUP(A1571,'[1]Coordinates cleaned'!$A:$I,9,0)</f>
        <v>I-Engineering</v>
      </c>
      <c r="G1571" s="15" t="str">
        <f>VLOOKUP(A1571,'[1]Coordinates cleaned'!$A:$J,10,0)</f>
        <v>Latima Musoke</v>
      </c>
      <c r="H1571" s="9" t="s">
        <v>3368</v>
      </c>
      <c r="I1571">
        <f>VLOOKUP(A1571,'[1]Coordinates cleaned'!$A:$G,7,0)</f>
        <v>1.4304315000000001</v>
      </c>
      <c r="J1571">
        <f>VLOOKUP(A1571,'[1]Coordinates cleaned'!$A:$H,8,0)</f>
        <v>31.348286099999999</v>
      </c>
      <c r="K1571" t="e">
        <f>VLOOKUP(A1571,IENG_to_New_Vendor!A:H,8,0)</f>
        <v>#N/A</v>
      </c>
      <c r="L1571" t="e">
        <f>VLOOKUP(A1571,'CAM to IENG'!A:O,15,0)</f>
        <v>#N/A</v>
      </c>
      <c r="M1571" t="e">
        <f>VLOOKUP(A1571,NET_to_IENG!A:J,10,0)</f>
        <v>#N/A</v>
      </c>
    </row>
    <row r="1572" spans="1:13" x14ac:dyDescent="0.3">
      <c r="A1572">
        <v>606634</v>
      </c>
      <c r="B1572" t="s">
        <v>1430</v>
      </c>
      <c r="C1572" t="s">
        <v>4400</v>
      </c>
      <c r="D1572" t="s">
        <v>4400</v>
      </c>
      <c r="E1572" t="s">
        <v>4400</v>
      </c>
      <c r="F1572" s="15" t="str">
        <f>VLOOKUP(A1572,'[1]Coordinates cleaned'!$A:$I,9,0)</f>
        <v>Camusat</v>
      </c>
      <c r="G1572" s="15" t="str">
        <f>VLOOKUP(A1572,'[1]Coordinates cleaned'!$A:$J,10,0)</f>
        <v>Christopher Alituha</v>
      </c>
      <c r="H1572" s="9" t="s">
        <v>3367</v>
      </c>
      <c r="I1572">
        <f>VLOOKUP(A1572,'[1]Coordinates cleaned'!$A:$G,7,0)</f>
        <v>0.35830329999999999</v>
      </c>
      <c r="J1572">
        <f>VLOOKUP(A1572,'[1]Coordinates cleaned'!$A:$H,8,0)</f>
        <v>31.434591699999999</v>
      </c>
      <c r="K1572" t="e">
        <f>VLOOKUP(A1572,IENG_to_New_Vendor!A:H,8,0)</f>
        <v>#N/A</v>
      </c>
      <c r="L1572" t="e">
        <f>VLOOKUP(A1572,'CAM to IENG'!A:O,15,0)</f>
        <v>#N/A</v>
      </c>
      <c r="M1572" t="e">
        <f>VLOOKUP(A1572,NET_to_IENG!A:J,10,0)</f>
        <v>#N/A</v>
      </c>
    </row>
    <row r="1573" spans="1:13" x14ac:dyDescent="0.3">
      <c r="A1573">
        <v>605023</v>
      </c>
      <c r="B1573" t="s">
        <v>66</v>
      </c>
      <c r="C1573" t="s">
        <v>4400</v>
      </c>
      <c r="D1573" t="s">
        <v>4400</v>
      </c>
      <c r="E1573" t="s">
        <v>4400</v>
      </c>
      <c r="F1573" s="15" t="str">
        <f>VLOOKUP(A1573,'[1]Coordinates cleaned'!$A:$I,9,0)</f>
        <v>I-Engineering</v>
      </c>
      <c r="G1573" s="15" t="str">
        <f>VLOOKUP(A1573,'[1]Coordinates cleaned'!$A:$J,10,0)</f>
        <v>Robert Otim</v>
      </c>
      <c r="H1573" s="9" t="s">
        <v>3368</v>
      </c>
      <c r="I1573">
        <f>VLOOKUP(A1573,'[1]Coordinates cleaned'!$A:$G,7,0)</f>
        <v>0.57623210000000002</v>
      </c>
      <c r="J1573">
        <f>VLOOKUP(A1573,'[1]Coordinates cleaned'!$A:$H,8,0)</f>
        <v>32.544208900000001</v>
      </c>
      <c r="K1573" t="e">
        <f>VLOOKUP(A1573,IENG_to_New_Vendor!A:H,8,0)</f>
        <v>#N/A</v>
      </c>
      <c r="L1573" t="e">
        <f>VLOOKUP(A1573,'CAM to IENG'!A:O,15,0)</f>
        <v>#N/A</v>
      </c>
      <c r="M1573" t="e">
        <f>VLOOKUP(A1573,NET_to_IENG!A:J,10,0)</f>
        <v>#N/A</v>
      </c>
    </row>
    <row r="1574" spans="1:13" x14ac:dyDescent="0.3">
      <c r="A1574">
        <v>607753</v>
      </c>
      <c r="B1574" t="s">
        <v>2560</v>
      </c>
      <c r="C1574" t="s">
        <v>4400</v>
      </c>
      <c r="D1574" t="s">
        <v>4400</v>
      </c>
      <c r="E1574" t="s">
        <v>4400</v>
      </c>
      <c r="F1574" s="15" t="str">
        <f>VLOOKUP(A1574,'[1]Coordinates cleaned'!$A:$I,9,0)</f>
        <v>Camusat</v>
      </c>
      <c r="G1574" s="15" t="str">
        <f>VLOOKUP(A1574,'[1]Coordinates cleaned'!$A:$J,10,0)</f>
        <v>M Patrick Kalibbala</v>
      </c>
      <c r="H1574" s="9" t="s">
        <v>3367</v>
      </c>
      <c r="I1574">
        <f>VLOOKUP(A1574,'[1]Coordinates cleaned'!$A:$G,7,0)</f>
        <v>-0.34461190000000003</v>
      </c>
      <c r="J1574">
        <f>VLOOKUP(A1574,'[1]Coordinates cleaned'!$A:$H,8,0)</f>
        <v>31.730662800000001</v>
      </c>
      <c r="K1574" t="e">
        <f>VLOOKUP(A1574,IENG_to_New_Vendor!A:H,8,0)</f>
        <v>#N/A</v>
      </c>
      <c r="L1574" t="e">
        <f>VLOOKUP(A1574,'CAM to IENG'!A:O,15,0)</f>
        <v>#N/A</v>
      </c>
      <c r="M1574" t="e">
        <f>VLOOKUP(A1574,NET_to_IENG!A:J,10,0)</f>
        <v>#N/A</v>
      </c>
    </row>
    <row r="1575" spans="1:13" x14ac:dyDescent="0.3">
      <c r="A1575">
        <v>608666</v>
      </c>
      <c r="B1575" t="s">
        <v>1881</v>
      </c>
      <c r="C1575" t="s">
        <v>4400</v>
      </c>
      <c r="D1575" t="s">
        <v>4400</v>
      </c>
      <c r="E1575" t="s">
        <v>4400</v>
      </c>
      <c r="F1575" s="15" t="s">
        <v>4338</v>
      </c>
      <c r="G1575" s="15" t="str">
        <f>VLOOKUP(A1575,'[1]Coordinates cleaned'!$A:$J,10,0)</f>
        <v>Innocent Ayiko</v>
      </c>
      <c r="H1575" s="9" t="s">
        <v>3368</v>
      </c>
      <c r="I1575">
        <f>VLOOKUP(A1575,'[1]Coordinates cleaned'!$A:$G,7,0)</f>
        <v>3.0199932999999999</v>
      </c>
      <c r="J1575">
        <f>VLOOKUP(A1575,'[1]Coordinates cleaned'!$A:$H,8,0)</f>
        <v>31.398676699999999</v>
      </c>
      <c r="K1575" t="str">
        <f>VLOOKUP(A1575,IENG_to_New_Vendor!A:H,8,0)</f>
        <v>IENG_to_New_Vendor</v>
      </c>
      <c r="L1575" t="e">
        <f>VLOOKUP(A1575,'CAM to IENG'!A:O,15,0)</f>
        <v>#N/A</v>
      </c>
      <c r="M1575" t="e">
        <f>VLOOKUP(A1575,NET_to_IENG!A:J,10,0)</f>
        <v>#N/A</v>
      </c>
    </row>
    <row r="1576" spans="1:13" x14ac:dyDescent="0.3">
      <c r="A1576">
        <v>609927</v>
      </c>
      <c r="B1576" t="s">
        <v>3221</v>
      </c>
      <c r="C1576" t="s">
        <v>4400</v>
      </c>
      <c r="D1576" t="s">
        <v>4400</v>
      </c>
      <c r="E1576" t="s">
        <v>4400</v>
      </c>
      <c r="F1576" s="15" t="str">
        <f>VLOOKUP(A1576,'[1]Coordinates cleaned'!$A:$I,9,0)</f>
        <v>Camusat</v>
      </c>
      <c r="G1576" s="15" t="str">
        <f>VLOOKUP(A1576,'[1]Coordinates cleaned'!$A:$J,10,0)</f>
        <v>Denis Masaba</v>
      </c>
      <c r="H1576" s="9" t="s">
        <v>3367</v>
      </c>
      <c r="I1576">
        <f>VLOOKUP(A1576,'[1]Coordinates cleaned'!$A:$G,7,0)</f>
        <v>-1.2487170999999999</v>
      </c>
      <c r="J1576">
        <f>VLOOKUP(A1576,'[1]Coordinates cleaned'!$A:$H,8,0)</f>
        <v>30.0789577</v>
      </c>
      <c r="K1576" t="e">
        <f>VLOOKUP(A1576,IENG_to_New_Vendor!A:H,8,0)</f>
        <v>#N/A</v>
      </c>
      <c r="L1576" t="e">
        <f>VLOOKUP(A1576,'CAM to IENG'!A:O,15,0)</f>
        <v>#N/A</v>
      </c>
      <c r="M1576" t="e">
        <f>VLOOKUP(A1576,NET_to_IENG!A:J,10,0)</f>
        <v>#N/A</v>
      </c>
    </row>
    <row r="1577" spans="1:13" x14ac:dyDescent="0.3">
      <c r="A1577">
        <v>607576</v>
      </c>
      <c r="B1577" t="s">
        <v>1903</v>
      </c>
      <c r="C1577" t="s">
        <v>4400</v>
      </c>
      <c r="D1577" t="s">
        <v>4400</v>
      </c>
      <c r="E1577" t="s">
        <v>4400</v>
      </c>
      <c r="F1577" s="15" t="str">
        <f>VLOOKUP(A1577,'[1]Coordinates cleaned'!$A:$I,9,0)</f>
        <v>I-Engineering</v>
      </c>
      <c r="G1577" s="15" t="str">
        <f>VLOOKUP(A1577,'[1]Coordinates cleaned'!$A:$J,10,0)</f>
        <v>Robert Otim</v>
      </c>
      <c r="H1577" s="9" t="s">
        <v>3368</v>
      </c>
      <c r="I1577">
        <f>VLOOKUP(A1577,'[1]Coordinates cleaned'!$A:$G,7,0)</f>
        <v>1.0037483</v>
      </c>
      <c r="J1577">
        <f>VLOOKUP(A1577,'[1]Coordinates cleaned'!$A:$H,8,0)</f>
        <v>32.4692583</v>
      </c>
      <c r="K1577" t="e">
        <f>VLOOKUP(A1577,IENG_to_New_Vendor!A:H,8,0)</f>
        <v>#N/A</v>
      </c>
      <c r="L1577" t="e">
        <f>VLOOKUP(A1577,'CAM to IENG'!A:O,15,0)</f>
        <v>#N/A</v>
      </c>
      <c r="M1577" t="e">
        <f>VLOOKUP(A1577,NET_to_IENG!A:J,10,0)</f>
        <v>#N/A</v>
      </c>
    </row>
    <row r="1578" spans="1:13" x14ac:dyDescent="0.3">
      <c r="A1578">
        <v>605527</v>
      </c>
      <c r="B1578" t="s">
        <v>715</v>
      </c>
      <c r="C1578" t="s">
        <v>4400</v>
      </c>
      <c r="D1578" t="s">
        <v>4400</v>
      </c>
      <c r="E1578" t="s">
        <v>4400</v>
      </c>
      <c r="F1578" s="15" t="str">
        <f>VLOOKUP(A1578,'[1]Coordinates cleaned'!$A:$I,9,0)</f>
        <v>Camusat</v>
      </c>
      <c r="G1578" s="15" t="str">
        <f>VLOOKUP(A1578,'[1]Coordinates cleaned'!$A:$J,10,0)</f>
        <v>Christopher Alituha</v>
      </c>
      <c r="H1578" s="9" t="s">
        <v>3367</v>
      </c>
      <c r="I1578">
        <f>VLOOKUP(A1578,'[1]Coordinates cleaned'!$A:$G,7,0)</f>
        <v>0.24684239999999999</v>
      </c>
      <c r="J1578">
        <f>VLOOKUP(A1578,'[1]Coordinates cleaned'!$A:$H,8,0)</f>
        <v>31.637183400000001</v>
      </c>
      <c r="K1578" t="e">
        <f>VLOOKUP(A1578,IENG_to_New_Vendor!A:H,8,0)</f>
        <v>#N/A</v>
      </c>
      <c r="L1578" t="e">
        <f>VLOOKUP(A1578,'CAM to IENG'!A:O,15,0)</f>
        <v>#N/A</v>
      </c>
      <c r="M1578" t="e">
        <f>VLOOKUP(A1578,NET_to_IENG!A:J,10,0)</f>
        <v>#N/A</v>
      </c>
    </row>
    <row r="1579" spans="1:13" x14ac:dyDescent="0.3">
      <c r="A1579">
        <v>605440</v>
      </c>
      <c r="B1579" t="s">
        <v>543</v>
      </c>
      <c r="C1579" t="s">
        <v>4400</v>
      </c>
      <c r="D1579" t="s">
        <v>4400</v>
      </c>
      <c r="E1579" t="s">
        <v>4400</v>
      </c>
      <c r="F1579" s="15" t="str">
        <f>VLOOKUP(A1579,'[1]Coordinates cleaned'!$A:$I,9,0)</f>
        <v>Camusat</v>
      </c>
      <c r="G1579" s="15" t="str">
        <f>VLOOKUP(A1579,'[1]Coordinates cleaned'!$A:$J,10,0)</f>
        <v>Denis Masaba</v>
      </c>
      <c r="H1579" s="9" t="s">
        <v>3367</v>
      </c>
      <c r="I1579">
        <f>VLOOKUP(A1579,'[1]Coordinates cleaned'!$A:$G,7,0)</f>
        <v>-0.64622000000000002</v>
      </c>
      <c r="J1579">
        <f>VLOOKUP(A1579,'[1]Coordinates cleaned'!$A:$H,8,0)</f>
        <v>30.045145000000002</v>
      </c>
      <c r="K1579" t="e">
        <f>VLOOKUP(A1579,IENG_to_New_Vendor!A:H,8,0)</f>
        <v>#N/A</v>
      </c>
      <c r="L1579" t="e">
        <f>VLOOKUP(A1579,'CAM to IENG'!A:O,15,0)</f>
        <v>#N/A</v>
      </c>
      <c r="M1579" t="e">
        <f>VLOOKUP(A1579,NET_to_IENG!A:J,10,0)</f>
        <v>#N/A</v>
      </c>
    </row>
    <row r="1580" spans="1:13" x14ac:dyDescent="0.3">
      <c r="A1580">
        <v>605666</v>
      </c>
      <c r="B1580" t="s">
        <v>877</v>
      </c>
      <c r="C1580" t="s">
        <v>4400</v>
      </c>
      <c r="D1580" t="s">
        <v>4400</v>
      </c>
      <c r="E1580" t="s">
        <v>4400</v>
      </c>
      <c r="F1580" s="15" t="str">
        <f>VLOOKUP(A1580,'[1]Coordinates cleaned'!$A:$I,9,0)</f>
        <v>Netis</v>
      </c>
      <c r="G1580" s="15" t="str">
        <f>VLOOKUP(A1580,'[1]Coordinates cleaned'!$A:$J,10,0)</f>
        <v>Samuel Naseke</v>
      </c>
      <c r="H1580" s="9" t="s">
        <v>3669</v>
      </c>
      <c r="I1580">
        <f>VLOOKUP(A1580,'[1]Coordinates cleaned'!$A:$G,7,0)</f>
        <v>1.1434317000000001</v>
      </c>
      <c r="J1580">
        <f>VLOOKUP(A1580,'[1]Coordinates cleaned'!$A:$H,8,0)</f>
        <v>33.086376700000002</v>
      </c>
      <c r="K1580" t="e">
        <f>VLOOKUP(A1580,IENG_to_New_Vendor!A:H,8,0)</f>
        <v>#N/A</v>
      </c>
      <c r="L1580" t="e">
        <f>VLOOKUP(A1580,'CAM to IENG'!A:O,15,0)</f>
        <v>#N/A</v>
      </c>
      <c r="M1580" t="e">
        <f>VLOOKUP(A1580,NET_to_IENG!A:J,10,0)</f>
        <v>#N/A</v>
      </c>
    </row>
    <row r="1581" spans="1:13" x14ac:dyDescent="0.3">
      <c r="A1581">
        <v>609054</v>
      </c>
      <c r="B1581" t="s">
        <v>1767</v>
      </c>
      <c r="C1581" t="s">
        <v>4400</v>
      </c>
      <c r="D1581" t="s">
        <v>4400</v>
      </c>
      <c r="E1581" t="s">
        <v>4400</v>
      </c>
      <c r="F1581" s="15" t="str">
        <f>VLOOKUP(A1581,'[1]Coordinates cleaned'!$A:$I,9,0)</f>
        <v>Camusat</v>
      </c>
      <c r="G1581" s="15" t="str">
        <f>VLOOKUP(A1581,'[1]Coordinates cleaned'!$A:$J,10,0)</f>
        <v>Thomasi Seruyange</v>
      </c>
      <c r="H1581" s="9" t="s">
        <v>3367</v>
      </c>
      <c r="I1581">
        <f>VLOOKUP(A1581,'[1]Coordinates cleaned'!$A:$G,7,0)</f>
        <v>-0.2313684</v>
      </c>
      <c r="J1581">
        <f>VLOOKUP(A1581,'[1]Coordinates cleaned'!$A:$H,8,0)</f>
        <v>30.711572799999999</v>
      </c>
      <c r="K1581" t="e">
        <f>VLOOKUP(A1581,IENG_to_New_Vendor!A:H,8,0)</f>
        <v>#N/A</v>
      </c>
      <c r="L1581" t="e">
        <f>VLOOKUP(A1581,'CAM to IENG'!A:O,15,0)</f>
        <v>#N/A</v>
      </c>
      <c r="M1581" t="e">
        <f>VLOOKUP(A1581,NET_to_IENG!A:J,10,0)</f>
        <v>#N/A</v>
      </c>
    </row>
    <row r="1582" spans="1:13" x14ac:dyDescent="0.3">
      <c r="A1582">
        <v>609183</v>
      </c>
      <c r="B1582" t="s">
        <v>2309</v>
      </c>
      <c r="C1582" t="s">
        <v>4400</v>
      </c>
      <c r="D1582" t="s">
        <v>4400</v>
      </c>
      <c r="E1582" t="s">
        <v>4400</v>
      </c>
      <c r="F1582" s="15" t="str">
        <f>VLOOKUP(A1582,'[1]Coordinates cleaned'!$A:$I,9,0)</f>
        <v>Camusat</v>
      </c>
      <c r="G1582" s="15" t="str">
        <f>VLOOKUP(A1582,'[1]Coordinates cleaned'!$A:$J,10,0)</f>
        <v>Stephen Rwabwogo</v>
      </c>
      <c r="H1582" s="9" t="s">
        <v>3367</v>
      </c>
      <c r="I1582">
        <f>VLOOKUP(A1582,'[1]Coordinates cleaned'!$A:$G,7,0)</f>
        <v>0.35735820000000001</v>
      </c>
      <c r="J1582">
        <f>VLOOKUP(A1582,'[1]Coordinates cleaned'!$A:$H,8,0)</f>
        <v>31.074542000000001</v>
      </c>
      <c r="K1582" t="e">
        <f>VLOOKUP(A1582,IENG_to_New_Vendor!A:H,8,0)</f>
        <v>#N/A</v>
      </c>
      <c r="L1582" t="e">
        <f>VLOOKUP(A1582,'CAM to IENG'!A:O,15,0)</f>
        <v>#N/A</v>
      </c>
      <c r="M1582" t="e">
        <f>VLOOKUP(A1582,NET_to_IENG!A:J,10,0)</f>
        <v>#N/A</v>
      </c>
    </row>
    <row r="1583" spans="1:13" x14ac:dyDescent="0.3">
      <c r="A1583">
        <v>609686</v>
      </c>
      <c r="B1583" t="s">
        <v>3044</v>
      </c>
      <c r="C1583" t="s">
        <v>4400</v>
      </c>
      <c r="D1583" t="s">
        <v>4400</v>
      </c>
      <c r="E1583" t="s">
        <v>4400</v>
      </c>
      <c r="F1583" s="15" t="str">
        <f>VLOOKUP(A1583,'[1]Coordinates cleaned'!$A:$I,9,0)</f>
        <v>Camusat</v>
      </c>
      <c r="G1583" s="15" t="str">
        <f>VLOOKUP(A1583,'[1]Coordinates cleaned'!$A:$J,10,0)</f>
        <v>Abu Kasamba</v>
      </c>
      <c r="H1583" s="9" t="s">
        <v>3367</v>
      </c>
      <c r="I1583">
        <f>VLOOKUP(A1583,'[1]Coordinates cleaned'!$A:$G,7,0)</f>
        <v>0.27906950000000003</v>
      </c>
      <c r="J1583">
        <f>VLOOKUP(A1583,'[1]Coordinates cleaned'!$A:$H,8,0)</f>
        <v>32.559935299999999</v>
      </c>
      <c r="K1583" t="e">
        <f>VLOOKUP(A1583,IENG_to_New_Vendor!A:H,8,0)</f>
        <v>#N/A</v>
      </c>
      <c r="L1583" t="e">
        <f>VLOOKUP(A1583,'CAM to IENG'!A:O,15,0)</f>
        <v>#N/A</v>
      </c>
      <c r="M1583" t="e">
        <f>VLOOKUP(A1583,NET_to_IENG!A:J,10,0)</f>
        <v>#N/A</v>
      </c>
    </row>
    <row r="1584" spans="1:13" x14ac:dyDescent="0.3">
      <c r="A1584">
        <v>609768</v>
      </c>
      <c r="B1584" t="s">
        <v>2943</v>
      </c>
      <c r="C1584" t="s">
        <v>4400</v>
      </c>
      <c r="D1584" t="s">
        <v>4400</v>
      </c>
      <c r="E1584" t="s">
        <v>4400</v>
      </c>
      <c r="F1584" s="15" t="str">
        <f>VLOOKUP(A1584,'[1]Coordinates cleaned'!$A:$I,9,0)</f>
        <v>Netis</v>
      </c>
      <c r="G1584" s="15" t="str">
        <f>VLOOKUP(A1584,'[1]Coordinates cleaned'!$A:$J,10,0)</f>
        <v>Jude Musana</v>
      </c>
      <c r="H1584" s="9" t="s">
        <v>3669</v>
      </c>
      <c r="I1584">
        <f>VLOOKUP(A1584,'[1]Coordinates cleaned'!$A:$G,7,0)</f>
        <v>0.77481</v>
      </c>
      <c r="J1584">
        <f>VLOOKUP(A1584,'[1]Coordinates cleaned'!$A:$H,8,0)</f>
        <v>34.231115000000003</v>
      </c>
      <c r="K1584" t="e">
        <f>VLOOKUP(A1584,IENG_to_New_Vendor!A:H,8,0)</f>
        <v>#N/A</v>
      </c>
      <c r="L1584" t="e">
        <f>VLOOKUP(A1584,'CAM to IENG'!A:O,15,0)</f>
        <v>#N/A</v>
      </c>
      <c r="M1584" t="e">
        <f>VLOOKUP(A1584,NET_to_IENG!A:J,10,0)</f>
        <v>#N/A</v>
      </c>
    </row>
    <row r="1585" spans="1:13" x14ac:dyDescent="0.3">
      <c r="A1585">
        <v>701162</v>
      </c>
      <c r="B1585" t="s">
        <v>3201</v>
      </c>
      <c r="C1585" t="s">
        <v>4400</v>
      </c>
      <c r="D1585" t="s">
        <v>4400</v>
      </c>
      <c r="E1585" t="s">
        <v>4400</v>
      </c>
      <c r="F1585" s="15" t="str">
        <f>VLOOKUP(A1585,'[1]Coordinates cleaned'!$A:$I,9,0)</f>
        <v>Camusat</v>
      </c>
      <c r="G1585" s="15" t="str">
        <f>VLOOKUP(A1585,'[1]Coordinates cleaned'!$A:$J,10,0)</f>
        <v>Thomasi Seruyange</v>
      </c>
      <c r="H1585" s="9" t="s">
        <v>3367</v>
      </c>
      <c r="I1585">
        <f>VLOOKUP(A1585,'[1]Coordinates cleaned'!$A:$G,7,0)</f>
        <v>-0.61544239999999995</v>
      </c>
      <c r="J1585">
        <f>VLOOKUP(A1585,'[1]Coordinates cleaned'!$A:$H,8,0)</f>
        <v>30.693858500000001</v>
      </c>
      <c r="K1585" t="e">
        <f>VLOOKUP(A1585,IENG_to_New_Vendor!A:H,8,0)</f>
        <v>#N/A</v>
      </c>
      <c r="L1585" t="e">
        <f>VLOOKUP(A1585,'CAM to IENG'!A:O,15,0)</f>
        <v>#N/A</v>
      </c>
      <c r="M1585" t="e">
        <f>VLOOKUP(A1585,NET_to_IENG!A:J,10,0)</f>
        <v>#N/A</v>
      </c>
    </row>
    <row r="1586" spans="1:13" x14ac:dyDescent="0.3">
      <c r="A1586">
        <v>607112</v>
      </c>
      <c r="B1586" t="s">
        <v>1938</v>
      </c>
      <c r="C1586" t="s">
        <v>4400</v>
      </c>
      <c r="D1586" t="s">
        <v>4400</v>
      </c>
      <c r="E1586" t="s">
        <v>4400</v>
      </c>
      <c r="F1586" s="15" t="str">
        <f>VLOOKUP(A1586,'[1]Coordinates cleaned'!$A:$I,9,0)</f>
        <v>Camusat</v>
      </c>
      <c r="G1586" s="15" t="str">
        <f>VLOOKUP(A1586,'[1]Coordinates cleaned'!$A:$J,10,0)</f>
        <v>Abu Kasamba</v>
      </c>
      <c r="H1586" s="9" t="s">
        <v>3367</v>
      </c>
      <c r="I1586">
        <f>VLOOKUP(A1586,'[1]Coordinates cleaned'!$A:$G,7,0)</f>
        <v>4.48461E-2</v>
      </c>
      <c r="J1586">
        <f>VLOOKUP(A1586,'[1]Coordinates cleaned'!$A:$H,8,0)</f>
        <v>32.442987299999999</v>
      </c>
      <c r="K1586" t="e">
        <f>VLOOKUP(A1586,IENG_to_New_Vendor!A:H,8,0)</f>
        <v>#N/A</v>
      </c>
      <c r="L1586" t="e">
        <f>VLOOKUP(A1586,'CAM to IENG'!A:O,15,0)</f>
        <v>#N/A</v>
      </c>
      <c r="M1586" t="e">
        <f>VLOOKUP(A1586,NET_to_IENG!A:J,10,0)</f>
        <v>#N/A</v>
      </c>
    </row>
    <row r="1587" spans="1:13" x14ac:dyDescent="0.3">
      <c r="A1587">
        <v>605455</v>
      </c>
      <c r="B1587" t="s">
        <v>573</v>
      </c>
      <c r="C1587" t="s">
        <v>4400</v>
      </c>
      <c r="D1587" t="s">
        <v>4400</v>
      </c>
      <c r="E1587" t="s">
        <v>4400</v>
      </c>
      <c r="F1587" s="15" t="s">
        <v>4338</v>
      </c>
      <c r="G1587" s="15" t="str">
        <f>VLOOKUP(A1587,'[1]Coordinates cleaned'!$A:$J,10,0)</f>
        <v>Muhamood Kyongo</v>
      </c>
      <c r="H1587" s="9" t="s">
        <v>3368</v>
      </c>
      <c r="I1587">
        <f>VLOOKUP(A1587,'[1]Coordinates cleaned'!$A:$G,7,0)</f>
        <v>3.1783332999999998</v>
      </c>
      <c r="J1587">
        <f>VLOOKUP(A1587,'[1]Coordinates cleaned'!$A:$H,8,0)</f>
        <v>32.381796700000002</v>
      </c>
      <c r="K1587" t="str">
        <f>VLOOKUP(A1587,IENG_to_New_Vendor!A:H,8,0)</f>
        <v>IENG_to_New_Vendor</v>
      </c>
      <c r="L1587" t="e">
        <f>VLOOKUP(A1587,'CAM to IENG'!A:O,15,0)</f>
        <v>#N/A</v>
      </c>
      <c r="M1587" t="e">
        <f>VLOOKUP(A1587,NET_to_IENG!A:J,10,0)</f>
        <v>#N/A</v>
      </c>
    </row>
    <row r="1588" spans="1:13" x14ac:dyDescent="0.3">
      <c r="A1588">
        <v>608285</v>
      </c>
      <c r="B1588" t="s">
        <v>2408</v>
      </c>
      <c r="C1588" t="s">
        <v>4400</v>
      </c>
      <c r="D1588" t="s">
        <v>4400</v>
      </c>
      <c r="E1588" t="s">
        <v>4400</v>
      </c>
      <c r="F1588" s="15" t="str">
        <f>VLOOKUP(A1588,'[1]Coordinates cleaned'!$A:$I,9,0)</f>
        <v>Netis</v>
      </c>
      <c r="G1588" s="15" t="str">
        <f>VLOOKUP(A1588,'[1]Coordinates cleaned'!$A:$J,10,0)</f>
        <v>Emmanuel Kafuko</v>
      </c>
      <c r="H1588" s="9" t="s">
        <v>3669</v>
      </c>
      <c r="I1588">
        <f>VLOOKUP(A1588,'[1]Coordinates cleaned'!$A:$G,7,0)</f>
        <v>0.46599679999999999</v>
      </c>
      <c r="J1588">
        <f>VLOOKUP(A1588,'[1]Coordinates cleaned'!$A:$H,8,0)</f>
        <v>33.229612600000003</v>
      </c>
      <c r="K1588" t="e">
        <f>VLOOKUP(A1588,IENG_to_New_Vendor!A:H,8,0)</f>
        <v>#N/A</v>
      </c>
      <c r="L1588" t="e">
        <f>VLOOKUP(A1588,'CAM to IENG'!A:O,15,0)</f>
        <v>#N/A</v>
      </c>
      <c r="M1588" t="e">
        <f>VLOOKUP(A1588,NET_to_IENG!A:J,10,0)</f>
        <v>#N/A</v>
      </c>
    </row>
    <row r="1589" spans="1:13" x14ac:dyDescent="0.3">
      <c r="A1589">
        <v>605159</v>
      </c>
      <c r="B1589" t="s">
        <v>1938</v>
      </c>
      <c r="C1589" t="s">
        <v>4400</v>
      </c>
      <c r="D1589" t="s">
        <v>4400</v>
      </c>
      <c r="E1589" t="s">
        <v>4400</v>
      </c>
      <c r="F1589" s="15" t="str">
        <f>VLOOKUP(A1589,'[1]Coordinates cleaned'!$A:$I,9,0)</f>
        <v>Camusat</v>
      </c>
      <c r="G1589" s="15" t="str">
        <f>VLOOKUP(A1589,'[1]Coordinates cleaned'!$A:$J,10,0)</f>
        <v>Abu Kasamba</v>
      </c>
      <c r="H1589" s="9" t="s">
        <v>3367</v>
      </c>
      <c r="I1589">
        <f>VLOOKUP(A1589,'[1]Coordinates cleaned'!$A:$G,7,0)</f>
        <v>4.5011200000000001E-2</v>
      </c>
      <c r="J1589">
        <f>VLOOKUP(A1589,'[1]Coordinates cleaned'!$A:$H,8,0)</f>
        <v>32.442311799999999</v>
      </c>
      <c r="K1589" t="e">
        <f>VLOOKUP(A1589,IENG_to_New_Vendor!A:H,8,0)</f>
        <v>#N/A</v>
      </c>
      <c r="L1589" t="e">
        <f>VLOOKUP(A1589,'CAM to IENG'!A:O,15,0)</f>
        <v>#N/A</v>
      </c>
      <c r="M1589" t="e">
        <f>VLOOKUP(A1589,NET_to_IENG!A:J,10,0)</f>
        <v>#N/A</v>
      </c>
    </row>
    <row r="1590" spans="1:13" x14ac:dyDescent="0.3">
      <c r="A1590">
        <v>605316</v>
      </c>
      <c r="B1590" t="s">
        <v>379</v>
      </c>
      <c r="C1590" t="s">
        <v>4400</v>
      </c>
      <c r="D1590" t="s">
        <v>4400</v>
      </c>
      <c r="E1590" t="s">
        <v>4400</v>
      </c>
      <c r="F1590" s="15" t="s">
        <v>4338</v>
      </c>
      <c r="G1590" s="15" t="str">
        <f>VLOOKUP(A1590,'[1]Coordinates cleaned'!$A:$J,10,0)</f>
        <v>Moses Kaganda</v>
      </c>
      <c r="H1590" s="9" t="s">
        <v>3368</v>
      </c>
      <c r="I1590">
        <f>VLOOKUP(A1590,'[1]Coordinates cleaned'!$A:$G,7,0)</f>
        <v>3.2083333000000001</v>
      </c>
      <c r="J1590">
        <f>VLOOKUP(A1590,'[1]Coordinates cleaned'!$A:$H,8,0)</f>
        <v>32.383061699999999</v>
      </c>
      <c r="K1590" t="str">
        <f>VLOOKUP(A1590,IENG_to_New_Vendor!A:H,8,0)</f>
        <v>IENG_to_New_Vendor</v>
      </c>
      <c r="L1590" t="e">
        <f>VLOOKUP(A1590,'CAM to IENG'!A:O,15,0)</f>
        <v>#N/A</v>
      </c>
      <c r="M1590" t="e">
        <f>VLOOKUP(A1590,NET_to_IENG!A:J,10,0)</f>
        <v>#N/A</v>
      </c>
    </row>
    <row r="1591" spans="1:13" x14ac:dyDescent="0.3">
      <c r="A1591">
        <v>701732</v>
      </c>
      <c r="B1591" t="s">
        <v>3623</v>
      </c>
      <c r="C1591" t="s">
        <v>4400</v>
      </c>
      <c r="D1591" t="s">
        <v>4400</v>
      </c>
      <c r="E1591" t="s">
        <v>4400</v>
      </c>
      <c r="F1591" s="15" t="str">
        <f>VLOOKUP(A1591,'[1]Coordinates cleaned'!$A:$I,9,0)</f>
        <v>I-Engineering</v>
      </c>
      <c r="G1591" s="15" t="str">
        <f>VLOOKUP(A1591,'[1]Coordinates cleaned'!$A:$J,10,0)</f>
        <v>Robert Otim</v>
      </c>
      <c r="H1591" s="9" t="s">
        <v>3368</v>
      </c>
      <c r="I1591">
        <f>VLOOKUP(A1591,'[1]Coordinates cleaned'!$A:$G,7,0)</f>
        <v>0.4868632</v>
      </c>
      <c r="J1591">
        <f>VLOOKUP(A1591,'[1]Coordinates cleaned'!$A:$H,8,0)</f>
        <v>32.529660499999999</v>
      </c>
      <c r="K1591" t="e">
        <f>VLOOKUP(A1591,IENG_to_New_Vendor!A:H,8,0)</f>
        <v>#N/A</v>
      </c>
      <c r="L1591" t="e">
        <f>VLOOKUP(A1591,'CAM to IENG'!A:O,15,0)</f>
        <v>#N/A</v>
      </c>
      <c r="M1591" t="e">
        <f>VLOOKUP(A1591,NET_to_IENG!A:J,10,0)</f>
        <v>#N/A</v>
      </c>
    </row>
    <row r="1592" spans="1:13" x14ac:dyDescent="0.3">
      <c r="A1592">
        <v>607456</v>
      </c>
      <c r="B1592" t="s">
        <v>62</v>
      </c>
      <c r="C1592" t="s">
        <v>4400</v>
      </c>
      <c r="D1592" t="s">
        <v>4400</v>
      </c>
      <c r="E1592" t="s">
        <v>4400</v>
      </c>
      <c r="F1592" s="15" t="str">
        <f>VLOOKUP(A1592,'[1]Coordinates cleaned'!$A:$I,9,0)</f>
        <v>Camusat</v>
      </c>
      <c r="G1592" s="15" t="str">
        <f>VLOOKUP(A1592,'[1]Coordinates cleaned'!$A:$J,10,0)</f>
        <v>M Patrick Kalibbala</v>
      </c>
      <c r="H1592" s="9" t="s">
        <v>3367</v>
      </c>
      <c r="I1592">
        <f>VLOOKUP(A1592,'[1]Coordinates cleaned'!$A:$G,7,0)</f>
        <v>0.2236242</v>
      </c>
      <c r="J1592">
        <f>VLOOKUP(A1592,'[1]Coordinates cleaned'!$A:$H,8,0)</f>
        <v>32.329984099999997</v>
      </c>
      <c r="K1592" t="e">
        <f>VLOOKUP(A1592,IENG_to_New_Vendor!A:H,8,0)</f>
        <v>#N/A</v>
      </c>
      <c r="L1592" t="e">
        <f>VLOOKUP(A1592,'CAM to IENG'!A:O,15,0)</f>
        <v>#N/A</v>
      </c>
      <c r="M1592" t="e">
        <f>VLOOKUP(A1592,NET_to_IENG!A:J,10,0)</f>
        <v>#N/A</v>
      </c>
    </row>
    <row r="1593" spans="1:13" x14ac:dyDescent="0.3">
      <c r="A1593">
        <v>605815</v>
      </c>
      <c r="B1593" t="s">
        <v>1013</v>
      </c>
      <c r="C1593" t="s">
        <v>4400</v>
      </c>
      <c r="D1593" t="s">
        <v>4400</v>
      </c>
      <c r="E1593" t="s">
        <v>4400</v>
      </c>
      <c r="F1593" s="15" t="str">
        <f>VLOOKUP(A1593,'[1]Coordinates cleaned'!$A:$I,9,0)</f>
        <v>Camusat</v>
      </c>
      <c r="G1593" s="15" t="str">
        <f>VLOOKUP(A1593,'[1]Coordinates cleaned'!$A:$J,10,0)</f>
        <v>Denis Masaba</v>
      </c>
      <c r="H1593" s="9" t="s">
        <v>3367</v>
      </c>
      <c r="I1593">
        <f>VLOOKUP(A1593,'[1]Coordinates cleaned'!$A:$G,7,0)</f>
        <v>-1.2554008000000001</v>
      </c>
      <c r="J1593">
        <f>VLOOKUP(A1593,'[1]Coordinates cleaned'!$A:$H,8,0)</f>
        <v>29.9214859</v>
      </c>
      <c r="K1593" t="e">
        <f>VLOOKUP(A1593,IENG_to_New_Vendor!A:H,8,0)</f>
        <v>#N/A</v>
      </c>
      <c r="L1593" t="e">
        <f>VLOOKUP(A1593,'CAM to IENG'!A:O,15,0)</f>
        <v>#N/A</v>
      </c>
      <c r="M1593" t="e">
        <f>VLOOKUP(A1593,NET_to_IENG!A:J,10,0)</f>
        <v>#N/A</v>
      </c>
    </row>
    <row r="1594" spans="1:13" x14ac:dyDescent="0.3">
      <c r="A1594">
        <v>605060</v>
      </c>
      <c r="B1594" t="s">
        <v>94</v>
      </c>
      <c r="C1594" t="s">
        <v>4400</v>
      </c>
      <c r="D1594" t="s">
        <v>4400</v>
      </c>
      <c r="E1594" t="s">
        <v>4400</v>
      </c>
      <c r="F1594" s="15" t="str">
        <f>VLOOKUP(A1594,'[1]Coordinates cleaned'!$A:$I,9,0)</f>
        <v>Camusat</v>
      </c>
      <c r="G1594" s="15" t="str">
        <f>VLOOKUP(A1594,'[1]Coordinates cleaned'!$A:$J,10,0)</f>
        <v>M Patrick Kalibbala</v>
      </c>
      <c r="H1594" s="9" t="s">
        <v>3367</v>
      </c>
      <c r="I1594">
        <f>VLOOKUP(A1594,'[1]Coordinates cleaned'!$A:$G,7,0)</f>
        <v>5.6517E-3</v>
      </c>
      <c r="J1594">
        <f>VLOOKUP(A1594,'[1]Coordinates cleaned'!$A:$H,8,0)</f>
        <v>32.014769999999999</v>
      </c>
      <c r="K1594" t="e">
        <f>VLOOKUP(A1594,IENG_to_New_Vendor!A:H,8,0)</f>
        <v>#N/A</v>
      </c>
      <c r="L1594" t="e">
        <f>VLOOKUP(A1594,'CAM to IENG'!A:O,15,0)</f>
        <v>#N/A</v>
      </c>
      <c r="M1594" t="e">
        <f>VLOOKUP(A1594,NET_to_IENG!A:J,10,0)</f>
        <v>#N/A</v>
      </c>
    </row>
    <row r="1595" spans="1:13" x14ac:dyDescent="0.3">
      <c r="A1595">
        <v>606396</v>
      </c>
      <c r="B1595" t="s">
        <v>3893</v>
      </c>
      <c r="C1595" t="s">
        <v>4400</v>
      </c>
      <c r="D1595" t="s">
        <v>4400</v>
      </c>
      <c r="E1595" t="s">
        <v>4400</v>
      </c>
      <c r="F1595" s="15" t="str">
        <f>VLOOKUP(A1595,'[1]Coordinates cleaned'!$A:$I,9,0)</f>
        <v>Netis</v>
      </c>
      <c r="G1595" s="15" t="str">
        <f>VLOOKUP(A1595,'[1]Coordinates cleaned'!$A:$J,10,0)</f>
        <v>Samuel Naseke</v>
      </c>
      <c r="H1595" s="9" t="s">
        <v>3669</v>
      </c>
      <c r="I1595">
        <f>VLOOKUP(A1595,'[1]Coordinates cleaned'!$A:$G,7,0)</f>
        <v>0.77315333333333303</v>
      </c>
      <c r="J1595">
        <f>VLOOKUP(A1595,'[1]Coordinates cleaned'!$A:$H,8,0)</f>
        <v>33.036949999999997</v>
      </c>
      <c r="K1595" t="e">
        <f>VLOOKUP(A1595,IENG_to_New_Vendor!A:H,8,0)</f>
        <v>#N/A</v>
      </c>
      <c r="L1595" t="e">
        <f>VLOOKUP(A1595,'CAM to IENG'!A:O,15,0)</f>
        <v>#N/A</v>
      </c>
      <c r="M1595" t="e">
        <f>VLOOKUP(A1595,NET_to_IENG!A:J,10,0)</f>
        <v>#N/A</v>
      </c>
    </row>
    <row r="1596" spans="1:13" x14ac:dyDescent="0.3">
      <c r="A1596">
        <v>605552</v>
      </c>
      <c r="B1596" t="s">
        <v>760</v>
      </c>
      <c r="C1596" t="s">
        <v>4400</v>
      </c>
      <c r="D1596" t="s">
        <v>4400</v>
      </c>
      <c r="E1596" t="s">
        <v>4400</v>
      </c>
      <c r="F1596" s="15" t="str">
        <f>VLOOKUP(A1596,'[1]Coordinates cleaned'!$A:$I,9,0)</f>
        <v>I-Engineering</v>
      </c>
      <c r="G1596" s="15" t="str">
        <f>VLOOKUP(A1596,'[1]Coordinates cleaned'!$A:$J,10,0)</f>
        <v>Muhamood Kyongo</v>
      </c>
      <c r="H1596" s="9" t="s">
        <v>3368</v>
      </c>
      <c r="I1596">
        <f>VLOOKUP(A1596,'[1]Coordinates cleaned'!$A:$G,7,0)</f>
        <v>2.4354360000000002</v>
      </c>
      <c r="J1596">
        <f>VLOOKUP(A1596,'[1]Coordinates cleaned'!$A:$H,8,0)</f>
        <v>32.322645000000001</v>
      </c>
      <c r="K1596" t="e">
        <f>VLOOKUP(A1596,IENG_to_New_Vendor!A:H,8,0)</f>
        <v>#N/A</v>
      </c>
      <c r="L1596" t="e">
        <f>VLOOKUP(A1596,'CAM to IENG'!A:O,15,0)</f>
        <v>#N/A</v>
      </c>
      <c r="M1596" t="e">
        <f>VLOOKUP(A1596,NET_to_IENG!A:J,10,0)</f>
        <v>#N/A</v>
      </c>
    </row>
    <row r="1597" spans="1:13" x14ac:dyDescent="0.3">
      <c r="A1597">
        <v>605423</v>
      </c>
      <c r="B1597" t="s">
        <v>506</v>
      </c>
      <c r="C1597" t="s">
        <v>4400</v>
      </c>
      <c r="D1597" t="s">
        <v>4400</v>
      </c>
      <c r="E1597" t="s">
        <v>4400</v>
      </c>
      <c r="F1597" s="15" t="s">
        <v>4338</v>
      </c>
      <c r="G1597" s="15" t="str">
        <f>VLOOKUP(A1597,'[1]Coordinates cleaned'!$A:$J,10,0)</f>
        <v>Innocent Ayiko</v>
      </c>
      <c r="H1597" s="9" t="s">
        <v>3368</v>
      </c>
      <c r="I1597">
        <f>VLOOKUP(A1597,'[1]Coordinates cleaned'!$A:$G,7,0)</f>
        <v>3.5060850000000001</v>
      </c>
      <c r="J1597">
        <f>VLOOKUP(A1597,'[1]Coordinates cleaned'!$A:$H,8,0)</f>
        <v>30.918465399999999</v>
      </c>
      <c r="K1597" t="str">
        <f>VLOOKUP(A1597,IENG_to_New_Vendor!A:H,8,0)</f>
        <v>IENG_to_New_Vendor</v>
      </c>
      <c r="L1597" t="e">
        <f>VLOOKUP(A1597,'CAM to IENG'!A:O,15,0)</f>
        <v>#N/A</v>
      </c>
      <c r="M1597" t="e">
        <f>VLOOKUP(A1597,NET_to_IENG!A:J,10,0)</f>
        <v>#N/A</v>
      </c>
    </row>
    <row r="1598" spans="1:13" x14ac:dyDescent="0.3">
      <c r="A1598">
        <v>701078</v>
      </c>
      <c r="B1598" t="s">
        <v>3894</v>
      </c>
      <c r="C1598" t="s">
        <v>4400</v>
      </c>
      <c r="D1598" t="s">
        <v>4400</v>
      </c>
      <c r="E1598" t="s">
        <v>4400</v>
      </c>
      <c r="F1598" s="15" t="str">
        <f>VLOOKUP(A1598,'[1]Coordinates cleaned'!$A:$I,9,0)</f>
        <v>Netis</v>
      </c>
      <c r="G1598" s="15" t="str">
        <f>VLOOKUP(A1598,'[1]Coordinates cleaned'!$A:$J,10,0)</f>
        <v>Benbridge Mulongo</v>
      </c>
      <c r="H1598" s="9" t="s">
        <v>3669</v>
      </c>
      <c r="I1598">
        <f>VLOOKUP(A1598,'[1]Coordinates cleaned'!$A:$G,7,0)</f>
        <v>0.33336959999999999</v>
      </c>
      <c r="J1598">
        <f>VLOOKUP(A1598,'[1]Coordinates cleaned'!$A:$H,8,0)</f>
        <v>32.660190100000001</v>
      </c>
      <c r="K1598" t="e">
        <f>VLOOKUP(A1598,IENG_to_New_Vendor!A:H,8,0)</f>
        <v>#N/A</v>
      </c>
      <c r="L1598" t="e">
        <f>VLOOKUP(A1598,'CAM to IENG'!A:O,15,0)</f>
        <v>#N/A</v>
      </c>
      <c r="M1598" t="e">
        <f>VLOOKUP(A1598,NET_to_IENG!A:J,10,0)</f>
        <v>#N/A</v>
      </c>
    </row>
    <row r="1599" spans="1:13" x14ac:dyDescent="0.3">
      <c r="A1599">
        <v>606547</v>
      </c>
      <c r="B1599" t="s">
        <v>1376</v>
      </c>
      <c r="C1599" t="s">
        <v>4400</v>
      </c>
      <c r="D1599" t="s">
        <v>4400</v>
      </c>
      <c r="E1599" t="s">
        <v>4400</v>
      </c>
      <c r="F1599" s="15" t="str">
        <f>VLOOKUP(A1599,'[1]Coordinates cleaned'!$A:$I,9,0)</f>
        <v>Netis</v>
      </c>
      <c r="G1599" s="15" t="str">
        <f>VLOOKUP(A1599,'[1]Coordinates cleaned'!$A:$J,10,0)</f>
        <v>Moses Wandera</v>
      </c>
      <c r="H1599" s="9" t="s">
        <v>3669</v>
      </c>
      <c r="I1599">
        <f>VLOOKUP(A1599,'[1]Coordinates cleaned'!$A:$G,7,0)</f>
        <v>1.4591885</v>
      </c>
      <c r="J1599">
        <f>VLOOKUP(A1599,'[1]Coordinates cleaned'!$A:$H,8,0)</f>
        <v>33.774710200000001</v>
      </c>
      <c r="K1599" t="e">
        <f>VLOOKUP(A1599,IENG_to_New_Vendor!A:H,8,0)</f>
        <v>#N/A</v>
      </c>
      <c r="L1599" t="e">
        <f>VLOOKUP(A1599,'CAM to IENG'!A:O,15,0)</f>
        <v>#N/A</v>
      </c>
      <c r="M1599" t="e">
        <f>VLOOKUP(A1599,NET_to_IENG!A:J,10,0)</f>
        <v>#N/A</v>
      </c>
    </row>
    <row r="1600" spans="1:13" x14ac:dyDescent="0.3">
      <c r="A1600">
        <v>701777</v>
      </c>
      <c r="B1600" t="s">
        <v>3895</v>
      </c>
      <c r="C1600" t="s">
        <v>4400</v>
      </c>
      <c r="D1600" t="s">
        <v>4400</v>
      </c>
      <c r="E1600" t="s">
        <v>4400</v>
      </c>
      <c r="F1600" s="15" t="str">
        <f>VLOOKUP(A1600,'[1]Coordinates cleaned'!$A:$I,9,0)</f>
        <v>Netis</v>
      </c>
      <c r="G1600" s="15" t="str">
        <f>VLOOKUP(A1600,'[1]Coordinates cleaned'!$A:$J,10,0)</f>
        <v>Samuel Naseke</v>
      </c>
      <c r="H1600" s="9" t="s">
        <v>3669</v>
      </c>
      <c r="I1600">
        <f>VLOOKUP(A1600,'[1]Coordinates cleaned'!$A:$G,7,0)</f>
        <v>0.35968410000000001</v>
      </c>
      <c r="J1600">
        <f>VLOOKUP(A1600,'[1]Coordinates cleaned'!$A:$H,8,0)</f>
        <v>32.697349099999997</v>
      </c>
      <c r="K1600" t="e">
        <f>VLOOKUP(A1600,IENG_to_New_Vendor!A:H,8,0)</f>
        <v>#N/A</v>
      </c>
      <c r="L1600" t="e">
        <f>VLOOKUP(A1600,'CAM to IENG'!A:O,15,0)</f>
        <v>#N/A</v>
      </c>
      <c r="M1600" t="e">
        <f>VLOOKUP(A1600,NET_to_IENG!A:J,10,0)</f>
        <v>#N/A</v>
      </c>
    </row>
    <row r="1601" spans="1:13" x14ac:dyDescent="0.3">
      <c r="A1601">
        <v>701224</v>
      </c>
      <c r="B1601" t="s">
        <v>3286</v>
      </c>
      <c r="C1601" t="s">
        <v>4400</v>
      </c>
      <c r="D1601" t="s">
        <v>4400</v>
      </c>
      <c r="E1601" t="s">
        <v>4400</v>
      </c>
      <c r="F1601" s="15" t="str">
        <f>VLOOKUP(A1601,'[1]Coordinates cleaned'!$A:$I,9,0)</f>
        <v>I-Engineering</v>
      </c>
      <c r="G1601" s="15" t="str">
        <f>VLOOKUP(A1601,'[1]Coordinates cleaned'!$A:$J,10,0)</f>
        <v>Joash Lubwama</v>
      </c>
      <c r="H1601" s="9" t="s">
        <v>3368</v>
      </c>
      <c r="I1601">
        <f>VLOOKUP(A1601,'[1]Coordinates cleaned'!$A:$G,7,0)</f>
        <v>0.33324860000000001</v>
      </c>
      <c r="J1601">
        <f>VLOOKUP(A1601,'[1]Coordinates cleaned'!$A:$H,8,0)</f>
        <v>32.575765400000002</v>
      </c>
      <c r="K1601" t="e">
        <f>VLOOKUP(A1601,IENG_to_New_Vendor!A:H,8,0)</f>
        <v>#N/A</v>
      </c>
      <c r="L1601" t="e">
        <f>VLOOKUP(A1601,'CAM to IENG'!A:O,15,0)</f>
        <v>#N/A</v>
      </c>
      <c r="M1601" t="e">
        <f>VLOOKUP(A1601,NET_to_IENG!A:J,10,0)</f>
        <v>#N/A</v>
      </c>
    </row>
    <row r="1602" spans="1:13" x14ac:dyDescent="0.3">
      <c r="A1602">
        <v>701101</v>
      </c>
      <c r="B1602" t="s">
        <v>3896</v>
      </c>
      <c r="C1602" t="s">
        <v>4400</v>
      </c>
      <c r="D1602" t="s">
        <v>4400</v>
      </c>
      <c r="E1602" t="s">
        <v>4400</v>
      </c>
      <c r="F1602" s="15" t="str">
        <f>VLOOKUP(A1602,'[1]Coordinates cleaned'!$A:$I,9,0)</f>
        <v>Camusat</v>
      </c>
      <c r="G1602" s="15" t="str">
        <f>VLOOKUP(A1602,'[1]Coordinates cleaned'!$A:$J,10,0)</f>
        <v>Abu Kasamba</v>
      </c>
      <c r="H1602" s="9" t="s">
        <v>3367</v>
      </c>
      <c r="I1602">
        <f>VLOOKUP(A1602,'[1]Coordinates cleaned'!$A:$G,7,0)</f>
        <v>0.19980120000000001</v>
      </c>
      <c r="J1602">
        <f>VLOOKUP(A1602,'[1]Coordinates cleaned'!$A:$H,8,0)</f>
        <v>32.519611500000003</v>
      </c>
      <c r="K1602" t="e">
        <f>VLOOKUP(A1602,IENG_to_New_Vendor!A:H,8,0)</f>
        <v>#N/A</v>
      </c>
      <c r="L1602" t="e">
        <f>VLOOKUP(A1602,'CAM to IENG'!A:O,15,0)</f>
        <v>#N/A</v>
      </c>
      <c r="M1602" t="e">
        <f>VLOOKUP(A1602,NET_to_IENG!A:J,10,0)</f>
        <v>#N/A</v>
      </c>
    </row>
    <row r="1603" spans="1:13" x14ac:dyDescent="0.3">
      <c r="A1603">
        <v>607111</v>
      </c>
      <c r="B1603" t="s">
        <v>1938</v>
      </c>
      <c r="C1603" t="s">
        <v>4400</v>
      </c>
      <c r="D1603" t="s">
        <v>4400</v>
      </c>
      <c r="E1603" t="s">
        <v>4400</v>
      </c>
      <c r="F1603" s="15" t="str">
        <f>VLOOKUP(A1603,'[1]Coordinates cleaned'!$A:$I,9,0)</f>
        <v>Camusat</v>
      </c>
      <c r="G1603" s="15" t="str">
        <f>VLOOKUP(A1603,'[1]Coordinates cleaned'!$A:$J,10,0)</f>
        <v>Abu Kasamba</v>
      </c>
      <c r="H1603" s="9" t="s">
        <v>3367</v>
      </c>
      <c r="I1603">
        <f>VLOOKUP(A1603,'[1]Coordinates cleaned'!$A:$G,7,0)</f>
        <v>4.4740299999999997E-2</v>
      </c>
      <c r="J1603">
        <f>VLOOKUP(A1603,'[1]Coordinates cleaned'!$A:$H,8,0)</f>
        <v>32.442435000000003</v>
      </c>
      <c r="K1603" t="e">
        <f>VLOOKUP(A1603,IENG_to_New_Vendor!A:H,8,0)</f>
        <v>#N/A</v>
      </c>
      <c r="L1603" t="e">
        <f>VLOOKUP(A1603,'CAM to IENG'!A:O,15,0)</f>
        <v>#N/A</v>
      </c>
      <c r="M1603" t="e">
        <f>VLOOKUP(A1603,NET_to_IENG!A:J,10,0)</f>
        <v>#N/A</v>
      </c>
    </row>
    <row r="1604" spans="1:13" x14ac:dyDescent="0.3">
      <c r="A1604">
        <v>608167</v>
      </c>
      <c r="B1604" t="s">
        <v>2096</v>
      </c>
      <c r="C1604" t="s">
        <v>4400</v>
      </c>
      <c r="D1604" t="s">
        <v>4400</v>
      </c>
      <c r="E1604" t="s">
        <v>4400</v>
      </c>
      <c r="F1604" s="15" t="str">
        <f>VLOOKUP(A1604,'[1]Coordinates cleaned'!$A:$I,9,0)</f>
        <v>Netis</v>
      </c>
      <c r="G1604" s="15" t="str">
        <f>VLOOKUP(A1604,'[1]Coordinates cleaned'!$A:$J,10,0)</f>
        <v>Jude Musana</v>
      </c>
      <c r="H1604" s="9" t="s">
        <v>3669</v>
      </c>
      <c r="I1604">
        <f>VLOOKUP(A1604,'[1]Coordinates cleaned'!$A:$G,7,0)</f>
        <v>1.0394406</v>
      </c>
      <c r="J1604">
        <f>VLOOKUP(A1604,'[1]Coordinates cleaned'!$A:$H,8,0)</f>
        <v>34.001620699999997</v>
      </c>
      <c r="K1604" t="e">
        <f>VLOOKUP(A1604,IENG_to_New_Vendor!A:H,8,0)</f>
        <v>#N/A</v>
      </c>
      <c r="L1604" t="e">
        <f>VLOOKUP(A1604,'CAM to IENG'!A:O,15,0)</f>
        <v>#N/A</v>
      </c>
      <c r="M1604" t="e">
        <f>VLOOKUP(A1604,NET_to_IENG!A:J,10,0)</f>
        <v>#N/A</v>
      </c>
    </row>
    <row r="1605" spans="1:13" x14ac:dyDescent="0.3">
      <c r="A1605">
        <v>606801</v>
      </c>
      <c r="B1605" t="s">
        <v>2631</v>
      </c>
      <c r="C1605" t="s">
        <v>4400</v>
      </c>
      <c r="D1605" t="s">
        <v>4400</v>
      </c>
      <c r="E1605" t="s">
        <v>4400</v>
      </c>
      <c r="F1605" s="15" t="str">
        <f>VLOOKUP(A1605,'[1]Coordinates cleaned'!$A:$I,9,0)</f>
        <v>I-Engineering</v>
      </c>
      <c r="G1605" s="15" t="str">
        <f>VLOOKUP(A1605,'[1]Coordinates cleaned'!$A:$J,10,0)</f>
        <v>Muhamood Kyongo</v>
      </c>
      <c r="H1605" s="9" t="s">
        <v>3368</v>
      </c>
      <c r="I1605">
        <f>VLOOKUP(A1605,'[1]Coordinates cleaned'!$A:$G,7,0)</f>
        <v>2.2284866999999999</v>
      </c>
      <c r="J1605">
        <f>VLOOKUP(A1605,'[1]Coordinates cleaned'!$A:$H,8,0)</f>
        <v>32.647788300000002</v>
      </c>
      <c r="K1605" t="e">
        <f>VLOOKUP(A1605,IENG_to_New_Vendor!A:H,8,0)</f>
        <v>#N/A</v>
      </c>
      <c r="L1605" t="e">
        <f>VLOOKUP(A1605,'CAM to IENG'!A:O,15,0)</f>
        <v>#N/A</v>
      </c>
      <c r="M1605" t="e">
        <f>VLOOKUP(A1605,NET_to_IENG!A:J,10,0)</f>
        <v>#N/A</v>
      </c>
    </row>
    <row r="1606" spans="1:13" x14ac:dyDescent="0.3">
      <c r="A1606">
        <v>606486</v>
      </c>
      <c r="B1606" t="s">
        <v>1260</v>
      </c>
      <c r="C1606" t="s">
        <v>4400</v>
      </c>
      <c r="D1606" t="s">
        <v>4400</v>
      </c>
      <c r="E1606" t="s">
        <v>4400</v>
      </c>
      <c r="F1606" s="15" t="str">
        <f>VLOOKUP(A1606,'[1]Coordinates cleaned'!$A:$I,9,0)</f>
        <v>Netis</v>
      </c>
      <c r="G1606" s="15" t="str">
        <f>VLOOKUP(A1606,'[1]Coordinates cleaned'!$A:$J,10,0)</f>
        <v>Paul Mbabazi</v>
      </c>
      <c r="H1606" s="9" t="s">
        <v>3669</v>
      </c>
      <c r="I1606">
        <f>VLOOKUP(A1606,'[1]Coordinates cleaned'!$A:$G,7,0)</f>
        <v>0.28367179999999997</v>
      </c>
      <c r="J1606">
        <f>VLOOKUP(A1606,'[1]Coordinates cleaned'!$A:$H,8,0)</f>
        <v>32.5823064</v>
      </c>
      <c r="K1606" t="e">
        <f>VLOOKUP(A1606,IENG_to_New_Vendor!A:H,8,0)</f>
        <v>#N/A</v>
      </c>
      <c r="L1606" t="e">
        <f>VLOOKUP(A1606,'CAM to IENG'!A:O,15,0)</f>
        <v>#N/A</v>
      </c>
      <c r="M1606" t="e">
        <f>VLOOKUP(A1606,NET_to_IENG!A:J,10,0)</f>
        <v>#N/A</v>
      </c>
    </row>
    <row r="1607" spans="1:13" x14ac:dyDescent="0.3">
      <c r="A1607">
        <v>607500</v>
      </c>
      <c r="B1607" t="s">
        <v>884</v>
      </c>
      <c r="C1607" t="s">
        <v>4400</v>
      </c>
      <c r="D1607" t="s">
        <v>4400</v>
      </c>
      <c r="E1607" t="s">
        <v>4400</v>
      </c>
      <c r="F1607" s="15" t="str">
        <f>VLOOKUP(A1607,'[1]Coordinates cleaned'!$A:$I,9,0)</f>
        <v>Netis</v>
      </c>
      <c r="G1607" s="15" t="str">
        <f>VLOOKUP(A1607,'[1]Coordinates cleaned'!$A:$J,10,0)</f>
        <v>Benbridge Mulongo</v>
      </c>
      <c r="H1607" s="9" t="s">
        <v>3669</v>
      </c>
      <c r="I1607">
        <f>VLOOKUP(A1607,'[1]Coordinates cleaned'!$A:$G,7,0)</f>
        <v>0.35435699999999998</v>
      </c>
      <c r="J1607">
        <f>VLOOKUP(A1607,'[1]Coordinates cleaned'!$A:$H,8,0)</f>
        <v>32.6079431</v>
      </c>
      <c r="K1607" t="e">
        <f>VLOOKUP(A1607,IENG_to_New_Vendor!A:H,8,0)</f>
        <v>#N/A</v>
      </c>
      <c r="L1607" t="e">
        <f>VLOOKUP(A1607,'CAM to IENG'!A:O,15,0)</f>
        <v>#N/A</v>
      </c>
      <c r="M1607" t="e">
        <f>VLOOKUP(A1607,NET_to_IENG!A:J,10,0)</f>
        <v>#N/A</v>
      </c>
    </row>
    <row r="1608" spans="1:13" x14ac:dyDescent="0.3">
      <c r="A1608">
        <v>605717</v>
      </c>
      <c r="B1608" t="s">
        <v>3897</v>
      </c>
      <c r="C1608" t="s">
        <v>4400</v>
      </c>
      <c r="D1608" t="s">
        <v>4400</v>
      </c>
      <c r="E1608" t="s">
        <v>4400</v>
      </c>
      <c r="F1608" s="15" t="str">
        <f>VLOOKUP(A1608,'[1]Coordinates cleaned'!$A:$I,9,0)</f>
        <v>I-Engineering</v>
      </c>
      <c r="G1608" s="15" t="str">
        <f>VLOOKUP(A1608,'[1]Coordinates cleaned'!$A:$J,10,0)</f>
        <v>Joash Lubwama</v>
      </c>
      <c r="H1608" s="9" t="s">
        <v>3368</v>
      </c>
      <c r="I1608">
        <f>VLOOKUP(A1608,'[1]Coordinates cleaned'!$A:$G,7,0)</f>
        <v>0.32057229999999998</v>
      </c>
      <c r="J1608">
        <f>VLOOKUP(A1608,'[1]Coordinates cleaned'!$A:$H,8,0)</f>
        <v>32.572095500000003</v>
      </c>
      <c r="K1608" t="e">
        <f>VLOOKUP(A1608,IENG_to_New_Vendor!A:H,8,0)</f>
        <v>#N/A</v>
      </c>
      <c r="L1608" t="e">
        <f>VLOOKUP(A1608,'CAM to IENG'!A:O,15,0)</f>
        <v>#N/A</v>
      </c>
      <c r="M1608" t="e">
        <f>VLOOKUP(A1608,NET_to_IENG!A:J,10,0)</f>
        <v>#N/A</v>
      </c>
    </row>
    <row r="1609" spans="1:13" x14ac:dyDescent="0.3">
      <c r="A1609">
        <v>701061</v>
      </c>
      <c r="B1609" t="s">
        <v>3105</v>
      </c>
      <c r="C1609" t="s">
        <v>4400</v>
      </c>
      <c r="D1609" t="s">
        <v>4400</v>
      </c>
      <c r="E1609" t="s">
        <v>4400</v>
      </c>
      <c r="F1609" s="15" t="s">
        <v>4334</v>
      </c>
      <c r="G1609" s="15" t="str">
        <f>VLOOKUP(A1609,'[1]Coordinates cleaned'!$A:$J,10,0)</f>
        <v>Benbridge Mulongo</v>
      </c>
      <c r="H1609" s="9" t="s">
        <v>3669</v>
      </c>
      <c r="I1609">
        <f>VLOOKUP(A1609,'[1]Coordinates cleaned'!$A:$G,7,0)</f>
        <v>0.4067133</v>
      </c>
      <c r="J1609">
        <f>VLOOKUP(A1609,'[1]Coordinates cleaned'!$A:$H,8,0)</f>
        <v>32.593960000000003</v>
      </c>
      <c r="K1609" t="e">
        <f>VLOOKUP(A1609,IENG_to_New_Vendor!A:H,8,0)</f>
        <v>#N/A</v>
      </c>
      <c r="L1609" t="e">
        <f>VLOOKUP(A1609,'CAM to IENG'!A:O,15,0)</f>
        <v>#N/A</v>
      </c>
      <c r="M1609" t="str">
        <f>VLOOKUP(A1609,NET_to_IENG!A:J,10,0)</f>
        <v>NET_to_IENG</v>
      </c>
    </row>
    <row r="1610" spans="1:13" x14ac:dyDescent="0.3">
      <c r="A1610">
        <v>608573</v>
      </c>
      <c r="B1610" t="s">
        <v>379</v>
      </c>
      <c r="C1610" t="s">
        <v>4400</v>
      </c>
      <c r="D1610" t="s">
        <v>4400</v>
      </c>
      <c r="E1610" t="s">
        <v>4400</v>
      </c>
      <c r="F1610" s="15" t="s">
        <v>4338</v>
      </c>
      <c r="G1610" s="15" t="str">
        <f>VLOOKUP(A1610,'[1]Coordinates cleaned'!$A:$J,10,0)</f>
        <v>Moses Kaganda</v>
      </c>
      <c r="H1610" s="9" t="s">
        <v>3368</v>
      </c>
      <c r="I1610">
        <f>VLOOKUP(A1610,'[1]Coordinates cleaned'!$A:$G,7,0)</f>
        <v>3.2887477000000001</v>
      </c>
      <c r="J1610">
        <f>VLOOKUP(A1610,'[1]Coordinates cleaned'!$A:$H,8,0)</f>
        <v>32.8799627</v>
      </c>
      <c r="K1610" t="str">
        <f>VLOOKUP(A1610,IENG_to_New_Vendor!A:H,8,0)</f>
        <v>IENG_to_New_Vendor</v>
      </c>
      <c r="L1610" t="e">
        <f>VLOOKUP(A1610,'CAM to IENG'!A:O,15,0)</f>
        <v>#N/A</v>
      </c>
      <c r="M1610" t="e">
        <f>VLOOKUP(A1610,NET_to_IENG!A:J,10,0)</f>
        <v>#N/A</v>
      </c>
    </row>
    <row r="1611" spans="1:13" x14ac:dyDescent="0.3">
      <c r="A1611">
        <v>607371</v>
      </c>
      <c r="B1611" t="s">
        <v>1657</v>
      </c>
      <c r="C1611" t="s">
        <v>4400</v>
      </c>
      <c r="D1611" t="s">
        <v>4400</v>
      </c>
      <c r="E1611" t="s">
        <v>4400</v>
      </c>
      <c r="F1611" s="15" t="str">
        <f>VLOOKUP(A1611,'[1]Coordinates cleaned'!$A:$I,9,0)</f>
        <v>Camusat</v>
      </c>
      <c r="G1611" s="15" t="str">
        <f>VLOOKUP(A1611,'[1]Coordinates cleaned'!$A:$J,10,0)</f>
        <v>Christopher Alituha</v>
      </c>
      <c r="H1611" s="9" t="s">
        <v>3367</v>
      </c>
      <c r="I1611">
        <f>VLOOKUP(A1611,'[1]Coordinates cleaned'!$A:$G,7,0)</f>
        <v>0.32254440000000001</v>
      </c>
      <c r="J1611">
        <f>VLOOKUP(A1611,'[1]Coordinates cleaned'!$A:$H,8,0)</f>
        <v>32.537341699999999</v>
      </c>
      <c r="K1611" t="e">
        <f>VLOOKUP(A1611,IENG_to_New_Vendor!A:H,8,0)</f>
        <v>#N/A</v>
      </c>
      <c r="L1611" t="e">
        <f>VLOOKUP(A1611,'CAM to IENG'!A:O,15,0)</f>
        <v>#N/A</v>
      </c>
      <c r="M1611" t="e">
        <f>VLOOKUP(A1611,NET_to_IENG!A:J,10,0)</f>
        <v>#N/A</v>
      </c>
    </row>
    <row r="1612" spans="1:13" x14ac:dyDescent="0.3">
      <c r="A1612">
        <v>609287</v>
      </c>
      <c r="B1612" t="s">
        <v>2172</v>
      </c>
      <c r="C1612" t="s">
        <v>4400</v>
      </c>
      <c r="D1612" t="s">
        <v>4400</v>
      </c>
      <c r="E1612" t="s">
        <v>4400</v>
      </c>
      <c r="F1612" s="15" t="str">
        <f>VLOOKUP(A1612,'[1]Coordinates cleaned'!$A:$I,9,0)</f>
        <v>Camusat</v>
      </c>
      <c r="G1612" s="15" t="str">
        <f>VLOOKUP(A1612,'[1]Coordinates cleaned'!$A:$J,10,0)</f>
        <v>Thomasi Seruyange</v>
      </c>
      <c r="H1612" s="9" t="s">
        <v>3367</v>
      </c>
      <c r="I1612">
        <f>VLOOKUP(A1612,'[1]Coordinates cleaned'!$A:$G,7,0)</f>
        <v>0.1409405</v>
      </c>
      <c r="J1612">
        <f>VLOOKUP(A1612,'[1]Coordinates cleaned'!$A:$H,8,0)</f>
        <v>30.9552616</v>
      </c>
      <c r="K1612" t="e">
        <f>VLOOKUP(A1612,IENG_to_New_Vendor!A:H,8,0)</f>
        <v>#N/A</v>
      </c>
      <c r="L1612" t="e">
        <f>VLOOKUP(A1612,'CAM to IENG'!A:O,15,0)</f>
        <v>#N/A</v>
      </c>
      <c r="M1612" t="e">
        <f>VLOOKUP(A1612,NET_to_IENG!A:J,10,0)</f>
        <v>#N/A</v>
      </c>
    </row>
    <row r="1613" spans="1:13" x14ac:dyDescent="0.3">
      <c r="A1613">
        <v>608013</v>
      </c>
      <c r="B1613" t="s">
        <v>534</v>
      </c>
      <c r="C1613" t="s">
        <v>4400</v>
      </c>
      <c r="D1613" t="s">
        <v>4400</v>
      </c>
      <c r="E1613" t="s">
        <v>4400</v>
      </c>
      <c r="F1613" s="15" t="str">
        <f>VLOOKUP(A1613,'[1]Coordinates cleaned'!$A:$I,9,0)</f>
        <v>Netis</v>
      </c>
      <c r="G1613" s="15" t="str">
        <f>VLOOKUP(A1613,'[1]Coordinates cleaned'!$A:$J,10,0)</f>
        <v>Jude Musana</v>
      </c>
      <c r="H1613" s="9" t="s">
        <v>3669</v>
      </c>
      <c r="I1613">
        <f>VLOOKUP(A1613,'[1]Coordinates cleaned'!$A:$G,7,0)</f>
        <v>1.1670883833333301</v>
      </c>
      <c r="J1613">
        <f>VLOOKUP(A1613,'[1]Coordinates cleaned'!$A:$H,8,0)</f>
        <v>34.328530683333298</v>
      </c>
      <c r="K1613" t="e">
        <f>VLOOKUP(A1613,IENG_to_New_Vendor!A:H,8,0)</f>
        <v>#N/A</v>
      </c>
      <c r="L1613" t="e">
        <f>VLOOKUP(A1613,'CAM to IENG'!A:O,15,0)</f>
        <v>#N/A</v>
      </c>
      <c r="M1613" t="e">
        <f>VLOOKUP(A1613,NET_to_IENG!A:J,10,0)</f>
        <v>#N/A</v>
      </c>
    </row>
    <row r="1614" spans="1:13" x14ac:dyDescent="0.3">
      <c r="A1614">
        <v>606715</v>
      </c>
      <c r="B1614" t="s">
        <v>1498</v>
      </c>
      <c r="C1614" t="s">
        <v>4400</v>
      </c>
      <c r="D1614" t="s">
        <v>4400</v>
      </c>
      <c r="E1614" t="s">
        <v>4400</v>
      </c>
      <c r="F1614" s="15" t="str">
        <f>VLOOKUP(A1614,'[1]Coordinates cleaned'!$A:$I,9,0)</f>
        <v>I-Engineering</v>
      </c>
      <c r="G1614" s="15" t="str">
        <f>VLOOKUP(A1614,'[1]Coordinates cleaned'!$A:$J,10,0)</f>
        <v>Robert Otim</v>
      </c>
      <c r="H1614" s="9" t="s">
        <v>3368</v>
      </c>
      <c r="I1614">
        <f>VLOOKUP(A1614,'[1]Coordinates cleaned'!$A:$G,7,0)</f>
        <v>0.68600559999999999</v>
      </c>
      <c r="J1614">
        <f>VLOOKUP(A1614,'[1]Coordinates cleaned'!$A:$H,8,0)</f>
        <v>32.425851899999998</v>
      </c>
      <c r="K1614" t="e">
        <f>VLOOKUP(A1614,IENG_to_New_Vendor!A:H,8,0)</f>
        <v>#N/A</v>
      </c>
      <c r="L1614" t="e">
        <f>VLOOKUP(A1614,'CAM to IENG'!A:O,15,0)</f>
        <v>#N/A</v>
      </c>
      <c r="M1614" t="e">
        <f>VLOOKUP(A1614,NET_to_IENG!A:J,10,0)</f>
        <v>#N/A</v>
      </c>
    </row>
    <row r="1615" spans="1:13" x14ac:dyDescent="0.3">
      <c r="A1615">
        <v>606089</v>
      </c>
      <c r="B1615" t="s">
        <v>873</v>
      </c>
      <c r="C1615" t="s">
        <v>4400</v>
      </c>
      <c r="D1615" t="s">
        <v>4400</v>
      </c>
      <c r="E1615" t="s">
        <v>4400</v>
      </c>
      <c r="F1615" s="15" t="str">
        <f>VLOOKUP(A1615,'[1]Coordinates cleaned'!$A:$I,9,0)</f>
        <v>I-Engineering</v>
      </c>
      <c r="G1615" s="15" t="str">
        <f>VLOOKUP(A1615,'[1]Coordinates cleaned'!$A:$J,10,0)</f>
        <v>Muhamood Kyongo</v>
      </c>
      <c r="H1615" s="9" t="s">
        <v>3368</v>
      </c>
      <c r="I1615">
        <f>VLOOKUP(A1615,'[1]Coordinates cleaned'!$A:$G,7,0)</f>
        <v>2.5480884000000001</v>
      </c>
      <c r="J1615">
        <f>VLOOKUP(A1615,'[1]Coordinates cleaned'!$A:$H,8,0)</f>
        <v>32.892625700000004</v>
      </c>
      <c r="K1615" t="e">
        <f>VLOOKUP(A1615,IENG_to_New_Vendor!A:H,8,0)</f>
        <v>#N/A</v>
      </c>
      <c r="L1615" t="e">
        <f>VLOOKUP(A1615,'CAM to IENG'!A:O,15,0)</f>
        <v>#N/A</v>
      </c>
      <c r="M1615" t="e">
        <f>VLOOKUP(A1615,NET_to_IENG!A:J,10,0)</f>
        <v>#N/A</v>
      </c>
    </row>
    <row r="1616" spans="1:13" x14ac:dyDescent="0.3">
      <c r="A1616">
        <v>605180</v>
      </c>
      <c r="B1616" t="s">
        <v>235</v>
      </c>
      <c r="C1616" t="s">
        <v>4400</v>
      </c>
      <c r="D1616" t="s">
        <v>4400</v>
      </c>
      <c r="E1616" t="s">
        <v>4400</v>
      </c>
      <c r="F1616" s="15" t="str">
        <f>VLOOKUP(A1616,'[1]Coordinates cleaned'!$A:$I,9,0)</f>
        <v>Camusat</v>
      </c>
      <c r="G1616" s="15" t="str">
        <f>VLOOKUP(A1616,'[1]Coordinates cleaned'!$A:$J,10,0)</f>
        <v>Denis Masaba</v>
      </c>
      <c r="H1616" s="9" t="s">
        <v>3367</v>
      </c>
      <c r="I1616">
        <f>VLOOKUP(A1616,'[1]Coordinates cleaned'!$A:$G,7,0)</f>
        <v>-0.78822170000000003</v>
      </c>
      <c r="J1616">
        <f>VLOOKUP(A1616,'[1]Coordinates cleaned'!$A:$H,8,0)</f>
        <v>29.928443300000001</v>
      </c>
      <c r="K1616" t="e">
        <f>VLOOKUP(A1616,IENG_to_New_Vendor!A:H,8,0)</f>
        <v>#N/A</v>
      </c>
      <c r="L1616" t="e">
        <f>VLOOKUP(A1616,'CAM to IENG'!A:O,15,0)</f>
        <v>#N/A</v>
      </c>
      <c r="M1616" t="e">
        <f>VLOOKUP(A1616,NET_to_IENG!A:J,10,0)</f>
        <v>#N/A</v>
      </c>
    </row>
    <row r="1617" spans="1:13" x14ac:dyDescent="0.3">
      <c r="A1617">
        <v>609024</v>
      </c>
      <c r="B1617" t="s">
        <v>1921</v>
      </c>
      <c r="C1617" t="s">
        <v>4400</v>
      </c>
      <c r="D1617" t="s">
        <v>4400</v>
      </c>
      <c r="E1617" t="s">
        <v>4400</v>
      </c>
      <c r="F1617" s="15" t="str">
        <f>VLOOKUP(A1617,'[1]Coordinates cleaned'!$A:$I,9,0)</f>
        <v>Camusat</v>
      </c>
      <c r="G1617" s="15" t="str">
        <f>VLOOKUP(A1617,'[1]Coordinates cleaned'!$A:$J,10,0)</f>
        <v>Denis Masaba</v>
      </c>
      <c r="H1617" s="9" t="s">
        <v>3367</v>
      </c>
      <c r="I1617">
        <f>VLOOKUP(A1617,'[1]Coordinates cleaned'!$A:$G,7,0)</f>
        <v>-1.21654166666667</v>
      </c>
      <c r="J1617">
        <f>VLOOKUP(A1617,'[1]Coordinates cleaned'!$A:$H,8,0)</f>
        <v>30.109973333333301</v>
      </c>
      <c r="K1617" t="e">
        <f>VLOOKUP(A1617,IENG_to_New_Vendor!A:H,8,0)</f>
        <v>#N/A</v>
      </c>
      <c r="L1617" t="e">
        <f>VLOOKUP(A1617,'CAM to IENG'!A:O,15,0)</f>
        <v>#N/A</v>
      </c>
      <c r="M1617" t="e">
        <f>VLOOKUP(A1617,NET_to_IENG!A:J,10,0)</f>
        <v>#N/A</v>
      </c>
    </row>
    <row r="1618" spans="1:13" x14ac:dyDescent="0.3">
      <c r="A1618">
        <v>607499</v>
      </c>
      <c r="B1618" t="s">
        <v>884</v>
      </c>
      <c r="C1618" t="s">
        <v>4400</v>
      </c>
      <c r="D1618" t="s">
        <v>4400</v>
      </c>
      <c r="E1618" t="s">
        <v>4400</v>
      </c>
      <c r="F1618" s="15" t="str">
        <f>VLOOKUP(A1618,'[1]Coordinates cleaned'!$A:$I,9,0)</f>
        <v>Netis</v>
      </c>
      <c r="G1618" s="15" t="str">
        <f>VLOOKUP(A1618,'[1]Coordinates cleaned'!$A:$J,10,0)</f>
        <v>Benbridge Mulongo</v>
      </c>
      <c r="H1618" s="9" t="s">
        <v>3669</v>
      </c>
      <c r="I1618">
        <f>VLOOKUP(A1618,'[1]Coordinates cleaned'!$A:$G,7,0)</f>
        <v>0.34551369999999998</v>
      </c>
      <c r="J1618">
        <f>VLOOKUP(A1618,'[1]Coordinates cleaned'!$A:$H,8,0)</f>
        <v>32.606251700000001</v>
      </c>
      <c r="K1618" t="e">
        <f>VLOOKUP(A1618,IENG_to_New_Vendor!A:H,8,0)</f>
        <v>#N/A</v>
      </c>
      <c r="L1618" t="e">
        <f>VLOOKUP(A1618,'CAM to IENG'!A:O,15,0)</f>
        <v>#N/A</v>
      </c>
      <c r="M1618" t="e">
        <f>VLOOKUP(A1618,NET_to_IENG!A:J,10,0)</f>
        <v>#N/A</v>
      </c>
    </row>
    <row r="1619" spans="1:13" x14ac:dyDescent="0.3">
      <c r="A1619">
        <v>607166</v>
      </c>
      <c r="B1619" t="s">
        <v>425</v>
      </c>
      <c r="C1619" t="s">
        <v>4400</v>
      </c>
      <c r="D1619" t="s">
        <v>4400</v>
      </c>
      <c r="E1619" t="s">
        <v>4400</v>
      </c>
      <c r="F1619" s="15" t="str">
        <f>VLOOKUP(A1619,'[1]Coordinates cleaned'!$A:$I,9,0)</f>
        <v>I-Engineering</v>
      </c>
      <c r="G1619" s="15" t="str">
        <f>VLOOKUP(A1619,'[1]Coordinates cleaned'!$A:$J,10,0)</f>
        <v>Robert Otim</v>
      </c>
      <c r="H1619" s="9" t="s">
        <v>3368</v>
      </c>
      <c r="I1619">
        <f>VLOOKUP(A1619,'[1]Coordinates cleaned'!$A:$G,7,0)</f>
        <v>1.0494767</v>
      </c>
      <c r="J1619">
        <f>VLOOKUP(A1619,'[1]Coordinates cleaned'!$A:$H,8,0)</f>
        <v>32.474258300000002</v>
      </c>
      <c r="K1619" t="e">
        <f>VLOOKUP(A1619,IENG_to_New_Vendor!A:H,8,0)</f>
        <v>#N/A</v>
      </c>
      <c r="L1619" t="e">
        <f>VLOOKUP(A1619,'CAM to IENG'!A:O,15,0)</f>
        <v>#N/A</v>
      </c>
      <c r="M1619" t="e">
        <f>VLOOKUP(A1619,NET_to_IENG!A:J,10,0)</f>
        <v>#N/A</v>
      </c>
    </row>
    <row r="1620" spans="1:13" x14ac:dyDescent="0.3">
      <c r="A1620">
        <v>608304</v>
      </c>
      <c r="B1620" t="s">
        <v>2549</v>
      </c>
      <c r="C1620" t="s">
        <v>4400</v>
      </c>
      <c r="D1620" t="s">
        <v>4400</v>
      </c>
      <c r="E1620" t="s">
        <v>4400</v>
      </c>
      <c r="F1620" s="15" t="str">
        <f>VLOOKUP(A1620,'[1]Coordinates cleaned'!$A:$I,9,0)</f>
        <v>Netis</v>
      </c>
      <c r="G1620" s="15" t="str">
        <f>VLOOKUP(A1620,'[1]Coordinates cleaned'!$A:$J,10,0)</f>
        <v>Moses Wandera</v>
      </c>
      <c r="H1620" s="9" t="s">
        <v>3669</v>
      </c>
      <c r="I1620">
        <f>VLOOKUP(A1620,'[1]Coordinates cleaned'!$A:$G,7,0)</f>
        <v>2.2297186999999998</v>
      </c>
      <c r="J1620">
        <f>VLOOKUP(A1620,'[1]Coordinates cleaned'!$A:$H,8,0)</f>
        <v>33.757384299999998</v>
      </c>
      <c r="K1620" t="e">
        <f>VLOOKUP(A1620,IENG_to_New_Vendor!A:H,8,0)</f>
        <v>#N/A</v>
      </c>
      <c r="L1620" t="e">
        <f>VLOOKUP(A1620,'CAM to IENG'!A:O,15,0)</f>
        <v>#N/A</v>
      </c>
      <c r="M1620" t="e">
        <f>VLOOKUP(A1620,NET_to_IENG!A:J,10,0)</f>
        <v>#N/A</v>
      </c>
    </row>
    <row r="1621" spans="1:13" x14ac:dyDescent="0.3">
      <c r="A1621">
        <v>607334</v>
      </c>
      <c r="B1621" t="s">
        <v>2303</v>
      </c>
      <c r="C1621" t="s">
        <v>4400</v>
      </c>
      <c r="D1621" t="s">
        <v>4400</v>
      </c>
      <c r="E1621" t="s">
        <v>4400</v>
      </c>
      <c r="F1621" s="15" t="str">
        <f>VLOOKUP(A1621,'[1]Coordinates cleaned'!$A:$I,9,0)</f>
        <v>Camusat</v>
      </c>
      <c r="G1621" s="15" t="str">
        <f>VLOOKUP(A1621,'[1]Coordinates cleaned'!$A:$J,10,0)</f>
        <v>Thomasi Seruyange</v>
      </c>
      <c r="H1621" s="9" t="s">
        <v>3367</v>
      </c>
      <c r="I1621">
        <f>VLOOKUP(A1621,'[1]Coordinates cleaned'!$A:$G,7,0)</f>
        <v>-0.52371959999999995</v>
      </c>
      <c r="J1621">
        <f>VLOOKUP(A1621,'[1]Coordinates cleaned'!$A:$H,8,0)</f>
        <v>31.3022721</v>
      </c>
      <c r="K1621" t="e">
        <f>VLOOKUP(A1621,IENG_to_New_Vendor!A:H,8,0)</f>
        <v>#N/A</v>
      </c>
      <c r="L1621" t="e">
        <f>VLOOKUP(A1621,'CAM to IENG'!A:O,15,0)</f>
        <v>#N/A</v>
      </c>
      <c r="M1621" t="e">
        <f>VLOOKUP(A1621,NET_to_IENG!A:J,10,0)</f>
        <v>#N/A</v>
      </c>
    </row>
    <row r="1622" spans="1:13" x14ac:dyDescent="0.3">
      <c r="A1622">
        <v>605662</v>
      </c>
      <c r="B1622" t="s">
        <v>872</v>
      </c>
      <c r="C1622" t="s">
        <v>4400</v>
      </c>
      <c r="D1622" t="s">
        <v>4400</v>
      </c>
      <c r="E1622" t="s">
        <v>4400</v>
      </c>
      <c r="F1622" s="15" t="str">
        <f>VLOOKUP(A1622,'[1]Coordinates cleaned'!$A:$I,9,0)</f>
        <v>I-Engineering</v>
      </c>
      <c r="G1622" s="15" t="str">
        <f>VLOOKUP(A1622,'[1]Coordinates cleaned'!$A:$J,10,0)</f>
        <v>Latima Musoke</v>
      </c>
      <c r="H1622" s="9" t="s">
        <v>3368</v>
      </c>
      <c r="I1622">
        <f>VLOOKUP(A1622,'[1]Coordinates cleaned'!$A:$G,7,0)</f>
        <v>2.1172583333333299</v>
      </c>
      <c r="J1622">
        <f>VLOOKUP(A1622,'[1]Coordinates cleaned'!$A:$H,8,0)</f>
        <v>31.41178</v>
      </c>
      <c r="K1622" t="e">
        <f>VLOOKUP(A1622,IENG_to_New_Vendor!A:H,8,0)</f>
        <v>#N/A</v>
      </c>
      <c r="L1622" t="e">
        <f>VLOOKUP(A1622,'CAM to IENG'!A:O,15,0)</f>
        <v>#N/A</v>
      </c>
      <c r="M1622" t="e">
        <f>VLOOKUP(A1622,NET_to_IENG!A:J,10,0)</f>
        <v>#N/A</v>
      </c>
    </row>
    <row r="1623" spans="1:13" x14ac:dyDescent="0.3">
      <c r="A1623">
        <v>605285</v>
      </c>
      <c r="B1623" t="s">
        <v>3898</v>
      </c>
      <c r="C1623" t="s">
        <v>4400</v>
      </c>
      <c r="D1623" t="s">
        <v>4400</v>
      </c>
      <c r="E1623" t="s">
        <v>4400</v>
      </c>
      <c r="F1623" s="15" t="str">
        <f>VLOOKUP(A1623,'[1]Coordinates cleaned'!$A:$I,9,0)</f>
        <v>I-Engineering</v>
      </c>
      <c r="G1623" s="15" t="str">
        <f>VLOOKUP(A1623,'[1]Coordinates cleaned'!$A:$J,10,0)</f>
        <v>Robert Otim</v>
      </c>
      <c r="H1623" s="9" t="s">
        <v>3368</v>
      </c>
      <c r="I1623">
        <f>VLOOKUP(A1623,'[1]Coordinates cleaned'!$A:$G,7,0)</f>
        <v>1.3214467000000001</v>
      </c>
      <c r="J1623">
        <f>VLOOKUP(A1623,'[1]Coordinates cleaned'!$A:$H,8,0)</f>
        <v>32.477546699999998</v>
      </c>
      <c r="K1623" t="e">
        <f>VLOOKUP(A1623,IENG_to_New_Vendor!A:H,8,0)</f>
        <v>#N/A</v>
      </c>
      <c r="L1623" t="e">
        <f>VLOOKUP(A1623,'CAM to IENG'!A:O,15,0)</f>
        <v>#N/A</v>
      </c>
      <c r="M1623" t="e">
        <f>VLOOKUP(A1623,NET_to_IENG!A:J,10,0)</f>
        <v>#N/A</v>
      </c>
    </row>
    <row r="1624" spans="1:13" x14ac:dyDescent="0.3">
      <c r="A1624">
        <v>605294</v>
      </c>
      <c r="B1624" t="s">
        <v>363</v>
      </c>
      <c r="C1624" t="s">
        <v>4400</v>
      </c>
      <c r="D1624" t="s">
        <v>4400</v>
      </c>
      <c r="E1624" t="s">
        <v>4400</v>
      </c>
      <c r="F1624" s="15" t="str">
        <f>VLOOKUP(A1624,'[1]Coordinates cleaned'!$A:$I,9,0)</f>
        <v>Netis</v>
      </c>
      <c r="G1624" s="15" t="str">
        <f>VLOOKUP(A1624,'[1]Coordinates cleaned'!$A:$J,10,0)</f>
        <v>Paul Mbabazi</v>
      </c>
      <c r="H1624" s="9" t="s">
        <v>3669</v>
      </c>
      <c r="I1624">
        <f>VLOOKUP(A1624,'[1]Coordinates cleaned'!$A:$G,7,0)</f>
        <v>0.31527329999999998</v>
      </c>
      <c r="J1624">
        <f>VLOOKUP(A1624,'[1]Coordinates cleaned'!$A:$H,8,0)</f>
        <v>32.608341799999998</v>
      </c>
      <c r="K1624" t="e">
        <f>VLOOKUP(A1624,IENG_to_New_Vendor!A:H,8,0)</f>
        <v>#N/A</v>
      </c>
      <c r="L1624" t="e">
        <f>VLOOKUP(A1624,'CAM to IENG'!A:O,15,0)</f>
        <v>#N/A</v>
      </c>
      <c r="M1624" t="e">
        <f>VLOOKUP(A1624,NET_to_IENG!A:J,10,0)</f>
        <v>#N/A</v>
      </c>
    </row>
    <row r="1625" spans="1:13" x14ac:dyDescent="0.3">
      <c r="A1625">
        <v>608226</v>
      </c>
      <c r="B1625" t="s">
        <v>1068</v>
      </c>
      <c r="C1625" t="s">
        <v>4400</v>
      </c>
      <c r="D1625" t="s">
        <v>4400</v>
      </c>
      <c r="E1625" t="s">
        <v>4400</v>
      </c>
      <c r="F1625" s="15" t="str">
        <f>VLOOKUP(A1625,'[1]Coordinates cleaned'!$A:$I,9,0)</f>
        <v>Netis</v>
      </c>
      <c r="G1625" s="15" t="str">
        <f>VLOOKUP(A1625,'[1]Coordinates cleaned'!$A:$J,10,0)</f>
        <v>Samuel Naseke</v>
      </c>
      <c r="H1625" s="9" t="s">
        <v>3669</v>
      </c>
      <c r="I1625">
        <f>VLOOKUP(A1625,'[1]Coordinates cleaned'!$A:$G,7,0)</f>
        <v>1.0236217000000001</v>
      </c>
      <c r="J1625">
        <f>VLOOKUP(A1625,'[1]Coordinates cleaned'!$A:$H,8,0)</f>
        <v>33.039304999999999</v>
      </c>
      <c r="K1625" t="e">
        <f>VLOOKUP(A1625,IENG_to_New_Vendor!A:H,8,0)</f>
        <v>#N/A</v>
      </c>
      <c r="L1625" t="e">
        <f>VLOOKUP(A1625,'CAM to IENG'!A:O,15,0)</f>
        <v>#N/A</v>
      </c>
      <c r="M1625" t="e">
        <f>VLOOKUP(A1625,NET_to_IENG!A:J,10,0)</f>
        <v>#N/A</v>
      </c>
    </row>
    <row r="1626" spans="1:13" x14ac:dyDescent="0.3">
      <c r="A1626">
        <v>606848</v>
      </c>
      <c r="B1626" t="s">
        <v>2658</v>
      </c>
      <c r="C1626" t="s">
        <v>4400</v>
      </c>
      <c r="D1626" t="s">
        <v>4400</v>
      </c>
      <c r="E1626" t="s">
        <v>4400</v>
      </c>
      <c r="F1626" s="15" t="s">
        <v>4338</v>
      </c>
      <c r="G1626" s="15" t="str">
        <f>VLOOKUP(A1626,'[1]Coordinates cleaned'!$A:$J,10,0)</f>
        <v>Innocent Ayiko</v>
      </c>
      <c r="H1626" s="9" t="s">
        <v>3368</v>
      </c>
      <c r="I1626">
        <f>VLOOKUP(A1626,'[1]Coordinates cleaned'!$A:$G,7,0)</f>
        <v>2.5767064999999998</v>
      </c>
      <c r="J1626">
        <f>VLOOKUP(A1626,'[1]Coordinates cleaned'!$A:$H,8,0)</f>
        <v>30.877937599999999</v>
      </c>
      <c r="K1626" t="str">
        <f>VLOOKUP(A1626,IENG_to_New_Vendor!A:H,8,0)</f>
        <v>IENG_to_New_Vendor</v>
      </c>
      <c r="L1626" t="e">
        <f>VLOOKUP(A1626,'CAM to IENG'!A:O,15,0)</f>
        <v>#N/A</v>
      </c>
      <c r="M1626" t="e">
        <f>VLOOKUP(A1626,NET_to_IENG!A:J,10,0)</f>
        <v>#N/A</v>
      </c>
    </row>
    <row r="1627" spans="1:13" x14ac:dyDescent="0.3">
      <c r="A1627">
        <v>605001</v>
      </c>
      <c r="B1627" t="s">
        <v>3899</v>
      </c>
      <c r="C1627" t="s">
        <v>4400</v>
      </c>
      <c r="D1627" t="s">
        <v>4400</v>
      </c>
      <c r="E1627" t="s">
        <v>4400</v>
      </c>
      <c r="F1627" s="15" t="str">
        <f>VLOOKUP(A1627,'[1]Coordinates cleaned'!$A:$I,9,0)</f>
        <v>Camusat</v>
      </c>
      <c r="G1627" s="15" t="str">
        <f>VLOOKUP(A1627,'[1]Coordinates cleaned'!$A:$J,10,0)</f>
        <v>Abu Kasamba</v>
      </c>
      <c r="H1627" s="9" t="s">
        <v>3367</v>
      </c>
      <c r="I1627">
        <f>VLOOKUP(A1627,'[1]Coordinates cleaned'!$A:$G,7,0)</f>
        <v>0.3000873</v>
      </c>
      <c r="J1627">
        <f>VLOOKUP(A1627,'[1]Coordinates cleaned'!$A:$H,8,0)</f>
        <v>32.576759299999999</v>
      </c>
      <c r="K1627" t="e">
        <f>VLOOKUP(A1627,IENG_to_New_Vendor!A:H,8,0)</f>
        <v>#N/A</v>
      </c>
      <c r="L1627" t="e">
        <f>VLOOKUP(A1627,'CAM to IENG'!A:O,15,0)</f>
        <v>#N/A</v>
      </c>
      <c r="M1627" t="e">
        <f>VLOOKUP(A1627,NET_to_IENG!A:J,10,0)</f>
        <v>#N/A</v>
      </c>
    </row>
    <row r="1628" spans="1:13" x14ac:dyDescent="0.3">
      <c r="A1628">
        <v>605309</v>
      </c>
      <c r="B1628" t="s">
        <v>375</v>
      </c>
      <c r="C1628" t="s">
        <v>4400</v>
      </c>
      <c r="D1628" t="s">
        <v>4400</v>
      </c>
      <c r="E1628" t="s">
        <v>4400</v>
      </c>
      <c r="F1628" s="15" t="str">
        <f>VLOOKUP(A1628,'[1]Coordinates cleaned'!$A:$I,9,0)</f>
        <v>Camusat</v>
      </c>
      <c r="G1628" s="15" t="str">
        <f>VLOOKUP(A1628,'[1]Coordinates cleaned'!$A:$J,10,0)</f>
        <v>M Patrick Kalibbala</v>
      </c>
      <c r="H1628" s="9" t="s">
        <v>3367</v>
      </c>
      <c r="I1628">
        <f>VLOOKUP(A1628,'[1]Coordinates cleaned'!$A:$G,7,0)</f>
        <v>5.71867E-2</v>
      </c>
      <c r="J1628">
        <f>VLOOKUP(A1628,'[1]Coordinates cleaned'!$A:$H,8,0)</f>
        <v>32.113951700000001</v>
      </c>
      <c r="K1628" t="e">
        <f>VLOOKUP(A1628,IENG_to_New_Vendor!A:H,8,0)</f>
        <v>#N/A</v>
      </c>
      <c r="L1628" t="e">
        <f>VLOOKUP(A1628,'CAM to IENG'!A:O,15,0)</f>
        <v>#N/A</v>
      </c>
      <c r="M1628" t="e">
        <f>VLOOKUP(A1628,NET_to_IENG!A:J,10,0)</f>
        <v>#N/A</v>
      </c>
    </row>
    <row r="1629" spans="1:13" x14ac:dyDescent="0.3">
      <c r="A1629">
        <v>606878</v>
      </c>
      <c r="B1629" t="s">
        <v>3900</v>
      </c>
      <c r="C1629" t="s">
        <v>4400</v>
      </c>
      <c r="D1629" t="s">
        <v>4400</v>
      </c>
      <c r="E1629" t="s">
        <v>4400</v>
      </c>
      <c r="F1629" s="15" t="str">
        <f>VLOOKUP(A1629,'[1]Coordinates cleaned'!$A:$I,9,0)</f>
        <v>Netis</v>
      </c>
      <c r="G1629" s="15" t="str">
        <f>VLOOKUP(A1629,'[1]Coordinates cleaned'!$A:$J,10,0)</f>
        <v>Benbridge Mulongo</v>
      </c>
      <c r="H1629" s="9" t="s">
        <v>3669</v>
      </c>
      <c r="I1629">
        <f>VLOOKUP(A1629,'[1]Coordinates cleaned'!$A:$G,7,0)</f>
        <v>0.33111000000000002</v>
      </c>
      <c r="J1629">
        <f>VLOOKUP(A1629,'[1]Coordinates cleaned'!$A:$H,8,0)</f>
        <v>32.662496699999998</v>
      </c>
      <c r="K1629" t="e">
        <f>VLOOKUP(A1629,IENG_to_New_Vendor!A:H,8,0)</f>
        <v>#N/A</v>
      </c>
      <c r="L1629" t="e">
        <f>VLOOKUP(A1629,'CAM to IENG'!A:O,15,0)</f>
        <v>#N/A</v>
      </c>
      <c r="M1629" t="e">
        <f>VLOOKUP(A1629,NET_to_IENG!A:J,10,0)</f>
        <v>#N/A</v>
      </c>
    </row>
    <row r="1630" spans="1:13" x14ac:dyDescent="0.3">
      <c r="A1630">
        <v>606247</v>
      </c>
      <c r="B1630" t="s">
        <v>1155</v>
      </c>
      <c r="C1630" t="s">
        <v>4400</v>
      </c>
      <c r="D1630" t="s">
        <v>4400</v>
      </c>
      <c r="E1630" t="s">
        <v>4400</v>
      </c>
      <c r="F1630" s="15" t="str">
        <f>VLOOKUP(A1630,'[1]Coordinates cleaned'!$A:$I,9,0)</f>
        <v>I-Engineering</v>
      </c>
      <c r="G1630" s="15" t="str">
        <f>VLOOKUP(A1630,'[1]Coordinates cleaned'!$A:$J,10,0)</f>
        <v>Joash Lubwama</v>
      </c>
      <c r="H1630" s="9" t="s">
        <v>3368</v>
      </c>
      <c r="I1630">
        <f>VLOOKUP(A1630,'[1]Coordinates cleaned'!$A:$G,7,0)</f>
        <v>0.32798149999999998</v>
      </c>
      <c r="J1630">
        <f>VLOOKUP(A1630,'[1]Coordinates cleaned'!$A:$H,8,0)</f>
        <v>32.570311799999999</v>
      </c>
      <c r="K1630" t="e">
        <f>VLOOKUP(A1630,IENG_to_New_Vendor!A:H,8,0)</f>
        <v>#N/A</v>
      </c>
      <c r="L1630" t="e">
        <f>VLOOKUP(A1630,'CAM to IENG'!A:O,15,0)</f>
        <v>#N/A</v>
      </c>
      <c r="M1630" t="e">
        <f>VLOOKUP(A1630,NET_to_IENG!A:J,10,0)</f>
        <v>#N/A</v>
      </c>
    </row>
    <row r="1631" spans="1:13" x14ac:dyDescent="0.3">
      <c r="A1631">
        <v>605967</v>
      </c>
      <c r="B1631" t="s">
        <v>3901</v>
      </c>
      <c r="C1631" t="s">
        <v>4400</v>
      </c>
      <c r="D1631" t="s">
        <v>4400</v>
      </c>
      <c r="E1631" t="s">
        <v>4400</v>
      </c>
      <c r="F1631" s="15" t="str">
        <f>VLOOKUP(A1631,'[1]Coordinates cleaned'!$A:$I,9,0)</f>
        <v>I-Engineering</v>
      </c>
      <c r="G1631" s="15" t="str">
        <f>VLOOKUP(A1631,'[1]Coordinates cleaned'!$A:$J,10,0)</f>
        <v>Robert Otim</v>
      </c>
      <c r="H1631" s="9" t="s">
        <v>3368</v>
      </c>
      <c r="I1631">
        <f>VLOOKUP(A1631,'[1]Coordinates cleaned'!$A:$G,7,0)</f>
        <v>0.50160199999999999</v>
      </c>
      <c r="J1631">
        <f>VLOOKUP(A1631,'[1]Coordinates cleaned'!$A:$H,8,0)</f>
        <v>32.514796099999998</v>
      </c>
      <c r="K1631" t="e">
        <f>VLOOKUP(A1631,IENG_to_New_Vendor!A:H,8,0)</f>
        <v>#N/A</v>
      </c>
      <c r="L1631" t="e">
        <f>VLOOKUP(A1631,'CAM to IENG'!A:O,15,0)</f>
        <v>#N/A</v>
      </c>
      <c r="M1631" t="e">
        <f>VLOOKUP(A1631,NET_to_IENG!A:J,10,0)</f>
        <v>#N/A</v>
      </c>
    </row>
    <row r="1632" spans="1:13" x14ac:dyDescent="0.3">
      <c r="A1632">
        <v>606722</v>
      </c>
      <c r="B1632" t="s">
        <v>1497</v>
      </c>
      <c r="C1632" t="s">
        <v>4400</v>
      </c>
      <c r="D1632" t="s">
        <v>4400</v>
      </c>
      <c r="E1632" t="s">
        <v>4400</v>
      </c>
      <c r="F1632" s="15" t="str">
        <f>VLOOKUP(A1632,'[1]Coordinates cleaned'!$A:$I,9,0)</f>
        <v>Camusat</v>
      </c>
      <c r="G1632" s="15" t="str">
        <f>VLOOKUP(A1632,'[1]Coordinates cleaned'!$A:$J,10,0)</f>
        <v>Thomasi Seruyange</v>
      </c>
      <c r="H1632" s="9" t="s">
        <v>3367</v>
      </c>
      <c r="I1632">
        <f>VLOOKUP(A1632,'[1]Coordinates cleaned'!$A:$G,7,0)</f>
        <v>-0.22119330000000001</v>
      </c>
      <c r="J1632">
        <f>VLOOKUP(A1632,'[1]Coordinates cleaned'!$A:$H,8,0)</f>
        <v>30.6342766</v>
      </c>
      <c r="K1632" t="e">
        <f>VLOOKUP(A1632,IENG_to_New_Vendor!A:H,8,0)</f>
        <v>#N/A</v>
      </c>
      <c r="L1632" t="e">
        <f>VLOOKUP(A1632,'CAM to IENG'!A:O,15,0)</f>
        <v>#N/A</v>
      </c>
      <c r="M1632" t="e">
        <f>VLOOKUP(A1632,NET_to_IENG!A:J,10,0)</f>
        <v>#N/A</v>
      </c>
    </row>
    <row r="1633" spans="1:13" x14ac:dyDescent="0.3">
      <c r="A1633">
        <v>605428</v>
      </c>
      <c r="B1633" t="s">
        <v>517</v>
      </c>
      <c r="C1633" t="s">
        <v>4400</v>
      </c>
      <c r="D1633" t="s">
        <v>4400</v>
      </c>
      <c r="E1633" t="s">
        <v>4400</v>
      </c>
      <c r="F1633" s="15" t="str">
        <f>VLOOKUP(A1633,'[1]Coordinates cleaned'!$A:$I,9,0)</f>
        <v>Netis</v>
      </c>
      <c r="G1633" s="15" t="str">
        <f>VLOOKUP(A1633,'[1]Coordinates cleaned'!$A:$J,10,0)</f>
        <v>Samuel Naseke</v>
      </c>
      <c r="H1633" s="9" t="s">
        <v>3669</v>
      </c>
      <c r="I1633">
        <f>VLOOKUP(A1633,'[1]Coordinates cleaned'!$A:$G,7,0)</f>
        <v>1.0986480999999999</v>
      </c>
      <c r="J1633">
        <f>VLOOKUP(A1633,'[1]Coordinates cleaned'!$A:$H,8,0)</f>
        <v>32.897961600000002</v>
      </c>
      <c r="K1633" t="e">
        <f>VLOOKUP(A1633,IENG_to_New_Vendor!A:H,8,0)</f>
        <v>#N/A</v>
      </c>
      <c r="L1633" t="e">
        <f>VLOOKUP(A1633,'CAM to IENG'!A:O,15,0)</f>
        <v>#N/A</v>
      </c>
      <c r="M1633" t="e">
        <f>VLOOKUP(A1633,NET_to_IENG!A:J,10,0)</f>
        <v>#N/A</v>
      </c>
    </row>
    <row r="1634" spans="1:13" x14ac:dyDescent="0.3">
      <c r="A1634">
        <v>605254</v>
      </c>
      <c r="B1634" t="s">
        <v>3902</v>
      </c>
      <c r="C1634" t="s">
        <v>4400</v>
      </c>
      <c r="D1634" t="s">
        <v>4400</v>
      </c>
      <c r="E1634" t="s">
        <v>4400</v>
      </c>
      <c r="F1634" s="15" t="str">
        <f>VLOOKUP(A1634,'[1]Coordinates cleaned'!$A:$I,9,0)</f>
        <v>Camusat</v>
      </c>
      <c r="G1634" s="15" t="str">
        <f>VLOOKUP(A1634,'[1]Coordinates cleaned'!$A:$J,10,0)</f>
        <v>M Patrick Kalibbala</v>
      </c>
      <c r="H1634" s="9" t="s">
        <v>3367</v>
      </c>
      <c r="I1634">
        <f>VLOOKUP(A1634,'[1]Coordinates cleaned'!$A:$G,7,0)</f>
        <v>0.22356319999999999</v>
      </c>
      <c r="J1634">
        <f>VLOOKUP(A1634,'[1]Coordinates cleaned'!$A:$H,8,0)</f>
        <v>32.324145700000003</v>
      </c>
      <c r="K1634" t="e">
        <f>VLOOKUP(A1634,IENG_to_New_Vendor!A:H,8,0)</f>
        <v>#N/A</v>
      </c>
      <c r="L1634" t="e">
        <f>VLOOKUP(A1634,'CAM to IENG'!A:O,15,0)</f>
        <v>#N/A</v>
      </c>
      <c r="M1634" t="e">
        <f>VLOOKUP(A1634,NET_to_IENG!A:J,10,0)</f>
        <v>#N/A</v>
      </c>
    </row>
    <row r="1635" spans="1:13" x14ac:dyDescent="0.3">
      <c r="A1635">
        <v>607082</v>
      </c>
      <c r="B1635" t="s">
        <v>375</v>
      </c>
      <c r="C1635" t="s">
        <v>4400</v>
      </c>
      <c r="D1635" t="s">
        <v>4400</v>
      </c>
      <c r="E1635" t="s">
        <v>4400</v>
      </c>
      <c r="F1635" s="15" t="str">
        <f>VLOOKUP(A1635,'[1]Coordinates cleaned'!$A:$I,9,0)</f>
        <v>Camusat</v>
      </c>
      <c r="G1635" s="15" t="str">
        <f>VLOOKUP(A1635,'[1]Coordinates cleaned'!$A:$J,10,0)</f>
        <v>M Patrick Kalibbala</v>
      </c>
      <c r="H1635" s="9" t="s">
        <v>3367</v>
      </c>
      <c r="I1635">
        <f>VLOOKUP(A1635,'[1]Coordinates cleaned'!$A:$G,7,0)</f>
        <v>5.7611200000000001E-2</v>
      </c>
      <c r="J1635">
        <f>VLOOKUP(A1635,'[1]Coordinates cleaned'!$A:$H,8,0)</f>
        <v>32.114452499999999</v>
      </c>
      <c r="K1635" t="e">
        <f>VLOOKUP(A1635,IENG_to_New_Vendor!A:H,8,0)</f>
        <v>#N/A</v>
      </c>
      <c r="L1635" t="e">
        <f>VLOOKUP(A1635,'CAM to IENG'!A:O,15,0)</f>
        <v>#N/A</v>
      </c>
      <c r="M1635" t="e">
        <f>VLOOKUP(A1635,NET_to_IENG!A:J,10,0)</f>
        <v>#N/A</v>
      </c>
    </row>
    <row r="1636" spans="1:13" x14ac:dyDescent="0.3">
      <c r="A1636">
        <v>607131</v>
      </c>
      <c r="B1636" t="s">
        <v>1630</v>
      </c>
      <c r="C1636" t="s">
        <v>4400</v>
      </c>
      <c r="D1636" t="s">
        <v>4400</v>
      </c>
      <c r="E1636" t="s">
        <v>4400</v>
      </c>
      <c r="F1636" s="15" t="str">
        <f>VLOOKUP(A1636,'[1]Coordinates cleaned'!$A:$I,9,0)</f>
        <v>Camusat</v>
      </c>
      <c r="G1636" s="15" t="str">
        <f>VLOOKUP(A1636,'[1]Coordinates cleaned'!$A:$J,10,0)</f>
        <v>Christopher Alituha</v>
      </c>
      <c r="H1636" s="9" t="s">
        <v>3367</v>
      </c>
      <c r="I1636">
        <f>VLOOKUP(A1636,'[1]Coordinates cleaned'!$A:$G,7,0)</f>
        <v>0.18131739999999999</v>
      </c>
      <c r="J1636">
        <f>VLOOKUP(A1636,'[1]Coordinates cleaned'!$A:$H,8,0)</f>
        <v>32.134829699999997</v>
      </c>
      <c r="K1636" t="e">
        <f>VLOOKUP(A1636,IENG_to_New_Vendor!A:H,8,0)</f>
        <v>#N/A</v>
      </c>
      <c r="L1636" t="e">
        <f>VLOOKUP(A1636,'CAM to IENG'!A:O,15,0)</f>
        <v>#N/A</v>
      </c>
      <c r="M1636" t="e">
        <f>VLOOKUP(A1636,NET_to_IENG!A:J,10,0)</f>
        <v>#N/A</v>
      </c>
    </row>
    <row r="1637" spans="1:13" x14ac:dyDescent="0.3">
      <c r="A1637">
        <v>608521</v>
      </c>
      <c r="B1637" t="s">
        <v>599</v>
      </c>
      <c r="C1637" t="s">
        <v>4400</v>
      </c>
      <c r="D1637" t="s">
        <v>4400</v>
      </c>
      <c r="E1637" t="s">
        <v>4400</v>
      </c>
      <c r="F1637" s="15" t="s">
        <v>4338</v>
      </c>
      <c r="G1637" s="15" t="str">
        <f>VLOOKUP(A1637,'[1]Coordinates cleaned'!$A:$J,10,0)</f>
        <v>Moses Kaganda</v>
      </c>
      <c r="H1637" s="9" t="s">
        <v>3368</v>
      </c>
      <c r="I1637">
        <f>VLOOKUP(A1637,'[1]Coordinates cleaned'!$A:$G,7,0)</f>
        <v>2.6017782999999999</v>
      </c>
      <c r="J1637">
        <f>VLOOKUP(A1637,'[1]Coordinates cleaned'!$A:$H,8,0)</f>
        <v>31.947976700000002</v>
      </c>
      <c r="K1637" t="str">
        <f>VLOOKUP(A1637,IENG_to_New_Vendor!A:H,8,0)</f>
        <v>IENG_to_New_Vendor</v>
      </c>
      <c r="L1637" t="e">
        <f>VLOOKUP(A1637,'CAM to IENG'!A:O,15,0)</f>
        <v>#N/A</v>
      </c>
      <c r="M1637" t="e">
        <f>VLOOKUP(A1637,NET_to_IENG!A:J,10,0)</f>
        <v>#N/A</v>
      </c>
    </row>
    <row r="1638" spans="1:13" x14ac:dyDescent="0.3">
      <c r="A1638">
        <v>609654</v>
      </c>
      <c r="B1638" t="s">
        <v>2891</v>
      </c>
      <c r="C1638" t="s">
        <v>4400</v>
      </c>
      <c r="D1638" t="s">
        <v>4400</v>
      </c>
      <c r="E1638" t="s">
        <v>4400</v>
      </c>
      <c r="F1638" s="15" t="str">
        <f>VLOOKUP(A1638,'[1]Coordinates cleaned'!$A:$I,9,0)</f>
        <v>I-Engineering</v>
      </c>
      <c r="G1638" s="15" t="str">
        <f>VLOOKUP(A1638,'[1]Coordinates cleaned'!$A:$J,10,0)</f>
        <v>Muhamood Kyongo</v>
      </c>
      <c r="H1638" s="9" t="s">
        <v>3368</v>
      </c>
      <c r="I1638">
        <f>VLOOKUP(A1638,'[1]Coordinates cleaned'!$A:$G,7,0)</f>
        <v>2.1611153000000001</v>
      </c>
      <c r="J1638">
        <f>VLOOKUP(A1638,'[1]Coordinates cleaned'!$A:$H,8,0)</f>
        <v>32.621530900000003</v>
      </c>
      <c r="K1638" t="e">
        <f>VLOOKUP(A1638,IENG_to_New_Vendor!A:H,8,0)</f>
        <v>#N/A</v>
      </c>
      <c r="L1638" t="e">
        <f>VLOOKUP(A1638,'CAM to IENG'!A:O,15,0)</f>
        <v>#N/A</v>
      </c>
      <c r="M1638" t="e">
        <f>VLOOKUP(A1638,NET_to_IENG!A:J,10,0)</f>
        <v>#N/A</v>
      </c>
    </row>
    <row r="1639" spans="1:13" x14ac:dyDescent="0.3">
      <c r="A1639">
        <v>701540</v>
      </c>
      <c r="B1639" t="s">
        <v>3903</v>
      </c>
      <c r="C1639" t="s">
        <v>4400</v>
      </c>
      <c r="D1639" t="s">
        <v>4400</v>
      </c>
      <c r="E1639" t="s">
        <v>4400</v>
      </c>
      <c r="F1639" s="15" t="str">
        <f>VLOOKUP(A1639,'[1]Coordinates cleaned'!$A:$I,9,0)</f>
        <v>Camusat</v>
      </c>
      <c r="G1639" s="15" t="str">
        <f>VLOOKUP(A1639,'[1]Coordinates cleaned'!$A:$J,10,0)</f>
        <v>Abu Kasamba</v>
      </c>
      <c r="H1639" s="9" t="s">
        <v>3367</v>
      </c>
      <c r="I1639">
        <f>VLOOKUP(A1639,'[1]Coordinates cleaned'!$A:$G,7,0)</f>
        <v>0.1950926</v>
      </c>
      <c r="J1639">
        <f>VLOOKUP(A1639,'[1]Coordinates cleaned'!$A:$H,8,0)</f>
        <v>32.5481409</v>
      </c>
      <c r="K1639" t="e">
        <f>VLOOKUP(A1639,IENG_to_New_Vendor!A:H,8,0)</f>
        <v>#N/A</v>
      </c>
      <c r="L1639" t="e">
        <f>VLOOKUP(A1639,'CAM to IENG'!A:O,15,0)</f>
        <v>#N/A</v>
      </c>
      <c r="M1639" t="e">
        <f>VLOOKUP(A1639,NET_to_IENG!A:J,10,0)</f>
        <v>#N/A</v>
      </c>
    </row>
    <row r="1640" spans="1:13" x14ac:dyDescent="0.3">
      <c r="A1640">
        <v>701460</v>
      </c>
      <c r="B1640" t="s">
        <v>3467</v>
      </c>
      <c r="C1640" t="s">
        <v>4400</v>
      </c>
      <c r="D1640" t="s">
        <v>4400</v>
      </c>
      <c r="E1640" t="s">
        <v>4400</v>
      </c>
      <c r="F1640" s="15" t="str">
        <f>VLOOKUP(A1640,'[1]Coordinates cleaned'!$A:$I,9,0)</f>
        <v>Netis</v>
      </c>
      <c r="G1640" s="15" t="str">
        <f>VLOOKUP(A1640,'[1]Coordinates cleaned'!$A:$J,10,0)</f>
        <v>Moses Wandera</v>
      </c>
      <c r="H1640" s="9" t="s">
        <v>3669</v>
      </c>
      <c r="I1640">
        <f>VLOOKUP(A1640,'[1]Coordinates cleaned'!$A:$G,7,0)</f>
        <v>1.4536389999999999</v>
      </c>
      <c r="J1640">
        <f>VLOOKUP(A1640,'[1]Coordinates cleaned'!$A:$H,8,0)</f>
        <v>33.7753771</v>
      </c>
      <c r="K1640" t="e">
        <f>VLOOKUP(A1640,IENG_to_New_Vendor!A:H,8,0)</f>
        <v>#N/A</v>
      </c>
      <c r="L1640" t="e">
        <f>VLOOKUP(A1640,'CAM to IENG'!A:O,15,0)</f>
        <v>#N/A</v>
      </c>
      <c r="M1640" t="e">
        <f>VLOOKUP(A1640,NET_to_IENG!A:J,10,0)</f>
        <v>#N/A</v>
      </c>
    </row>
    <row r="1641" spans="1:13" x14ac:dyDescent="0.3">
      <c r="A1641">
        <v>607174</v>
      </c>
      <c r="B1641" t="s">
        <v>48</v>
      </c>
      <c r="C1641" t="s">
        <v>4400</v>
      </c>
      <c r="D1641" t="s">
        <v>4400</v>
      </c>
      <c r="E1641" t="s">
        <v>4400</v>
      </c>
      <c r="F1641" s="15" t="s">
        <v>3335</v>
      </c>
      <c r="G1641" s="15" t="str">
        <f>VLOOKUP(A1641,'[1]Coordinates cleaned'!$A:$J,10,0)</f>
        <v>Benbridge Mulongo</v>
      </c>
      <c r="H1641" s="9" t="s">
        <v>3669</v>
      </c>
      <c r="I1641">
        <f>VLOOKUP(A1641,'[1]Coordinates cleaned'!$A:$G,7,0)</f>
        <v>0.36098999999999998</v>
      </c>
      <c r="J1641">
        <f>VLOOKUP(A1641,'[1]Coordinates cleaned'!$A:$H,8,0)</f>
        <v>32.615319999999997</v>
      </c>
      <c r="K1641" t="e">
        <f>VLOOKUP(A1641,IENG_to_New_Vendor!A:H,8,0)</f>
        <v>#N/A</v>
      </c>
      <c r="L1641" t="e">
        <f>VLOOKUP(A1641,'CAM to IENG'!A:O,15,0)</f>
        <v>#N/A</v>
      </c>
      <c r="M1641">
        <f>VLOOKUP(A1641,NET_to_IENG!A:J,10,0)</f>
        <v>0</v>
      </c>
    </row>
    <row r="1642" spans="1:13" x14ac:dyDescent="0.3">
      <c r="A1642">
        <v>608016</v>
      </c>
      <c r="B1642" t="s">
        <v>305</v>
      </c>
      <c r="C1642" t="s">
        <v>4400</v>
      </c>
      <c r="D1642" t="s">
        <v>4400</v>
      </c>
      <c r="E1642" t="s">
        <v>4400</v>
      </c>
      <c r="F1642" s="15" t="str">
        <f>VLOOKUP(A1642,'[1]Coordinates cleaned'!$A:$I,9,0)</f>
        <v>Netis</v>
      </c>
      <c r="G1642" s="15" t="str">
        <f>VLOOKUP(A1642,'[1]Coordinates cleaned'!$A:$J,10,0)</f>
        <v>Jude Musana</v>
      </c>
      <c r="H1642" s="9" t="s">
        <v>3669</v>
      </c>
      <c r="I1642">
        <f>VLOOKUP(A1642,'[1]Coordinates cleaned'!$A:$G,7,0)</f>
        <v>1.0142773</v>
      </c>
      <c r="J1642">
        <f>VLOOKUP(A1642,'[1]Coordinates cleaned'!$A:$H,8,0)</f>
        <v>33.967247800000003</v>
      </c>
      <c r="K1642" t="e">
        <f>VLOOKUP(A1642,IENG_to_New_Vendor!A:H,8,0)</f>
        <v>#N/A</v>
      </c>
      <c r="L1642" t="e">
        <f>VLOOKUP(A1642,'CAM to IENG'!A:O,15,0)</f>
        <v>#N/A</v>
      </c>
      <c r="M1642" t="e">
        <f>VLOOKUP(A1642,NET_to_IENG!A:J,10,0)</f>
        <v>#N/A</v>
      </c>
    </row>
    <row r="1643" spans="1:13" x14ac:dyDescent="0.3">
      <c r="A1643">
        <v>607384</v>
      </c>
      <c r="B1643" t="s">
        <v>1994</v>
      </c>
      <c r="C1643" t="s">
        <v>4400</v>
      </c>
      <c r="D1643" t="s">
        <v>4400</v>
      </c>
      <c r="E1643" t="s">
        <v>4400</v>
      </c>
      <c r="F1643" s="15" t="s">
        <v>4334</v>
      </c>
      <c r="G1643" s="15" t="str">
        <f>VLOOKUP(A1643,'[1]Coordinates cleaned'!$A:$J,10,0)</f>
        <v>Benbridge Mulongo</v>
      </c>
      <c r="H1643" s="9" t="s">
        <v>3669</v>
      </c>
      <c r="I1643">
        <f>VLOOKUP(A1643,'[1]Coordinates cleaned'!$A:$G,7,0)</f>
        <v>0.41602169999999999</v>
      </c>
      <c r="J1643">
        <f>VLOOKUP(A1643,'[1]Coordinates cleaned'!$A:$H,8,0)</f>
        <v>32.596523300000001</v>
      </c>
      <c r="K1643" t="e">
        <f>VLOOKUP(A1643,IENG_to_New_Vendor!A:H,8,0)</f>
        <v>#N/A</v>
      </c>
      <c r="L1643" t="e">
        <f>VLOOKUP(A1643,'CAM to IENG'!A:O,15,0)</f>
        <v>#N/A</v>
      </c>
      <c r="M1643" t="str">
        <f>VLOOKUP(A1643,NET_to_IENG!A:J,10,0)</f>
        <v>NET_to_IENG</v>
      </c>
    </row>
    <row r="1644" spans="1:13" x14ac:dyDescent="0.3">
      <c r="A1644">
        <v>605754</v>
      </c>
      <c r="B1644" t="s">
        <v>954</v>
      </c>
      <c r="C1644" t="s">
        <v>4400</v>
      </c>
      <c r="D1644" t="s">
        <v>4400</v>
      </c>
      <c r="E1644" t="s">
        <v>4400</v>
      </c>
      <c r="F1644" s="15" t="str">
        <f>VLOOKUP(A1644,'[1]Coordinates cleaned'!$A:$I,9,0)</f>
        <v>Camusat</v>
      </c>
      <c r="G1644" s="15" t="str">
        <f>VLOOKUP(A1644,'[1]Coordinates cleaned'!$A:$J,10,0)</f>
        <v>Christopher Alituha</v>
      </c>
      <c r="H1644" s="9" t="s">
        <v>3367</v>
      </c>
      <c r="I1644">
        <f>VLOOKUP(A1644,'[1]Coordinates cleaned'!$A:$G,7,0)</f>
        <v>0.32151439999999998</v>
      </c>
      <c r="J1644">
        <f>VLOOKUP(A1644,'[1]Coordinates cleaned'!$A:$H,8,0)</f>
        <v>32.542974000000001</v>
      </c>
      <c r="K1644" t="e">
        <f>VLOOKUP(A1644,IENG_to_New_Vendor!A:H,8,0)</f>
        <v>#N/A</v>
      </c>
      <c r="L1644" t="e">
        <f>VLOOKUP(A1644,'CAM to IENG'!A:O,15,0)</f>
        <v>#N/A</v>
      </c>
      <c r="M1644" t="e">
        <f>VLOOKUP(A1644,NET_to_IENG!A:J,10,0)</f>
        <v>#N/A</v>
      </c>
    </row>
    <row r="1645" spans="1:13" x14ac:dyDescent="0.3">
      <c r="A1645">
        <v>609515</v>
      </c>
      <c r="B1645" t="s">
        <v>2753</v>
      </c>
      <c r="C1645" t="s">
        <v>4400</v>
      </c>
      <c r="D1645" t="s">
        <v>4400</v>
      </c>
      <c r="E1645" t="s">
        <v>4400</v>
      </c>
      <c r="F1645" s="15" t="str">
        <f>VLOOKUP(A1645,'[1]Coordinates cleaned'!$A:$I,9,0)</f>
        <v>Netis</v>
      </c>
      <c r="G1645" s="15" t="str">
        <f>VLOOKUP(A1645,'[1]Coordinates cleaned'!$A:$J,10,0)</f>
        <v>Jude Musana</v>
      </c>
      <c r="H1645" s="9" t="s">
        <v>3669</v>
      </c>
      <c r="I1645">
        <f>VLOOKUP(A1645,'[1]Coordinates cleaned'!$A:$G,7,0)</f>
        <v>1.2066918666666699</v>
      </c>
      <c r="J1645">
        <f>VLOOKUP(A1645,'[1]Coordinates cleaned'!$A:$H,8,0)</f>
        <v>34.329306899999999</v>
      </c>
      <c r="K1645" t="e">
        <f>VLOOKUP(A1645,IENG_to_New_Vendor!A:H,8,0)</f>
        <v>#N/A</v>
      </c>
      <c r="L1645" t="e">
        <f>VLOOKUP(A1645,'CAM to IENG'!A:O,15,0)</f>
        <v>#N/A</v>
      </c>
      <c r="M1645" t="e">
        <f>VLOOKUP(A1645,NET_to_IENG!A:J,10,0)</f>
        <v>#N/A</v>
      </c>
    </row>
    <row r="1646" spans="1:13" x14ac:dyDescent="0.3">
      <c r="A1646">
        <v>609171</v>
      </c>
      <c r="B1646" t="s">
        <v>991</v>
      </c>
      <c r="C1646" t="s">
        <v>4400</v>
      </c>
      <c r="D1646" t="s">
        <v>4400</v>
      </c>
      <c r="E1646" t="s">
        <v>4400</v>
      </c>
      <c r="F1646" s="15" t="str">
        <f>VLOOKUP(A1646,'[1]Coordinates cleaned'!$A:$I,9,0)</f>
        <v>Camusat</v>
      </c>
      <c r="G1646" s="15" t="str">
        <f>VLOOKUP(A1646,'[1]Coordinates cleaned'!$A:$J,10,0)</f>
        <v>Stephen Rwabwogo</v>
      </c>
      <c r="H1646" s="9" t="s">
        <v>3367</v>
      </c>
      <c r="I1646">
        <f>VLOOKUP(A1646,'[1]Coordinates cleaned'!$A:$G,7,0)</f>
        <v>0.81246600000000002</v>
      </c>
      <c r="J1646">
        <f>VLOOKUP(A1646,'[1]Coordinates cleaned'!$A:$H,8,0)</f>
        <v>30.4105609</v>
      </c>
      <c r="K1646" t="e">
        <f>VLOOKUP(A1646,IENG_to_New_Vendor!A:H,8,0)</f>
        <v>#N/A</v>
      </c>
      <c r="L1646" t="e">
        <f>VLOOKUP(A1646,'CAM to IENG'!A:O,15,0)</f>
        <v>#N/A</v>
      </c>
      <c r="M1646" t="e">
        <f>VLOOKUP(A1646,NET_to_IENG!A:J,10,0)</f>
        <v>#N/A</v>
      </c>
    </row>
    <row r="1647" spans="1:13" x14ac:dyDescent="0.3">
      <c r="A1647">
        <v>606480</v>
      </c>
      <c r="B1647" t="s">
        <v>1327</v>
      </c>
      <c r="C1647" t="s">
        <v>4400</v>
      </c>
      <c r="D1647" t="s">
        <v>4400</v>
      </c>
      <c r="E1647" t="s">
        <v>4400</v>
      </c>
      <c r="F1647" s="15" t="str">
        <f>VLOOKUP(A1647,'[1]Coordinates cleaned'!$A:$I,9,0)</f>
        <v>I-Engineering</v>
      </c>
      <c r="G1647" s="15" t="str">
        <f>VLOOKUP(A1647,'[1]Coordinates cleaned'!$A:$J,10,0)</f>
        <v>Robert Otim</v>
      </c>
      <c r="H1647" s="9" t="s">
        <v>3368</v>
      </c>
      <c r="I1647">
        <f>VLOOKUP(A1647,'[1]Coordinates cleaned'!$A:$G,7,0)</f>
        <v>1.1123717</v>
      </c>
      <c r="J1647">
        <f>VLOOKUP(A1647,'[1]Coordinates cleaned'!$A:$H,8,0)</f>
        <v>32.735256700000001</v>
      </c>
      <c r="K1647" t="e">
        <f>VLOOKUP(A1647,IENG_to_New_Vendor!A:H,8,0)</f>
        <v>#N/A</v>
      </c>
      <c r="L1647" t="e">
        <f>VLOOKUP(A1647,'CAM to IENG'!A:O,15,0)</f>
        <v>#N/A</v>
      </c>
      <c r="M1647" t="e">
        <f>VLOOKUP(A1647,NET_to_IENG!A:J,10,0)</f>
        <v>#N/A</v>
      </c>
    </row>
    <row r="1648" spans="1:13" x14ac:dyDescent="0.3">
      <c r="A1648">
        <v>609476</v>
      </c>
      <c r="B1648" t="s">
        <v>2703</v>
      </c>
      <c r="C1648" t="s">
        <v>4400</v>
      </c>
      <c r="D1648" t="s">
        <v>4400</v>
      </c>
      <c r="E1648" t="s">
        <v>4400</v>
      </c>
      <c r="F1648" s="15" t="str">
        <f>VLOOKUP(A1648,'[1]Coordinates cleaned'!$A:$I,9,0)</f>
        <v>Camusat</v>
      </c>
      <c r="G1648" s="15" t="str">
        <f>VLOOKUP(A1648,'[1]Coordinates cleaned'!$A:$J,10,0)</f>
        <v>Abu Kasamba</v>
      </c>
      <c r="H1648" s="9" t="s">
        <v>3367</v>
      </c>
      <c r="I1648">
        <f>VLOOKUP(A1648,'[1]Coordinates cleaned'!$A:$G,7,0)</f>
        <v>0.36802990000000002</v>
      </c>
      <c r="J1648">
        <f>VLOOKUP(A1648,'[1]Coordinates cleaned'!$A:$H,8,0)</f>
        <v>32.380768099999997</v>
      </c>
      <c r="K1648" t="e">
        <f>VLOOKUP(A1648,IENG_to_New_Vendor!A:H,8,0)</f>
        <v>#N/A</v>
      </c>
      <c r="L1648" t="e">
        <f>VLOOKUP(A1648,'CAM to IENG'!A:O,15,0)</f>
        <v>#N/A</v>
      </c>
      <c r="M1648" t="e">
        <f>VLOOKUP(A1648,NET_to_IENG!A:J,10,0)</f>
        <v>#N/A</v>
      </c>
    </row>
    <row r="1649" spans="1:13" x14ac:dyDescent="0.3">
      <c r="A1649">
        <v>606596</v>
      </c>
      <c r="B1649" t="s">
        <v>1420</v>
      </c>
      <c r="C1649" t="s">
        <v>4400</v>
      </c>
      <c r="D1649" t="s">
        <v>4400</v>
      </c>
      <c r="E1649" t="s">
        <v>4400</v>
      </c>
      <c r="F1649" s="15" t="s">
        <v>4338</v>
      </c>
      <c r="G1649" s="15" t="str">
        <f>VLOOKUP(A1649,'[1]Coordinates cleaned'!$A:$J,10,0)</f>
        <v>Innocent Ayiko</v>
      </c>
      <c r="H1649" s="9" t="s">
        <v>3368</v>
      </c>
      <c r="I1649">
        <f>VLOOKUP(A1649,'[1]Coordinates cleaned'!$A:$G,7,0)</f>
        <v>2.6435138999999999</v>
      </c>
      <c r="J1649">
        <f>VLOOKUP(A1649,'[1]Coordinates cleaned'!$A:$H,8,0)</f>
        <v>30.8470789</v>
      </c>
      <c r="K1649" t="str">
        <f>VLOOKUP(A1649,IENG_to_New_Vendor!A:H,8,0)</f>
        <v>IENG_to_New_Vendor</v>
      </c>
      <c r="L1649" t="e">
        <f>VLOOKUP(A1649,'CAM to IENG'!A:O,15,0)</f>
        <v>#N/A</v>
      </c>
      <c r="M1649" t="e">
        <f>VLOOKUP(A1649,NET_to_IENG!A:J,10,0)</f>
        <v>#N/A</v>
      </c>
    </row>
    <row r="1650" spans="1:13" x14ac:dyDescent="0.3">
      <c r="A1650">
        <v>609065</v>
      </c>
      <c r="B1650" t="s">
        <v>2123</v>
      </c>
      <c r="C1650" t="s">
        <v>4400</v>
      </c>
      <c r="D1650" t="s">
        <v>4400</v>
      </c>
      <c r="E1650" t="s">
        <v>4400</v>
      </c>
      <c r="F1650" s="15" t="str">
        <f>VLOOKUP(A1650,'[1]Coordinates cleaned'!$A:$I,9,0)</f>
        <v>Camusat</v>
      </c>
      <c r="G1650" s="15" t="str">
        <f>VLOOKUP(A1650,'[1]Coordinates cleaned'!$A:$J,10,0)</f>
        <v>Thomasi Seruyange</v>
      </c>
      <c r="H1650" s="9" t="s">
        <v>3367</v>
      </c>
      <c r="I1650">
        <f>VLOOKUP(A1650,'[1]Coordinates cleaned'!$A:$G,7,0)</f>
        <v>-0.60520169999999995</v>
      </c>
      <c r="J1650">
        <f>VLOOKUP(A1650,'[1]Coordinates cleaned'!$A:$H,8,0)</f>
        <v>30.661917299999999</v>
      </c>
      <c r="K1650" t="e">
        <f>VLOOKUP(A1650,IENG_to_New_Vendor!A:H,8,0)</f>
        <v>#N/A</v>
      </c>
      <c r="L1650" t="e">
        <f>VLOOKUP(A1650,'CAM to IENG'!A:O,15,0)</f>
        <v>#N/A</v>
      </c>
      <c r="M1650" t="e">
        <f>VLOOKUP(A1650,NET_to_IENG!A:J,10,0)</f>
        <v>#N/A</v>
      </c>
    </row>
    <row r="1651" spans="1:13" x14ac:dyDescent="0.3">
      <c r="A1651">
        <v>607223</v>
      </c>
      <c r="B1651" t="s">
        <v>2012</v>
      </c>
      <c r="C1651" t="s">
        <v>4400</v>
      </c>
      <c r="D1651" t="s">
        <v>4400</v>
      </c>
      <c r="E1651" t="s">
        <v>4400</v>
      </c>
      <c r="F1651" s="15" t="str">
        <f>VLOOKUP(A1651,'[1]Coordinates cleaned'!$A:$I,9,0)</f>
        <v>I-Engineering</v>
      </c>
      <c r="G1651" s="15" t="str">
        <f>VLOOKUP(A1651,'[1]Coordinates cleaned'!$A:$J,10,0)</f>
        <v>Joash Lubwama</v>
      </c>
      <c r="H1651" s="9" t="s">
        <v>3368</v>
      </c>
      <c r="I1651">
        <f>VLOOKUP(A1651,'[1]Coordinates cleaned'!$A:$G,7,0)</f>
        <v>0.37753969999999998</v>
      </c>
      <c r="J1651">
        <f>VLOOKUP(A1651,'[1]Coordinates cleaned'!$A:$H,8,0)</f>
        <v>32.564425</v>
      </c>
      <c r="K1651" t="e">
        <f>VLOOKUP(A1651,IENG_to_New_Vendor!A:H,8,0)</f>
        <v>#N/A</v>
      </c>
      <c r="L1651" t="e">
        <f>VLOOKUP(A1651,'CAM to IENG'!A:O,15,0)</f>
        <v>#N/A</v>
      </c>
      <c r="M1651" t="e">
        <f>VLOOKUP(A1651,NET_to_IENG!A:J,10,0)</f>
        <v>#N/A</v>
      </c>
    </row>
    <row r="1652" spans="1:13" x14ac:dyDescent="0.3">
      <c r="A1652">
        <v>606255</v>
      </c>
      <c r="B1652" t="s">
        <v>1190</v>
      </c>
      <c r="C1652" t="s">
        <v>4400</v>
      </c>
      <c r="D1652" t="s">
        <v>4400</v>
      </c>
      <c r="E1652" t="s">
        <v>4400</v>
      </c>
      <c r="F1652" s="15" t="str">
        <f>VLOOKUP(A1652,'[1]Coordinates cleaned'!$A:$I,9,0)</f>
        <v>Netis</v>
      </c>
      <c r="G1652" s="15" t="str">
        <f>VLOOKUP(A1652,'[1]Coordinates cleaned'!$A:$J,10,0)</f>
        <v>Benbridge Mulongo</v>
      </c>
      <c r="H1652" s="9" t="s">
        <v>3669</v>
      </c>
      <c r="I1652">
        <f>VLOOKUP(A1652,'[1]Coordinates cleaned'!$A:$G,7,0)</f>
        <v>0.35406219999999999</v>
      </c>
      <c r="J1652">
        <f>VLOOKUP(A1652,'[1]Coordinates cleaned'!$A:$H,8,0)</f>
        <v>32.654574599999997</v>
      </c>
      <c r="K1652" t="e">
        <f>VLOOKUP(A1652,IENG_to_New_Vendor!A:H,8,0)</f>
        <v>#N/A</v>
      </c>
      <c r="L1652" t="e">
        <f>VLOOKUP(A1652,'CAM to IENG'!A:O,15,0)</f>
        <v>#N/A</v>
      </c>
      <c r="M1652" t="e">
        <f>VLOOKUP(A1652,NET_to_IENG!A:J,10,0)</f>
        <v>#N/A</v>
      </c>
    </row>
    <row r="1653" spans="1:13" x14ac:dyDescent="0.3">
      <c r="A1653">
        <v>605252</v>
      </c>
      <c r="B1653" t="s">
        <v>317</v>
      </c>
      <c r="C1653" t="s">
        <v>4400</v>
      </c>
      <c r="D1653" t="s">
        <v>4400</v>
      </c>
      <c r="E1653" t="s">
        <v>4400</v>
      </c>
      <c r="F1653" s="15" t="str">
        <f>VLOOKUP(A1653,'[1]Coordinates cleaned'!$A:$I,9,0)</f>
        <v>Netis</v>
      </c>
      <c r="G1653" s="15" t="str">
        <f>VLOOKUP(A1653,'[1]Coordinates cleaned'!$A:$J,10,0)</f>
        <v>Paul Mbabazi</v>
      </c>
      <c r="H1653" s="9" t="s">
        <v>3669</v>
      </c>
      <c r="I1653">
        <f>VLOOKUP(A1653,'[1]Coordinates cleaned'!$A:$G,7,0)</f>
        <v>0.26327299999999998</v>
      </c>
      <c r="J1653">
        <f>VLOOKUP(A1653,'[1]Coordinates cleaned'!$A:$H,8,0)</f>
        <v>32.629716199999997</v>
      </c>
      <c r="K1653" t="e">
        <f>VLOOKUP(A1653,IENG_to_New_Vendor!A:H,8,0)</f>
        <v>#N/A</v>
      </c>
      <c r="L1653" t="e">
        <f>VLOOKUP(A1653,'CAM to IENG'!A:O,15,0)</f>
        <v>#N/A</v>
      </c>
      <c r="M1653" t="e">
        <f>VLOOKUP(A1653,NET_to_IENG!A:J,10,0)</f>
        <v>#N/A</v>
      </c>
    </row>
    <row r="1654" spans="1:13" x14ac:dyDescent="0.3">
      <c r="A1654">
        <v>609487</v>
      </c>
      <c r="B1654" t="s">
        <v>2791</v>
      </c>
      <c r="C1654" t="s">
        <v>4400</v>
      </c>
      <c r="D1654" t="s">
        <v>4400</v>
      </c>
      <c r="E1654" t="s">
        <v>4400</v>
      </c>
      <c r="F1654" s="15" t="str">
        <f>VLOOKUP(A1654,'[1]Coordinates cleaned'!$A:$I,9,0)</f>
        <v>Netis</v>
      </c>
      <c r="G1654" s="15" t="str">
        <f>VLOOKUP(A1654,'[1]Coordinates cleaned'!$A:$J,10,0)</f>
        <v>Paul Mbabazi</v>
      </c>
      <c r="H1654" s="9" t="s">
        <v>3669</v>
      </c>
      <c r="I1654">
        <f>VLOOKUP(A1654,'[1]Coordinates cleaned'!$A:$G,7,0)</f>
        <v>0.32570329999999997</v>
      </c>
      <c r="J1654">
        <f>VLOOKUP(A1654,'[1]Coordinates cleaned'!$A:$H,8,0)</f>
        <v>32.657256699999998</v>
      </c>
      <c r="K1654" t="e">
        <f>VLOOKUP(A1654,IENG_to_New_Vendor!A:H,8,0)</f>
        <v>#N/A</v>
      </c>
      <c r="L1654" t="e">
        <f>VLOOKUP(A1654,'CAM to IENG'!A:O,15,0)</f>
        <v>#N/A</v>
      </c>
      <c r="M1654" t="e">
        <f>VLOOKUP(A1654,NET_to_IENG!A:J,10,0)</f>
        <v>#N/A</v>
      </c>
    </row>
    <row r="1655" spans="1:13" x14ac:dyDescent="0.3">
      <c r="A1655">
        <v>605272</v>
      </c>
      <c r="B1655" t="s">
        <v>341</v>
      </c>
      <c r="C1655" t="s">
        <v>4400</v>
      </c>
      <c r="D1655" t="s">
        <v>4400</v>
      </c>
      <c r="E1655" t="s">
        <v>4400</v>
      </c>
      <c r="F1655" s="15" t="str">
        <f>VLOOKUP(A1655,'[1]Coordinates cleaned'!$A:$I,9,0)</f>
        <v>Netis</v>
      </c>
      <c r="G1655" s="15" t="str">
        <f>VLOOKUP(A1655,'[1]Coordinates cleaned'!$A:$J,10,0)</f>
        <v>Samuel Naseke</v>
      </c>
      <c r="H1655" s="9" t="s">
        <v>3669</v>
      </c>
      <c r="I1655">
        <f>VLOOKUP(A1655,'[1]Coordinates cleaned'!$A:$G,7,0)</f>
        <v>0.25229166666666702</v>
      </c>
      <c r="J1655">
        <f>VLOOKUP(A1655,'[1]Coordinates cleaned'!$A:$H,8,0)</f>
        <v>32.9144783333333</v>
      </c>
      <c r="K1655" t="e">
        <f>VLOOKUP(A1655,IENG_to_New_Vendor!A:H,8,0)</f>
        <v>#N/A</v>
      </c>
      <c r="L1655" t="e">
        <f>VLOOKUP(A1655,'CAM to IENG'!A:O,15,0)</f>
        <v>#N/A</v>
      </c>
      <c r="M1655" t="e">
        <f>VLOOKUP(A1655,NET_to_IENG!A:J,10,0)</f>
        <v>#N/A</v>
      </c>
    </row>
    <row r="1656" spans="1:13" x14ac:dyDescent="0.3">
      <c r="A1656">
        <v>609254</v>
      </c>
      <c r="B1656" t="s">
        <v>522</v>
      </c>
      <c r="C1656" t="s">
        <v>4400</v>
      </c>
      <c r="D1656" t="s">
        <v>4400</v>
      </c>
      <c r="E1656" t="s">
        <v>4400</v>
      </c>
      <c r="F1656" s="15" t="str">
        <f>VLOOKUP(A1656,'[1]Coordinates cleaned'!$A:$I,9,0)</f>
        <v>Camusat</v>
      </c>
      <c r="G1656" s="15" t="str">
        <f>VLOOKUP(A1656,'[1]Coordinates cleaned'!$A:$J,10,0)</f>
        <v>Stephen Rwabwogo</v>
      </c>
      <c r="H1656" s="9" t="s">
        <v>3367</v>
      </c>
      <c r="I1656">
        <f>VLOOKUP(A1656,'[1]Coordinates cleaned'!$A:$G,7,0)</f>
        <v>0.89520666666666704</v>
      </c>
      <c r="J1656">
        <f>VLOOKUP(A1656,'[1]Coordinates cleaned'!$A:$H,8,0)</f>
        <v>30.735064999999999</v>
      </c>
      <c r="K1656" t="e">
        <f>VLOOKUP(A1656,IENG_to_New_Vendor!A:H,8,0)</f>
        <v>#N/A</v>
      </c>
      <c r="L1656" t="e">
        <f>VLOOKUP(A1656,'CAM to IENG'!A:O,15,0)</f>
        <v>#N/A</v>
      </c>
      <c r="M1656" t="e">
        <f>VLOOKUP(A1656,NET_to_IENG!A:J,10,0)</f>
        <v>#N/A</v>
      </c>
    </row>
    <row r="1657" spans="1:13" x14ac:dyDescent="0.3">
      <c r="A1657">
        <v>605525</v>
      </c>
      <c r="B1657" t="s">
        <v>3904</v>
      </c>
      <c r="C1657" t="s">
        <v>4400</v>
      </c>
      <c r="D1657" t="s">
        <v>4400</v>
      </c>
      <c r="E1657" t="s">
        <v>4400</v>
      </c>
      <c r="F1657" s="15" t="str">
        <f>VLOOKUP(A1657,'[1]Coordinates cleaned'!$A:$I,9,0)</f>
        <v>Camusat</v>
      </c>
      <c r="G1657" s="15" t="str">
        <f>VLOOKUP(A1657,'[1]Coordinates cleaned'!$A:$J,10,0)</f>
        <v>Stephen Rwabwogo</v>
      </c>
      <c r="H1657" s="9" t="s">
        <v>3367</v>
      </c>
      <c r="I1657">
        <f>VLOOKUP(A1657,'[1]Coordinates cleaned'!$A:$G,7,0)</f>
        <v>0.65435290000000002</v>
      </c>
      <c r="J1657">
        <f>VLOOKUP(A1657,'[1]Coordinates cleaned'!$A:$H,8,0)</f>
        <v>30.275382400000002</v>
      </c>
      <c r="K1657" t="e">
        <f>VLOOKUP(A1657,IENG_to_New_Vendor!A:H,8,0)</f>
        <v>#N/A</v>
      </c>
      <c r="L1657" t="e">
        <f>VLOOKUP(A1657,'CAM to IENG'!A:O,15,0)</f>
        <v>#N/A</v>
      </c>
      <c r="M1657" t="e">
        <f>VLOOKUP(A1657,NET_to_IENG!A:J,10,0)</f>
        <v>#N/A</v>
      </c>
    </row>
    <row r="1658" spans="1:13" x14ac:dyDescent="0.3">
      <c r="A1658">
        <v>606852</v>
      </c>
      <c r="B1658" t="s">
        <v>2661</v>
      </c>
      <c r="C1658" t="s">
        <v>4400</v>
      </c>
      <c r="D1658" t="s">
        <v>4400</v>
      </c>
      <c r="E1658" t="s">
        <v>4400</v>
      </c>
      <c r="F1658" s="15" t="str">
        <f>VLOOKUP(A1658,'[1]Coordinates cleaned'!$A:$I,9,0)</f>
        <v>Netis</v>
      </c>
      <c r="G1658" s="15" t="str">
        <f>VLOOKUP(A1658,'[1]Coordinates cleaned'!$A:$J,10,0)</f>
        <v>Emmanuel Kafuko</v>
      </c>
      <c r="H1658" s="9" t="s">
        <v>3669</v>
      </c>
      <c r="I1658">
        <f>VLOOKUP(A1658,'[1]Coordinates cleaned'!$A:$G,7,0)</f>
        <v>0.4770122</v>
      </c>
      <c r="J1658">
        <f>VLOOKUP(A1658,'[1]Coordinates cleaned'!$A:$H,8,0)</f>
        <v>33.244828699999999</v>
      </c>
      <c r="K1658" t="e">
        <f>VLOOKUP(A1658,IENG_to_New_Vendor!A:H,8,0)</f>
        <v>#N/A</v>
      </c>
      <c r="L1658" t="e">
        <f>VLOOKUP(A1658,'CAM to IENG'!A:O,15,0)</f>
        <v>#N/A</v>
      </c>
      <c r="M1658" t="e">
        <f>VLOOKUP(A1658,NET_to_IENG!A:J,10,0)</f>
        <v>#N/A</v>
      </c>
    </row>
    <row r="1659" spans="1:13" x14ac:dyDescent="0.3">
      <c r="A1659">
        <v>607641</v>
      </c>
      <c r="B1659" t="s">
        <v>2009</v>
      </c>
      <c r="C1659" t="s">
        <v>4400</v>
      </c>
      <c r="D1659" t="s">
        <v>4400</v>
      </c>
      <c r="E1659" t="s">
        <v>4400</v>
      </c>
      <c r="F1659" s="15" t="str">
        <f>VLOOKUP(A1659,'[1]Coordinates cleaned'!$A:$I,9,0)</f>
        <v>I-Engineering</v>
      </c>
      <c r="G1659" s="15" t="str">
        <f>VLOOKUP(A1659,'[1]Coordinates cleaned'!$A:$J,10,0)</f>
        <v>Joash Lubwama</v>
      </c>
      <c r="H1659" s="9" t="s">
        <v>3368</v>
      </c>
      <c r="I1659">
        <f>VLOOKUP(A1659,'[1]Coordinates cleaned'!$A:$G,7,0)</f>
        <v>0.3247641</v>
      </c>
      <c r="J1659">
        <f>VLOOKUP(A1659,'[1]Coordinates cleaned'!$A:$H,8,0)</f>
        <v>32.5753846</v>
      </c>
      <c r="K1659" t="e">
        <f>VLOOKUP(A1659,IENG_to_New_Vendor!A:H,8,0)</f>
        <v>#N/A</v>
      </c>
      <c r="L1659" t="e">
        <f>VLOOKUP(A1659,'CAM to IENG'!A:O,15,0)</f>
        <v>#N/A</v>
      </c>
      <c r="M1659" t="e">
        <f>VLOOKUP(A1659,NET_to_IENG!A:J,10,0)</f>
        <v>#N/A</v>
      </c>
    </row>
    <row r="1660" spans="1:13" x14ac:dyDescent="0.3">
      <c r="A1660">
        <v>607118</v>
      </c>
      <c r="B1660" t="s">
        <v>1976</v>
      </c>
      <c r="C1660" t="s">
        <v>4400</v>
      </c>
      <c r="D1660" t="s">
        <v>4400</v>
      </c>
      <c r="E1660" t="s">
        <v>4400</v>
      </c>
      <c r="F1660" s="15" t="str">
        <f>VLOOKUP(A1660,'[1]Coordinates cleaned'!$A:$I,9,0)</f>
        <v>Netis</v>
      </c>
      <c r="G1660" s="15" t="str">
        <f>VLOOKUP(A1660,'[1]Coordinates cleaned'!$A:$J,10,0)</f>
        <v>Paul Mbabazi</v>
      </c>
      <c r="H1660" s="9" t="s">
        <v>3669</v>
      </c>
      <c r="I1660">
        <f>VLOOKUP(A1660,'[1]Coordinates cleaned'!$A:$G,7,0)</f>
        <v>0.3195346</v>
      </c>
      <c r="J1660">
        <f>VLOOKUP(A1660,'[1]Coordinates cleaned'!$A:$H,8,0)</f>
        <v>32.612225199999997</v>
      </c>
      <c r="K1660" t="e">
        <f>VLOOKUP(A1660,IENG_to_New_Vendor!A:H,8,0)</f>
        <v>#N/A</v>
      </c>
      <c r="L1660" t="e">
        <f>VLOOKUP(A1660,'CAM to IENG'!A:O,15,0)</f>
        <v>#N/A</v>
      </c>
      <c r="M1660" t="e">
        <f>VLOOKUP(A1660,NET_to_IENG!A:J,10,0)</f>
        <v>#N/A</v>
      </c>
    </row>
    <row r="1661" spans="1:13" x14ac:dyDescent="0.3">
      <c r="A1661">
        <v>609360</v>
      </c>
      <c r="B1661" t="s">
        <v>866</v>
      </c>
      <c r="C1661" t="s">
        <v>4400</v>
      </c>
      <c r="D1661" t="s">
        <v>4400</v>
      </c>
      <c r="E1661" t="s">
        <v>4400</v>
      </c>
      <c r="F1661" s="15" t="str">
        <f>VLOOKUP(A1661,'[1]Coordinates cleaned'!$A:$I,9,0)</f>
        <v>Camusat</v>
      </c>
      <c r="G1661" s="15" t="str">
        <f>VLOOKUP(A1661,'[1]Coordinates cleaned'!$A:$J,10,0)</f>
        <v>Thomasi Seruyange</v>
      </c>
      <c r="H1661" s="9" t="s">
        <v>3367</v>
      </c>
      <c r="I1661">
        <f>VLOOKUP(A1661,'[1]Coordinates cleaned'!$A:$G,7,0)</f>
        <v>-0.60497979999999996</v>
      </c>
      <c r="J1661">
        <f>VLOOKUP(A1661,'[1]Coordinates cleaned'!$A:$H,8,0)</f>
        <v>30.6617997</v>
      </c>
      <c r="K1661" t="e">
        <f>VLOOKUP(A1661,IENG_to_New_Vendor!A:H,8,0)</f>
        <v>#N/A</v>
      </c>
      <c r="L1661" t="e">
        <f>VLOOKUP(A1661,'CAM to IENG'!A:O,15,0)</f>
        <v>#N/A</v>
      </c>
      <c r="M1661" t="e">
        <f>VLOOKUP(A1661,NET_to_IENG!A:J,10,0)</f>
        <v>#N/A</v>
      </c>
    </row>
    <row r="1662" spans="1:13" x14ac:dyDescent="0.3">
      <c r="A1662">
        <v>609788</v>
      </c>
      <c r="B1662" t="s">
        <v>2977</v>
      </c>
      <c r="C1662" t="s">
        <v>4400</v>
      </c>
      <c r="D1662" t="s">
        <v>4400</v>
      </c>
      <c r="E1662" t="s">
        <v>4400</v>
      </c>
      <c r="F1662" s="15" t="str">
        <f>VLOOKUP(A1662,'[1]Coordinates cleaned'!$A:$I,9,0)</f>
        <v>Netis</v>
      </c>
      <c r="G1662" s="15" t="str">
        <f>VLOOKUP(A1662,'[1]Coordinates cleaned'!$A:$J,10,0)</f>
        <v>Samuel Naseke</v>
      </c>
      <c r="H1662" s="9" t="s">
        <v>3669</v>
      </c>
      <c r="I1662">
        <f>VLOOKUP(A1662,'[1]Coordinates cleaned'!$A:$G,7,0)</f>
        <v>0.79642500000000005</v>
      </c>
      <c r="J1662">
        <f>VLOOKUP(A1662,'[1]Coordinates cleaned'!$A:$H,8,0)</f>
        <v>32.934758333333299</v>
      </c>
      <c r="K1662" t="e">
        <f>VLOOKUP(A1662,IENG_to_New_Vendor!A:H,8,0)</f>
        <v>#N/A</v>
      </c>
      <c r="L1662" t="e">
        <f>VLOOKUP(A1662,'CAM to IENG'!A:O,15,0)</f>
        <v>#N/A</v>
      </c>
      <c r="M1662" t="e">
        <f>VLOOKUP(A1662,NET_to_IENG!A:J,10,0)</f>
        <v>#N/A</v>
      </c>
    </row>
    <row r="1663" spans="1:13" x14ac:dyDescent="0.3">
      <c r="A1663">
        <v>609066</v>
      </c>
      <c r="B1663" t="s">
        <v>141</v>
      </c>
      <c r="C1663" t="s">
        <v>4400</v>
      </c>
      <c r="D1663" t="s">
        <v>4400</v>
      </c>
      <c r="E1663" t="s">
        <v>4400</v>
      </c>
      <c r="F1663" s="15" t="str">
        <f>VLOOKUP(A1663,'[1]Coordinates cleaned'!$A:$I,9,0)</f>
        <v>Camusat</v>
      </c>
      <c r="G1663" s="15" t="str">
        <f>VLOOKUP(A1663,'[1]Coordinates cleaned'!$A:$J,10,0)</f>
        <v>Stephen Rwabwogo</v>
      </c>
      <c r="H1663" s="9" t="s">
        <v>3367</v>
      </c>
      <c r="I1663">
        <f>VLOOKUP(A1663,'[1]Coordinates cleaned'!$A:$G,7,0)</f>
        <v>0.32983299999999999</v>
      </c>
      <c r="J1663">
        <f>VLOOKUP(A1663,'[1]Coordinates cleaned'!$A:$H,8,0)</f>
        <v>30.1729296</v>
      </c>
      <c r="K1663" t="e">
        <f>VLOOKUP(A1663,IENG_to_New_Vendor!A:H,8,0)</f>
        <v>#N/A</v>
      </c>
      <c r="L1663" t="e">
        <f>VLOOKUP(A1663,'CAM to IENG'!A:O,15,0)</f>
        <v>#N/A</v>
      </c>
      <c r="M1663" t="e">
        <f>VLOOKUP(A1663,NET_to_IENG!A:J,10,0)</f>
        <v>#N/A</v>
      </c>
    </row>
    <row r="1664" spans="1:13" x14ac:dyDescent="0.3">
      <c r="A1664">
        <v>605018</v>
      </c>
      <c r="B1664" t="s">
        <v>60</v>
      </c>
      <c r="C1664" t="s">
        <v>4400</v>
      </c>
      <c r="D1664" t="s">
        <v>4400</v>
      </c>
      <c r="E1664" t="s">
        <v>4400</v>
      </c>
      <c r="F1664" s="15" t="s">
        <v>4338</v>
      </c>
      <c r="G1664" s="15" t="str">
        <f>VLOOKUP(A1664,'[1]Coordinates cleaned'!$A:$J,10,0)</f>
        <v>Moses Kaganda</v>
      </c>
      <c r="H1664" s="9" t="s">
        <v>3368</v>
      </c>
      <c r="I1664">
        <f>VLOOKUP(A1664,'[1]Coordinates cleaned'!$A:$G,7,0)</f>
        <v>3.3085179999999998</v>
      </c>
      <c r="J1664">
        <f>VLOOKUP(A1664,'[1]Coordinates cleaned'!$A:$H,8,0)</f>
        <v>32.891964100000003</v>
      </c>
      <c r="K1664" t="str">
        <f>VLOOKUP(A1664,IENG_to_New_Vendor!A:H,8,0)</f>
        <v>IENG_to_New_Vendor</v>
      </c>
      <c r="L1664" t="e">
        <f>VLOOKUP(A1664,'CAM to IENG'!A:O,15,0)</f>
        <v>#N/A</v>
      </c>
      <c r="M1664" t="e">
        <f>VLOOKUP(A1664,NET_to_IENG!A:J,10,0)</f>
        <v>#N/A</v>
      </c>
    </row>
    <row r="1665" spans="1:13" x14ac:dyDescent="0.3">
      <c r="A1665">
        <v>605264</v>
      </c>
      <c r="B1665" t="s">
        <v>328</v>
      </c>
      <c r="C1665" t="s">
        <v>4400</v>
      </c>
      <c r="D1665" t="s">
        <v>4400</v>
      </c>
      <c r="E1665" t="s">
        <v>4400</v>
      </c>
      <c r="F1665" s="15" t="s">
        <v>4338</v>
      </c>
      <c r="G1665" s="15" t="str">
        <f>VLOOKUP(A1665,'[1]Coordinates cleaned'!$A:$J,10,0)</f>
        <v>Innocent Ayiko</v>
      </c>
      <c r="H1665" s="9" t="s">
        <v>3368</v>
      </c>
      <c r="I1665">
        <f>VLOOKUP(A1665,'[1]Coordinates cleaned'!$A:$G,7,0)</f>
        <v>3.6522458000000002</v>
      </c>
      <c r="J1665">
        <f>VLOOKUP(A1665,'[1]Coordinates cleaned'!$A:$H,8,0)</f>
        <v>31.728133029999999</v>
      </c>
      <c r="K1665" t="str">
        <f>VLOOKUP(A1665,IENG_to_New_Vendor!A:H,8,0)</f>
        <v>IENG_to_New_Vendor</v>
      </c>
      <c r="L1665" t="e">
        <f>VLOOKUP(A1665,'CAM to IENG'!A:O,15,0)</f>
        <v>#N/A</v>
      </c>
      <c r="M1665" t="e">
        <f>VLOOKUP(A1665,NET_to_IENG!A:J,10,0)</f>
        <v>#N/A</v>
      </c>
    </row>
    <row r="1666" spans="1:13" x14ac:dyDescent="0.3">
      <c r="A1666">
        <v>607650</v>
      </c>
      <c r="B1666" t="s">
        <v>2073</v>
      </c>
      <c r="C1666" t="s">
        <v>4400</v>
      </c>
      <c r="D1666" t="s">
        <v>4400</v>
      </c>
      <c r="E1666" t="s">
        <v>4400</v>
      </c>
      <c r="F1666" s="15" t="str">
        <f>VLOOKUP(A1666,'[1]Coordinates cleaned'!$A:$I,9,0)</f>
        <v>Camusat</v>
      </c>
      <c r="G1666" s="15" t="str">
        <f>VLOOKUP(A1666,'[1]Coordinates cleaned'!$A:$J,10,0)</f>
        <v>Abu Kasamba</v>
      </c>
      <c r="H1666" s="9" t="s">
        <v>3367</v>
      </c>
      <c r="I1666">
        <f>VLOOKUP(A1666,'[1]Coordinates cleaned'!$A:$G,7,0)</f>
        <v>0.30453732899077801</v>
      </c>
      <c r="J1666">
        <f>VLOOKUP(A1666,'[1]Coordinates cleaned'!$A:$H,8,0)</f>
        <v>32.546143588945299</v>
      </c>
      <c r="K1666" t="e">
        <f>VLOOKUP(A1666,IENG_to_New_Vendor!A:H,8,0)</f>
        <v>#N/A</v>
      </c>
      <c r="L1666" t="e">
        <f>VLOOKUP(A1666,'CAM to IENG'!A:O,15,0)</f>
        <v>#N/A</v>
      </c>
      <c r="M1666" t="e">
        <f>VLOOKUP(A1666,NET_to_IENG!A:J,10,0)</f>
        <v>#N/A</v>
      </c>
    </row>
    <row r="1667" spans="1:13" x14ac:dyDescent="0.3">
      <c r="A1667">
        <v>701854</v>
      </c>
      <c r="B1667" t="s">
        <v>3905</v>
      </c>
      <c r="C1667" t="s">
        <v>4400</v>
      </c>
      <c r="D1667" t="s">
        <v>4400</v>
      </c>
      <c r="E1667" t="s">
        <v>4400</v>
      </c>
      <c r="F1667" s="15" t="str">
        <f>VLOOKUP(A1667,'[1]Coordinates cleaned'!$A:$I,9,0)</f>
        <v>Netis</v>
      </c>
      <c r="G1667" s="15" t="str">
        <f>VLOOKUP(A1667,'[1]Coordinates cleaned'!$A:$J,10,0)</f>
        <v>Jude Musana</v>
      </c>
      <c r="H1667" s="9" t="s">
        <v>3669</v>
      </c>
      <c r="I1667">
        <f>VLOOKUP(A1667,'[1]Coordinates cleaned'!$A:$G,7,0)</f>
        <v>1.1614186666666699</v>
      </c>
      <c r="J1667">
        <f>VLOOKUP(A1667,'[1]Coordinates cleaned'!$A:$H,8,0)</f>
        <v>34.284545250000001</v>
      </c>
      <c r="K1667" t="e">
        <f>VLOOKUP(A1667,IENG_to_New_Vendor!A:H,8,0)</f>
        <v>#N/A</v>
      </c>
      <c r="L1667" t="e">
        <f>VLOOKUP(A1667,'CAM to IENG'!A:O,15,0)</f>
        <v>#N/A</v>
      </c>
      <c r="M1667" t="e">
        <f>VLOOKUP(A1667,NET_to_IENG!A:J,10,0)</f>
        <v>#N/A</v>
      </c>
    </row>
    <row r="1668" spans="1:13" x14ac:dyDescent="0.3">
      <c r="A1668">
        <v>701181</v>
      </c>
      <c r="B1668" t="s">
        <v>3222</v>
      </c>
      <c r="C1668" t="s">
        <v>4400</v>
      </c>
      <c r="D1668" t="s">
        <v>4400</v>
      </c>
      <c r="E1668" t="s">
        <v>4400</v>
      </c>
      <c r="F1668" s="15" t="s">
        <v>4338</v>
      </c>
      <c r="G1668" s="15" t="str">
        <f>VLOOKUP(A1668,'[1]Coordinates cleaned'!$A:$J,10,0)</f>
        <v>Moses Kaganda</v>
      </c>
      <c r="H1668" s="9" t="s">
        <v>3368</v>
      </c>
      <c r="I1668">
        <f>VLOOKUP(A1668,'[1]Coordinates cleaned'!$A:$G,7,0)</f>
        <v>3.6881957999999999</v>
      </c>
      <c r="J1668">
        <f>VLOOKUP(A1668,'[1]Coordinates cleaned'!$A:$H,8,0)</f>
        <v>32.586855229999998</v>
      </c>
      <c r="K1668" t="str">
        <f>VLOOKUP(A1668,IENG_to_New_Vendor!A:H,8,0)</f>
        <v>IENG_to_New_Vendor</v>
      </c>
      <c r="L1668" t="e">
        <f>VLOOKUP(A1668,'CAM to IENG'!A:O,15,0)</f>
        <v>#N/A</v>
      </c>
      <c r="M1668" t="e">
        <f>VLOOKUP(A1668,NET_to_IENG!A:J,10,0)</f>
        <v>#N/A</v>
      </c>
    </row>
    <row r="1669" spans="1:13" x14ac:dyDescent="0.3">
      <c r="A1669">
        <v>701407</v>
      </c>
      <c r="B1669" t="s">
        <v>3559</v>
      </c>
      <c r="C1669" t="s">
        <v>4400</v>
      </c>
      <c r="D1669" t="s">
        <v>4400</v>
      </c>
      <c r="E1669" t="s">
        <v>4400</v>
      </c>
      <c r="F1669" s="15" t="str">
        <f>VLOOKUP(A1669,'[1]Coordinates cleaned'!$A:$I,9,0)</f>
        <v>Camusat</v>
      </c>
      <c r="G1669" s="15" t="str">
        <f>VLOOKUP(A1669,'[1]Coordinates cleaned'!$A:$J,10,0)</f>
        <v>Abu Kasamba</v>
      </c>
      <c r="H1669" s="9" t="s">
        <v>3367</v>
      </c>
      <c r="I1669">
        <f>VLOOKUP(A1669,'[1]Coordinates cleaned'!$A:$G,7,0)</f>
        <v>0.16734160000000001</v>
      </c>
      <c r="J1669">
        <f>VLOOKUP(A1669,'[1]Coordinates cleaned'!$A:$H,8,0)</f>
        <v>32.572588600000003</v>
      </c>
      <c r="K1669" t="e">
        <f>VLOOKUP(A1669,IENG_to_New_Vendor!A:H,8,0)</f>
        <v>#N/A</v>
      </c>
      <c r="L1669" t="e">
        <f>VLOOKUP(A1669,'CAM to IENG'!A:O,15,0)</f>
        <v>#N/A</v>
      </c>
      <c r="M1669" t="e">
        <f>VLOOKUP(A1669,NET_to_IENG!A:J,10,0)</f>
        <v>#N/A</v>
      </c>
    </row>
    <row r="1670" spans="1:13" x14ac:dyDescent="0.3">
      <c r="A1670">
        <v>605162</v>
      </c>
      <c r="B1670" t="s">
        <v>213</v>
      </c>
      <c r="C1670" t="s">
        <v>4400</v>
      </c>
      <c r="D1670" t="s">
        <v>4400</v>
      </c>
      <c r="E1670" t="s">
        <v>4400</v>
      </c>
      <c r="F1670" s="15" t="str">
        <f>VLOOKUP(A1670,'[1]Coordinates cleaned'!$A:$I,9,0)</f>
        <v>Netis</v>
      </c>
      <c r="G1670" s="15" t="str">
        <f>VLOOKUP(A1670,'[1]Coordinates cleaned'!$A:$J,10,0)</f>
        <v>Benbridge Mulongo</v>
      </c>
      <c r="H1670" s="9" t="s">
        <v>3669</v>
      </c>
      <c r="I1670">
        <f>VLOOKUP(A1670,'[1]Coordinates cleaned'!$A:$G,7,0)</f>
        <v>0.37186710000000001</v>
      </c>
      <c r="J1670">
        <f>VLOOKUP(A1670,'[1]Coordinates cleaned'!$A:$H,8,0)</f>
        <v>32.598844399999997</v>
      </c>
      <c r="K1670" t="e">
        <f>VLOOKUP(A1670,IENG_to_New_Vendor!A:H,8,0)</f>
        <v>#N/A</v>
      </c>
      <c r="L1670" t="e">
        <f>VLOOKUP(A1670,'CAM to IENG'!A:O,15,0)</f>
        <v>#N/A</v>
      </c>
      <c r="M1670" t="e">
        <f>VLOOKUP(A1670,NET_to_IENG!A:J,10,0)</f>
        <v>#N/A</v>
      </c>
    </row>
    <row r="1671" spans="1:13" x14ac:dyDescent="0.3">
      <c r="A1671">
        <v>608508</v>
      </c>
      <c r="B1671" t="s">
        <v>2324</v>
      </c>
      <c r="C1671" t="s">
        <v>4400</v>
      </c>
      <c r="D1671" t="s">
        <v>4400</v>
      </c>
      <c r="E1671" t="s">
        <v>4400</v>
      </c>
      <c r="F1671" s="15" t="str">
        <f>VLOOKUP(A1671,'[1]Coordinates cleaned'!$A:$I,9,0)</f>
        <v>Netis</v>
      </c>
      <c r="G1671" s="15" t="str">
        <f>VLOOKUP(A1671,'[1]Coordinates cleaned'!$A:$J,10,0)</f>
        <v>Moses Wandera</v>
      </c>
      <c r="H1671" s="9" t="s">
        <v>3669</v>
      </c>
      <c r="I1671">
        <f>VLOOKUP(A1671,'[1]Coordinates cleaned'!$A:$G,7,0)</f>
        <v>2.0623594999999999</v>
      </c>
      <c r="J1671">
        <f>VLOOKUP(A1671,'[1]Coordinates cleaned'!$A:$H,8,0)</f>
        <v>33.786906399999999</v>
      </c>
      <c r="K1671" t="e">
        <f>VLOOKUP(A1671,IENG_to_New_Vendor!A:H,8,0)</f>
        <v>#N/A</v>
      </c>
      <c r="L1671" t="e">
        <f>VLOOKUP(A1671,'CAM to IENG'!A:O,15,0)</f>
        <v>#N/A</v>
      </c>
      <c r="M1671" t="e">
        <f>VLOOKUP(A1671,NET_to_IENG!A:J,10,0)</f>
        <v>#N/A</v>
      </c>
    </row>
    <row r="1672" spans="1:13" x14ac:dyDescent="0.3">
      <c r="A1672">
        <v>608523</v>
      </c>
      <c r="B1672" t="s">
        <v>1861</v>
      </c>
      <c r="C1672" t="s">
        <v>4400</v>
      </c>
      <c r="D1672" t="s">
        <v>4400</v>
      </c>
      <c r="E1672" t="s">
        <v>4400</v>
      </c>
      <c r="F1672" s="15" t="s">
        <v>4338</v>
      </c>
      <c r="G1672" s="15" t="str">
        <f>VLOOKUP(A1672,'[1]Coordinates cleaned'!$A:$J,10,0)</f>
        <v>Innocent Ayiko</v>
      </c>
      <c r="H1672" s="9" t="s">
        <v>3368</v>
      </c>
      <c r="I1672">
        <f>VLOOKUP(A1672,'[1]Coordinates cleaned'!$A:$G,7,0)</f>
        <v>2.702388</v>
      </c>
      <c r="J1672">
        <f>VLOOKUP(A1672,'[1]Coordinates cleaned'!$A:$H,8,0)</f>
        <v>30.849388999999999</v>
      </c>
      <c r="K1672" t="str">
        <f>VLOOKUP(A1672,IENG_to_New_Vendor!A:H,8,0)</f>
        <v>IENG_to_New_Vendor</v>
      </c>
      <c r="L1672" t="e">
        <f>VLOOKUP(A1672,'CAM to IENG'!A:O,15,0)</f>
        <v>#N/A</v>
      </c>
      <c r="M1672" t="e">
        <f>VLOOKUP(A1672,NET_to_IENG!A:J,10,0)</f>
        <v>#N/A</v>
      </c>
    </row>
    <row r="1673" spans="1:13" x14ac:dyDescent="0.3">
      <c r="A1673">
        <v>608716</v>
      </c>
      <c r="B1673" t="s">
        <v>2631</v>
      </c>
      <c r="C1673" t="s">
        <v>4400</v>
      </c>
      <c r="D1673" t="s">
        <v>4400</v>
      </c>
      <c r="E1673" t="s">
        <v>4400</v>
      </c>
      <c r="F1673" s="15" t="str">
        <f>VLOOKUP(A1673,'[1]Coordinates cleaned'!$A:$I,9,0)</f>
        <v>I-Engineering</v>
      </c>
      <c r="G1673" s="15" t="str">
        <f>VLOOKUP(A1673,'[1]Coordinates cleaned'!$A:$J,10,0)</f>
        <v>Muhamood Kyongo</v>
      </c>
      <c r="H1673" s="9" t="s">
        <v>3368</v>
      </c>
      <c r="I1673">
        <f>VLOOKUP(A1673,'[1]Coordinates cleaned'!$A:$G,7,0)</f>
        <v>2.2356397000000001</v>
      </c>
      <c r="J1673">
        <f>VLOOKUP(A1673,'[1]Coordinates cleaned'!$A:$H,8,0)</f>
        <v>32.644738599999997</v>
      </c>
      <c r="K1673" t="e">
        <f>VLOOKUP(A1673,IENG_to_New_Vendor!A:H,8,0)</f>
        <v>#N/A</v>
      </c>
      <c r="L1673" t="e">
        <f>VLOOKUP(A1673,'CAM to IENG'!A:O,15,0)</f>
        <v>#N/A</v>
      </c>
      <c r="M1673" t="e">
        <f>VLOOKUP(A1673,NET_to_IENG!A:J,10,0)</f>
        <v>#N/A</v>
      </c>
    </row>
    <row r="1674" spans="1:13" x14ac:dyDescent="0.3">
      <c r="A1674">
        <v>605618</v>
      </c>
      <c r="B1674" t="s">
        <v>830</v>
      </c>
      <c r="C1674" t="s">
        <v>4400</v>
      </c>
      <c r="D1674" t="s">
        <v>4400</v>
      </c>
      <c r="E1674" t="s">
        <v>4400</v>
      </c>
      <c r="F1674" s="15" t="str">
        <f>VLOOKUP(A1674,'[1]Coordinates cleaned'!$A:$I,9,0)</f>
        <v>Camusat</v>
      </c>
      <c r="G1674" s="15" t="str">
        <f>VLOOKUP(A1674,'[1]Coordinates cleaned'!$A:$J,10,0)</f>
        <v>Denis Masaba</v>
      </c>
      <c r="H1674" s="9" t="s">
        <v>3367</v>
      </c>
      <c r="I1674">
        <f>VLOOKUP(A1674,'[1]Coordinates cleaned'!$A:$G,7,0)</f>
        <v>-1.21807833333333</v>
      </c>
      <c r="J1674">
        <f>VLOOKUP(A1674,'[1]Coordinates cleaned'!$A:$H,8,0)</f>
        <v>30.109075000000001</v>
      </c>
      <c r="K1674" t="e">
        <f>VLOOKUP(A1674,IENG_to_New_Vendor!A:H,8,0)</f>
        <v>#N/A</v>
      </c>
      <c r="L1674" t="e">
        <f>VLOOKUP(A1674,'CAM to IENG'!A:O,15,0)</f>
        <v>#N/A</v>
      </c>
      <c r="M1674" t="e">
        <f>VLOOKUP(A1674,NET_to_IENG!A:J,10,0)</f>
        <v>#N/A</v>
      </c>
    </row>
    <row r="1675" spans="1:13" x14ac:dyDescent="0.3">
      <c r="A1675">
        <v>607199</v>
      </c>
      <c r="B1675" t="s">
        <v>3906</v>
      </c>
      <c r="C1675" t="s">
        <v>4400</v>
      </c>
      <c r="D1675" t="s">
        <v>4400</v>
      </c>
      <c r="E1675" t="s">
        <v>4400</v>
      </c>
      <c r="F1675" s="15" t="str">
        <f>VLOOKUP(A1675,'[1]Coordinates cleaned'!$A:$I,9,0)</f>
        <v>Netis</v>
      </c>
      <c r="G1675" s="15" t="str">
        <f>VLOOKUP(A1675,'[1]Coordinates cleaned'!$A:$J,10,0)</f>
        <v>Paul Mbabazi</v>
      </c>
      <c r="H1675" s="9" t="s">
        <v>3669</v>
      </c>
      <c r="I1675">
        <f>VLOOKUP(A1675,'[1]Coordinates cleaned'!$A:$G,7,0)</f>
        <v>0.33125500000000002</v>
      </c>
      <c r="J1675">
        <f>VLOOKUP(A1675,'[1]Coordinates cleaned'!$A:$H,8,0)</f>
        <v>32.644628300000001</v>
      </c>
      <c r="K1675" t="e">
        <f>VLOOKUP(A1675,IENG_to_New_Vendor!A:H,8,0)</f>
        <v>#N/A</v>
      </c>
      <c r="L1675" t="e">
        <f>VLOOKUP(A1675,'CAM to IENG'!A:O,15,0)</f>
        <v>#N/A</v>
      </c>
      <c r="M1675" t="e">
        <f>VLOOKUP(A1675,NET_to_IENG!A:J,10,0)</f>
        <v>#N/A</v>
      </c>
    </row>
    <row r="1676" spans="1:13" x14ac:dyDescent="0.3">
      <c r="A1676">
        <v>607759</v>
      </c>
      <c r="B1676" t="s">
        <v>2561</v>
      </c>
      <c r="C1676" t="s">
        <v>4400</v>
      </c>
      <c r="D1676" t="s">
        <v>4400</v>
      </c>
      <c r="E1676" t="s">
        <v>4400</v>
      </c>
      <c r="F1676" s="15" t="s">
        <v>4334</v>
      </c>
      <c r="G1676" s="15" t="str">
        <f>VLOOKUP(A1676,'[1]Coordinates cleaned'!$A:$J,10,0)</f>
        <v>Benbridge Mulongo</v>
      </c>
      <c r="H1676" s="9" t="s">
        <v>3669</v>
      </c>
      <c r="I1676">
        <f>VLOOKUP(A1676,'[1]Coordinates cleaned'!$A:$G,7,0)</f>
        <v>0.4061266</v>
      </c>
      <c r="J1676">
        <f>VLOOKUP(A1676,'[1]Coordinates cleaned'!$A:$H,8,0)</f>
        <v>32.607344900000001</v>
      </c>
      <c r="K1676" t="e">
        <f>VLOOKUP(A1676,IENG_to_New_Vendor!A:H,8,0)</f>
        <v>#N/A</v>
      </c>
      <c r="L1676" t="e">
        <f>VLOOKUP(A1676,'CAM to IENG'!A:O,15,0)</f>
        <v>#N/A</v>
      </c>
      <c r="M1676" t="str">
        <f>VLOOKUP(A1676,NET_to_IENG!A:J,10,0)</f>
        <v>NET_to_IENG</v>
      </c>
    </row>
    <row r="1677" spans="1:13" x14ac:dyDescent="0.3">
      <c r="A1677">
        <v>606417</v>
      </c>
      <c r="B1677" t="s">
        <v>1269</v>
      </c>
      <c r="C1677" t="s">
        <v>4400</v>
      </c>
      <c r="D1677" t="s">
        <v>4400</v>
      </c>
      <c r="E1677" t="s">
        <v>4400</v>
      </c>
      <c r="F1677" s="15" t="str">
        <f>VLOOKUP(A1677,'[1]Coordinates cleaned'!$A:$I,9,0)</f>
        <v>I-Engineering</v>
      </c>
      <c r="G1677" s="15" t="str">
        <f>VLOOKUP(A1677,'[1]Coordinates cleaned'!$A:$J,10,0)</f>
        <v>Moses Kaganda</v>
      </c>
      <c r="H1677" s="9" t="s">
        <v>3368</v>
      </c>
      <c r="I1677">
        <f>VLOOKUP(A1677,'[1]Coordinates cleaned'!$A:$G,7,0)</f>
        <v>2.6958167</v>
      </c>
      <c r="J1677">
        <f>VLOOKUP(A1677,'[1]Coordinates cleaned'!$A:$H,8,0)</f>
        <v>32.315541400000001</v>
      </c>
      <c r="K1677" t="e">
        <f>VLOOKUP(A1677,IENG_to_New_Vendor!A:H,8,0)</f>
        <v>#N/A</v>
      </c>
      <c r="L1677" t="e">
        <f>VLOOKUP(A1677,'CAM to IENG'!A:O,15,0)</f>
        <v>#N/A</v>
      </c>
      <c r="M1677" t="e">
        <f>VLOOKUP(A1677,NET_to_IENG!A:J,10,0)</f>
        <v>#N/A</v>
      </c>
    </row>
    <row r="1678" spans="1:13" x14ac:dyDescent="0.3">
      <c r="A1678">
        <v>605040</v>
      </c>
      <c r="B1678" t="s">
        <v>80</v>
      </c>
      <c r="C1678" t="s">
        <v>4400</v>
      </c>
      <c r="D1678" t="s">
        <v>4400</v>
      </c>
      <c r="E1678" t="s">
        <v>4400</v>
      </c>
      <c r="F1678" s="15" t="s">
        <v>4338</v>
      </c>
      <c r="G1678" s="15" t="str">
        <f>VLOOKUP(A1678,'[1]Coordinates cleaned'!$A:$J,10,0)</f>
        <v>Innocent Ayiko</v>
      </c>
      <c r="H1678" s="9" t="s">
        <v>3368</v>
      </c>
      <c r="I1678">
        <f>VLOOKUP(A1678,'[1]Coordinates cleaned'!$A:$G,7,0)</f>
        <v>3.5231233</v>
      </c>
      <c r="J1678">
        <f>VLOOKUP(A1678,'[1]Coordinates cleaned'!$A:$H,8,0)</f>
        <v>30.8851896</v>
      </c>
      <c r="K1678" t="str">
        <f>VLOOKUP(A1678,IENG_to_New_Vendor!A:H,8,0)</f>
        <v>IENG_to_New_Vendor</v>
      </c>
      <c r="L1678" t="e">
        <f>VLOOKUP(A1678,'CAM to IENG'!A:O,15,0)</f>
        <v>#N/A</v>
      </c>
      <c r="M1678" t="e">
        <f>VLOOKUP(A1678,NET_to_IENG!A:J,10,0)</f>
        <v>#N/A</v>
      </c>
    </row>
    <row r="1679" spans="1:13" x14ac:dyDescent="0.3">
      <c r="A1679">
        <v>701079</v>
      </c>
      <c r="B1679" t="s">
        <v>3143</v>
      </c>
      <c r="C1679" t="s">
        <v>4400</v>
      </c>
      <c r="D1679" t="s">
        <v>4400</v>
      </c>
      <c r="E1679" t="s">
        <v>4400</v>
      </c>
      <c r="F1679" s="15" t="str">
        <f>VLOOKUP(A1679,'[1]Coordinates cleaned'!$A:$I,9,0)</f>
        <v>I-Engineering</v>
      </c>
      <c r="G1679" s="15" t="str">
        <f>VLOOKUP(A1679,'[1]Coordinates cleaned'!$A:$J,10,0)</f>
        <v>Robert Otim</v>
      </c>
      <c r="H1679" s="9" t="s">
        <v>3368</v>
      </c>
      <c r="I1679">
        <f>VLOOKUP(A1679,'[1]Coordinates cleaned'!$A:$G,7,0)</f>
        <v>0.68188230000000005</v>
      </c>
      <c r="J1679">
        <f>VLOOKUP(A1679,'[1]Coordinates cleaned'!$A:$H,8,0)</f>
        <v>32.182868900000003</v>
      </c>
      <c r="K1679" t="e">
        <f>VLOOKUP(A1679,IENG_to_New_Vendor!A:H,8,0)</f>
        <v>#N/A</v>
      </c>
      <c r="L1679" t="e">
        <f>VLOOKUP(A1679,'CAM to IENG'!A:O,15,0)</f>
        <v>#N/A</v>
      </c>
      <c r="M1679" t="e">
        <f>VLOOKUP(A1679,NET_to_IENG!A:J,10,0)</f>
        <v>#N/A</v>
      </c>
    </row>
    <row r="1680" spans="1:13" x14ac:dyDescent="0.3">
      <c r="A1680">
        <v>607649</v>
      </c>
      <c r="B1680" t="s">
        <v>194</v>
      </c>
      <c r="C1680" t="s">
        <v>4400</v>
      </c>
      <c r="D1680" t="s">
        <v>4400</v>
      </c>
      <c r="E1680" t="s">
        <v>4400</v>
      </c>
      <c r="F1680" s="15" t="str">
        <f>VLOOKUP(A1680,'[1]Coordinates cleaned'!$A:$I,9,0)</f>
        <v>I-Engineering</v>
      </c>
      <c r="G1680" s="15" t="str">
        <f>VLOOKUP(A1680,'[1]Coordinates cleaned'!$A:$J,10,0)</f>
        <v>Robert Otim</v>
      </c>
      <c r="H1680" s="9" t="s">
        <v>3368</v>
      </c>
      <c r="I1680">
        <f>VLOOKUP(A1680,'[1]Coordinates cleaned'!$A:$G,7,0)</f>
        <v>1.251045</v>
      </c>
      <c r="J1680">
        <f>VLOOKUP(A1680,'[1]Coordinates cleaned'!$A:$H,8,0)</f>
        <v>32.461416700000001</v>
      </c>
      <c r="K1680" t="e">
        <f>VLOOKUP(A1680,IENG_to_New_Vendor!A:H,8,0)</f>
        <v>#N/A</v>
      </c>
      <c r="L1680" t="e">
        <f>VLOOKUP(A1680,'CAM to IENG'!A:O,15,0)</f>
        <v>#N/A</v>
      </c>
      <c r="M1680" t="e">
        <f>VLOOKUP(A1680,NET_to_IENG!A:J,10,0)</f>
        <v>#N/A</v>
      </c>
    </row>
    <row r="1681" spans="1:13" x14ac:dyDescent="0.3">
      <c r="A1681">
        <v>606125</v>
      </c>
      <c r="B1681" t="s">
        <v>27</v>
      </c>
      <c r="C1681" t="s">
        <v>4400</v>
      </c>
      <c r="D1681" t="s">
        <v>4400</v>
      </c>
      <c r="E1681" t="s">
        <v>4400</v>
      </c>
      <c r="F1681" s="15" t="str">
        <f>VLOOKUP(A1681,'[1]Coordinates cleaned'!$A:$I,9,0)</f>
        <v>I-Engineering</v>
      </c>
      <c r="G1681" s="15" t="str">
        <f>VLOOKUP(A1681,'[1]Coordinates cleaned'!$A:$J,10,0)</f>
        <v>Joash Lubwama</v>
      </c>
      <c r="H1681" s="9" t="s">
        <v>3368</v>
      </c>
      <c r="I1681">
        <f>VLOOKUP(A1681,'[1]Coordinates cleaned'!$A:$G,7,0)</f>
        <v>0.31541419999999998</v>
      </c>
      <c r="J1681">
        <f>VLOOKUP(A1681,'[1]Coordinates cleaned'!$A:$H,8,0)</f>
        <v>32.574788099999999</v>
      </c>
      <c r="K1681" t="e">
        <f>VLOOKUP(A1681,IENG_to_New_Vendor!A:H,8,0)</f>
        <v>#N/A</v>
      </c>
      <c r="L1681" t="e">
        <f>VLOOKUP(A1681,'CAM to IENG'!A:O,15,0)</f>
        <v>#N/A</v>
      </c>
      <c r="M1681" t="e">
        <f>VLOOKUP(A1681,NET_to_IENG!A:J,10,0)</f>
        <v>#N/A</v>
      </c>
    </row>
    <row r="1682" spans="1:13" x14ac:dyDescent="0.3">
      <c r="A1682">
        <v>606826</v>
      </c>
      <c r="B1682" t="s">
        <v>2440</v>
      </c>
      <c r="C1682" t="s">
        <v>4400</v>
      </c>
      <c r="D1682" t="s">
        <v>4400</v>
      </c>
      <c r="E1682" t="s">
        <v>4400</v>
      </c>
      <c r="F1682" s="15" t="str">
        <f>VLOOKUP(A1682,'[1]Coordinates cleaned'!$A:$I,9,0)</f>
        <v>Camusat</v>
      </c>
      <c r="G1682" s="15" t="str">
        <f>VLOOKUP(A1682,'[1]Coordinates cleaned'!$A:$J,10,0)</f>
        <v>Denis Masaba</v>
      </c>
      <c r="H1682" s="9" t="s">
        <v>3367</v>
      </c>
      <c r="I1682">
        <f>VLOOKUP(A1682,'[1]Coordinates cleaned'!$A:$G,7,0)</f>
        <v>-1.2719293</v>
      </c>
      <c r="J1682">
        <f>VLOOKUP(A1682,'[1]Coordinates cleaned'!$A:$H,8,0)</f>
        <v>29.988109999999999</v>
      </c>
      <c r="K1682" t="e">
        <f>VLOOKUP(A1682,IENG_to_New_Vendor!A:H,8,0)</f>
        <v>#N/A</v>
      </c>
      <c r="L1682" t="e">
        <f>VLOOKUP(A1682,'CAM to IENG'!A:O,15,0)</f>
        <v>#N/A</v>
      </c>
      <c r="M1682" t="e">
        <f>VLOOKUP(A1682,NET_to_IENG!A:J,10,0)</f>
        <v>#N/A</v>
      </c>
    </row>
    <row r="1683" spans="1:13" x14ac:dyDescent="0.3">
      <c r="A1683">
        <v>609211</v>
      </c>
      <c r="B1683" t="s">
        <v>479</v>
      </c>
      <c r="C1683" t="s">
        <v>4400</v>
      </c>
      <c r="D1683" t="s">
        <v>4400</v>
      </c>
      <c r="E1683" t="s">
        <v>4400</v>
      </c>
      <c r="F1683" s="15" t="str">
        <f>VLOOKUP(A1683,'[1]Coordinates cleaned'!$A:$I,9,0)</f>
        <v>Camusat</v>
      </c>
      <c r="G1683" s="15" t="str">
        <f>VLOOKUP(A1683,'[1]Coordinates cleaned'!$A:$J,10,0)</f>
        <v>Stephen Rwabwogo</v>
      </c>
      <c r="H1683" s="9" t="s">
        <v>3367</v>
      </c>
      <c r="I1683">
        <f>VLOOKUP(A1683,'[1]Coordinates cleaned'!$A:$G,7,0)</f>
        <v>0.47494900000000001</v>
      </c>
      <c r="J1683">
        <f>VLOOKUP(A1683,'[1]Coordinates cleaned'!$A:$H,8,0)</f>
        <v>31.069724799999999</v>
      </c>
      <c r="K1683" t="e">
        <f>VLOOKUP(A1683,IENG_to_New_Vendor!A:H,8,0)</f>
        <v>#N/A</v>
      </c>
      <c r="L1683" t="e">
        <f>VLOOKUP(A1683,'CAM to IENG'!A:O,15,0)</f>
        <v>#N/A</v>
      </c>
      <c r="M1683" t="e">
        <f>VLOOKUP(A1683,NET_to_IENG!A:J,10,0)</f>
        <v>#N/A</v>
      </c>
    </row>
    <row r="1684" spans="1:13" x14ac:dyDescent="0.3">
      <c r="A1684">
        <v>701852</v>
      </c>
      <c r="B1684" t="s">
        <v>3907</v>
      </c>
      <c r="C1684" t="s">
        <v>4400</v>
      </c>
      <c r="D1684" t="s">
        <v>4400</v>
      </c>
      <c r="E1684" t="s">
        <v>4400</v>
      </c>
      <c r="F1684" s="15" t="str">
        <f>VLOOKUP(A1684,'[1]Coordinates cleaned'!$A:$I,9,0)</f>
        <v>I-Engineering</v>
      </c>
      <c r="G1684" s="15" t="str">
        <f>VLOOKUP(A1684,'[1]Coordinates cleaned'!$A:$J,10,0)</f>
        <v>Muhamood Kyongo</v>
      </c>
      <c r="H1684" s="9" t="s">
        <v>3368</v>
      </c>
      <c r="I1684">
        <f>VLOOKUP(A1684,'[1]Coordinates cleaned'!$A:$G,7,0)</f>
        <v>2.5824191000000001</v>
      </c>
      <c r="J1684">
        <f>VLOOKUP(A1684,'[1]Coordinates cleaned'!$A:$H,8,0)</f>
        <v>32.793217200000001</v>
      </c>
      <c r="K1684" t="e">
        <f>VLOOKUP(A1684,IENG_to_New_Vendor!A:H,8,0)</f>
        <v>#N/A</v>
      </c>
      <c r="L1684" t="e">
        <f>VLOOKUP(A1684,'CAM to IENG'!A:O,15,0)</f>
        <v>#N/A</v>
      </c>
      <c r="M1684" t="e">
        <f>VLOOKUP(A1684,NET_to_IENG!A:J,10,0)</f>
        <v>#N/A</v>
      </c>
    </row>
    <row r="1685" spans="1:13" x14ac:dyDescent="0.3">
      <c r="A1685">
        <v>609097</v>
      </c>
      <c r="B1685" t="s">
        <v>265</v>
      </c>
      <c r="C1685" t="s">
        <v>4400</v>
      </c>
      <c r="D1685" t="s">
        <v>4400</v>
      </c>
      <c r="E1685" t="s">
        <v>4400</v>
      </c>
      <c r="F1685" s="15" t="str">
        <f>VLOOKUP(A1685,'[1]Coordinates cleaned'!$A:$I,9,0)</f>
        <v>Camusat</v>
      </c>
      <c r="G1685" s="15" t="str">
        <f>VLOOKUP(A1685,'[1]Coordinates cleaned'!$A:$J,10,0)</f>
        <v>Stephen Rwabwogo</v>
      </c>
      <c r="H1685" s="9" t="s">
        <v>3367</v>
      </c>
      <c r="I1685">
        <f>VLOOKUP(A1685,'[1]Coordinates cleaned'!$A:$G,7,0)</f>
        <v>0.94655999999999996</v>
      </c>
      <c r="J1685">
        <f>VLOOKUP(A1685,'[1]Coordinates cleaned'!$A:$H,8,0)</f>
        <v>30.806215000000002</v>
      </c>
      <c r="K1685" t="e">
        <f>VLOOKUP(A1685,IENG_to_New_Vendor!A:H,8,0)</f>
        <v>#N/A</v>
      </c>
      <c r="L1685" t="e">
        <f>VLOOKUP(A1685,'CAM to IENG'!A:O,15,0)</f>
        <v>#N/A</v>
      </c>
      <c r="M1685" t="e">
        <f>VLOOKUP(A1685,NET_to_IENG!A:J,10,0)</f>
        <v>#N/A</v>
      </c>
    </row>
    <row r="1686" spans="1:13" x14ac:dyDescent="0.3">
      <c r="A1686">
        <v>606704</v>
      </c>
      <c r="B1686" t="s">
        <v>1545</v>
      </c>
      <c r="C1686" t="s">
        <v>4400</v>
      </c>
      <c r="D1686" t="s">
        <v>4400</v>
      </c>
      <c r="E1686" t="s">
        <v>4400</v>
      </c>
      <c r="F1686" s="15" t="str">
        <f>VLOOKUP(A1686,'[1]Coordinates cleaned'!$A:$I,9,0)</f>
        <v>Netis</v>
      </c>
      <c r="G1686" s="15" t="str">
        <f>VLOOKUP(A1686,'[1]Coordinates cleaned'!$A:$J,10,0)</f>
        <v>Benbridge Mulongo</v>
      </c>
      <c r="H1686" s="9" t="s">
        <v>3669</v>
      </c>
      <c r="I1686">
        <f>VLOOKUP(A1686,'[1]Coordinates cleaned'!$A:$G,7,0)</f>
        <v>0.3417829</v>
      </c>
      <c r="J1686">
        <f>VLOOKUP(A1686,'[1]Coordinates cleaned'!$A:$H,8,0)</f>
        <v>32.591494699999998</v>
      </c>
      <c r="K1686" t="e">
        <f>VLOOKUP(A1686,IENG_to_New_Vendor!A:H,8,0)</f>
        <v>#N/A</v>
      </c>
      <c r="L1686" t="e">
        <f>VLOOKUP(A1686,'CAM to IENG'!A:O,15,0)</f>
        <v>#N/A</v>
      </c>
      <c r="M1686" t="e">
        <f>VLOOKUP(A1686,NET_to_IENG!A:J,10,0)</f>
        <v>#N/A</v>
      </c>
    </row>
    <row r="1687" spans="1:13" x14ac:dyDescent="0.3">
      <c r="A1687">
        <v>607191</v>
      </c>
      <c r="B1687" t="s">
        <v>2307</v>
      </c>
      <c r="C1687" t="s">
        <v>4400</v>
      </c>
      <c r="D1687" t="s">
        <v>4400</v>
      </c>
      <c r="E1687" t="s">
        <v>4400</v>
      </c>
      <c r="F1687" s="15" t="str">
        <f>VLOOKUP(A1687,'[1]Coordinates cleaned'!$A:$I,9,0)</f>
        <v>Camusat</v>
      </c>
      <c r="G1687" s="15" t="str">
        <f>VLOOKUP(A1687,'[1]Coordinates cleaned'!$A:$J,10,0)</f>
        <v>M Patrick Kalibbala</v>
      </c>
      <c r="H1687" s="9" t="s">
        <v>3367</v>
      </c>
      <c r="I1687">
        <f>VLOOKUP(A1687,'[1]Coordinates cleaned'!$A:$G,7,0)</f>
        <v>-0.46364</v>
      </c>
      <c r="J1687">
        <f>VLOOKUP(A1687,'[1]Coordinates cleaned'!$A:$H,8,0)</f>
        <v>31.803038300000001</v>
      </c>
      <c r="K1687" t="e">
        <f>VLOOKUP(A1687,IENG_to_New_Vendor!A:H,8,0)</f>
        <v>#N/A</v>
      </c>
      <c r="L1687" t="e">
        <f>VLOOKUP(A1687,'CAM to IENG'!A:O,15,0)</f>
        <v>#N/A</v>
      </c>
      <c r="M1687" t="e">
        <f>VLOOKUP(A1687,NET_to_IENG!A:J,10,0)</f>
        <v>#N/A</v>
      </c>
    </row>
    <row r="1688" spans="1:13" x14ac:dyDescent="0.3">
      <c r="A1688">
        <v>606706</v>
      </c>
      <c r="B1688" t="s">
        <v>3908</v>
      </c>
      <c r="C1688" t="s">
        <v>4400</v>
      </c>
      <c r="D1688" t="s">
        <v>4400</v>
      </c>
      <c r="E1688" t="s">
        <v>4400</v>
      </c>
      <c r="F1688" s="15" t="str">
        <f>VLOOKUP(A1688,'[1]Coordinates cleaned'!$A:$I,9,0)</f>
        <v>I-Engineering</v>
      </c>
      <c r="G1688" s="15" t="str">
        <f>VLOOKUP(A1688,'[1]Coordinates cleaned'!$A:$J,10,0)</f>
        <v>Latima Musoke</v>
      </c>
      <c r="H1688" s="9" t="s">
        <v>3368</v>
      </c>
      <c r="I1688">
        <f>VLOOKUP(A1688,'[1]Coordinates cleaned'!$A:$G,7,0)</f>
        <v>1.98810166666667</v>
      </c>
      <c r="J1688">
        <f>VLOOKUP(A1688,'[1]Coordinates cleaned'!$A:$H,8,0)</f>
        <v>32.170836666666702</v>
      </c>
      <c r="K1688" t="e">
        <f>VLOOKUP(A1688,IENG_to_New_Vendor!A:H,8,0)</f>
        <v>#N/A</v>
      </c>
      <c r="L1688" t="e">
        <f>VLOOKUP(A1688,'CAM to IENG'!A:O,15,0)</f>
        <v>#N/A</v>
      </c>
      <c r="M1688" t="e">
        <f>VLOOKUP(A1688,NET_to_IENG!A:J,10,0)</f>
        <v>#N/A</v>
      </c>
    </row>
    <row r="1689" spans="1:13" x14ac:dyDescent="0.3">
      <c r="A1689">
        <v>608071</v>
      </c>
      <c r="B1689" t="s">
        <v>2262</v>
      </c>
      <c r="C1689" t="s">
        <v>4400</v>
      </c>
      <c r="D1689" t="s">
        <v>4400</v>
      </c>
      <c r="E1689" t="s">
        <v>4400</v>
      </c>
      <c r="F1689" s="15" t="str">
        <f>VLOOKUP(A1689,'[1]Coordinates cleaned'!$A:$I,9,0)</f>
        <v>Netis</v>
      </c>
      <c r="G1689" s="15" t="str">
        <f>VLOOKUP(A1689,'[1]Coordinates cleaned'!$A:$J,10,0)</f>
        <v>Jude Musana</v>
      </c>
      <c r="H1689" s="9" t="s">
        <v>3669</v>
      </c>
      <c r="I1689">
        <f>VLOOKUP(A1689,'[1]Coordinates cleaned'!$A:$G,7,0)</f>
        <v>1.1253245000000001</v>
      </c>
      <c r="J1689">
        <f>VLOOKUP(A1689,'[1]Coordinates cleaned'!$A:$H,8,0)</f>
        <v>34.285237500000001</v>
      </c>
      <c r="K1689" t="e">
        <f>VLOOKUP(A1689,IENG_to_New_Vendor!A:H,8,0)</f>
        <v>#N/A</v>
      </c>
      <c r="L1689" t="e">
        <f>VLOOKUP(A1689,'CAM to IENG'!A:O,15,0)</f>
        <v>#N/A</v>
      </c>
      <c r="M1689" t="e">
        <f>VLOOKUP(A1689,NET_to_IENG!A:J,10,0)</f>
        <v>#N/A</v>
      </c>
    </row>
    <row r="1690" spans="1:13" x14ac:dyDescent="0.3">
      <c r="A1690">
        <v>605095</v>
      </c>
      <c r="B1690" t="s">
        <v>132</v>
      </c>
      <c r="C1690" t="s">
        <v>4400</v>
      </c>
      <c r="D1690" t="s">
        <v>4400</v>
      </c>
      <c r="E1690" t="s">
        <v>4400</v>
      </c>
      <c r="F1690" s="15" t="str">
        <f>VLOOKUP(A1690,'[1]Coordinates cleaned'!$A:$I,9,0)</f>
        <v>Camusat</v>
      </c>
      <c r="G1690" s="15" t="str">
        <f>VLOOKUP(A1690,'[1]Coordinates cleaned'!$A:$J,10,0)</f>
        <v>M Patrick Kalibbala</v>
      </c>
      <c r="H1690" s="9" t="s">
        <v>3367</v>
      </c>
      <c r="I1690">
        <f>VLOOKUP(A1690,'[1]Coordinates cleaned'!$A:$G,7,0)</f>
        <v>-0.34891299999999997</v>
      </c>
      <c r="J1690">
        <f>VLOOKUP(A1690,'[1]Coordinates cleaned'!$A:$H,8,0)</f>
        <v>31.554613499999999</v>
      </c>
      <c r="K1690" t="e">
        <f>VLOOKUP(A1690,IENG_to_New_Vendor!A:H,8,0)</f>
        <v>#N/A</v>
      </c>
      <c r="L1690" t="e">
        <f>VLOOKUP(A1690,'CAM to IENG'!A:O,15,0)</f>
        <v>#N/A</v>
      </c>
      <c r="M1690" t="e">
        <f>VLOOKUP(A1690,NET_to_IENG!A:J,10,0)</f>
        <v>#N/A</v>
      </c>
    </row>
    <row r="1691" spans="1:13" x14ac:dyDescent="0.3">
      <c r="A1691">
        <v>607260</v>
      </c>
      <c r="B1691" t="s">
        <v>1793</v>
      </c>
      <c r="C1691" t="s">
        <v>4400</v>
      </c>
      <c r="D1691" t="s">
        <v>4400</v>
      </c>
      <c r="E1691" t="s">
        <v>4400</v>
      </c>
      <c r="F1691" s="15" t="str">
        <f>VLOOKUP(A1691,'[1]Coordinates cleaned'!$A:$I,9,0)</f>
        <v>Camusat</v>
      </c>
      <c r="G1691" s="15" t="str">
        <f>VLOOKUP(A1691,'[1]Coordinates cleaned'!$A:$J,10,0)</f>
        <v>M Patrick Kalibbala</v>
      </c>
      <c r="H1691" s="9" t="s">
        <v>3367</v>
      </c>
      <c r="I1691">
        <f>VLOOKUP(A1691,'[1]Coordinates cleaned'!$A:$G,7,0)</f>
        <v>-0.31390000000000001</v>
      </c>
      <c r="J1691">
        <f>VLOOKUP(A1691,'[1]Coordinates cleaned'!$A:$H,8,0)</f>
        <v>31.575500999999999</v>
      </c>
      <c r="K1691" t="e">
        <f>VLOOKUP(A1691,IENG_to_New_Vendor!A:H,8,0)</f>
        <v>#N/A</v>
      </c>
      <c r="L1691" t="e">
        <f>VLOOKUP(A1691,'CAM to IENG'!A:O,15,0)</f>
        <v>#N/A</v>
      </c>
      <c r="M1691" t="e">
        <f>VLOOKUP(A1691,NET_to_IENG!A:J,10,0)</f>
        <v>#N/A</v>
      </c>
    </row>
    <row r="1692" spans="1:13" x14ac:dyDescent="0.3">
      <c r="A1692">
        <v>606598</v>
      </c>
      <c r="B1692" t="s">
        <v>1409</v>
      </c>
      <c r="C1692" t="s">
        <v>4400</v>
      </c>
      <c r="D1692" t="s">
        <v>4400</v>
      </c>
      <c r="E1692" t="s">
        <v>4400</v>
      </c>
      <c r="F1692" s="15" t="str">
        <f>VLOOKUP(A1692,'[1]Coordinates cleaned'!$A:$I,9,0)</f>
        <v>Netis</v>
      </c>
      <c r="G1692" s="15" t="str">
        <f>VLOOKUP(A1692,'[1]Coordinates cleaned'!$A:$J,10,0)</f>
        <v>Emmanuel Kafuko</v>
      </c>
      <c r="H1692" s="9" t="s">
        <v>3669</v>
      </c>
      <c r="I1692">
        <f>VLOOKUP(A1692,'[1]Coordinates cleaned'!$A:$G,7,0)</f>
        <v>0.54079200000000005</v>
      </c>
      <c r="J1692">
        <f>VLOOKUP(A1692,'[1]Coordinates cleaned'!$A:$H,8,0)</f>
        <v>33.684282600000003</v>
      </c>
      <c r="K1692" t="e">
        <f>VLOOKUP(A1692,IENG_to_New_Vendor!A:H,8,0)</f>
        <v>#N/A</v>
      </c>
      <c r="L1692" t="e">
        <f>VLOOKUP(A1692,'CAM to IENG'!A:O,15,0)</f>
        <v>#N/A</v>
      </c>
      <c r="M1692" t="e">
        <f>VLOOKUP(A1692,NET_to_IENG!A:J,10,0)</f>
        <v>#N/A</v>
      </c>
    </row>
    <row r="1693" spans="1:13" x14ac:dyDescent="0.3">
      <c r="A1693">
        <v>606583</v>
      </c>
      <c r="B1693" t="s">
        <v>1399</v>
      </c>
      <c r="C1693" t="s">
        <v>4400</v>
      </c>
      <c r="D1693" t="s">
        <v>4400</v>
      </c>
      <c r="E1693" t="s">
        <v>4400</v>
      </c>
      <c r="F1693" s="15" t="str">
        <f>VLOOKUP(A1693,'[1]Coordinates cleaned'!$A:$I,9,0)</f>
        <v>Netis</v>
      </c>
      <c r="G1693" s="15" t="str">
        <f>VLOOKUP(A1693,'[1]Coordinates cleaned'!$A:$J,10,0)</f>
        <v>Samuel Naseke</v>
      </c>
      <c r="H1693" s="9" t="s">
        <v>3669</v>
      </c>
      <c r="I1693">
        <f>VLOOKUP(A1693,'[1]Coordinates cleaned'!$A:$G,7,0)</f>
        <v>1.1891658000000001</v>
      </c>
      <c r="J1693">
        <f>VLOOKUP(A1693,'[1]Coordinates cleaned'!$A:$H,8,0)</f>
        <v>32.8850354666667</v>
      </c>
      <c r="K1693" t="e">
        <f>VLOOKUP(A1693,IENG_to_New_Vendor!A:H,8,0)</f>
        <v>#N/A</v>
      </c>
      <c r="L1693" t="e">
        <f>VLOOKUP(A1693,'CAM to IENG'!A:O,15,0)</f>
        <v>#N/A</v>
      </c>
      <c r="M1693" t="e">
        <f>VLOOKUP(A1693,NET_to_IENG!A:J,10,0)</f>
        <v>#N/A</v>
      </c>
    </row>
    <row r="1694" spans="1:13" x14ac:dyDescent="0.3">
      <c r="A1694">
        <v>605738</v>
      </c>
      <c r="B1694" t="s">
        <v>932</v>
      </c>
      <c r="C1694" t="s">
        <v>4400</v>
      </c>
      <c r="D1694" t="s">
        <v>4400</v>
      </c>
      <c r="E1694" t="s">
        <v>4400</v>
      </c>
      <c r="F1694" s="15" t="str">
        <f>VLOOKUP(A1694,'[1]Coordinates cleaned'!$A:$I,9,0)</f>
        <v>Netis</v>
      </c>
      <c r="G1694" s="15" t="str">
        <f>VLOOKUP(A1694,'[1]Coordinates cleaned'!$A:$J,10,0)</f>
        <v>Moses Wandera</v>
      </c>
      <c r="H1694" s="9" t="s">
        <v>3669</v>
      </c>
      <c r="I1694">
        <f>VLOOKUP(A1694,'[1]Coordinates cleaned'!$A:$G,7,0)</f>
        <v>1.323391</v>
      </c>
      <c r="J1694">
        <f>VLOOKUP(A1694,'[1]Coordinates cleaned'!$A:$H,8,0)</f>
        <v>33.883612999999997</v>
      </c>
      <c r="K1694" t="e">
        <f>VLOOKUP(A1694,IENG_to_New_Vendor!A:H,8,0)</f>
        <v>#N/A</v>
      </c>
      <c r="L1694" t="e">
        <f>VLOOKUP(A1694,'CAM to IENG'!A:O,15,0)</f>
        <v>#N/A</v>
      </c>
      <c r="M1694" t="e">
        <f>VLOOKUP(A1694,NET_to_IENG!A:J,10,0)</f>
        <v>#N/A</v>
      </c>
    </row>
    <row r="1695" spans="1:13" x14ac:dyDescent="0.3">
      <c r="A1695">
        <v>605100</v>
      </c>
      <c r="B1695" t="s">
        <v>137</v>
      </c>
      <c r="C1695" t="s">
        <v>4400</v>
      </c>
      <c r="D1695" t="s">
        <v>4400</v>
      </c>
      <c r="E1695" t="s">
        <v>4400</v>
      </c>
      <c r="F1695" s="15" t="str">
        <f>VLOOKUP(A1695,'[1]Coordinates cleaned'!$A:$I,9,0)</f>
        <v>Netis</v>
      </c>
      <c r="G1695" s="15" t="str">
        <f>VLOOKUP(A1695,'[1]Coordinates cleaned'!$A:$J,10,0)</f>
        <v>Samuel Naseke</v>
      </c>
      <c r="H1695" s="9" t="s">
        <v>3669</v>
      </c>
      <c r="I1695">
        <f>VLOOKUP(A1695,'[1]Coordinates cleaned'!$A:$G,7,0)</f>
        <v>0.94413999999999998</v>
      </c>
      <c r="J1695">
        <f>VLOOKUP(A1695,'[1]Coordinates cleaned'!$A:$H,8,0)</f>
        <v>33.121360000000003</v>
      </c>
      <c r="K1695" t="e">
        <f>VLOOKUP(A1695,IENG_to_New_Vendor!A:H,8,0)</f>
        <v>#N/A</v>
      </c>
      <c r="L1695" t="e">
        <f>VLOOKUP(A1695,'CAM to IENG'!A:O,15,0)</f>
        <v>#N/A</v>
      </c>
      <c r="M1695" t="e">
        <f>VLOOKUP(A1695,NET_to_IENG!A:J,10,0)</f>
        <v>#N/A</v>
      </c>
    </row>
    <row r="1696" spans="1:13" x14ac:dyDescent="0.3">
      <c r="A1696">
        <v>605669</v>
      </c>
      <c r="B1696" t="s">
        <v>880</v>
      </c>
      <c r="C1696" t="s">
        <v>4400</v>
      </c>
      <c r="D1696" t="s">
        <v>4400</v>
      </c>
      <c r="E1696" t="s">
        <v>4400</v>
      </c>
      <c r="F1696" s="15" t="str">
        <f>VLOOKUP(A1696,'[1]Coordinates cleaned'!$A:$I,9,0)</f>
        <v>Netis</v>
      </c>
      <c r="G1696" s="15" t="str">
        <f>VLOOKUP(A1696,'[1]Coordinates cleaned'!$A:$J,10,0)</f>
        <v>Emmanuel Kafuko</v>
      </c>
      <c r="H1696" s="9" t="s">
        <v>3669</v>
      </c>
      <c r="I1696">
        <f>VLOOKUP(A1696,'[1]Coordinates cleaned'!$A:$G,7,0)</f>
        <v>0.46771259999999998</v>
      </c>
      <c r="J1696">
        <f>VLOOKUP(A1696,'[1]Coordinates cleaned'!$A:$H,8,0)</f>
        <v>33.238374999999998</v>
      </c>
      <c r="K1696" t="e">
        <f>VLOOKUP(A1696,IENG_to_New_Vendor!A:H,8,0)</f>
        <v>#N/A</v>
      </c>
      <c r="L1696" t="e">
        <f>VLOOKUP(A1696,'CAM to IENG'!A:O,15,0)</f>
        <v>#N/A</v>
      </c>
      <c r="M1696" t="e">
        <f>VLOOKUP(A1696,NET_to_IENG!A:J,10,0)</f>
        <v>#N/A</v>
      </c>
    </row>
    <row r="1697" spans="1:13" x14ac:dyDescent="0.3">
      <c r="A1697">
        <v>605954</v>
      </c>
      <c r="B1697" t="s">
        <v>591</v>
      </c>
      <c r="C1697" t="s">
        <v>4400</v>
      </c>
      <c r="D1697" t="s">
        <v>4400</v>
      </c>
      <c r="E1697" t="s">
        <v>4400</v>
      </c>
      <c r="F1697" s="15" t="str">
        <f>VLOOKUP(A1697,'[1]Coordinates cleaned'!$A:$I,9,0)</f>
        <v>Camusat</v>
      </c>
      <c r="G1697" s="15" t="str">
        <f>VLOOKUP(A1697,'[1]Coordinates cleaned'!$A:$J,10,0)</f>
        <v>Abu Kasamba</v>
      </c>
      <c r="H1697" s="9" t="s">
        <v>3367</v>
      </c>
      <c r="I1697">
        <f>VLOOKUP(A1697,'[1]Coordinates cleaned'!$A:$G,7,0)</f>
        <v>0.37490109999999999</v>
      </c>
      <c r="J1697">
        <f>VLOOKUP(A1697,'[1]Coordinates cleaned'!$A:$H,8,0)</f>
        <v>32.448082300000003</v>
      </c>
      <c r="K1697" t="e">
        <f>VLOOKUP(A1697,IENG_to_New_Vendor!A:H,8,0)</f>
        <v>#N/A</v>
      </c>
      <c r="L1697" t="e">
        <f>VLOOKUP(A1697,'CAM to IENG'!A:O,15,0)</f>
        <v>#N/A</v>
      </c>
      <c r="M1697" t="e">
        <f>VLOOKUP(A1697,NET_to_IENG!A:J,10,0)</f>
        <v>#N/A</v>
      </c>
    </row>
    <row r="1698" spans="1:13" x14ac:dyDescent="0.3">
      <c r="A1698">
        <v>607412</v>
      </c>
      <c r="B1698" t="s">
        <v>1233</v>
      </c>
      <c r="C1698" t="s">
        <v>4400</v>
      </c>
      <c r="D1698" t="s">
        <v>4400</v>
      </c>
      <c r="E1698" t="s">
        <v>4400</v>
      </c>
      <c r="F1698" s="15" t="str">
        <f>VLOOKUP(A1698,'[1]Coordinates cleaned'!$A:$I,9,0)</f>
        <v>Netis</v>
      </c>
      <c r="G1698" s="15" t="str">
        <f>VLOOKUP(A1698,'[1]Coordinates cleaned'!$A:$J,10,0)</f>
        <v>Paul Mbabazi</v>
      </c>
      <c r="H1698" s="9" t="s">
        <v>3669</v>
      </c>
      <c r="I1698">
        <f>VLOOKUP(A1698,'[1]Coordinates cleaned'!$A:$G,7,0)</f>
        <v>0.28747080000000003</v>
      </c>
      <c r="J1698">
        <f>VLOOKUP(A1698,'[1]Coordinates cleaned'!$A:$H,8,0)</f>
        <v>32.585379699999997</v>
      </c>
      <c r="K1698" t="e">
        <f>VLOOKUP(A1698,IENG_to_New_Vendor!A:H,8,0)</f>
        <v>#N/A</v>
      </c>
      <c r="L1698" t="e">
        <f>VLOOKUP(A1698,'CAM to IENG'!A:O,15,0)</f>
        <v>#N/A</v>
      </c>
      <c r="M1698" t="e">
        <f>VLOOKUP(A1698,NET_to_IENG!A:J,10,0)</f>
        <v>#N/A</v>
      </c>
    </row>
    <row r="1699" spans="1:13" x14ac:dyDescent="0.3">
      <c r="A1699">
        <v>605784</v>
      </c>
      <c r="B1699" t="s">
        <v>982</v>
      </c>
      <c r="C1699" t="s">
        <v>4400</v>
      </c>
      <c r="D1699" t="s">
        <v>4400</v>
      </c>
      <c r="E1699" t="s">
        <v>4400</v>
      </c>
      <c r="F1699" s="15" t="str">
        <f>VLOOKUP(A1699,'[1]Coordinates cleaned'!$A:$I,9,0)</f>
        <v>Camusat</v>
      </c>
      <c r="G1699" s="15" t="str">
        <f>VLOOKUP(A1699,'[1]Coordinates cleaned'!$A:$J,10,0)</f>
        <v>Stephen Rwabwogo</v>
      </c>
      <c r="H1699" s="9" t="s">
        <v>3367</v>
      </c>
      <c r="I1699">
        <f>VLOOKUP(A1699,'[1]Coordinates cleaned'!$A:$G,7,0)</f>
        <v>0.33028269999999998</v>
      </c>
      <c r="J1699">
        <f>VLOOKUP(A1699,'[1]Coordinates cleaned'!$A:$H,8,0)</f>
        <v>30.172521100000001</v>
      </c>
      <c r="K1699" t="e">
        <f>VLOOKUP(A1699,IENG_to_New_Vendor!A:H,8,0)</f>
        <v>#N/A</v>
      </c>
      <c r="L1699" t="e">
        <f>VLOOKUP(A1699,'CAM to IENG'!A:O,15,0)</f>
        <v>#N/A</v>
      </c>
      <c r="M1699" t="e">
        <f>VLOOKUP(A1699,NET_to_IENG!A:J,10,0)</f>
        <v>#N/A</v>
      </c>
    </row>
    <row r="1700" spans="1:13" x14ac:dyDescent="0.3">
      <c r="A1700">
        <v>609764</v>
      </c>
      <c r="B1700" t="s">
        <v>2957</v>
      </c>
      <c r="C1700" t="s">
        <v>4400</v>
      </c>
      <c r="D1700" t="s">
        <v>4400</v>
      </c>
      <c r="E1700" t="s">
        <v>4400</v>
      </c>
      <c r="F1700" s="15" t="s">
        <v>4334</v>
      </c>
      <c r="G1700" s="15" t="str">
        <f>VLOOKUP(A1700,'[1]Coordinates cleaned'!$A:$J,10,0)</f>
        <v>Benbridge Mulongo</v>
      </c>
      <c r="H1700" s="9" t="s">
        <v>3669</v>
      </c>
      <c r="I1700">
        <f>VLOOKUP(A1700,'[1]Coordinates cleaned'!$A:$G,7,0)</f>
        <v>0.38693630000000001</v>
      </c>
      <c r="J1700">
        <f>VLOOKUP(A1700,'[1]Coordinates cleaned'!$A:$H,8,0)</f>
        <v>32.642167399999998</v>
      </c>
      <c r="K1700" t="e">
        <f>VLOOKUP(A1700,IENG_to_New_Vendor!A:H,8,0)</f>
        <v>#N/A</v>
      </c>
      <c r="L1700" t="e">
        <f>VLOOKUP(A1700,'CAM to IENG'!A:O,15,0)</f>
        <v>#N/A</v>
      </c>
      <c r="M1700" t="str">
        <f>VLOOKUP(A1700,NET_to_IENG!A:J,10,0)</f>
        <v>NET_to_IENG</v>
      </c>
    </row>
    <row r="1701" spans="1:13" x14ac:dyDescent="0.3">
      <c r="A1701">
        <v>606822</v>
      </c>
      <c r="B1701" t="s">
        <v>3909</v>
      </c>
      <c r="C1701" t="s">
        <v>4400</v>
      </c>
      <c r="D1701" t="s">
        <v>4400</v>
      </c>
      <c r="E1701" t="s">
        <v>4400</v>
      </c>
      <c r="F1701" s="15" t="str">
        <f>VLOOKUP(A1701,'[1]Coordinates cleaned'!$A:$I,9,0)</f>
        <v>Camusat</v>
      </c>
      <c r="G1701" s="15" t="str">
        <f>VLOOKUP(A1701,'[1]Coordinates cleaned'!$A:$J,10,0)</f>
        <v>M Patrick Kalibbala</v>
      </c>
      <c r="H1701" s="9" t="s">
        <v>3367</v>
      </c>
      <c r="I1701">
        <f>VLOOKUP(A1701,'[1]Coordinates cleaned'!$A:$G,7,0)</f>
        <v>-0.3978759</v>
      </c>
      <c r="J1701">
        <f>VLOOKUP(A1701,'[1]Coordinates cleaned'!$A:$H,8,0)</f>
        <v>31.406638900000001</v>
      </c>
      <c r="K1701" t="e">
        <f>VLOOKUP(A1701,IENG_to_New_Vendor!A:H,8,0)</f>
        <v>#N/A</v>
      </c>
      <c r="L1701" t="e">
        <f>VLOOKUP(A1701,'CAM to IENG'!A:O,15,0)</f>
        <v>#N/A</v>
      </c>
      <c r="M1701" t="e">
        <f>VLOOKUP(A1701,NET_to_IENG!A:J,10,0)</f>
        <v>#N/A</v>
      </c>
    </row>
    <row r="1702" spans="1:13" x14ac:dyDescent="0.3">
      <c r="A1702">
        <v>608219</v>
      </c>
      <c r="B1702" t="s">
        <v>1738</v>
      </c>
      <c r="C1702" t="s">
        <v>4400</v>
      </c>
      <c r="D1702" t="s">
        <v>4400</v>
      </c>
      <c r="E1702" t="s">
        <v>4400</v>
      </c>
      <c r="F1702" s="15" t="str">
        <f>VLOOKUP(A1702,'[1]Coordinates cleaned'!$A:$I,9,0)</f>
        <v>Netis</v>
      </c>
      <c r="G1702" s="15" t="str">
        <f>VLOOKUP(A1702,'[1]Coordinates cleaned'!$A:$J,10,0)</f>
        <v>Samuel Naseke</v>
      </c>
      <c r="H1702" s="9" t="s">
        <v>3669</v>
      </c>
      <c r="I1702">
        <f>VLOOKUP(A1702,'[1]Coordinates cleaned'!$A:$G,7,0)</f>
        <v>0.77694333333333299</v>
      </c>
      <c r="J1702">
        <f>VLOOKUP(A1702,'[1]Coordinates cleaned'!$A:$H,8,0)</f>
        <v>32.994534999999999</v>
      </c>
      <c r="K1702" t="e">
        <f>VLOOKUP(A1702,IENG_to_New_Vendor!A:H,8,0)</f>
        <v>#N/A</v>
      </c>
      <c r="L1702" t="e">
        <f>VLOOKUP(A1702,'CAM to IENG'!A:O,15,0)</f>
        <v>#N/A</v>
      </c>
      <c r="M1702" t="e">
        <f>VLOOKUP(A1702,NET_to_IENG!A:J,10,0)</f>
        <v>#N/A</v>
      </c>
    </row>
    <row r="1703" spans="1:13" x14ac:dyDescent="0.3">
      <c r="A1703">
        <v>605478</v>
      </c>
      <c r="B1703" t="s">
        <v>624</v>
      </c>
      <c r="C1703" t="s">
        <v>4400</v>
      </c>
      <c r="D1703" t="s">
        <v>4400</v>
      </c>
      <c r="E1703" t="s">
        <v>4400</v>
      </c>
      <c r="F1703" s="15" t="str">
        <f>VLOOKUP(A1703,'[1]Coordinates cleaned'!$A:$I,9,0)</f>
        <v>Camusat</v>
      </c>
      <c r="G1703" s="15" t="str">
        <f>VLOOKUP(A1703,'[1]Coordinates cleaned'!$A:$J,10,0)</f>
        <v>Thomasi Seruyange</v>
      </c>
      <c r="H1703" s="9" t="s">
        <v>3367</v>
      </c>
      <c r="I1703">
        <f>VLOOKUP(A1703,'[1]Coordinates cleaned'!$A:$G,7,0)</f>
        <v>-0.53170410000000001</v>
      </c>
      <c r="J1703">
        <f>VLOOKUP(A1703,'[1]Coordinates cleaned'!$A:$H,8,0)</f>
        <v>31.2816832</v>
      </c>
      <c r="K1703" t="e">
        <f>VLOOKUP(A1703,IENG_to_New_Vendor!A:H,8,0)</f>
        <v>#N/A</v>
      </c>
      <c r="L1703" t="e">
        <f>VLOOKUP(A1703,'CAM to IENG'!A:O,15,0)</f>
        <v>#N/A</v>
      </c>
      <c r="M1703" t="e">
        <f>VLOOKUP(A1703,NET_to_IENG!A:J,10,0)</f>
        <v>#N/A</v>
      </c>
    </row>
    <row r="1704" spans="1:13" x14ac:dyDescent="0.3">
      <c r="A1704">
        <v>605737</v>
      </c>
      <c r="B1704" t="s">
        <v>3910</v>
      </c>
      <c r="C1704" t="s">
        <v>4400</v>
      </c>
      <c r="D1704" t="s">
        <v>4400</v>
      </c>
      <c r="E1704" t="s">
        <v>4400</v>
      </c>
      <c r="F1704" s="15" t="str">
        <f>VLOOKUP(A1704,'[1]Coordinates cleaned'!$A:$I,9,0)</f>
        <v>Netis</v>
      </c>
      <c r="G1704" s="15" t="str">
        <f>VLOOKUP(A1704,'[1]Coordinates cleaned'!$A:$J,10,0)</f>
        <v>Paul Mbabazi</v>
      </c>
      <c r="H1704" s="9" t="s">
        <v>3669</v>
      </c>
      <c r="I1704">
        <f>VLOOKUP(A1704,'[1]Coordinates cleaned'!$A:$G,7,0)</f>
        <v>0.31708330000000001</v>
      </c>
      <c r="J1704">
        <f>VLOOKUP(A1704,'[1]Coordinates cleaned'!$A:$H,8,0)</f>
        <v>32.6127909</v>
      </c>
      <c r="K1704" t="e">
        <f>VLOOKUP(A1704,IENG_to_New_Vendor!A:H,8,0)</f>
        <v>#N/A</v>
      </c>
      <c r="L1704" t="e">
        <f>VLOOKUP(A1704,'CAM to IENG'!A:O,15,0)</f>
        <v>#N/A</v>
      </c>
      <c r="M1704" t="e">
        <f>VLOOKUP(A1704,NET_to_IENG!A:J,10,0)</f>
        <v>#N/A</v>
      </c>
    </row>
    <row r="1705" spans="1:13" x14ac:dyDescent="0.3">
      <c r="A1705">
        <v>607299</v>
      </c>
      <c r="B1705" t="s">
        <v>1898</v>
      </c>
      <c r="C1705" t="s">
        <v>4400</v>
      </c>
      <c r="D1705" t="s">
        <v>4400</v>
      </c>
      <c r="E1705" t="s">
        <v>4400</v>
      </c>
      <c r="F1705" s="15" t="str">
        <f>VLOOKUP(A1705,'[1]Coordinates cleaned'!$A:$I,9,0)</f>
        <v>Camusat</v>
      </c>
      <c r="G1705" s="15" t="str">
        <f>VLOOKUP(A1705,'[1]Coordinates cleaned'!$A:$J,10,0)</f>
        <v>Abu Kasamba</v>
      </c>
      <c r="H1705" s="9" t="s">
        <v>3367</v>
      </c>
      <c r="I1705">
        <f>VLOOKUP(A1705,'[1]Coordinates cleaned'!$A:$G,7,0)</f>
        <v>0.1105129</v>
      </c>
      <c r="J1705">
        <f>VLOOKUP(A1705,'[1]Coordinates cleaned'!$A:$H,8,0)</f>
        <v>32.5221485</v>
      </c>
      <c r="K1705" t="e">
        <f>VLOOKUP(A1705,IENG_to_New_Vendor!A:H,8,0)</f>
        <v>#N/A</v>
      </c>
      <c r="L1705" t="e">
        <f>VLOOKUP(A1705,'CAM to IENG'!A:O,15,0)</f>
        <v>#N/A</v>
      </c>
      <c r="M1705" t="e">
        <f>VLOOKUP(A1705,NET_to_IENG!A:J,10,0)</f>
        <v>#N/A</v>
      </c>
    </row>
    <row r="1706" spans="1:13" x14ac:dyDescent="0.3">
      <c r="A1706">
        <v>606091</v>
      </c>
      <c r="B1706" t="s">
        <v>753</v>
      </c>
      <c r="C1706" t="s">
        <v>4400</v>
      </c>
      <c r="D1706" t="s">
        <v>4400</v>
      </c>
      <c r="E1706" t="s">
        <v>4400</v>
      </c>
      <c r="F1706" s="15" t="str">
        <f>VLOOKUP(A1706,'[1]Coordinates cleaned'!$A:$I,9,0)</f>
        <v>Netis</v>
      </c>
      <c r="G1706" s="15" t="str">
        <f>VLOOKUP(A1706,'[1]Coordinates cleaned'!$A:$J,10,0)</f>
        <v>Samuel Naseke</v>
      </c>
      <c r="H1706" s="9" t="s">
        <v>3669</v>
      </c>
      <c r="I1706">
        <f>VLOOKUP(A1706,'[1]Coordinates cleaned'!$A:$G,7,0)</f>
        <v>1.3443677000000001</v>
      </c>
      <c r="J1706">
        <f>VLOOKUP(A1706,'[1]Coordinates cleaned'!$A:$H,8,0)</f>
        <v>32.817391600000001</v>
      </c>
      <c r="K1706" t="e">
        <f>VLOOKUP(A1706,IENG_to_New_Vendor!A:H,8,0)</f>
        <v>#N/A</v>
      </c>
      <c r="L1706" t="e">
        <f>VLOOKUP(A1706,'CAM to IENG'!A:O,15,0)</f>
        <v>#N/A</v>
      </c>
      <c r="M1706" t="e">
        <f>VLOOKUP(A1706,NET_to_IENG!A:J,10,0)</f>
        <v>#N/A</v>
      </c>
    </row>
    <row r="1707" spans="1:13" x14ac:dyDescent="0.3">
      <c r="A1707">
        <v>607902</v>
      </c>
      <c r="B1707" t="s">
        <v>2692</v>
      </c>
      <c r="C1707" t="s">
        <v>4400</v>
      </c>
      <c r="D1707" t="s">
        <v>4400</v>
      </c>
      <c r="E1707" t="s">
        <v>4400</v>
      </c>
      <c r="F1707" s="15" t="str">
        <f>VLOOKUP(A1707,'[1]Coordinates cleaned'!$A:$I,9,0)</f>
        <v>Camusat</v>
      </c>
      <c r="G1707" s="15" t="str">
        <f>VLOOKUP(A1707,'[1]Coordinates cleaned'!$A:$J,10,0)</f>
        <v>M Patrick Kalibbala</v>
      </c>
      <c r="H1707" s="9" t="s">
        <v>3367</v>
      </c>
      <c r="I1707">
        <f>VLOOKUP(A1707,'[1]Coordinates cleaned'!$A:$G,7,0)</f>
        <v>9.8143800000000003E-2</v>
      </c>
      <c r="J1707">
        <f>VLOOKUP(A1707,'[1]Coordinates cleaned'!$A:$H,8,0)</f>
        <v>32.432066399999997</v>
      </c>
      <c r="K1707" t="e">
        <f>VLOOKUP(A1707,IENG_to_New_Vendor!A:H,8,0)</f>
        <v>#N/A</v>
      </c>
      <c r="L1707" t="e">
        <f>VLOOKUP(A1707,'CAM to IENG'!A:O,15,0)</f>
        <v>#N/A</v>
      </c>
      <c r="M1707" t="e">
        <f>VLOOKUP(A1707,NET_to_IENG!A:J,10,0)</f>
        <v>#N/A</v>
      </c>
    </row>
    <row r="1708" spans="1:13" x14ac:dyDescent="0.3">
      <c r="A1708">
        <v>701171</v>
      </c>
      <c r="B1708" t="s">
        <v>3211</v>
      </c>
      <c r="C1708" t="s">
        <v>4400</v>
      </c>
      <c r="D1708" t="s">
        <v>4400</v>
      </c>
      <c r="E1708" t="s">
        <v>4400</v>
      </c>
      <c r="F1708" s="15" t="str">
        <f>VLOOKUP(A1708,'[1]Coordinates cleaned'!$A:$I,9,0)</f>
        <v>Camusat</v>
      </c>
      <c r="G1708" s="15" t="str">
        <f>VLOOKUP(A1708,'[1]Coordinates cleaned'!$A:$J,10,0)</f>
        <v>Stephen Rwabwogo</v>
      </c>
      <c r="H1708" s="9" t="s">
        <v>3367</v>
      </c>
      <c r="I1708">
        <f>VLOOKUP(A1708,'[1]Coordinates cleaned'!$A:$G,7,0)</f>
        <v>0.30044300000000002</v>
      </c>
      <c r="J1708">
        <f>VLOOKUP(A1708,'[1]Coordinates cleaned'!$A:$H,8,0)</f>
        <v>30.178821899999999</v>
      </c>
      <c r="K1708" t="e">
        <f>VLOOKUP(A1708,IENG_to_New_Vendor!A:H,8,0)</f>
        <v>#N/A</v>
      </c>
      <c r="L1708" t="e">
        <f>VLOOKUP(A1708,'CAM to IENG'!A:O,15,0)</f>
        <v>#N/A</v>
      </c>
      <c r="M1708" t="e">
        <f>VLOOKUP(A1708,NET_to_IENG!A:J,10,0)</f>
        <v>#N/A</v>
      </c>
    </row>
    <row r="1709" spans="1:13" x14ac:dyDescent="0.3">
      <c r="A1709">
        <v>606190</v>
      </c>
      <c r="B1709" t="s">
        <v>1139</v>
      </c>
      <c r="C1709" t="s">
        <v>4400</v>
      </c>
      <c r="D1709" t="s">
        <v>4400</v>
      </c>
      <c r="E1709" t="s">
        <v>4400</v>
      </c>
      <c r="F1709" s="15" t="str">
        <f>VLOOKUP(A1709,'[1]Coordinates cleaned'!$A:$I,9,0)</f>
        <v>I-Engineering</v>
      </c>
      <c r="G1709" s="15" t="str">
        <f>VLOOKUP(A1709,'[1]Coordinates cleaned'!$A:$J,10,0)</f>
        <v>Robert Otim</v>
      </c>
      <c r="H1709" s="9" t="s">
        <v>3368</v>
      </c>
      <c r="I1709">
        <f>VLOOKUP(A1709,'[1]Coordinates cleaned'!$A:$G,7,0)</f>
        <v>0.66972529999999997</v>
      </c>
      <c r="J1709">
        <f>VLOOKUP(A1709,'[1]Coordinates cleaned'!$A:$H,8,0)</f>
        <v>32.188421900000002</v>
      </c>
      <c r="K1709" t="e">
        <f>VLOOKUP(A1709,IENG_to_New_Vendor!A:H,8,0)</f>
        <v>#N/A</v>
      </c>
      <c r="L1709" t="e">
        <f>VLOOKUP(A1709,'CAM to IENG'!A:O,15,0)</f>
        <v>#N/A</v>
      </c>
      <c r="M1709" t="e">
        <f>VLOOKUP(A1709,NET_to_IENG!A:J,10,0)</f>
        <v>#N/A</v>
      </c>
    </row>
    <row r="1710" spans="1:13" x14ac:dyDescent="0.3">
      <c r="A1710">
        <v>609887</v>
      </c>
      <c r="B1710" t="s">
        <v>3294</v>
      </c>
      <c r="C1710" t="s">
        <v>4400</v>
      </c>
      <c r="D1710" t="s">
        <v>4400</v>
      </c>
      <c r="E1710" t="s">
        <v>4400</v>
      </c>
      <c r="F1710" s="15" t="str">
        <f>VLOOKUP(A1710,'[1]Coordinates cleaned'!$A:$I,9,0)</f>
        <v>I-Engineering</v>
      </c>
      <c r="G1710" s="15" t="str">
        <f>VLOOKUP(A1710,'[1]Coordinates cleaned'!$A:$J,10,0)</f>
        <v>Latima Musoke</v>
      </c>
      <c r="H1710" s="9" t="s">
        <v>3368</v>
      </c>
      <c r="I1710">
        <f>VLOOKUP(A1710,'[1]Coordinates cleaned'!$A:$G,7,0)</f>
        <v>1.4240592000000001</v>
      </c>
      <c r="J1710">
        <f>VLOOKUP(A1710,'[1]Coordinates cleaned'!$A:$H,8,0)</f>
        <v>31.408818799999999</v>
      </c>
      <c r="K1710" t="e">
        <f>VLOOKUP(A1710,IENG_to_New_Vendor!A:H,8,0)</f>
        <v>#N/A</v>
      </c>
      <c r="L1710" t="e">
        <f>VLOOKUP(A1710,'CAM to IENG'!A:O,15,0)</f>
        <v>#N/A</v>
      </c>
      <c r="M1710" t="e">
        <f>VLOOKUP(A1710,NET_to_IENG!A:J,10,0)</f>
        <v>#N/A</v>
      </c>
    </row>
    <row r="1711" spans="1:13" x14ac:dyDescent="0.3">
      <c r="A1711">
        <v>608088</v>
      </c>
      <c r="B1711" t="s">
        <v>753</v>
      </c>
      <c r="C1711" t="s">
        <v>4400</v>
      </c>
      <c r="D1711" t="s">
        <v>4400</v>
      </c>
      <c r="E1711" t="s">
        <v>4400</v>
      </c>
      <c r="F1711" s="15" t="str">
        <f>VLOOKUP(A1711,'[1]Coordinates cleaned'!$A:$I,9,0)</f>
        <v>Netis</v>
      </c>
      <c r="G1711" s="15" t="str">
        <f>VLOOKUP(A1711,'[1]Coordinates cleaned'!$A:$J,10,0)</f>
        <v>Samuel Naseke</v>
      </c>
      <c r="H1711" s="9" t="s">
        <v>3669</v>
      </c>
      <c r="I1711">
        <f>VLOOKUP(A1711,'[1]Coordinates cleaned'!$A:$G,7,0)</f>
        <v>1.3476188</v>
      </c>
      <c r="J1711">
        <f>VLOOKUP(A1711,'[1]Coordinates cleaned'!$A:$H,8,0)</f>
        <v>32.819635300000002</v>
      </c>
      <c r="K1711" t="e">
        <f>VLOOKUP(A1711,IENG_to_New_Vendor!A:H,8,0)</f>
        <v>#N/A</v>
      </c>
      <c r="L1711" t="e">
        <f>VLOOKUP(A1711,'CAM to IENG'!A:O,15,0)</f>
        <v>#N/A</v>
      </c>
      <c r="M1711" t="e">
        <f>VLOOKUP(A1711,NET_to_IENG!A:J,10,0)</f>
        <v>#N/A</v>
      </c>
    </row>
    <row r="1712" spans="1:13" x14ac:dyDescent="0.3">
      <c r="A1712">
        <v>605370</v>
      </c>
      <c r="B1712" t="s">
        <v>423</v>
      </c>
      <c r="C1712" t="s">
        <v>4400</v>
      </c>
      <c r="D1712" t="s">
        <v>4400</v>
      </c>
      <c r="E1712" t="s">
        <v>4400</v>
      </c>
      <c r="F1712" s="15" t="str">
        <f>VLOOKUP(A1712,'[1]Coordinates cleaned'!$A:$I,9,0)</f>
        <v>Camusat</v>
      </c>
      <c r="G1712" s="15" t="str">
        <f>VLOOKUP(A1712,'[1]Coordinates cleaned'!$A:$J,10,0)</f>
        <v>Denis Masaba</v>
      </c>
      <c r="H1712" s="9" t="s">
        <v>3367</v>
      </c>
      <c r="I1712">
        <f>VLOOKUP(A1712,'[1]Coordinates cleaned'!$A:$G,7,0)</f>
        <v>-1.0377167</v>
      </c>
      <c r="J1712">
        <f>VLOOKUP(A1712,'[1]Coordinates cleaned'!$A:$H,8,0)</f>
        <v>29.8858</v>
      </c>
      <c r="K1712" t="e">
        <f>VLOOKUP(A1712,IENG_to_New_Vendor!A:H,8,0)</f>
        <v>#N/A</v>
      </c>
      <c r="L1712" t="e">
        <f>VLOOKUP(A1712,'CAM to IENG'!A:O,15,0)</f>
        <v>#N/A</v>
      </c>
      <c r="M1712" t="e">
        <f>VLOOKUP(A1712,NET_to_IENG!A:J,10,0)</f>
        <v>#N/A</v>
      </c>
    </row>
    <row r="1713" spans="1:13" x14ac:dyDescent="0.3">
      <c r="A1713">
        <v>607476</v>
      </c>
      <c r="B1713" t="s">
        <v>1988</v>
      </c>
      <c r="C1713" t="s">
        <v>4400</v>
      </c>
      <c r="D1713" t="s">
        <v>4400</v>
      </c>
      <c r="E1713" t="s">
        <v>4400</v>
      </c>
      <c r="F1713" s="15" t="str">
        <f>VLOOKUP(A1713,'[1]Coordinates cleaned'!$A:$I,9,0)</f>
        <v>Netis</v>
      </c>
      <c r="G1713" s="15" t="str">
        <f>VLOOKUP(A1713,'[1]Coordinates cleaned'!$A:$J,10,0)</f>
        <v>Paul Mbabazi</v>
      </c>
      <c r="H1713" s="9" t="s">
        <v>3669</v>
      </c>
      <c r="I1713">
        <f>VLOOKUP(A1713,'[1]Coordinates cleaned'!$A:$G,7,0)</f>
        <v>0.2440311</v>
      </c>
      <c r="J1713">
        <f>VLOOKUP(A1713,'[1]Coordinates cleaned'!$A:$H,8,0)</f>
        <v>32.624768000000003</v>
      </c>
      <c r="K1713" t="e">
        <f>VLOOKUP(A1713,IENG_to_New_Vendor!A:H,8,0)</f>
        <v>#N/A</v>
      </c>
      <c r="L1713" t="e">
        <f>VLOOKUP(A1713,'CAM to IENG'!A:O,15,0)</f>
        <v>#N/A</v>
      </c>
      <c r="M1713" t="e">
        <f>VLOOKUP(A1713,NET_to_IENG!A:J,10,0)</f>
        <v>#N/A</v>
      </c>
    </row>
    <row r="1714" spans="1:13" x14ac:dyDescent="0.3">
      <c r="A1714">
        <v>607213</v>
      </c>
      <c r="B1714" t="s">
        <v>2068</v>
      </c>
      <c r="C1714" t="s">
        <v>4400</v>
      </c>
      <c r="D1714" t="s">
        <v>4400</v>
      </c>
      <c r="E1714" t="s">
        <v>4400</v>
      </c>
      <c r="F1714" s="15" t="str">
        <f>VLOOKUP(A1714,'[1]Coordinates cleaned'!$A:$I,9,0)</f>
        <v>I-Engineering</v>
      </c>
      <c r="G1714" s="15" t="str">
        <f>VLOOKUP(A1714,'[1]Coordinates cleaned'!$A:$J,10,0)</f>
        <v>Robert Otim</v>
      </c>
      <c r="H1714" s="9" t="s">
        <v>3368</v>
      </c>
      <c r="I1714">
        <f>VLOOKUP(A1714,'[1]Coordinates cleaned'!$A:$G,7,0)</f>
        <v>1.160625</v>
      </c>
      <c r="J1714">
        <f>VLOOKUP(A1714,'[1]Coordinates cleaned'!$A:$H,8,0)</f>
        <v>32.466106699999997</v>
      </c>
      <c r="K1714" t="e">
        <f>VLOOKUP(A1714,IENG_to_New_Vendor!A:H,8,0)</f>
        <v>#N/A</v>
      </c>
      <c r="L1714" t="e">
        <f>VLOOKUP(A1714,'CAM to IENG'!A:O,15,0)</f>
        <v>#N/A</v>
      </c>
      <c r="M1714" t="e">
        <f>VLOOKUP(A1714,NET_to_IENG!A:J,10,0)</f>
        <v>#N/A</v>
      </c>
    </row>
    <row r="1715" spans="1:13" x14ac:dyDescent="0.3">
      <c r="A1715">
        <v>605409</v>
      </c>
      <c r="B1715" t="s">
        <v>479</v>
      </c>
      <c r="C1715" t="s">
        <v>4400</v>
      </c>
      <c r="D1715" t="s">
        <v>4400</v>
      </c>
      <c r="E1715" t="s">
        <v>4400</v>
      </c>
      <c r="F1715" s="15" t="str">
        <f>VLOOKUP(A1715,'[1]Coordinates cleaned'!$A:$I,9,0)</f>
        <v>Camusat</v>
      </c>
      <c r="G1715" s="15" t="str">
        <f>VLOOKUP(A1715,'[1]Coordinates cleaned'!$A:$J,10,0)</f>
        <v>Stephen Rwabwogo</v>
      </c>
      <c r="H1715" s="9" t="s">
        <v>3367</v>
      </c>
      <c r="I1715">
        <f>VLOOKUP(A1715,'[1]Coordinates cleaned'!$A:$G,7,0)</f>
        <v>0.47489209999999998</v>
      </c>
      <c r="J1715">
        <f>VLOOKUP(A1715,'[1]Coordinates cleaned'!$A:$H,8,0)</f>
        <v>31.069578100000001</v>
      </c>
      <c r="K1715" t="e">
        <f>VLOOKUP(A1715,IENG_to_New_Vendor!A:H,8,0)</f>
        <v>#N/A</v>
      </c>
      <c r="L1715" t="e">
        <f>VLOOKUP(A1715,'CAM to IENG'!A:O,15,0)</f>
        <v>#N/A</v>
      </c>
      <c r="M1715" t="e">
        <f>VLOOKUP(A1715,NET_to_IENG!A:J,10,0)</f>
        <v>#N/A</v>
      </c>
    </row>
    <row r="1716" spans="1:13" x14ac:dyDescent="0.3">
      <c r="A1716">
        <v>701785</v>
      </c>
      <c r="B1716" t="s">
        <v>3911</v>
      </c>
      <c r="C1716" t="s">
        <v>4400</v>
      </c>
      <c r="D1716" t="s">
        <v>4400</v>
      </c>
      <c r="E1716" t="s">
        <v>4400</v>
      </c>
      <c r="F1716" s="15" t="str">
        <f>VLOOKUP(A1716,'[1]Coordinates cleaned'!$A:$I,9,0)</f>
        <v>Camusat</v>
      </c>
      <c r="G1716" s="15" t="str">
        <f>VLOOKUP(A1716,'[1]Coordinates cleaned'!$A:$J,10,0)</f>
        <v>Thomasi Seruyange</v>
      </c>
      <c r="H1716" s="9" t="s">
        <v>3367</v>
      </c>
      <c r="I1716">
        <f>VLOOKUP(A1716,'[1]Coordinates cleaned'!$A:$G,7,0)</f>
        <v>-0.99479309999999999</v>
      </c>
      <c r="J1716">
        <f>VLOOKUP(A1716,'[1]Coordinates cleaned'!$A:$H,8,0)</f>
        <v>31.0020943</v>
      </c>
      <c r="K1716" t="e">
        <f>VLOOKUP(A1716,IENG_to_New_Vendor!A:H,8,0)</f>
        <v>#N/A</v>
      </c>
      <c r="L1716" t="e">
        <f>VLOOKUP(A1716,'CAM to IENG'!A:O,15,0)</f>
        <v>#N/A</v>
      </c>
      <c r="M1716" t="e">
        <f>VLOOKUP(A1716,NET_to_IENG!A:J,10,0)</f>
        <v>#N/A</v>
      </c>
    </row>
    <row r="1717" spans="1:13" x14ac:dyDescent="0.3">
      <c r="A1717">
        <v>607198</v>
      </c>
      <c r="B1717" t="s">
        <v>1957</v>
      </c>
      <c r="C1717" t="s">
        <v>4400</v>
      </c>
      <c r="D1717" t="s">
        <v>4400</v>
      </c>
      <c r="E1717" t="s">
        <v>4400</v>
      </c>
      <c r="F1717" s="15" t="str">
        <f>VLOOKUP(A1717,'[1]Coordinates cleaned'!$A:$I,9,0)</f>
        <v>Netis</v>
      </c>
      <c r="G1717" s="15" t="str">
        <f>VLOOKUP(A1717,'[1]Coordinates cleaned'!$A:$J,10,0)</f>
        <v>Paul Mbabazi</v>
      </c>
      <c r="H1717" s="9" t="s">
        <v>3669</v>
      </c>
      <c r="I1717">
        <f>VLOOKUP(A1717,'[1]Coordinates cleaned'!$A:$G,7,0)</f>
        <v>0.33631729999999999</v>
      </c>
      <c r="J1717">
        <f>VLOOKUP(A1717,'[1]Coordinates cleaned'!$A:$H,8,0)</f>
        <v>32.6538556</v>
      </c>
      <c r="K1717" t="e">
        <f>VLOOKUP(A1717,IENG_to_New_Vendor!A:H,8,0)</f>
        <v>#N/A</v>
      </c>
      <c r="L1717" t="e">
        <f>VLOOKUP(A1717,'CAM to IENG'!A:O,15,0)</f>
        <v>#N/A</v>
      </c>
      <c r="M1717" t="e">
        <f>VLOOKUP(A1717,NET_to_IENG!A:J,10,0)</f>
        <v>#N/A</v>
      </c>
    </row>
    <row r="1718" spans="1:13" x14ac:dyDescent="0.3">
      <c r="A1718">
        <v>608251</v>
      </c>
      <c r="B1718" t="s">
        <v>341</v>
      </c>
      <c r="C1718" t="s">
        <v>4400</v>
      </c>
      <c r="D1718" t="s">
        <v>4400</v>
      </c>
      <c r="E1718" t="s">
        <v>4400</v>
      </c>
      <c r="F1718" s="15" t="str">
        <f>VLOOKUP(A1718,'[1]Coordinates cleaned'!$A:$I,9,0)</f>
        <v>Netis</v>
      </c>
      <c r="G1718" s="15" t="str">
        <f>VLOOKUP(A1718,'[1]Coordinates cleaned'!$A:$J,10,0)</f>
        <v>Samuel Naseke</v>
      </c>
      <c r="H1718" s="9" t="s">
        <v>3669</v>
      </c>
      <c r="I1718">
        <f>VLOOKUP(A1718,'[1]Coordinates cleaned'!$A:$G,7,0)</f>
        <v>0.25241666666666701</v>
      </c>
      <c r="J1718">
        <f>VLOOKUP(A1718,'[1]Coordinates cleaned'!$A:$H,8,0)</f>
        <v>32.914259999999999</v>
      </c>
      <c r="K1718" t="e">
        <f>VLOOKUP(A1718,IENG_to_New_Vendor!A:H,8,0)</f>
        <v>#N/A</v>
      </c>
      <c r="L1718" t="e">
        <f>VLOOKUP(A1718,'CAM to IENG'!A:O,15,0)</f>
        <v>#N/A</v>
      </c>
      <c r="M1718" t="e">
        <f>VLOOKUP(A1718,NET_to_IENG!A:J,10,0)</f>
        <v>#N/A</v>
      </c>
    </row>
    <row r="1719" spans="1:13" x14ac:dyDescent="0.3">
      <c r="A1719">
        <v>609794</v>
      </c>
      <c r="B1719" t="s">
        <v>2992</v>
      </c>
      <c r="C1719" t="s">
        <v>4400</v>
      </c>
      <c r="D1719" t="s">
        <v>4400</v>
      </c>
      <c r="E1719" t="s">
        <v>4400</v>
      </c>
      <c r="F1719" s="15" t="str">
        <f>VLOOKUP(A1719,'[1]Coordinates cleaned'!$A:$I,9,0)</f>
        <v>Camusat</v>
      </c>
      <c r="G1719" s="15" t="str">
        <f>VLOOKUP(A1719,'[1]Coordinates cleaned'!$A:$J,10,0)</f>
        <v>M Patrick Kalibbala</v>
      </c>
      <c r="H1719" s="9" t="s">
        <v>3367</v>
      </c>
      <c r="I1719">
        <f>VLOOKUP(A1719,'[1]Coordinates cleaned'!$A:$G,7,0)</f>
        <v>-0.55691500000000005</v>
      </c>
      <c r="J1719">
        <f>VLOOKUP(A1719,'[1]Coordinates cleaned'!$A:$H,8,0)</f>
        <v>31.6883233</v>
      </c>
      <c r="K1719" t="e">
        <f>VLOOKUP(A1719,IENG_to_New_Vendor!A:H,8,0)</f>
        <v>#N/A</v>
      </c>
      <c r="L1719" t="e">
        <f>VLOOKUP(A1719,'CAM to IENG'!A:O,15,0)</f>
        <v>#N/A</v>
      </c>
      <c r="M1719" t="e">
        <f>VLOOKUP(A1719,NET_to_IENG!A:J,10,0)</f>
        <v>#N/A</v>
      </c>
    </row>
    <row r="1720" spans="1:13" x14ac:dyDescent="0.3">
      <c r="A1720">
        <v>605441</v>
      </c>
      <c r="B1720" t="s">
        <v>547</v>
      </c>
      <c r="C1720" t="s">
        <v>4400</v>
      </c>
      <c r="D1720" t="s">
        <v>4400</v>
      </c>
      <c r="E1720" t="s">
        <v>4400</v>
      </c>
      <c r="F1720" s="15" t="str">
        <f>VLOOKUP(A1720,'[1]Coordinates cleaned'!$A:$I,9,0)</f>
        <v>Netis</v>
      </c>
      <c r="G1720" s="15" t="str">
        <f>VLOOKUP(A1720,'[1]Coordinates cleaned'!$A:$J,10,0)</f>
        <v>Emmanuel Kafuko</v>
      </c>
      <c r="H1720" s="9" t="s">
        <v>3669</v>
      </c>
      <c r="I1720">
        <f>VLOOKUP(A1720,'[1]Coordinates cleaned'!$A:$G,7,0)</f>
        <v>0.91692499999999999</v>
      </c>
      <c r="J1720">
        <f>VLOOKUP(A1720,'[1]Coordinates cleaned'!$A:$H,8,0)</f>
        <v>33.271875000000001</v>
      </c>
      <c r="K1720" t="e">
        <f>VLOOKUP(A1720,IENG_to_New_Vendor!A:H,8,0)</f>
        <v>#N/A</v>
      </c>
      <c r="L1720" t="e">
        <f>VLOOKUP(A1720,'CAM to IENG'!A:O,15,0)</f>
        <v>#N/A</v>
      </c>
      <c r="M1720" t="e">
        <f>VLOOKUP(A1720,NET_to_IENG!A:J,10,0)</f>
        <v>#N/A</v>
      </c>
    </row>
    <row r="1721" spans="1:13" x14ac:dyDescent="0.3">
      <c r="A1721">
        <v>606049</v>
      </c>
      <c r="B1721" t="s">
        <v>275</v>
      </c>
      <c r="C1721" t="s">
        <v>4400</v>
      </c>
      <c r="D1721" t="s">
        <v>4400</v>
      </c>
      <c r="E1721" t="s">
        <v>4400</v>
      </c>
      <c r="F1721" s="15" t="str">
        <f>VLOOKUP(A1721,'[1]Coordinates cleaned'!$A:$I,9,0)</f>
        <v>I-Engineering</v>
      </c>
      <c r="G1721" s="15" t="str">
        <f>VLOOKUP(A1721,'[1]Coordinates cleaned'!$A:$J,10,0)</f>
        <v>Robert Otim</v>
      </c>
      <c r="H1721" s="9" t="s">
        <v>3368</v>
      </c>
      <c r="I1721">
        <f>VLOOKUP(A1721,'[1]Coordinates cleaned'!$A:$G,7,0)</f>
        <v>0.60626740000000001</v>
      </c>
      <c r="J1721">
        <f>VLOOKUP(A1721,'[1]Coordinates cleaned'!$A:$H,8,0)</f>
        <v>32.603217999999998</v>
      </c>
      <c r="K1721" t="e">
        <f>VLOOKUP(A1721,IENG_to_New_Vendor!A:H,8,0)</f>
        <v>#N/A</v>
      </c>
      <c r="L1721" t="e">
        <f>VLOOKUP(A1721,'CAM to IENG'!A:O,15,0)</f>
        <v>#N/A</v>
      </c>
      <c r="M1721" t="e">
        <f>VLOOKUP(A1721,NET_to_IENG!A:J,10,0)</f>
        <v>#N/A</v>
      </c>
    </row>
    <row r="1722" spans="1:13" x14ac:dyDescent="0.3">
      <c r="A1722">
        <v>609241</v>
      </c>
      <c r="B1722" t="s">
        <v>196</v>
      </c>
      <c r="C1722" t="s">
        <v>4400</v>
      </c>
      <c r="D1722" t="s">
        <v>4400</v>
      </c>
      <c r="E1722" t="s">
        <v>4400</v>
      </c>
      <c r="F1722" s="15" t="str">
        <f>VLOOKUP(A1722,'[1]Coordinates cleaned'!$A:$I,9,0)</f>
        <v>Camusat</v>
      </c>
      <c r="G1722" s="15" t="str">
        <f>VLOOKUP(A1722,'[1]Coordinates cleaned'!$A:$J,10,0)</f>
        <v>Denis Masaba</v>
      </c>
      <c r="H1722" s="9" t="s">
        <v>3367</v>
      </c>
      <c r="I1722">
        <f>VLOOKUP(A1722,'[1]Coordinates cleaned'!$A:$G,7,0)</f>
        <v>-1.0508128999999999</v>
      </c>
      <c r="J1722">
        <f>VLOOKUP(A1722,'[1]Coordinates cleaned'!$A:$H,8,0)</f>
        <v>30.4602477</v>
      </c>
      <c r="K1722" t="e">
        <f>VLOOKUP(A1722,IENG_to_New_Vendor!A:H,8,0)</f>
        <v>#N/A</v>
      </c>
      <c r="L1722" t="e">
        <f>VLOOKUP(A1722,'CAM to IENG'!A:O,15,0)</f>
        <v>#N/A</v>
      </c>
      <c r="M1722" t="e">
        <f>VLOOKUP(A1722,NET_to_IENG!A:J,10,0)</f>
        <v>#N/A</v>
      </c>
    </row>
    <row r="1723" spans="1:13" x14ac:dyDescent="0.3">
      <c r="A1723">
        <v>607733</v>
      </c>
      <c r="B1723" t="s">
        <v>2533</v>
      </c>
      <c r="C1723" t="s">
        <v>4400</v>
      </c>
      <c r="D1723" t="s">
        <v>4400</v>
      </c>
      <c r="E1723" t="s">
        <v>4400</v>
      </c>
      <c r="F1723" s="15" t="str">
        <f>VLOOKUP(A1723,'[1]Coordinates cleaned'!$A:$I,9,0)</f>
        <v>Camusat</v>
      </c>
      <c r="G1723" s="15" t="str">
        <f>VLOOKUP(A1723,'[1]Coordinates cleaned'!$A:$J,10,0)</f>
        <v>Abu Kasamba</v>
      </c>
      <c r="H1723" s="9" t="s">
        <v>3367</v>
      </c>
      <c r="I1723">
        <f>VLOOKUP(A1723,'[1]Coordinates cleaned'!$A:$G,7,0)</f>
        <v>0.29887190000000002</v>
      </c>
      <c r="J1723">
        <f>VLOOKUP(A1723,'[1]Coordinates cleaned'!$A:$H,8,0)</f>
        <v>32.507899100000003</v>
      </c>
      <c r="K1723" t="e">
        <f>VLOOKUP(A1723,IENG_to_New_Vendor!A:H,8,0)</f>
        <v>#N/A</v>
      </c>
      <c r="L1723" t="e">
        <f>VLOOKUP(A1723,'CAM to IENG'!A:O,15,0)</f>
        <v>#N/A</v>
      </c>
      <c r="M1723" t="e">
        <f>VLOOKUP(A1723,NET_to_IENG!A:J,10,0)</f>
        <v>#N/A</v>
      </c>
    </row>
    <row r="1724" spans="1:13" x14ac:dyDescent="0.3">
      <c r="A1724">
        <v>609947</v>
      </c>
      <c r="B1724" t="s">
        <v>3134</v>
      </c>
      <c r="C1724" t="s">
        <v>4400</v>
      </c>
      <c r="D1724" t="s">
        <v>4400</v>
      </c>
      <c r="E1724" t="s">
        <v>4400</v>
      </c>
      <c r="F1724" s="15" t="str">
        <f>VLOOKUP(A1724,'[1]Coordinates cleaned'!$A:$I,9,0)</f>
        <v>Camusat</v>
      </c>
      <c r="G1724" s="15" t="str">
        <f>VLOOKUP(A1724,'[1]Coordinates cleaned'!$A:$J,10,0)</f>
        <v>Christopher Alituha</v>
      </c>
      <c r="H1724" s="9" t="s">
        <v>3367</v>
      </c>
      <c r="I1724">
        <f>VLOOKUP(A1724,'[1]Coordinates cleaned'!$A:$G,7,0)</f>
        <v>0.31276189999999998</v>
      </c>
      <c r="J1724">
        <f>VLOOKUP(A1724,'[1]Coordinates cleaned'!$A:$H,8,0)</f>
        <v>32.519003499999997</v>
      </c>
      <c r="K1724" t="e">
        <f>VLOOKUP(A1724,IENG_to_New_Vendor!A:H,8,0)</f>
        <v>#N/A</v>
      </c>
      <c r="L1724" t="e">
        <f>VLOOKUP(A1724,'CAM to IENG'!A:O,15,0)</f>
        <v>#N/A</v>
      </c>
      <c r="M1724" t="e">
        <f>VLOOKUP(A1724,NET_to_IENG!A:J,10,0)</f>
        <v>#N/A</v>
      </c>
    </row>
    <row r="1725" spans="1:13" x14ac:dyDescent="0.3">
      <c r="A1725">
        <v>607383</v>
      </c>
      <c r="B1725" t="s">
        <v>2212</v>
      </c>
      <c r="C1725" t="s">
        <v>4400</v>
      </c>
      <c r="D1725" t="s">
        <v>4400</v>
      </c>
      <c r="E1725" t="s">
        <v>4400</v>
      </c>
      <c r="F1725" s="15" t="str">
        <f>VLOOKUP(A1725,'[1]Coordinates cleaned'!$A:$I,9,0)</f>
        <v>Camusat</v>
      </c>
      <c r="G1725" s="15" t="str">
        <f>VLOOKUP(A1725,'[1]Coordinates cleaned'!$A:$J,10,0)</f>
        <v>Christopher Alituha</v>
      </c>
      <c r="H1725" s="9" t="s">
        <v>3367</v>
      </c>
      <c r="I1725">
        <f>VLOOKUP(A1725,'[1]Coordinates cleaned'!$A:$G,7,0)</f>
        <v>0.31019790000000003</v>
      </c>
      <c r="J1725">
        <f>VLOOKUP(A1725,'[1]Coordinates cleaned'!$A:$H,8,0)</f>
        <v>32.543280799999998</v>
      </c>
      <c r="K1725" t="e">
        <f>VLOOKUP(A1725,IENG_to_New_Vendor!A:H,8,0)</f>
        <v>#N/A</v>
      </c>
      <c r="L1725" t="e">
        <f>VLOOKUP(A1725,'CAM to IENG'!A:O,15,0)</f>
        <v>#N/A</v>
      </c>
      <c r="M1725" t="e">
        <f>VLOOKUP(A1725,NET_to_IENG!A:J,10,0)</f>
        <v>#N/A</v>
      </c>
    </row>
    <row r="1726" spans="1:13" x14ac:dyDescent="0.3">
      <c r="A1726">
        <v>606062</v>
      </c>
      <c r="B1726" t="s">
        <v>3912</v>
      </c>
      <c r="C1726" t="s">
        <v>4400</v>
      </c>
      <c r="D1726" t="s">
        <v>4400</v>
      </c>
      <c r="E1726" t="s">
        <v>4400</v>
      </c>
      <c r="F1726" s="15" t="str">
        <f>VLOOKUP(A1726,'[1]Coordinates cleaned'!$A:$I,9,0)</f>
        <v>I-Engineering</v>
      </c>
      <c r="G1726" s="15" t="str">
        <f>VLOOKUP(A1726,'[1]Coordinates cleaned'!$A:$J,10,0)</f>
        <v>Latima Musoke</v>
      </c>
      <c r="H1726" s="9" t="s">
        <v>3368</v>
      </c>
      <c r="I1726">
        <f>VLOOKUP(A1726,'[1]Coordinates cleaned'!$A:$G,7,0)</f>
        <v>1.12734</v>
      </c>
      <c r="J1726">
        <f>VLOOKUP(A1726,'[1]Coordinates cleaned'!$A:$H,8,0)</f>
        <v>31.273496699999999</v>
      </c>
      <c r="K1726" t="e">
        <f>VLOOKUP(A1726,IENG_to_New_Vendor!A:H,8,0)</f>
        <v>#N/A</v>
      </c>
      <c r="L1726" t="e">
        <f>VLOOKUP(A1726,'CAM to IENG'!A:O,15,0)</f>
        <v>#N/A</v>
      </c>
      <c r="M1726" t="e">
        <f>VLOOKUP(A1726,NET_to_IENG!A:J,10,0)</f>
        <v>#N/A</v>
      </c>
    </row>
    <row r="1727" spans="1:13" x14ac:dyDescent="0.3">
      <c r="A1727">
        <v>605897</v>
      </c>
      <c r="B1727" t="s">
        <v>501</v>
      </c>
      <c r="C1727" t="s">
        <v>4400</v>
      </c>
      <c r="D1727" t="s">
        <v>4400</v>
      </c>
      <c r="E1727" t="s">
        <v>4400</v>
      </c>
      <c r="F1727" s="15" t="str">
        <f>VLOOKUP(A1727,'[1]Coordinates cleaned'!$A:$I,9,0)</f>
        <v>Camusat</v>
      </c>
      <c r="G1727" s="15" t="str">
        <f>VLOOKUP(A1727,'[1]Coordinates cleaned'!$A:$J,10,0)</f>
        <v>Stephen Rwabwogo</v>
      </c>
      <c r="H1727" s="9" t="s">
        <v>3367</v>
      </c>
      <c r="I1727">
        <f>VLOOKUP(A1727,'[1]Coordinates cleaned'!$A:$G,7,0)</f>
        <v>0.18772510000000001</v>
      </c>
      <c r="J1727">
        <f>VLOOKUP(A1727,'[1]Coordinates cleaned'!$A:$H,8,0)</f>
        <v>30.092884600000001</v>
      </c>
      <c r="K1727" t="e">
        <f>VLOOKUP(A1727,IENG_to_New_Vendor!A:H,8,0)</f>
        <v>#N/A</v>
      </c>
      <c r="L1727" t="e">
        <f>VLOOKUP(A1727,'CAM to IENG'!A:O,15,0)</f>
        <v>#N/A</v>
      </c>
      <c r="M1727" t="e">
        <f>VLOOKUP(A1727,NET_to_IENG!A:J,10,0)</f>
        <v>#N/A</v>
      </c>
    </row>
    <row r="1728" spans="1:13" x14ac:dyDescent="0.3">
      <c r="A1728">
        <v>605898</v>
      </c>
      <c r="B1728" t="s">
        <v>502</v>
      </c>
      <c r="C1728" t="s">
        <v>4400</v>
      </c>
      <c r="D1728" t="s">
        <v>4400</v>
      </c>
      <c r="E1728" t="s">
        <v>4400</v>
      </c>
      <c r="F1728" s="15" t="str">
        <f>VLOOKUP(A1728,'[1]Coordinates cleaned'!$A:$I,9,0)</f>
        <v>Camusat</v>
      </c>
      <c r="G1728" s="15" t="str">
        <f>VLOOKUP(A1728,'[1]Coordinates cleaned'!$A:$J,10,0)</f>
        <v>Stephen Rwabwogo</v>
      </c>
      <c r="H1728" s="9" t="s">
        <v>3367</v>
      </c>
      <c r="I1728">
        <f>VLOOKUP(A1728,'[1]Coordinates cleaned'!$A:$G,7,0)</f>
        <v>0.2294235</v>
      </c>
      <c r="J1728">
        <f>VLOOKUP(A1728,'[1]Coordinates cleaned'!$A:$H,8,0)</f>
        <v>30.1164819</v>
      </c>
      <c r="K1728" t="e">
        <f>VLOOKUP(A1728,IENG_to_New_Vendor!A:H,8,0)</f>
        <v>#N/A</v>
      </c>
      <c r="L1728" t="e">
        <f>VLOOKUP(A1728,'CAM to IENG'!A:O,15,0)</f>
        <v>#N/A</v>
      </c>
      <c r="M1728" t="e">
        <f>VLOOKUP(A1728,NET_to_IENG!A:J,10,0)</f>
        <v>#N/A</v>
      </c>
    </row>
    <row r="1729" spans="1:13" x14ac:dyDescent="0.3">
      <c r="A1729">
        <v>605531</v>
      </c>
      <c r="B1729" t="s">
        <v>722</v>
      </c>
      <c r="C1729" t="s">
        <v>4400</v>
      </c>
      <c r="D1729" t="s">
        <v>4400</v>
      </c>
      <c r="E1729" t="s">
        <v>4400</v>
      </c>
      <c r="F1729" s="15" t="str">
        <f>VLOOKUP(A1729,'[1]Coordinates cleaned'!$A:$I,9,0)</f>
        <v>Camusat</v>
      </c>
      <c r="G1729" s="15" t="str">
        <f>VLOOKUP(A1729,'[1]Coordinates cleaned'!$A:$J,10,0)</f>
        <v>Abu Kasamba</v>
      </c>
      <c r="H1729" s="9" t="s">
        <v>3367</v>
      </c>
      <c r="I1729">
        <f>VLOOKUP(A1729,'[1]Coordinates cleaned'!$A:$G,7,0)</f>
        <v>0.27882610000000002</v>
      </c>
      <c r="J1729">
        <f>VLOOKUP(A1729,'[1]Coordinates cleaned'!$A:$H,8,0)</f>
        <v>32.566276500000001</v>
      </c>
      <c r="K1729" t="e">
        <f>VLOOKUP(A1729,IENG_to_New_Vendor!A:H,8,0)</f>
        <v>#N/A</v>
      </c>
      <c r="L1729" t="e">
        <f>VLOOKUP(A1729,'CAM to IENG'!A:O,15,0)</f>
        <v>#N/A</v>
      </c>
      <c r="M1729" t="e">
        <f>VLOOKUP(A1729,NET_to_IENG!A:J,10,0)</f>
        <v>#N/A</v>
      </c>
    </row>
    <row r="1730" spans="1:13" x14ac:dyDescent="0.3">
      <c r="A1730">
        <v>609605</v>
      </c>
      <c r="B1730" t="s">
        <v>2625</v>
      </c>
      <c r="C1730" t="s">
        <v>4400</v>
      </c>
      <c r="D1730" t="s">
        <v>4400</v>
      </c>
      <c r="E1730" t="s">
        <v>4400</v>
      </c>
      <c r="F1730" s="15" t="str">
        <f>VLOOKUP(A1730,'[1]Coordinates cleaned'!$A:$I,9,0)</f>
        <v>Camusat</v>
      </c>
      <c r="G1730" s="15" t="str">
        <f>VLOOKUP(A1730,'[1]Coordinates cleaned'!$A:$J,10,0)</f>
        <v>Thomasi Seruyange</v>
      </c>
      <c r="H1730" s="9" t="s">
        <v>3367</v>
      </c>
      <c r="I1730">
        <f>VLOOKUP(A1730,'[1]Coordinates cleaned'!$A:$G,7,0)</f>
        <v>-0.43860090000000002</v>
      </c>
      <c r="J1730">
        <f>VLOOKUP(A1730,'[1]Coordinates cleaned'!$A:$H,8,0)</f>
        <v>30.575262200000001</v>
      </c>
      <c r="K1730" t="e">
        <f>VLOOKUP(A1730,IENG_to_New_Vendor!A:H,8,0)</f>
        <v>#N/A</v>
      </c>
      <c r="L1730" t="e">
        <f>VLOOKUP(A1730,'CAM to IENG'!A:O,15,0)</f>
        <v>#N/A</v>
      </c>
      <c r="M1730" t="e">
        <f>VLOOKUP(A1730,NET_to_IENG!A:J,10,0)</f>
        <v>#N/A</v>
      </c>
    </row>
    <row r="1731" spans="1:13" x14ac:dyDescent="0.3">
      <c r="A1731">
        <v>605400</v>
      </c>
      <c r="B1731" t="s">
        <v>466</v>
      </c>
      <c r="C1731" t="s">
        <v>4400</v>
      </c>
      <c r="D1731" t="s">
        <v>4400</v>
      </c>
      <c r="E1731" t="s">
        <v>4400</v>
      </c>
      <c r="F1731" s="15" t="str">
        <f>VLOOKUP(A1731,'[1]Coordinates cleaned'!$A:$I,9,0)</f>
        <v>Camusat</v>
      </c>
      <c r="G1731" s="15" t="str">
        <f>VLOOKUP(A1731,'[1]Coordinates cleaned'!$A:$J,10,0)</f>
        <v>Stephen Rwabwogo</v>
      </c>
      <c r="H1731" s="9" t="s">
        <v>3367</v>
      </c>
      <c r="I1731">
        <f>VLOOKUP(A1731,'[1]Coordinates cleaned'!$A:$G,7,0)</f>
        <v>1.0466899999999999</v>
      </c>
      <c r="J1731">
        <f>VLOOKUP(A1731,'[1]Coordinates cleaned'!$A:$H,8,0)</f>
        <v>30.266376699999999</v>
      </c>
      <c r="K1731" t="e">
        <f>VLOOKUP(A1731,IENG_to_New_Vendor!A:H,8,0)</f>
        <v>#N/A</v>
      </c>
      <c r="L1731" t="e">
        <f>VLOOKUP(A1731,'CAM to IENG'!A:O,15,0)</f>
        <v>#N/A</v>
      </c>
      <c r="M1731" t="e">
        <f>VLOOKUP(A1731,NET_to_IENG!A:J,10,0)</f>
        <v>#N/A</v>
      </c>
    </row>
    <row r="1732" spans="1:13" x14ac:dyDescent="0.3">
      <c r="A1732">
        <v>607172</v>
      </c>
      <c r="B1732" t="s">
        <v>829</v>
      </c>
      <c r="C1732" t="s">
        <v>4400</v>
      </c>
      <c r="D1732" t="s">
        <v>4400</v>
      </c>
      <c r="E1732" t="s">
        <v>4400</v>
      </c>
      <c r="F1732" s="15" t="str">
        <f>VLOOKUP(A1732,'[1]Coordinates cleaned'!$A:$I,9,0)</f>
        <v>I-Engineering</v>
      </c>
      <c r="G1732" s="15" t="str">
        <f>VLOOKUP(A1732,'[1]Coordinates cleaned'!$A:$J,10,0)</f>
        <v>Joash Lubwama</v>
      </c>
      <c r="H1732" s="9" t="s">
        <v>3368</v>
      </c>
      <c r="I1732">
        <f>VLOOKUP(A1732,'[1]Coordinates cleaned'!$A:$G,7,0)</f>
        <v>0.35446830000000001</v>
      </c>
      <c r="J1732">
        <f>VLOOKUP(A1732,'[1]Coordinates cleaned'!$A:$H,8,0)</f>
        <v>32.571096599999997</v>
      </c>
      <c r="K1732" t="e">
        <f>VLOOKUP(A1732,IENG_to_New_Vendor!A:H,8,0)</f>
        <v>#N/A</v>
      </c>
      <c r="L1732" t="e">
        <f>VLOOKUP(A1732,'CAM to IENG'!A:O,15,0)</f>
        <v>#N/A</v>
      </c>
      <c r="M1732" t="e">
        <f>VLOOKUP(A1732,NET_to_IENG!A:J,10,0)</f>
        <v>#N/A</v>
      </c>
    </row>
    <row r="1733" spans="1:13" x14ac:dyDescent="0.3">
      <c r="A1733">
        <v>605412</v>
      </c>
      <c r="B1733" t="s">
        <v>482</v>
      </c>
      <c r="C1733" t="s">
        <v>4400</v>
      </c>
      <c r="D1733" t="s">
        <v>4400</v>
      </c>
      <c r="E1733" t="s">
        <v>4400</v>
      </c>
      <c r="F1733" s="15" t="str">
        <f>VLOOKUP(A1733,'[1]Coordinates cleaned'!$A:$I,9,0)</f>
        <v>Netis</v>
      </c>
      <c r="G1733" s="15" t="str">
        <f>VLOOKUP(A1733,'[1]Coordinates cleaned'!$A:$J,10,0)</f>
        <v>Moses Wandera</v>
      </c>
      <c r="H1733" s="9" t="s">
        <v>3669</v>
      </c>
      <c r="I1733">
        <f>VLOOKUP(A1733,'[1]Coordinates cleaned'!$A:$G,7,0)</f>
        <v>1.4718097000000001</v>
      </c>
      <c r="J1733">
        <f>VLOOKUP(A1733,'[1]Coordinates cleaned'!$A:$H,8,0)</f>
        <v>33.7958043</v>
      </c>
      <c r="K1733" t="e">
        <f>VLOOKUP(A1733,IENG_to_New_Vendor!A:H,8,0)</f>
        <v>#N/A</v>
      </c>
      <c r="L1733" t="e">
        <f>VLOOKUP(A1733,'CAM to IENG'!A:O,15,0)</f>
        <v>#N/A</v>
      </c>
      <c r="M1733" t="e">
        <f>VLOOKUP(A1733,NET_to_IENG!A:J,10,0)</f>
        <v>#N/A</v>
      </c>
    </row>
    <row r="1734" spans="1:13" x14ac:dyDescent="0.3">
      <c r="A1734">
        <v>609337</v>
      </c>
      <c r="B1734" t="s">
        <v>1836</v>
      </c>
      <c r="C1734" t="s">
        <v>4400</v>
      </c>
      <c r="D1734" t="s">
        <v>4400</v>
      </c>
      <c r="E1734" t="s">
        <v>4400</v>
      </c>
      <c r="F1734" s="15" t="str">
        <f>VLOOKUP(A1734,'[1]Coordinates cleaned'!$A:$I,9,0)</f>
        <v>Camusat</v>
      </c>
      <c r="G1734" s="15" t="str">
        <f>VLOOKUP(A1734,'[1]Coordinates cleaned'!$A:$J,10,0)</f>
        <v>Denis Masaba</v>
      </c>
      <c r="H1734" s="9" t="s">
        <v>3367</v>
      </c>
      <c r="I1734">
        <f>VLOOKUP(A1734,'[1]Coordinates cleaned'!$A:$G,7,0)</f>
        <v>-0.79419666666666699</v>
      </c>
      <c r="J1734">
        <f>VLOOKUP(A1734,'[1]Coordinates cleaned'!$A:$H,8,0)</f>
        <v>29.990269999999999</v>
      </c>
      <c r="K1734" t="e">
        <f>VLOOKUP(A1734,IENG_to_New_Vendor!A:H,8,0)</f>
        <v>#N/A</v>
      </c>
      <c r="L1734" t="e">
        <f>VLOOKUP(A1734,'CAM to IENG'!A:O,15,0)</f>
        <v>#N/A</v>
      </c>
      <c r="M1734" t="e">
        <f>VLOOKUP(A1734,NET_to_IENG!A:J,10,0)</f>
        <v>#N/A</v>
      </c>
    </row>
    <row r="1735" spans="1:13" x14ac:dyDescent="0.3">
      <c r="A1735">
        <v>608663</v>
      </c>
      <c r="B1735" t="s">
        <v>1012</v>
      </c>
      <c r="C1735" t="s">
        <v>4400</v>
      </c>
      <c r="D1735" t="s">
        <v>4400</v>
      </c>
      <c r="E1735" t="s">
        <v>4400</v>
      </c>
      <c r="F1735" s="15" t="s">
        <v>4338</v>
      </c>
      <c r="G1735" s="15" t="str">
        <f>VLOOKUP(A1735,'[1]Coordinates cleaned'!$A:$J,10,0)</f>
        <v>Moses Kaganda</v>
      </c>
      <c r="H1735" s="9" t="s">
        <v>3368</v>
      </c>
      <c r="I1735">
        <f>VLOOKUP(A1735,'[1]Coordinates cleaned'!$A:$G,7,0)</f>
        <v>2.5496316999999999</v>
      </c>
      <c r="J1735">
        <f>VLOOKUP(A1735,'[1]Coordinates cleaned'!$A:$H,8,0)</f>
        <v>31.901009999999999</v>
      </c>
      <c r="K1735" t="str">
        <f>VLOOKUP(A1735,IENG_to_New_Vendor!A:H,8,0)</f>
        <v>IENG_to_New_Vendor</v>
      </c>
      <c r="L1735" t="e">
        <f>VLOOKUP(A1735,'CAM to IENG'!A:O,15,0)</f>
        <v>#N/A</v>
      </c>
      <c r="M1735" t="e">
        <f>VLOOKUP(A1735,NET_to_IENG!A:J,10,0)</f>
        <v>#N/A</v>
      </c>
    </row>
    <row r="1736" spans="1:13" x14ac:dyDescent="0.3">
      <c r="A1736">
        <v>609562</v>
      </c>
      <c r="B1736" t="s">
        <v>2803</v>
      </c>
      <c r="C1736" t="s">
        <v>4400</v>
      </c>
      <c r="D1736" t="s">
        <v>4400</v>
      </c>
      <c r="E1736" t="s">
        <v>4400</v>
      </c>
      <c r="F1736" s="15" t="s">
        <v>4338</v>
      </c>
      <c r="G1736" s="15" t="str">
        <f>VLOOKUP(A1736,'[1]Coordinates cleaned'!$A:$J,10,0)</f>
        <v>Innocent Ayiko</v>
      </c>
      <c r="H1736" s="9" t="s">
        <v>3368</v>
      </c>
      <c r="I1736">
        <f>VLOOKUP(A1736,'[1]Coordinates cleaned'!$A:$G,7,0)</f>
        <v>3.6438571099999999</v>
      </c>
      <c r="J1736">
        <f>VLOOKUP(A1736,'[1]Coordinates cleaned'!$A:$H,8,0)</f>
        <v>31.73190902</v>
      </c>
      <c r="K1736" t="str">
        <f>VLOOKUP(A1736,IENG_to_New_Vendor!A:H,8,0)</f>
        <v>IENG_to_New_Vendor</v>
      </c>
      <c r="L1736" t="e">
        <f>VLOOKUP(A1736,'CAM to IENG'!A:O,15,0)</f>
        <v>#N/A</v>
      </c>
      <c r="M1736" t="e">
        <f>VLOOKUP(A1736,NET_to_IENG!A:J,10,0)</f>
        <v>#N/A</v>
      </c>
    </row>
    <row r="1737" spans="1:13" x14ac:dyDescent="0.3">
      <c r="A1737">
        <v>606330</v>
      </c>
      <c r="B1737" t="s">
        <v>1172</v>
      </c>
      <c r="C1737" t="s">
        <v>4400</v>
      </c>
      <c r="D1737" t="s">
        <v>4400</v>
      </c>
      <c r="E1737" t="s">
        <v>4400</v>
      </c>
      <c r="F1737" s="15" t="str">
        <f>VLOOKUP(A1737,'[1]Coordinates cleaned'!$A:$I,9,0)</f>
        <v>Netis</v>
      </c>
      <c r="G1737" s="15" t="str">
        <f>VLOOKUP(A1737,'[1]Coordinates cleaned'!$A:$J,10,0)</f>
        <v>Paul Mbabazi</v>
      </c>
      <c r="H1737" s="9" t="s">
        <v>3669</v>
      </c>
      <c r="I1737">
        <f>VLOOKUP(A1737,'[1]Coordinates cleaned'!$A:$G,7,0)</f>
        <v>0.21591840000000001</v>
      </c>
      <c r="J1737">
        <f>VLOOKUP(A1737,'[1]Coordinates cleaned'!$A:$H,8,0)</f>
        <v>32.5942218</v>
      </c>
      <c r="K1737" t="e">
        <f>VLOOKUP(A1737,IENG_to_New_Vendor!A:H,8,0)</f>
        <v>#N/A</v>
      </c>
      <c r="L1737" t="e">
        <f>VLOOKUP(A1737,'CAM to IENG'!A:O,15,0)</f>
        <v>#N/A</v>
      </c>
      <c r="M1737" t="e">
        <f>VLOOKUP(A1737,NET_to_IENG!A:J,10,0)</f>
        <v>#N/A</v>
      </c>
    </row>
    <row r="1738" spans="1:13" x14ac:dyDescent="0.3">
      <c r="A1738">
        <v>607028</v>
      </c>
      <c r="B1738" t="s">
        <v>1616</v>
      </c>
      <c r="C1738" t="s">
        <v>4400</v>
      </c>
      <c r="D1738" t="s">
        <v>4400</v>
      </c>
      <c r="E1738" t="s">
        <v>4400</v>
      </c>
      <c r="F1738" s="15" t="str">
        <f>VLOOKUP(A1738,'[1]Coordinates cleaned'!$A:$I,9,0)</f>
        <v>Netis</v>
      </c>
      <c r="G1738" s="15" t="str">
        <f>VLOOKUP(A1738,'[1]Coordinates cleaned'!$A:$J,10,0)</f>
        <v>Paul Mbabazi</v>
      </c>
      <c r="H1738" s="9" t="s">
        <v>3669</v>
      </c>
      <c r="I1738">
        <f>VLOOKUP(A1738,'[1]Coordinates cleaned'!$A:$G,7,0)</f>
        <v>0.31786370000000003</v>
      </c>
      <c r="J1738">
        <f>VLOOKUP(A1738,'[1]Coordinates cleaned'!$A:$H,8,0)</f>
        <v>32.577815899999997</v>
      </c>
      <c r="K1738" t="e">
        <f>VLOOKUP(A1738,IENG_to_New_Vendor!A:H,8,0)</f>
        <v>#N/A</v>
      </c>
      <c r="L1738" t="e">
        <f>VLOOKUP(A1738,'CAM to IENG'!A:O,15,0)</f>
        <v>#N/A</v>
      </c>
      <c r="M1738" t="e">
        <f>VLOOKUP(A1738,NET_to_IENG!A:J,10,0)</f>
        <v>#N/A</v>
      </c>
    </row>
    <row r="1739" spans="1:13" x14ac:dyDescent="0.3">
      <c r="A1739">
        <v>608101</v>
      </c>
      <c r="B1739" t="s">
        <v>1932</v>
      </c>
      <c r="C1739" t="s">
        <v>4400</v>
      </c>
      <c r="D1739" t="s">
        <v>4400</v>
      </c>
      <c r="E1739" t="s">
        <v>4400</v>
      </c>
      <c r="F1739" s="15" t="str">
        <f>VLOOKUP(A1739,'[1]Coordinates cleaned'!$A:$I,9,0)</f>
        <v>Netis</v>
      </c>
      <c r="G1739" s="15" t="str">
        <f>VLOOKUP(A1739,'[1]Coordinates cleaned'!$A:$J,10,0)</f>
        <v>Emmanuel Kafuko</v>
      </c>
      <c r="H1739" s="9" t="s">
        <v>3669</v>
      </c>
      <c r="I1739">
        <f>VLOOKUP(A1739,'[1]Coordinates cleaned'!$A:$G,7,0)</f>
        <v>0.45201770000000002</v>
      </c>
      <c r="J1739">
        <f>VLOOKUP(A1739,'[1]Coordinates cleaned'!$A:$H,8,0)</f>
        <v>33.213491699999999</v>
      </c>
      <c r="K1739" t="e">
        <f>VLOOKUP(A1739,IENG_to_New_Vendor!A:H,8,0)</f>
        <v>#N/A</v>
      </c>
      <c r="L1739" t="e">
        <f>VLOOKUP(A1739,'CAM to IENG'!A:O,15,0)</f>
        <v>#N/A</v>
      </c>
      <c r="M1739" t="e">
        <f>VLOOKUP(A1739,NET_to_IENG!A:J,10,0)</f>
        <v>#N/A</v>
      </c>
    </row>
    <row r="1740" spans="1:13" x14ac:dyDescent="0.3">
      <c r="A1740">
        <v>605203</v>
      </c>
      <c r="B1740" t="s">
        <v>259</v>
      </c>
      <c r="C1740" t="s">
        <v>4400</v>
      </c>
      <c r="D1740" t="s">
        <v>4400</v>
      </c>
      <c r="E1740" t="s">
        <v>4400</v>
      </c>
      <c r="F1740" s="15" t="s">
        <v>3335</v>
      </c>
      <c r="G1740" s="15" t="str">
        <f>VLOOKUP(A1740,'[1]Coordinates cleaned'!$A:$J,10,0)</f>
        <v>Benbridge Mulongo</v>
      </c>
      <c r="H1740" s="9" t="s">
        <v>3669</v>
      </c>
      <c r="I1740">
        <f>VLOOKUP(A1740,'[1]Coordinates cleaned'!$A:$G,7,0)</f>
        <v>0.36283110000000002</v>
      </c>
      <c r="J1740">
        <f>VLOOKUP(A1740,'[1]Coordinates cleaned'!$A:$H,8,0)</f>
        <v>32.6262373</v>
      </c>
      <c r="K1740" t="e">
        <f>VLOOKUP(A1740,IENG_to_New_Vendor!A:H,8,0)</f>
        <v>#N/A</v>
      </c>
      <c r="L1740" t="e">
        <f>VLOOKUP(A1740,'CAM to IENG'!A:O,15,0)</f>
        <v>#N/A</v>
      </c>
      <c r="M1740">
        <f>VLOOKUP(A1740,NET_to_IENG!A:J,10,0)</f>
        <v>0</v>
      </c>
    </row>
    <row r="1741" spans="1:13" x14ac:dyDescent="0.3">
      <c r="A1741">
        <v>609130</v>
      </c>
      <c r="B1741" t="s">
        <v>139</v>
      </c>
      <c r="C1741" t="s">
        <v>4400</v>
      </c>
      <c r="D1741" t="s">
        <v>4400</v>
      </c>
      <c r="E1741" t="s">
        <v>4400</v>
      </c>
      <c r="F1741" s="15" t="str">
        <f>VLOOKUP(A1741,'[1]Coordinates cleaned'!$A:$I,9,0)</f>
        <v>Camusat</v>
      </c>
      <c r="G1741" s="15" t="str">
        <f>VLOOKUP(A1741,'[1]Coordinates cleaned'!$A:$J,10,0)</f>
        <v>Stephen Rwabwogo</v>
      </c>
      <c r="H1741" s="9" t="s">
        <v>3367</v>
      </c>
      <c r="I1741">
        <f>VLOOKUP(A1741,'[1]Coordinates cleaned'!$A:$G,7,0)</f>
        <v>0.17441680000000001</v>
      </c>
      <c r="J1741">
        <f>VLOOKUP(A1741,'[1]Coordinates cleaned'!$A:$H,8,0)</f>
        <v>30.085023100000001</v>
      </c>
      <c r="K1741" t="e">
        <f>VLOOKUP(A1741,IENG_to_New_Vendor!A:H,8,0)</f>
        <v>#N/A</v>
      </c>
      <c r="L1741" t="e">
        <f>VLOOKUP(A1741,'CAM to IENG'!A:O,15,0)</f>
        <v>#N/A</v>
      </c>
      <c r="M1741" t="e">
        <f>VLOOKUP(A1741,NET_to_IENG!A:J,10,0)</f>
        <v>#N/A</v>
      </c>
    </row>
    <row r="1742" spans="1:13" x14ac:dyDescent="0.3">
      <c r="A1742">
        <v>607465</v>
      </c>
      <c r="B1742" t="s">
        <v>1906</v>
      </c>
      <c r="C1742" t="s">
        <v>4400</v>
      </c>
      <c r="D1742" t="s">
        <v>4400</v>
      </c>
      <c r="E1742" t="s">
        <v>4400</v>
      </c>
      <c r="F1742" s="15" t="str">
        <f>VLOOKUP(A1742,'[1]Coordinates cleaned'!$A:$I,9,0)</f>
        <v>Netis</v>
      </c>
      <c r="G1742" s="15" t="str">
        <f>VLOOKUP(A1742,'[1]Coordinates cleaned'!$A:$J,10,0)</f>
        <v>Samuel Naseke</v>
      </c>
      <c r="H1742" s="9" t="s">
        <v>3669</v>
      </c>
      <c r="I1742">
        <f>VLOOKUP(A1742,'[1]Coordinates cleaned'!$A:$G,7,0)</f>
        <v>0.3536263</v>
      </c>
      <c r="J1742">
        <f>VLOOKUP(A1742,'[1]Coordinates cleaned'!$A:$H,8,0)</f>
        <v>32.739682100000003</v>
      </c>
      <c r="K1742" t="e">
        <f>VLOOKUP(A1742,IENG_to_New_Vendor!A:H,8,0)</f>
        <v>#N/A</v>
      </c>
      <c r="L1742" t="e">
        <f>VLOOKUP(A1742,'CAM to IENG'!A:O,15,0)</f>
        <v>#N/A</v>
      </c>
      <c r="M1742" t="e">
        <f>VLOOKUP(A1742,NET_to_IENG!A:J,10,0)</f>
        <v>#N/A</v>
      </c>
    </row>
    <row r="1743" spans="1:13" x14ac:dyDescent="0.3">
      <c r="A1743">
        <v>607289</v>
      </c>
      <c r="B1743" t="s">
        <v>2013</v>
      </c>
      <c r="C1743" t="s">
        <v>4400</v>
      </c>
      <c r="D1743" t="s">
        <v>4400</v>
      </c>
      <c r="E1743" t="s">
        <v>4400</v>
      </c>
      <c r="F1743" s="15" t="str">
        <f>VLOOKUP(A1743,'[1]Coordinates cleaned'!$A:$I,9,0)</f>
        <v>Camusat</v>
      </c>
      <c r="G1743" s="15" t="str">
        <f>VLOOKUP(A1743,'[1]Coordinates cleaned'!$A:$J,10,0)</f>
        <v>Abu Kasamba</v>
      </c>
      <c r="H1743" s="9" t="s">
        <v>3367</v>
      </c>
      <c r="I1743">
        <f>VLOOKUP(A1743,'[1]Coordinates cleaned'!$A:$G,7,0)</f>
        <v>0.1207767</v>
      </c>
      <c r="J1743">
        <f>VLOOKUP(A1743,'[1]Coordinates cleaned'!$A:$H,8,0)</f>
        <v>32.533446099999999</v>
      </c>
      <c r="K1743" t="e">
        <f>VLOOKUP(A1743,IENG_to_New_Vendor!A:H,8,0)</f>
        <v>#N/A</v>
      </c>
      <c r="L1743" t="e">
        <f>VLOOKUP(A1743,'CAM to IENG'!A:O,15,0)</f>
        <v>#N/A</v>
      </c>
      <c r="M1743" t="e">
        <f>VLOOKUP(A1743,NET_to_IENG!A:J,10,0)</f>
        <v>#N/A</v>
      </c>
    </row>
    <row r="1744" spans="1:13" x14ac:dyDescent="0.3">
      <c r="A1744">
        <v>607703</v>
      </c>
      <c r="B1744" t="s">
        <v>2510</v>
      </c>
      <c r="C1744" t="s">
        <v>4400</v>
      </c>
      <c r="D1744" t="s">
        <v>4400</v>
      </c>
      <c r="E1744" t="s">
        <v>4400</v>
      </c>
      <c r="F1744" s="15" t="str">
        <f>VLOOKUP(A1744,'[1]Coordinates cleaned'!$A:$I,9,0)</f>
        <v>Camusat</v>
      </c>
      <c r="G1744" s="15" t="str">
        <f>VLOOKUP(A1744,'[1]Coordinates cleaned'!$A:$J,10,0)</f>
        <v>Christopher Alituha</v>
      </c>
      <c r="H1744" s="9" t="s">
        <v>3367</v>
      </c>
      <c r="I1744">
        <f>VLOOKUP(A1744,'[1]Coordinates cleaned'!$A:$G,7,0)</f>
        <v>0.41310479999999999</v>
      </c>
      <c r="J1744">
        <f>VLOOKUP(A1744,'[1]Coordinates cleaned'!$A:$H,8,0)</f>
        <v>32.045195800000002</v>
      </c>
      <c r="K1744" t="e">
        <f>VLOOKUP(A1744,IENG_to_New_Vendor!A:H,8,0)</f>
        <v>#N/A</v>
      </c>
      <c r="L1744" t="e">
        <f>VLOOKUP(A1744,'CAM to IENG'!A:O,15,0)</f>
        <v>#N/A</v>
      </c>
      <c r="M1744" t="e">
        <f>VLOOKUP(A1744,NET_to_IENG!A:J,10,0)</f>
        <v>#N/A</v>
      </c>
    </row>
    <row r="1745" spans="1:13" x14ac:dyDescent="0.3">
      <c r="A1745">
        <v>605126</v>
      </c>
      <c r="B1745" t="s">
        <v>169</v>
      </c>
      <c r="C1745" t="s">
        <v>4400</v>
      </c>
      <c r="D1745" t="s">
        <v>4400</v>
      </c>
      <c r="E1745" t="s">
        <v>4400</v>
      </c>
      <c r="F1745" s="15" t="str">
        <f>VLOOKUP(A1745,'[1]Coordinates cleaned'!$A:$I,9,0)</f>
        <v>I-Engineering</v>
      </c>
      <c r="G1745" s="15" t="str">
        <f>VLOOKUP(A1745,'[1]Coordinates cleaned'!$A:$J,10,0)</f>
        <v>Joash Lubwama</v>
      </c>
      <c r="H1745" s="9" t="s">
        <v>3368</v>
      </c>
      <c r="I1745">
        <f>VLOOKUP(A1745,'[1]Coordinates cleaned'!$A:$G,7,0)</f>
        <v>0.35087859999999998</v>
      </c>
      <c r="J1745">
        <f>VLOOKUP(A1745,'[1]Coordinates cleaned'!$A:$H,8,0)</f>
        <v>32.562881300000001</v>
      </c>
      <c r="K1745" t="e">
        <f>VLOOKUP(A1745,IENG_to_New_Vendor!A:H,8,0)</f>
        <v>#N/A</v>
      </c>
      <c r="L1745" t="e">
        <f>VLOOKUP(A1745,'CAM to IENG'!A:O,15,0)</f>
        <v>#N/A</v>
      </c>
      <c r="M1745" t="e">
        <f>VLOOKUP(A1745,NET_to_IENG!A:J,10,0)</f>
        <v>#N/A</v>
      </c>
    </row>
    <row r="1746" spans="1:13" x14ac:dyDescent="0.3">
      <c r="A1746">
        <v>607382</v>
      </c>
      <c r="B1746" t="s">
        <v>621</v>
      </c>
      <c r="C1746" t="s">
        <v>4400</v>
      </c>
      <c r="D1746" t="s">
        <v>4400</v>
      </c>
      <c r="E1746" t="s">
        <v>4400</v>
      </c>
      <c r="F1746" s="15" t="str">
        <f>VLOOKUP(A1746,'[1]Coordinates cleaned'!$A:$I,9,0)</f>
        <v>Camusat</v>
      </c>
      <c r="G1746" s="15" t="str">
        <f>VLOOKUP(A1746,'[1]Coordinates cleaned'!$A:$J,10,0)</f>
        <v>Christopher Alituha</v>
      </c>
      <c r="H1746" s="9" t="s">
        <v>3367</v>
      </c>
      <c r="I1746">
        <f>VLOOKUP(A1746,'[1]Coordinates cleaned'!$A:$G,7,0)</f>
        <v>0.31068269999999998</v>
      </c>
      <c r="J1746">
        <f>VLOOKUP(A1746,'[1]Coordinates cleaned'!$A:$H,8,0)</f>
        <v>32.545504100000002</v>
      </c>
      <c r="K1746" t="e">
        <f>VLOOKUP(A1746,IENG_to_New_Vendor!A:H,8,0)</f>
        <v>#N/A</v>
      </c>
      <c r="L1746" t="e">
        <f>VLOOKUP(A1746,'CAM to IENG'!A:O,15,0)</f>
        <v>#N/A</v>
      </c>
      <c r="M1746" t="e">
        <f>VLOOKUP(A1746,NET_to_IENG!A:J,10,0)</f>
        <v>#N/A</v>
      </c>
    </row>
    <row r="1747" spans="1:13" x14ac:dyDescent="0.3">
      <c r="A1747">
        <v>606198</v>
      </c>
      <c r="B1747" t="s">
        <v>1138</v>
      </c>
      <c r="C1747" t="s">
        <v>4400</v>
      </c>
      <c r="D1747" t="s">
        <v>4400</v>
      </c>
      <c r="E1747" t="s">
        <v>4400</v>
      </c>
      <c r="F1747" s="15" t="str">
        <f>VLOOKUP(A1747,'[1]Coordinates cleaned'!$A:$I,9,0)</f>
        <v>Netis</v>
      </c>
      <c r="G1747" s="15" t="str">
        <f>VLOOKUP(A1747,'[1]Coordinates cleaned'!$A:$J,10,0)</f>
        <v>Jude Musana</v>
      </c>
      <c r="H1747" s="9" t="s">
        <v>3669</v>
      </c>
      <c r="I1747">
        <f>VLOOKUP(A1747,'[1]Coordinates cleaned'!$A:$G,7,0)</f>
        <v>1.0720350000000001</v>
      </c>
      <c r="J1747">
        <f>VLOOKUP(A1747,'[1]Coordinates cleaned'!$A:$H,8,0)</f>
        <v>34.195799999999998</v>
      </c>
      <c r="K1747" t="e">
        <f>VLOOKUP(A1747,IENG_to_New_Vendor!A:H,8,0)</f>
        <v>#N/A</v>
      </c>
      <c r="L1747" t="e">
        <f>VLOOKUP(A1747,'CAM to IENG'!A:O,15,0)</f>
        <v>#N/A</v>
      </c>
      <c r="M1747" t="e">
        <f>VLOOKUP(A1747,NET_to_IENG!A:J,10,0)</f>
        <v>#N/A</v>
      </c>
    </row>
    <row r="1748" spans="1:13" x14ac:dyDescent="0.3">
      <c r="A1748">
        <v>605747</v>
      </c>
      <c r="B1748" t="s">
        <v>3913</v>
      </c>
      <c r="C1748" t="s">
        <v>4400</v>
      </c>
      <c r="D1748" t="s">
        <v>4400</v>
      </c>
      <c r="E1748" t="s">
        <v>4400</v>
      </c>
      <c r="F1748" s="15" t="s">
        <v>4334</v>
      </c>
      <c r="G1748" s="15" t="str">
        <f>VLOOKUP(A1748,'[1]Coordinates cleaned'!$A:$J,10,0)</f>
        <v>Benbridge Mulongo</v>
      </c>
      <c r="H1748" s="9" t="s">
        <v>3669</v>
      </c>
      <c r="I1748">
        <f>VLOOKUP(A1748,'[1]Coordinates cleaned'!$A:$G,7,0)</f>
        <v>0.33797870000000002</v>
      </c>
      <c r="J1748">
        <f>VLOOKUP(A1748,'[1]Coordinates cleaned'!$A:$H,8,0)</f>
        <v>32.621876</v>
      </c>
      <c r="K1748" t="e">
        <f>VLOOKUP(A1748,IENG_to_New_Vendor!A:H,8,0)</f>
        <v>#N/A</v>
      </c>
      <c r="L1748" t="e">
        <f>VLOOKUP(A1748,'CAM to IENG'!A:O,15,0)</f>
        <v>#N/A</v>
      </c>
      <c r="M1748" t="str">
        <f>VLOOKUP(A1748,NET_to_IENG!A:J,10,0)</f>
        <v>NET_to_IENG</v>
      </c>
    </row>
    <row r="1749" spans="1:13" x14ac:dyDescent="0.3">
      <c r="A1749">
        <v>609714</v>
      </c>
      <c r="B1749" t="s">
        <v>2905</v>
      </c>
      <c r="C1749" t="s">
        <v>4400</v>
      </c>
      <c r="D1749" t="s">
        <v>4400</v>
      </c>
      <c r="E1749" t="s">
        <v>4400</v>
      </c>
      <c r="F1749" s="15" t="str">
        <f>VLOOKUP(A1749,'[1]Coordinates cleaned'!$A:$I,9,0)</f>
        <v>I-Engineering</v>
      </c>
      <c r="G1749" s="15" t="str">
        <f>VLOOKUP(A1749,'[1]Coordinates cleaned'!$A:$J,10,0)</f>
        <v>Joash Lubwama</v>
      </c>
      <c r="H1749" s="9" t="s">
        <v>3368</v>
      </c>
      <c r="I1749">
        <f>VLOOKUP(A1749,'[1]Coordinates cleaned'!$A:$G,7,0)</f>
        <v>0.3889476</v>
      </c>
      <c r="J1749">
        <f>VLOOKUP(A1749,'[1]Coordinates cleaned'!$A:$H,8,0)</f>
        <v>32.537586500000003</v>
      </c>
      <c r="K1749" t="e">
        <f>VLOOKUP(A1749,IENG_to_New_Vendor!A:H,8,0)</f>
        <v>#N/A</v>
      </c>
      <c r="L1749" t="e">
        <f>VLOOKUP(A1749,'CAM to IENG'!A:O,15,0)</f>
        <v>#N/A</v>
      </c>
      <c r="M1749" t="e">
        <f>VLOOKUP(A1749,NET_to_IENG!A:J,10,0)</f>
        <v>#N/A</v>
      </c>
    </row>
    <row r="1750" spans="1:13" x14ac:dyDescent="0.3">
      <c r="A1750">
        <v>608156</v>
      </c>
      <c r="B1750" t="s">
        <v>2263</v>
      </c>
      <c r="C1750" t="s">
        <v>4400</v>
      </c>
      <c r="D1750" t="s">
        <v>4400</v>
      </c>
      <c r="E1750" t="s">
        <v>4400</v>
      </c>
      <c r="F1750" s="15" t="str">
        <f>VLOOKUP(A1750,'[1]Coordinates cleaned'!$A:$I,9,0)</f>
        <v>Netis</v>
      </c>
      <c r="G1750" s="15" t="str">
        <f>VLOOKUP(A1750,'[1]Coordinates cleaned'!$A:$J,10,0)</f>
        <v>Moses Wandera</v>
      </c>
      <c r="H1750" s="9" t="s">
        <v>3669</v>
      </c>
      <c r="I1750">
        <f>VLOOKUP(A1750,'[1]Coordinates cleaned'!$A:$G,7,0)</f>
        <v>1.3925175000000001</v>
      </c>
      <c r="J1750">
        <f>VLOOKUP(A1750,'[1]Coordinates cleaned'!$A:$H,8,0)</f>
        <v>33.732013500000001</v>
      </c>
      <c r="K1750" t="e">
        <f>VLOOKUP(A1750,IENG_to_New_Vendor!A:H,8,0)</f>
        <v>#N/A</v>
      </c>
      <c r="L1750" t="e">
        <f>VLOOKUP(A1750,'CAM to IENG'!A:O,15,0)</f>
        <v>#N/A</v>
      </c>
      <c r="M1750" t="e">
        <f>VLOOKUP(A1750,NET_to_IENG!A:J,10,0)</f>
        <v>#N/A</v>
      </c>
    </row>
    <row r="1751" spans="1:13" x14ac:dyDescent="0.3">
      <c r="A1751">
        <v>606344</v>
      </c>
      <c r="B1751" t="s">
        <v>1195</v>
      </c>
      <c r="C1751" t="s">
        <v>4400</v>
      </c>
      <c r="D1751" t="s">
        <v>4400</v>
      </c>
      <c r="E1751" t="s">
        <v>4400</v>
      </c>
      <c r="F1751" s="15" t="str">
        <f>VLOOKUP(A1751,'[1]Coordinates cleaned'!$A:$I,9,0)</f>
        <v>Netis</v>
      </c>
      <c r="G1751" s="15" t="str">
        <f>VLOOKUP(A1751,'[1]Coordinates cleaned'!$A:$J,10,0)</f>
        <v>Moses Wandera</v>
      </c>
      <c r="H1751" s="9" t="s">
        <v>3669</v>
      </c>
      <c r="I1751">
        <f>VLOOKUP(A1751,'[1]Coordinates cleaned'!$A:$G,7,0)</f>
        <v>2.5366673999999998</v>
      </c>
      <c r="J1751">
        <f>VLOOKUP(A1751,'[1]Coordinates cleaned'!$A:$H,8,0)</f>
        <v>34.666834000000001</v>
      </c>
      <c r="K1751" t="e">
        <f>VLOOKUP(A1751,IENG_to_New_Vendor!A:H,8,0)</f>
        <v>#N/A</v>
      </c>
      <c r="L1751" t="e">
        <f>VLOOKUP(A1751,'CAM to IENG'!A:O,15,0)</f>
        <v>#N/A</v>
      </c>
      <c r="M1751" t="e">
        <f>VLOOKUP(A1751,NET_to_IENG!A:J,10,0)</f>
        <v>#N/A</v>
      </c>
    </row>
    <row r="1752" spans="1:13" x14ac:dyDescent="0.3">
      <c r="A1752">
        <v>609220</v>
      </c>
      <c r="B1752" t="s">
        <v>2165</v>
      </c>
      <c r="C1752" t="s">
        <v>4400</v>
      </c>
      <c r="D1752" t="s">
        <v>4400</v>
      </c>
      <c r="E1752" t="s">
        <v>4400</v>
      </c>
      <c r="F1752" s="15" t="str">
        <f>VLOOKUP(A1752,'[1]Coordinates cleaned'!$A:$I,9,0)</f>
        <v>I-Engineering</v>
      </c>
      <c r="G1752" s="15" t="str">
        <f>VLOOKUP(A1752,'[1]Coordinates cleaned'!$A:$J,10,0)</f>
        <v>Latima Musoke</v>
      </c>
      <c r="H1752" s="9" t="s">
        <v>3368</v>
      </c>
      <c r="I1752">
        <f>VLOOKUP(A1752,'[1]Coordinates cleaned'!$A:$G,7,0)</f>
        <v>1.6191933000000001</v>
      </c>
      <c r="J1752">
        <f>VLOOKUP(A1752,'[1]Coordinates cleaned'!$A:$H,8,0)</f>
        <v>31.654186500000002</v>
      </c>
      <c r="K1752" t="e">
        <f>VLOOKUP(A1752,IENG_to_New_Vendor!A:H,8,0)</f>
        <v>#N/A</v>
      </c>
      <c r="L1752" t="e">
        <f>VLOOKUP(A1752,'CAM to IENG'!A:O,15,0)</f>
        <v>#N/A</v>
      </c>
      <c r="M1752" t="e">
        <f>VLOOKUP(A1752,NET_to_IENG!A:J,10,0)</f>
        <v>#N/A</v>
      </c>
    </row>
    <row r="1753" spans="1:13" x14ac:dyDescent="0.3">
      <c r="A1753">
        <v>608174</v>
      </c>
      <c r="B1753" t="s">
        <v>1730</v>
      </c>
      <c r="C1753" t="s">
        <v>4400</v>
      </c>
      <c r="D1753" t="s">
        <v>4400</v>
      </c>
      <c r="E1753" t="s">
        <v>4400</v>
      </c>
      <c r="F1753" s="15" t="str">
        <f>VLOOKUP(A1753,'[1]Coordinates cleaned'!$A:$I,9,0)</f>
        <v>Netis</v>
      </c>
      <c r="G1753" s="15" t="str">
        <f>VLOOKUP(A1753,'[1]Coordinates cleaned'!$A:$J,10,0)</f>
        <v>Samuel Naseke</v>
      </c>
      <c r="H1753" s="9" t="s">
        <v>3669</v>
      </c>
      <c r="I1753">
        <f>VLOOKUP(A1753,'[1]Coordinates cleaned'!$A:$G,7,0)</f>
        <v>0.38770833333333299</v>
      </c>
      <c r="J1753">
        <f>VLOOKUP(A1753,'[1]Coordinates cleaned'!$A:$H,8,0)</f>
        <v>33.043624999999999</v>
      </c>
      <c r="K1753" t="e">
        <f>VLOOKUP(A1753,IENG_to_New_Vendor!A:H,8,0)</f>
        <v>#N/A</v>
      </c>
      <c r="L1753" t="e">
        <f>VLOOKUP(A1753,'CAM to IENG'!A:O,15,0)</f>
        <v>#N/A</v>
      </c>
      <c r="M1753" t="e">
        <f>VLOOKUP(A1753,NET_to_IENG!A:J,10,0)</f>
        <v>#N/A</v>
      </c>
    </row>
    <row r="1754" spans="1:13" x14ac:dyDescent="0.3">
      <c r="A1754">
        <v>609374</v>
      </c>
      <c r="B1754" t="s">
        <v>2626</v>
      </c>
      <c r="C1754" t="s">
        <v>4400</v>
      </c>
      <c r="D1754" t="s">
        <v>4400</v>
      </c>
      <c r="E1754" t="s">
        <v>4400</v>
      </c>
      <c r="F1754" s="15" t="str">
        <f>VLOOKUP(A1754,'[1]Coordinates cleaned'!$A:$I,9,0)</f>
        <v>Camusat</v>
      </c>
      <c r="G1754" s="15" t="str">
        <f>VLOOKUP(A1754,'[1]Coordinates cleaned'!$A:$J,10,0)</f>
        <v>Stephen Rwabwogo</v>
      </c>
      <c r="H1754" s="9" t="s">
        <v>3367</v>
      </c>
      <c r="I1754">
        <f>VLOOKUP(A1754,'[1]Coordinates cleaned'!$A:$G,7,0)</f>
        <v>0.83441500000000002</v>
      </c>
      <c r="J1754">
        <f>VLOOKUP(A1754,'[1]Coordinates cleaned'!$A:$H,8,0)</f>
        <v>30.930986666666701</v>
      </c>
      <c r="K1754" t="e">
        <f>VLOOKUP(A1754,IENG_to_New_Vendor!A:H,8,0)</f>
        <v>#N/A</v>
      </c>
      <c r="L1754" t="e">
        <f>VLOOKUP(A1754,'CAM to IENG'!A:O,15,0)</f>
        <v>#N/A</v>
      </c>
      <c r="M1754" t="e">
        <f>VLOOKUP(A1754,NET_to_IENG!A:J,10,0)</f>
        <v>#N/A</v>
      </c>
    </row>
    <row r="1755" spans="1:13" x14ac:dyDescent="0.3">
      <c r="A1755">
        <v>608662</v>
      </c>
      <c r="B1755" t="s">
        <v>2207</v>
      </c>
      <c r="C1755" t="s">
        <v>4400</v>
      </c>
      <c r="D1755" t="s">
        <v>4400</v>
      </c>
      <c r="E1755" t="s">
        <v>4400</v>
      </c>
      <c r="F1755" s="15" t="str">
        <f>VLOOKUP(A1755,'[1]Coordinates cleaned'!$A:$I,9,0)</f>
        <v>I-Engineering</v>
      </c>
      <c r="G1755" s="15" t="str">
        <f>VLOOKUP(A1755,'[1]Coordinates cleaned'!$A:$J,10,0)</f>
        <v>Muhamood Kyongo</v>
      </c>
      <c r="H1755" s="9" t="s">
        <v>3368</v>
      </c>
      <c r="I1755">
        <f>VLOOKUP(A1755,'[1]Coordinates cleaned'!$A:$G,7,0)</f>
        <v>2.5385398000000001</v>
      </c>
      <c r="J1755">
        <f>VLOOKUP(A1755,'[1]Coordinates cleaned'!$A:$H,8,0)</f>
        <v>32.937167700000003</v>
      </c>
      <c r="K1755" t="e">
        <f>VLOOKUP(A1755,IENG_to_New_Vendor!A:H,8,0)</f>
        <v>#N/A</v>
      </c>
      <c r="L1755" t="e">
        <f>VLOOKUP(A1755,'CAM to IENG'!A:O,15,0)</f>
        <v>#N/A</v>
      </c>
      <c r="M1755" t="e">
        <f>VLOOKUP(A1755,NET_to_IENG!A:J,10,0)</f>
        <v>#N/A</v>
      </c>
    </row>
    <row r="1756" spans="1:13" x14ac:dyDescent="0.3">
      <c r="A1756">
        <v>606604</v>
      </c>
      <c r="B1756" t="s">
        <v>1418</v>
      </c>
      <c r="C1756" t="s">
        <v>4400</v>
      </c>
      <c r="D1756" t="s">
        <v>4400</v>
      </c>
      <c r="E1756" t="s">
        <v>4400</v>
      </c>
      <c r="F1756" s="15" t="str">
        <f>VLOOKUP(A1756,'[1]Coordinates cleaned'!$A:$I,9,0)</f>
        <v>Netis</v>
      </c>
      <c r="G1756" s="15" t="str">
        <f>VLOOKUP(A1756,'[1]Coordinates cleaned'!$A:$J,10,0)</f>
        <v>Emmanuel Kafuko</v>
      </c>
      <c r="H1756" s="9" t="s">
        <v>3669</v>
      </c>
      <c r="I1756">
        <f>VLOOKUP(A1756,'[1]Coordinates cleaned'!$A:$G,7,0)</f>
        <v>0.98495319999999997</v>
      </c>
      <c r="J1756">
        <f>VLOOKUP(A1756,'[1]Coordinates cleaned'!$A:$H,8,0)</f>
        <v>33.3261951</v>
      </c>
      <c r="K1756" t="e">
        <f>VLOOKUP(A1756,IENG_to_New_Vendor!A:H,8,0)</f>
        <v>#N/A</v>
      </c>
      <c r="L1756" t="e">
        <f>VLOOKUP(A1756,'CAM to IENG'!A:O,15,0)</f>
        <v>#N/A</v>
      </c>
      <c r="M1756" t="e">
        <f>VLOOKUP(A1756,NET_to_IENG!A:J,10,0)</f>
        <v>#N/A</v>
      </c>
    </row>
    <row r="1757" spans="1:13" x14ac:dyDescent="0.3">
      <c r="A1757">
        <v>608509</v>
      </c>
      <c r="B1757" t="s">
        <v>1857</v>
      </c>
      <c r="C1757" t="s">
        <v>4400</v>
      </c>
      <c r="D1757" t="s">
        <v>4400</v>
      </c>
      <c r="E1757" t="s">
        <v>4400</v>
      </c>
      <c r="F1757" s="15" t="s">
        <v>4338</v>
      </c>
      <c r="G1757" s="15" t="str">
        <f>VLOOKUP(A1757,'[1]Coordinates cleaned'!$A:$J,10,0)</f>
        <v>Moses Kaganda</v>
      </c>
      <c r="H1757" s="9" t="s">
        <v>3368</v>
      </c>
      <c r="I1757">
        <f>VLOOKUP(A1757,'[1]Coordinates cleaned'!$A:$G,7,0)</f>
        <v>2.9236065</v>
      </c>
      <c r="J1757">
        <f>VLOOKUP(A1757,'[1]Coordinates cleaned'!$A:$H,8,0)</f>
        <v>32.5448594</v>
      </c>
      <c r="K1757" t="str">
        <f>VLOOKUP(A1757,IENG_to_New_Vendor!A:H,8,0)</f>
        <v>IENG_to_New_Vendor</v>
      </c>
      <c r="L1757" t="e">
        <f>VLOOKUP(A1757,'CAM to IENG'!A:O,15,0)</f>
        <v>#N/A</v>
      </c>
      <c r="M1757" t="e">
        <f>VLOOKUP(A1757,NET_to_IENG!A:J,10,0)</f>
        <v>#N/A</v>
      </c>
    </row>
    <row r="1758" spans="1:13" x14ac:dyDescent="0.3">
      <c r="A1758">
        <v>607738</v>
      </c>
      <c r="B1758" t="s">
        <v>2542</v>
      </c>
      <c r="C1758" t="s">
        <v>4400</v>
      </c>
      <c r="D1758" t="s">
        <v>4400</v>
      </c>
      <c r="E1758" t="s">
        <v>4400</v>
      </c>
      <c r="F1758" s="15" t="str">
        <f>VLOOKUP(A1758,'[1]Coordinates cleaned'!$A:$I,9,0)</f>
        <v>Camusat</v>
      </c>
      <c r="G1758" s="15" t="str">
        <f>VLOOKUP(A1758,'[1]Coordinates cleaned'!$A:$J,10,0)</f>
        <v>Abu Kasamba</v>
      </c>
      <c r="H1758" s="9" t="s">
        <v>3367</v>
      </c>
      <c r="I1758">
        <f>VLOOKUP(A1758,'[1]Coordinates cleaned'!$A:$G,7,0)</f>
        <v>6.1066799999999997E-2</v>
      </c>
      <c r="J1758">
        <f>VLOOKUP(A1758,'[1]Coordinates cleaned'!$A:$H,8,0)</f>
        <v>32.458228900000002</v>
      </c>
      <c r="K1758" t="e">
        <f>VLOOKUP(A1758,IENG_to_New_Vendor!A:H,8,0)</f>
        <v>#N/A</v>
      </c>
      <c r="L1758" t="e">
        <f>VLOOKUP(A1758,'CAM to IENG'!A:O,15,0)</f>
        <v>#N/A</v>
      </c>
      <c r="M1758" t="e">
        <f>VLOOKUP(A1758,NET_to_IENG!A:J,10,0)</f>
        <v>#N/A</v>
      </c>
    </row>
    <row r="1759" spans="1:13" x14ac:dyDescent="0.3">
      <c r="A1759">
        <v>609437</v>
      </c>
      <c r="B1759" t="s">
        <v>2696</v>
      </c>
      <c r="C1759" t="s">
        <v>4400</v>
      </c>
      <c r="D1759" t="s">
        <v>4400</v>
      </c>
      <c r="E1759" t="s">
        <v>4400</v>
      </c>
      <c r="F1759" s="15" t="str">
        <f>VLOOKUP(A1759,'[1]Coordinates cleaned'!$A:$I,9,0)</f>
        <v>I-Engineering</v>
      </c>
      <c r="G1759" s="15" t="str">
        <f>VLOOKUP(A1759,'[1]Coordinates cleaned'!$A:$J,10,0)</f>
        <v>Robert Otim</v>
      </c>
      <c r="H1759" s="9" t="s">
        <v>3368</v>
      </c>
      <c r="I1759">
        <f>VLOOKUP(A1759,'[1]Coordinates cleaned'!$A:$G,7,0)</f>
        <v>0.82821829999999996</v>
      </c>
      <c r="J1759">
        <f>VLOOKUP(A1759,'[1]Coordinates cleaned'!$A:$H,8,0)</f>
        <v>32.486871700000002</v>
      </c>
      <c r="K1759" t="e">
        <f>VLOOKUP(A1759,IENG_to_New_Vendor!A:H,8,0)</f>
        <v>#N/A</v>
      </c>
      <c r="L1759" t="e">
        <f>VLOOKUP(A1759,'CAM to IENG'!A:O,15,0)</f>
        <v>#N/A</v>
      </c>
      <c r="M1759" t="e">
        <f>VLOOKUP(A1759,NET_to_IENG!A:J,10,0)</f>
        <v>#N/A</v>
      </c>
    </row>
    <row r="1760" spans="1:13" x14ac:dyDescent="0.3">
      <c r="A1760">
        <v>609274</v>
      </c>
      <c r="B1760" t="s">
        <v>2117</v>
      </c>
      <c r="C1760" t="s">
        <v>4400</v>
      </c>
      <c r="D1760" t="s">
        <v>4400</v>
      </c>
      <c r="E1760" t="s">
        <v>4400</v>
      </c>
      <c r="F1760" s="15" t="str">
        <f>VLOOKUP(A1760,'[1]Coordinates cleaned'!$A:$I,9,0)</f>
        <v>Camusat</v>
      </c>
      <c r="G1760" s="15" t="str">
        <f>VLOOKUP(A1760,'[1]Coordinates cleaned'!$A:$J,10,0)</f>
        <v>Stephen Rwabwogo</v>
      </c>
      <c r="H1760" s="9" t="s">
        <v>3367</v>
      </c>
      <c r="I1760">
        <f>VLOOKUP(A1760,'[1]Coordinates cleaned'!$A:$G,7,0)</f>
        <v>0.66797329999999999</v>
      </c>
      <c r="J1760">
        <f>VLOOKUP(A1760,'[1]Coordinates cleaned'!$A:$H,8,0)</f>
        <v>30.2887229</v>
      </c>
      <c r="K1760" t="e">
        <f>VLOOKUP(A1760,IENG_to_New_Vendor!A:H,8,0)</f>
        <v>#N/A</v>
      </c>
      <c r="L1760" t="e">
        <f>VLOOKUP(A1760,'CAM to IENG'!A:O,15,0)</f>
        <v>#N/A</v>
      </c>
      <c r="M1760" t="e">
        <f>VLOOKUP(A1760,NET_to_IENG!A:J,10,0)</f>
        <v>#N/A</v>
      </c>
    </row>
    <row r="1761" spans="1:13" x14ac:dyDescent="0.3">
      <c r="A1761">
        <v>606787</v>
      </c>
      <c r="B1761" t="s">
        <v>1559</v>
      </c>
      <c r="C1761" t="s">
        <v>4400</v>
      </c>
      <c r="D1761" t="s">
        <v>4400</v>
      </c>
      <c r="E1761" t="s">
        <v>4400</v>
      </c>
      <c r="F1761" s="15" t="str">
        <f>VLOOKUP(A1761,'[1]Coordinates cleaned'!$A:$I,9,0)</f>
        <v>I-Engineering</v>
      </c>
      <c r="G1761" s="15" t="str">
        <f>VLOOKUP(A1761,'[1]Coordinates cleaned'!$A:$J,10,0)</f>
        <v>Joash Lubwama</v>
      </c>
      <c r="H1761" s="9" t="s">
        <v>3368</v>
      </c>
      <c r="I1761">
        <f>VLOOKUP(A1761,'[1]Coordinates cleaned'!$A:$G,7,0)</f>
        <v>0.34826000000000001</v>
      </c>
      <c r="J1761">
        <f>VLOOKUP(A1761,'[1]Coordinates cleaned'!$A:$H,8,0)</f>
        <v>32.568181699999997</v>
      </c>
      <c r="K1761" t="e">
        <f>VLOOKUP(A1761,IENG_to_New_Vendor!A:H,8,0)</f>
        <v>#N/A</v>
      </c>
      <c r="L1761" t="e">
        <f>VLOOKUP(A1761,'CAM to IENG'!A:O,15,0)</f>
        <v>#N/A</v>
      </c>
      <c r="M1761" t="e">
        <f>VLOOKUP(A1761,NET_to_IENG!A:J,10,0)</f>
        <v>#N/A</v>
      </c>
    </row>
    <row r="1762" spans="1:13" x14ac:dyDescent="0.3">
      <c r="A1762">
        <v>701252</v>
      </c>
      <c r="B1762" t="s">
        <v>2605</v>
      </c>
      <c r="C1762" t="s">
        <v>4400</v>
      </c>
      <c r="D1762" t="s">
        <v>4400</v>
      </c>
      <c r="E1762" t="s">
        <v>4400</v>
      </c>
      <c r="F1762" s="15" t="str">
        <f>VLOOKUP(A1762,'[1]Coordinates cleaned'!$A:$I,9,0)</f>
        <v>Camusat</v>
      </c>
      <c r="G1762" s="15" t="str">
        <f>VLOOKUP(A1762,'[1]Coordinates cleaned'!$A:$J,10,0)</f>
        <v>Stephen Rwabwogo</v>
      </c>
      <c r="H1762" s="9" t="s">
        <v>3367</v>
      </c>
      <c r="I1762">
        <f>VLOOKUP(A1762,'[1]Coordinates cleaned'!$A:$G,7,0)</f>
        <v>0.67347239999999997</v>
      </c>
      <c r="J1762">
        <f>VLOOKUP(A1762,'[1]Coordinates cleaned'!$A:$H,8,0)</f>
        <v>30.326545599999999</v>
      </c>
      <c r="K1762" t="e">
        <f>VLOOKUP(A1762,IENG_to_New_Vendor!A:H,8,0)</f>
        <v>#N/A</v>
      </c>
      <c r="L1762" t="e">
        <f>VLOOKUP(A1762,'CAM to IENG'!A:O,15,0)</f>
        <v>#N/A</v>
      </c>
      <c r="M1762" t="e">
        <f>VLOOKUP(A1762,NET_to_IENG!A:J,10,0)</f>
        <v>#N/A</v>
      </c>
    </row>
    <row r="1763" spans="1:13" x14ac:dyDescent="0.3">
      <c r="A1763">
        <v>605136</v>
      </c>
      <c r="B1763" t="s">
        <v>180</v>
      </c>
      <c r="C1763" t="s">
        <v>4400</v>
      </c>
      <c r="D1763" t="s">
        <v>4400</v>
      </c>
      <c r="E1763" t="s">
        <v>4400</v>
      </c>
      <c r="F1763" s="15" t="str">
        <f>VLOOKUP(A1763,'[1]Coordinates cleaned'!$A:$I,9,0)</f>
        <v>Netis</v>
      </c>
      <c r="G1763" s="15" t="str">
        <f>VLOOKUP(A1763,'[1]Coordinates cleaned'!$A:$J,10,0)</f>
        <v>Samuel Naseke</v>
      </c>
      <c r="H1763" s="9" t="s">
        <v>3669</v>
      </c>
      <c r="I1763">
        <f>VLOOKUP(A1763,'[1]Coordinates cleaned'!$A:$G,7,0)</f>
        <v>0.41553659999999998</v>
      </c>
      <c r="J1763">
        <f>VLOOKUP(A1763,'[1]Coordinates cleaned'!$A:$H,8,0)</f>
        <v>33.175263600000001</v>
      </c>
      <c r="K1763" t="e">
        <f>VLOOKUP(A1763,IENG_to_New_Vendor!A:H,8,0)</f>
        <v>#N/A</v>
      </c>
      <c r="L1763" t="e">
        <f>VLOOKUP(A1763,'CAM to IENG'!A:O,15,0)</f>
        <v>#N/A</v>
      </c>
      <c r="M1763" t="e">
        <f>VLOOKUP(A1763,NET_to_IENG!A:J,10,0)</f>
        <v>#N/A</v>
      </c>
    </row>
    <row r="1764" spans="1:13" x14ac:dyDescent="0.3">
      <c r="A1764">
        <v>605541</v>
      </c>
      <c r="B1764" t="s">
        <v>742</v>
      </c>
      <c r="C1764" t="s">
        <v>4400</v>
      </c>
      <c r="D1764" t="s">
        <v>4400</v>
      </c>
      <c r="E1764" t="s">
        <v>4400</v>
      </c>
      <c r="F1764" s="15" t="str">
        <f>VLOOKUP(A1764,'[1]Coordinates cleaned'!$A:$I,9,0)</f>
        <v>Camusat</v>
      </c>
      <c r="G1764" s="15" t="str">
        <f>VLOOKUP(A1764,'[1]Coordinates cleaned'!$A:$J,10,0)</f>
        <v>Stephen Rwabwogo</v>
      </c>
      <c r="H1764" s="9" t="s">
        <v>3367</v>
      </c>
      <c r="I1764">
        <f>VLOOKUP(A1764,'[1]Coordinates cleaned'!$A:$G,7,0)</f>
        <v>0.17638509999999999</v>
      </c>
      <c r="J1764">
        <f>VLOOKUP(A1764,'[1]Coordinates cleaned'!$A:$H,8,0)</f>
        <v>30.0778085</v>
      </c>
      <c r="K1764" t="e">
        <f>VLOOKUP(A1764,IENG_to_New_Vendor!A:H,8,0)</f>
        <v>#N/A</v>
      </c>
      <c r="L1764" t="e">
        <f>VLOOKUP(A1764,'CAM to IENG'!A:O,15,0)</f>
        <v>#N/A</v>
      </c>
      <c r="M1764" t="e">
        <f>VLOOKUP(A1764,NET_to_IENG!A:J,10,0)</f>
        <v>#N/A</v>
      </c>
    </row>
    <row r="1765" spans="1:13" x14ac:dyDescent="0.3">
      <c r="A1765">
        <v>609566</v>
      </c>
      <c r="B1765" t="s">
        <v>3914</v>
      </c>
      <c r="C1765" t="s">
        <v>4400</v>
      </c>
      <c r="D1765" t="s">
        <v>4400</v>
      </c>
      <c r="E1765" t="s">
        <v>4400</v>
      </c>
      <c r="F1765" s="15" t="s">
        <v>4338</v>
      </c>
      <c r="G1765" s="15" t="str">
        <f>VLOOKUP(A1765,'[1]Coordinates cleaned'!$A:$J,10,0)</f>
        <v>Moses Kaganda</v>
      </c>
      <c r="H1765" s="9" t="s">
        <v>3368</v>
      </c>
      <c r="I1765">
        <f>VLOOKUP(A1765,'[1]Coordinates cleaned'!$A:$G,7,0)</f>
        <v>3.5720549799999999</v>
      </c>
      <c r="J1765">
        <f>VLOOKUP(A1765,'[1]Coordinates cleaned'!$A:$H,8,0)</f>
        <v>33.693863360000002</v>
      </c>
      <c r="K1765" t="str">
        <f>VLOOKUP(A1765,IENG_to_New_Vendor!A:H,8,0)</f>
        <v>IENG_to_New_Vendor</v>
      </c>
      <c r="L1765" t="e">
        <f>VLOOKUP(A1765,'CAM to IENG'!A:O,15,0)</f>
        <v>#N/A</v>
      </c>
      <c r="M1765" t="e">
        <f>VLOOKUP(A1765,NET_to_IENG!A:J,10,0)</f>
        <v>#N/A</v>
      </c>
    </row>
    <row r="1766" spans="1:13" x14ac:dyDescent="0.3">
      <c r="A1766">
        <v>605668</v>
      </c>
      <c r="B1766" t="s">
        <v>3915</v>
      </c>
      <c r="C1766" t="s">
        <v>4400</v>
      </c>
      <c r="D1766" t="s">
        <v>4400</v>
      </c>
      <c r="E1766" t="s">
        <v>4400</v>
      </c>
      <c r="F1766" s="15" t="s">
        <v>4338</v>
      </c>
      <c r="G1766" s="15" t="str">
        <f>VLOOKUP(A1766,'[1]Coordinates cleaned'!$A:$J,10,0)</f>
        <v>Innocent Ayiko</v>
      </c>
      <c r="H1766" s="9" t="s">
        <v>3368</v>
      </c>
      <c r="I1766">
        <f>VLOOKUP(A1766,'[1]Coordinates cleaned'!$A:$G,7,0)</f>
        <v>3.6445631700000001</v>
      </c>
      <c r="J1766">
        <f>VLOOKUP(A1766,'[1]Coordinates cleaned'!$A:$H,8,0)</f>
        <v>31.83110718</v>
      </c>
      <c r="K1766" t="str">
        <f>VLOOKUP(A1766,IENG_to_New_Vendor!A:H,8,0)</f>
        <v>IENG_to_New_Vendor</v>
      </c>
      <c r="L1766" t="e">
        <f>VLOOKUP(A1766,'CAM to IENG'!A:O,15,0)</f>
        <v>#N/A</v>
      </c>
      <c r="M1766" t="e">
        <f>VLOOKUP(A1766,NET_to_IENG!A:J,10,0)</f>
        <v>#N/A</v>
      </c>
    </row>
    <row r="1767" spans="1:13" x14ac:dyDescent="0.3">
      <c r="A1767">
        <v>606290</v>
      </c>
      <c r="B1767" t="s">
        <v>3916</v>
      </c>
      <c r="C1767" t="s">
        <v>4400</v>
      </c>
      <c r="D1767" t="s">
        <v>4400</v>
      </c>
      <c r="E1767" t="s">
        <v>4400</v>
      </c>
      <c r="F1767" s="15" t="str">
        <f>VLOOKUP(A1767,'[1]Coordinates cleaned'!$A:$I,9,0)</f>
        <v>Camusat</v>
      </c>
      <c r="G1767" s="15" t="str">
        <f>VLOOKUP(A1767,'[1]Coordinates cleaned'!$A:$J,10,0)</f>
        <v>Abu Kasamba</v>
      </c>
      <c r="H1767" s="9" t="s">
        <v>3367</v>
      </c>
      <c r="I1767">
        <f>VLOOKUP(A1767,'[1]Coordinates cleaned'!$A:$G,7,0)</f>
        <v>0.35334719999999997</v>
      </c>
      <c r="J1767">
        <f>VLOOKUP(A1767,'[1]Coordinates cleaned'!$A:$H,8,0)</f>
        <v>32.520193900000002</v>
      </c>
      <c r="K1767" t="e">
        <f>VLOOKUP(A1767,IENG_to_New_Vendor!A:H,8,0)</f>
        <v>#N/A</v>
      </c>
      <c r="L1767" t="e">
        <f>VLOOKUP(A1767,'CAM to IENG'!A:O,15,0)</f>
        <v>#N/A</v>
      </c>
      <c r="M1767" t="e">
        <f>VLOOKUP(A1767,NET_to_IENG!A:J,10,0)</f>
        <v>#N/A</v>
      </c>
    </row>
    <row r="1768" spans="1:13" x14ac:dyDescent="0.3">
      <c r="A1768">
        <v>608180</v>
      </c>
      <c r="B1768" t="s">
        <v>2300</v>
      </c>
      <c r="C1768" t="s">
        <v>4400</v>
      </c>
      <c r="D1768" t="s">
        <v>4400</v>
      </c>
      <c r="E1768" t="s">
        <v>4400</v>
      </c>
      <c r="F1768" s="15" t="str">
        <f>VLOOKUP(A1768,'[1]Coordinates cleaned'!$A:$I,9,0)</f>
        <v>Netis</v>
      </c>
      <c r="G1768" s="15" t="str">
        <f>VLOOKUP(A1768,'[1]Coordinates cleaned'!$A:$J,10,0)</f>
        <v>Emmanuel Kafuko</v>
      </c>
      <c r="H1768" s="9" t="s">
        <v>3669</v>
      </c>
      <c r="I1768">
        <f>VLOOKUP(A1768,'[1]Coordinates cleaned'!$A:$G,7,0)</f>
        <v>0.5202869</v>
      </c>
      <c r="J1768">
        <f>VLOOKUP(A1768,'[1]Coordinates cleaned'!$A:$H,8,0)</f>
        <v>33.573430000000002</v>
      </c>
      <c r="K1768" t="e">
        <f>VLOOKUP(A1768,IENG_to_New_Vendor!A:H,8,0)</f>
        <v>#N/A</v>
      </c>
      <c r="L1768" t="e">
        <f>VLOOKUP(A1768,'CAM to IENG'!A:O,15,0)</f>
        <v>#N/A</v>
      </c>
      <c r="M1768" t="e">
        <f>VLOOKUP(A1768,NET_to_IENG!A:J,10,0)</f>
        <v>#N/A</v>
      </c>
    </row>
    <row r="1769" spans="1:13" x14ac:dyDescent="0.3">
      <c r="A1769">
        <v>607690</v>
      </c>
      <c r="B1769" t="s">
        <v>2472</v>
      </c>
      <c r="C1769" t="s">
        <v>4400</v>
      </c>
      <c r="D1769" t="s">
        <v>4400</v>
      </c>
      <c r="E1769" t="s">
        <v>4400</v>
      </c>
      <c r="F1769" s="15" t="str">
        <f>VLOOKUP(A1769,'[1]Coordinates cleaned'!$A:$I,9,0)</f>
        <v>Camusat</v>
      </c>
      <c r="G1769" s="15" t="str">
        <f>VLOOKUP(A1769,'[1]Coordinates cleaned'!$A:$J,10,0)</f>
        <v>M Patrick Kalibbala</v>
      </c>
      <c r="H1769" s="9" t="s">
        <v>3367</v>
      </c>
      <c r="I1769">
        <f>VLOOKUP(A1769,'[1]Coordinates cleaned'!$A:$G,7,0)</f>
        <v>-0.57750000000000001</v>
      </c>
      <c r="J1769">
        <f>VLOOKUP(A1769,'[1]Coordinates cleaned'!$A:$H,8,0)</f>
        <v>31.5600433</v>
      </c>
      <c r="K1769" t="e">
        <f>VLOOKUP(A1769,IENG_to_New_Vendor!A:H,8,0)</f>
        <v>#N/A</v>
      </c>
      <c r="L1769" t="e">
        <f>VLOOKUP(A1769,'CAM to IENG'!A:O,15,0)</f>
        <v>#N/A</v>
      </c>
      <c r="M1769" t="e">
        <f>VLOOKUP(A1769,NET_to_IENG!A:J,10,0)</f>
        <v>#N/A</v>
      </c>
    </row>
    <row r="1770" spans="1:13" x14ac:dyDescent="0.3">
      <c r="A1770">
        <v>606152</v>
      </c>
      <c r="B1770" t="s">
        <v>1065</v>
      </c>
      <c r="C1770" t="s">
        <v>4400</v>
      </c>
      <c r="D1770" t="s">
        <v>4400</v>
      </c>
      <c r="E1770" t="s">
        <v>4400</v>
      </c>
      <c r="F1770" s="15" t="str">
        <f>VLOOKUP(A1770,'[1]Coordinates cleaned'!$A:$I,9,0)</f>
        <v>I-Engineering</v>
      </c>
      <c r="G1770" s="15" t="str">
        <f>VLOOKUP(A1770,'[1]Coordinates cleaned'!$A:$J,10,0)</f>
        <v>Muhamood Kyongo</v>
      </c>
      <c r="H1770" s="9" t="s">
        <v>3368</v>
      </c>
      <c r="I1770">
        <f>VLOOKUP(A1770,'[1]Coordinates cleaned'!$A:$G,7,0)</f>
        <v>2.0867749999999998</v>
      </c>
      <c r="J1770">
        <f>VLOOKUP(A1770,'[1]Coordinates cleaned'!$A:$H,8,0)</f>
        <v>32.937824999999997</v>
      </c>
      <c r="K1770" t="e">
        <f>VLOOKUP(A1770,IENG_to_New_Vendor!A:H,8,0)</f>
        <v>#N/A</v>
      </c>
      <c r="L1770" t="e">
        <f>VLOOKUP(A1770,'CAM to IENG'!A:O,15,0)</f>
        <v>#N/A</v>
      </c>
      <c r="M1770" t="e">
        <f>VLOOKUP(A1770,NET_to_IENG!A:J,10,0)</f>
        <v>#N/A</v>
      </c>
    </row>
    <row r="1771" spans="1:13" x14ac:dyDescent="0.3">
      <c r="A1771">
        <v>701390</v>
      </c>
      <c r="B1771" t="s">
        <v>3469</v>
      </c>
      <c r="C1771" t="s">
        <v>4400</v>
      </c>
      <c r="D1771" t="s">
        <v>4400</v>
      </c>
      <c r="E1771" t="s">
        <v>4400</v>
      </c>
      <c r="F1771" s="15" t="str">
        <f>VLOOKUP(A1771,'[1]Coordinates cleaned'!$A:$I,9,0)</f>
        <v>Netis</v>
      </c>
      <c r="G1771" s="15" t="str">
        <f>VLOOKUP(A1771,'[1]Coordinates cleaned'!$A:$J,10,0)</f>
        <v>Samuel Naseke</v>
      </c>
      <c r="H1771" s="9" t="s">
        <v>3669</v>
      </c>
      <c r="I1771">
        <f>VLOOKUP(A1771,'[1]Coordinates cleaned'!$A:$G,7,0)</f>
        <v>0.95596666666666696</v>
      </c>
      <c r="J1771">
        <f>VLOOKUP(A1771,'[1]Coordinates cleaned'!$A:$H,8,0)</f>
        <v>33.201819999999998</v>
      </c>
      <c r="K1771" t="e">
        <f>VLOOKUP(A1771,IENG_to_New_Vendor!A:H,8,0)</f>
        <v>#N/A</v>
      </c>
      <c r="L1771" t="e">
        <f>VLOOKUP(A1771,'CAM to IENG'!A:O,15,0)</f>
        <v>#N/A</v>
      </c>
      <c r="M1771" t="e">
        <f>VLOOKUP(A1771,NET_to_IENG!A:J,10,0)</f>
        <v>#N/A</v>
      </c>
    </row>
    <row r="1772" spans="1:13" x14ac:dyDescent="0.3">
      <c r="A1772">
        <v>607431</v>
      </c>
      <c r="B1772" t="s">
        <v>2245</v>
      </c>
      <c r="C1772" t="s">
        <v>4400</v>
      </c>
      <c r="D1772" t="s">
        <v>4400</v>
      </c>
      <c r="E1772" t="s">
        <v>4400</v>
      </c>
      <c r="F1772" s="15" t="str">
        <f>VLOOKUP(A1772,'[1]Coordinates cleaned'!$A:$I,9,0)</f>
        <v>Camusat</v>
      </c>
      <c r="G1772" s="15" t="str">
        <f>VLOOKUP(A1772,'[1]Coordinates cleaned'!$A:$J,10,0)</f>
        <v>M Patrick Kalibbala</v>
      </c>
      <c r="H1772" s="9" t="s">
        <v>3367</v>
      </c>
      <c r="I1772">
        <f>VLOOKUP(A1772,'[1]Coordinates cleaned'!$A:$G,7,0)</f>
        <v>-0.24234</v>
      </c>
      <c r="J1772">
        <f>VLOOKUP(A1772,'[1]Coordinates cleaned'!$A:$H,8,0)</f>
        <v>31.491866099999999</v>
      </c>
      <c r="K1772" t="e">
        <f>VLOOKUP(A1772,IENG_to_New_Vendor!A:H,8,0)</f>
        <v>#N/A</v>
      </c>
      <c r="L1772" t="e">
        <f>VLOOKUP(A1772,'CAM to IENG'!A:O,15,0)</f>
        <v>#N/A</v>
      </c>
      <c r="M1772" t="e">
        <f>VLOOKUP(A1772,NET_to_IENG!A:J,10,0)</f>
        <v>#N/A</v>
      </c>
    </row>
    <row r="1773" spans="1:13" x14ac:dyDescent="0.3">
      <c r="A1773">
        <v>609523</v>
      </c>
      <c r="B1773" t="s">
        <v>2836</v>
      </c>
      <c r="C1773" t="s">
        <v>4400</v>
      </c>
      <c r="D1773" t="s">
        <v>4400</v>
      </c>
      <c r="E1773" t="s">
        <v>4400</v>
      </c>
      <c r="F1773" s="15" t="str">
        <f>VLOOKUP(A1773,'[1]Coordinates cleaned'!$A:$I,9,0)</f>
        <v>Netis</v>
      </c>
      <c r="G1773" s="15" t="str">
        <f>VLOOKUP(A1773,'[1]Coordinates cleaned'!$A:$J,10,0)</f>
        <v>Moses Wandera</v>
      </c>
      <c r="H1773" s="9" t="s">
        <v>3669</v>
      </c>
      <c r="I1773">
        <f>VLOOKUP(A1773,'[1]Coordinates cleaned'!$A:$G,7,0)</f>
        <v>2.6312807</v>
      </c>
      <c r="J1773">
        <f>VLOOKUP(A1773,'[1]Coordinates cleaned'!$A:$H,8,0)</f>
        <v>33.6642771</v>
      </c>
      <c r="K1773" t="e">
        <f>VLOOKUP(A1773,IENG_to_New_Vendor!A:H,8,0)</f>
        <v>#N/A</v>
      </c>
      <c r="L1773" t="e">
        <f>VLOOKUP(A1773,'CAM to IENG'!A:O,15,0)</f>
        <v>#N/A</v>
      </c>
      <c r="M1773" t="e">
        <f>VLOOKUP(A1773,NET_to_IENG!A:J,10,0)</f>
        <v>#N/A</v>
      </c>
    </row>
    <row r="1774" spans="1:13" x14ac:dyDescent="0.3">
      <c r="A1774">
        <v>609087</v>
      </c>
      <c r="B1774" t="s">
        <v>774</v>
      </c>
      <c r="C1774" t="s">
        <v>4400</v>
      </c>
      <c r="D1774" t="s">
        <v>4400</v>
      </c>
      <c r="E1774" t="s">
        <v>4400</v>
      </c>
      <c r="F1774" s="15" t="str">
        <f>VLOOKUP(A1774,'[1]Coordinates cleaned'!$A:$I,9,0)</f>
        <v>Camusat</v>
      </c>
      <c r="G1774" s="15" t="str">
        <f>VLOOKUP(A1774,'[1]Coordinates cleaned'!$A:$J,10,0)</f>
        <v>Denis Masaba</v>
      </c>
      <c r="H1774" s="9" t="s">
        <v>3367</v>
      </c>
      <c r="I1774">
        <f>VLOOKUP(A1774,'[1]Coordinates cleaned'!$A:$G,7,0)</f>
        <v>-1.2595719000000001</v>
      </c>
      <c r="J1774">
        <f>VLOOKUP(A1774,'[1]Coordinates cleaned'!$A:$H,8,0)</f>
        <v>29.994063100000002</v>
      </c>
      <c r="K1774" t="e">
        <f>VLOOKUP(A1774,IENG_to_New_Vendor!A:H,8,0)</f>
        <v>#N/A</v>
      </c>
      <c r="L1774" t="e">
        <f>VLOOKUP(A1774,'CAM to IENG'!A:O,15,0)</f>
        <v>#N/A</v>
      </c>
      <c r="M1774" t="e">
        <f>VLOOKUP(A1774,NET_to_IENG!A:J,10,0)</f>
        <v>#N/A</v>
      </c>
    </row>
    <row r="1775" spans="1:13" x14ac:dyDescent="0.3">
      <c r="A1775">
        <v>701859</v>
      </c>
      <c r="B1775" t="s">
        <v>3917</v>
      </c>
      <c r="C1775" t="s">
        <v>4400</v>
      </c>
      <c r="D1775" t="s">
        <v>4400</v>
      </c>
      <c r="E1775" t="s">
        <v>4400</v>
      </c>
      <c r="F1775" s="15" t="s">
        <v>4338</v>
      </c>
      <c r="G1775" s="15" t="str">
        <f>VLOOKUP(A1775,'[1]Coordinates cleaned'!$A:$J,10,0)</f>
        <v>Moses Kaganda</v>
      </c>
      <c r="H1775" s="9" t="s">
        <v>3368</v>
      </c>
      <c r="I1775">
        <f>VLOOKUP(A1775,'[1]Coordinates cleaned'!$A:$G,7,0)</f>
        <v>3.5659417000000002</v>
      </c>
      <c r="J1775">
        <f>VLOOKUP(A1775,'[1]Coordinates cleaned'!$A:$H,8,0)</f>
        <v>32.066711699999999</v>
      </c>
      <c r="K1775" t="str">
        <f>VLOOKUP(A1775,IENG_to_New_Vendor!A:H,8,0)</f>
        <v>IENG_to_New_Vendor</v>
      </c>
      <c r="L1775" t="e">
        <f>VLOOKUP(A1775,'CAM to IENG'!A:O,15,0)</f>
        <v>#N/A</v>
      </c>
      <c r="M1775" t="e">
        <f>VLOOKUP(A1775,NET_to_IENG!A:J,10,0)</f>
        <v>#N/A</v>
      </c>
    </row>
    <row r="1776" spans="1:13" x14ac:dyDescent="0.3">
      <c r="A1776">
        <v>605144</v>
      </c>
      <c r="B1776" t="s">
        <v>192</v>
      </c>
      <c r="C1776" t="s">
        <v>4400</v>
      </c>
      <c r="D1776" t="s">
        <v>4400</v>
      </c>
      <c r="E1776" t="s">
        <v>4400</v>
      </c>
      <c r="F1776" s="15" t="str">
        <f>VLOOKUP(A1776,'[1]Coordinates cleaned'!$A:$I,9,0)</f>
        <v>Camusat</v>
      </c>
      <c r="G1776" s="15" t="str">
        <f>VLOOKUP(A1776,'[1]Coordinates cleaned'!$A:$J,10,0)</f>
        <v>Abu Kasamba</v>
      </c>
      <c r="H1776" s="9" t="s">
        <v>3367</v>
      </c>
      <c r="I1776">
        <f>VLOOKUP(A1776,'[1]Coordinates cleaned'!$A:$G,7,0)</f>
        <v>0.10917839999999999</v>
      </c>
      <c r="J1776">
        <f>VLOOKUP(A1776,'[1]Coordinates cleaned'!$A:$H,8,0)</f>
        <v>32.5210437</v>
      </c>
      <c r="K1776" t="e">
        <f>VLOOKUP(A1776,IENG_to_New_Vendor!A:H,8,0)</f>
        <v>#N/A</v>
      </c>
      <c r="L1776" t="e">
        <f>VLOOKUP(A1776,'CAM to IENG'!A:O,15,0)</f>
        <v>#N/A</v>
      </c>
      <c r="M1776" t="e">
        <f>VLOOKUP(A1776,NET_to_IENG!A:J,10,0)</f>
        <v>#N/A</v>
      </c>
    </row>
    <row r="1777" spans="1:13" x14ac:dyDescent="0.3">
      <c r="A1777">
        <v>701394</v>
      </c>
      <c r="B1777" t="s">
        <v>3918</v>
      </c>
      <c r="C1777" t="s">
        <v>4400</v>
      </c>
      <c r="D1777" t="s">
        <v>4400</v>
      </c>
      <c r="E1777" t="s">
        <v>4400</v>
      </c>
      <c r="F1777" s="15" t="str">
        <f>VLOOKUP(A1777,'[1]Coordinates cleaned'!$A:$I,9,0)</f>
        <v>Netis</v>
      </c>
      <c r="G1777" s="15" t="str">
        <f>VLOOKUP(A1777,'[1]Coordinates cleaned'!$A:$J,10,0)</f>
        <v>Paul Mbabazi</v>
      </c>
      <c r="H1777" s="9" t="s">
        <v>3669</v>
      </c>
      <c r="I1777">
        <f>VLOOKUP(A1777,'[1]Coordinates cleaned'!$A:$G,7,0)</f>
        <v>0.32181999999999999</v>
      </c>
      <c r="J1777">
        <f>VLOOKUP(A1777,'[1]Coordinates cleaned'!$A:$H,8,0)</f>
        <v>32.6199017</v>
      </c>
      <c r="K1777" t="e">
        <f>VLOOKUP(A1777,IENG_to_New_Vendor!A:H,8,0)</f>
        <v>#N/A</v>
      </c>
      <c r="L1777" t="e">
        <f>VLOOKUP(A1777,'CAM to IENG'!A:O,15,0)</f>
        <v>#N/A</v>
      </c>
      <c r="M1777" t="e">
        <f>VLOOKUP(A1777,NET_to_IENG!A:J,10,0)</f>
        <v>#N/A</v>
      </c>
    </row>
    <row r="1778" spans="1:13" x14ac:dyDescent="0.3">
      <c r="A1778">
        <v>606432</v>
      </c>
      <c r="B1778" t="s">
        <v>475</v>
      </c>
      <c r="C1778" t="s">
        <v>4400</v>
      </c>
      <c r="D1778" t="s">
        <v>4400</v>
      </c>
      <c r="E1778" t="s">
        <v>4400</v>
      </c>
      <c r="F1778" s="15" t="str">
        <f>VLOOKUP(A1778,'[1]Coordinates cleaned'!$A:$I,9,0)</f>
        <v>Netis</v>
      </c>
      <c r="G1778" s="15" t="str">
        <f>VLOOKUP(A1778,'[1]Coordinates cleaned'!$A:$J,10,0)</f>
        <v>Jude Musana</v>
      </c>
      <c r="H1778" s="9" t="s">
        <v>3669</v>
      </c>
      <c r="I1778">
        <f>VLOOKUP(A1778,'[1]Coordinates cleaned'!$A:$G,7,0)</f>
        <v>1.3901041833333301</v>
      </c>
      <c r="J1778">
        <f>VLOOKUP(A1778,'[1]Coordinates cleaned'!$A:$H,8,0)</f>
        <v>34.325755383333302</v>
      </c>
      <c r="K1778" t="e">
        <f>VLOOKUP(A1778,IENG_to_New_Vendor!A:H,8,0)</f>
        <v>#N/A</v>
      </c>
      <c r="L1778" t="e">
        <f>VLOOKUP(A1778,'CAM to IENG'!A:O,15,0)</f>
        <v>#N/A</v>
      </c>
      <c r="M1778" t="e">
        <f>VLOOKUP(A1778,NET_to_IENG!A:J,10,0)</f>
        <v>#N/A</v>
      </c>
    </row>
    <row r="1779" spans="1:13" x14ac:dyDescent="0.3">
      <c r="A1779">
        <v>609899</v>
      </c>
      <c r="B1779" t="s">
        <v>3079</v>
      </c>
      <c r="C1779" t="s">
        <v>4400</v>
      </c>
      <c r="D1779" t="s">
        <v>4400</v>
      </c>
      <c r="E1779" t="s">
        <v>4400</v>
      </c>
      <c r="F1779" s="15" t="str">
        <f>VLOOKUP(A1779,'[1]Coordinates cleaned'!$A:$I,9,0)</f>
        <v>Camusat</v>
      </c>
      <c r="G1779" s="15" t="str">
        <f>VLOOKUP(A1779,'[1]Coordinates cleaned'!$A:$J,10,0)</f>
        <v>M Patrick Kalibbala</v>
      </c>
      <c r="H1779" s="9" t="s">
        <v>3367</v>
      </c>
      <c r="I1779">
        <f>VLOOKUP(A1779,'[1]Coordinates cleaned'!$A:$G,7,0)</f>
        <v>-0.74904499999999996</v>
      </c>
      <c r="J1779">
        <f>VLOOKUP(A1779,'[1]Coordinates cleaned'!$A:$H,8,0)</f>
        <v>31.252140000000001</v>
      </c>
      <c r="K1779" t="e">
        <f>VLOOKUP(A1779,IENG_to_New_Vendor!A:H,8,0)</f>
        <v>#N/A</v>
      </c>
      <c r="L1779" t="e">
        <f>VLOOKUP(A1779,'CAM to IENG'!A:O,15,0)</f>
        <v>#N/A</v>
      </c>
      <c r="M1779" t="e">
        <f>VLOOKUP(A1779,NET_to_IENG!A:J,10,0)</f>
        <v>#N/A</v>
      </c>
    </row>
    <row r="1780" spans="1:13" x14ac:dyDescent="0.3">
      <c r="A1780">
        <v>701029</v>
      </c>
      <c r="B1780" t="s">
        <v>3103</v>
      </c>
      <c r="C1780" t="s">
        <v>4400</v>
      </c>
      <c r="D1780" t="s">
        <v>4400</v>
      </c>
      <c r="E1780" t="s">
        <v>4400</v>
      </c>
      <c r="F1780" s="15" t="str">
        <f>VLOOKUP(A1780,'[1]Coordinates cleaned'!$A:$I,9,0)</f>
        <v>Camusat</v>
      </c>
      <c r="G1780" s="15" t="str">
        <f>VLOOKUP(A1780,'[1]Coordinates cleaned'!$A:$J,10,0)</f>
        <v>Christopher Alituha</v>
      </c>
      <c r="H1780" s="9" t="s">
        <v>3367</v>
      </c>
      <c r="I1780">
        <f>VLOOKUP(A1780,'[1]Coordinates cleaned'!$A:$G,7,0)</f>
        <v>0.43001499999999998</v>
      </c>
      <c r="J1780">
        <f>VLOOKUP(A1780,'[1]Coordinates cleaned'!$A:$H,8,0)</f>
        <v>32.026128300000003</v>
      </c>
      <c r="K1780" t="e">
        <f>VLOOKUP(A1780,IENG_to_New_Vendor!A:H,8,0)</f>
        <v>#N/A</v>
      </c>
      <c r="L1780" t="e">
        <f>VLOOKUP(A1780,'CAM to IENG'!A:O,15,0)</f>
        <v>#N/A</v>
      </c>
      <c r="M1780" t="e">
        <f>VLOOKUP(A1780,NET_to_IENG!A:J,10,0)</f>
        <v>#N/A</v>
      </c>
    </row>
    <row r="1781" spans="1:13" x14ac:dyDescent="0.3">
      <c r="A1781">
        <v>609405</v>
      </c>
      <c r="B1781" t="s">
        <v>724</v>
      </c>
      <c r="C1781" t="s">
        <v>4400</v>
      </c>
      <c r="D1781" t="s">
        <v>4400</v>
      </c>
      <c r="E1781" t="s">
        <v>4400</v>
      </c>
      <c r="F1781" s="15" t="str">
        <f>VLOOKUP(A1781,'[1]Coordinates cleaned'!$A:$I,9,0)</f>
        <v>Camusat</v>
      </c>
      <c r="G1781" s="15" t="str">
        <f>VLOOKUP(A1781,'[1]Coordinates cleaned'!$A:$J,10,0)</f>
        <v>Denis Masaba</v>
      </c>
      <c r="H1781" s="9" t="s">
        <v>3367</v>
      </c>
      <c r="I1781">
        <f>VLOOKUP(A1781,'[1]Coordinates cleaned'!$A:$G,7,0)</f>
        <v>-0.87838830000000001</v>
      </c>
      <c r="J1781">
        <f>VLOOKUP(A1781,'[1]Coordinates cleaned'!$A:$H,8,0)</f>
        <v>29.911352000000001</v>
      </c>
      <c r="K1781" t="e">
        <f>VLOOKUP(A1781,IENG_to_New_Vendor!A:H,8,0)</f>
        <v>#N/A</v>
      </c>
      <c r="L1781" t="e">
        <f>VLOOKUP(A1781,'CAM to IENG'!A:O,15,0)</f>
        <v>#N/A</v>
      </c>
      <c r="M1781" t="e">
        <f>VLOOKUP(A1781,NET_to_IENG!A:J,10,0)</f>
        <v>#N/A</v>
      </c>
    </row>
    <row r="1782" spans="1:13" x14ac:dyDescent="0.3">
      <c r="A1782">
        <v>607553</v>
      </c>
      <c r="B1782" t="s">
        <v>1905</v>
      </c>
      <c r="C1782" t="s">
        <v>4400</v>
      </c>
      <c r="D1782" t="s">
        <v>4400</v>
      </c>
      <c r="E1782" t="s">
        <v>4400</v>
      </c>
      <c r="F1782" s="15" t="str">
        <f>VLOOKUP(A1782,'[1]Coordinates cleaned'!$A:$I,9,0)</f>
        <v>Camusat</v>
      </c>
      <c r="G1782" s="15" t="str">
        <f>VLOOKUP(A1782,'[1]Coordinates cleaned'!$A:$J,10,0)</f>
        <v>Abu Kasamba</v>
      </c>
      <c r="H1782" s="9" t="s">
        <v>3367</v>
      </c>
      <c r="I1782">
        <f>VLOOKUP(A1782,'[1]Coordinates cleaned'!$A:$G,7,0)</f>
        <v>0.32976150512696401</v>
      </c>
      <c r="J1782">
        <f>VLOOKUP(A1782,'[1]Coordinates cleaned'!$A:$H,8,0)</f>
        <v>32.545945644378698</v>
      </c>
      <c r="K1782" t="e">
        <f>VLOOKUP(A1782,IENG_to_New_Vendor!A:H,8,0)</f>
        <v>#N/A</v>
      </c>
      <c r="L1782" t="e">
        <f>VLOOKUP(A1782,'CAM to IENG'!A:O,15,0)</f>
        <v>#N/A</v>
      </c>
      <c r="M1782" t="e">
        <f>VLOOKUP(A1782,NET_to_IENG!A:J,10,0)</f>
        <v>#N/A</v>
      </c>
    </row>
    <row r="1783" spans="1:13" x14ac:dyDescent="0.3">
      <c r="A1783">
        <v>606559</v>
      </c>
      <c r="B1783" t="s">
        <v>1361</v>
      </c>
      <c r="C1783" t="s">
        <v>4400</v>
      </c>
      <c r="D1783" t="s">
        <v>4400</v>
      </c>
      <c r="E1783" t="s">
        <v>4400</v>
      </c>
      <c r="F1783" s="15" t="str">
        <f>VLOOKUP(A1783,'[1]Coordinates cleaned'!$A:$I,9,0)</f>
        <v>Netis</v>
      </c>
      <c r="G1783" s="15" t="str">
        <f>VLOOKUP(A1783,'[1]Coordinates cleaned'!$A:$J,10,0)</f>
        <v>Emmanuel Kafuko</v>
      </c>
      <c r="H1783" s="9" t="s">
        <v>3669</v>
      </c>
      <c r="I1783">
        <f>VLOOKUP(A1783,'[1]Coordinates cleaned'!$A:$G,7,0)</f>
        <v>0.43791150000000001</v>
      </c>
      <c r="J1783">
        <f>VLOOKUP(A1783,'[1]Coordinates cleaned'!$A:$H,8,0)</f>
        <v>33.2209109</v>
      </c>
      <c r="K1783" t="e">
        <f>VLOOKUP(A1783,IENG_to_New_Vendor!A:H,8,0)</f>
        <v>#N/A</v>
      </c>
      <c r="L1783" t="e">
        <f>VLOOKUP(A1783,'CAM to IENG'!A:O,15,0)</f>
        <v>#N/A</v>
      </c>
      <c r="M1783" t="e">
        <f>VLOOKUP(A1783,NET_to_IENG!A:J,10,0)</f>
        <v>#N/A</v>
      </c>
    </row>
    <row r="1784" spans="1:13" x14ac:dyDescent="0.3">
      <c r="A1784">
        <v>609519</v>
      </c>
      <c r="B1784" t="s">
        <v>2819</v>
      </c>
      <c r="C1784" t="s">
        <v>4400</v>
      </c>
      <c r="D1784" t="s">
        <v>4400</v>
      </c>
      <c r="E1784" t="s">
        <v>4400</v>
      </c>
      <c r="F1784" s="15" t="s">
        <v>4338</v>
      </c>
      <c r="G1784" s="15" t="str">
        <f>VLOOKUP(A1784,'[1]Coordinates cleaned'!$A:$J,10,0)</f>
        <v>Innocent Ayiko</v>
      </c>
      <c r="H1784" s="9" t="s">
        <v>3368</v>
      </c>
      <c r="I1784">
        <f>VLOOKUP(A1784,'[1]Coordinates cleaned'!$A:$G,7,0)</f>
        <v>3.0256633000000002</v>
      </c>
      <c r="J1784">
        <f>VLOOKUP(A1784,'[1]Coordinates cleaned'!$A:$H,8,0)</f>
        <v>30.9168083</v>
      </c>
      <c r="K1784" t="str">
        <f>VLOOKUP(A1784,IENG_to_New_Vendor!A:H,8,0)</f>
        <v>IENG_to_New_Vendor</v>
      </c>
      <c r="L1784" t="e">
        <f>VLOOKUP(A1784,'CAM to IENG'!A:O,15,0)</f>
        <v>#N/A</v>
      </c>
      <c r="M1784" t="e">
        <f>VLOOKUP(A1784,NET_to_IENG!A:J,10,0)</f>
        <v>#N/A</v>
      </c>
    </row>
    <row r="1785" spans="1:13" x14ac:dyDescent="0.3">
      <c r="A1785">
        <v>607088</v>
      </c>
      <c r="B1785" t="s">
        <v>247</v>
      </c>
      <c r="C1785" t="s">
        <v>4400</v>
      </c>
      <c r="D1785" t="s">
        <v>4400</v>
      </c>
      <c r="E1785" t="s">
        <v>4400</v>
      </c>
      <c r="F1785" s="15" t="str">
        <f>VLOOKUP(A1785,'[1]Coordinates cleaned'!$A:$I,9,0)</f>
        <v>Netis</v>
      </c>
      <c r="G1785" s="15" t="str">
        <f>VLOOKUP(A1785,'[1]Coordinates cleaned'!$A:$J,10,0)</f>
        <v>Paul Mbabazi</v>
      </c>
      <c r="H1785" s="9" t="s">
        <v>3669</v>
      </c>
      <c r="I1785">
        <f>VLOOKUP(A1785,'[1]Coordinates cleaned'!$A:$G,7,0)</f>
        <v>0.25495319999999999</v>
      </c>
      <c r="J1785">
        <f>VLOOKUP(A1785,'[1]Coordinates cleaned'!$A:$H,8,0)</f>
        <v>32.615143799999998</v>
      </c>
      <c r="K1785" t="e">
        <f>VLOOKUP(A1785,IENG_to_New_Vendor!A:H,8,0)</f>
        <v>#N/A</v>
      </c>
      <c r="L1785" t="e">
        <f>VLOOKUP(A1785,'CAM to IENG'!A:O,15,0)</f>
        <v>#N/A</v>
      </c>
      <c r="M1785" t="e">
        <f>VLOOKUP(A1785,NET_to_IENG!A:J,10,0)</f>
        <v>#N/A</v>
      </c>
    </row>
    <row r="1786" spans="1:13" x14ac:dyDescent="0.3">
      <c r="A1786">
        <v>605373</v>
      </c>
      <c r="B1786" t="s">
        <v>426</v>
      </c>
      <c r="C1786" t="s">
        <v>4400</v>
      </c>
      <c r="D1786" t="s">
        <v>4400</v>
      </c>
      <c r="E1786" t="s">
        <v>4400</v>
      </c>
      <c r="F1786" s="15" t="str">
        <f>VLOOKUP(A1786,'[1]Coordinates cleaned'!$A:$I,9,0)</f>
        <v>I-Engineering</v>
      </c>
      <c r="G1786" s="15" t="str">
        <f>VLOOKUP(A1786,'[1]Coordinates cleaned'!$A:$J,10,0)</f>
        <v>Latima Musoke</v>
      </c>
      <c r="H1786" s="9" t="s">
        <v>3368</v>
      </c>
      <c r="I1786">
        <f>VLOOKUP(A1786,'[1]Coordinates cleaned'!$A:$G,7,0)</f>
        <v>1.5068333</v>
      </c>
      <c r="J1786">
        <f>VLOOKUP(A1786,'[1]Coordinates cleaned'!$A:$H,8,0)</f>
        <v>32.099066700000002</v>
      </c>
      <c r="K1786" t="e">
        <f>VLOOKUP(A1786,IENG_to_New_Vendor!A:H,8,0)</f>
        <v>#N/A</v>
      </c>
      <c r="L1786" t="e">
        <f>VLOOKUP(A1786,'CAM to IENG'!A:O,15,0)</f>
        <v>#N/A</v>
      </c>
      <c r="M1786" t="e">
        <f>VLOOKUP(A1786,NET_to_IENG!A:J,10,0)</f>
        <v>#N/A</v>
      </c>
    </row>
    <row r="1787" spans="1:13" x14ac:dyDescent="0.3">
      <c r="A1787">
        <v>606275</v>
      </c>
      <c r="B1787" t="s">
        <v>17</v>
      </c>
      <c r="C1787" t="s">
        <v>4400</v>
      </c>
      <c r="D1787" t="s">
        <v>4400</v>
      </c>
      <c r="E1787" t="s">
        <v>4400</v>
      </c>
      <c r="F1787" s="15" t="s">
        <v>4334</v>
      </c>
      <c r="G1787" s="15" t="str">
        <f>VLOOKUP(A1787,'[1]Coordinates cleaned'!$A:$J,10,0)</f>
        <v>Benbridge Mulongo</v>
      </c>
      <c r="H1787" s="9" t="s">
        <v>3669</v>
      </c>
      <c r="I1787">
        <f>VLOOKUP(A1787,'[1]Coordinates cleaned'!$A:$G,7,0)</f>
        <v>0.3704152</v>
      </c>
      <c r="J1787">
        <f>VLOOKUP(A1787,'[1]Coordinates cleaned'!$A:$H,8,0)</f>
        <v>32.6240399</v>
      </c>
      <c r="K1787" t="e">
        <f>VLOOKUP(A1787,IENG_to_New_Vendor!A:H,8,0)</f>
        <v>#N/A</v>
      </c>
      <c r="L1787" t="e">
        <f>VLOOKUP(A1787,'CAM to IENG'!A:O,15,0)</f>
        <v>#N/A</v>
      </c>
      <c r="M1787" t="str">
        <f>VLOOKUP(A1787,NET_to_IENG!A:J,10,0)</f>
        <v>NET_to_IENG</v>
      </c>
    </row>
    <row r="1788" spans="1:13" x14ac:dyDescent="0.3">
      <c r="A1788">
        <v>701588</v>
      </c>
      <c r="B1788" t="s">
        <v>3919</v>
      </c>
      <c r="C1788" t="s">
        <v>4400</v>
      </c>
      <c r="D1788" t="s">
        <v>4400</v>
      </c>
      <c r="E1788" t="s">
        <v>4400</v>
      </c>
      <c r="F1788" s="15" t="str">
        <f>VLOOKUP(A1788,'[1]Coordinates cleaned'!$A:$I,9,0)</f>
        <v>I-Engineering</v>
      </c>
      <c r="G1788" s="15" t="str">
        <f>VLOOKUP(A1788,'[1]Coordinates cleaned'!$A:$J,10,0)</f>
        <v>Robert Otim</v>
      </c>
      <c r="H1788" s="9" t="s">
        <v>3368</v>
      </c>
      <c r="I1788">
        <f>VLOOKUP(A1788,'[1]Coordinates cleaned'!$A:$G,7,0)</f>
        <v>0.61471609999999999</v>
      </c>
      <c r="J1788">
        <f>VLOOKUP(A1788,'[1]Coordinates cleaned'!$A:$H,8,0)</f>
        <v>32.549540200000003</v>
      </c>
      <c r="K1788" t="e">
        <f>VLOOKUP(A1788,IENG_to_New_Vendor!A:H,8,0)</f>
        <v>#N/A</v>
      </c>
      <c r="L1788" t="e">
        <f>VLOOKUP(A1788,'CAM to IENG'!A:O,15,0)</f>
        <v>#N/A</v>
      </c>
      <c r="M1788" t="e">
        <f>VLOOKUP(A1788,NET_to_IENG!A:J,10,0)</f>
        <v>#N/A</v>
      </c>
    </row>
    <row r="1789" spans="1:13" x14ac:dyDescent="0.3">
      <c r="A1789">
        <v>606448</v>
      </c>
      <c r="B1789" t="s">
        <v>1266</v>
      </c>
      <c r="C1789" t="s">
        <v>4400</v>
      </c>
      <c r="D1789" t="s">
        <v>4400</v>
      </c>
      <c r="E1789" t="s">
        <v>4400</v>
      </c>
      <c r="F1789" s="15" t="str">
        <f>VLOOKUP(A1789,'[1]Coordinates cleaned'!$A:$I,9,0)</f>
        <v>I-Engineering</v>
      </c>
      <c r="G1789" s="15" t="str">
        <f>VLOOKUP(A1789,'[1]Coordinates cleaned'!$A:$J,10,0)</f>
        <v>Joash Lubwama</v>
      </c>
      <c r="H1789" s="9" t="s">
        <v>3368</v>
      </c>
      <c r="I1789">
        <f>VLOOKUP(A1789,'[1]Coordinates cleaned'!$A:$G,7,0)</f>
        <v>0.38282329999999998</v>
      </c>
      <c r="J1789">
        <f>VLOOKUP(A1789,'[1]Coordinates cleaned'!$A:$H,8,0)</f>
        <v>32.5457489</v>
      </c>
      <c r="K1789" t="e">
        <f>VLOOKUP(A1789,IENG_to_New_Vendor!A:H,8,0)</f>
        <v>#N/A</v>
      </c>
      <c r="L1789" t="e">
        <f>VLOOKUP(A1789,'CAM to IENG'!A:O,15,0)</f>
        <v>#N/A</v>
      </c>
      <c r="M1789" t="e">
        <f>VLOOKUP(A1789,NET_to_IENG!A:J,10,0)</f>
        <v>#N/A</v>
      </c>
    </row>
    <row r="1790" spans="1:13" x14ac:dyDescent="0.3">
      <c r="A1790">
        <v>609020</v>
      </c>
      <c r="B1790" t="s">
        <v>1839</v>
      </c>
      <c r="C1790" t="s">
        <v>4400</v>
      </c>
      <c r="D1790" t="s">
        <v>4400</v>
      </c>
      <c r="E1790" t="s">
        <v>4400</v>
      </c>
      <c r="F1790" s="15" t="str">
        <f>VLOOKUP(A1790,'[1]Coordinates cleaned'!$A:$I,9,0)</f>
        <v>I-Engineering</v>
      </c>
      <c r="G1790" s="15" t="str">
        <f>VLOOKUP(A1790,'[1]Coordinates cleaned'!$A:$J,10,0)</f>
        <v>Latima Musoke</v>
      </c>
      <c r="H1790" s="9" t="s">
        <v>3368</v>
      </c>
      <c r="I1790">
        <f>VLOOKUP(A1790,'[1]Coordinates cleaned'!$A:$G,7,0)</f>
        <v>1.2079266666666699</v>
      </c>
      <c r="J1790">
        <f>VLOOKUP(A1790,'[1]Coordinates cleaned'!$A:$H,8,0)</f>
        <v>30.909583333333298</v>
      </c>
      <c r="K1790" t="e">
        <f>VLOOKUP(A1790,IENG_to_New_Vendor!A:H,8,0)</f>
        <v>#N/A</v>
      </c>
      <c r="L1790" t="e">
        <f>VLOOKUP(A1790,'CAM to IENG'!A:O,15,0)</f>
        <v>#N/A</v>
      </c>
      <c r="M1790" t="e">
        <f>VLOOKUP(A1790,NET_to_IENG!A:J,10,0)</f>
        <v>#N/A</v>
      </c>
    </row>
    <row r="1791" spans="1:13" x14ac:dyDescent="0.3">
      <c r="A1791">
        <v>609290</v>
      </c>
      <c r="B1791" t="s">
        <v>2247</v>
      </c>
      <c r="C1791" t="s">
        <v>4400</v>
      </c>
      <c r="D1791" t="s">
        <v>4400</v>
      </c>
      <c r="E1791" t="s">
        <v>4400</v>
      </c>
      <c r="F1791" s="15" t="str">
        <f>VLOOKUP(A1791,'[1]Coordinates cleaned'!$A:$I,9,0)</f>
        <v>Camusat</v>
      </c>
      <c r="G1791" s="15" t="str">
        <f>VLOOKUP(A1791,'[1]Coordinates cleaned'!$A:$J,10,0)</f>
        <v>Stephen Rwabwogo</v>
      </c>
      <c r="H1791" s="9" t="s">
        <v>3367</v>
      </c>
      <c r="I1791">
        <f>VLOOKUP(A1791,'[1]Coordinates cleaned'!$A:$G,7,0)</f>
        <v>0.18664249999999999</v>
      </c>
      <c r="J1791">
        <f>VLOOKUP(A1791,'[1]Coordinates cleaned'!$A:$H,8,0)</f>
        <v>30.078593399999999</v>
      </c>
      <c r="K1791" t="e">
        <f>VLOOKUP(A1791,IENG_to_New_Vendor!A:H,8,0)</f>
        <v>#N/A</v>
      </c>
      <c r="L1791" t="e">
        <f>VLOOKUP(A1791,'CAM to IENG'!A:O,15,0)</f>
        <v>#N/A</v>
      </c>
      <c r="M1791" t="e">
        <f>VLOOKUP(A1791,NET_to_IENG!A:J,10,0)</f>
        <v>#N/A</v>
      </c>
    </row>
    <row r="1792" spans="1:13" x14ac:dyDescent="0.3">
      <c r="A1792">
        <v>609677</v>
      </c>
      <c r="B1792" t="s">
        <v>2062</v>
      </c>
      <c r="C1792" t="s">
        <v>4400</v>
      </c>
      <c r="D1792" t="s">
        <v>4400</v>
      </c>
      <c r="E1792" t="s">
        <v>4400</v>
      </c>
      <c r="F1792" s="15" t="str">
        <f>VLOOKUP(A1792,'[1]Coordinates cleaned'!$A:$I,9,0)</f>
        <v>Camusat</v>
      </c>
      <c r="G1792" s="15" t="str">
        <f>VLOOKUP(A1792,'[1]Coordinates cleaned'!$A:$J,10,0)</f>
        <v>Christopher Alituha</v>
      </c>
      <c r="H1792" s="9" t="s">
        <v>3367</v>
      </c>
      <c r="I1792">
        <f>VLOOKUP(A1792,'[1]Coordinates cleaned'!$A:$G,7,0)</f>
        <v>0.31623030000000002</v>
      </c>
      <c r="J1792">
        <f>VLOOKUP(A1792,'[1]Coordinates cleaned'!$A:$H,8,0)</f>
        <v>32.536774899999998</v>
      </c>
      <c r="K1792" t="e">
        <f>VLOOKUP(A1792,IENG_to_New_Vendor!A:H,8,0)</f>
        <v>#N/A</v>
      </c>
      <c r="L1792" t="e">
        <f>VLOOKUP(A1792,'CAM to IENG'!A:O,15,0)</f>
        <v>#N/A</v>
      </c>
      <c r="M1792" t="e">
        <f>VLOOKUP(A1792,NET_to_IENG!A:J,10,0)</f>
        <v>#N/A</v>
      </c>
    </row>
    <row r="1793" spans="1:13" x14ac:dyDescent="0.3">
      <c r="A1793">
        <v>701216</v>
      </c>
      <c r="B1793" t="s">
        <v>3263</v>
      </c>
      <c r="C1793" t="s">
        <v>4400</v>
      </c>
      <c r="D1793" t="s">
        <v>4400</v>
      </c>
      <c r="E1793" t="s">
        <v>4400</v>
      </c>
      <c r="F1793" s="15" t="str">
        <f>VLOOKUP(A1793,'[1]Coordinates cleaned'!$A:$I,9,0)</f>
        <v>Netis</v>
      </c>
      <c r="G1793" s="15" t="str">
        <f>VLOOKUP(A1793,'[1]Coordinates cleaned'!$A:$J,10,0)</f>
        <v>Samuel Naseke</v>
      </c>
      <c r="H1793" s="9" t="s">
        <v>3669</v>
      </c>
      <c r="I1793">
        <f>VLOOKUP(A1793,'[1]Coordinates cleaned'!$A:$G,7,0)</f>
        <v>0.3421843</v>
      </c>
      <c r="J1793">
        <f>VLOOKUP(A1793,'[1]Coordinates cleaned'!$A:$H,8,0)</f>
        <v>32.759086500000002</v>
      </c>
      <c r="K1793" t="e">
        <f>VLOOKUP(A1793,IENG_to_New_Vendor!A:H,8,0)</f>
        <v>#N/A</v>
      </c>
      <c r="L1793" t="e">
        <f>VLOOKUP(A1793,'CAM to IENG'!A:O,15,0)</f>
        <v>#N/A</v>
      </c>
      <c r="M1793" t="e">
        <f>VLOOKUP(A1793,NET_to_IENG!A:J,10,0)</f>
        <v>#N/A</v>
      </c>
    </row>
    <row r="1794" spans="1:13" x14ac:dyDescent="0.3">
      <c r="A1794">
        <v>609326</v>
      </c>
      <c r="B1794" t="s">
        <v>418</v>
      </c>
      <c r="C1794" t="s">
        <v>4400</v>
      </c>
      <c r="D1794" t="s">
        <v>4400</v>
      </c>
      <c r="E1794" t="s">
        <v>4400</v>
      </c>
      <c r="F1794" s="15" t="str">
        <f>VLOOKUP(A1794,'[1]Coordinates cleaned'!$A:$I,9,0)</f>
        <v>Camusat</v>
      </c>
      <c r="G1794" s="15" t="str">
        <f>VLOOKUP(A1794,'[1]Coordinates cleaned'!$A:$J,10,0)</f>
        <v>Thomasi Seruyange</v>
      </c>
      <c r="H1794" s="9" t="s">
        <v>3367</v>
      </c>
      <c r="I1794">
        <f>VLOOKUP(A1794,'[1]Coordinates cleaned'!$A:$G,7,0)</f>
        <v>-0.2072937</v>
      </c>
      <c r="J1794">
        <f>VLOOKUP(A1794,'[1]Coordinates cleaned'!$A:$H,8,0)</f>
        <v>30.9346511</v>
      </c>
      <c r="K1794" t="e">
        <f>VLOOKUP(A1794,IENG_to_New_Vendor!A:H,8,0)</f>
        <v>#N/A</v>
      </c>
      <c r="L1794" t="e">
        <f>VLOOKUP(A1794,'CAM to IENG'!A:O,15,0)</f>
        <v>#N/A</v>
      </c>
      <c r="M1794" t="e">
        <f>VLOOKUP(A1794,NET_to_IENG!A:J,10,0)</f>
        <v>#N/A</v>
      </c>
    </row>
    <row r="1795" spans="1:13" x14ac:dyDescent="0.3">
      <c r="A1795">
        <v>606673</v>
      </c>
      <c r="B1795" t="s">
        <v>3920</v>
      </c>
      <c r="C1795" t="s">
        <v>4400</v>
      </c>
      <c r="D1795" t="s">
        <v>4400</v>
      </c>
      <c r="E1795" t="s">
        <v>4400</v>
      </c>
      <c r="F1795" s="15" t="str">
        <f>VLOOKUP(A1795,'[1]Coordinates cleaned'!$A:$I,9,0)</f>
        <v>Camusat</v>
      </c>
      <c r="G1795" s="15" t="str">
        <f>VLOOKUP(A1795,'[1]Coordinates cleaned'!$A:$J,10,0)</f>
        <v>M Patrick Kalibbala</v>
      </c>
      <c r="H1795" s="9" t="s">
        <v>3367</v>
      </c>
      <c r="I1795">
        <f>VLOOKUP(A1795,'[1]Coordinates cleaned'!$A:$G,7,0)</f>
        <v>-0.4946778</v>
      </c>
      <c r="J1795">
        <f>VLOOKUP(A1795,'[1]Coordinates cleaned'!$A:$H,8,0)</f>
        <v>31.803716300000001</v>
      </c>
      <c r="K1795" t="e">
        <f>VLOOKUP(A1795,IENG_to_New_Vendor!A:H,8,0)</f>
        <v>#N/A</v>
      </c>
      <c r="L1795" t="e">
        <f>VLOOKUP(A1795,'CAM to IENG'!A:O,15,0)</f>
        <v>#N/A</v>
      </c>
      <c r="M1795" t="e">
        <f>VLOOKUP(A1795,NET_to_IENG!A:J,10,0)</f>
        <v>#N/A</v>
      </c>
    </row>
    <row r="1796" spans="1:13" x14ac:dyDescent="0.3">
      <c r="A1796">
        <v>701099</v>
      </c>
      <c r="B1796" t="s">
        <v>3163</v>
      </c>
      <c r="C1796" t="s">
        <v>4400</v>
      </c>
      <c r="D1796" t="s">
        <v>4400</v>
      </c>
      <c r="E1796" t="s">
        <v>4400</v>
      </c>
      <c r="F1796" s="15" t="str">
        <f>VLOOKUP(A1796,'[1]Coordinates cleaned'!$A:$I,9,0)</f>
        <v>Camusat</v>
      </c>
      <c r="G1796" s="15" t="str">
        <f>VLOOKUP(A1796,'[1]Coordinates cleaned'!$A:$J,10,0)</f>
        <v>Stephen Rwabwogo</v>
      </c>
      <c r="H1796" s="9" t="s">
        <v>3367</v>
      </c>
      <c r="I1796">
        <f>VLOOKUP(A1796,'[1]Coordinates cleaned'!$A:$G,7,0)</f>
        <v>-3.0712799999999998E-2</v>
      </c>
      <c r="J1796">
        <f>VLOOKUP(A1796,'[1]Coordinates cleaned'!$A:$H,8,0)</f>
        <v>30.148149400000001</v>
      </c>
      <c r="K1796" t="e">
        <f>VLOOKUP(A1796,IENG_to_New_Vendor!A:H,8,0)</f>
        <v>#N/A</v>
      </c>
      <c r="L1796" t="e">
        <f>VLOOKUP(A1796,'CAM to IENG'!A:O,15,0)</f>
        <v>#N/A</v>
      </c>
      <c r="M1796" t="e">
        <f>VLOOKUP(A1796,NET_to_IENG!A:J,10,0)</f>
        <v>#N/A</v>
      </c>
    </row>
    <row r="1797" spans="1:13" x14ac:dyDescent="0.3">
      <c r="A1797">
        <v>701076</v>
      </c>
      <c r="B1797" t="s">
        <v>3154</v>
      </c>
      <c r="C1797" t="s">
        <v>4400</v>
      </c>
      <c r="D1797" t="s">
        <v>4400</v>
      </c>
      <c r="E1797" t="s">
        <v>4400</v>
      </c>
      <c r="F1797" s="15" t="str">
        <f>VLOOKUP(A1797,'[1]Coordinates cleaned'!$A:$I,9,0)</f>
        <v>Camusat</v>
      </c>
      <c r="G1797" s="15" t="str">
        <f>VLOOKUP(A1797,'[1]Coordinates cleaned'!$A:$J,10,0)</f>
        <v>Abu Kasamba</v>
      </c>
      <c r="H1797" s="9" t="s">
        <v>3367</v>
      </c>
      <c r="I1797">
        <f>VLOOKUP(A1797,'[1]Coordinates cleaned'!$A:$G,7,0)</f>
        <v>7.4132000000000003E-2</v>
      </c>
      <c r="J1797">
        <f>VLOOKUP(A1797,'[1]Coordinates cleaned'!$A:$H,8,0)</f>
        <v>32.4516232</v>
      </c>
      <c r="K1797" t="e">
        <f>VLOOKUP(A1797,IENG_to_New_Vendor!A:H,8,0)</f>
        <v>#N/A</v>
      </c>
      <c r="L1797" t="e">
        <f>VLOOKUP(A1797,'CAM to IENG'!A:O,15,0)</f>
        <v>#N/A</v>
      </c>
      <c r="M1797" t="e">
        <f>VLOOKUP(A1797,NET_to_IENG!A:J,10,0)</f>
        <v>#N/A</v>
      </c>
    </row>
    <row r="1798" spans="1:13" x14ac:dyDescent="0.3">
      <c r="A1798">
        <v>608107</v>
      </c>
      <c r="B1798" t="s">
        <v>1756</v>
      </c>
      <c r="C1798" t="s">
        <v>4400</v>
      </c>
      <c r="D1798" t="s">
        <v>4400</v>
      </c>
      <c r="E1798" t="s">
        <v>4400</v>
      </c>
      <c r="F1798" s="15" t="str">
        <f>VLOOKUP(A1798,'[1]Coordinates cleaned'!$A:$I,9,0)</f>
        <v>Netis</v>
      </c>
      <c r="G1798" s="15" t="str">
        <f>VLOOKUP(A1798,'[1]Coordinates cleaned'!$A:$J,10,0)</f>
        <v>Samuel Naseke</v>
      </c>
      <c r="H1798" s="9" t="s">
        <v>3669</v>
      </c>
      <c r="I1798">
        <f>VLOOKUP(A1798,'[1]Coordinates cleaned'!$A:$G,7,0)</f>
        <v>0.41720040000000003</v>
      </c>
      <c r="J1798">
        <f>VLOOKUP(A1798,'[1]Coordinates cleaned'!$A:$H,8,0)</f>
        <v>33.176470100000003</v>
      </c>
      <c r="K1798" t="e">
        <f>VLOOKUP(A1798,IENG_to_New_Vendor!A:H,8,0)</f>
        <v>#N/A</v>
      </c>
      <c r="L1798" t="e">
        <f>VLOOKUP(A1798,'CAM to IENG'!A:O,15,0)</f>
        <v>#N/A</v>
      </c>
      <c r="M1798" t="e">
        <f>VLOOKUP(A1798,NET_to_IENG!A:J,10,0)</f>
        <v>#N/A</v>
      </c>
    </row>
    <row r="1799" spans="1:13" x14ac:dyDescent="0.3">
      <c r="A1799">
        <v>608171</v>
      </c>
      <c r="B1799" t="s">
        <v>2349</v>
      </c>
      <c r="C1799" t="s">
        <v>4400</v>
      </c>
      <c r="D1799" t="s">
        <v>4400</v>
      </c>
      <c r="E1799" t="s">
        <v>4400</v>
      </c>
      <c r="F1799" s="15" t="str">
        <f>VLOOKUP(A1799,'[1]Coordinates cleaned'!$A:$I,9,0)</f>
        <v>Netis</v>
      </c>
      <c r="G1799" s="15" t="str">
        <f>VLOOKUP(A1799,'[1]Coordinates cleaned'!$A:$J,10,0)</f>
        <v>Emmanuel Kafuko</v>
      </c>
      <c r="H1799" s="9" t="s">
        <v>3669</v>
      </c>
      <c r="I1799">
        <f>VLOOKUP(A1799,'[1]Coordinates cleaned'!$A:$G,7,0)</f>
        <v>0.67315590000000003</v>
      </c>
      <c r="J1799">
        <f>VLOOKUP(A1799,'[1]Coordinates cleaned'!$A:$H,8,0)</f>
        <v>33.381872399999999</v>
      </c>
      <c r="K1799" t="e">
        <f>VLOOKUP(A1799,IENG_to_New_Vendor!A:H,8,0)</f>
        <v>#N/A</v>
      </c>
      <c r="L1799" t="e">
        <f>VLOOKUP(A1799,'CAM to IENG'!A:O,15,0)</f>
        <v>#N/A</v>
      </c>
      <c r="M1799" t="e">
        <f>VLOOKUP(A1799,NET_to_IENG!A:J,10,0)</f>
        <v>#N/A</v>
      </c>
    </row>
    <row r="1800" spans="1:13" x14ac:dyDescent="0.3">
      <c r="A1800">
        <v>605161</v>
      </c>
      <c r="B1800" t="s">
        <v>211</v>
      </c>
      <c r="C1800" t="s">
        <v>4400</v>
      </c>
      <c r="D1800" t="s">
        <v>4400</v>
      </c>
      <c r="E1800" t="s">
        <v>4400</v>
      </c>
      <c r="F1800" s="15" t="s">
        <v>3335</v>
      </c>
      <c r="G1800" s="15" t="str">
        <f>VLOOKUP(A1800,'[1]Coordinates cleaned'!$A:$J,10,0)</f>
        <v>Benbridge Mulongo</v>
      </c>
      <c r="H1800" s="9" t="s">
        <v>3669</v>
      </c>
      <c r="I1800">
        <f>VLOOKUP(A1800,'[1]Coordinates cleaned'!$A:$G,7,0)</f>
        <v>0.3550992</v>
      </c>
      <c r="J1800">
        <f>VLOOKUP(A1800,'[1]Coordinates cleaned'!$A:$H,8,0)</f>
        <v>32.612558399999998</v>
      </c>
      <c r="K1800" t="e">
        <f>VLOOKUP(A1800,IENG_to_New_Vendor!A:H,8,0)</f>
        <v>#N/A</v>
      </c>
      <c r="L1800" t="e">
        <f>VLOOKUP(A1800,'CAM to IENG'!A:O,15,0)</f>
        <v>#N/A</v>
      </c>
      <c r="M1800">
        <f>VLOOKUP(A1800,NET_to_IENG!A:J,10,0)</f>
        <v>0</v>
      </c>
    </row>
    <row r="1801" spans="1:13" x14ac:dyDescent="0.3">
      <c r="A1801">
        <v>609555</v>
      </c>
      <c r="B1801" t="s">
        <v>2796</v>
      </c>
      <c r="C1801" t="s">
        <v>4400</v>
      </c>
      <c r="D1801" t="s">
        <v>4400</v>
      </c>
      <c r="E1801" t="s">
        <v>4400</v>
      </c>
      <c r="F1801" s="15" t="str">
        <f>VLOOKUP(A1801,'[1]Coordinates cleaned'!$A:$I,9,0)</f>
        <v>I-Engineering</v>
      </c>
      <c r="G1801" s="15" t="str">
        <f>VLOOKUP(A1801,'[1]Coordinates cleaned'!$A:$J,10,0)</f>
        <v>Muhamood Kyongo</v>
      </c>
      <c r="H1801" s="9" t="s">
        <v>3368</v>
      </c>
      <c r="I1801">
        <f>VLOOKUP(A1801,'[1]Coordinates cleaned'!$A:$G,7,0)</f>
        <v>2.0307493999999999</v>
      </c>
      <c r="J1801">
        <f>VLOOKUP(A1801,'[1]Coordinates cleaned'!$A:$H,8,0)</f>
        <v>32.9609916</v>
      </c>
      <c r="K1801" t="e">
        <f>VLOOKUP(A1801,IENG_to_New_Vendor!A:H,8,0)</f>
        <v>#N/A</v>
      </c>
      <c r="L1801" t="e">
        <f>VLOOKUP(A1801,'CAM to IENG'!A:O,15,0)</f>
        <v>#N/A</v>
      </c>
      <c r="M1801" t="e">
        <f>VLOOKUP(A1801,NET_to_IENG!A:J,10,0)</f>
        <v>#N/A</v>
      </c>
    </row>
    <row r="1802" spans="1:13" x14ac:dyDescent="0.3">
      <c r="A1802">
        <v>605271</v>
      </c>
      <c r="B1802" t="s">
        <v>3921</v>
      </c>
      <c r="C1802" t="s">
        <v>4400</v>
      </c>
      <c r="D1802" t="s">
        <v>4400</v>
      </c>
      <c r="E1802" t="s">
        <v>4400</v>
      </c>
      <c r="F1802" s="15" t="str">
        <f>VLOOKUP(A1802,'[1]Coordinates cleaned'!$A:$I,9,0)</f>
        <v>Netis</v>
      </c>
      <c r="G1802" s="15" t="str">
        <f>VLOOKUP(A1802,'[1]Coordinates cleaned'!$A:$J,10,0)</f>
        <v>Paul Mbabazi</v>
      </c>
      <c r="H1802" s="9" t="s">
        <v>3669</v>
      </c>
      <c r="I1802">
        <f>VLOOKUP(A1802,'[1]Coordinates cleaned'!$A:$G,7,0)</f>
        <v>0.3287967</v>
      </c>
      <c r="J1802">
        <f>VLOOKUP(A1802,'[1]Coordinates cleaned'!$A:$H,8,0)</f>
        <v>32.624459899999998</v>
      </c>
      <c r="K1802" t="e">
        <f>VLOOKUP(A1802,IENG_to_New_Vendor!A:H,8,0)</f>
        <v>#N/A</v>
      </c>
      <c r="L1802" t="e">
        <f>VLOOKUP(A1802,'CAM to IENG'!A:O,15,0)</f>
        <v>#N/A</v>
      </c>
      <c r="M1802" t="e">
        <f>VLOOKUP(A1802,NET_to_IENG!A:J,10,0)</f>
        <v>#N/A</v>
      </c>
    </row>
    <row r="1803" spans="1:13" x14ac:dyDescent="0.3">
      <c r="A1803">
        <v>606668</v>
      </c>
      <c r="B1803" t="s">
        <v>1459</v>
      </c>
      <c r="C1803" t="s">
        <v>4400</v>
      </c>
      <c r="D1803" t="s">
        <v>4400</v>
      </c>
      <c r="E1803" t="s">
        <v>4400</v>
      </c>
      <c r="F1803" s="15" t="str">
        <f>VLOOKUP(A1803,'[1]Coordinates cleaned'!$A:$I,9,0)</f>
        <v>Camusat</v>
      </c>
      <c r="G1803" s="15" t="str">
        <f>VLOOKUP(A1803,'[1]Coordinates cleaned'!$A:$J,10,0)</f>
        <v>Denis Masaba</v>
      </c>
      <c r="H1803" s="9" t="s">
        <v>3367</v>
      </c>
      <c r="I1803">
        <f>VLOOKUP(A1803,'[1]Coordinates cleaned'!$A:$G,7,0)</f>
        <v>-0.77218833333333303</v>
      </c>
      <c r="J1803">
        <f>VLOOKUP(A1803,'[1]Coordinates cleaned'!$A:$H,8,0)</f>
        <v>30.324006666666701</v>
      </c>
      <c r="K1803" t="e">
        <f>VLOOKUP(A1803,IENG_to_New_Vendor!A:H,8,0)</f>
        <v>#N/A</v>
      </c>
      <c r="L1803" t="e">
        <f>VLOOKUP(A1803,'CAM to IENG'!A:O,15,0)</f>
        <v>#N/A</v>
      </c>
      <c r="M1803" t="e">
        <f>VLOOKUP(A1803,NET_to_IENG!A:J,10,0)</f>
        <v>#N/A</v>
      </c>
    </row>
    <row r="1804" spans="1:13" x14ac:dyDescent="0.3">
      <c r="A1804">
        <v>608623</v>
      </c>
      <c r="B1804" t="s">
        <v>1161</v>
      </c>
      <c r="C1804" t="s">
        <v>4400</v>
      </c>
      <c r="D1804" t="s">
        <v>4400</v>
      </c>
      <c r="E1804" t="s">
        <v>4400</v>
      </c>
      <c r="F1804" s="15" t="str">
        <f>VLOOKUP(A1804,'[1]Coordinates cleaned'!$A:$I,9,0)</f>
        <v>Netis</v>
      </c>
      <c r="G1804" s="15" t="str">
        <f>VLOOKUP(A1804,'[1]Coordinates cleaned'!$A:$J,10,0)</f>
        <v>Moses Wandera</v>
      </c>
      <c r="H1804" s="9" t="s">
        <v>3669</v>
      </c>
      <c r="I1804">
        <f>VLOOKUP(A1804,'[1]Coordinates cleaned'!$A:$G,7,0)</f>
        <v>1.6998422</v>
      </c>
      <c r="J1804">
        <f>VLOOKUP(A1804,'[1]Coordinates cleaned'!$A:$H,8,0)</f>
        <v>32.8439592</v>
      </c>
      <c r="K1804" t="e">
        <f>VLOOKUP(A1804,IENG_to_New_Vendor!A:H,8,0)</f>
        <v>#N/A</v>
      </c>
      <c r="L1804" t="e">
        <f>VLOOKUP(A1804,'CAM to IENG'!A:O,15,0)</f>
        <v>#N/A</v>
      </c>
      <c r="M1804" t="e">
        <f>VLOOKUP(A1804,NET_to_IENG!A:J,10,0)</f>
        <v>#N/A</v>
      </c>
    </row>
    <row r="1805" spans="1:13" x14ac:dyDescent="0.3">
      <c r="A1805">
        <v>701233</v>
      </c>
      <c r="B1805" t="s">
        <v>3242</v>
      </c>
      <c r="C1805" t="s">
        <v>4400</v>
      </c>
      <c r="D1805" t="s">
        <v>4400</v>
      </c>
      <c r="E1805" t="s">
        <v>4400</v>
      </c>
      <c r="F1805" s="15" t="str">
        <f>VLOOKUP(A1805,'[1]Coordinates cleaned'!$A:$I,9,0)</f>
        <v>Camusat</v>
      </c>
      <c r="G1805" s="15" t="str">
        <f>VLOOKUP(A1805,'[1]Coordinates cleaned'!$A:$J,10,0)</f>
        <v>Christopher Alituha</v>
      </c>
      <c r="H1805" s="9" t="s">
        <v>3367</v>
      </c>
      <c r="I1805">
        <f>VLOOKUP(A1805,'[1]Coordinates cleaned'!$A:$G,7,0)</f>
        <v>0.41742249999999997</v>
      </c>
      <c r="J1805">
        <f>VLOOKUP(A1805,'[1]Coordinates cleaned'!$A:$H,8,0)</f>
        <v>32.029077100000002</v>
      </c>
      <c r="K1805" t="e">
        <f>VLOOKUP(A1805,IENG_to_New_Vendor!A:H,8,0)</f>
        <v>#N/A</v>
      </c>
      <c r="L1805" t="e">
        <f>VLOOKUP(A1805,'CAM to IENG'!A:O,15,0)</f>
        <v>#N/A</v>
      </c>
      <c r="M1805" t="e">
        <f>VLOOKUP(A1805,NET_to_IENG!A:J,10,0)</f>
        <v>#N/A</v>
      </c>
    </row>
    <row r="1806" spans="1:13" x14ac:dyDescent="0.3">
      <c r="A1806">
        <v>701653</v>
      </c>
      <c r="B1806" t="s">
        <v>984</v>
      </c>
      <c r="C1806" t="s">
        <v>4400</v>
      </c>
      <c r="D1806" t="s">
        <v>4400</v>
      </c>
      <c r="E1806" t="s">
        <v>4400</v>
      </c>
      <c r="F1806" s="15" t="str">
        <f>VLOOKUP(A1806,'[1]Coordinates cleaned'!$A:$I,9,0)</f>
        <v>I-Engineering</v>
      </c>
      <c r="G1806" s="15" t="str">
        <f>VLOOKUP(A1806,'[1]Coordinates cleaned'!$A:$J,10,0)</f>
        <v>Latima Musoke</v>
      </c>
      <c r="H1806" s="9" t="s">
        <v>3368</v>
      </c>
      <c r="I1806">
        <f>VLOOKUP(A1806,'[1]Coordinates cleaned'!$A:$G,7,0)</f>
        <v>1.9256200000000001</v>
      </c>
      <c r="J1806">
        <f>VLOOKUP(A1806,'[1]Coordinates cleaned'!$A:$H,8,0)</f>
        <v>32.086095</v>
      </c>
      <c r="K1806" t="e">
        <f>VLOOKUP(A1806,IENG_to_New_Vendor!A:H,8,0)</f>
        <v>#N/A</v>
      </c>
      <c r="L1806" t="e">
        <f>VLOOKUP(A1806,'CAM to IENG'!A:O,15,0)</f>
        <v>#N/A</v>
      </c>
      <c r="M1806" t="e">
        <f>VLOOKUP(A1806,NET_to_IENG!A:J,10,0)</f>
        <v>#N/A</v>
      </c>
    </row>
    <row r="1807" spans="1:13" x14ac:dyDescent="0.3">
      <c r="A1807">
        <v>608321</v>
      </c>
      <c r="B1807" t="s">
        <v>2624</v>
      </c>
      <c r="C1807" t="s">
        <v>4400</v>
      </c>
      <c r="D1807" t="s">
        <v>4400</v>
      </c>
      <c r="E1807" t="s">
        <v>4400</v>
      </c>
      <c r="F1807" s="15" t="str">
        <f>VLOOKUP(A1807,'[1]Coordinates cleaned'!$A:$I,9,0)</f>
        <v>Netis</v>
      </c>
      <c r="G1807" s="15" t="str">
        <f>VLOOKUP(A1807,'[1]Coordinates cleaned'!$A:$J,10,0)</f>
        <v>Samuel Naseke</v>
      </c>
      <c r="H1807" s="9" t="s">
        <v>3669</v>
      </c>
      <c r="I1807">
        <f>VLOOKUP(A1807,'[1]Coordinates cleaned'!$A:$G,7,0)</f>
        <v>1.023671</v>
      </c>
      <c r="J1807">
        <f>VLOOKUP(A1807,'[1]Coordinates cleaned'!$A:$H,8,0)</f>
        <v>32.817678399999998</v>
      </c>
      <c r="K1807" t="e">
        <f>VLOOKUP(A1807,IENG_to_New_Vendor!A:H,8,0)</f>
        <v>#N/A</v>
      </c>
      <c r="L1807" t="e">
        <f>VLOOKUP(A1807,'CAM to IENG'!A:O,15,0)</f>
        <v>#N/A</v>
      </c>
      <c r="M1807" t="e">
        <f>VLOOKUP(A1807,NET_to_IENG!A:J,10,0)</f>
        <v>#N/A</v>
      </c>
    </row>
    <row r="1808" spans="1:13" x14ac:dyDescent="0.3">
      <c r="A1808">
        <v>606807</v>
      </c>
      <c r="B1808" t="s">
        <v>1582</v>
      </c>
      <c r="C1808" t="s">
        <v>4400</v>
      </c>
      <c r="D1808" t="s">
        <v>4400</v>
      </c>
      <c r="E1808" t="s">
        <v>4400</v>
      </c>
      <c r="F1808" s="15" t="str">
        <f>VLOOKUP(A1808,'[1]Coordinates cleaned'!$A:$I,9,0)</f>
        <v>Netis</v>
      </c>
      <c r="G1808" s="15" t="str">
        <f>VLOOKUP(A1808,'[1]Coordinates cleaned'!$A:$J,10,0)</f>
        <v>Jude Musana</v>
      </c>
      <c r="H1808" s="9" t="s">
        <v>3669</v>
      </c>
      <c r="I1808">
        <f>VLOOKUP(A1808,'[1]Coordinates cleaned'!$A:$G,7,0)</f>
        <v>0.67538670000000001</v>
      </c>
      <c r="J1808">
        <f>VLOOKUP(A1808,'[1]Coordinates cleaned'!$A:$H,8,0)</f>
        <v>34.181123300000003</v>
      </c>
      <c r="K1808" t="e">
        <f>VLOOKUP(A1808,IENG_to_New_Vendor!A:H,8,0)</f>
        <v>#N/A</v>
      </c>
      <c r="L1808" t="e">
        <f>VLOOKUP(A1808,'CAM to IENG'!A:O,15,0)</f>
        <v>#N/A</v>
      </c>
      <c r="M1808" t="e">
        <f>VLOOKUP(A1808,NET_to_IENG!A:J,10,0)</f>
        <v>#N/A</v>
      </c>
    </row>
    <row r="1809" spans="1:13" x14ac:dyDescent="0.3">
      <c r="A1809">
        <v>605186</v>
      </c>
      <c r="B1809" t="s">
        <v>241</v>
      </c>
      <c r="C1809" t="s">
        <v>4400</v>
      </c>
      <c r="D1809" t="s">
        <v>4400</v>
      </c>
      <c r="E1809" t="s">
        <v>4400</v>
      </c>
      <c r="F1809" s="15" t="str">
        <f>VLOOKUP(A1809,'[1]Coordinates cleaned'!$A:$I,9,0)</f>
        <v>Netis</v>
      </c>
      <c r="G1809" s="15" t="str">
        <f>VLOOKUP(A1809,'[1]Coordinates cleaned'!$A:$J,10,0)</f>
        <v>Benbridge Mulongo</v>
      </c>
      <c r="H1809" s="9" t="s">
        <v>3669</v>
      </c>
      <c r="I1809">
        <f>VLOOKUP(A1809,'[1]Coordinates cleaned'!$A:$G,7,0)</f>
        <v>0.37551570000000001</v>
      </c>
      <c r="J1809">
        <f>VLOOKUP(A1809,'[1]Coordinates cleaned'!$A:$H,8,0)</f>
        <v>32.5821282</v>
      </c>
      <c r="K1809" t="e">
        <f>VLOOKUP(A1809,IENG_to_New_Vendor!A:H,8,0)</f>
        <v>#N/A</v>
      </c>
      <c r="L1809" t="e">
        <f>VLOOKUP(A1809,'CAM to IENG'!A:O,15,0)</f>
        <v>#N/A</v>
      </c>
      <c r="M1809" t="e">
        <f>VLOOKUP(A1809,NET_to_IENG!A:J,10,0)</f>
        <v>#N/A</v>
      </c>
    </row>
    <row r="1810" spans="1:13" x14ac:dyDescent="0.3">
      <c r="A1810">
        <v>605475</v>
      </c>
      <c r="B1810" t="s">
        <v>623</v>
      </c>
      <c r="C1810" t="s">
        <v>4400</v>
      </c>
      <c r="D1810" t="s">
        <v>4400</v>
      </c>
      <c r="E1810" t="s">
        <v>4400</v>
      </c>
      <c r="F1810" s="15" t="str">
        <f>VLOOKUP(A1810,'[1]Coordinates cleaned'!$A:$I,9,0)</f>
        <v>Camusat</v>
      </c>
      <c r="G1810" s="15" t="str">
        <f>VLOOKUP(A1810,'[1]Coordinates cleaned'!$A:$J,10,0)</f>
        <v>Abu Kasamba</v>
      </c>
      <c r="H1810" s="9" t="s">
        <v>3367</v>
      </c>
      <c r="I1810">
        <f>VLOOKUP(A1810,'[1]Coordinates cleaned'!$A:$G,7,0)</f>
        <v>0.2988016</v>
      </c>
      <c r="J1810">
        <f>VLOOKUP(A1810,'[1]Coordinates cleaned'!$A:$H,8,0)</f>
        <v>32.533808800000003</v>
      </c>
      <c r="K1810" t="e">
        <f>VLOOKUP(A1810,IENG_to_New_Vendor!A:H,8,0)</f>
        <v>#N/A</v>
      </c>
      <c r="L1810" t="e">
        <f>VLOOKUP(A1810,'CAM to IENG'!A:O,15,0)</f>
        <v>#N/A</v>
      </c>
      <c r="M1810" t="e">
        <f>VLOOKUP(A1810,NET_to_IENG!A:J,10,0)</f>
        <v>#N/A</v>
      </c>
    </row>
    <row r="1811" spans="1:13" x14ac:dyDescent="0.3">
      <c r="A1811">
        <v>701584</v>
      </c>
      <c r="B1811" t="s">
        <v>3922</v>
      </c>
      <c r="C1811" t="s">
        <v>4400</v>
      </c>
      <c r="D1811" t="s">
        <v>4400</v>
      </c>
      <c r="E1811" t="s">
        <v>4400</v>
      </c>
      <c r="F1811" s="15" t="str">
        <f>VLOOKUP(A1811,'[1]Coordinates cleaned'!$A:$I,9,0)</f>
        <v>I-Engineering</v>
      </c>
      <c r="G1811" s="15" t="str">
        <f>VLOOKUP(A1811,'[1]Coordinates cleaned'!$A:$J,10,0)</f>
        <v>Robert Otim</v>
      </c>
      <c r="H1811" s="9" t="s">
        <v>3368</v>
      </c>
      <c r="I1811">
        <f>VLOOKUP(A1811,'[1]Coordinates cleaned'!$A:$G,7,0)</f>
        <v>0.84249169999999995</v>
      </c>
      <c r="J1811">
        <f>VLOOKUP(A1811,'[1]Coordinates cleaned'!$A:$H,8,0)</f>
        <v>32.485669999999999</v>
      </c>
      <c r="K1811" t="e">
        <f>VLOOKUP(A1811,IENG_to_New_Vendor!A:H,8,0)</f>
        <v>#N/A</v>
      </c>
      <c r="L1811" t="e">
        <f>VLOOKUP(A1811,'CAM to IENG'!A:O,15,0)</f>
        <v>#N/A</v>
      </c>
      <c r="M1811" t="e">
        <f>VLOOKUP(A1811,NET_to_IENG!A:J,10,0)</f>
        <v>#N/A</v>
      </c>
    </row>
    <row r="1812" spans="1:13" x14ac:dyDescent="0.3">
      <c r="A1812">
        <v>606260</v>
      </c>
      <c r="B1812" t="s">
        <v>44</v>
      </c>
      <c r="C1812" t="s">
        <v>4400</v>
      </c>
      <c r="D1812" t="s">
        <v>4400</v>
      </c>
      <c r="E1812" t="s">
        <v>4400</v>
      </c>
      <c r="F1812" s="15" t="str">
        <f>VLOOKUP(A1812,'[1]Coordinates cleaned'!$A:$I,9,0)</f>
        <v>I-Engineering</v>
      </c>
      <c r="G1812" s="15" t="str">
        <f>VLOOKUP(A1812,'[1]Coordinates cleaned'!$A:$J,10,0)</f>
        <v>Muhamood Kyongo</v>
      </c>
      <c r="H1812" s="9" t="s">
        <v>3368</v>
      </c>
      <c r="I1812">
        <f>VLOOKUP(A1812,'[1]Coordinates cleaned'!$A:$G,7,0)</f>
        <v>2.2194067</v>
      </c>
      <c r="J1812">
        <f>VLOOKUP(A1812,'[1]Coordinates cleaned'!$A:$H,8,0)</f>
        <v>32.845066699999997</v>
      </c>
      <c r="K1812" t="e">
        <f>VLOOKUP(A1812,IENG_to_New_Vendor!A:H,8,0)</f>
        <v>#N/A</v>
      </c>
      <c r="L1812" t="e">
        <f>VLOOKUP(A1812,'CAM to IENG'!A:O,15,0)</f>
        <v>#N/A</v>
      </c>
      <c r="M1812" t="e">
        <f>VLOOKUP(A1812,NET_to_IENG!A:J,10,0)</f>
        <v>#N/A</v>
      </c>
    </row>
    <row r="1813" spans="1:13" x14ac:dyDescent="0.3">
      <c r="A1813">
        <v>608234</v>
      </c>
      <c r="B1813" t="s">
        <v>547</v>
      </c>
      <c r="C1813" t="s">
        <v>4400</v>
      </c>
      <c r="D1813" t="s">
        <v>4400</v>
      </c>
      <c r="E1813" t="s">
        <v>4400</v>
      </c>
      <c r="F1813" s="15" t="str">
        <f>VLOOKUP(A1813,'[1]Coordinates cleaned'!$A:$I,9,0)</f>
        <v>Netis</v>
      </c>
      <c r="G1813" s="15" t="str">
        <f>VLOOKUP(A1813,'[1]Coordinates cleaned'!$A:$J,10,0)</f>
        <v>Emmanuel Kafuko</v>
      </c>
      <c r="H1813" s="9" t="s">
        <v>3669</v>
      </c>
      <c r="I1813">
        <f>VLOOKUP(A1813,'[1]Coordinates cleaned'!$A:$G,7,0)</f>
        <v>0.91754833333333297</v>
      </c>
      <c r="J1813">
        <f>VLOOKUP(A1813,'[1]Coordinates cleaned'!$A:$H,8,0)</f>
        <v>33.26576</v>
      </c>
      <c r="K1813" t="e">
        <f>VLOOKUP(A1813,IENG_to_New_Vendor!A:H,8,0)</f>
        <v>#N/A</v>
      </c>
      <c r="L1813" t="e">
        <f>VLOOKUP(A1813,'CAM to IENG'!A:O,15,0)</f>
        <v>#N/A</v>
      </c>
      <c r="M1813" t="e">
        <f>VLOOKUP(A1813,NET_to_IENG!A:J,10,0)</f>
        <v>#N/A</v>
      </c>
    </row>
    <row r="1814" spans="1:13" x14ac:dyDescent="0.3">
      <c r="A1814">
        <v>607381</v>
      </c>
      <c r="B1814" t="s">
        <v>2062</v>
      </c>
      <c r="C1814" t="s">
        <v>4400</v>
      </c>
      <c r="D1814" t="s">
        <v>4400</v>
      </c>
      <c r="E1814" t="s">
        <v>4400</v>
      </c>
      <c r="F1814" s="15" t="str">
        <f>VLOOKUP(A1814,'[1]Coordinates cleaned'!$A:$I,9,0)</f>
        <v>Camusat</v>
      </c>
      <c r="G1814" s="15" t="str">
        <f>VLOOKUP(A1814,'[1]Coordinates cleaned'!$A:$J,10,0)</f>
        <v>Christopher Alituha</v>
      </c>
      <c r="H1814" s="9" t="s">
        <v>3367</v>
      </c>
      <c r="I1814">
        <f>VLOOKUP(A1814,'[1]Coordinates cleaned'!$A:$G,7,0)</f>
        <v>0.31367070000000002</v>
      </c>
      <c r="J1814">
        <f>VLOOKUP(A1814,'[1]Coordinates cleaned'!$A:$H,8,0)</f>
        <v>32.533826300000001</v>
      </c>
      <c r="K1814" t="e">
        <f>VLOOKUP(A1814,IENG_to_New_Vendor!A:H,8,0)</f>
        <v>#N/A</v>
      </c>
      <c r="L1814" t="e">
        <f>VLOOKUP(A1814,'CAM to IENG'!A:O,15,0)</f>
        <v>#N/A</v>
      </c>
      <c r="M1814" t="e">
        <f>VLOOKUP(A1814,NET_to_IENG!A:J,10,0)</f>
        <v>#N/A</v>
      </c>
    </row>
    <row r="1815" spans="1:13" x14ac:dyDescent="0.3">
      <c r="A1815">
        <v>608122</v>
      </c>
      <c r="B1815" t="s">
        <v>1719</v>
      </c>
      <c r="C1815" t="s">
        <v>4400</v>
      </c>
      <c r="D1815" t="s">
        <v>4400</v>
      </c>
      <c r="E1815" t="s">
        <v>4400</v>
      </c>
      <c r="F1815" s="15" t="str">
        <f>VLOOKUP(A1815,'[1]Coordinates cleaned'!$A:$I,9,0)</f>
        <v>Netis</v>
      </c>
      <c r="G1815" s="15" t="str">
        <f>VLOOKUP(A1815,'[1]Coordinates cleaned'!$A:$J,10,0)</f>
        <v>Emmanuel Kafuko</v>
      </c>
      <c r="H1815" s="9" t="s">
        <v>3669</v>
      </c>
      <c r="I1815">
        <f>VLOOKUP(A1815,'[1]Coordinates cleaned'!$A:$G,7,0)</f>
        <v>0.94433999999999996</v>
      </c>
      <c r="J1815">
        <f>VLOOKUP(A1815,'[1]Coordinates cleaned'!$A:$H,8,0)</f>
        <v>33.487920000000003</v>
      </c>
      <c r="K1815" t="e">
        <f>VLOOKUP(A1815,IENG_to_New_Vendor!A:H,8,0)</f>
        <v>#N/A</v>
      </c>
      <c r="L1815" t="e">
        <f>VLOOKUP(A1815,'CAM to IENG'!A:O,15,0)</f>
        <v>#N/A</v>
      </c>
      <c r="M1815" t="e">
        <f>VLOOKUP(A1815,NET_to_IENG!A:J,10,0)</f>
        <v>#N/A</v>
      </c>
    </row>
    <row r="1816" spans="1:13" x14ac:dyDescent="0.3">
      <c r="A1816">
        <v>609286</v>
      </c>
      <c r="B1816" t="s">
        <v>1824</v>
      </c>
      <c r="C1816" t="s">
        <v>4400</v>
      </c>
      <c r="D1816" t="s">
        <v>4400</v>
      </c>
      <c r="E1816" t="s">
        <v>4400</v>
      </c>
      <c r="F1816" s="15" t="str">
        <f>VLOOKUP(A1816,'[1]Coordinates cleaned'!$A:$I,9,0)</f>
        <v>Camusat</v>
      </c>
      <c r="G1816" s="15" t="str">
        <f>VLOOKUP(A1816,'[1]Coordinates cleaned'!$A:$J,10,0)</f>
        <v>Thomasi Seruyange</v>
      </c>
      <c r="H1816" s="9" t="s">
        <v>3367</v>
      </c>
      <c r="I1816">
        <f>VLOOKUP(A1816,'[1]Coordinates cleaned'!$A:$G,7,0)</f>
        <v>-0.45866240000000003</v>
      </c>
      <c r="J1816">
        <f>VLOOKUP(A1816,'[1]Coordinates cleaned'!$A:$H,8,0)</f>
        <v>31.0183766</v>
      </c>
      <c r="K1816" t="e">
        <f>VLOOKUP(A1816,IENG_to_New_Vendor!A:H,8,0)</f>
        <v>#N/A</v>
      </c>
      <c r="L1816" t="e">
        <f>VLOOKUP(A1816,'CAM to IENG'!A:O,15,0)</f>
        <v>#N/A</v>
      </c>
      <c r="M1816" t="e">
        <f>VLOOKUP(A1816,NET_to_IENG!A:J,10,0)</f>
        <v>#N/A</v>
      </c>
    </row>
    <row r="1817" spans="1:13" x14ac:dyDescent="0.3">
      <c r="A1817">
        <v>609727</v>
      </c>
      <c r="B1817" t="s">
        <v>2922</v>
      </c>
      <c r="C1817" t="s">
        <v>4400</v>
      </c>
      <c r="D1817" t="s">
        <v>4400</v>
      </c>
      <c r="E1817" t="s">
        <v>4400</v>
      </c>
      <c r="F1817" s="15" t="str">
        <f>VLOOKUP(A1817,'[1]Coordinates cleaned'!$A:$I,9,0)</f>
        <v>Camusat</v>
      </c>
      <c r="G1817" s="15" t="str">
        <f>VLOOKUP(A1817,'[1]Coordinates cleaned'!$A:$J,10,0)</f>
        <v>Abu Kasamba</v>
      </c>
      <c r="H1817" s="9" t="s">
        <v>3367</v>
      </c>
      <c r="I1817">
        <f>VLOOKUP(A1817,'[1]Coordinates cleaned'!$A:$G,7,0)</f>
        <v>0.13558390000000001</v>
      </c>
      <c r="J1817">
        <f>VLOOKUP(A1817,'[1]Coordinates cleaned'!$A:$H,8,0)</f>
        <v>32.548796899999999</v>
      </c>
      <c r="K1817" t="e">
        <f>VLOOKUP(A1817,IENG_to_New_Vendor!A:H,8,0)</f>
        <v>#N/A</v>
      </c>
      <c r="L1817" t="e">
        <f>VLOOKUP(A1817,'CAM to IENG'!A:O,15,0)</f>
        <v>#N/A</v>
      </c>
      <c r="M1817" t="e">
        <f>VLOOKUP(A1817,NET_to_IENG!A:J,10,0)</f>
        <v>#N/A</v>
      </c>
    </row>
    <row r="1818" spans="1:13" x14ac:dyDescent="0.3">
      <c r="A1818">
        <v>607079</v>
      </c>
      <c r="B1818" t="s">
        <v>1986</v>
      </c>
      <c r="C1818" t="s">
        <v>4400</v>
      </c>
      <c r="D1818" t="s">
        <v>4400</v>
      </c>
      <c r="E1818" t="s">
        <v>4400</v>
      </c>
      <c r="F1818" s="15" t="str">
        <f>VLOOKUP(A1818,'[1]Coordinates cleaned'!$A:$I,9,0)</f>
        <v>Netis</v>
      </c>
      <c r="G1818" s="15" t="str">
        <f>VLOOKUP(A1818,'[1]Coordinates cleaned'!$A:$J,10,0)</f>
        <v>Paul Mbabazi</v>
      </c>
      <c r="H1818" s="9" t="s">
        <v>3669</v>
      </c>
      <c r="I1818">
        <f>VLOOKUP(A1818,'[1]Coordinates cleaned'!$A:$G,7,0)</f>
        <v>0.31717669999999998</v>
      </c>
      <c r="J1818">
        <f>VLOOKUP(A1818,'[1]Coordinates cleaned'!$A:$H,8,0)</f>
        <v>32.656781700000003</v>
      </c>
      <c r="K1818" t="e">
        <f>VLOOKUP(A1818,IENG_to_New_Vendor!A:H,8,0)</f>
        <v>#N/A</v>
      </c>
      <c r="L1818" t="e">
        <f>VLOOKUP(A1818,'CAM to IENG'!A:O,15,0)</f>
        <v>#N/A</v>
      </c>
      <c r="M1818" t="e">
        <f>VLOOKUP(A1818,NET_to_IENG!A:J,10,0)</f>
        <v>#N/A</v>
      </c>
    </row>
    <row r="1819" spans="1:13" x14ac:dyDescent="0.3">
      <c r="A1819">
        <v>607432</v>
      </c>
      <c r="B1819" t="s">
        <v>2163</v>
      </c>
      <c r="C1819" t="s">
        <v>4400</v>
      </c>
      <c r="D1819" t="s">
        <v>4400</v>
      </c>
      <c r="E1819" t="s">
        <v>4400</v>
      </c>
      <c r="F1819" s="15" t="str">
        <f>VLOOKUP(A1819,'[1]Coordinates cleaned'!$A:$I,9,0)</f>
        <v>Camusat</v>
      </c>
      <c r="G1819" s="15" t="str">
        <f>VLOOKUP(A1819,'[1]Coordinates cleaned'!$A:$J,10,0)</f>
        <v>M Patrick Kalibbala</v>
      </c>
      <c r="H1819" s="9" t="s">
        <v>3367</v>
      </c>
      <c r="I1819">
        <f>VLOOKUP(A1819,'[1]Coordinates cleaned'!$A:$G,7,0)</f>
        <v>-0.24126</v>
      </c>
      <c r="J1819">
        <f>VLOOKUP(A1819,'[1]Coordinates cleaned'!$A:$H,8,0)</f>
        <v>31.4870196</v>
      </c>
      <c r="K1819" t="e">
        <f>VLOOKUP(A1819,IENG_to_New_Vendor!A:H,8,0)</f>
        <v>#N/A</v>
      </c>
      <c r="L1819" t="e">
        <f>VLOOKUP(A1819,'CAM to IENG'!A:O,15,0)</f>
        <v>#N/A</v>
      </c>
      <c r="M1819" t="e">
        <f>VLOOKUP(A1819,NET_to_IENG!A:J,10,0)</f>
        <v>#N/A</v>
      </c>
    </row>
    <row r="1820" spans="1:13" x14ac:dyDescent="0.3">
      <c r="A1820">
        <v>609588</v>
      </c>
      <c r="B1820" t="s">
        <v>3923</v>
      </c>
      <c r="C1820" t="s">
        <v>4400</v>
      </c>
      <c r="D1820" t="s">
        <v>4400</v>
      </c>
      <c r="E1820" t="s">
        <v>4400</v>
      </c>
      <c r="F1820" s="15" t="s">
        <v>4334</v>
      </c>
      <c r="G1820" s="15" t="str">
        <f>VLOOKUP(A1820,'[1]Coordinates cleaned'!$A:$J,10,0)</f>
        <v>Benbridge Mulongo</v>
      </c>
      <c r="H1820" s="9" t="s">
        <v>3669</v>
      </c>
      <c r="I1820">
        <f>VLOOKUP(A1820,'[1]Coordinates cleaned'!$A:$G,7,0)</f>
        <v>0.37344470000000002</v>
      </c>
      <c r="J1820">
        <f>VLOOKUP(A1820,'[1]Coordinates cleaned'!$A:$H,8,0)</f>
        <v>32.621821199999999</v>
      </c>
      <c r="K1820" t="e">
        <f>VLOOKUP(A1820,IENG_to_New_Vendor!A:H,8,0)</f>
        <v>#N/A</v>
      </c>
      <c r="L1820" t="e">
        <f>VLOOKUP(A1820,'CAM to IENG'!A:O,15,0)</f>
        <v>#N/A</v>
      </c>
      <c r="M1820" t="str">
        <f>VLOOKUP(A1820,NET_to_IENG!A:J,10,0)</f>
        <v>NET_to_IENG</v>
      </c>
    </row>
    <row r="1821" spans="1:13" x14ac:dyDescent="0.3">
      <c r="A1821">
        <v>609292</v>
      </c>
      <c r="B1821" t="s">
        <v>2323</v>
      </c>
      <c r="C1821" t="s">
        <v>4400</v>
      </c>
      <c r="D1821" t="s">
        <v>4400</v>
      </c>
      <c r="E1821" t="s">
        <v>4400</v>
      </c>
      <c r="F1821" s="15" t="str">
        <f>VLOOKUP(A1821,'[1]Coordinates cleaned'!$A:$I,9,0)</f>
        <v>Camusat</v>
      </c>
      <c r="G1821" s="15" t="str">
        <f>VLOOKUP(A1821,'[1]Coordinates cleaned'!$A:$J,10,0)</f>
        <v>Denis Masaba</v>
      </c>
      <c r="H1821" s="9" t="s">
        <v>3367</v>
      </c>
      <c r="I1821">
        <f>VLOOKUP(A1821,'[1]Coordinates cleaned'!$A:$G,7,0)</f>
        <v>-0.97979499999999997</v>
      </c>
      <c r="J1821">
        <f>VLOOKUP(A1821,'[1]Coordinates cleaned'!$A:$H,8,0)</f>
        <v>29.895530000000001</v>
      </c>
      <c r="K1821" t="e">
        <f>VLOOKUP(A1821,IENG_to_New_Vendor!A:H,8,0)</f>
        <v>#N/A</v>
      </c>
      <c r="L1821" t="e">
        <f>VLOOKUP(A1821,'CAM to IENG'!A:O,15,0)</f>
        <v>#N/A</v>
      </c>
      <c r="M1821" t="e">
        <f>VLOOKUP(A1821,NET_to_IENG!A:J,10,0)</f>
        <v>#N/A</v>
      </c>
    </row>
    <row r="1822" spans="1:13" x14ac:dyDescent="0.3">
      <c r="A1822">
        <v>605558</v>
      </c>
      <c r="B1822" t="s">
        <v>766</v>
      </c>
      <c r="C1822" t="s">
        <v>4400</v>
      </c>
      <c r="D1822" t="s">
        <v>4400</v>
      </c>
      <c r="E1822" t="s">
        <v>4400</v>
      </c>
      <c r="F1822" s="15" t="str">
        <f>VLOOKUP(A1822,'[1]Coordinates cleaned'!$A:$I,9,0)</f>
        <v>Netis</v>
      </c>
      <c r="G1822" s="15" t="str">
        <f>VLOOKUP(A1822,'[1]Coordinates cleaned'!$A:$J,10,0)</f>
        <v>Moses Wandera</v>
      </c>
      <c r="H1822" s="9" t="s">
        <v>3669</v>
      </c>
      <c r="I1822">
        <f>VLOOKUP(A1822,'[1]Coordinates cleaned'!$A:$G,7,0)</f>
        <v>2.5272847000000001</v>
      </c>
      <c r="J1822">
        <f>VLOOKUP(A1822,'[1]Coordinates cleaned'!$A:$H,8,0)</f>
        <v>33.991296599999998</v>
      </c>
      <c r="K1822" t="e">
        <f>VLOOKUP(A1822,IENG_to_New_Vendor!A:H,8,0)</f>
        <v>#N/A</v>
      </c>
      <c r="L1822" t="e">
        <f>VLOOKUP(A1822,'CAM to IENG'!A:O,15,0)</f>
        <v>#N/A</v>
      </c>
      <c r="M1822" t="e">
        <f>VLOOKUP(A1822,NET_to_IENG!A:J,10,0)</f>
        <v>#N/A</v>
      </c>
    </row>
    <row r="1823" spans="1:13" x14ac:dyDescent="0.3">
      <c r="A1823">
        <v>606119</v>
      </c>
      <c r="B1823" t="s">
        <v>735</v>
      </c>
      <c r="C1823" t="s">
        <v>4400</v>
      </c>
      <c r="D1823" t="s">
        <v>4400</v>
      </c>
      <c r="E1823" t="s">
        <v>4400</v>
      </c>
      <c r="F1823" s="15" t="str">
        <f>VLOOKUP(A1823,'[1]Coordinates cleaned'!$A:$I,9,0)</f>
        <v>Camusat</v>
      </c>
      <c r="G1823" s="15" t="str">
        <f>VLOOKUP(A1823,'[1]Coordinates cleaned'!$A:$J,10,0)</f>
        <v>Stephen Rwabwogo</v>
      </c>
      <c r="H1823" s="9" t="s">
        <v>3367</v>
      </c>
      <c r="I1823">
        <f>VLOOKUP(A1823,'[1]Coordinates cleaned'!$A:$G,7,0)</f>
        <v>0.18368880000000001</v>
      </c>
      <c r="J1823">
        <f>VLOOKUP(A1823,'[1]Coordinates cleaned'!$A:$H,8,0)</f>
        <v>30.082600899999999</v>
      </c>
      <c r="K1823" t="e">
        <f>VLOOKUP(A1823,IENG_to_New_Vendor!A:H,8,0)</f>
        <v>#N/A</v>
      </c>
      <c r="L1823" t="e">
        <f>VLOOKUP(A1823,'CAM to IENG'!A:O,15,0)</f>
        <v>#N/A</v>
      </c>
      <c r="M1823" t="e">
        <f>VLOOKUP(A1823,NET_to_IENG!A:J,10,0)</f>
        <v>#N/A</v>
      </c>
    </row>
    <row r="1824" spans="1:13" x14ac:dyDescent="0.3">
      <c r="A1824">
        <v>608646</v>
      </c>
      <c r="B1824" t="s">
        <v>2220</v>
      </c>
      <c r="C1824" t="s">
        <v>4400</v>
      </c>
      <c r="D1824" t="s">
        <v>4400</v>
      </c>
      <c r="E1824" t="s">
        <v>4400</v>
      </c>
      <c r="F1824" s="15" t="s">
        <v>4338</v>
      </c>
      <c r="G1824" s="15" t="str">
        <f>VLOOKUP(A1824,'[1]Coordinates cleaned'!$A:$J,10,0)</f>
        <v>Moses Kaganda</v>
      </c>
      <c r="H1824" s="9" t="s">
        <v>3368</v>
      </c>
      <c r="I1824">
        <f>VLOOKUP(A1824,'[1]Coordinates cleaned'!$A:$G,7,0)</f>
        <v>2.8978687999999999</v>
      </c>
      <c r="J1824">
        <f>VLOOKUP(A1824,'[1]Coordinates cleaned'!$A:$H,8,0)</f>
        <v>32.456650400000001</v>
      </c>
      <c r="K1824" t="str">
        <f>VLOOKUP(A1824,IENG_to_New_Vendor!A:H,8,0)</f>
        <v>IENG_to_New_Vendor</v>
      </c>
      <c r="L1824" t="e">
        <f>VLOOKUP(A1824,'CAM to IENG'!A:O,15,0)</f>
        <v>#N/A</v>
      </c>
      <c r="M1824" t="e">
        <f>VLOOKUP(A1824,NET_to_IENG!A:J,10,0)</f>
        <v>#N/A</v>
      </c>
    </row>
    <row r="1825" spans="1:13" x14ac:dyDescent="0.3">
      <c r="A1825">
        <v>605350</v>
      </c>
      <c r="B1825" t="s">
        <v>3924</v>
      </c>
      <c r="C1825" t="s">
        <v>4400</v>
      </c>
      <c r="D1825" t="s">
        <v>4400</v>
      </c>
      <c r="E1825" t="s">
        <v>4400</v>
      </c>
      <c r="F1825" s="15" t="str">
        <f>VLOOKUP(A1825,'[1]Coordinates cleaned'!$A:$I,9,0)</f>
        <v>Netis</v>
      </c>
      <c r="G1825" s="15" t="str">
        <f>VLOOKUP(A1825,'[1]Coordinates cleaned'!$A:$J,10,0)</f>
        <v>Paul Mbabazi</v>
      </c>
      <c r="H1825" s="9" t="s">
        <v>3669</v>
      </c>
      <c r="I1825">
        <f>VLOOKUP(A1825,'[1]Coordinates cleaned'!$A:$G,7,0)</f>
        <v>0.32652629999999999</v>
      </c>
      <c r="J1825">
        <f>VLOOKUP(A1825,'[1]Coordinates cleaned'!$A:$H,8,0)</f>
        <v>32.630242799999998</v>
      </c>
      <c r="K1825" t="e">
        <f>VLOOKUP(A1825,IENG_to_New_Vendor!A:H,8,0)</f>
        <v>#N/A</v>
      </c>
      <c r="L1825" t="e">
        <f>VLOOKUP(A1825,'CAM to IENG'!A:O,15,0)</f>
        <v>#N/A</v>
      </c>
      <c r="M1825" t="e">
        <f>VLOOKUP(A1825,NET_to_IENG!A:J,10,0)</f>
        <v>#N/A</v>
      </c>
    </row>
    <row r="1826" spans="1:13" x14ac:dyDescent="0.3">
      <c r="A1826">
        <v>606400</v>
      </c>
      <c r="B1826" t="s">
        <v>1254</v>
      </c>
      <c r="C1826" t="s">
        <v>4400</v>
      </c>
      <c r="D1826" t="s">
        <v>4400</v>
      </c>
      <c r="E1826" t="s">
        <v>4400</v>
      </c>
      <c r="F1826" s="15" t="str">
        <f>VLOOKUP(A1826,'[1]Coordinates cleaned'!$A:$I,9,0)</f>
        <v>Netis</v>
      </c>
      <c r="G1826" s="15" t="str">
        <f>VLOOKUP(A1826,'[1]Coordinates cleaned'!$A:$J,10,0)</f>
        <v>Samuel Naseke</v>
      </c>
      <c r="H1826" s="9" t="s">
        <v>3669</v>
      </c>
      <c r="I1826">
        <f>VLOOKUP(A1826,'[1]Coordinates cleaned'!$A:$G,7,0)</f>
        <v>0.39254240000000001</v>
      </c>
      <c r="J1826">
        <f>VLOOKUP(A1826,'[1]Coordinates cleaned'!$A:$H,8,0)</f>
        <v>33.174212599999997</v>
      </c>
      <c r="K1826" t="e">
        <f>VLOOKUP(A1826,IENG_to_New_Vendor!A:H,8,0)</f>
        <v>#N/A</v>
      </c>
      <c r="L1826" t="e">
        <f>VLOOKUP(A1826,'CAM to IENG'!A:O,15,0)</f>
        <v>#N/A</v>
      </c>
      <c r="M1826" t="e">
        <f>VLOOKUP(A1826,NET_to_IENG!A:J,10,0)</f>
        <v>#N/A</v>
      </c>
    </row>
    <row r="1827" spans="1:13" x14ac:dyDescent="0.3">
      <c r="A1827">
        <v>701435</v>
      </c>
      <c r="B1827" t="s">
        <v>3455</v>
      </c>
      <c r="C1827" t="s">
        <v>4400</v>
      </c>
      <c r="D1827" t="s">
        <v>4400</v>
      </c>
      <c r="E1827" t="s">
        <v>4400</v>
      </c>
      <c r="F1827" s="15" t="str">
        <f>VLOOKUP(A1827,'[1]Coordinates cleaned'!$A:$I,9,0)</f>
        <v>Netis</v>
      </c>
      <c r="G1827" s="15" t="str">
        <f>VLOOKUP(A1827,'[1]Coordinates cleaned'!$A:$J,10,0)</f>
        <v>Emmanuel Kafuko</v>
      </c>
      <c r="H1827" s="9" t="s">
        <v>3669</v>
      </c>
      <c r="I1827">
        <f>VLOOKUP(A1827,'[1]Coordinates cleaned'!$A:$G,7,0)</f>
        <v>0.57013469999999999</v>
      </c>
      <c r="J1827">
        <f>VLOOKUP(A1827,'[1]Coordinates cleaned'!$A:$H,8,0)</f>
        <v>33.552849700000003</v>
      </c>
      <c r="K1827" t="e">
        <f>VLOOKUP(A1827,IENG_to_New_Vendor!A:H,8,0)</f>
        <v>#N/A</v>
      </c>
      <c r="L1827" t="e">
        <f>VLOOKUP(A1827,'CAM to IENG'!A:O,15,0)</f>
        <v>#N/A</v>
      </c>
      <c r="M1827" t="e">
        <f>VLOOKUP(A1827,NET_to_IENG!A:J,10,0)</f>
        <v>#N/A</v>
      </c>
    </row>
    <row r="1828" spans="1:13" x14ac:dyDescent="0.3">
      <c r="A1828">
        <v>609521</v>
      </c>
      <c r="B1828" t="s">
        <v>2845</v>
      </c>
      <c r="C1828" t="s">
        <v>4400</v>
      </c>
      <c r="D1828" t="s">
        <v>4400</v>
      </c>
      <c r="E1828" t="s">
        <v>4400</v>
      </c>
      <c r="F1828" s="15" t="s">
        <v>4338</v>
      </c>
      <c r="G1828" s="15" t="str">
        <f>VLOOKUP(A1828,'[1]Coordinates cleaned'!$A:$J,10,0)</f>
        <v>Moses Kaganda</v>
      </c>
      <c r="H1828" s="9" t="s">
        <v>3368</v>
      </c>
      <c r="I1828">
        <f>VLOOKUP(A1828,'[1]Coordinates cleaned'!$A:$G,7,0)</f>
        <v>3.4012733000000002</v>
      </c>
      <c r="J1828">
        <f>VLOOKUP(A1828,'[1]Coordinates cleaned'!$A:$H,8,0)</f>
        <v>32.1183817</v>
      </c>
      <c r="K1828" t="str">
        <f>VLOOKUP(A1828,IENG_to_New_Vendor!A:H,8,0)</f>
        <v>IENG_to_New_Vendor</v>
      </c>
      <c r="L1828" t="e">
        <f>VLOOKUP(A1828,'CAM to IENG'!A:O,15,0)</f>
        <v>#N/A</v>
      </c>
      <c r="M1828" t="e">
        <f>VLOOKUP(A1828,NET_to_IENG!A:J,10,0)</f>
        <v>#N/A</v>
      </c>
    </row>
    <row r="1829" spans="1:13" x14ac:dyDescent="0.3">
      <c r="A1829">
        <v>605977</v>
      </c>
      <c r="B1829" t="s">
        <v>632</v>
      </c>
      <c r="C1829" t="s">
        <v>4400</v>
      </c>
      <c r="D1829" t="s">
        <v>4400</v>
      </c>
      <c r="E1829" t="s">
        <v>4400</v>
      </c>
      <c r="F1829" s="15" t="str">
        <f>VLOOKUP(A1829,'[1]Coordinates cleaned'!$A:$I,9,0)</f>
        <v>Camusat</v>
      </c>
      <c r="G1829" s="15" t="str">
        <f>VLOOKUP(A1829,'[1]Coordinates cleaned'!$A:$J,10,0)</f>
        <v>Abu Kasamba</v>
      </c>
      <c r="H1829" s="9" t="s">
        <v>3367</v>
      </c>
      <c r="I1829">
        <f>VLOOKUP(A1829,'[1]Coordinates cleaned'!$A:$G,7,0)</f>
        <v>7.9184900000000003E-2</v>
      </c>
      <c r="J1829">
        <f>VLOOKUP(A1829,'[1]Coordinates cleaned'!$A:$H,8,0)</f>
        <v>32.456774000000003</v>
      </c>
      <c r="K1829" t="e">
        <f>VLOOKUP(A1829,IENG_to_New_Vendor!A:H,8,0)</f>
        <v>#N/A</v>
      </c>
      <c r="L1829" t="e">
        <f>VLOOKUP(A1829,'CAM to IENG'!A:O,15,0)</f>
        <v>#N/A</v>
      </c>
      <c r="M1829" t="e">
        <f>VLOOKUP(A1829,NET_to_IENG!A:J,10,0)</f>
        <v>#N/A</v>
      </c>
    </row>
    <row r="1830" spans="1:13" x14ac:dyDescent="0.3">
      <c r="A1830">
        <v>606390</v>
      </c>
      <c r="B1830" t="s">
        <v>1222</v>
      </c>
      <c r="C1830" t="s">
        <v>4400</v>
      </c>
      <c r="D1830" t="s">
        <v>4400</v>
      </c>
      <c r="E1830" t="s">
        <v>4400</v>
      </c>
      <c r="F1830" s="15" t="str">
        <f>VLOOKUP(A1830,'[1]Coordinates cleaned'!$A:$I,9,0)</f>
        <v>I-Engineering</v>
      </c>
      <c r="G1830" s="15" t="str">
        <f>VLOOKUP(A1830,'[1]Coordinates cleaned'!$A:$J,10,0)</f>
        <v>Joash Lubwama</v>
      </c>
      <c r="H1830" s="9" t="s">
        <v>3368</v>
      </c>
      <c r="I1830">
        <f>VLOOKUP(A1830,'[1]Coordinates cleaned'!$A:$G,7,0)</f>
        <v>0.31015350000000003</v>
      </c>
      <c r="J1830">
        <f>VLOOKUP(A1830,'[1]Coordinates cleaned'!$A:$H,8,0)</f>
        <v>32.571095399999997</v>
      </c>
      <c r="K1830" t="e">
        <f>VLOOKUP(A1830,IENG_to_New_Vendor!A:H,8,0)</f>
        <v>#N/A</v>
      </c>
      <c r="L1830" t="e">
        <f>VLOOKUP(A1830,'CAM to IENG'!A:O,15,0)</f>
        <v>#N/A</v>
      </c>
      <c r="M1830" t="e">
        <f>VLOOKUP(A1830,NET_to_IENG!A:J,10,0)</f>
        <v>#N/A</v>
      </c>
    </row>
    <row r="1831" spans="1:13" x14ac:dyDescent="0.3">
      <c r="A1831">
        <v>609064</v>
      </c>
      <c r="B1831" t="s">
        <v>2366</v>
      </c>
      <c r="C1831" t="s">
        <v>4400</v>
      </c>
      <c r="D1831" t="s">
        <v>4400</v>
      </c>
      <c r="E1831" t="s">
        <v>4400</v>
      </c>
      <c r="F1831" s="15" t="str">
        <f>VLOOKUP(A1831,'[1]Coordinates cleaned'!$A:$I,9,0)</f>
        <v>Camusat</v>
      </c>
      <c r="G1831" s="15" t="str">
        <f>VLOOKUP(A1831,'[1]Coordinates cleaned'!$A:$J,10,0)</f>
        <v>Stephen Rwabwogo</v>
      </c>
      <c r="H1831" s="9" t="s">
        <v>3367</v>
      </c>
      <c r="I1831">
        <f>VLOOKUP(A1831,'[1]Coordinates cleaned'!$A:$G,7,0)</f>
        <v>0.59900330000000002</v>
      </c>
      <c r="J1831">
        <f>VLOOKUP(A1831,'[1]Coordinates cleaned'!$A:$H,8,0)</f>
        <v>31.059503200000002</v>
      </c>
      <c r="K1831" t="e">
        <f>VLOOKUP(A1831,IENG_to_New_Vendor!A:H,8,0)</f>
        <v>#N/A</v>
      </c>
      <c r="L1831" t="e">
        <f>VLOOKUP(A1831,'CAM to IENG'!A:O,15,0)</f>
        <v>#N/A</v>
      </c>
      <c r="M1831" t="e">
        <f>VLOOKUP(A1831,NET_to_IENG!A:J,10,0)</f>
        <v>#N/A</v>
      </c>
    </row>
    <row r="1832" spans="1:13" x14ac:dyDescent="0.3">
      <c r="A1832">
        <v>609608</v>
      </c>
      <c r="B1832" t="s">
        <v>3925</v>
      </c>
      <c r="C1832" t="s">
        <v>4400</v>
      </c>
      <c r="D1832" t="s">
        <v>4400</v>
      </c>
      <c r="E1832" t="s">
        <v>4400</v>
      </c>
      <c r="F1832" s="15" t="str">
        <f>VLOOKUP(A1832,'[1]Coordinates cleaned'!$A:$I,9,0)</f>
        <v>Netis</v>
      </c>
      <c r="G1832" s="15" t="str">
        <f>VLOOKUP(A1832,'[1]Coordinates cleaned'!$A:$J,10,0)</f>
        <v>Paul Mbabazi</v>
      </c>
      <c r="H1832" s="9" t="s">
        <v>3669</v>
      </c>
      <c r="I1832">
        <f>VLOOKUP(A1832,'[1]Coordinates cleaned'!$A:$G,7,0)</f>
        <v>0.25623669999999998</v>
      </c>
      <c r="J1832">
        <f>VLOOKUP(A1832,'[1]Coordinates cleaned'!$A:$H,8,0)</f>
        <v>32.607621700000003</v>
      </c>
      <c r="K1832" t="e">
        <f>VLOOKUP(A1832,IENG_to_New_Vendor!A:H,8,0)</f>
        <v>#N/A</v>
      </c>
      <c r="L1832" t="e">
        <f>VLOOKUP(A1832,'CAM to IENG'!A:O,15,0)</f>
        <v>#N/A</v>
      </c>
      <c r="M1832" t="e">
        <f>VLOOKUP(A1832,NET_to_IENG!A:J,10,0)</f>
        <v>#N/A</v>
      </c>
    </row>
    <row r="1833" spans="1:13" x14ac:dyDescent="0.3">
      <c r="A1833">
        <v>701242</v>
      </c>
      <c r="B1833" t="s">
        <v>3282</v>
      </c>
      <c r="C1833" t="s">
        <v>4400</v>
      </c>
      <c r="D1833" t="s">
        <v>4400</v>
      </c>
      <c r="E1833" t="s">
        <v>4400</v>
      </c>
      <c r="F1833" s="15" t="str">
        <f>VLOOKUP(A1833,'[1]Coordinates cleaned'!$A:$I,9,0)</f>
        <v>Netis</v>
      </c>
      <c r="G1833" s="15" t="str">
        <f>VLOOKUP(A1833,'[1]Coordinates cleaned'!$A:$J,10,0)</f>
        <v>Jude Musana</v>
      </c>
      <c r="H1833" s="9" t="s">
        <v>3669</v>
      </c>
      <c r="I1833">
        <f>VLOOKUP(A1833,'[1]Coordinates cleaned'!$A:$G,7,0)</f>
        <v>0.67956830000000001</v>
      </c>
      <c r="J1833">
        <f>VLOOKUP(A1833,'[1]Coordinates cleaned'!$A:$H,8,0)</f>
        <v>34.164324999999998</v>
      </c>
      <c r="K1833" t="e">
        <f>VLOOKUP(A1833,IENG_to_New_Vendor!A:H,8,0)</f>
        <v>#N/A</v>
      </c>
      <c r="L1833" t="e">
        <f>VLOOKUP(A1833,'CAM to IENG'!A:O,15,0)</f>
        <v>#N/A</v>
      </c>
      <c r="M1833" t="e">
        <f>VLOOKUP(A1833,NET_to_IENG!A:J,10,0)</f>
        <v>#N/A</v>
      </c>
    </row>
    <row r="1834" spans="1:13" x14ac:dyDescent="0.3">
      <c r="A1834">
        <v>605529</v>
      </c>
      <c r="B1834" t="s">
        <v>719</v>
      </c>
      <c r="C1834" t="s">
        <v>4400</v>
      </c>
      <c r="D1834" t="s">
        <v>4400</v>
      </c>
      <c r="E1834" t="s">
        <v>4400</v>
      </c>
      <c r="F1834" s="15" t="str">
        <f>VLOOKUP(A1834,'[1]Coordinates cleaned'!$A:$I,9,0)</f>
        <v>Camusat</v>
      </c>
      <c r="G1834" s="15" t="str">
        <f>VLOOKUP(A1834,'[1]Coordinates cleaned'!$A:$J,10,0)</f>
        <v>Abu Kasamba</v>
      </c>
      <c r="H1834" s="9" t="s">
        <v>3367</v>
      </c>
      <c r="I1834">
        <f>VLOOKUP(A1834,'[1]Coordinates cleaned'!$A:$G,7,0)</f>
        <v>0.302232</v>
      </c>
      <c r="J1834">
        <f>VLOOKUP(A1834,'[1]Coordinates cleaned'!$A:$H,8,0)</f>
        <v>32.526174900000001</v>
      </c>
      <c r="K1834" t="e">
        <f>VLOOKUP(A1834,IENG_to_New_Vendor!A:H,8,0)</f>
        <v>#N/A</v>
      </c>
      <c r="L1834" t="e">
        <f>VLOOKUP(A1834,'CAM to IENG'!A:O,15,0)</f>
        <v>#N/A</v>
      </c>
      <c r="M1834" t="e">
        <f>VLOOKUP(A1834,NET_to_IENG!A:J,10,0)</f>
        <v>#N/A</v>
      </c>
    </row>
    <row r="1835" spans="1:13" x14ac:dyDescent="0.3">
      <c r="A1835">
        <v>609620</v>
      </c>
      <c r="B1835" t="s">
        <v>3926</v>
      </c>
      <c r="C1835" t="s">
        <v>4400</v>
      </c>
      <c r="D1835" t="s">
        <v>4400</v>
      </c>
      <c r="E1835" t="s">
        <v>4400</v>
      </c>
      <c r="F1835" s="15" t="str">
        <f>VLOOKUP(A1835,'[1]Coordinates cleaned'!$A:$I,9,0)</f>
        <v>Netis</v>
      </c>
      <c r="G1835" s="15" t="str">
        <f>VLOOKUP(A1835,'[1]Coordinates cleaned'!$A:$J,10,0)</f>
        <v>Benbridge Mulongo</v>
      </c>
      <c r="H1835" s="9" t="s">
        <v>3669</v>
      </c>
      <c r="I1835">
        <f>VLOOKUP(A1835,'[1]Coordinates cleaned'!$A:$G,7,0)</f>
        <v>0.3727666</v>
      </c>
      <c r="J1835">
        <f>VLOOKUP(A1835,'[1]Coordinates cleaned'!$A:$H,8,0)</f>
        <v>32.579177000000001</v>
      </c>
      <c r="K1835" t="e">
        <f>VLOOKUP(A1835,IENG_to_New_Vendor!A:H,8,0)</f>
        <v>#N/A</v>
      </c>
      <c r="L1835" t="e">
        <f>VLOOKUP(A1835,'CAM to IENG'!A:O,15,0)</f>
        <v>#N/A</v>
      </c>
      <c r="M1835" t="e">
        <f>VLOOKUP(A1835,NET_to_IENG!A:J,10,0)</f>
        <v>#N/A</v>
      </c>
    </row>
    <row r="1836" spans="1:13" x14ac:dyDescent="0.3">
      <c r="A1836">
        <v>609863</v>
      </c>
      <c r="B1836" t="s">
        <v>3853</v>
      </c>
      <c r="C1836" t="s">
        <v>4400</v>
      </c>
      <c r="D1836" t="s">
        <v>4400</v>
      </c>
      <c r="E1836" t="s">
        <v>4400</v>
      </c>
      <c r="F1836" s="15" t="str">
        <f>VLOOKUP(A1836,'[1]Coordinates cleaned'!$A:$I,9,0)</f>
        <v>Camusat</v>
      </c>
      <c r="G1836" s="15" t="str">
        <f>VLOOKUP(A1836,'[1]Coordinates cleaned'!$A:$J,10,0)</f>
        <v>Stephen Rwabwogo</v>
      </c>
      <c r="H1836" s="9" t="s">
        <v>3367</v>
      </c>
      <c r="I1836">
        <f>VLOOKUP(A1836,'[1]Coordinates cleaned'!$A:$G,7,0)</f>
        <v>0.75519199999999997</v>
      </c>
      <c r="J1836">
        <f>VLOOKUP(A1836,'[1]Coordinates cleaned'!$A:$H,8,0)</f>
        <v>30.546631900000001</v>
      </c>
      <c r="K1836" t="e">
        <f>VLOOKUP(A1836,IENG_to_New_Vendor!A:H,8,0)</f>
        <v>#N/A</v>
      </c>
      <c r="L1836" t="e">
        <f>VLOOKUP(A1836,'CAM to IENG'!A:O,15,0)</f>
        <v>#N/A</v>
      </c>
      <c r="M1836" t="e">
        <f>VLOOKUP(A1836,NET_to_IENG!A:J,10,0)</f>
        <v>#N/A</v>
      </c>
    </row>
    <row r="1837" spans="1:13" x14ac:dyDescent="0.3">
      <c r="A1837">
        <v>609634</v>
      </c>
      <c r="B1837" t="s">
        <v>2893</v>
      </c>
      <c r="C1837" t="s">
        <v>4400</v>
      </c>
      <c r="D1837" t="s">
        <v>4400</v>
      </c>
      <c r="E1837" t="s">
        <v>4400</v>
      </c>
      <c r="F1837" s="15" t="str">
        <f>VLOOKUP(A1837,'[1]Coordinates cleaned'!$A:$I,9,0)</f>
        <v>Camusat</v>
      </c>
      <c r="G1837" s="15" t="str">
        <f>VLOOKUP(A1837,'[1]Coordinates cleaned'!$A:$J,10,0)</f>
        <v>Stephen Rwabwogo</v>
      </c>
      <c r="H1837" s="9" t="s">
        <v>3367</v>
      </c>
      <c r="I1837">
        <f>VLOOKUP(A1837,'[1]Coordinates cleaned'!$A:$G,7,0)</f>
        <v>0.87803500000000001</v>
      </c>
      <c r="J1837">
        <f>VLOOKUP(A1837,'[1]Coordinates cleaned'!$A:$H,8,0)</f>
        <v>30.84573</v>
      </c>
      <c r="K1837" t="e">
        <f>VLOOKUP(A1837,IENG_to_New_Vendor!A:H,8,0)</f>
        <v>#N/A</v>
      </c>
      <c r="L1837" t="e">
        <f>VLOOKUP(A1837,'CAM to IENG'!A:O,15,0)</f>
        <v>#N/A</v>
      </c>
      <c r="M1837" t="e">
        <f>VLOOKUP(A1837,NET_to_IENG!A:J,10,0)</f>
        <v>#N/A</v>
      </c>
    </row>
    <row r="1838" spans="1:13" x14ac:dyDescent="0.3">
      <c r="A1838">
        <v>607718</v>
      </c>
      <c r="B1838" t="s">
        <v>2490</v>
      </c>
      <c r="C1838" t="s">
        <v>4400</v>
      </c>
      <c r="D1838" t="s">
        <v>4400</v>
      </c>
      <c r="E1838" t="s">
        <v>4400</v>
      </c>
      <c r="F1838" s="15" t="str">
        <f>VLOOKUP(A1838,'[1]Coordinates cleaned'!$A:$I,9,0)</f>
        <v>Camusat</v>
      </c>
      <c r="G1838" s="15" t="str">
        <f>VLOOKUP(A1838,'[1]Coordinates cleaned'!$A:$J,10,0)</f>
        <v>Abu Kasamba</v>
      </c>
      <c r="H1838" s="9" t="s">
        <v>3367</v>
      </c>
      <c r="I1838">
        <f>VLOOKUP(A1838,'[1]Coordinates cleaned'!$A:$G,7,0)</f>
        <v>0.27723399999999998</v>
      </c>
      <c r="J1838">
        <f>VLOOKUP(A1838,'[1]Coordinates cleaned'!$A:$H,8,0)</f>
        <v>32.552538300000002</v>
      </c>
      <c r="K1838" t="e">
        <f>VLOOKUP(A1838,IENG_to_New_Vendor!A:H,8,0)</f>
        <v>#N/A</v>
      </c>
      <c r="L1838" t="e">
        <f>VLOOKUP(A1838,'CAM to IENG'!A:O,15,0)</f>
        <v>#N/A</v>
      </c>
      <c r="M1838" t="e">
        <f>VLOOKUP(A1838,NET_to_IENG!A:J,10,0)</f>
        <v>#N/A</v>
      </c>
    </row>
    <row r="1839" spans="1:13" x14ac:dyDescent="0.3">
      <c r="A1839">
        <v>606178</v>
      </c>
      <c r="B1839" t="s">
        <v>1085</v>
      </c>
      <c r="C1839" t="s">
        <v>4400</v>
      </c>
      <c r="D1839" t="s">
        <v>4400</v>
      </c>
      <c r="E1839" t="s">
        <v>4400</v>
      </c>
      <c r="F1839" s="15" t="str">
        <f>VLOOKUP(A1839,'[1]Coordinates cleaned'!$A:$I,9,0)</f>
        <v>Camusat</v>
      </c>
      <c r="G1839" s="15" t="str">
        <f>VLOOKUP(A1839,'[1]Coordinates cleaned'!$A:$J,10,0)</f>
        <v>Stephen Rwabwogo</v>
      </c>
      <c r="H1839" s="9" t="s">
        <v>3367</v>
      </c>
      <c r="I1839">
        <f>VLOOKUP(A1839,'[1]Coordinates cleaned'!$A:$G,7,0)</f>
        <v>-3.68005E-2</v>
      </c>
      <c r="J1839">
        <f>VLOOKUP(A1839,'[1]Coordinates cleaned'!$A:$H,8,0)</f>
        <v>29.8345728</v>
      </c>
      <c r="K1839" t="e">
        <f>VLOOKUP(A1839,IENG_to_New_Vendor!A:H,8,0)</f>
        <v>#N/A</v>
      </c>
      <c r="L1839" t="e">
        <f>VLOOKUP(A1839,'CAM to IENG'!A:O,15,0)</f>
        <v>#N/A</v>
      </c>
      <c r="M1839" t="e">
        <f>VLOOKUP(A1839,NET_to_IENG!A:J,10,0)</f>
        <v>#N/A</v>
      </c>
    </row>
    <row r="1840" spans="1:13" x14ac:dyDescent="0.3">
      <c r="A1840">
        <v>701163</v>
      </c>
      <c r="B1840" t="s">
        <v>996</v>
      </c>
      <c r="C1840" t="s">
        <v>4400</v>
      </c>
      <c r="D1840" t="s">
        <v>4400</v>
      </c>
      <c r="E1840" t="s">
        <v>4400</v>
      </c>
      <c r="F1840" s="15" t="s">
        <v>4334</v>
      </c>
      <c r="G1840" s="15" t="str">
        <f>VLOOKUP(A1840,'[1]Coordinates cleaned'!$A:$J,10,0)</f>
        <v>Benbridge Mulongo</v>
      </c>
      <c r="H1840" s="9" t="s">
        <v>3669</v>
      </c>
      <c r="I1840">
        <f>VLOOKUP(A1840,'[1]Coordinates cleaned'!$A:$G,7,0)</f>
        <v>0.37456699999999998</v>
      </c>
      <c r="J1840">
        <f>VLOOKUP(A1840,'[1]Coordinates cleaned'!$A:$H,8,0)</f>
        <v>32.626373299999997</v>
      </c>
      <c r="K1840" t="e">
        <f>VLOOKUP(A1840,IENG_to_New_Vendor!A:H,8,0)</f>
        <v>#N/A</v>
      </c>
      <c r="L1840" t="e">
        <f>VLOOKUP(A1840,'CAM to IENG'!A:O,15,0)</f>
        <v>#N/A</v>
      </c>
      <c r="M1840" t="str">
        <f>VLOOKUP(A1840,NET_to_IENG!A:J,10,0)</f>
        <v>NET_to_IENG</v>
      </c>
    </row>
    <row r="1841" spans="1:13" x14ac:dyDescent="0.3">
      <c r="A1841">
        <v>605852</v>
      </c>
      <c r="B1841" t="s">
        <v>1050</v>
      </c>
      <c r="C1841" t="s">
        <v>4400</v>
      </c>
      <c r="D1841" t="s">
        <v>4400</v>
      </c>
      <c r="E1841" t="s">
        <v>4400</v>
      </c>
      <c r="F1841" s="15" t="str">
        <f>VLOOKUP(A1841,'[1]Coordinates cleaned'!$A:$I,9,0)</f>
        <v>I-Engineering</v>
      </c>
      <c r="G1841" s="15" t="str">
        <f>VLOOKUP(A1841,'[1]Coordinates cleaned'!$A:$J,10,0)</f>
        <v>Joash Lubwama</v>
      </c>
      <c r="H1841" s="9" t="s">
        <v>3368</v>
      </c>
      <c r="I1841">
        <f>VLOOKUP(A1841,'[1]Coordinates cleaned'!$A:$G,7,0)</f>
        <v>0.41405910000000001</v>
      </c>
      <c r="J1841">
        <f>VLOOKUP(A1841,'[1]Coordinates cleaned'!$A:$H,8,0)</f>
        <v>32.571879600000003</v>
      </c>
      <c r="K1841" t="e">
        <f>VLOOKUP(A1841,IENG_to_New_Vendor!A:H,8,0)</f>
        <v>#N/A</v>
      </c>
      <c r="L1841" t="e">
        <f>VLOOKUP(A1841,'CAM to IENG'!A:O,15,0)</f>
        <v>#N/A</v>
      </c>
      <c r="M1841" t="e">
        <f>VLOOKUP(A1841,NET_to_IENG!A:J,10,0)</f>
        <v>#N/A</v>
      </c>
    </row>
    <row r="1842" spans="1:13" x14ac:dyDescent="0.3">
      <c r="A1842">
        <v>607679</v>
      </c>
      <c r="B1842" t="s">
        <v>1661</v>
      </c>
      <c r="C1842" t="s">
        <v>4400</v>
      </c>
      <c r="D1842" t="s">
        <v>4400</v>
      </c>
      <c r="E1842" t="s">
        <v>4400</v>
      </c>
      <c r="F1842" s="15" t="str">
        <f>VLOOKUP(A1842,'[1]Coordinates cleaned'!$A:$I,9,0)</f>
        <v>Netis</v>
      </c>
      <c r="G1842" s="15" t="str">
        <f>VLOOKUP(A1842,'[1]Coordinates cleaned'!$A:$J,10,0)</f>
        <v>Paul Mbabazi</v>
      </c>
      <c r="H1842" s="9" t="s">
        <v>3669</v>
      </c>
      <c r="I1842">
        <f>VLOOKUP(A1842,'[1]Coordinates cleaned'!$A:$G,7,0)</f>
        <v>0.32356170000000001</v>
      </c>
      <c r="J1842">
        <f>VLOOKUP(A1842,'[1]Coordinates cleaned'!$A:$H,8,0)</f>
        <v>32.630519999999997</v>
      </c>
      <c r="K1842" t="e">
        <f>VLOOKUP(A1842,IENG_to_New_Vendor!A:H,8,0)</f>
        <v>#N/A</v>
      </c>
      <c r="L1842" t="e">
        <f>VLOOKUP(A1842,'CAM to IENG'!A:O,15,0)</f>
        <v>#N/A</v>
      </c>
      <c r="M1842" t="e">
        <f>VLOOKUP(A1842,NET_to_IENG!A:J,10,0)</f>
        <v>#N/A</v>
      </c>
    </row>
    <row r="1843" spans="1:13" x14ac:dyDescent="0.3">
      <c r="A1843">
        <v>606313</v>
      </c>
      <c r="B1843" t="s">
        <v>1171</v>
      </c>
      <c r="C1843" t="s">
        <v>4400</v>
      </c>
      <c r="D1843" t="s">
        <v>4400</v>
      </c>
      <c r="E1843" t="s">
        <v>4400</v>
      </c>
      <c r="F1843" s="15" t="str">
        <f>VLOOKUP(A1843,'[1]Coordinates cleaned'!$A:$I,9,0)</f>
        <v>Netis</v>
      </c>
      <c r="G1843" s="15" t="str">
        <f>VLOOKUP(A1843,'[1]Coordinates cleaned'!$A:$J,10,0)</f>
        <v>Moses Wandera</v>
      </c>
      <c r="H1843" s="9" t="s">
        <v>3669</v>
      </c>
      <c r="I1843">
        <f>VLOOKUP(A1843,'[1]Coordinates cleaned'!$A:$G,7,0)</f>
        <v>2.2017128000000001</v>
      </c>
      <c r="J1843">
        <f>VLOOKUP(A1843,'[1]Coordinates cleaned'!$A:$H,8,0)</f>
        <v>33.969327399999997</v>
      </c>
      <c r="K1843" t="e">
        <f>VLOOKUP(A1843,IENG_to_New_Vendor!A:H,8,0)</f>
        <v>#N/A</v>
      </c>
      <c r="L1843" t="e">
        <f>VLOOKUP(A1843,'CAM to IENG'!A:O,15,0)</f>
        <v>#N/A</v>
      </c>
      <c r="M1843" t="e">
        <f>VLOOKUP(A1843,NET_to_IENG!A:J,10,0)</f>
        <v>#N/A</v>
      </c>
    </row>
    <row r="1844" spans="1:13" x14ac:dyDescent="0.3">
      <c r="A1844">
        <v>608637</v>
      </c>
      <c r="B1844" t="s">
        <v>1876</v>
      </c>
      <c r="C1844" t="s">
        <v>4400</v>
      </c>
      <c r="D1844" t="s">
        <v>4400</v>
      </c>
      <c r="E1844" t="s">
        <v>4400</v>
      </c>
      <c r="F1844" s="15" t="s">
        <v>4338</v>
      </c>
      <c r="G1844" s="15" t="str">
        <f>VLOOKUP(A1844,'[1]Coordinates cleaned'!$A:$J,10,0)</f>
        <v>Innocent Ayiko</v>
      </c>
      <c r="H1844" s="9" t="s">
        <v>3368</v>
      </c>
      <c r="I1844">
        <f>VLOOKUP(A1844,'[1]Coordinates cleaned'!$A:$G,7,0)</f>
        <v>3.5241400000000001</v>
      </c>
      <c r="J1844">
        <f>VLOOKUP(A1844,'[1]Coordinates cleaned'!$A:$H,8,0)</f>
        <v>30.885439999999999</v>
      </c>
      <c r="K1844" t="str">
        <f>VLOOKUP(A1844,IENG_to_New_Vendor!A:H,8,0)</f>
        <v>IENG_to_New_Vendor</v>
      </c>
      <c r="L1844" t="e">
        <f>VLOOKUP(A1844,'CAM to IENG'!A:O,15,0)</f>
        <v>#N/A</v>
      </c>
      <c r="M1844" t="e">
        <f>VLOOKUP(A1844,NET_to_IENG!A:J,10,0)</f>
        <v>#N/A</v>
      </c>
    </row>
    <row r="1845" spans="1:13" x14ac:dyDescent="0.3">
      <c r="A1845">
        <v>607120</v>
      </c>
      <c r="B1845" t="s">
        <v>2216</v>
      </c>
      <c r="C1845" t="s">
        <v>4400</v>
      </c>
      <c r="D1845" t="s">
        <v>4400</v>
      </c>
      <c r="E1845" t="s">
        <v>4400</v>
      </c>
      <c r="F1845" s="15" t="str">
        <f>VLOOKUP(A1845,'[1]Coordinates cleaned'!$A:$I,9,0)</f>
        <v>Camusat</v>
      </c>
      <c r="G1845" s="15" t="str">
        <f>VLOOKUP(A1845,'[1]Coordinates cleaned'!$A:$J,10,0)</f>
        <v>Abu Kasamba</v>
      </c>
      <c r="H1845" s="9" t="s">
        <v>3367</v>
      </c>
      <c r="I1845">
        <f>VLOOKUP(A1845,'[1]Coordinates cleaned'!$A:$G,7,0)</f>
        <v>0.27415529999999999</v>
      </c>
      <c r="J1845">
        <f>VLOOKUP(A1845,'[1]Coordinates cleaned'!$A:$H,8,0)</f>
        <v>32.565486900000003</v>
      </c>
      <c r="K1845" t="e">
        <f>VLOOKUP(A1845,IENG_to_New_Vendor!A:H,8,0)</f>
        <v>#N/A</v>
      </c>
      <c r="L1845" t="e">
        <f>VLOOKUP(A1845,'CAM to IENG'!A:O,15,0)</f>
        <v>#N/A</v>
      </c>
      <c r="M1845" t="e">
        <f>VLOOKUP(A1845,NET_to_IENG!A:J,10,0)</f>
        <v>#N/A</v>
      </c>
    </row>
    <row r="1846" spans="1:13" x14ac:dyDescent="0.3">
      <c r="A1846">
        <v>605629</v>
      </c>
      <c r="B1846" t="s">
        <v>3927</v>
      </c>
      <c r="C1846" t="s">
        <v>4400</v>
      </c>
      <c r="D1846" t="s">
        <v>4400</v>
      </c>
      <c r="E1846" t="s">
        <v>4400</v>
      </c>
      <c r="F1846" s="15" t="s">
        <v>4338</v>
      </c>
      <c r="G1846" s="15" t="str">
        <f>VLOOKUP(A1846,'[1]Coordinates cleaned'!$A:$J,10,0)</f>
        <v>Moses Kaganda</v>
      </c>
      <c r="H1846" s="9" t="s">
        <v>3368</v>
      </c>
      <c r="I1846">
        <f>VLOOKUP(A1846,'[1]Coordinates cleaned'!$A:$G,7,0)</f>
        <v>2.8977938999999999</v>
      </c>
      <c r="J1846">
        <f>VLOOKUP(A1846,'[1]Coordinates cleaned'!$A:$H,8,0)</f>
        <v>32.454452699999997</v>
      </c>
      <c r="K1846" t="str">
        <f>VLOOKUP(A1846,IENG_to_New_Vendor!A:H,8,0)</f>
        <v>IENG_to_New_Vendor</v>
      </c>
      <c r="L1846" t="e">
        <f>VLOOKUP(A1846,'CAM to IENG'!A:O,15,0)</f>
        <v>#N/A</v>
      </c>
      <c r="M1846" t="e">
        <f>VLOOKUP(A1846,NET_to_IENG!A:J,10,0)</f>
        <v>#N/A</v>
      </c>
    </row>
    <row r="1847" spans="1:13" x14ac:dyDescent="0.3">
      <c r="A1847">
        <v>606633</v>
      </c>
      <c r="B1847" t="s">
        <v>1425</v>
      </c>
      <c r="C1847" t="s">
        <v>4400</v>
      </c>
      <c r="D1847" t="s">
        <v>4400</v>
      </c>
      <c r="E1847" t="s">
        <v>4400</v>
      </c>
      <c r="F1847" s="15" t="str">
        <f>VLOOKUP(A1847,'[1]Coordinates cleaned'!$A:$I,9,0)</f>
        <v>Camusat</v>
      </c>
      <c r="G1847" s="15" t="str">
        <f>VLOOKUP(A1847,'[1]Coordinates cleaned'!$A:$J,10,0)</f>
        <v>Denis Masaba</v>
      </c>
      <c r="H1847" s="9" t="s">
        <v>3367</v>
      </c>
      <c r="I1847">
        <f>VLOOKUP(A1847,'[1]Coordinates cleaned'!$A:$G,7,0)</f>
        <v>-0.68677999999999995</v>
      </c>
      <c r="J1847">
        <f>VLOOKUP(A1847,'[1]Coordinates cleaned'!$A:$H,8,0)</f>
        <v>30.3024083333333</v>
      </c>
      <c r="K1847" t="e">
        <f>VLOOKUP(A1847,IENG_to_New_Vendor!A:H,8,0)</f>
        <v>#N/A</v>
      </c>
      <c r="L1847" t="e">
        <f>VLOOKUP(A1847,'CAM to IENG'!A:O,15,0)</f>
        <v>#N/A</v>
      </c>
      <c r="M1847" t="e">
        <f>VLOOKUP(A1847,NET_to_IENG!A:J,10,0)</f>
        <v>#N/A</v>
      </c>
    </row>
    <row r="1848" spans="1:13" x14ac:dyDescent="0.3">
      <c r="A1848">
        <v>701243</v>
      </c>
      <c r="B1848" t="s">
        <v>3273</v>
      </c>
      <c r="C1848" t="s">
        <v>4400</v>
      </c>
      <c r="D1848" t="s">
        <v>4400</v>
      </c>
      <c r="E1848" t="s">
        <v>4400</v>
      </c>
      <c r="F1848" s="15" t="str">
        <f>VLOOKUP(A1848,'[1]Coordinates cleaned'!$A:$I,9,0)</f>
        <v>Netis</v>
      </c>
      <c r="G1848" s="15" t="str">
        <f>VLOOKUP(A1848,'[1]Coordinates cleaned'!$A:$J,10,0)</f>
        <v>Jude Musana</v>
      </c>
      <c r="H1848" s="9" t="s">
        <v>3669</v>
      </c>
      <c r="I1848">
        <f>VLOOKUP(A1848,'[1]Coordinates cleaned'!$A:$G,7,0)</f>
        <v>0.65942670000000003</v>
      </c>
      <c r="J1848">
        <f>VLOOKUP(A1848,'[1]Coordinates cleaned'!$A:$H,8,0)</f>
        <v>34.173423300000003</v>
      </c>
      <c r="K1848" t="e">
        <f>VLOOKUP(A1848,IENG_to_New_Vendor!A:H,8,0)</f>
        <v>#N/A</v>
      </c>
      <c r="L1848" t="e">
        <f>VLOOKUP(A1848,'CAM to IENG'!A:O,15,0)</f>
        <v>#N/A</v>
      </c>
      <c r="M1848" t="e">
        <f>VLOOKUP(A1848,NET_to_IENG!A:J,10,0)</f>
        <v>#N/A</v>
      </c>
    </row>
    <row r="1849" spans="1:13" x14ac:dyDescent="0.3">
      <c r="A1849">
        <v>608235</v>
      </c>
      <c r="B1849" t="s">
        <v>1742</v>
      </c>
      <c r="C1849" t="s">
        <v>4400</v>
      </c>
      <c r="D1849" t="s">
        <v>4400</v>
      </c>
      <c r="E1849" t="s">
        <v>4400</v>
      </c>
      <c r="F1849" s="15" t="str">
        <f>VLOOKUP(A1849,'[1]Coordinates cleaned'!$A:$I,9,0)</f>
        <v>Netis</v>
      </c>
      <c r="G1849" s="15" t="str">
        <f>VLOOKUP(A1849,'[1]Coordinates cleaned'!$A:$J,10,0)</f>
        <v>Emmanuel Kafuko</v>
      </c>
      <c r="H1849" s="9" t="s">
        <v>3669</v>
      </c>
      <c r="I1849">
        <f>VLOOKUP(A1849,'[1]Coordinates cleaned'!$A:$G,7,0)</f>
        <v>0.90154833333333295</v>
      </c>
      <c r="J1849">
        <f>VLOOKUP(A1849,'[1]Coordinates cleaned'!$A:$H,8,0)</f>
        <v>33.275523333333297</v>
      </c>
      <c r="K1849" t="e">
        <f>VLOOKUP(A1849,IENG_to_New_Vendor!A:H,8,0)</f>
        <v>#N/A</v>
      </c>
      <c r="L1849" t="e">
        <f>VLOOKUP(A1849,'CAM to IENG'!A:O,15,0)</f>
        <v>#N/A</v>
      </c>
      <c r="M1849" t="e">
        <f>VLOOKUP(A1849,NET_to_IENG!A:J,10,0)</f>
        <v>#N/A</v>
      </c>
    </row>
    <row r="1850" spans="1:13" x14ac:dyDescent="0.3">
      <c r="A1850">
        <v>609145</v>
      </c>
      <c r="B1850" t="s">
        <v>2168</v>
      </c>
      <c r="C1850" t="s">
        <v>4400</v>
      </c>
      <c r="D1850" t="s">
        <v>4400</v>
      </c>
      <c r="E1850" t="s">
        <v>4400</v>
      </c>
      <c r="F1850" s="15" t="str">
        <f>VLOOKUP(A1850,'[1]Coordinates cleaned'!$A:$I,9,0)</f>
        <v>Camusat</v>
      </c>
      <c r="G1850" s="15" t="str">
        <f>VLOOKUP(A1850,'[1]Coordinates cleaned'!$A:$J,10,0)</f>
        <v>Denis Masaba</v>
      </c>
      <c r="H1850" s="9" t="s">
        <v>3367</v>
      </c>
      <c r="I1850">
        <f>VLOOKUP(A1850,'[1]Coordinates cleaned'!$A:$G,7,0)</f>
        <v>-0.93677327502518903</v>
      </c>
      <c r="J1850">
        <f>VLOOKUP(A1850,'[1]Coordinates cleaned'!$A:$H,8,0)</f>
        <v>30.228202147409299</v>
      </c>
      <c r="K1850" t="e">
        <f>VLOOKUP(A1850,IENG_to_New_Vendor!A:H,8,0)</f>
        <v>#N/A</v>
      </c>
      <c r="L1850" t="e">
        <f>VLOOKUP(A1850,'CAM to IENG'!A:O,15,0)</f>
        <v>#N/A</v>
      </c>
      <c r="M1850" t="e">
        <f>VLOOKUP(A1850,NET_to_IENG!A:J,10,0)</f>
        <v>#N/A</v>
      </c>
    </row>
    <row r="1851" spans="1:13" x14ac:dyDescent="0.3">
      <c r="A1851">
        <v>609726</v>
      </c>
      <c r="B1851" t="s">
        <v>3928</v>
      </c>
      <c r="C1851" t="s">
        <v>4400</v>
      </c>
      <c r="D1851" t="s">
        <v>4400</v>
      </c>
      <c r="E1851" t="s">
        <v>4400</v>
      </c>
      <c r="F1851" s="15" t="str">
        <f>VLOOKUP(A1851,'[1]Coordinates cleaned'!$A:$I,9,0)</f>
        <v>Netis</v>
      </c>
      <c r="G1851" s="15" t="str">
        <f>VLOOKUP(A1851,'[1]Coordinates cleaned'!$A:$J,10,0)</f>
        <v>Benbridge Mulongo</v>
      </c>
      <c r="H1851" s="9" t="s">
        <v>3669</v>
      </c>
      <c r="I1851">
        <f>VLOOKUP(A1851,'[1]Coordinates cleaned'!$A:$G,7,0)</f>
        <v>0.3664229</v>
      </c>
      <c r="J1851">
        <f>VLOOKUP(A1851,'[1]Coordinates cleaned'!$A:$H,8,0)</f>
        <v>32.5779906</v>
      </c>
      <c r="K1851" t="e">
        <f>VLOOKUP(A1851,IENG_to_New_Vendor!A:H,8,0)</f>
        <v>#N/A</v>
      </c>
      <c r="L1851" t="e">
        <f>VLOOKUP(A1851,'CAM to IENG'!A:O,15,0)</f>
        <v>#N/A</v>
      </c>
      <c r="M1851" t="e">
        <f>VLOOKUP(A1851,NET_to_IENG!A:J,10,0)</f>
        <v>#N/A</v>
      </c>
    </row>
    <row r="1852" spans="1:13" x14ac:dyDescent="0.3">
      <c r="A1852">
        <v>605709</v>
      </c>
      <c r="B1852" t="s">
        <v>3929</v>
      </c>
      <c r="C1852" t="s">
        <v>4400</v>
      </c>
      <c r="D1852" t="s">
        <v>4400</v>
      </c>
      <c r="E1852" t="s">
        <v>4400</v>
      </c>
      <c r="F1852" s="15" t="str">
        <f>VLOOKUP(A1852,'[1]Coordinates cleaned'!$A:$I,9,0)</f>
        <v>I-Engineering</v>
      </c>
      <c r="G1852" s="15" t="str">
        <f>VLOOKUP(A1852,'[1]Coordinates cleaned'!$A:$J,10,0)</f>
        <v>Robert Otim</v>
      </c>
      <c r="H1852" s="9" t="s">
        <v>3368</v>
      </c>
      <c r="I1852">
        <f>VLOOKUP(A1852,'[1]Coordinates cleaned'!$A:$G,7,0)</f>
        <v>0.52577070000000004</v>
      </c>
      <c r="J1852">
        <f>VLOOKUP(A1852,'[1]Coordinates cleaned'!$A:$H,8,0)</f>
        <v>32.518326399999999</v>
      </c>
      <c r="K1852" t="e">
        <f>VLOOKUP(A1852,IENG_to_New_Vendor!A:H,8,0)</f>
        <v>#N/A</v>
      </c>
      <c r="L1852" t="e">
        <f>VLOOKUP(A1852,'CAM to IENG'!A:O,15,0)</f>
        <v>#N/A</v>
      </c>
      <c r="M1852" t="e">
        <f>VLOOKUP(A1852,NET_to_IENG!A:J,10,0)</f>
        <v>#N/A</v>
      </c>
    </row>
    <row r="1853" spans="1:13" x14ac:dyDescent="0.3">
      <c r="A1853">
        <v>701832</v>
      </c>
      <c r="B1853" t="s">
        <v>3930</v>
      </c>
      <c r="C1853" t="s">
        <v>4400</v>
      </c>
      <c r="D1853" t="s">
        <v>4400</v>
      </c>
      <c r="E1853" t="s">
        <v>4400</v>
      </c>
      <c r="F1853" s="15" t="str">
        <f>VLOOKUP(A1853,'[1]Coordinates cleaned'!$A:$I,9,0)</f>
        <v>Netis</v>
      </c>
      <c r="G1853" s="15" t="str">
        <f>VLOOKUP(A1853,'[1]Coordinates cleaned'!$A:$J,10,0)</f>
        <v>Jude Musana</v>
      </c>
      <c r="H1853" s="9" t="s">
        <v>3669</v>
      </c>
      <c r="I1853">
        <f>VLOOKUP(A1853,'[1]Coordinates cleaned'!$A:$G,7,0)</f>
        <v>1.1068853000000001</v>
      </c>
      <c r="J1853">
        <f>VLOOKUP(A1853,'[1]Coordinates cleaned'!$A:$H,8,0)</f>
        <v>34.063461500000003</v>
      </c>
      <c r="K1853" t="e">
        <f>VLOOKUP(A1853,IENG_to_New_Vendor!A:H,8,0)</f>
        <v>#N/A</v>
      </c>
      <c r="L1853" t="e">
        <f>VLOOKUP(A1853,'CAM to IENG'!A:O,15,0)</f>
        <v>#N/A</v>
      </c>
      <c r="M1853" t="e">
        <f>VLOOKUP(A1853,NET_to_IENG!A:J,10,0)</f>
        <v>#N/A</v>
      </c>
    </row>
    <row r="1854" spans="1:13" x14ac:dyDescent="0.3">
      <c r="A1854">
        <v>609543</v>
      </c>
      <c r="B1854" t="s">
        <v>2807</v>
      </c>
      <c r="C1854" t="s">
        <v>4400</v>
      </c>
      <c r="D1854" t="s">
        <v>4400</v>
      </c>
      <c r="E1854" t="s">
        <v>4400</v>
      </c>
      <c r="F1854" s="15" t="s">
        <v>4338</v>
      </c>
      <c r="G1854" s="15" t="str">
        <f>VLOOKUP(A1854,'[1]Coordinates cleaned'!$A:$J,10,0)</f>
        <v>Innocent Ayiko</v>
      </c>
      <c r="H1854" s="9" t="s">
        <v>3368</v>
      </c>
      <c r="I1854">
        <f>VLOOKUP(A1854,'[1]Coordinates cleaned'!$A:$G,7,0)</f>
        <v>3.0189632999999998</v>
      </c>
      <c r="J1854">
        <f>VLOOKUP(A1854,'[1]Coordinates cleaned'!$A:$H,8,0)</f>
        <v>30.869516699999998</v>
      </c>
      <c r="K1854" t="str">
        <f>VLOOKUP(A1854,IENG_to_New_Vendor!A:H,8,0)</f>
        <v>IENG_to_New_Vendor</v>
      </c>
      <c r="L1854" t="e">
        <f>VLOOKUP(A1854,'CAM to IENG'!A:O,15,0)</f>
        <v>#N/A</v>
      </c>
      <c r="M1854" t="e">
        <f>VLOOKUP(A1854,NET_to_IENG!A:J,10,0)</f>
        <v>#N/A</v>
      </c>
    </row>
    <row r="1855" spans="1:13" x14ac:dyDescent="0.3">
      <c r="A1855">
        <v>701404</v>
      </c>
      <c r="B1855" t="s">
        <v>3931</v>
      </c>
      <c r="C1855" t="s">
        <v>4400</v>
      </c>
      <c r="D1855" t="s">
        <v>4400</v>
      </c>
      <c r="E1855" t="s">
        <v>4400</v>
      </c>
      <c r="F1855" s="15" t="s">
        <v>4338</v>
      </c>
      <c r="G1855" s="15" t="str">
        <f>VLOOKUP(A1855,'[1]Coordinates cleaned'!$A:$J,10,0)</f>
        <v>Moses Kaganda</v>
      </c>
      <c r="H1855" s="9" t="s">
        <v>3368</v>
      </c>
      <c r="I1855">
        <f>VLOOKUP(A1855,'[1]Coordinates cleaned'!$A:$G,7,0)</f>
        <v>3.3182783333333301</v>
      </c>
      <c r="J1855">
        <f>VLOOKUP(A1855,'[1]Coordinates cleaned'!$A:$H,8,0)</f>
        <v>32.872458333333299</v>
      </c>
      <c r="K1855" t="str">
        <f>VLOOKUP(A1855,IENG_to_New_Vendor!A:H,8,0)</f>
        <v>IENG_to_New_Vendor</v>
      </c>
      <c r="L1855" t="e">
        <f>VLOOKUP(A1855,'CAM to IENG'!A:O,15,0)</f>
        <v>#N/A</v>
      </c>
      <c r="M1855" t="e">
        <f>VLOOKUP(A1855,NET_to_IENG!A:J,10,0)</f>
        <v>#N/A</v>
      </c>
    </row>
    <row r="1856" spans="1:13" x14ac:dyDescent="0.3">
      <c r="A1856">
        <v>608591</v>
      </c>
      <c r="B1856" t="s">
        <v>2194</v>
      </c>
      <c r="C1856" t="s">
        <v>4400</v>
      </c>
      <c r="D1856" t="s">
        <v>4400</v>
      </c>
      <c r="E1856" t="s">
        <v>4400</v>
      </c>
      <c r="F1856" s="15" t="str">
        <f>VLOOKUP(A1856,'[1]Coordinates cleaned'!$A:$I,9,0)</f>
        <v>I-Engineering</v>
      </c>
      <c r="G1856" s="15" t="str">
        <f>VLOOKUP(A1856,'[1]Coordinates cleaned'!$A:$J,10,0)</f>
        <v>Muhamood Kyongo</v>
      </c>
      <c r="H1856" s="9" t="s">
        <v>3368</v>
      </c>
      <c r="I1856">
        <f>VLOOKUP(A1856,'[1]Coordinates cleaned'!$A:$G,7,0)</f>
        <v>2.2377717000000001</v>
      </c>
      <c r="J1856">
        <f>VLOOKUP(A1856,'[1]Coordinates cleaned'!$A:$H,8,0)</f>
        <v>32.894359999999999</v>
      </c>
      <c r="K1856" t="e">
        <f>VLOOKUP(A1856,IENG_to_New_Vendor!A:H,8,0)</f>
        <v>#N/A</v>
      </c>
      <c r="L1856" t="e">
        <f>VLOOKUP(A1856,'CAM to IENG'!A:O,15,0)</f>
        <v>#N/A</v>
      </c>
      <c r="M1856" t="e">
        <f>VLOOKUP(A1856,NET_to_IENG!A:J,10,0)</f>
        <v>#N/A</v>
      </c>
    </row>
    <row r="1857" spans="1:13" x14ac:dyDescent="0.3">
      <c r="A1857">
        <v>609699</v>
      </c>
      <c r="B1857" t="s">
        <v>3932</v>
      </c>
      <c r="C1857" t="s">
        <v>4400</v>
      </c>
      <c r="D1857" t="s">
        <v>4400</v>
      </c>
      <c r="E1857" t="s">
        <v>4400</v>
      </c>
      <c r="F1857" s="15" t="str">
        <f>VLOOKUP(A1857,'[1]Coordinates cleaned'!$A:$I,9,0)</f>
        <v>I-Engineering</v>
      </c>
      <c r="G1857" s="15" t="str">
        <f>VLOOKUP(A1857,'[1]Coordinates cleaned'!$A:$J,10,0)</f>
        <v>Joash Lubwama</v>
      </c>
      <c r="H1857" s="9" t="s">
        <v>3368</v>
      </c>
      <c r="I1857">
        <f>VLOOKUP(A1857,'[1]Coordinates cleaned'!$A:$G,7,0)</f>
        <v>0.39354860000000003</v>
      </c>
      <c r="J1857">
        <f>VLOOKUP(A1857,'[1]Coordinates cleaned'!$A:$H,8,0)</f>
        <v>32.552606400000002</v>
      </c>
      <c r="K1857" t="e">
        <f>VLOOKUP(A1857,IENG_to_New_Vendor!A:H,8,0)</f>
        <v>#N/A</v>
      </c>
      <c r="L1857" t="e">
        <f>VLOOKUP(A1857,'CAM to IENG'!A:O,15,0)</f>
        <v>#N/A</v>
      </c>
      <c r="M1857" t="e">
        <f>VLOOKUP(A1857,NET_to_IENG!A:J,10,0)</f>
        <v>#N/A</v>
      </c>
    </row>
    <row r="1858" spans="1:13" x14ac:dyDescent="0.3">
      <c r="A1858">
        <v>701445</v>
      </c>
      <c r="B1858" t="s">
        <v>3480</v>
      </c>
      <c r="C1858" t="s">
        <v>4400</v>
      </c>
      <c r="D1858" t="s">
        <v>4400</v>
      </c>
      <c r="E1858" t="s">
        <v>4400</v>
      </c>
      <c r="F1858" s="15" t="str">
        <f>VLOOKUP(A1858,'[1]Coordinates cleaned'!$A:$I,9,0)</f>
        <v>Netis</v>
      </c>
      <c r="G1858" s="15" t="str">
        <f>VLOOKUP(A1858,'[1]Coordinates cleaned'!$A:$J,10,0)</f>
        <v>Jude Musana</v>
      </c>
      <c r="H1858" s="9" t="s">
        <v>3669</v>
      </c>
      <c r="I1858">
        <f>VLOOKUP(A1858,'[1]Coordinates cleaned'!$A:$G,7,0)</f>
        <v>1.4861663000000001</v>
      </c>
      <c r="J1858">
        <f>VLOOKUP(A1858,'[1]Coordinates cleaned'!$A:$H,8,0)</f>
        <v>34.479793883333301</v>
      </c>
      <c r="K1858" t="e">
        <f>VLOOKUP(A1858,IENG_to_New_Vendor!A:H,8,0)</f>
        <v>#N/A</v>
      </c>
      <c r="L1858" t="e">
        <f>VLOOKUP(A1858,'CAM to IENG'!A:O,15,0)</f>
        <v>#N/A</v>
      </c>
      <c r="M1858" t="e">
        <f>VLOOKUP(A1858,NET_to_IENG!A:J,10,0)</f>
        <v>#N/A</v>
      </c>
    </row>
    <row r="1859" spans="1:13" x14ac:dyDescent="0.3">
      <c r="A1859">
        <v>701858</v>
      </c>
      <c r="B1859" t="s">
        <v>3933</v>
      </c>
      <c r="C1859" t="s">
        <v>4400</v>
      </c>
      <c r="D1859" t="s">
        <v>4400</v>
      </c>
      <c r="E1859" t="s">
        <v>4400</v>
      </c>
      <c r="F1859" s="15" t="str">
        <f>VLOOKUP(A1859,'[1]Coordinates cleaned'!$A:$I,9,0)</f>
        <v>I-Engineering</v>
      </c>
      <c r="G1859" s="15" t="str">
        <f>VLOOKUP(A1859,'[1]Coordinates cleaned'!$A:$J,10,0)</f>
        <v>Muhamood Kyongo</v>
      </c>
      <c r="H1859" s="9" t="s">
        <v>3368</v>
      </c>
      <c r="I1859">
        <f>VLOOKUP(A1859,'[1]Coordinates cleaned'!$A:$G,7,0)</f>
        <v>2.0598082</v>
      </c>
      <c r="J1859">
        <f>VLOOKUP(A1859,'[1]Coordinates cleaned'!$A:$H,8,0)</f>
        <v>33.154058300000003</v>
      </c>
      <c r="K1859" t="e">
        <f>VLOOKUP(A1859,IENG_to_New_Vendor!A:H,8,0)</f>
        <v>#N/A</v>
      </c>
      <c r="L1859" t="e">
        <f>VLOOKUP(A1859,'CAM to IENG'!A:O,15,0)</f>
        <v>#N/A</v>
      </c>
      <c r="M1859" t="e">
        <f>VLOOKUP(A1859,NET_to_IENG!A:J,10,0)</f>
        <v>#N/A</v>
      </c>
    </row>
    <row r="1860" spans="1:13" x14ac:dyDescent="0.3">
      <c r="A1860">
        <v>609518</v>
      </c>
      <c r="B1860" t="s">
        <v>2749</v>
      </c>
      <c r="C1860" t="s">
        <v>4400</v>
      </c>
      <c r="D1860" t="s">
        <v>4400</v>
      </c>
      <c r="E1860" t="s">
        <v>4400</v>
      </c>
      <c r="F1860" s="15" t="str">
        <f>VLOOKUP(A1860,'[1]Coordinates cleaned'!$A:$I,9,0)</f>
        <v>Netis</v>
      </c>
      <c r="G1860" s="15" t="str">
        <f>VLOOKUP(A1860,'[1]Coordinates cleaned'!$A:$J,10,0)</f>
        <v>Samuel Naseke</v>
      </c>
      <c r="H1860" s="9" t="s">
        <v>3669</v>
      </c>
      <c r="I1860">
        <f>VLOOKUP(A1860,'[1]Coordinates cleaned'!$A:$G,7,0)</f>
        <v>0.391768333333333</v>
      </c>
      <c r="J1860">
        <f>VLOOKUP(A1860,'[1]Coordinates cleaned'!$A:$H,8,0)</f>
        <v>33.013141666666698</v>
      </c>
      <c r="K1860" t="e">
        <f>VLOOKUP(A1860,IENG_to_New_Vendor!A:H,8,0)</f>
        <v>#N/A</v>
      </c>
      <c r="L1860" t="e">
        <f>VLOOKUP(A1860,'CAM to IENG'!A:O,15,0)</f>
        <v>#N/A</v>
      </c>
      <c r="M1860" t="e">
        <f>VLOOKUP(A1860,NET_to_IENG!A:J,10,0)</f>
        <v>#N/A</v>
      </c>
    </row>
    <row r="1861" spans="1:13" x14ac:dyDescent="0.3">
      <c r="A1861">
        <v>605966</v>
      </c>
      <c r="B1861" t="s">
        <v>608</v>
      </c>
      <c r="C1861" t="s">
        <v>4400</v>
      </c>
      <c r="D1861" t="s">
        <v>4400</v>
      </c>
      <c r="E1861" t="s">
        <v>4400</v>
      </c>
      <c r="F1861" s="15" t="str">
        <f>VLOOKUP(A1861,'[1]Coordinates cleaned'!$A:$I,9,0)</f>
        <v>Netis</v>
      </c>
      <c r="G1861" s="15" t="str">
        <f>VLOOKUP(A1861,'[1]Coordinates cleaned'!$A:$J,10,0)</f>
        <v>Samuel Naseke</v>
      </c>
      <c r="H1861" s="9" t="s">
        <v>3669</v>
      </c>
      <c r="I1861">
        <f>VLOOKUP(A1861,'[1]Coordinates cleaned'!$A:$G,7,0)</f>
        <v>0.32829829999999999</v>
      </c>
      <c r="J1861">
        <f>VLOOKUP(A1861,'[1]Coordinates cleaned'!$A:$H,8,0)</f>
        <v>33.1228008</v>
      </c>
      <c r="K1861" t="e">
        <f>VLOOKUP(A1861,IENG_to_New_Vendor!A:H,8,0)</f>
        <v>#N/A</v>
      </c>
      <c r="L1861" t="e">
        <f>VLOOKUP(A1861,'CAM to IENG'!A:O,15,0)</f>
        <v>#N/A</v>
      </c>
      <c r="M1861" t="e">
        <f>VLOOKUP(A1861,NET_to_IENG!A:J,10,0)</f>
        <v>#N/A</v>
      </c>
    </row>
    <row r="1862" spans="1:13" x14ac:dyDescent="0.3">
      <c r="A1862">
        <v>701808</v>
      </c>
      <c r="B1862" t="s">
        <v>3934</v>
      </c>
      <c r="C1862" t="s">
        <v>4400</v>
      </c>
      <c r="D1862" t="s">
        <v>4400</v>
      </c>
      <c r="E1862" t="s">
        <v>4400</v>
      </c>
      <c r="F1862" s="15" t="str">
        <f>VLOOKUP(A1862,'[1]Coordinates cleaned'!$A:$I,9,0)</f>
        <v>I-Engineering</v>
      </c>
      <c r="G1862" s="15" t="str">
        <f>VLOOKUP(A1862,'[1]Coordinates cleaned'!$A:$J,10,0)</f>
        <v>Robert Otim</v>
      </c>
      <c r="H1862" s="9" t="s">
        <v>3368</v>
      </c>
      <c r="I1862">
        <f>VLOOKUP(A1862,'[1]Coordinates cleaned'!$A:$G,7,0)</f>
        <v>0.83894170000000001</v>
      </c>
      <c r="J1862">
        <f>VLOOKUP(A1862,'[1]Coordinates cleaned'!$A:$H,8,0)</f>
        <v>32.539104999999999</v>
      </c>
      <c r="K1862" t="e">
        <f>VLOOKUP(A1862,IENG_to_New_Vendor!A:H,8,0)</f>
        <v>#N/A</v>
      </c>
      <c r="L1862" t="e">
        <f>VLOOKUP(A1862,'CAM to IENG'!A:O,15,0)</f>
        <v>#N/A</v>
      </c>
      <c r="M1862" t="e">
        <f>VLOOKUP(A1862,NET_to_IENG!A:J,10,0)</f>
        <v>#N/A</v>
      </c>
    </row>
    <row r="1863" spans="1:13" x14ac:dyDescent="0.3">
      <c r="A1863">
        <v>606278</v>
      </c>
      <c r="B1863" t="s">
        <v>3935</v>
      </c>
      <c r="C1863" t="s">
        <v>4400</v>
      </c>
      <c r="D1863" t="s">
        <v>4400</v>
      </c>
      <c r="E1863" t="s">
        <v>4400</v>
      </c>
      <c r="F1863" s="15" t="str">
        <f>VLOOKUP(A1863,'[1]Coordinates cleaned'!$A:$I,9,0)</f>
        <v>Camusat</v>
      </c>
      <c r="G1863" s="15" t="str">
        <f>VLOOKUP(A1863,'[1]Coordinates cleaned'!$A:$J,10,0)</f>
        <v>Abu Kasamba</v>
      </c>
      <c r="H1863" s="9" t="s">
        <v>3367</v>
      </c>
      <c r="I1863">
        <f>VLOOKUP(A1863,'[1]Coordinates cleaned'!$A:$G,7,0)</f>
        <v>0.31287414953112602</v>
      </c>
      <c r="J1863">
        <f>VLOOKUP(A1863,'[1]Coordinates cleaned'!$A:$H,8,0)</f>
        <v>32.557438239455202</v>
      </c>
      <c r="K1863" t="e">
        <f>VLOOKUP(A1863,IENG_to_New_Vendor!A:H,8,0)</f>
        <v>#N/A</v>
      </c>
      <c r="L1863" t="e">
        <f>VLOOKUP(A1863,'CAM to IENG'!A:O,15,0)</f>
        <v>#N/A</v>
      </c>
      <c r="M1863" t="e">
        <f>VLOOKUP(A1863,NET_to_IENG!A:J,10,0)</f>
        <v>#N/A</v>
      </c>
    </row>
    <row r="1864" spans="1:13" x14ac:dyDescent="0.3">
      <c r="A1864">
        <v>701728</v>
      </c>
      <c r="B1864" t="s">
        <v>3621</v>
      </c>
      <c r="C1864" t="s">
        <v>4400</v>
      </c>
      <c r="D1864" t="s">
        <v>4400</v>
      </c>
      <c r="E1864" t="s">
        <v>4400</v>
      </c>
      <c r="F1864" s="15" t="str">
        <f>VLOOKUP(A1864,'[1]Coordinates cleaned'!$A:$I,9,0)</f>
        <v>Netis</v>
      </c>
      <c r="G1864" s="15" t="str">
        <f>VLOOKUP(A1864,'[1]Coordinates cleaned'!$A:$J,10,0)</f>
        <v>Benbridge Mulongo</v>
      </c>
      <c r="H1864" s="9" t="s">
        <v>3669</v>
      </c>
      <c r="I1864">
        <f>VLOOKUP(A1864,'[1]Coordinates cleaned'!$A:$G,7,0)</f>
        <v>0.37441469999999999</v>
      </c>
      <c r="J1864">
        <f>VLOOKUP(A1864,'[1]Coordinates cleaned'!$A:$H,8,0)</f>
        <v>32.5902168</v>
      </c>
      <c r="K1864" t="e">
        <f>VLOOKUP(A1864,IENG_to_New_Vendor!A:H,8,0)</f>
        <v>#N/A</v>
      </c>
      <c r="L1864" t="e">
        <f>VLOOKUP(A1864,'CAM to IENG'!A:O,15,0)</f>
        <v>#N/A</v>
      </c>
      <c r="M1864" t="e">
        <f>VLOOKUP(A1864,NET_to_IENG!A:J,10,0)</f>
        <v>#N/A</v>
      </c>
    </row>
    <row r="1865" spans="1:13" x14ac:dyDescent="0.3">
      <c r="A1865">
        <v>605621</v>
      </c>
      <c r="B1865" t="s">
        <v>3936</v>
      </c>
      <c r="C1865" t="s">
        <v>4400</v>
      </c>
      <c r="D1865" t="s">
        <v>4400</v>
      </c>
      <c r="E1865" t="s">
        <v>4400</v>
      </c>
      <c r="F1865" s="15" t="str">
        <f>VLOOKUP(A1865,'[1]Coordinates cleaned'!$A:$I,9,0)</f>
        <v>Camusat</v>
      </c>
      <c r="G1865" s="15" t="str">
        <f>VLOOKUP(A1865,'[1]Coordinates cleaned'!$A:$J,10,0)</f>
        <v>M Patrick Kalibbala</v>
      </c>
      <c r="H1865" s="9" t="s">
        <v>3367</v>
      </c>
      <c r="I1865">
        <f>VLOOKUP(A1865,'[1]Coordinates cleaned'!$A:$G,7,0)</f>
        <v>-0.24035090000000001</v>
      </c>
      <c r="J1865">
        <f>VLOOKUP(A1865,'[1]Coordinates cleaned'!$A:$H,8,0)</f>
        <v>31.488806400000001</v>
      </c>
      <c r="K1865" t="e">
        <f>VLOOKUP(A1865,IENG_to_New_Vendor!A:H,8,0)</f>
        <v>#N/A</v>
      </c>
      <c r="L1865" t="e">
        <f>VLOOKUP(A1865,'CAM to IENG'!A:O,15,0)</f>
        <v>#N/A</v>
      </c>
      <c r="M1865" t="e">
        <f>VLOOKUP(A1865,NET_to_IENG!A:J,10,0)</f>
        <v>#N/A</v>
      </c>
    </row>
    <row r="1866" spans="1:13" x14ac:dyDescent="0.3">
      <c r="A1866">
        <v>605787</v>
      </c>
      <c r="B1866" t="s">
        <v>984</v>
      </c>
      <c r="C1866" t="s">
        <v>4400</v>
      </c>
      <c r="D1866" t="s">
        <v>4400</v>
      </c>
      <c r="E1866" t="s">
        <v>4400</v>
      </c>
      <c r="F1866" s="15" t="str">
        <f>VLOOKUP(A1866,'[1]Coordinates cleaned'!$A:$I,9,0)</f>
        <v>I-Engineering</v>
      </c>
      <c r="G1866" s="15" t="str">
        <f>VLOOKUP(A1866,'[1]Coordinates cleaned'!$A:$J,10,0)</f>
        <v>Latima Musoke</v>
      </c>
      <c r="H1866" s="9" t="s">
        <v>3368</v>
      </c>
      <c r="I1866">
        <f>VLOOKUP(A1866,'[1]Coordinates cleaned'!$A:$G,7,0)</f>
        <v>1.91774166666667</v>
      </c>
      <c r="J1866">
        <f>VLOOKUP(A1866,'[1]Coordinates cleaned'!$A:$H,8,0)</f>
        <v>32.098111666666703</v>
      </c>
      <c r="K1866" t="e">
        <f>VLOOKUP(A1866,IENG_to_New_Vendor!A:H,8,0)</f>
        <v>#N/A</v>
      </c>
      <c r="L1866" t="e">
        <f>VLOOKUP(A1866,'CAM to IENG'!A:O,15,0)</f>
        <v>#N/A</v>
      </c>
      <c r="M1866" t="e">
        <f>VLOOKUP(A1866,NET_to_IENG!A:J,10,0)</f>
        <v>#N/A</v>
      </c>
    </row>
    <row r="1867" spans="1:13" x14ac:dyDescent="0.3">
      <c r="A1867">
        <v>607100</v>
      </c>
      <c r="B1867" t="s">
        <v>825</v>
      </c>
      <c r="C1867" t="s">
        <v>4400</v>
      </c>
      <c r="D1867" t="s">
        <v>4400</v>
      </c>
      <c r="E1867" t="s">
        <v>4400</v>
      </c>
      <c r="F1867" s="15" t="str">
        <f>VLOOKUP(A1867,'[1]Coordinates cleaned'!$A:$I,9,0)</f>
        <v>Netis</v>
      </c>
      <c r="G1867" s="15" t="str">
        <f>VLOOKUP(A1867,'[1]Coordinates cleaned'!$A:$J,10,0)</f>
        <v>Paul Mbabazi</v>
      </c>
      <c r="H1867" s="9" t="s">
        <v>3669</v>
      </c>
      <c r="I1867">
        <f>VLOOKUP(A1867,'[1]Coordinates cleaned'!$A:$G,7,0)</f>
        <v>0.30777169999999998</v>
      </c>
      <c r="J1867">
        <f>VLOOKUP(A1867,'[1]Coordinates cleaned'!$A:$H,8,0)</f>
        <v>32.579997300000002</v>
      </c>
      <c r="K1867" t="e">
        <f>VLOOKUP(A1867,IENG_to_New_Vendor!A:H,8,0)</f>
        <v>#N/A</v>
      </c>
      <c r="L1867" t="e">
        <f>VLOOKUP(A1867,'CAM to IENG'!A:O,15,0)</f>
        <v>#N/A</v>
      </c>
      <c r="M1867" t="e">
        <f>VLOOKUP(A1867,NET_to_IENG!A:J,10,0)</f>
        <v>#N/A</v>
      </c>
    </row>
    <row r="1868" spans="1:13" x14ac:dyDescent="0.3">
      <c r="A1868">
        <v>605791</v>
      </c>
      <c r="B1868" t="s">
        <v>988</v>
      </c>
      <c r="C1868" t="s">
        <v>4400</v>
      </c>
      <c r="D1868" t="s">
        <v>4400</v>
      </c>
      <c r="E1868" t="s">
        <v>4400</v>
      </c>
      <c r="F1868" s="15" t="str">
        <f>VLOOKUP(A1868,'[1]Coordinates cleaned'!$A:$I,9,0)</f>
        <v>I-Engineering</v>
      </c>
      <c r="G1868" s="15" t="str">
        <f>VLOOKUP(A1868,'[1]Coordinates cleaned'!$A:$J,10,0)</f>
        <v>Robert Otim</v>
      </c>
      <c r="H1868" s="9" t="s">
        <v>3368</v>
      </c>
      <c r="I1868">
        <f>VLOOKUP(A1868,'[1]Coordinates cleaned'!$A:$G,7,0)</f>
        <v>1.3591732999999999</v>
      </c>
      <c r="J1868">
        <f>VLOOKUP(A1868,'[1]Coordinates cleaned'!$A:$H,8,0)</f>
        <v>32.371510000000001</v>
      </c>
      <c r="K1868" t="e">
        <f>VLOOKUP(A1868,IENG_to_New_Vendor!A:H,8,0)</f>
        <v>#N/A</v>
      </c>
      <c r="L1868" t="e">
        <f>VLOOKUP(A1868,'CAM to IENG'!A:O,15,0)</f>
        <v>#N/A</v>
      </c>
      <c r="M1868" t="e">
        <f>VLOOKUP(A1868,NET_to_IENG!A:J,10,0)</f>
        <v>#N/A</v>
      </c>
    </row>
    <row r="1869" spans="1:13" x14ac:dyDescent="0.3">
      <c r="A1869">
        <v>607768</v>
      </c>
      <c r="B1869" t="s">
        <v>617</v>
      </c>
      <c r="C1869" t="s">
        <v>4400</v>
      </c>
      <c r="D1869" t="s">
        <v>4400</v>
      </c>
      <c r="E1869" t="s">
        <v>4400</v>
      </c>
      <c r="F1869" s="15" t="str">
        <f>VLOOKUP(A1869,'[1]Coordinates cleaned'!$A:$I,9,0)</f>
        <v>Camusat</v>
      </c>
      <c r="G1869" s="15" t="str">
        <f>VLOOKUP(A1869,'[1]Coordinates cleaned'!$A:$J,10,0)</f>
        <v>Abu Kasamba</v>
      </c>
      <c r="H1869" s="9" t="s">
        <v>3367</v>
      </c>
      <c r="I1869">
        <f>VLOOKUP(A1869,'[1]Coordinates cleaned'!$A:$G,7,0)</f>
        <v>0.12965080000000001</v>
      </c>
      <c r="J1869">
        <f>VLOOKUP(A1869,'[1]Coordinates cleaned'!$A:$H,8,0)</f>
        <v>32.555328299999999</v>
      </c>
      <c r="K1869" t="e">
        <f>VLOOKUP(A1869,IENG_to_New_Vendor!A:H,8,0)</f>
        <v>#N/A</v>
      </c>
      <c r="L1869" t="e">
        <f>VLOOKUP(A1869,'CAM to IENG'!A:O,15,0)</f>
        <v>#N/A</v>
      </c>
      <c r="M1869" t="e">
        <f>VLOOKUP(A1869,NET_to_IENG!A:J,10,0)</f>
        <v>#N/A</v>
      </c>
    </row>
    <row r="1870" spans="1:13" x14ac:dyDescent="0.3">
      <c r="A1870">
        <v>607389</v>
      </c>
      <c r="B1870" t="s">
        <v>148</v>
      </c>
      <c r="C1870" t="s">
        <v>4400</v>
      </c>
      <c r="D1870" t="s">
        <v>4400</v>
      </c>
      <c r="E1870" t="s">
        <v>4400</v>
      </c>
      <c r="F1870" s="15" t="str">
        <f>VLOOKUP(A1870,'[1]Coordinates cleaned'!$A:$I,9,0)</f>
        <v>Netis</v>
      </c>
      <c r="G1870" s="15" t="str">
        <f>VLOOKUP(A1870,'[1]Coordinates cleaned'!$A:$J,10,0)</f>
        <v>Paul Mbabazi</v>
      </c>
      <c r="H1870" s="9" t="s">
        <v>3669</v>
      </c>
      <c r="I1870">
        <f>VLOOKUP(A1870,'[1]Coordinates cleaned'!$A:$G,7,0)</f>
        <v>0.30146499999999998</v>
      </c>
      <c r="J1870">
        <f>VLOOKUP(A1870,'[1]Coordinates cleaned'!$A:$H,8,0)</f>
        <v>32.648650000000004</v>
      </c>
      <c r="K1870" t="e">
        <f>VLOOKUP(A1870,IENG_to_New_Vendor!A:H,8,0)</f>
        <v>#N/A</v>
      </c>
      <c r="L1870" t="e">
        <f>VLOOKUP(A1870,'CAM to IENG'!A:O,15,0)</f>
        <v>#N/A</v>
      </c>
      <c r="M1870" t="e">
        <f>VLOOKUP(A1870,NET_to_IENG!A:J,10,0)</f>
        <v>#N/A</v>
      </c>
    </row>
    <row r="1871" spans="1:13" x14ac:dyDescent="0.3">
      <c r="A1871">
        <v>609560</v>
      </c>
      <c r="B1871" t="s">
        <v>2849</v>
      </c>
      <c r="C1871" t="s">
        <v>4400</v>
      </c>
      <c r="D1871" t="s">
        <v>4400</v>
      </c>
      <c r="E1871" t="s">
        <v>4400</v>
      </c>
      <c r="F1871" s="15" t="s">
        <v>4338</v>
      </c>
      <c r="G1871" s="15" t="str">
        <f>VLOOKUP(A1871,'[1]Coordinates cleaned'!$A:$J,10,0)</f>
        <v>Innocent Ayiko</v>
      </c>
      <c r="H1871" s="9" t="s">
        <v>3368</v>
      </c>
      <c r="I1871">
        <f>VLOOKUP(A1871,'[1]Coordinates cleaned'!$A:$G,7,0)</f>
        <v>3.02467</v>
      </c>
      <c r="J1871">
        <f>VLOOKUP(A1871,'[1]Coordinates cleaned'!$A:$H,8,0)</f>
        <v>30.915459899999998</v>
      </c>
      <c r="K1871" t="str">
        <f>VLOOKUP(A1871,IENG_to_New_Vendor!A:H,8,0)</f>
        <v>IENG_to_New_Vendor</v>
      </c>
      <c r="L1871" t="e">
        <f>VLOOKUP(A1871,'CAM to IENG'!A:O,15,0)</f>
        <v>#N/A</v>
      </c>
      <c r="M1871" t="e">
        <f>VLOOKUP(A1871,NET_to_IENG!A:J,10,0)</f>
        <v>#N/A</v>
      </c>
    </row>
    <row r="1872" spans="1:13" x14ac:dyDescent="0.3">
      <c r="A1872">
        <v>606477</v>
      </c>
      <c r="B1872" t="s">
        <v>1261</v>
      </c>
      <c r="C1872" t="s">
        <v>4400</v>
      </c>
      <c r="D1872" t="s">
        <v>4400</v>
      </c>
      <c r="E1872" t="s">
        <v>4400</v>
      </c>
      <c r="F1872" s="15" t="str">
        <f>VLOOKUP(A1872,'[1]Coordinates cleaned'!$A:$I,9,0)</f>
        <v>Netis</v>
      </c>
      <c r="G1872" s="15" t="str">
        <f>VLOOKUP(A1872,'[1]Coordinates cleaned'!$A:$J,10,0)</f>
        <v>Emmanuel Kafuko</v>
      </c>
      <c r="H1872" s="9" t="s">
        <v>3669</v>
      </c>
      <c r="I1872">
        <f>VLOOKUP(A1872,'[1]Coordinates cleaned'!$A:$G,7,0)</f>
        <v>0.59187339999999999</v>
      </c>
      <c r="J1872">
        <f>VLOOKUP(A1872,'[1]Coordinates cleaned'!$A:$H,8,0)</f>
        <v>33.459968199999999</v>
      </c>
      <c r="K1872" t="e">
        <f>VLOOKUP(A1872,IENG_to_New_Vendor!A:H,8,0)</f>
        <v>#N/A</v>
      </c>
      <c r="L1872" t="e">
        <f>VLOOKUP(A1872,'CAM to IENG'!A:O,15,0)</f>
        <v>#N/A</v>
      </c>
      <c r="M1872" t="e">
        <f>VLOOKUP(A1872,NET_to_IENG!A:J,10,0)</f>
        <v>#N/A</v>
      </c>
    </row>
    <row r="1873" spans="1:13" x14ac:dyDescent="0.3">
      <c r="A1873">
        <v>606631</v>
      </c>
      <c r="B1873" t="s">
        <v>1434</v>
      </c>
      <c r="C1873" t="s">
        <v>4400</v>
      </c>
      <c r="D1873" t="s">
        <v>4400</v>
      </c>
      <c r="E1873" t="s">
        <v>4400</v>
      </c>
      <c r="F1873" s="15" t="str">
        <f>VLOOKUP(A1873,'[1]Coordinates cleaned'!$A:$I,9,0)</f>
        <v>I-Engineering</v>
      </c>
      <c r="G1873" s="15" t="str">
        <f>VLOOKUP(A1873,'[1]Coordinates cleaned'!$A:$J,10,0)</f>
        <v>Muhamood Kyongo</v>
      </c>
      <c r="H1873" s="9" t="s">
        <v>3368</v>
      </c>
      <c r="I1873">
        <f>VLOOKUP(A1873,'[1]Coordinates cleaned'!$A:$G,7,0)</f>
        <v>2.6186552000000001</v>
      </c>
      <c r="J1873">
        <f>VLOOKUP(A1873,'[1]Coordinates cleaned'!$A:$H,8,0)</f>
        <v>32.940319500000001</v>
      </c>
      <c r="K1873" t="e">
        <f>VLOOKUP(A1873,IENG_to_New_Vendor!A:H,8,0)</f>
        <v>#N/A</v>
      </c>
      <c r="L1873" t="e">
        <f>VLOOKUP(A1873,'CAM to IENG'!A:O,15,0)</f>
        <v>#N/A</v>
      </c>
      <c r="M1873" t="e">
        <f>VLOOKUP(A1873,NET_to_IENG!A:J,10,0)</f>
        <v>#N/A</v>
      </c>
    </row>
    <row r="1874" spans="1:13" x14ac:dyDescent="0.3">
      <c r="A1874">
        <v>607275</v>
      </c>
      <c r="B1874" t="s">
        <v>2230</v>
      </c>
      <c r="C1874" t="s">
        <v>4400</v>
      </c>
      <c r="D1874" t="s">
        <v>4400</v>
      </c>
      <c r="E1874" t="s">
        <v>4400</v>
      </c>
      <c r="F1874" s="15" t="str">
        <f>VLOOKUP(A1874,'[1]Coordinates cleaned'!$A:$I,9,0)</f>
        <v>Netis</v>
      </c>
      <c r="G1874" s="15" t="str">
        <f>VLOOKUP(A1874,'[1]Coordinates cleaned'!$A:$J,10,0)</f>
        <v>Paul Mbabazi</v>
      </c>
      <c r="H1874" s="9" t="s">
        <v>3669</v>
      </c>
      <c r="I1874">
        <f>VLOOKUP(A1874,'[1]Coordinates cleaned'!$A:$G,7,0)</f>
        <v>0.2472645</v>
      </c>
      <c r="J1874">
        <f>VLOOKUP(A1874,'[1]Coordinates cleaned'!$A:$H,8,0)</f>
        <v>32.613950600000003</v>
      </c>
      <c r="K1874" t="e">
        <f>VLOOKUP(A1874,IENG_to_New_Vendor!A:H,8,0)</f>
        <v>#N/A</v>
      </c>
      <c r="L1874" t="e">
        <f>VLOOKUP(A1874,'CAM to IENG'!A:O,15,0)</f>
        <v>#N/A</v>
      </c>
      <c r="M1874" t="e">
        <f>VLOOKUP(A1874,NET_to_IENG!A:J,10,0)</f>
        <v>#N/A</v>
      </c>
    </row>
    <row r="1875" spans="1:13" x14ac:dyDescent="0.3">
      <c r="A1875">
        <v>609672</v>
      </c>
      <c r="B1875" t="s">
        <v>373</v>
      </c>
      <c r="C1875" t="s">
        <v>4400</v>
      </c>
      <c r="D1875" t="s">
        <v>4400</v>
      </c>
      <c r="E1875" t="s">
        <v>4400</v>
      </c>
      <c r="F1875" s="15" t="str">
        <f>VLOOKUP(A1875,'[1]Coordinates cleaned'!$A:$I,9,0)</f>
        <v>I-Engineering</v>
      </c>
      <c r="G1875" s="15" t="str">
        <f>VLOOKUP(A1875,'[1]Coordinates cleaned'!$A:$J,10,0)</f>
        <v>Robert Otim</v>
      </c>
      <c r="H1875" s="9" t="s">
        <v>3368</v>
      </c>
      <c r="I1875">
        <f>VLOOKUP(A1875,'[1]Coordinates cleaned'!$A:$G,7,0)</f>
        <v>0.77419170000000004</v>
      </c>
      <c r="J1875">
        <f>VLOOKUP(A1875,'[1]Coordinates cleaned'!$A:$H,8,0)</f>
        <v>32.504823299999998</v>
      </c>
      <c r="K1875" t="e">
        <f>VLOOKUP(A1875,IENG_to_New_Vendor!A:H,8,0)</f>
        <v>#N/A</v>
      </c>
      <c r="L1875" t="e">
        <f>VLOOKUP(A1875,'CAM to IENG'!A:O,15,0)</f>
        <v>#N/A</v>
      </c>
      <c r="M1875" t="e">
        <f>VLOOKUP(A1875,NET_to_IENG!A:J,10,0)</f>
        <v>#N/A</v>
      </c>
    </row>
    <row r="1876" spans="1:13" x14ac:dyDescent="0.3">
      <c r="A1876">
        <v>607757</v>
      </c>
      <c r="B1876" t="s">
        <v>3937</v>
      </c>
      <c r="C1876" t="s">
        <v>4400</v>
      </c>
      <c r="D1876" t="s">
        <v>4400</v>
      </c>
      <c r="E1876" t="s">
        <v>4400</v>
      </c>
      <c r="F1876" s="15" t="str">
        <f>VLOOKUP(A1876,'[1]Coordinates cleaned'!$A:$I,9,0)</f>
        <v>Camusat</v>
      </c>
      <c r="G1876" s="15" t="str">
        <f>VLOOKUP(A1876,'[1]Coordinates cleaned'!$A:$J,10,0)</f>
        <v>Christopher Alituha</v>
      </c>
      <c r="H1876" s="9" t="s">
        <v>3367</v>
      </c>
      <c r="I1876">
        <f>VLOOKUP(A1876,'[1]Coordinates cleaned'!$A:$G,7,0)</f>
        <v>0.31616290000000002</v>
      </c>
      <c r="J1876">
        <f>VLOOKUP(A1876,'[1]Coordinates cleaned'!$A:$H,8,0)</f>
        <v>32.542566100000002</v>
      </c>
      <c r="K1876" t="e">
        <f>VLOOKUP(A1876,IENG_to_New_Vendor!A:H,8,0)</f>
        <v>#N/A</v>
      </c>
      <c r="L1876" t="e">
        <f>VLOOKUP(A1876,'CAM to IENG'!A:O,15,0)</f>
        <v>#N/A</v>
      </c>
      <c r="M1876" t="e">
        <f>VLOOKUP(A1876,NET_to_IENG!A:J,10,0)</f>
        <v>#N/A</v>
      </c>
    </row>
    <row r="1877" spans="1:13" x14ac:dyDescent="0.3">
      <c r="A1877">
        <v>605317</v>
      </c>
      <c r="B1877" t="s">
        <v>382</v>
      </c>
      <c r="C1877" t="s">
        <v>4400</v>
      </c>
      <c r="D1877" t="s">
        <v>4400</v>
      </c>
      <c r="E1877" t="s">
        <v>4400</v>
      </c>
      <c r="F1877" s="15" t="str">
        <f>VLOOKUP(A1877,'[1]Coordinates cleaned'!$A:$I,9,0)</f>
        <v>Camusat</v>
      </c>
      <c r="G1877" s="15" t="str">
        <f>VLOOKUP(A1877,'[1]Coordinates cleaned'!$A:$J,10,0)</f>
        <v>M Patrick Kalibbala</v>
      </c>
      <c r="H1877" s="9" t="s">
        <v>3367</v>
      </c>
      <c r="I1877">
        <f>VLOOKUP(A1877,'[1]Coordinates cleaned'!$A:$G,7,0)</f>
        <v>-0.99861940000000005</v>
      </c>
      <c r="J1877">
        <f>VLOOKUP(A1877,'[1]Coordinates cleaned'!$A:$H,8,0)</f>
        <v>31.417804199999999</v>
      </c>
      <c r="K1877" t="e">
        <f>VLOOKUP(A1877,IENG_to_New_Vendor!A:H,8,0)</f>
        <v>#N/A</v>
      </c>
      <c r="L1877" t="e">
        <f>VLOOKUP(A1877,'CAM to IENG'!A:O,15,0)</f>
        <v>#N/A</v>
      </c>
      <c r="M1877" t="e">
        <f>VLOOKUP(A1877,NET_to_IENG!A:J,10,0)</f>
        <v>#N/A</v>
      </c>
    </row>
    <row r="1878" spans="1:13" x14ac:dyDescent="0.3">
      <c r="A1878">
        <v>606680</v>
      </c>
      <c r="B1878" t="s">
        <v>1484</v>
      </c>
      <c r="C1878" t="s">
        <v>4400</v>
      </c>
      <c r="D1878" t="s">
        <v>4400</v>
      </c>
      <c r="E1878" t="s">
        <v>4400</v>
      </c>
      <c r="F1878" s="15" t="s">
        <v>4334</v>
      </c>
      <c r="G1878" s="15" t="str">
        <f>VLOOKUP(A1878,'[1]Coordinates cleaned'!$A:$J,10,0)</f>
        <v>Benbridge Mulongo</v>
      </c>
      <c r="H1878" s="9" t="s">
        <v>3669</v>
      </c>
      <c r="I1878">
        <f>VLOOKUP(A1878,'[1]Coordinates cleaned'!$A:$G,7,0)</f>
        <v>0.38333040000000002</v>
      </c>
      <c r="J1878">
        <f>VLOOKUP(A1878,'[1]Coordinates cleaned'!$A:$H,8,0)</f>
        <v>32.6221113</v>
      </c>
      <c r="K1878" t="e">
        <f>VLOOKUP(A1878,IENG_to_New_Vendor!A:H,8,0)</f>
        <v>#N/A</v>
      </c>
      <c r="L1878" t="e">
        <f>VLOOKUP(A1878,'CAM to IENG'!A:O,15,0)</f>
        <v>#N/A</v>
      </c>
      <c r="M1878" t="str">
        <f>VLOOKUP(A1878,NET_to_IENG!A:J,10,0)</f>
        <v>NET_to_IENG</v>
      </c>
    </row>
    <row r="1879" spans="1:13" x14ac:dyDescent="0.3">
      <c r="A1879">
        <v>605325</v>
      </c>
      <c r="B1879" t="s">
        <v>388</v>
      </c>
      <c r="C1879" t="s">
        <v>4400</v>
      </c>
      <c r="D1879" t="s">
        <v>4400</v>
      </c>
      <c r="E1879" t="s">
        <v>4400</v>
      </c>
      <c r="F1879" s="15" t="str">
        <f>VLOOKUP(A1879,'[1]Coordinates cleaned'!$A:$I,9,0)</f>
        <v>Camusat</v>
      </c>
      <c r="G1879" s="15" t="str">
        <f>VLOOKUP(A1879,'[1]Coordinates cleaned'!$A:$J,10,0)</f>
        <v>Stephen Rwabwogo</v>
      </c>
      <c r="H1879" s="9" t="s">
        <v>3367</v>
      </c>
      <c r="I1879">
        <f>VLOOKUP(A1879,'[1]Coordinates cleaned'!$A:$G,7,0)</f>
        <v>0.1747321</v>
      </c>
      <c r="J1879">
        <f>VLOOKUP(A1879,'[1]Coordinates cleaned'!$A:$H,8,0)</f>
        <v>30.4520895</v>
      </c>
      <c r="K1879" t="e">
        <f>VLOOKUP(A1879,IENG_to_New_Vendor!A:H,8,0)</f>
        <v>#N/A</v>
      </c>
      <c r="L1879" t="e">
        <f>VLOOKUP(A1879,'CAM to IENG'!A:O,15,0)</f>
        <v>#N/A</v>
      </c>
      <c r="M1879" t="e">
        <f>VLOOKUP(A1879,NET_to_IENG!A:J,10,0)</f>
        <v>#N/A</v>
      </c>
    </row>
    <row r="1880" spans="1:13" x14ac:dyDescent="0.3">
      <c r="A1880">
        <v>607909</v>
      </c>
      <c r="B1880" t="s">
        <v>2868</v>
      </c>
      <c r="C1880" t="s">
        <v>4400</v>
      </c>
      <c r="D1880" t="s">
        <v>4400</v>
      </c>
      <c r="E1880" t="s">
        <v>4400</v>
      </c>
      <c r="F1880" s="15" t="str">
        <f>VLOOKUP(A1880,'[1]Coordinates cleaned'!$A:$I,9,0)</f>
        <v>Camusat</v>
      </c>
      <c r="G1880" s="15" t="str">
        <f>VLOOKUP(A1880,'[1]Coordinates cleaned'!$A:$J,10,0)</f>
        <v>Abu Kasamba</v>
      </c>
      <c r="H1880" s="9" t="s">
        <v>3367</v>
      </c>
      <c r="I1880">
        <f>VLOOKUP(A1880,'[1]Coordinates cleaned'!$A:$G,7,0)</f>
        <v>0.28034559999999997</v>
      </c>
      <c r="J1880">
        <f>VLOOKUP(A1880,'[1]Coordinates cleaned'!$A:$H,8,0)</f>
        <v>32.540840299999999</v>
      </c>
      <c r="K1880" t="e">
        <f>VLOOKUP(A1880,IENG_to_New_Vendor!A:H,8,0)</f>
        <v>#N/A</v>
      </c>
      <c r="L1880" t="e">
        <f>VLOOKUP(A1880,'CAM to IENG'!A:O,15,0)</f>
        <v>#N/A</v>
      </c>
      <c r="M1880" t="e">
        <f>VLOOKUP(A1880,NET_to_IENG!A:J,10,0)</f>
        <v>#N/A</v>
      </c>
    </row>
    <row r="1881" spans="1:13" x14ac:dyDescent="0.3">
      <c r="A1881">
        <v>608147</v>
      </c>
      <c r="B1881" t="s">
        <v>2084</v>
      </c>
      <c r="C1881" t="s">
        <v>4400</v>
      </c>
      <c r="D1881" t="s">
        <v>4400</v>
      </c>
      <c r="E1881" t="s">
        <v>4400</v>
      </c>
      <c r="F1881" s="15" t="str">
        <f>VLOOKUP(A1881,'[1]Coordinates cleaned'!$A:$I,9,0)</f>
        <v>Netis</v>
      </c>
      <c r="G1881" s="15" t="str">
        <f>VLOOKUP(A1881,'[1]Coordinates cleaned'!$A:$J,10,0)</f>
        <v>Moses Wandera</v>
      </c>
      <c r="H1881" s="9" t="s">
        <v>3669</v>
      </c>
      <c r="I1881">
        <f>VLOOKUP(A1881,'[1]Coordinates cleaned'!$A:$G,7,0)</f>
        <v>1.7107114000000001</v>
      </c>
      <c r="J1881">
        <f>VLOOKUP(A1881,'[1]Coordinates cleaned'!$A:$H,8,0)</f>
        <v>33.625471599999997</v>
      </c>
      <c r="K1881" t="e">
        <f>VLOOKUP(A1881,IENG_to_New_Vendor!A:H,8,0)</f>
        <v>#N/A</v>
      </c>
      <c r="L1881" t="e">
        <f>VLOOKUP(A1881,'CAM to IENG'!A:O,15,0)</f>
        <v>#N/A</v>
      </c>
      <c r="M1881" t="e">
        <f>VLOOKUP(A1881,NET_to_IENG!A:J,10,0)</f>
        <v>#N/A</v>
      </c>
    </row>
    <row r="1882" spans="1:13" x14ac:dyDescent="0.3">
      <c r="A1882">
        <v>606430</v>
      </c>
      <c r="B1882" t="s">
        <v>1312</v>
      </c>
      <c r="C1882" t="s">
        <v>4400</v>
      </c>
      <c r="D1882" t="s">
        <v>4400</v>
      </c>
      <c r="E1882" t="s">
        <v>4400</v>
      </c>
      <c r="F1882" s="15" t="str">
        <f>VLOOKUP(A1882,'[1]Coordinates cleaned'!$A:$I,9,0)</f>
        <v>Netis</v>
      </c>
      <c r="G1882" s="15" t="str">
        <f>VLOOKUP(A1882,'[1]Coordinates cleaned'!$A:$J,10,0)</f>
        <v>Jude Musana</v>
      </c>
      <c r="H1882" s="9" t="s">
        <v>3669</v>
      </c>
      <c r="I1882">
        <f>VLOOKUP(A1882,'[1]Coordinates cleaned'!$A:$G,7,0)</f>
        <v>0.53738830000000004</v>
      </c>
      <c r="J1882">
        <f>VLOOKUP(A1882,'[1]Coordinates cleaned'!$A:$H,8,0)</f>
        <v>34.123011699999999</v>
      </c>
      <c r="K1882" t="e">
        <f>VLOOKUP(A1882,IENG_to_New_Vendor!A:H,8,0)</f>
        <v>#N/A</v>
      </c>
      <c r="L1882" t="e">
        <f>VLOOKUP(A1882,'CAM to IENG'!A:O,15,0)</f>
        <v>#N/A</v>
      </c>
      <c r="M1882" t="e">
        <f>VLOOKUP(A1882,NET_to_IENG!A:J,10,0)</f>
        <v>#N/A</v>
      </c>
    </row>
    <row r="1883" spans="1:13" x14ac:dyDescent="0.3">
      <c r="A1883">
        <v>701782</v>
      </c>
      <c r="B1883" t="s">
        <v>3938</v>
      </c>
      <c r="C1883" t="s">
        <v>4400</v>
      </c>
      <c r="D1883" t="s">
        <v>4400</v>
      </c>
      <c r="E1883" t="s">
        <v>4400</v>
      </c>
      <c r="F1883" s="15" t="str">
        <f>VLOOKUP(A1883,'[1]Coordinates cleaned'!$A:$I,9,0)</f>
        <v>Camusat</v>
      </c>
      <c r="G1883" s="15" t="str">
        <f>VLOOKUP(A1883,'[1]Coordinates cleaned'!$A:$J,10,0)</f>
        <v>Stephen Rwabwogo</v>
      </c>
      <c r="H1883" s="9" t="s">
        <v>3367</v>
      </c>
      <c r="I1883">
        <f>VLOOKUP(A1883,'[1]Coordinates cleaned'!$A:$G,7,0)</f>
        <v>0.8992</v>
      </c>
      <c r="J1883">
        <f>VLOOKUP(A1883,'[1]Coordinates cleaned'!$A:$H,8,0)</f>
        <v>30.189198300000001</v>
      </c>
      <c r="K1883" t="e">
        <f>VLOOKUP(A1883,IENG_to_New_Vendor!A:H,8,0)</f>
        <v>#N/A</v>
      </c>
      <c r="L1883" t="e">
        <f>VLOOKUP(A1883,'CAM to IENG'!A:O,15,0)</f>
        <v>#N/A</v>
      </c>
      <c r="M1883" t="e">
        <f>VLOOKUP(A1883,NET_to_IENG!A:J,10,0)</f>
        <v>#N/A</v>
      </c>
    </row>
    <row r="1884" spans="1:13" x14ac:dyDescent="0.3">
      <c r="A1884">
        <v>606567</v>
      </c>
      <c r="B1884" t="s">
        <v>1387</v>
      </c>
      <c r="C1884" t="s">
        <v>4400</v>
      </c>
      <c r="D1884" t="s">
        <v>4400</v>
      </c>
      <c r="E1884" t="s">
        <v>4400</v>
      </c>
      <c r="F1884" s="15" t="str">
        <f>VLOOKUP(A1884,'[1]Coordinates cleaned'!$A:$I,9,0)</f>
        <v>I-Engineering</v>
      </c>
      <c r="G1884" s="15" t="str">
        <f>VLOOKUP(A1884,'[1]Coordinates cleaned'!$A:$J,10,0)</f>
        <v>Joash Lubwama</v>
      </c>
      <c r="H1884" s="9" t="s">
        <v>3368</v>
      </c>
      <c r="I1884">
        <f>VLOOKUP(A1884,'[1]Coordinates cleaned'!$A:$G,7,0)</f>
        <v>0.31305159999999999</v>
      </c>
      <c r="J1884">
        <f>VLOOKUP(A1884,'[1]Coordinates cleaned'!$A:$H,8,0)</f>
        <v>32.573421699999997</v>
      </c>
      <c r="K1884" t="e">
        <f>VLOOKUP(A1884,IENG_to_New_Vendor!A:H,8,0)</f>
        <v>#N/A</v>
      </c>
      <c r="L1884" t="e">
        <f>VLOOKUP(A1884,'CAM to IENG'!A:O,15,0)</f>
        <v>#N/A</v>
      </c>
      <c r="M1884" t="e">
        <f>VLOOKUP(A1884,NET_to_IENG!A:J,10,0)</f>
        <v>#N/A</v>
      </c>
    </row>
    <row r="1885" spans="1:13" x14ac:dyDescent="0.3">
      <c r="A1885">
        <v>605367</v>
      </c>
      <c r="B1885" t="s">
        <v>188</v>
      </c>
      <c r="C1885" t="s">
        <v>4400</v>
      </c>
      <c r="D1885" t="s">
        <v>4400</v>
      </c>
      <c r="E1885" t="s">
        <v>4400</v>
      </c>
      <c r="F1885" s="15" t="str">
        <f>VLOOKUP(A1885,'[1]Coordinates cleaned'!$A:$I,9,0)</f>
        <v>Camusat</v>
      </c>
      <c r="G1885" s="15" t="str">
        <f>VLOOKUP(A1885,'[1]Coordinates cleaned'!$A:$J,10,0)</f>
        <v>Thomasi Seruyange</v>
      </c>
      <c r="H1885" s="9" t="s">
        <v>3367</v>
      </c>
      <c r="I1885">
        <f>VLOOKUP(A1885,'[1]Coordinates cleaned'!$A:$G,7,0)</f>
        <v>-0.44378440000000002</v>
      </c>
      <c r="J1885">
        <f>VLOOKUP(A1885,'[1]Coordinates cleaned'!$A:$H,8,0)</f>
        <v>31.069479399999999</v>
      </c>
      <c r="K1885" t="e">
        <f>VLOOKUP(A1885,IENG_to_New_Vendor!A:H,8,0)</f>
        <v>#N/A</v>
      </c>
      <c r="L1885" t="e">
        <f>VLOOKUP(A1885,'CAM to IENG'!A:O,15,0)</f>
        <v>#N/A</v>
      </c>
      <c r="M1885" t="e">
        <f>VLOOKUP(A1885,NET_to_IENG!A:J,10,0)</f>
        <v>#N/A</v>
      </c>
    </row>
    <row r="1886" spans="1:13" x14ac:dyDescent="0.3">
      <c r="A1886">
        <v>606699</v>
      </c>
      <c r="B1886" t="s">
        <v>1504</v>
      </c>
      <c r="C1886" t="s">
        <v>4400</v>
      </c>
      <c r="D1886" t="s">
        <v>4400</v>
      </c>
      <c r="E1886" t="s">
        <v>4400</v>
      </c>
      <c r="F1886" s="15" t="str">
        <f>VLOOKUP(A1886,'[1]Coordinates cleaned'!$A:$I,9,0)</f>
        <v>Camusat</v>
      </c>
      <c r="G1886" s="15" t="str">
        <f>VLOOKUP(A1886,'[1]Coordinates cleaned'!$A:$J,10,0)</f>
        <v>Stephen Rwabwogo</v>
      </c>
      <c r="H1886" s="9" t="s">
        <v>3367</v>
      </c>
      <c r="I1886">
        <f>VLOOKUP(A1886,'[1]Coordinates cleaned'!$A:$G,7,0)</f>
        <v>0.99634333333333303</v>
      </c>
      <c r="J1886">
        <f>VLOOKUP(A1886,'[1]Coordinates cleaned'!$A:$H,8,0)</f>
        <v>30.7188883333333</v>
      </c>
      <c r="K1886" t="e">
        <f>VLOOKUP(A1886,IENG_to_New_Vendor!A:H,8,0)</f>
        <v>#N/A</v>
      </c>
      <c r="L1886" t="e">
        <f>VLOOKUP(A1886,'CAM to IENG'!A:O,15,0)</f>
        <v>#N/A</v>
      </c>
      <c r="M1886" t="e">
        <f>VLOOKUP(A1886,NET_to_IENG!A:J,10,0)</f>
        <v>#N/A</v>
      </c>
    </row>
    <row r="1887" spans="1:13" x14ac:dyDescent="0.3">
      <c r="A1887">
        <v>606134</v>
      </c>
      <c r="B1887" t="s">
        <v>1066</v>
      </c>
      <c r="C1887" t="s">
        <v>4400</v>
      </c>
      <c r="D1887" t="s">
        <v>4400</v>
      </c>
      <c r="E1887" t="s">
        <v>4400</v>
      </c>
      <c r="F1887" s="15" t="str">
        <f>VLOOKUP(A1887,'[1]Coordinates cleaned'!$A:$I,9,0)</f>
        <v>I-Engineering</v>
      </c>
      <c r="G1887" s="15" t="str">
        <f>VLOOKUP(A1887,'[1]Coordinates cleaned'!$A:$J,10,0)</f>
        <v>Muhamood Kyongo</v>
      </c>
      <c r="H1887" s="9" t="s">
        <v>3368</v>
      </c>
      <c r="I1887">
        <f>VLOOKUP(A1887,'[1]Coordinates cleaned'!$A:$G,7,0)</f>
        <v>2.129105</v>
      </c>
      <c r="J1887">
        <f>VLOOKUP(A1887,'[1]Coordinates cleaned'!$A:$H,8,0)</f>
        <v>32.716098299999999</v>
      </c>
      <c r="K1887" t="e">
        <f>VLOOKUP(A1887,IENG_to_New_Vendor!A:H,8,0)</f>
        <v>#N/A</v>
      </c>
      <c r="L1887" t="e">
        <f>VLOOKUP(A1887,'CAM to IENG'!A:O,15,0)</f>
        <v>#N/A</v>
      </c>
      <c r="M1887" t="e">
        <f>VLOOKUP(A1887,NET_to_IENG!A:J,10,0)</f>
        <v>#N/A</v>
      </c>
    </row>
    <row r="1888" spans="1:13" x14ac:dyDescent="0.3">
      <c r="A1888">
        <v>609402</v>
      </c>
      <c r="B1888" t="s">
        <v>2601</v>
      </c>
      <c r="C1888" t="s">
        <v>4400</v>
      </c>
      <c r="D1888" t="s">
        <v>4400</v>
      </c>
      <c r="E1888" t="s">
        <v>4400</v>
      </c>
      <c r="F1888" s="15" t="str">
        <f>VLOOKUP(A1888,'[1]Coordinates cleaned'!$A:$I,9,0)</f>
        <v>Camusat</v>
      </c>
      <c r="G1888" s="15" t="str">
        <f>VLOOKUP(A1888,'[1]Coordinates cleaned'!$A:$J,10,0)</f>
        <v>Denis Masaba</v>
      </c>
      <c r="H1888" s="9" t="s">
        <v>3367</v>
      </c>
      <c r="I1888">
        <f>VLOOKUP(A1888,'[1]Coordinates cleaned'!$A:$G,7,0)</f>
        <v>-0.69900499999999999</v>
      </c>
      <c r="J1888">
        <f>VLOOKUP(A1888,'[1]Coordinates cleaned'!$A:$H,8,0)</f>
        <v>30.298536666666699</v>
      </c>
      <c r="K1888" t="e">
        <f>VLOOKUP(A1888,IENG_to_New_Vendor!A:H,8,0)</f>
        <v>#N/A</v>
      </c>
      <c r="L1888" t="e">
        <f>VLOOKUP(A1888,'CAM to IENG'!A:O,15,0)</f>
        <v>#N/A</v>
      </c>
      <c r="M1888" t="e">
        <f>VLOOKUP(A1888,NET_to_IENG!A:J,10,0)</f>
        <v>#N/A</v>
      </c>
    </row>
    <row r="1889" spans="1:13" x14ac:dyDescent="0.3">
      <c r="A1889">
        <v>609802</v>
      </c>
      <c r="B1889" t="s">
        <v>2970</v>
      </c>
      <c r="C1889" t="s">
        <v>4400</v>
      </c>
      <c r="D1889" t="s">
        <v>4400</v>
      </c>
      <c r="E1889" t="s">
        <v>4400</v>
      </c>
      <c r="F1889" s="15" t="str">
        <f>VLOOKUP(A1889,'[1]Coordinates cleaned'!$A:$I,9,0)</f>
        <v>Camusat</v>
      </c>
      <c r="G1889" s="15" t="str">
        <f>VLOOKUP(A1889,'[1]Coordinates cleaned'!$A:$J,10,0)</f>
        <v>Christopher Alituha</v>
      </c>
      <c r="H1889" s="9" t="s">
        <v>3367</v>
      </c>
      <c r="I1889">
        <f>VLOOKUP(A1889,'[1]Coordinates cleaned'!$A:$G,7,0)</f>
        <v>0.64991670000000001</v>
      </c>
      <c r="J1889">
        <f>VLOOKUP(A1889,'[1]Coordinates cleaned'!$A:$H,8,0)</f>
        <v>31.610060000000001</v>
      </c>
      <c r="K1889" t="e">
        <f>VLOOKUP(A1889,IENG_to_New_Vendor!A:H,8,0)</f>
        <v>#N/A</v>
      </c>
      <c r="L1889" t="e">
        <f>VLOOKUP(A1889,'CAM to IENG'!A:O,15,0)</f>
        <v>#N/A</v>
      </c>
      <c r="M1889" t="e">
        <f>VLOOKUP(A1889,NET_to_IENG!A:J,10,0)</f>
        <v>#N/A</v>
      </c>
    </row>
    <row r="1890" spans="1:13" x14ac:dyDescent="0.3">
      <c r="A1890">
        <v>701830</v>
      </c>
      <c r="B1890" t="s">
        <v>3939</v>
      </c>
      <c r="C1890" t="s">
        <v>4400</v>
      </c>
      <c r="D1890" t="s">
        <v>4400</v>
      </c>
      <c r="E1890" t="s">
        <v>4400</v>
      </c>
      <c r="F1890" s="15" t="str">
        <f>VLOOKUP(A1890,'[1]Coordinates cleaned'!$A:$I,9,0)</f>
        <v>Netis</v>
      </c>
      <c r="G1890" s="15" t="str">
        <f>VLOOKUP(A1890,'[1]Coordinates cleaned'!$A:$J,10,0)</f>
        <v>Jude Musana</v>
      </c>
      <c r="H1890" s="9" t="s">
        <v>3669</v>
      </c>
      <c r="I1890">
        <f>VLOOKUP(A1890,'[1]Coordinates cleaned'!$A:$G,7,0)</f>
        <v>1.1549750999999999</v>
      </c>
      <c r="J1890">
        <f>VLOOKUP(A1890,'[1]Coordinates cleaned'!$A:$H,8,0)</f>
        <v>33.985233399999998</v>
      </c>
      <c r="K1890" t="e">
        <f>VLOOKUP(A1890,IENG_to_New_Vendor!A:H,8,0)</f>
        <v>#N/A</v>
      </c>
      <c r="L1890" t="e">
        <f>VLOOKUP(A1890,'CAM to IENG'!A:O,15,0)</f>
        <v>#N/A</v>
      </c>
      <c r="M1890" t="e">
        <f>VLOOKUP(A1890,NET_to_IENG!A:J,10,0)</f>
        <v>#N/A</v>
      </c>
    </row>
    <row r="1891" spans="1:13" x14ac:dyDescent="0.3">
      <c r="A1891">
        <v>607407</v>
      </c>
      <c r="B1891" t="s">
        <v>1928</v>
      </c>
      <c r="C1891" t="s">
        <v>4400</v>
      </c>
      <c r="D1891" t="s">
        <v>4400</v>
      </c>
      <c r="E1891" t="s">
        <v>4400</v>
      </c>
      <c r="F1891" s="15" t="str">
        <f>VLOOKUP(A1891,'[1]Coordinates cleaned'!$A:$I,9,0)</f>
        <v>Netis</v>
      </c>
      <c r="G1891" s="15" t="str">
        <f>VLOOKUP(A1891,'[1]Coordinates cleaned'!$A:$J,10,0)</f>
        <v>Paul Mbabazi</v>
      </c>
      <c r="H1891" s="9" t="s">
        <v>3669</v>
      </c>
      <c r="I1891">
        <f>VLOOKUP(A1891,'[1]Coordinates cleaned'!$A:$G,7,0)</f>
        <v>0.3299608</v>
      </c>
      <c r="J1891">
        <f>VLOOKUP(A1891,'[1]Coordinates cleaned'!$A:$H,8,0)</f>
        <v>32.616726399999997</v>
      </c>
      <c r="K1891" t="e">
        <f>VLOOKUP(A1891,IENG_to_New_Vendor!A:H,8,0)</f>
        <v>#N/A</v>
      </c>
      <c r="L1891" t="e">
        <f>VLOOKUP(A1891,'CAM to IENG'!A:O,15,0)</f>
        <v>#N/A</v>
      </c>
      <c r="M1891" t="e">
        <f>VLOOKUP(A1891,NET_to_IENG!A:J,10,0)</f>
        <v>#N/A</v>
      </c>
    </row>
    <row r="1892" spans="1:13" x14ac:dyDescent="0.3">
      <c r="A1892">
        <v>607698</v>
      </c>
      <c r="B1892" t="s">
        <v>2484</v>
      </c>
      <c r="C1892" t="s">
        <v>4400</v>
      </c>
      <c r="D1892" t="s">
        <v>4400</v>
      </c>
      <c r="E1892" t="s">
        <v>4400</v>
      </c>
      <c r="F1892" s="15" t="str">
        <f>VLOOKUP(A1892,'[1]Coordinates cleaned'!$A:$I,9,0)</f>
        <v>Camusat</v>
      </c>
      <c r="G1892" s="15" t="str">
        <f>VLOOKUP(A1892,'[1]Coordinates cleaned'!$A:$J,10,0)</f>
        <v>Christopher Alituha</v>
      </c>
      <c r="H1892" s="9" t="s">
        <v>3367</v>
      </c>
      <c r="I1892">
        <f>VLOOKUP(A1892,'[1]Coordinates cleaned'!$A:$G,7,0)</f>
        <v>0.54373170000000004</v>
      </c>
      <c r="J1892">
        <f>VLOOKUP(A1892,'[1]Coordinates cleaned'!$A:$H,8,0)</f>
        <v>31.757166699999999</v>
      </c>
      <c r="K1892" t="e">
        <f>VLOOKUP(A1892,IENG_to_New_Vendor!A:H,8,0)</f>
        <v>#N/A</v>
      </c>
      <c r="L1892" t="e">
        <f>VLOOKUP(A1892,'CAM to IENG'!A:O,15,0)</f>
        <v>#N/A</v>
      </c>
      <c r="M1892" t="e">
        <f>VLOOKUP(A1892,NET_to_IENG!A:J,10,0)</f>
        <v>#N/A</v>
      </c>
    </row>
    <row r="1893" spans="1:13" x14ac:dyDescent="0.3">
      <c r="A1893">
        <v>609090</v>
      </c>
      <c r="B1893" t="s">
        <v>1776</v>
      </c>
      <c r="C1893" t="s">
        <v>4400</v>
      </c>
      <c r="D1893" t="s">
        <v>4400</v>
      </c>
      <c r="E1893" t="s">
        <v>4400</v>
      </c>
      <c r="F1893" s="15" t="str">
        <f>VLOOKUP(A1893,'[1]Coordinates cleaned'!$A:$I,9,0)</f>
        <v>Camusat</v>
      </c>
      <c r="G1893" s="15" t="str">
        <f>VLOOKUP(A1893,'[1]Coordinates cleaned'!$A:$J,10,0)</f>
        <v>Denis Masaba</v>
      </c>
      <c r="H1893" s="9" t="s">
        <v>3367</v>
      </c>
      <c r="I1893">
        <f>VLOOKUP(A1893,'[1]Coordinates cleaned'!$A:$G,7,0)</f>
        <v>-1.2547899</v>
      </c>
      <c r="J1893">
        <f>VLOOKUP(A1893,'[1]Coordinates cleaned'!$A:$H,8,0)</f>
        <v>29.992526600000001</v>
      </c>
      <c r="K1893" t="e">
        <f>VLOOKUP(A1893,IENG_to_New_Vendor!A:H,8,0)</f>
        <v>#N/A</v>
      </c>
      <c r="L1893" t="e">
        <f>VLOOKUP(A1893,'CAM to IENG'!A:O,15,0)</f>
        <v>#N/A</v>
      </c>
      <c r="M1893" t="e">
        <f>VLOOKUP(A1893,NET_to_IENG!A:J,10,0)</f>
        <v>#N/A</v>
      </c>
    </row>
    <row r="1894" spans="1:13" x14ac:dyDescent="0.3">
      <c r="A1894">
        <v>606058</v>
      </c>
      <c r="B1894" t="s">
        <v>331</v>
      </c>
      <c r="C1894" t="s">
        <v>4400</v>
      </c>
      <c r="D1894" t="s">
        <v>4400</v>
      </c>
      <c r="E1894" t="s">
        <v>4400</v>
      </c>
      <c r="F1894" s="15" t="str">
        <f>VLOOKUP(A1894,'[1]Coordinates cleaned'!$A:$I,9,0)</f>
        <v>Camusat</v>
      </c>
      <c r="G1894" s="15" t="str">
        <f>VLOOKUP(A1894,'[1]Coordinates cleaned'!$A:$J,10,0)</f>
        <v>Denis Masaba</v>
      </c>
      <c r="H1894" s="9" t="s">
        <v>3367</v>
      </c>
      <c r="I1894">
        <f>VLOOKUP(A1894,'[1]Coordinates cleaned'!$A:$G,7,0)</f>
        <v>-0.70976260000000002</v>
      </c>
      <c r="J1894">
        <f>VLOOKUP(A1894,'[1]Coordinates cleaned'!$A:$H,8,0)</f>
        <v>29.666162700000001</v>
      </c>
      <c r="K1894" t="e">
        <f>VLOOKUP(A1894,IENG_to_New_Vendor!A:H,8,0)</f>
        <v>#N/A</v>
      </c>
      <c r="L1894" t="e">
        <f>VLOOKUP(A1894,'CAM to IENG'!A:O,15,0)</f>
        <v>#N/A</v>
      </c>
      <c r="M1894" t="e">
        <f>VLOOKUP(A1894,NET_to_IENG!A:J,10,0)</f>
        <v>#N/A</v>
      </c>
    </row>
    <row r="1895" spans="1:13" x14ac:dyDescent="0.3">
      <c r="A1895">
        <v>605476</v>
      </c>
      <c r="B1895" t="s">
        <v>625</v>
      </c>
      <c r="C1895" t="s">
        <v>4400</v>
      </c>
      <c r="D1895" t="s">
        <v>4400</v>
      </c>
      <c r="E1895" t="s">
        <v>4400</v>
      </c>
      <c r="F1895" s="15" t="str">
        <f>VLOOKUP(A1895,'[1]Coordinates cleaned'!$A:$I,9,0)</f>
        <v>Camusat</v>
      </c>
      <c r="G1895" s="15" t="str">
        <f>VLOOKUP(A1895,'[1]Coordinates cleaned'!$A:$J,10,0)</f>
        <v>Abu Kasamba</v>
      </c>
      <c r="H1895" s="9" t="s">
        <v>3367</v>
      </c>
      <c r="I1895">
        <f>VLOOKUP(A1895,'[1]Coordinates cleaned'!$A:$G,7,0)</f>
        <v>0.29225649999999997</v>
      </c>
      <c r="J1895">
        <f>VLOOKUP(A1895,'[1]Coordinates cleaned'!$A:$H,8,0)</f>
        <v>32.500176000000003</v>
      </c>
      <c r="K1895" t="e">
        <f>VLOOKUP(A1895,IENG_to_New_Vendor!A:H,8,0)</f>
        <v>#N/A</v>
      </c>
      <c r="L1895" t="e">
        <f>VLOOKUP(A1895,'CAM to IENG'!A:O,15,0)</f>
        <v>#N/A</v>
      </c>
      <c r="M1895" t="e">
        <f>VLOOKUP(A1895,NET_to_IENG!A:J,10,0)</f>
        <v>#N/A</v>
      </c>
    </row>
    <row r="1896" spans="1:13" x14ac:dyDescent="0.3">
      <c r="A1896">
        <v>608624</v>
      </c>
      <c r="B1896" t="s">
        <v>1161</v>
      </c>
      <c r="C1896" t="s">
        <v>4400</v>
      </c>
      <c r="D1896" t="s">
        <v>4400</v>
      </c>
      <c r="E1896" t="s">
        <v>4400</v>
      </c>
      <c r="F1896" s="15" t="str">
        <f>VLOOKUP(A1896,'[1]Coordinates cleaned'!$A:$I,9,0)</f>
        <v>Netis</v>
      </c>
      <c r="G1896" s="15" t="str">
        <f>VLOOKUP(A1896,'[1]Coordinates cleaned'!$A:$J,10,0)</f>
        <v>Moses Wandera</v>
      </c>
      <c r="H1896" s="9" t="s">
        <v>3669</v>
      </c>
      <c r="I1896">
        <f>VLOOKUP(A1896,'[1]Coordinates cleaned'!$A:$G,7,0)</f>
        <v>1.6780674</v>
      </c>
      <c r="J1896">
        <f>VLOOKUP(A1896,'[1]Coordinates cleaned'!$A:$H,8,0)</f>
        <v>33.010892599999998</v>
      </c>
      <c r="K1896" t="e">
        <f>VLOOKUP(A1896,IENG_to_New_Vendor!A:H,8,0)</f>
        <v>#N/A</v>
      </c>
      <c r="L1896" t="e">
        <f>VLOOKUP(A1896,'CAM to IENG'!A:O,15,0)</f>
        <v>#N/A</v>
      </c>
      <c r="M1896" t="e">
        <f>VLOOKUP(A1896,NET_to_IENG!A:J,10,0)</f>
        <v>#N/A</v>
      </c>
    </row>
    <row r="1897" spans="1:13" x14ac:dyDescent="0.3">
      <c r="A1897">
        <v>606148</v>
      </c>
      <c r="B1897" t="s">
        <v>1077</v>
      </c>
      <c r="C1897" t="s">
        <v>4400</v>
      </c>
      <c r="D1897" t="s">
        <v>4400</v>
      </c>
      <c r="E1897" t="s">
        <v>4400</v>
      </c>
      <c r="F1897" s="15" t="str">
        <f>VLOOKUP(A1897,'[1]Coordinates cleaned'!$A:$I,9,0)</f>
        <v>Camusat</v>
      </c>
      <c r="G1897" s="15" t="str">
        <f>VLOOKUP(A1897,'[1]Coordinates cleaned'!$A:$J,10,0)</f>
        <v>M Patrick Kalibbala</v>
      </c>
      <c r="H1897" s="9" t="s">
        <v>3367</v>
      </c>
      <c r="I1897">
        <f>VLOOKUP(A1897,'[1]Coordinates cleaned'!$A:$G,7,0)</f>
        <v>0.19565540000000001</v>
      </c>
      <c r="J1897">
        <f>VLOOKUP(A1897,'[1]Coordinates cleaned'!$A:$H,8,0)</f>
        <v>32.290417499999997</v>
      </c>
      <c r="K1897" t="e">
        <f>VLOOKUP(A1897,IENG_to_New_Vendor!A:H,8,0)</f>
        <v>#N/A</v>
      </c>
      <c r="L1897" t="e">
        <f>VLOOKUP(A1897,'CAM to IENG'!A:O,15,0)</f>
        <v>#N/A</v>
      </c>
      <c r="M1897" t="e">
        <f>VLOOKUP(A1897,NET_to_IENG!A:J,10,0)</f>
        <v>#N/A</v>
      </c>
    </row>
    <row r="1898" spans="1:13" x14ac:dyDescent="0.3">
      <c r="A1898">
        <v>606063</v>
      </c>
      <c r="B1898" t="s">
        <v>1052</v>
      </c>
      <c r="C1898" t="s">
        <v>4400</v>
      </c>
      <c r="D1898" t="s">
        <v>4400</v>
      </c>
      <c r="E1898" t="s">
        <v>4400</v>
      </c>
      <c r="F1898" s="15" t="str">
        <f>VLOOKUP(A1898,'[1]Coordinates cleaned'!$A:$I,9,0)</f>
        <v>Netis</v>
      </c>
      <c r="G1898" s="15" t="str">
        <f>VLOOKUP(A1898,'[1]Coordinates cleaned'!$A:$J,10,0)</f>
        <v>Jude Musana</v>
      </c>
      <c r="H1898" s="9" t="s">
        <v>3669</v>
      </c>
      <c r="I1898">
        <f>VLOOKUP(A1898,'[1]Coordinates cleaned'!$A:$G,7,0)</f>
        <v>1.2959563166666701</v>
      </c>
      <c r="J1898">
        <f>VLOOKUP(A1898,'[1]Coordinates cleaned'!$A:$H,8,0)</f>
        <v>34.329965000000001</v>
      </c>
      <c r="K1898" t="e">
        <f>VLOOKUP(A1898,IENG_to_New_Vendor!A:H,8,0)</f>
        <v>#N/A</v>
      </c>
      <c r="L1898" t="e">
        <f>VLOOKUP(A1898,'CAM to IENG'!A:O,15,0)</f>
        <v>#N/A</v>
      </c>
      <c r="M1898" t="e">
        <f>VLOOKUP(A1898,NET_to_IENG!A:J,10,0)</f>
        <v>#N/A</v>
      </c>
    </row>
    <row r="1899" spans="1:13" x14ac:dyDescent="0.3">
      <c r="A1899">
        <v>609998</v>
      </c>
      <c r="B1899" t="s">
        <v>415</v>
      </c>
      <c r="C1899" t="s">
        <v>4400</v>
      </c>
      <c r="D1899" t="s">
        <v>4400</v>
      </c>
      <c r="E1899" t="s">
        <v>4400</v>
      </c>
      <c r="F1899" s="15" t="str">
        <f>VLOOKUP(A1899,'[1]Coordinates cleaned'!$A:$I,9,0)</f>
        <v>Netis</v>
      </c>
      <c r="G1899" s="15" t="str">
        <f>VLOOKUP(A1899,'[1]Coordinates cleaned'!$A:$J,10,0)</f>
        <v>Paul Mbabazi</v>
      </c>
      <c r="H1899" s="9" t="s">
        <v>3669</v>
      </c>
      <c r="I1899">
        <f>VLOOKUP(A1899,'[1]Coordinates cleaned'!$A:$G,7,0)</f>
        <v>0.29676439999999998</v>
      </c>
      <c r="J1899">
        <f>VLOOKUP(A1899,'[1]Coordinates cleaned'!$A:$H,8,0)</f>
        <v>32.623916399999999</v>
      </c>
      <c r="K1899" t="e">
        <f>VLOOKUP(A1899,IENG_to_New_Vendor!A:H,8,0)</f>
        <v>#N/A</v>
      </c>
      <c r="L1899" t="e">
        <f>VLOOKUP(A1899,'CAM to IENG'!A:O,15,0)</f>
        <v>#N/A</v>
      </c>
      <c r="M1899" t="e">
        <f>VLOOKUP(A1899,NET_to_IENG!A:J,10,0)</f>
        <v>#N/A</v>
      </c>
    </row>
    <row r="1900" spans="1:13" x14ac:dyDescent="0.3">
      <c r="A1900">
        <v>701251</v>
      </c>
      <c r="B1900" t="s">
        <v>3417</v>
      </c>
      <c r="C1900" t="s">
        <v>4400</v>
      </c>
      <c r="D1900" t="s">
        <v>4400</v>
      </c>
      <c r="E1900" t="s">
        <v>4400</v>
      </c>
      <c r="F1900" s="15" t="str">
        <f>VLOOKUP(A1900,'[1]Coordinates cleaned'!$A:$I,9,0)</f>
        <v>I-Engineering</v>
      </c>
      <c r="G1900" s="15" t="str">
        <f>VLOOKUP(A1900,'[1]Coordinates cleaned'!$A:$J,10,0)</f>
        <v>Robert Otim</v>
      </c>
      <c r="H1900" s="9" t="s">
        <v>3368</v>
      </c>
      <c r="I1900">
        <f>VLOOKUP(A1900,'[1]Coordinates cleaned'!$A:$G,7,0)</f>
        <v>0.8128978</v>
      </c>
      <c r="J1900">
        <f>VLOOKUP(A1900,'[1]Coordinates cleaned'!$A:$H,8,0)</f>
        <v>32.505281400000001</v>
      </c>
      <c r="K1900" t="e">
        <f>VLOOKUP(A1900,IENG_to_New_Vendor!A:H,8,0)</f>
        <v>#N/A</v>
      </c>
      <c r="L1900" t="e">
        <f>VLOOKUP(A1900,'CAM to IENG'!A:O,15,0)</f>
        <v>#N/A</v>
      </c>
      <c r="M1900" t="e">
        <f>VLOOKUP(A1900,NET_to_IENG!A:J,10,0)</f>
        <v>#N/A</v>
      </c>
    </row>
    <row r="1901" spans="1:13" x14ac:dyDescent="0.3">
      <c r="A1901">
        <v>605485</v>
      </c>
      <c r="B1901" t="s">
        <v>634</v>
      </c>
      <c r="C1901" t="s">
        <v>4400</v>
      </c>
      <c r="D1901" t="s">
        <v>4400</v>
      </c>
      <c r="E1901" t="s">
        <v>4400</v>
      </c>
      <c r="F1901" s="15" t="str">
        <f>VLOOKUP(A1901,'[1]Coordinates cleaned'!$A:$I,9,0)</f>
        <v>I-Engineering</v>
      </c>
      <c r="G1901" s="15" t="str">
        <f>VLOOKUP(A1901,'[1]Coordinates cleaned'!$A:$J,10,0)</f>
        <v>Joash Lubwama</v>
      </c>
      <c r="H1901" s="9" t="s">
        <v>3368</v>
      </c>
      <c r="I1901">
        <f>VLOOKUP(A1901,'[1]Coordinates cleaned'!$A:$G,7,0)</f>
        <v>0.38093280000000002</v>
      </c>
      <c r="J1901">
        <f>VLOOKUP(A1901,'[1]Coordinates cleaned'!$A:$H,8,0)</f>
        <v>32.556843999999998</v>
      </c>
      <c r="K1901" t="e">
        <f>VLOOKUP(A1901,IENG_to_New_Vendor!A:H,8,0)</f>
        <v>#N/A</v>
      </c>
      <c r="L1901" t="e">
        <f>VLOOKUP(A1901,'CAM to IENG'!A:O,15,0)</f>
        <v>#N/A</v>
      </c>
      <c r="M1901" t="e">
        <f>VLOOKUP(A1901,NET_to_IENG!A:J,10,0)</f>
        <v>#N/A</v>
      </c>
    </row>
    <row r="1902" spans="1:13" x14ac:dyDescent="0.3">
      <c r="A1902">
        <v>605410</v>
      </c>
      <c r="B1902" t="s">
        <v>480</v>
      </c>
      <c r="C1902" t="s">
        <v>4400</v>
      </c>
      <c r="D1902" t="s">
        <v>4400</v>
      </c>
      <c r="E1902" t="s">
        <v>4400</v>
      </c>
      <c r="F1902" s="15" t="str">
        <f>VLOOKUP(A1902,'[1]Coordinates cleaned'!$A:$I,9,0)</f>
        <v>Camusat</v>
      </c>
      <c r="G1902" s="15" t="str">
        <f>VLOOKUP(A1902,'[1]Coordinates cleaned'!$A:$J,10,0)</f>
        <v>Stephen Rwabwogo</v>
      </c>
      <c r="H1902" s="9" t="s">
        <v>3367</v>
      </c>
      <c r="I1902">
        <f>VLOOKUP(A1902,'[1]Coordinates cleaned'!$A:$G,7,0)</f>
        <v>0.5812233</v>
      </c>
      <c r="J1902">
        <f>VLOOKUP(A1902,'[1]Coordinates cleaned'!$A:$H,8,0)</f>
        <v>30.712721699999999</v>
      </c>
      <c r="K1902" t="e">
        <f>VLOOKUP(A1902,IENG_to_New_Vendor!A:H,8,0)</f>
        <v>#N/A</v>
      </c>
      <c r="L1902" t="e">
        <f>VLOOKUP(A1902,'CAM to IENG'!A:O,15,0)</f>
        <v>#N/A</v>
      </c>
      <c r="M1902" t="e">
        <f>VLOOKUP(A1902,NET_to_IENG!A:J,10,0)</f>
        <v>#N/A</v>
      </c>
    </row>
    <row r="1903" spans="1:13" x14ac:dyDescent="0.3">
      <c r="A1903">
        <v>701279</v>
      </c>
      <c r="B1903" t="s">
        <v>3256</v>
      </c>
      <c r="C1903" t="s">
        <v>4400</v>
      </c>
      <c r="D1903" t="s">
        <v>4400</v>
      </c>
      <c r="E1903" t="s">
        <v>4400</v>
      </c>
      <c r="F1903" s="15" t="s">
        <v>4338</v>
      </c>
      <c r="G1903" s="15" t="str">
        <f>VLOOKUP(A1903,'[1]Coordinates cleaned'!$A:$J,10,0)</f>
        <v>Moses Kaganda</v>
      </c>
      <c r="H1903" s="9" t="s">
        <v>3368</v>
      </c>
      <c r="I1903">
        <f>VLOOKUP(A1903,'[1]Coordinates cleaned'!$A:$G,7,0)</f>
        <v>3.2896567000000001</v>
      </c>
      <c r="J1903">
        <f>VLOOKUP(A1903,'[1]Coordinates cleaned'!$A:$H,8,0)</f>
        <v>31.9428433</v>
      </c>
      <c r="K1903" t="str">
        <f>VLOOKUP(A1903,IENG_to_New_Vendor!A:H,8,0)</f>
        <v>IENG_to_New_Vendor</v>
      </c>
      <c r="L1903" t="e">
        <f>VLOOKUP(A1903,'CAM to IENG'!A:O,15,0)</f>
        <v>#N/A</v>
      </c>
      <c r="M1903" t="e">
        <f>VLOOKUP(A1903,NET_to_IENG!A:J,10,0)</f>
        <v>#N/A</v>
      </c>
    </row>
    <row r="1904" spans="1:13" x14ac:dyDescent="0.3">
      <c r="A1904">
        <v>701260</v>
      </c>
      <c r="B1904" t="s">
        <v>3234</v>
      </c>
      <c r="C1904" t="s">
        <v>4400</v>
      </c>
      <c r="D1904" t="s">
        <v>4400</v>
      </c>
      <c r="E1904" t="s">
        <v>4400</v>
      </c>
      <c r="F1904" s="15" t="str">
        <f>VLOOKUP(A1904,'[1]Coordinates cleaned'!$A:$I,9,0)</f>
        <v>Netis</v>
      </c>
      <c r="G1904" s="15" t="str">
        <f>VLOOKUP(A1904,'[1]Coordinates cleaned'!$A:$J,10,0)</f>
        <v>Emmanuel Kafuko</v>
      </c>
      <c r="H1904" s="9" t="s">
        <v>3669</v>
      </c>
      <c r="I1904">
        <f>VLOOKUP(A1904,'[1]Coordinates cleaned'!$A:$G,7,0)</f>
        <v>0.6069601</v>
      </c>
      <c r="J1904">
        <f>VLOOKUP(A1904,'[1]Coordinates cleaned'!$A:$H,8,0)</f>
        <v>33.529905999999997</v>
      </c>
      <c r="K1904" t="e">
        <f>VLOOKUP(A1904,IENG_to_New_Vendor!A:H,8,0)</f>
        <v>#N/A</v>
      </c>
      <c r="L1904" t="e">
        <f>VLOOKUP(A1904,'CAM to IENG'!A:O,15,0)</f>
        <v>#N/A</v>
      </c>
      <c r="M1904" t="e">
        <f>VLOOKUP(A1904,NET_to_IENG!A:J,10,0)</f>
        <v>#N/A</v>
      </c>
    </row>
    <row r="1905" spans="1:13" x14ac:dyDescent="0.3">
      <c r="A1905">
        <v>701537</v>
      </c>
      <c r="B1905" t="s">
        <v>3527</v>
      </c>
      <c r="C1905" t="s">
        <v>4400</v>
      </c>
      <c r="D1905" t="s">
        <v>4400</v>
      </c>
      <c r="E1905" t="s">
        <v>4400</v>
      </c>
      <c r="F1905" s="15" t="str">
        <f>VLOOKUP(A1905,'[1]Coordinates cleaned'!$A:$I,9,0)</f>
        <v>I-Engineering</v>
      </c>
      <c r="G1905" s="15" t="str">
        <f>VLOOKUP(A1905,'[1]Coordinates cleaned'!$A:$J,10,0)</f>
        <v>Robert Otim</v>
      </c>
      <c r="H1905" s="9" t="s">
        <v>3368</v>
      </c>
      <c r="I1905">
        <f>VLOOKUP(A1905,'[1]Coordinates cleaned'!$A:$G,7,0)</f>
        <v>1.3288949999999999</v>
      </c>
      <c r="J1905">
        <f>VLOOKUP(A1905,'[1]Coordinates cleaned'!$A:$H,8,0)</f>
        <v>32.422094999999999</v>
      </c>
      <c r="K1905" t="e">
        <f>VLOOKUP(A1905,IENG_to_New_Vendor!A:H,8,0)</f>
        <v>#N/A</v>
      </c>
      <c r="L1905" t="e">
        <f>VLOOKUP(A1905,'CAM to IENG'!A:O,15,0)</f>
        <v>#N/A</v>
      </c>
      <c r="M1905" t="e">
        <f>VLOOKUP(A1905,NET_to_IENG!A:J,10,0)</f>
        <v>#N/A</v>
      </c>
    </row>
    <row r="1906" spans="1:13" x14ac:dyDescent="0.3">
      <c r="A1906">
        <v>609339</v>
      </c>
      <c r="B1906" t="s">
        <v>2192</v>
      </c>
      <c r="C1906" t="s">
        <v>4400</v>
      </c>
      <c r="D1906" t="s">
        <v>4400</v>
      </c>
      <c r="E1906" t="s">
        <v>4400</v>
      </c>
      <c r="F1906" s="15" t="str">
        <f>VLOOKUP(A1906,'[1]Coordinates cleaned'!$A:$I,9,0)</f>
        <v>Camusat</v>
      </c>
      <c r="G1906" s="15" t="str">
        <f>VLOOKUP(A1906,'[1]Coordinates cleaned'!$A:$J,10,0)</f>
        <v>Stephen Rwabwogo</v>
      </c>
      <c r="H1906" s="9" t="s">
        <v>3367</v>
      </c>
      <c r="I1906">
        <f>VLOOKUP(A1906,'[1]Coordinates cleaned'!$A:$G,7,0)</f>
        <v>1.0466949999999999</v>
      </c>
      <c r="J1906">
        <f>VLOOKUP(A1906,'[1]Coordinates cleaned'!$A:$H,8,0)</f>
        <v>30.266905000000001</v>
      </c>
      <c r="K1906" t="e">
        <f>VLOOKUP(A1906,IENG_to_New_Vendor!A:H,8,0)</f>
        <v>#N/A</v>
      </c>
      <c r="L1906" t="e">
        <f>VLOOKUP(A1906,'CAM to IENG'!A:O,15,0)</f>
        <v>#N/A</v>
      </c>
      <c r="M1906" t="e">
        <f>VLOOKUP(A1906,NET_to_IENG!A:J,10,0)</f>
        <v>#N/A</v>
      </c>
    </row>
    <row r="1907" spans="1:13" x14ac:dyDescent="0.3">
      <c r="A1907">
        <v>605177</v>
      </c>
      <c r="B1907" t="s">
        <v>3940</v>
      </c>
      <c r="C1907" t="s">
        <v>4400</v>
      </c>
      <c r="D1907" t="s">
        <v>4400</v>
      </c>
      <c r="E1907" t="s">
        <v>4400</v>
      </c>
      <c r="F1907" s="15" t="str">
        <f>VLOOKUP(A1907,'[1]Coordinates cleaned'!$A:$I,9,0)</f>
        <v>Netis</v>
      </c>
      <c r="G1907" s="15" t="str">
        <f>VLOOKUP(A1907,'[1]Coordinates cleaned'!$A:$J,10,0)</f>
        <v>Benbridge Mulongo</v>
      </c>
      <c r="H1907" s="9" t="s">
        <v>3669</v>
      </c>
      <c r="I1907">
        <f>VLOOKUP(A1907,'[1]Coordinates cleaned'!$A:$G,7,0)</f>
        <v>0.35041630000000001</v>
      </c>
      <c r="J1907">
        <f>VLOOKUP(A1907,'[1]Coordinates cleaned'!$A:$H,8,0)</f>
        <v>32.603866500000002</v>
      </c>
      <c r="K1907" t="e">
        <f>VLOOKUP(A1907,IENG_to_New_Vendor!A:H,8,0)</f>
        <v>#N/A</v>
      </c>
      <c r="L1907" t="e">
        <f>VLOOKUP(A1907,'CAM to IENG'!A:O,15,0)</f>
        <v>#N/A</v>
      </c>
      <c r="M1907" t="e">
        <f>VLOOKUP(A1907,NET_to_IENG!A:J,10,0)</f>
        <v>#N/A</v>
      </c>
    </row>
    <row r="1908" spans="1:13" x14ac:dyDescent="0.3">
      <c r="A1908">
        <v>606206</v>
      </c>
      <c r="B1908" t="s">
        <v>1100</v>
      </c>
      <c r="C1908" t="s">
        <v>4400</v>
      </c>
      <c r="D1908" t="s">
        <v>4400</v>
      </c>
      <c r="E1908" t="s">
        <v>4400</v>
      </c>
      <c r="F1908" s="15" t="str">
        <f>VLOOKUP(A1908,'[1]Coordinates cleaned'!$A:$I,9,0)</f>
        <v>Camusat</v>
      </c>
      <c r="G1908" s="15" t="str">
        <f>VLOOKUP(A1908,'[1]Coordinates cleaned'!$A:$J,10,0)</f>
        <v>Stephen Rwabwogo</v>
      </c>
      <c r="H1908" s="9" t="s">
        <v>3367</v>
      </c>
      <c r="I1908">
        <f>VLOOKUP(A1908,'[1]Coordinates cleaned'!$A:$G,7,0)</f>
        <v>0.22468740000000001</v>
      </c>
      <c r="J1908">
        <f>VLOOKUP(A1908,'[1]Coordinates cleaned'!$A:$H,8,0)</f>
        <v>30.482577800000001</v>
      </c>
      <c r="K1908" t="e">
        <f>VLOOKUP(A1908,IENG_to_New_Vendor!A:H,8,0)</f>
        <v>#N/A</v>
      </c>
      <c r="L1908" t="e">
        <f>VLOOKUP(A1908,'CAM to IENG'!A:O,15,0)</f>
        <v>#N/A</v>
      </c>
      <c r="M1908" t="e">
        <f>VLOOKUP(A1908,NET_to_IENG!A:J,10,0)</f>
        <v>#N/A</v>
      </c>
    </row>
    <row r="1909" spans="1:13" x14ac:dyDescent="0.3">
      <c r="A1909">
        <v>607290</v>
      </c>
      <c r="B1909" t="s">
        <v>2429</v>
      </c>
      <c r="C1909" t="s">
        <v>4400</v>
      </c>
      <c r="D1909" t="s">
        <v>4400</v>
      </c>
      <c r="E1909" t="s">
        <v>4400</v>
      </c>
      <c r="F1909" s="15" t="str">
        <f>VLOOKUP(A1909,'[1]Coordinates cleaned'!$A:$I,9,0)</f>
        <v>Camusat</v>
      </c>
      <c r="G1909" s="15" t="str">
        <f>VLOOKUP(A1909,'[1]Coordinates cleaned'!$A:$J,10,0)</f>
        <v>Abu Kasamba</v>
      </c>
      <c r="H1909" s="9" t="s">
        <v>3367</v>
      </c>
      <c r="I1909">
        <f>VLOOKUP(A1909,'[1]Coordinates cleaned'!$A:$G,7,0)</f>
        <v>0.10455970000000001</v>
      </c>
      <c r="J1909">
        <f>VLOOKUP(A1909,'[1]Coordinates cleaned'!$A:$H,8,0)</f>
        <v>32.572438200000001</v>
      </c>
      <c r="K1909" t="e">
        <f>VLOOKUP(A1909,IENG_to_New_Vendor!A:H,8,0)</f>
        <v>#N/A</v>
      </c>
      <c r="L1909" t="e">
        <f>VLOOKUP(A1909,'CAM to IENG'!A:O,15,0)</f>
        <v>#N/A</v>
      </c>
      <c r="M1909" t="e">
        <f>VLOOKUP(A1909,NET_to_IENG!A:J,10,0)</f>
        <v>#N/A</v>
      </c>
    </row>
    <row r="1910" spans="1:13" x14ac:dyDescent="0.3">
      <c r="A1910">
        <v>609448</v>
      </c>
      <c r="B1910" t="s">
        <v>3941</v>
      </c>
      <c r="C1910" t="s">
        <v>4400</v>
      </c>
      <c r="D1910" t="s">
        <v>4400</v>
      </c>
      <c r="E1910" t="s">
        <v>4400</v>
      </c>
      <c r="F1910" s="15" t="str">
        <f>VLOOKUP(A1910,'[1]Coordinates cleaned'!$A:$I,9,0)</f>
        <v>Netis</v>
      </c>
      <c r="G1910" s="15" t="str">
        <f>VLOOKUP(A1910,'[1]Coordinates cleaned'!$A:$J,10,0)</f>
        <v>Paul Mbabazi</v>
      </c>
      <c r="H1910" s="9" t="s">
        <v>3669</v>
      </c>
      <c r="I1910">
        <f>VLOOKUP(A1910,'[1]Coordinates cleaned'!$A:$G,7,0)</f>
        <v>0.32209280000000001</v>
      </c>
      <c r="J1910">
        <f>VLOOKUP(A1910,'[1]Coordinates cleaned'!$A:$H,8,0)</f>
        <v>32.623765900000002</v>
      </c>
      <c r="K1910" t="e">
        <f>VLOOKUP(A1910,IENG_to_New_Vendor!A:H,8,0)</f>
        <v>#N/A</v>
      </c>
      <c r="L1910" t="e">
        <f>VLOOKUP(A1910,'CAM to IENG'!A:O,15,0)</f>
        <v>#N/A</v>
      </c>
      <c r="M1910" t="e">
        <f>VLOOKUP(A1910,NET_to_IENG!A:J,10,0)</f>
        <v>#N/A</v>
      </c>
    </row>
    <row r="1911" spans="1:13" x14ac:dyDescent="0.3">
      <c r="A1911">
        <v>608173</v>
      </c>
      <c r="B1911" t="s">
        <v>1730</v>
      </c>
      <c r="C1911" t="s">
        <v>4400</v>
      </c>
      <c r="D1911" t="s">
        <v>4400</v>
      </c>
      <c r="E1911" t="s">
        <v>4400</v>
      </c>
      <c r="F1911" s="15" t="str">
        <f>VLOOKUP(A1911,'[1]Coordinates cleaned'!$A:$I,9,0)</f>
        <v>Netis</v>
      </c>
      <c r="G1911" s="15" t="str">
        <f>VLOOKUP(A1911,'[1]Coordinates cleaned'!$A:$J,10,0)</f>
        <v>Samuel Naseke</v>
      </c>
      <c r="H1911" s="9" t="s">
        <v>3669</v>
      </c>
      <c r="I1911">
        <f>VLOOKUP(A1911,'[1]Coordinates cleaned'!$A:$G,7,0)</f>
        <v>0.39853166666666701</v>
      </c>
      <c r="J1911">
        <f>VLOOKUP(A1911,'[1]Coordinates cleaned'!$A:$H,8,0)</f>
        <v>33.027456666666701</v>
      </c>
      <c r="K1911" t="e">
        <f>VLOOKUP(A1911,IENG_to_New_Vendor!A:H,8,0)</f>
        <v>#N/A</v>
      </c>
      <c r="L1911" t="e">
        <f>VLOOKUP(A1911,'CAM to IENG'!A:O,15,0)</f>
        <v>#N/A</v>
      </c>
      <c r="M1911" t="e">
        <f>VLOOKUP(A1911,NET_to_IENG!A:J,10,0)</f>
        <v>#N/A</v>
      </c>
    </row>
    <row r="1912" spans="1:13" x14ac:dyDescent="0.3">
      <c r="A1912">
        <v>701471</v>
      </c>
      <c r="B1912" t="s">
        <v>3942</v>
      </c>
      <c r="C1912" t="s">
        <v>4400</v>
      </c>
      <c r="D1912" t="s">
        <v>4400</v>
      </c>
      <c r="E1912" t="s">
        <v>4400</v>
      </c>
      <c r="F1912" s="15" t="str">
        <f>VLOOKUP(A1912,'[1]Coordinates cleaned'!$A:$I,9,0)</f>
        <v>Netis</v>
      </c>
      <c r="G1912" s="15" t="str">
        <f>VLOOKUP(A1912,'[1]Coordinates cleaned'!$A:$J,10,0)</f>
        <v>Samuel Naseke</v>
      </c>
      <c r="H1912" s="9" t="s">
        <v>3669</v>
      </c>
      <c r="I1912">
        <f>VLOOKUP(A1912,'[1]Coordinates cleaned'!$A:$G,7,0)</f>
        <v>0.94528999999999996</v>
      </c>
      <c r="J1912">
        <f>VLOOKUP(A1912,'[1]Coordinates cleaned'!$A:$H,8,0)</f>
        <v>32.830410000000001</v>
      </c>
      <c r="K1912" t="e">
        <f>VLOOKUP(A1912,IENG_to_New_Vendor!A:H,8,0)</f>
        <v>#N/A</v>
      </c>
      <c r="L1912" t="e">
        <f>VLOOKUP(A1912,'CAM to IENG'!A:O,15,0)</f>
        <v>#N/A</v>
      </c>
      <c r="M1912" t="e">
        <f>VLOOKUP(A1912,NET_to_IENG!A:J,10,0)</f>
        <v>#N/A</v>
      </c>
    </row>
    <row r="1913" spans="1:13" x14ac:dyDescent="0.3">
      <c r="A1913">
        <v>607747</v>
      </c>
      <c r="B1913" t="s">
        <v>2555</v>
      </c>
      <c r="C1913" t="s">
        <v>4400</v>
      </c>
      <c r="D1913" t="s">
        <v>4400</v>
      </c>
      <c r="E1913" t="s">
        <v>4400</v>
      </c>
      <c r="F1913" s="15" t="str">
        <f>VLOOKUP(A1913,'[1]Coordinates cleaned'!$A:$I,9,0)</f>
        <v>I-Engineering</v>
      </c>
      <c r="G1913" s="15" t="str">
        <f>VLOOKUP(A1913,'[1]Coordinates cleaned'!$A:$J,10,0)</f>
        <v>Robert Otim</v>
      </c>
      <c r="H1913" s="9" t="s">
        <v>3368</v>
      </c>
      <c r="I1913">
        <f>VLOOKUP(A1913,'[1]Coordinates cleaned'!$A:$G,7,0)</f>
        <v>0.4757188</v>
      </c>
      <c r="J1913">
        <f>VLOOKUP(A1913,'[1]Coordinates cleaned'!$A:$H,8,0)</f>
        <v>32.570202799999997</v>
      </c>
      <c r="K1913" t="e">
        <f>VLOOKUP(A1913,IENG_to_New_Vendor!A:H,8,0)</f>
        <v>#N/A</v>
      </c>
      <c r="L1913" t="e">
        <f>VLOOKUP(A1913,'CAM to IENG'!A:O,15,0)</f>
        <v>#N/A</v>
      </c>
      <c r="M1913" t="e">
        <f>VLOOKUP(A1913,NET_to_IENG!A:J,10,0)</f>
        <v>#N/A</v>
      </c>
    </row>
    <row r="1914" spans="1:13" x14ac:dyDescent="0.3">
      <c r="A1914">
        <v>606002</v>
      </c>
      <c r="B1914" t="s">
        <v>677</v>
      </c>
      <c r="C1914" t="s">
        <v>4400</v>
      </c>
      <c r="D1914" t="s">
        <v>4400</v>
      </c>
      <c r="E1914" t="s">
        <v>4400</v>
      </c>
      <c r="F1914" s="15" t="s">
        <v>4334</v>
      </c>
      <c r="G1914" s="15" t="str">
        <f>VLOOKUP(A1914,'[1]Coordinates cleaned'!$A:$J,10,0)</f>
        <v>Benbridge Mulongo</v>
      </c>
      <c r="H1914" s="9" t="s">
        <v>3669</v>
      </c>
      <c r="I1914">
        <f>VLOOKUP(A1914,'[1]Coordinates cleaned'!$A:$G,7,0)</f>
        <v>0.38086320000000001</v>
      </c>
      <c r="J1914">
        <f>VLOOKUP(A1914,'[1]Coordinates cleaned'!$A:$H,8,0)</f>
        <v>32.646569100000001</v>
      </c>
      <c r="K1914" t="e">
        <f>VLOOKUP(A1914,IENG_to_New_Vendor!A:H,8,0)</f>
        <v>#N/A</v>
      </c>
      <c r="L1914" t="e">
        <f>VLOOKUP(A1914,'CAM to IENG'!A:O,15,0)</f>
        <v>#N/A</v>
      </c>
      <c r="M1914" t="str">
        <f>VLOOKUP(A1914,NET_to_IENG!A:J,10,0)</f>
        <v>NET_to_IENG</v>
      </c>
    </row>
    <row r="1915" spans="1:13" x14ac:dyDescent="0.3">
      <c r="A1915">
        <v>701831</v>
      </c>
      <c r="B1915" t="s">
        <v>3943</v>
      </c>
      <c r="C1915" t="s">
        <v>4400</v>
      </c>
      <c r="D1915" t="s">
        <v>4400</v>
      </c>
      <c r="E1915" t="s">
        <v>4400</v>
      </c>
      <c r="F1915" s="15" t="str">
        <f>VLOOKUP(A1915,'[1]Coordinates cleaned'!$A:$I,9,0)</f>
        <v>Netis</v>
      </c>
      <c r="G1915" s="15" t="str">
        <f>VLOOKUP(A1915,'[1]Coordinates cleaned'!$A:$J,10,0)</f>
        <v>Jude Musana</v>
      </c>
      <c r="H1915" s="9" t="s">
        <v>3669</v>
      </c>
      <c r="I1915">
        <f>VLOOKUP(A1915,'[1]Coordinates cleaned'!$A:$G,7,0)</f>
        <v>1.1190429</v>
      </c>
      <c r="J1915">
        <f>VLOOKUP(A1915,'[1]Coordinates cleaned'!$A:$H,8,0)</f>
        <v>33.943619300000002</v>
      </c>
      <c r="K1915" t="e">
        <f>VLOOKUP(A1915,IENG_to_New_Vendor!A:H,8,0)</f>
        <v>#N/A</v>
      </c>
      <c r="L1915" t="e">
        <f>VLOOKUP(A1915,'CAM to IENG'!A:O,15,0)</f>
        <v>#N/A</v>
      </c>
      <c r="M1915" t="e">
        <f>VLOOKUP(A1915,NET_to_IENG!A:J,10,0)</f>
        <v>#N/A</v>
      </c>
    </row>
    <row r="1916" spans="1:13" x14ac:dyDescent="0.3">
      <c r="A1916">
        <v>606883</v>
      </c>
      <c r="B1916" t="s">
        <v>3944</v>
      </c>
      <c r="C1916" t="s">
        <v>4400</v>
      </c>
      <c r="D1916" t="s">
        <v>4400</v>
      </c>
      <c r="E1916" t="s">
        <v>4400</v>
      </c>
      <c r="F1916" s="15" t="s">
        <v>4338</v>
      </c>
      <c r="G1916" s="15" t="str">
        <f>VLOOKUP(A1916,'[1]Coordinates cleaned'!$A:$J,10,0)</f>
        <v>Moses Kaganda</v>
      </c>
      <c r="H1916" s="9" t="s">
        <v>3368</v>
      </c>
      <c r="I1916">
        <f>VLOOKUP(A1916,'[1]Coordinates cleaned'!$A:$G,7,0)</f>
        <v>3.2951841000000002</v>
      </c>
      <c r="J1916">
        <f>VLOOKUP(A1916,'[1]Coordinates cleaned'!$A:$H,8,0)</f>
        <v>32.886739599999999</v>
      </c>
      <c r="K1916" t="str">
        <f>VLOOKUP(A1916,IENG_to_New_Vendor!A:H,8,0)</f>
        <v>IENG_to_New_Vendor</v>
      </c>
      <c r="L1916" t="e">
        <f>VLOOKUP(A1916,'CAM to IENG'!A:O,15,0)</f>
        <v>#N/A</v>
      </c>
      <c r="M1916" t="e">
        <f>VLOOKUP(A1916,NET_to_IENG!A:J,10,0)</f>
        <v>#N/A</v>
      </c>
    </row>
    <row r="1917" spans="1:13" x14ac:dyDescent="0.3">
      <c r="A1917">
        <v>605083</v>
      </c>
      <c r="B1917" t="s">
        <v>120</v>
      </c>
      <c r="C1917" t="s">
        <v>4400</v>
      </c>
      <c r="D1917" t="s">
        <v>4400</v>
      </c>
      <c r="E1917" t="s">
        <v>4400</v>
      </c>
      <c r="F1917" s="15" t="s">
        <v>3335</v>
      </c>
      <c r="G1917" s="15" t="str">
        <f>VLOOKUP(A1917,'[1]Coordinates cleaned'!$A:$J,10,0)</f>
        <v>Benbridge Mulongo</v>
      </c>
      <c r="H1917" s="9" t="s">
        <v>3669</v>
      </c>
      <c r="I1917">
        <f>VLOOKUP(A1917,'[1]Coordinates cleaned'!$A:$G,7,0)</f>
        <v>0.3452539</v>
      </c>
      <c r="J1917">
        <f>VLOOKUP(A1917,'[1]Coordinates cleaned'!$A:$H,8,0)</f>
        <v>32.618048299999998</v>
      </c>
      <c r="K1917" t="e">
        <f>VLOOKUP(A1917,IENG_to_New_Vendor!A:H,8,0)</f>
        <v>#N/A</v>
      </c>
      <c r="L1917" t="e">
        <f>VLOOKUP(A1917,'CAM to IENG'!A:O,15,0)</f>
        <v>#N/A</v>
      </c>
      <c r="M1917">
        <f>VLOOKUP(A1917,NET_to_IENG!A:J,10,0)</f>
        <v>0</v>
      </c>
    </row>
    <row r="1918" spans="1:13" x14ac:dyDescent="0.3">
      <c r="A1918">
        <v>605216</v>
      </c>
      <c r="B1918" t="s">
        <v>273</v>
      </c>
      <c r="C1918" t="s">
        <v>4400</v>
      </c>
      <c r="D1918" t="s">
        <v>4400</v>
      </c>
      <c r="E1918" t="s">
        <v>4400</v>
      </c>
      <c r="F1918" s="15" t="str">
        <f>VLOOKUP(A1918,'[1]Coordinates cleaned'!$A:$I,9,0)</f>
        <v>Camusat</v>
      </c>
      <c r="G1918" s="15" t="str">
        <f>VLOOKUP(A1918,'[1]Coordinates cleaned'!$A:$J,10,0)</f>
        <v>Denis Masaba</v>
      </c>
      <c r="H1918" s="9" t="s">
        <v>3367</v>
      </c>
      <c r="I1918">
        <f>VLOOKUP(A1918,'[1]Coordinates cleaned'!$A:$G,7,0)</f>
        <v>-1.3607083</v>
      </c>
      <c r="J1918">
        <f>VLOOKUP(A1918,'[1]Coordinates cleaned'!$A:$H,8,0)</f>
        <v>29.9996233</v>
      </c>
      <c r="K1918" t="e">
        <f>VLOOKUP(A1918,IENG_to_New_Vendor!A:H,8,0)</f>
        <v>#N/A</v>
      </c>
      <c r="L1918" t="e">
        <f>VLOOKUP(A1918,'CAM to IENG'!A:O,15,0)</f>
        <v>#N/A</v>
      </c>
      <c r="M1918" t="e">
        <f>VLOOKUP(A1918,NET_to_IENG!A:J,10,0)</f>
        <v>#N/A</v>
      </c>
    </row>
    <row r="1919" spans="1:13" x14ac:dyDescent="0.3">
      <c r="A1919">
        <v>607224</v>
      </c>
      <c r="B1919" t="s">
        <v>1890</v>
      </c>
      <c r="C1919" t="s">
        <v>4400</v>
      </c>
      <c r="D1919" t="s">
        <v>4400</v>
      </c>
      <c r="E1919" t="s">
        <v>4400</v>
      </c>
      <c r="F1919" s="15" t="str">
        <f>VLOOKUP(A1919,'[1]Coordinates cleaned'!$A:$I,9,0)</f>
        <v>I-Engineering</v>
      </c>
      <c r="G1919" s="15" t="str">
        <f>VLOOKUP(A1919,'[1]Coordinates cleaned'!$A:$J,10,0)</f>
        <v>Joash Lubwama</v>
      </c>
      <c r="H1919" s="9" t="s">
        <v>3368</v>
      </c>
      <c r="I1919">
        <f>VLOOKUP(A1919,'[1]Coordinates cleaned'!$A:$G,7,0)</f>
        <v>0.37208580000000002</v>
      </c>
      <c r="J1919">
        <f>VLOOKUP(A1919,'[1]Coordinates cleaned'!$A:$H,8,0)</f>
        <v>32.563349000000002</v>
      </c>
      <c r="K1919" t="e">
        <f>VLOOKUP(A1919,IENG_to_New_Vendor!A:H,8,0)</f>
        <v>#N/A</v>
      </c>
      <c r="L1919" t="e">
        <f>VLOOKUP(A1919,'CAM to IENG'!A:O,15,0)</f>
        <v>#N/A</v>
      </c>
      <c r="M1919" t="e">
        <f>VLOOKUP(A1919,NET_to_IENG!A:J,10,0)</f>
        <v>#N/A</v>
      </c>
    </row>
    <row r="1920" spans="1:13" x14ac:dyDescent="0.3">
      <c r="A1920">
        <v>701209</v>
      </c>
      <c r="B1920" t="s">
        <v>3262</v>
      </c>
      <c r="C1920" t="s">
        <v>4400</v>
      </c>
      <c r="D1920" t="s">
        <v>4400</v>
      </c>
      <c r="E1920" t="s">
        <v>4400</v>
      </c>
      <c r="F1920" s="15" t="str">
        <f>VLOOKUP(A1920,'[1]Coordinates cleaned'!$A:$I,9,0)</f>
        <v>Camusat</v>
      </c>
      <c r="G1920" s="15" t="str">
        <f>VLOOKUP(A1920,'[1]Coordinates cleaned'!$A:$J,10,0)</f>
        <v>Stephen Rwabwogo</v>
      </c>
      <c r="H1920" s="9" t="s">
        <v>3367</v>
      </c>
      <c r="I1920">
        <f>VLOOKUP(A1920,'[1]Coordinates cleaned'!$A:$G,7,0)</f>
        <v>0.18430840000000001</v>
      </c>
      <c r="J1920">
        <f>VLOOKUP(A1920,'[1]Coordinates cleaned'!$A:$H,8,0)</f>
        <v>30.1088515</v>
      </c>
      <c r="K1920" t="e">
        <f>VLOOKUP(A1920,IENG_to_New_Vendor!A:H,8,0)</f>
        <v>#N/A</v>
      </c>
      <c r="L1920" t="e">
        <f>VLOOKUP(A1920,'CAM to IENG'!A:O,15,0)</f>
        <v>#N/A</v>
      </c>
      <c r="M1920" t="e">
        <f>VLOOKUP(A1920,NET_to_IENG!A:J,10,0)</f>
        <v>#N/A</v>
      </c>
    </row>
    <row r="1921" spans="1:13" x14ac:dyDescent="0.3">
      <c r="A1921">
        <v>609246</v>
      </c>
      <c r="B1921" t="s">
        <v>838</v>
      </c>
      <c r="C1921" t="s">
        <v>4400</v>
      </c>
      <c r="D1921" t="s">
        <v>4400</v>
      </c>
      <c r="E1921" t="s">
        <v>4400</v>
      </c>
      <c r="F1921" s="15" t="str">
        <f>VLOOKUP(A1921,'[1]Coordinates cleaned'!$A:$I,9,0)</f>
        <v>Camusat</v>
      </c>
      <c r="G1921" s="15" t="str">
        <f>VLOOKUP(A1921,'[1]Coordinates cleaned'!$A:$J,10,0)</f>
        <v>Stephen Rwabwogo</v>
      </c>
      <c r="H1921" s="9" t="s">
        <v>3367</v>
      </c>
      <c r="I1921">
        <f>VLOOKUP(A1921,'[1]Coordinates cleaned'!$A:$G,7,0)</f>
        <v>1.03931166666667</v>
      </c>
      <c r="J1921">
        <f>VLOOKUP(A1921,'[1]Coordinates cleaned'!$A:$H,8,0)</f>
        <v>30.669635</v>
      </c>
      <c r="K1921" t="e">
        <f>VLOOKUP(A1921,IENG_to_New_Vendor!A:H,8,0)</f>
        <v>#N/A</v>
      </c>
      <c r="L1921" t="e">
        <f>VLOOKUP(A1921,'CAM to IENG'!A:O,15,0)</f>
        <v>#N/A</v>
      </c>
      <c r="M1921" t="e">
        <f>VLOOKUP(A1921,NET_to_IENG!A:J,10,0)</f>
        <v>#N/A</v>
      </c>
    </row>
    <row r="1922" spans="1:13" x14ac:dyDescent="0.3">
      <c r="A1922">
        <v>606270</v>
      </c>
      <c r="B1922" t="s">
        <v>3945</v>
      </c>
      <c r="C1922" t="s">
        <v>4400</v>
      </c>
      <c r="D1922" t="s">
        <v>4400</v>
      </c>
      <c r="E1922" t="s">
        <v>4400</v>
      </c>
      <c r="F1922" s="15" t="str">
        <f>VLOOKUP(A1922,'[1]Coordinates cleaned'!$A:$I,9,0)</f>
        <v>I-Engineering</v>
      </c>
      <c r="G1922" s="15" t="str">
        <f>VLOOKUP(A1922,'[1]Coordinates cleaned'!$A:$J,10,0)</f>
        <v>Joash Lubwama</v>
      </c>
      <c r="H1922" s="9" t="s">
        <v>3368</v>
      </c>
      <c r="I1922">
        <f>VLOOKUP(A1922,'[1]Coordinates cleaned'!$A:$G,7,0)</f>
        <v>0.37128739999999999</v>
      </c>
      <c r="J1922">
        <f>VLOOKUP(A1922,'[1]Coordinates cleaned'!$A:$H,8,0)</f>
        <v>32.572412200000002</v>
      </c>
      <c r="K1922" t="e">
        <f>VLOOKUP(A1922,IENG_to_New_Vendor!A:H,8,0)</f>
        <v>#N/A</v>
      </c>
      <c r="L1922" t="e">
        <f>VLOOKUP(A1922,'CAM to IENG'!A:O,15,0)</f>
        <v>#N/A</v>
      </c>
      <c r="M1922" t="e">
        <f>VLOOKUP(A1922,NET_to_IENG!A:J,10,0)</f>
        <v>#N/A</v>
      </c>
    </row>
    <row r="1923" spans="1:13" x14ac:dyDescent="0.3">
      <c r="A1923">
        <v>607399</v>
      </c>
      <c r="B1923" t="s">
        <v>1808</v>
      </c>
      <c r="C1923" t="s">
        <v>4400</v>
      </c>
      <c r="D1923" t="s">
        <v>4400</v>
      </c>
      <c r="E1923" t="s">
        <v>4400</v>
      </c>
      <c r="F1923" s="15" t="str">
        <f>VLOOKUP(A1923,'[1]Coordinates cleaned'!$A:$I,9,0)</f>
        <v>Camusat</v>
      </c>
      <c r="G1923" s="15" t="str">
        <f>VLOOKUP(A1923,'[1]Coordinates cleaned'!$A:$J,10,0)</f>
        <v>M Patrick Kalibbala</v>
      </c>
      <c r="H1923" s="9" t="s">
        <v>3367</v>
      </c>
      <c r="I1923">
        <f>VLOOKUP(A1923,'[1]Coordinates cleaned'!$A:$G,7,0)</f>
        <v>-0.4264848</v>
      </c>
      <c r="J1923">
        <f>VLOOKUP(A1923,'[1]Coordinates cleaned'!$A:$H,8,0)</f>
        <v>32.5062833</v>
      </c>
      <c r="K1923" t="e">
        <f>VLOOKUP(A1923,IENG_to_New_Vendor!A:H,8,0)</f>
        <v>#N/A</v>
      </c>
      <c r="L1923" t="e">
        <f>VLOOKUP(A1923,'CAM to IENG'!A:O,15,0)</f>
        <v>#N/A</v>
      </c>
      <c r="M1923" t="e">
        <f>VLOOKUP(A1923,NET_to_IENG!A:J,10,0)</f>
        <v>#N/A</v>
      </c>
    </row>
    <row r="1924" spans="1:13" x14ac:dyDescent="0.3">
      <c r="A1924">
        <v>607453</v>
      </c>
      <c r="B1924" t="s">
        <v>1077</v>
      </c>
      <c r="C1924" t="s">
        <v>4400</v>
      </c>
      <c r="D1924" t="s">
        <v>4400</v>
      </c>
      <c r="E1924" t="s">
        <v>4400</v>
      </c>
      <c r="F1924" s="15" t="str">
        <f>VLOOKUP(A1924,'[1]Coordinates cleaned'!$A:$I,9,0)</f>
        <v>Camusat</v>
      </c>
      <c r="G1924" s="15" t="str">
        <f>VLOOKUP(A1924,'[1]Coordinates cleaned'!$A:$J,10,0)</f>
        <v>M Patrick Kalibbala</v>
      </c>
      <c r="H1924" s="9" t="s">
        <v>3367</v>
      </c>
      <c r="I1924">
        <f>VLOOKUP(A1924,'[1]Coordinates cleaned'!$A:$G,7,0)</f>
        <v>0.19328880000000001</v>
      </c>
      <c r="J1924">
        <f>VLOOKUP(A1924,'[1]Coordinates cleaned'!$A:$H,8,0)</f>
        <v>32.3011938</v>
      </c>
      <c r="K1924" t="e">
        <f>VLOOKUP(A1924,IENG_to_New_Vendor!A:H,8,0)</f>
        <v>#N/A</v>
      </c>
      <c r="L1924" t="e">
        <f>VLOOKUP(A1924,'CAM to IENG'!A:O,15,0)</f>
        <v>#N/A</v>
      </c>
      <c r="M1924" t="e">
        <f>VLOOKUP(A1924,NET_to_IENG!A:J,10,0)</f>
        <v>#N/A</v>
      </c>
    </row>
    <row r="1925" spans="1:13" x14ac:dyDescent="0.3">
      <c r="A1925">
        <v>605700</v>
      </c>
      <c r="B1925" t="s">
        <v>3946</v>
      </c>
      <c r="C1925" t="s">
        <v>4400</v>
      </c>
      <c r="D1925" t="s">
        <v>4400</v>
      </c>
      <c r="E1925" t="s">
        <v>4400</v>
      </c>
      <c r="F1925" s="15" t="str">
        <f>VLOOKUP(A1925,'[1]Coordinates cleaned'!$A:$I,9,0)</f>
        <v>Netis</v>
      </c>
      <c r="G1925" s="15" t="str">
        <f>VLOOKUP(A1925,'[1]Coordinates cleaned'!$A:$J,10,0)</f>
        <v>Paul Mbabazi</v>
      </c>
      <c r="H1925" s="9" t="s">
        <v>3669</v>
      </c>
      <c r="I1925">
        <f>VLOOKUP(A1925,'[1]Coordinates cleaned'!$A:$G,7,0)</f>
        <v>0.29305429999999999</v>
      </c>
      <c r="J1925">
        <f>VLOOKUP(A1925,'[1]Coordinates cleaned'!$A:$H,8,0)</f>
        <v>32.629585499999997</v>
      </c>
      <c r="K1925" t="e">
        <f>VLOOKUP(A1925,IENG_to_New_Vendor!A:H,8,0)</f>
        <v>#N/A</v>
      </c>
      <c r="L1925" t="e">
        <f>VLOOKUP(A1925,'CAM to IENG'!A:O,15,0)</f>
        <v>#N/A</v>
      </c>
      <c r="M1925" t="e">
        <f>VLOOKUP(A1925,NET_to_IENG!A:J,10,0)</f>
        <v>#N/A</v>
      </c>
    </row>
    <row r="1926" spans="1:13" x14ac:dyDescent="0.3">
      <c r="A1926">
        <v>608281</v>
      </c>
      <c r="B1926" t="s">
        <v>595</v>
      </c>
      <c r="C1926" t="s">
        <v>4400</v>
      </c>
      <c r="D1926" t="s">
        <v>4400</v>
      </c>
      <c r="E1926" t="s">
        <v>4400</v>
      </c>
      <c r="F1926" s="15" t="str">
        <f>VLOOKUP(A1926,'[1]Coordinates cleaned'!$A:$I,9,0)</f>
        <v>Netis</v>
      </c>
      <c r="G1926" s="15" t="str">
        <f>VLOOKUP(A1926,'[1]Coordinates cleaned'!$A:$J,10,0)</f>
        <v>Samuel Naseke</v>
      </c>
      <c r="H1926" s="9" t="s">
        <v>3669</v>
      </c>
      <c r="I1926">
        <f>VLOOKUP(A1926,'[1]Coordinates cleaned'!$A:$G,7,0)</f>
        <v>0.52693820000000002</v>
      </c>
      <c r="J1926">
        <f>VLOOKUP(A1926,'[1]Coordinates cleaned'!$A:$H,8,0)</f>
        <v>33.087850899999999</v>
      </c>
      <c r="K1926" t="e">
        <f>VLOOKUP(A1926,IENG_to_New_Vendor!A:H,8,0)</f>
        <v>#N/A</v>
      </c>
      <c r="L1926" t="e">
        <f>VLOOKUP(A1926,'CAM to IENG'!A:O,15,0)</f>
        <v>#N/A</v>
      </c>
      <c r="M1926" t="e">
        <f>VLOOKUP(A1926,NET_to_IENG!A:J,10,0)</f>
        <v>#N/A</v>
      </c>
    </row>
    <row r="1927" spans="1:13" x14ac:dyDescent="0.3">
      <c r="A1927">
        <v>607145</v>
      </c>
      <c r="B1927" t="s">
        <v>1634</v>
      </c>
      <c r="C1927" t="s">
        <v>4400</v>
      </c>
      <c r="D1927" t="s">
        <v>4400</v>
      </c>
      <c r="E1927" t="s">
        <v>4400</v>
      </c>
      <c r="F1927" s="15" t="str">
        <f>VLOOKUP(A1927,'[1]Coordinates cleaned'!$A:$I,9,0)</f>
        <v>Netis</v>
      </c>
      <c r="G1927" s="15" t="str">
        <f>VLOOKUP(A1927,'[1]Coordinates cleaned'!$A:$J,10,0)</f>
        <v>Benbridge Mulongo</v>
      </c>
      <c r="H1927" s="9" t="s">
        <v>3669</v>
      </c>
      <c r="I1927">
        <f>VLOOKUP(A1927,'[1]Coordinates cleaned'!$A:$G,7,0)</f>
        <v>0.35043180000000002</v>
      </c>
      <c r="J1927">
        <f>VLOOKUP(A1927,'[1]Coordinates cleaned'!$A:$H,8,0)</f>
        <v>32.603769800000002</v>
      </c>
      <c r="K1927" t="e">
        <f>VLOOKUP(A1927,IENG_to_New_Vendor!A:H,8,0)</f>
        <v>#N/A</v>
      </c>
      <c r="L1927" t="e">
        <f>VLOOKUP(A1927,'CAM to IENG'!A:O,15,0)</f>
        <v>#N/A</v>
      </c>
      <c r="M1927" t="e">
        <f>VLOOKUP(A1927,NET_to_IENG!A:J,10,0)</f>
        <v>#N/A</v>
      </c>
    </row>
    <row r="1928" spans="1:13" x14ac:dyDescent="0.3">
      <c r="A1928">
        <v>609534</v>
      </c>
      <c r="B1928" t="s">
        <v>2762</v>
      </c>
      <c r="C1928" t="s">
        <v>4400</v>
      </c>
      <c r="D1928" t="s">
        <v>4400</v>
      </c>
      <c r="E1928" t="s">
        <v>4400</v>
      </c>
      <c r="F1928" s="15" t="s">
        <v>4338</v>
      </c>
      <c r="G1928" s="15" t="str">
        <f>VLOOKUP(A1928,'[1]Coordinates cleaned'!$A:$J,10,0)</f>
        <v>Innocent Ayiko</v>
      </c>
      <c r="H1928" s="9" t="s">
        <v>3368</v>
      </c>
      <c r="I1928">
        <f>VLOOKUP(A1928,'[1]Coordinates cleaned'!$A:$G,7,0)</f>
        <v>3.4068890999999999</v>
      </c>
      <c r="J1928">
        <f>VLOOKUP(A1928,'[1]Coordinates cleaned'!$A:$H,8,0)</f>
        <v>30.959481100000001</v>
      </c>
      <c r="K1928" t="str">
        <f>VLOOKUP(A1928,IENG_to_New_Vendor!A:H,8,0)</f>
        <v>IENG_to_New_Vendor</v>
      </c>
      <c r="L1928" t="e">
        <f>VLOOKUP(A1928,'CAM to IENG'!A:O,15,0)</f>
        <v>#N/A</v>
      </c>
      <c r="M1928" t="e">
        <f>VLOOKUP(A1928,NET_to_IENG!A:J,10,0)</f>
        <v>#N/A</v>
      </c>
    </row>
    <row r="1929" spans="1:13" x14ac:dyDescent="0.3">
      <c r="A1929">
        <v>701735</v>
      </c>
      <c r="B1929" t="s">
        <v>3652</v>
      </c>
      <c r="C1929" t="s">
        <v>4400</v>
      </c>
      <c r="D1929" t="s">
        <v>4400</v>
      </c>
      <c r="E1929" t="s">
        <v>4400</v>
      </c>
      <c r="F1929" s="15" t="str">
        <f>VLOOKUP(A1929,'[1]Coordinates cleaned'!$A:$I,9,0)</f>
        <v>Camusat</v>
      </c>
      <c r="G1929" s="15" t="str">
        <f>VLOOKUP(A1929,'[1]Coordinates cleaned'!$A:$J,10,0)</f>
        <v>Abu Kasamba</v>
      </c>
      <c r="H1929" s="9" t="s">
        <v>3367</v>
      </c>
      <c r="I1929">
        <f>VLOOKUP(A1929,'[1]Coordinates cleaned'!$A:$G,7,0)</f>
        <v>0.1360257</v>
      </c>
      <c r="J1929">
        <f>VLOOKUP(A1929,'[1]Coordinates cleaned'!$A:$H,8,0)</f>
        <v>32.562802699999999</v>
      </c>
      <c r="K1929" t="e">
        <f>VLOOKUP(A1929,IENG_to_New_Vendor!A:H,8,0)</f>
        <v>#N/A</v>
      </c>
      <c r="L1929" t="e">
        <f>VLOOKUP(A1929,'CAM to IENG'!A:O,15,0)</f>
        <v>#N/A</v>
      </c>
      <c r="M1929" t="e">
        <f>VLOOKUP(A1929,NET_to_IENG!A:J,10,0)</f>
        <v>#N/A</v>
      </c>
    </row>
    <row r="1930" spans="1:13" x14ac:dyDescent="0.3">
      <c r="A1930">
        <v>608512</v>
      </c>
      <c r="B1930" t="s">
        <v>427</v>
      </c>
      <c r="C1930" t="s">
        <v>4400</v>
      </c>
      <c r="D1930" t="s">
        <v>4400</v>
      </c>
      <c r="E1930" t="s">
        <v>4400</v>
      </c>
      <c r="F1930" s="15" t="str">
        <f>VLOOKUP(A1930,'[1]Coordinates cleaned'!$A:$I,9,0)</f>
        <v>I-Engineering</v>
      </c>
      <c r="G1930" s="15" t="str">
        <f>VLOOKUP(A1930,'[1]Coordinates cleaned'!$A:$J,10,0)</f>
        <v>Muhamood Kyongo</v>
      </c>
      <c r="H1930" s="9" t="s">
        <v>3368</v>
      </c>
      <c r="I1930">
        <f>VLOOKUP(A1930,'[1]Coordinates cleaned'!$A:$G,7,0)</f>
        <v>1.9939647</v>
      </c>
      <c r="J1930">
        <f>VLOOKUP(A1930,'[1]Coordinates cleaned'!$A:$H,8,0)</f>
        <v>32.714002899999997</v>
      </c>
      <c r="K1930" t="e">
        <f>VLOOKUP(A1930,IENG_to_New_Vendor!A:H,8,0)</f>
        <v>#N/A</v>
      </c>
      <c r="L1930" t="e">
        <f>VLOOKUP(A1930,'CAM to IENG'!A:O,15,0)</f>
        <v>#N/A</v>
      </c>
      <c r="M1930" t="e">
        <f>VLOOKUP(A1930,NET_to_IENG!A:J,10,0)</f>
        <v>#N/A</v>
      </c>
    </row>
    <row r="1931" spans="1:13" x14ac:dyDescent="0.3">
      <c r="A1931">
        <v>701708</v>
      </c>
      <c r="B1931" t="s">
        <v>3604</v>
      </c>
      <c r="C1931" t="s">
        <v>4400</v>
      </c>
      <c r="D1931" t="s">
        <v>4400</v>
      </c>
      <c r="E1931" t="s">
        <v>4400</v>
      </c>
      <c r="F1931" s="15" t="str">
        <f>VLOOKUP(A1931,'[1]Coordinates cleaned'!$A:$I,9,0)</f>
        <v>Netis</v>
      </c>
      <c r="G1931" s="15" t="str">
        <f>VLOOKUP(A1931,'[1]Coordinates cleaned'!$A:$J,10,0)</f>
        <v>Emmanuel Kafuko</v>
      </c>
      <c r="H1931" s="9" t="s">
        <v>3669</v>
      </c>
      <c r="I1931">
        <f>VLOOKUP(A1931,'[1]Coordinates cleaned'!$A:$G,7,0)</f>
        <v>0.57693839999999996</v>
      </c>
      <c r="J1931">
        <f>VLOOKUP(A1931,'[1]Coordinates cleaned'!$A:$H,8,0)</f>
        <v>33.523546799999998</v>
      </c>
      <c r="K1931" t="e">
        <f>VLOOKUP(A1931,IENG_to_New_Vendor!A:H,8,0)</f>
        <v>#N/A</v>
      </c>
      <c r="L1931" t="e">
        <f>VLOOKUP(A1931,'CAM to IENG'!A:O,15,0)</f>
        <v>#N/A</v>
      </c>
      <c r="M1931" t="e">
        <f>VLOOKUP(A1931,NET_to_IENG!A:J,10,0)</f>
        <v>#N/A</v>
      </c>
    </row>
    <row r="1932" spans="1:13" x14ac:dyDescent="0.3">
      <c r="A1932">
        <v>608284</v>
      </c>
      <c r="B1932" t="s">
        <v>2406</v>
      </c>
      <c r="C1932" t="s">
        <v>4400</v>
      </c>
      <c r="D1932" t="s">
        <v>4400</v>
      </c>
      <c r="E1932" t="s">
        <v>4400</v>
      </c>
      <c r="F1932" s="15" t="str">
        <f>VLOOKUP(A1932,'[1]Coordinates cleaned'!$A:$I,9,0)</f>
        <v>Netis</v>
      </c>
      <c r="G1932" s="15" t="str">
        <f>VLOOKUP(A1932,'[1]Coordinates cleaned'!$A:$J,10,0)</f>
        <v>Emmanuel Kafuko</v>
      </c>
      <c r="H1932" s="9" t="s">
        <v>3669</v>
      </c>
      <c r="I1932">
        <f>VLOOKUP(A1932,'[1]Coordinates cleaned'!$A:$G,7,0)</f>
        <v>0.45129029999999998</v>
      </c>
      <c r="J1932">
        <f>VLOOKUP(A1932,'[1]Coordinates cleaned'!$A:$H,8,0)</f>
        <v>33.2263096</v>
      </c>
      <c r="K1932" t="e">
        <f>VLOOKUP(A1932,IENG_to_New_Vendor!A:H,8,0)</f>
        <v>#N/A</v>
      </c>
      <c r="L1932" t="e">
        <f>VLOOKUP(A1932,'CAM to IENG'!A:O,15,0)</f>
        <v>#N/A</v>
      </c>
      <c r="M1932" t="e">
        <f>VLOOKUP(A1932,NET_to_IENG!A:J,10,0)</f>
        <v>#N/A</v>
      </c>
    </row>
    <row r="1933" spans="1:13" x14ac:dyDescent="0.3">
      <c r="A1933">
        <v>606352</v>
      </c>
      <c r="B1933" t="s">
        <v>3947</v>
      </c>
      <c r="C1933" t="s">
        <v>4400</v>
      </c>
      <c r="D1933" t="s">
        <v>4400</v>
      </c>
      <c r="E1933" t="s">
        <v>4400</v>
      </c>
      <c r="F1933" s="15" t="str">
        <f>VLOOKUP(A1933,'[1]Coordinates cleaned'!$A:$I,9,0)</f>
        <v>Netis</v>
      </c>
      <c r="G1933" s="15" t="str">
        <f>VLOOKUP(A1933,'[1]Coordinates cleaned'!$A:$J,10,0)</f>
        <v>Paul Mbabazi</v>
      </c>
      <c r="H1933" s="9" t="s">
        <v>3669</v>
      </c>
      <c r="I1933">
        <f>VLOOKUP(A1933,'[1]Coordinates cleaned'!$A:$G,7,0)</f>
        <v>0.30879810000000002</v>
      </c>
      <c r="J1933">
        <f>VLOOKUP(A1933,'[1]Coordinates cleaned'!$A:$H,8,0)</f>
        <v>32.620868000000002</v>
      </c>
      <c r="K1933" t="e">
        <f>VLOOKUP(A1933,IENG_to_New_Vendor!A:H,8,0)</f>
        <v>#N/A</v>
      </c>
      <c r="L1933" t="e">
        <f>VLOOKUP(A1933,'CAM to IENG'!A:O,15,0)</f>
        <v>#N/A</v>
      </c>
      <c r="M1933" t="e">
        <f>VLOOKUP(A1933,NET_to_IENG!A:J,10,0)</f>
        <v>#N/A</v>
      </c>
    </row>
    <row r="1934" spans="1:13" x14ac:dyDescent="0.3">
      <c r="A1934">
        <v>606272</v>
      </c>
      <c r="B1934" t="s">
        <v>3948</v>
      </c>
      <c r="C1934" t="s">
        <v>4400</v>
      </c>
      <c r="D1934" t="s">
        <v>4400</v>
      </c>
      <c r="E1934" t="s">
        <v>4400</v>
      </c>
      <c r="F1934" s="15" t="str">
        <f>VLOOKUP(A1934,'[1]Coordinates cleaned'!$A:$I,9,0)</f>
        <v>I-Engineering</v>
      </c>
      <c r="G1934" s="15" t="str">
        <f>VLOOKUP(A1934,'[1]Coordinates cleaned'!$A:$J,10,0)</f>
        <v>Joash Lubwama</v>
      </c>
      <c r="H1934" s="9" t="s">
        <v>3368</v>
      </c>
      <c r="I1934">
        <f>VLOOKUP(A1934,'[1]Coordinates cleaned'!$A:$G,7,0)</f>
        <v>0.35888310000000001</v>
      </c>
      <c r="J1934">
        <f>VLOOKUP(A1934,'[1]Coordinates cleaned'!$A:$H,8,0)</f>
        <v>32.561796700000002</v>
      </c>
      <c r="K1934" t="e">
        <f>VLOOKUP(A1934,IENG_to_New_Vendor!A:H,8,0)</f>
        <v>#N/A</v>
      </c>
      <c r="L1934" t="e">
        <f>VLOOKUP(A1934,'CAM to IENG'!A:O,15,0)</f>
        <v>#N/A</v>
      </c>
      <c r="M1934" t="e">
        <f>VLOOKUP(A1934,NET_to_IENG!A:J,10,0)</f>
        <v>#N/A</v>
      </c>
    </row>
    <row r="1935" spans="1:13" x14ac:dyDescent="0.3">
      <c r="A1935">
        <v>609285</v>
      </c>
      <c r="B1935" t="s">
        <v>1824</v>
      </c>
      <c r="C1935" t="s">
        <v>4400</v>
      </c>
      <c r="D1935" t="s">
        <v>4400</v>
      </c>
      <c r="E1935" t="s">
        <v>4400</v>
      </c>
      <c r="F1935" s="15" t="str">
        <f>VLOOKUP(A1935,'[1]Coordinates cleaned'!$A:$I,9,0)</f>
        <v>Camusat</v>
      </c>
      <c r="G1935" s="15" t="str">
        <f>VLOOKUP(A1935,'[1]Coordinates cleaned'!$A:$J,10,0)</f>
        <v>Thomasi Seruyange</v>
      </c>
      <c r="H1935" s="9" t="s">
        <v>3367</v>
      </c>
      <c r="I1935">
        <f>VLOOKUP(A1935,'[1]Coordinates cleaned'!$A:$G,7,0)</f>
        <v>-0.44315559999999998</v>
      </c>
      <c r="J1935">
        <f>VLOOKUP(A1935,'[1]Coordinates cleaned'!$A:$H,8,0)</f>
        <v>31.070053300000001</v>
      </c>
      <c r="K1935" t="e">
        <f>VLOOKUP(A1935,IENG_to_New_Vendor!A:H,8,0)</f>
        <v>#N/A</v>
      </c>
      <c r="L1935" t="e">
        <f>VLOOKUP(A1935,'CAM to IENG'!A:O,15,0)</f>
        <v>#N/A</v>
      </c>
      <c r="M1935" t="e">
        <f>VLOOKUP(A1935,NET_to_IENG!A:J,10,0)</f>
        <v>#N/A</v>
      </c>
    </row>
    <row r="1936" spans="1:13" x14ac:dyDescent="0.3">
      <c r="A1936">
        <v>609963</v>
      </c>
      <c r="B1936" t="s">
        <v>3100</v>
      </c>
      <c r="C1936" t="s">
        <v>4400</v>
      </c>
      <c r="D1936" t="s">
        <v>4400</v>
      </c>
      <c r="E1936" t="s">
        <v>4400</v>
      </c>
      <c r="F1936" s="15" t="str">
        <f>VLOOKUP(A1936,'[1]Coordinates cleaned'!$A:$I,9,0)</f>
        <v>Camusat</v>
      </c>
      <c r="G1936" s="15" t="str">
        <f>VLOOKUP(A1936,'[1]Coordinates cleaned'!$A:$J,10,0)</f>
        <v>Stephen Rwabwogo</v>
      </c>
      <c r="H1936" s="9" t="s">
        <v>3367</v>
      </c>
      <c r="I1936">
        <f>VLOOKUP(A1936,'[1]Coordinates cleaned'!$A:$G,7,0)</f>
        <v>0.17730299999999999</v>
      </c>
      <c r="J1936">
        <f>VLOOKUP(A1936,'[1]Coordinates cleaned'!$A:$H,8,0)</f>
        <v>30.093105099999999</v>
      </c>
      <c r="K1936" t="e">
        <f>VLOOKUP(A1936,IENG_to_New_Vendor!A:H,8,0)</f>
        <v>#N/A</v>
      </c>
      <c r="L1936" t="e">
        <f>VLOOKUP(A1936,'CAM to IENG'!A:O,15,0)</f>
        <v>#N/A</v>
      </c>
      <c r="M1936" t="e">
        <f>VLOOKUP(A1936,NET_to_IENG!A:J,10,0)</f>
        <v>#N/A</v>
      </c>
    </row>
    <row r="1937" spans="1:13" x14ac:dyDescent="0.3">
      <c r="A1937">
        <v>607435</v>
      </c>
      <c r="B1937" t="s">
        <v>2404</v>
      </c>
      <c r="C1937" t="s">
        <v>4400</v>
      </c>
      <c r="D1937" t="s">
        <v>4400</v>
      </c>
      <c r="E1937" t="s">
        <v>4400</v>
      </c>
      <c r="F1937" s="15" t="str">
        <f>VLOOKUP(A1937,'[1]Coordinates cleaned'!$A:$I,9,0)</f>
        <v>I-Engineering</v>
      </c>
      <c r="G1937" s="15" t="str">
        <f>VLOOKUP(A1937,'[1]Coordinates cleaned'!$A:$J,10,0)</f>
        <v>Robert Otim</v>
      </c>
      <c r="H1937" s="9" t="s">
        <v>3368</v>
      </c>
      <c r="I1937">
        <f>VLOOKUP(A1937,'[1]Coordinates cleaned'!$A:$G,7,0)</f>
        <v>0.46009070000000002</v>
      </c>
      <c r="J1937">
        <f>VLOOKUP(A1937,'[1]Coordinates cleaned'!$A:$H,8,0)</f>
        <v>32.5289638</v>
      </c>
      <c r="K1937" t="e">
        <f>VLOOKUP(A1937,IENG_to_New_Vendor!A:H,8,0)</f>
        <v>#N/A</v>
      </c>
      <c r="L1937" t="e">
        <f>VLOOKUP(A1937,'CAM to IENG'!A:O,15,0)</f>
        <v>#N/A</v>
      </c>
      <c r="M1937" t="e">
        <f>VLOOKUP(A1937,NET_to_IENG!A:J,10,0)</f>
        <v>#N/A</v>
      </c>
    </row>
    <row r="1938" spans="1:13" x14ac:dyDescent="0.3">
      <c r="A1938">
        <v>605165</v>
      </c>
      <c r="B1938" t="s">
        <v>218</v>
      </c>
      <c r="C1938" t="s">
        <v>4400</v>
      </c>
      <c r="D1938" t="s">
        <v>4400</v>
      </c>
      <c r="E1938" t="s">
        <v>4400</v>
      </c>
      <c r="F1938" s="15" t="str">
        <f>VLOOKUP(A1938,'[1]Coordinates cleaned'!$A:$I,9,0)</f>
        <v>I-Engineering</v>
      </c>
      <c r="G1938" s="15" t="str">
        <f>VLOOKUP(A1938,'[1]Coordinates cleaned'!$A:$J,10,0)</f>
        <v>Joash Lubwama</v>
      </c>
      <c r="H1938" s="9" t="s">
        <v>3368</v>
      </c>
      <c r="I1938">
        <f>VLOOKUP(A1938,'[1]Coordinates cleaned'!$A:$G,7,0)</f>
        <v>0.35766110000000001</v>
      </c>
      <c r="J1938">
        <f>VLOOKUP(A1938,'[1]Coordinates cleaned'!$A:$H,8,0)</f>
        <v>32.555216999999999</v>
      </c>
      <c r="K1938" t="e">
        <f>VLOOKUP(A1938,IENG_to_New_Vendor!A:H,8,0)</f>
        <v>#N/A</v>
      </c>
      <c r="L1938" t="e">
        <f>VLOOKUP(A1938,'CAM to IENG'!A:O,15,0)</f>
        <v>#N/A</v>
      </c>
      <c r="M1938" t="e">
        <f>VLOOKUP(A1938,NET_to_IENG!A:J,10,0)</f>
        <v>#N/A</v>
      </c>
    </row>
    <row r="1939" spans="1:13" x14ac:dyDescent="0.3">
      <c r="A1939">
        <v>608328</v>
      </c>
      <c r="B1939" t="s">
        <v>2614</v>
      </c>
      <c r="C1939" t="s">
        <v>4400</v>
      </c>
      <c r="D1939" t="s">
        <v>4400</v>
      </c>
      <c r="E1939" t="s">
        <v>4400</v>
      </c>
      <c r="F1939" s="15" t="str">
        <f>VLOOKUP(A1939,'[1]Coordinates cleaned'!$A:$I,9,0)</f>
        <v>Netis</v>
      </c>
      <c r="G1939" s="15" t="str">
        <f>VLOOKUP(A1939,'[1]Coordinates cleaned'!$A:$J,10,0)</f>
        <v>Samuel Naseke</v>
      </c>
      <c r="H1939" s="9" t="s">
        <v>3669</v>
      </c>
      <c r="I1939">
        <f>VLOOKUP(A1939,'[1]Coordinates cleaned'!$A:$G,7,0)</f>
        <v>0.89421300000000004</v>
      </c>
      <c r="J1939">
        <f>VLOOKUP(A1939,'[1]Coordinates cleaned'!$A:$H,8,0)</f>
        <v>32.810638599999997</v>
      </c>
      <c r="K1939" t="e">
        <f>VLOOKUP(A1939,IENG_to_New_Vendor!A:H,8,0)</f>
        <v>#N/A</v>
      </c>
      <c r="L1939" t="e">
        <f>VLOOKUP(A1939,'CAM to IENG'!A:O,15,0)</f>
        <v>#N/A</v>
      </c>
      <c r="M1939" t="e">
        <f>VLOOKUP(A1939,NET_to_IENG!A:J,10,0)</f>
        <v>#N/A</v>
      </c>
    </row>
    <row r="1940" spans="1:13" x14ac:dyDescent="0.3">
      <c r="A1940">
        <v>701120</v>
      </c>
      <c r="B1940" t="s">
        <v>3660</v>
      </c>
      <c r="C1940" t="s">
        <v>4400</v>
      </c>
      <c r="D1940" t="s">
        <v>4400</v>
      </c>
      <c r="E1940" t="s">
        <v>4400</v>
      </c>
      <c r="F1940" s="15" t="str">
        <f>VLOOKUP(A1940,'[1]Coordinates cleaned'!$A:$I,9,0)</f>
        <v>Netis</v>
      </c>
      <c r="G1940" s="15" t="str">
        <f>VLOOKUP(A1940,'[1]Coordinates cleaned'!$A:$J,10,0)</f>
        <v>Samuel Naseke</v>
      </c>
      <c r="H1940" s="9" t="s">
        <v>3669</v>
      </c>
      <c r="I1940">
        <f>VLOOKUP(A1940,'[1]Coordinates cleaned'!$A:$G,7,0)</f>
        <v>0.36594120000000002</v>
      </c>
      <c r="J1940">
        <f>VLOOKUP(A1940,'[1]Coordinates cleaned'!$A:$H,8,0)</f>
        <v>32.726645499999997</v>
      </c>
      <c r="K1940" t="e">
        <f>VLOOKUP(A1940,IENG_to_New_Vendor!A:H,8,0)</f>
        <v>#N/A</v>
      </c>
      <c r="L1940" t="e">
        <f>VLOOKUP(A1940,'CAM to IENG'!A:O,15,0)</f>
        <v>#N/A</v>
      </c>
      <c r="M1940" t="e">
        <f>VLOOKUP(A1940,NET_to_IENG!A:J,10,0)</f>
        <v>#N/A</v>
      </c>
    </row>
    <row r="1941" spans="1:13" x14ac:dyDescent="0.3">
      <c r="A1941">
        <v>606609</v>
      </c>
      <c r="B1941" t="s">
        <v>1436</v>
      </c>
      <c r="C1941" t="s">
        <v>4400</v>
      </c>
      <c r="D1941" t="s">
        <v>4400</v>
      </c>
      <c r="E1941" t="s">
        <v>4400</v>
      </c>
      <c r="F1941" s="15" t="str">
        <f>VLOOKUP(A1941,'[1]Coordinates cleaned'!$A:$I,9,0)</f>
        <v>Camusat</v>
      </c>
      <c r="G1941" s="15" t="str">
        <f>VLOOKUP(A1941,'[1]Coordinates cleaned'!$A:$J,10,0)</f>
        <v>Christopher Alituha</v>
      </c>
      <c r="H1941" s="9" t="s">
        <v>3367</v>
      </c>
      <c r="I1941">
        <f>VLOOKUP(A1941,'[1]Coordinates cleaned'!$A:$G,7,0)</f>
        <v>0.83521500000000004</v>
      </c>
      <c r="J1941">
        <f>VLOOKUP(A1941,'[1]Coordinates cleaned'!$A:$H,8,0)</f>
        <v>31.22073</v>
      </c>
      <c r="K1941" t="e">
        <f>VLOOKUP(A1941,IENG_to_New_Vendor!A:H,8,0)</f>
        <v>#N/A</v>
      </c>
      <c r="L1941" t="e">
        <f>VLOOKUP(A1941,'CAM to IENG'!A:O,15,0)</f>
        <v>#N/A</v>
      </c>
      <c r="M1941" t="e">
        <f>VLOOKUP(A1941,NET_to_IENG!A:J,10,0)</f>
        <v>#N/A</v>
      </c>
    </row>
    <row r="1942" spans="1:13" x14ac:dyDescent="0.3">
      <c r="A1942">
        <v>609358</v>
      </c>
      <c r="B1942" t="s">
        <v>2486</v>
      </c>
      <c r="C1942" t="s">
        <v>4400</v>
      </c>
      <c r="D1942" t="s">
        <v>4400</v>
      </c>
      <c r="E1942" t="s">
        <v>4400</v>
      </c>
      <c r="F1942" s="15" t="str">
        <f>VLOOKUP(A1942,'[1]Coordinates cleaned'!$A:$I,9,0)</f>
        <v>Camusat</v>
      </c>
      <c r="G1942" s="15" t="str">
        <f>VLOOKUP(A1942,'[1]Coordinates cleaned'!$A:$J,10,0)</f>
        <v>Christopher Alituha</v>
      </c>
      <c r="H1942" s="9" t="s">
        <v>3367</v>
      </c>
      <c r="I1942">
        <f>VLOOKUP(A1942,'[1]Coordinates cleaned'!$A:$G,7,0)</f>
        <v>0.78168000000000004</v>
      </c>
      <c r="J1942">
        <f>VLOOKUP(A1942,'[1]Coordinates cleaned'!$A:$H,8,0)</f>
        <v>31.161535000000001</v>
      </c>
      <c r="K1942" t="e">
        <f>VLOOKUP(A1942,IENG_to_New_Vendor!A:H,8,0)</f>
        <v>#N/A</v>
      </c>
      <c r="L1942" t="e">
        <f>VLOOKUP(A1942,'CAM to IENG'!A:O,15,0)</f>
        <v>#N/A</v>
      </c>
      <c r="M1942" t="e">
        <f>VLOOKUP(A1942,NET_to_IENG!A:J,10,0)</f>
        <v>#N/A</v>
      </c>
    </row>
    <row r="1943" spans="1:13" x14ac:dyDescent="0.3">
      <c r="A1943">
        <v>607035</v>
      </c>
      <c r="B1943" t="s">
        <v>717</v>
      </c>
      <c r="C1943" t="s">
        <v>4400</v>
      </c>
      <c r="D1943" t="s">
        <v>4400</v>
      </c>
      <c r="E1943" t="s">
        <v>4400</v>
      </c>
      <c r="F1943" s="15" t="str">
        <f>VLOOKUP(A1943,'[1]Coordinates cleaned'!$A:$I,9,0)</f>
        <v>Camusat</v>
      </c>
      <c r="G1943" s="15" t="str">
        <f>VLOOKUP(A1943,'[1]Coordinates cleaned'!$A:$J,10,0)</f>
        <v>Abu Kasamba</v>
      </c>
      <c r="H1943" s="9" t="s">
        <v>3367</v>
      </c>
      <c r="I1943">
        <f>VLOOKUP(A1943,'[1]Coordinates cleaned'!$A:$G,7,0)</f>
        <v>5.2812499999999998E-2</v>
      </c>
      <c r="J1943">
        <f>VLOOKUP(A1943,'[1]Coordinates cleaned'!$A:$H,8,0)</f>
        <v>32.465771799999999</v>
      </c>
      <c r="K1943" t="e">
        <f>VLOOKUP(A1943,IENG_to_New_Vendor!A:H,8,0)</f>
        <v>#N/A</v>
      </c>
      <c r="L1943" t="e">
        <f>VLOOKUP(A1943,'CAM to IENG'!A:O,15,0)</f>
        <v>#N/A</v>
      </c>
      <c r="M1943" t="e">
        <f>VLOOKUP(A1943,NET_to_IENG!A:J,10,0)</f>
        <v>#N/A</v>
      </c>
    </row>
    <row r="1944" spans="1:13" x14ac:dyDescent="0.3">
      <c r="A1944">
        <v>609313</v>
      </c>
      <c r="B1944" t="s">
        <v>280</v>
      </c>
      <c r="C1944" t="s">
        <v>4400</v>
      </c>
      <c r="D1944" t="s">
        <v>4400</v>
      </c>
      <c r="E1944" t="s">
        <v>4400</v>
      </c>
      <c r="F1944" s="15" t="str">
        <f>VLOOKUP(A1944,'[1]Coordinates cleaned'!$A:$I,9,0)</f>
        <v>Camusat</v>
      </c>
      <c r="G1944" s="15" t="str">
        <f>VLOOKUP(A1944,'[1]Coordinates cleaned'!$A:$J,10,0)</f>
        <v>Thomasi Seruyange</v>
      </c>
      <c r="H1944" s="9" t="s">
        <v>3367</v>
      </c>
      <c r="I1944">
        <f>VLOOKUP(A1944,'[1]Coordinates cleaned'!$A:$G,7,0)</f>
        <v>-0.1050644</v>
      </c>
      <c r="J1944">
        <f>VLOOKUP(A1944,'[1]Coordinates cleaned'!$A:$H,8,0)</f>
        <v>30.316871899999999</v>
      </c>
      <c r="K1944" t="e">
        <f>VLOOKUP(A1944,IENG_to_New_Vendor!A:H,8,0)</f>
        <v>#N/A</v>
      </c>
      <c r="L1944" t="e">
        <f>VLOOKUP(A1944,'CAM to IENG'!A:O,15,0)</f>
        <v>#N/A</v>
      </c>
      <c r="M1944" t="e">
        <f>VLOOKUP(A1944,NET_to_IENG!A:J,10,0)</f>
        <v>#N/A</v>
      </c>
    </row>
    <row r="1945" spans="1:13" x14ac:dyDescent="0.3">
      <c r="A1945">
        <v>605190</v>
      </c>
      <c r="B1945" t="s">
        <v>245</v>
      </c>
      <c r="C1945" t="s">
        <v>4400</v>
      </c>
      <c r="D1945" t="s">
        <v>4400</v>
      </c>
      <c r="E1945" t="s">
        <v>4400</v>
      </c>
      <c r="F1945" s="15" t="str">
        <f>VLOOKUP(A1945,'[1]Coordinates cleaned'!$A:$I,9,0)</f>
        <v>Camusat</v>
      </c>
      <c r="G1945" s="15" t="str">
        <f>VLOOKUP(A1945,'[1]Coordinates cleaned'!$A:$J,10,0)</f>
        <v>Stephen Rwabwogo</v>
      </c>
      <c r="H1945" s="9" t="s">
        <v>3367</v>
      </c>
      <c r="I1945">
        <f>VLOOKUP(A1945,'[1]Coordinates cleaned'!$A:$G,7,0)</f>
        <v>0.66748169999999996</v>
      </c>
      <c r="J1945">
        <f>VLOOKUP(A1945,'[1]Coordinates cleaned'!$A:$H,8,0)</f>
        <v>30.2892683</v>
      </c>
      <c r="K1945" t="e">
        <f>VLOOKUP(A1945,IENG_to_New_Vendor!A:H,8,0)</f>
        <v>#N/A</v>
      </c>
      <c r="L1945" t="e">
        <f>VLOOKUP(A1945,'CAM to IENG'!A:O,15,0)</f>
        <v>#N/A</v>
      </c>
      <c r="M1945" t="e">
        <f>VLOOKUP(A1945,NET_to_IENG!A:J,10,0)</f>
        <v>#N/A</v>
      </c>
    </row>
    <row r="1946" spans="1:13" x14ac:dyDescent="0.3">
      <c r="A1946">
        <v>607125</v>
      </c>
      <c r="B1946" t="s">
        <v>1629</v>
      </c>
      <c r="C1946" t="s">
        <v>4400</v>
      </c>
      <c r="D1946" t="s">
        <v>4400</v>
      </c>
      <c r="E1946" t="s">
        <v>4400</v>
      </c>
      <c r="F1946" s="15" t="str">
        <f>VLOOKUP(A1946,'[1]Coordinates cleaned'!$A:$I,9,0)</f>
        <v>Camusat</v>
      </c>
      <c r="G1946" s="15" t="str">
        <f>VLOOKUP(A1946,'[1]Coordinates cleaned'!$A:$J,10,0)</f>
        <v>Abu Kasamba</v>
      </c>
      <c r="H1946" s="9" t="s">
        <v>3367</v>
      </c>
      <c r="I1946">
        <f>VLOOKUP(A1946,'[1]Coordinates cleaned'!$A:$G,7,0)</f>
        <v>4.4912100000000003E-2</v>
      </c>
      <c r="J1946">
        <f>VLOOKUP(A1946,'[1]Coordinates cleaned'!$A:$H,8,0)</f>
        <v>32.556318400000002</v>
      </c>
      <c r="K1946" t="e">
        <f>VLOOKUP(A1946,IENG_to_New_Vendor!A:H,8,0)</f>
        <v>#N/A</v>
      </c>
      <c r="L1946" t="e">
        <f>VLOOKUP(A1946,'CAM to IENG'!A:O,15,0)</f>
        <v>#N/A</v>
      </c>
      <c r="M1946" t="e">
        <f>VLOOKUP(A1946,NET_to_IENG!A:J,10,0)</f>
        <v>#N/A</v>
      </c>
    </row>
    <row r="1947" spans="1:13" x14ac:dyDescent="0.3">
      <c r="A1947">
        <v>606363</v>
      </c>
      <c r="B1947" t="s">
        <v>1233</v>
      </c>
      <c r="C1947" t="s">
        <v>4400</v>
      </c>
      <c r="D1947" t="s">
        <v>4400</v>
      </c>
      <c r="E1947" t="s">
        <v>4400</v>
      </c>
      <c r="F1947" s="15" t="str">
        <f>VLOOKUP(A1947,'[1]Coordinates cleaned'!$A:$I,9,0)</f>
        <v>Netis</v>
      </c>
      <c r="G1947" s="15" t="str">
        <f>VLOOKUP(A1947,'[1]Coordinates cleaned'!$A:$J,10,0)</f>
        <v>Paul Mbabazi</v>
      </c>
      <c r="H1947" s="9" t="s">
        <v>3669</v>
      </c>
      <c r="I1947">
        <f>VLOOKUP(A1947,'[1]Coordinates cleaned'!$A:$G,7,0)</f>
        <v>0.29063070000000002</v>
      </c>
      <c r="J1947">
        <f>VLOOKUP(A1947,'[1]Coordinates cleaned'!$A:$H,8,0)</f>
        <v>32.5817148</v>
      </c>
      <c r="K1947" t="e">
        <f>VLOOKUP(A1947,IENG_to_New_Vendor!A:H,8,0)</f>
        <v>#N/A</v>
      </c>
      <c r="L1947" t="e">
        <f>VLOOKUP(A1947,'CAM to IENG'!A:O,15,0)</f>
        <v>#N/A</v>
      </c>
      <c r="M1947" t="e">
        <f>VLOOKUP(A1947,NET_to_IENG!A:J,10,0)</f>
        <v>#N/A</v>
      </c>
    </row>
    <row r="1948" spans="1:13" x14ac:dyDescent="0.3">
      <c r="A1948">
        <v>606354</v>
      </c>
      <c r="B1948" t="s">
        <v>3949</v>
      </c>
      <c r="C1948" t="s">
        <v>4400</v>
      </c>
      <c r="D1948" t="s">
        <v>4400</v>
      </c>
      <c r="E1948" t="s">
        <v>4400</v>
      </c>
      <c r="F1948" s="15" t="str">
        <f>VLOOKUP(A1948,'[1]Coordinates cleaned'!$A:$I,9,0)</f>
        <v>Netis</v>
      </c>
      <c r="G1948" s="15" t="str">
        <f>VLOOKUP(A1948,'[1]Coordinates cleaned'!$A:$J,10,0)</f>
        <v>Paul Mbabazi</v>
      </c>
      <c r="H1948" s="9" t="s">
        <v>3669</v>
      </c>
      <c r="I1948">
        <f>VLOOKUP(A1948,'[1]Coordinates cleaned'!$A:$G,7,0)</f>
        <v>0.30007739999999999</v>
      </c>
      <c r="J1948">
        <f>VLOOKUP(A1948,'[1]Coordinates cleaned'!$A:$H,8,0)</f>
        <v>32.596628600000003</v>
      </c>
      <c r="K1948" t="e">
        <f>VLOOKUP(A1948,IENG_to_New_Vendor!A:H,8,0)</f>
        <v>#N/A</v>
      </c>
      <c r="L1948" t="e">
        <f>VLOOKUP(A1948,'CAM to IENG'!A:O,15,0)</f>
        <v>#N/A</v>
      </c>
      <c r="M1948" t="e">
        <f>VLOOKUP(A1948,NET_to_IENG!A:J,10,0)</f>
        <v>#N/A</v>
      </c>
    </row>
    <row r="1949" spans="1:13" x14ac:dyDescent="0.3">
      <c r="A1949">
        <v>701110</v>
      </c>
      <c r="B1949" t="s">
        <v>3133</v>
      </c>
      <c r="C1949" t="s">
        <v>4400</v>
      </c>
      <c r="D1949" t="s">
        <v>4400</v>
      </c>
      <c r="E1949" t="s">
        <v>4400</v>
      </c>
      <c r="F1949" s="15" t="s">
        <v>4338</v>
      </c>
      <c r="G1949" s="15" t="str">
        <f>VLOOKUP(A1949,'[1]Coordinates cleaned'!$A:$J,10,0)</f>
        <v>Moses Kaganda</v>
      </c>
      <c r="H1949" s="9" t="s">
        <v>3368</v>
      </c>
      <c r="I1949">
        <f>VLOOKUP(A1949,'[1]Coordinates cleaned'!$A:$G,7,0)</f>
        <v>3.0996701400000002</v>
      </c>
      <c r="J1949">
        <f>VLOOKUP(A1949,'[1]Coordinates cleaned'!$A:$H,8,0)</f>
        <v>31.78963001</v>
      </c>
      <c r="K1949" t="str">
        <f>VLOOKUP(A1949,IENG_to_New_Vendor!A:H,8,0)</f>
        <v>IENG_to_New_Vendor</v>
      </c>
      <c r="L1949" t="e">
        <f>VLOOKUP(A1949,'CAM to IENG'!A:O,15,0)</f>
        <v>#N/A</v>
      </c>
      <c r="M1949" t="e">
        <f>VLOOKUP(A1949,NET_to_IENG!A:J,10,0)</f>
        <v>#N/A</v>
      </c>
    </row>
    <row r="1950" spans="1:13" x14ac:dyDescent="0.3">
      <c r="A1950">
        <v>608629</v>
      </c>
      <c r="B1950" t="s">
        <v>1874</v>
      </c>
      <c r="C1950" t="s">
        <v>4400</v>
      </c>
      <c r="D1950" t="s">
        <v>4400</v>
      </c>
      <c r="E1950" t="s">
        <v>4400</v>
      </c>
      <c r="F1950" s="15" t="s">
        <v>4338</v>
      </c>
      <c r="G1950" s="15" t="str">
        <f>VLOOKUP(A1950,'[1]Coordinates cleaned'!$A:$J,10,0)</f>
        <v>Innocent Ayiko</v>
      </c>
      <c r="H1950" s="9" t="s">
        <v>3368</v>
      </c>
      <c r="I1950">
        <f>VLOOKUP(A1950,'[1]Coordinates cleaned'!$A:$G,7,0)</f>
        <v>2.6537961999999999</v>
      </c>
      <c r="J1950">
        <f>VLOOKUP(A1950,'[1]Coordinates cleaned'!$A:$H,8,0)</f>
        <v>31.146732799999999</v>
      </c>
      <c r="K1950" t="str">
        <f>VLOOKUP(A1950,IENG_to_New_Vendor!A:H,8,0)</f>
        <v>IENG_to_New_Vendor</v>
      </c>
      <c r="L1950" t="e">
        <f>VLOOKUP(A1950,'CAM to IENG'!A:O,15,0)</f>
        <v>#N/A</v>
      </c>
      <c r="M1950" t="e">
        <f>VLOOKUP(A1950,NET_to_IENG!A:J,10,0)</f>
        <v>#N/A</v>
      </c>
    </row>
    <row r="1951" spans="1:13" x14ac:dyDescent="0.3">
      <c r="A1951">
        <v>701749</v>
      </c>
      <c r="B1951" t="s">
        <v>3662</v>
      </c>
      <c r="C1951" t="s">
        <v>4400</v>
      </c>
      <c r="D1951" t="s">
        <v>4400</v>
      </c>
      <c r="E1951" t="s">
        <v>4400</v>
      </c>
      <c r="F1951" s="15" t="str">
        <f>VLOOKUP(A1951,'[1]Coordinates cleaned'!$A:$I,9,0)</f>
        <v>Netis</v>
      </c>
      <c r="G1951" s="15" t="str">
        <f>VLOOKUP(A1951,'[1]Coordinates cleaned'!$A:$J,10,0)</f>
        <v>Paul Mbabazi</v>
      </c>
      <c r="H1951" s="9" t="s">
        <v>3669</v>
      </c>
      <c r="I1951">
        <f>VLOOKUP(A1951,'[1]Coordinates cleaned'!$A:$G,7,0)</f>
        <v>0.34422930000000002</v>
      </c>
      <c r="J1951">
        <f>VLOOKUP(A1951,'[1]Coordinates cleaned'!$A:$H,8,0)</f>
        <v>32.6356118</v>
      </c>
      <c r="K1951" t="e">
        <f>VLOOKUP(A1951,IENG_to_New_Vendor!A:H,8,0)</f>
        <v>#N/A</v>
      </c>
      <c r="L1951" t="e">
        <f>VLOOKUP(A1951,'CAM to IENG'!A:O,15,0)</f>
        <v>#N/A</v>
      </c>
      <c r="M1951" t="e">
        <f>VLOOKUP(A1951,NET_to_IENG!A:J,10,0)</f>
        <v>#N/A</v>
      </c>
    </row>
    <row r="1952" spans="1:13" x14ac:dyDescent="0.3">
      <c r="A1952">
        <v>606077</v>
      </c>
      <c r="B1952" t="s">
        <v>717</v>
      </c>
      <c r="C1952" t="s">
        <v>4400</v>
      </c>
      <c r="D1952" t="s">
        <v>4400</v>
      </c>
      <c r="E1952" t="s">
        <v>4400</v>
      </c>
      <c r="F1952" s="15" t="str">
        <f>VLOOKUP(A1952,'[1]Coordinates cleaned'!$A:$I,9,0)</f>
        <v>Camusat</v>
      </c>
      <c r="G1952" s="15" t="str">
        <f>VLOOKUP(A1952,'[1]Coordinates cleaned'!$A:$J,10,0)</f>
        <v>Abu Kasamba</v>
      </c>
      <c r="H1952" s="9" t="s">
        <v>3367</v>
      </c>
      <c r="I1952">
        <f>VLOOKUP(A1952,'[1]Coordinates cleaned'!$A:$G,7,0)</f>
        <v>4.0109499999999999E-2</v>
      </c>
      <c r="J1952">
        <f>VLOOKUP(A1952,'[1]Coordinates cleaned'!$A:$H,8,0)</f>
        <v>32.466885599999998</v>
      </c>
      <c r="K1952" t="e">
        <f>VLOOKUP(A1952,IENG_to_New_Vendor!A:H,8,0)</f>
        <v>#N/A</v>
      </c>
      <c r="L1952" t="e">
        <f>VLOOKUP(A1952,'CAM to IENG'!A:O,15,0)</f>
        <v>#N/A</v>
      </c>
      <c r="M1952" t="e">
        <f>VLOOKUP(A1952,NET_to_IENG!A:J,10,0)</f>
        <v>#N/A</v>
      </c>
    </row>
    <row r="1953" spans="1:13" x14ac:dyDescent="0.3">
      <c r="A1953">
        <v>606879</v>
      </c>
      <c r="B1953" t="s">
        <v>2468</v>
      </c>
      <c r="C1953" t="s">
        <v>4400</v>
      </c>
      <c r="D1953" t="s">
        <v>4400</v>
      </c>
      <c r="E1953" t="s">
        <v>4400</v>
      </c>
      <c r="F1953" s="15" t="str">
        <f>VLOOKUP(A1953,'[1]Coordinates cleaned'!$A:$I,9,0)</f>
        <v>Camusat</v>
      </c>
      <c r="G1953" s="15" t="str">
        <f>VLOOKUP(A1953,'[1]Coordinates cleaned'!$A:$J,10,0)</f>
        <v>Abu Kasamba</v>
      </c>
      <c r="H1953" s="9" t="s">
        <v>3367</v>
      </c>
      <c r="I1953">
        <f>VLOOKUP(A1953,'[1]Coordinates cleaned'!$A:$G,7,0)</f>
        <v>0.30990823348042401</v>
      </c>
      <c r="J1953">
        <f>VLOOKUP(A1953,'[1]Coordinates cleaned'!$A:$H,8,0)</f>
        <v>32.560585407552203</v>
      </c>
      <c r="K1953" t="e">
        <f>VLOOKUP(A1953,IENG_to_New_Vendor!A:H,8,0)</f>
        <v>#N/A</v>
      </c>
      <c r="L1953" t="e">
        <f>VLOOKUP(A1953,'CAM to IENG'!A:O,15,0)</f>
        <v>#N/A</v>
      </c>
      <c r="M1953" t="e">
        <f>VLOOKUP(A1953,NET_to_IENG!A:J,10,0)</f>
        <v>#N/A</v>
      </c>
    </row>
    <row r="1954" spans="1:13" x14ac:dyDescent="0.3">
      <c r="A1954">
        <v>605437</v>
      </c>
      <c r="B1954" t="s">
        <v>537</v>
      </c>
      <c r="C1954" t="s">
        <v>4400</v>
      </c>
      <c r="D1954" t="s">
        <v>4400</v>
      </c>
      <c r="E1954" t="s">
        <v>4400</v>
      </c>
      <c r="F1954" s="15" t="str">
        <f>VLOOKUP(A1954,'[1]Coordinates cleaned'!$A:$I,9,0)</f>
        <v>Camusat</v>
      </c>
      <c r="G1954" s="15" t="str">
        <f>VLOOKUP(A1954,'[1]Coordinates cleaned'!$A:$J,10,0)</f>
        <v>Abu Kasamba</v>
      </c>
      <c r="H1954" s="9" t="s">
        <v>3367</v>
      </c>
      <c r="I1954">
        <f>VLOOKUP(A1954,'[1]Coordinates cleaned'!$A:$G,7,0)</f>
        <v>4.4865700000000001E-2</v>
      </c>
      <c r="J1954">
        <f>VLOOKUP(A1954,'[1]Coordinates cleaned'!$A:$H,8,0)</f>
        <v>32.556530500000001</v>
      </c>
      <c r="K1954" t="e">
        <f>VLOOKUP(A1954,IENG_to_New_Vendor!A:H,8,0)</f>
        <v>#N/A</v>
      </c>
      <c r="L1954" t="e">
        <f>VLOOKUP(A1954,'CAM to IENG'!A:O,15,0)</f>
        <v>#N/A</v>
      </c>
      <c r="M1954" t="e">
        <f>VLOOKUP(A1954,NET_to_IENG!A:J,10,0)</f>
        <v>#N/A</v>
      </c>
    </row>
    <row r="1955" spans="1:13" x14ac:dyDescent="0.3">
      <c r="A1955">
        <v>606504</v>
      </c>
      <c r="B1955" t="s">
        <v>1308</v>
      </c>
      <c r="C1955" t="s">
        <v>4400</v>
      </c>
      <c r="D1955" t="s">
        <v>4400</v>
      </c>
      <c r="E1955" t="s">
        <v>4400</v>
      </c>
      <c r="F1955" s="15" t="str">
        <f>VLOOKUP(A1955,'[1]Coordinates cleaned'!$A:$I,9,0)</f>
        <v>I-Engineering</v>
      </c>
      <c r="G1955" s="15" t="str">
        <f>VLOOKUP(A1955,'[1]Coordinates cleaned'!$A:$J,10,0)</f>
        <v>Robert Otim</v>
      </c>
      <c r="H1955" s="9" t="s">
        <v>3368</v>
      </c>
      <c r="I1955">
        <f>VLOOKUP(A1955,'[1]Coordinates cleaned'!$A:$G,7,0)</f>
        <v>0.58976830000000002</v>
      </c>
      <c r="J1955">
        <f>VLOOKUP(A1955,'[1]Coordinates cleaned'!$A:$H,8,0)</f>
        <v>32.505225000000003</v>
      </c>
      <c r="K1955" t="e">
        <f>VLOOKUP(A1955,IENG_to_New_Vendor!A:H,8,0)</f>
        <v>#N/A</v>
      </c>
      <c r="L1955" t="e">
        <f>VLOOKUP(A1955,'CAM to IENG'!A:O,15,0)</f>
        <v>#N/A</v>
      </c>
      <c r="M1955" t="e">
        <f>VLOOKUP(A1955,NET_to_IENG!A:J,10,0)</f>
        <v>#N/A</v>
      </c>
    </row>
    <row r="1956" spans="1:13" x14ac:dyDescent="0.3">
      <c r="A1956">
        <v>606266</v>
      </c>
      <c r="B1956" t="s">
        <v>1188</v>
      </c>
      <c r="C1956" t="s">
        <v>4400</v>
      </c>
      <c r="D1956" t="s">
        <v>4400</v>
      </c>
      <c r="E1956" t="s">
        <v>4400</v>
      </c>
      <c r="F1956" s="15" t="s">
        <v>4338</v>
      </c>
      <c r="G1956" s="15" t="str">
        <f>VLOOKUP(A1956,'[1]Coordinates cleaned'!$A:$J,10,0)</f>
        <v>Innocent Ayiko</v>
      </c>
      <c r="H1956" s="9" t="s">
        <v>3368</v>
      </c>
      <c r="I1956">
        <f>VLOOKUP(A1956,'[1]Coordinates cleaned'!$A:$G,7,0)</f>
        <v>3.0402499999999999</v>
      </c>
      <c r="J1956">
        <f>VLOOKUP(A1956,'[1]Coordinates cleaned'!$A:$H,8,0)</f>
        <v>30.887841699999999</v>
      </c>
      <c r="K1956" t="str">
        <f>VLOOKUP(A1956,IENG_to_New_Vendor!A:H,8,0)</f>
        <v>IENG_to_New_Vendor</v>
      </c>
      <c r="L1956" t="e">
        <f>VLOOKUP(A1956,'CAM to IENG'!A:O,15,0)</f>
        <v>#N/A</v>
      </c>
      <c r="M1956" t="e">
        <f>VLOOKUP(A1956,NET_to_IENG!A:J,10,0)</f>
        <v>#N/A</v>
      </c>
    </row>
    <row r="1957" spans="1:13" x14ac:dyDescent="0.3">
      <c r="A1957">
        <v>605448</v>
      </c>
      <c r="B1957" t="s">
        <v>558</v>
      </c>
      <c r="C1957" t="s">
        <v>4400</v>
      </c>
      <c r="D1957" t="s">
        <v>4400</v>
      </c>
      <c r="E1957" t="s">
        <v>4400</v>
      </c>
      <c r="F1957" s="15" t="s">
        <v>4338</v>
      </c>
      <c r="G1957" s="15" t="str">
        <f>VLOOKUP(A1957,'[1]Coordinates cleaned'!$A:$J,10,0)</f>
        <v>Innocent Ayiko</v>
      </c>
      <c r="H1957" s="9" t="s">
        <v>3368</v>
      </c>
      <c r="I1957">
        <f>VLOOKUP(A1957,'[1]Coordinates cleaned'!$A:$G,7,0)</f>
        <v>2.7671220000000001</v>
      </c>
      <c r="J1957">
        <f>VLOOKUP(A1957,'[1]Coordinates cleaned'!$A:$H,8,0)</f>
        <v>30.855139399999999</v>
      </c>
      <c r="K1957" t="str">
        <f>VLOOKUP(A1957,IENG_to_New_Vendor!A:H,8,0)</f>
        <v>IENG_to_New_Vendor</v>
      </c>
      <c r="L1957" t="e">
        <f>VLOOKUP(A1957,'CAM to IENG'!A:O,15,0)</f>
        <v>#N/A</v>
      </c>
      <c r="M1957" t="e">
        <f>VLOOKUP(A1957,NET_to_IENG!A:J,10,0)</f>
        <v>#N/A</v>
      </c>
    </row>
    <row r="1958" spans="1:13" x14ac:dyDescent="0.3">
      <c r="A1958">
        <v>606797</v>
      </c>
      <c r="B1958" t="s">
        <v>3950</v>
      </c>
      <c r="C1958" t="s">
        <v>4400</v>
      </c>
      <c r="D1958" t="s">
        <v>4400</v>
      </c>
      <c r="E1958" t="s">
        <v>4400</v>
      </c>
      <c r="F1958" s="15" t="str">
        <f>VLOOKUP(A1958,'[1]Coordinates cleaned'!$A:$I,9,0)</f>
        <v>Netis</v>
      </c>
      <c r="G1958" s="15" t="str">
        <f>VLOOKUP(A1958,'[1]Coordinates cleaned'!$A:$J,10,0)</f>
        <v>Emmanuel Kafuko</v>
      </c>
      <c r="H1958" s="9" t="s">
        <v>3669</v>
      </c>
      <c r="I1958">
        <f>VLOOKUP(A1958,'[1]Coordinates cleaned'!$A:$G,7,0)</f>
        <v>0.6165986</v>
      </c>
      <c r="J1958">
        <f>VLOOKUP(A1958,'[1]Coordinates cleaned'!$A:$H,8,0)</f>
        <v>33.474891200000002</v>
      </c>
      <c r="K1958" t="e">
        <f>VLOOKUP(A1958,IENG_to_New_Vendor!A:H,8,0)</f>
        <v>#N/A</v>
      </c>
      <c r="L1958" t="e">
        <f>VLOOKUP(A1958,'CAM to IENG'!A:O,15,0)</f>
        <v>#N/A</v>
      </c>
      <c r="M1958" t="e">
        <f>VLOOKUP(A1958,NET_to_IENG!A:J,10,0)</f>
        <v>#N/A</v>
      </c>
    </row>
    <row r="1959" spans="1:13" x14ac:dyDescent="0.3">
      <c r="A1959">
        <v>605528</v>
      </c>
      <c r="B1959" t="s">
        <v>3951</v>
      </c>
      <c r="C1959" t="s">
        <v>4400</v>
      </c>
      <c r="D1959" t="s">
        <v>4400</v>
      </c>
      <c r="E1959" t="s">
        <v>4400</v>
      </c>
      <c r="F1959" s="15" t="str">
        <f>VLOOKUP(A1959,'[1]Coordinates cleaned'!$A:$I,9,0)</f>
        <v>Camusat</v>
      </c>
      <c r="G1959" s="15" t="str">
        <f>VLOOKUP(A1959,'[1]Coordinates cleaned'!$A:$J,10,0)</f>
        <v>Christopher Alituha</v>
      </c>
      <c r="H1959" s="9" t="s">
        <v>3367</v>
      </c>
      <c r="I1959">
        <f>VLOOKUP(A1959,'[1]Coordinates cleaned'!$A:$G,7,0)</f>
        <v>0.45919339999999997</v>
      </c>
      <c r="J1959">
        <f>VLOOKUP(A1959,'[1]Coordinates cleaned'!$A:$H,8,0)</f>
        <v>31.683673899999999</v>
      </c>
      <c r="K1959" t="e">
        <f>VLOOKUP(A1959,IENG_to_New_Vendor!A:H,8,0)</f>
        <v>#N/A</v>
      </c>
      <c r="L1959" t="e">
        <f>VLOOKUP(A1959,'CAM to IENG'!A:O,15,0)</f>
        <v>#N/A</v>
      </c>
      <c r="M1959" t="e">
        <f>VLOOKUP(A1959,NET_to_IENG!A:J,10,0)</f>
        <v>#N/A</v>
      </c>
    </row>
    <row r="1960" spans="1:13" x14ac:dyDescent="0.3">
      <c r="A1960">
        <v>606094</v>
      </c>
      <c r="B1960" t="s">
        <v>721</v>
      </c>
      <c r="C1960" t="s">
        <v>4400</v>
      </c>
      <c r="D1960" t="s">
        <v>4400</v>
      </c>
      <c r="E1960" t="s">
        <v>4400</v>
      </c>
      <c r="F1960" s="15" t="str">
        <f>VLOOKUP(A1960,'[1]Coordinates cleaned'!$A:$I,9,0)</f>
        <v>Camusat</v>
      </c>
      <c r="G1960" s="15" t="str">
        <f>VLOOKUP(A1960,'[1]Coordinates cleaned'!$A:$J,10,0)</f>
        <v>Denis Masaba</v>
      </c>
      <c r="H1960" s="9" t="s">
        <v>3367</v>
      </c>
      <c r="I1960">
        <f>VLOOKUP(A1960,'[1]Coordinates cleaned'!$A:$G,7,0)</f>
        <v>-1.2489976</v>
      </c>
      <c r="J1960">
        <f>VLOOKUP(A1960,'[1]Coordinates cleaned'!$A:$H,8,0)</f>
        <v>29.978731100000001</v>
      </c>
      <c r="K1960" t="e">
        <f>VLOOKUP(A1960,IENG_to_New_Vendor!A:H,8,0)</f>
        <v>#N/A</v>
      </c>
      <c r="L1960" t="e">
        <f>VLOOKUP(A1960,'CAM to IENG'!A:O,15,0)</f>
        <v>#N/A</v>
      </c>
      <c r="M1960" t="e">
        <f>VLOOKUP(A1960,NET_to_IENG!A:J,10,0)</f>
        <v>#N/A</v>
      </c>
    </row>
    <row r="1961" spans="1:13" x14ac:dyDescent="0.3">
      <c r="A1961">
        <v>608517</v>
      </c>
      <c r="B1961" t="s">
        <v>2268</v>
      </c>
      <c r="C1961" t="s">
        <v>4400</v>
      </c>
      <c r="D1961" t="s">
        <v>4400</v>
      </c>
      <c r="E1961" t="s">
        <v>4400</v>
      </c>
      <c r="F1961" s="15" t="s">
        <v>4338</v>
      </c>
      <c r="G1961" s="15" t="str">
        <f>VLOOKUP(A1961,'[1]Coordinates cleaned'!$A:$J,10,0)</f>
        <v>Innocent Ayiko</v>
      </c>
      <c r="H1961" s="9" t="s">
        <v>3368</v>
      </c>
      <c r="I1961">
        <f>VLOOKUP(A1961,'[1]Coordinates cleaned'!$A:$G,7,0)</f>
        <v>3.2726083333333298</v>
      </c>
      <c r="J1961">
        <f>VLOOKUP(A1961,'[1]Coordinates cleaned'!$A:$H,8,0)</f>
        <v>31.362666666666701</v>
      </c>
      <c r="K1961" t="str">
        <f>VLOOKUP(A1961,IENG_to_New_Vendor!A:H,8,0)</f>
        <v>IENG_to_New_Vendor</v>
      </c>
      <c r="L1961" t="e">
        <f>VLOOKUP(A1961,'CAM to IENG'!A:O,15,0)</f>
        <v>#N/A</v>
      </c>
      <c r="M1961" t="e">
        <f>VLOOKUP(A1961,NET_to_IENG!A:J,10,0)</f>
        <v>#N/A</v>
      </c>
    </row>
    <row r="1962" spans="1:13" x14ac:dyDescent="0.3">
      <c r="A1962">
        <v>605098</v>
      </c>
      <c r="B1962" t="s">
        <v>135</v>
      </c>
      <c r="C1962" t="s">
        <v>4400</v>
      </c>
      <c r="D1962" t="s">
        <v>4400</v>
      </c>
      <c r="E1962" t="s">
        <v>4400</v>
      </c>
      <c r="F1962" s="15" t="str">
        <f>VLOOKUP(A1962,'[1]Coordinates cleaned'!$A:$I,9,0)</f>
        <v>Camusat</v>
      </c>
      <c r="G1962" s="15" t="str">
        <f>VLOOKUP(A1962,'[1]Coordinates cleaned'!$A:$J,10,0)</f>
        <v>Christopher Alituha</v>
      </c>
      <c r="H1962" s="9" t="s">
        <v>3367</v>
      </c>
      <c r="I1962">
        <f>VLOOKUP(A1962,'[1]Coordinates cleaned'!$A:$G,7,0)</f>
        <v>0.33023710000000001</v>
      </c>
      <c r="J1962">
        <f>VLOOKUP(A1962,'[1]Coordinates cleaned'!$A:$H,8,0)</f>
        <v>32.545809900000002</v>
      </c>
      <c r="K1962" t="e">
        <f>VLOOKUP(A1962,IENG_to_New_Vendor!A:H,8,0)</f>
        <v>#N/A</v>
      </c>
      <c r="L1962" t="e">
        <f>VLOOKUP(A1962,'CAM to IENG'!A:O,15,0)</f>
        <v>#N/A</v>
      </c>
      <c r="M1962" t="e">
        <f>VLOOKUP(A1962,NET_to_IENG!A:J,10,0)</f>
        <v>#N/A</v>
      </c>
    </row>
    <row r="1963" spans="1:13" x14ac:dyDescent="0.3">
      <c r="A1963">
        <v>606682</v>
      </c>
      <c r="B1963" t="s">
        <v>1473</v>
      </c>
      <c r="C1963" t="s">
        <v>4400</v>
      </c>
      <c r="D1963" t="s">
        <v>4400</v>
      </c>
      <c r="E1963" t="s">
        <v>4400</v>
      </c>
      <c r="F1963" s="15" t="s">
        <v>3335</v>
      </c>
      <c r="G1963" s="15" t="str">
        <f>VLOOKUP(A1963,'[1]Coordinates cleaned'!$A:$J,10,0)</f>
        <v>Benbridge Mulongo</v>
      </c>
      <c r="H1963" s="9" t="s">
        <v>3669</v>
      </c>
      <c r="I1963">
        <f>VLOOKUP(A1963,'[1]Coordinates cleaned'!$A:$G,7,0)</f>
        <v>0.3614754</v>
      </c>
      <c r="J1963">
        <f>VLOOKUP(A1963,'[1]Coordinates cleaned'!$A:$H,8,0)</f>
        <v>32.620232600000001</v>
      </c>
      <c r="K1963" t="e">
        <f>VLOOKUP(A1963,IENG_to_New_Vendor!A:H,8,0)</f>
        <v>#N/A</v>
      </c>
      <c r="L1963" t="e">
        <f>VLOOKUP(A1963,'CAM to IENG'!A:O,15,0)</f>
        <v>#N/A</v>
      </c>
      <c r="M1963">
        <f>VLOOKUP(A1963,NET_to_IENG!A:J,10,0)</f>
        <v>0</v>
      </c>
    </row>
    <row r="1964" spans="1:13" x14ac:dyDescent="0.3">
      <c r="A1964">
        <v>605987</v>
      </c>
      <c r="B1964" t="s">
        <v>3952</v>
      </c>
      <c r="C1964" t="s">
        <v>4400</v>
      </c>
      <c r="D1964" t="s">
        <v>4400</v>
      </c>
      <c r="E1964" t="s">
        <v>4400</v>
      </c>
      <c r="F1964" s="15" t="str">
        <f>VLOOKUP(A1964,'[1]Coordinates cleaned'!$A:$I,9,0)</f>
        <v>Netis</v>
      </c>
      <c r="G1964" s="15" t="str">
        <f>VLOOKUP(A1964,'[1]Coordinates cleaned'!$A:$J,10,0)</f>
        <v>Moses Wandera</v>
      </c>
      <c r="H1964" s="9" t="s">
        <v>3669</v>
      </c>
      <c r="I1964">
        <f>VLOOKUP(A1964,'[1]Coordinates cleaned'!$A:$G,7,0)</f>
        <v>3.4008897</v>
      </c>
      <c r="J1964">
        <f>VLOOKUP(A1964,'[1]Coordinates cleaned'!$A:$H,8,0)</f>
        <v>33.852862600000002</v>
      </c>
      <c r="K1964" t="e">
        <f>VLOOKUP(A1964,IENG_to_New_Vendor!A:H,8,0)</f>
        <v>#N/A</v>
      </c>
      <c r="L1964" t="e">
        <f>VLOOKUP(A1964,'CAM to IENG'!A:O,15,0)</f>
        <v>#N/A</v>
      </c>
      <c r="M1964" t="e">
        <f>VLOOKUP(A1964,NET_to_IENG!A:J,10,0)</f>
        <v>#N/A</v>
      </c>
    </row>
    <row r="1965" spans="1:13" x14ac:dyDescent="0.3">
      <c r="A1965">
        <v>608605</v>
      </c>
      <c r="B1965" t="s">
        <v>652</v>
      </c>
      <c r="C1965" t="s">
        <v>4400</v>
      </c>
      <c r="D1965" t="s">
        <v>4400</v>
      </c>
      <c r="E1965" t="s">
        <v>4400</v>
      </c>
      <c r="F1965" s="15" t="str">
        <f>VLOOKUP(A1965,'[1]Coordinates cleaned'!$A:$I,9,0)</f>
        <v>Netis</v>
      </c>
      <c r="G1965" s="15" t="str">
        <f>VLOOKUP(A1965,'[1]Coordinates cleaned'!$A:$J,10,0)</f>
        <v>Moses Wandera</v>
      </c>
      <c r="H1965" s="9" t="s">
        <v>3669</v>
      </c>
      <c r="I1965">
        <f>VLOOKUP(A1965,'[1]Coordinates cleaned'!$A:$G,7,0)</f>
        <v>3.4008897</v>
      </c>
      <c r="J1965">
        <f>VLOOKUP(A1965,'[1]Coordinates cleaned'!$A:$H,8,0)</f>
        <v>33.852862600000002</v>
      </c>
      <c r="K1965" t="e">
        <f>VLOOKUP(A1965,IENG_to_New_Vendor!A:H,8,0)</f>
        <v>#N/A</v>
      </c>
      <c r="L1965" t="e">
        <f>VLOOKUP(A1965,'CAM to IENG'!A:O,15,0)</f>
        <v>#N/A</v>
      </c>
      <c r="M1965" t="e">
        <f>VLOOKUP(A1965,NET_to_IENG!A:J,10,0)</f>
        <v>#N/A</v>
      </c>
    </row>
    <row r="1966" spans="1:13" x14ac:dyDescent="0.3">
      <c r="A1966">
        <v>609561</v>
      </c>
      <c r="B1966" t="s">
        <v>2758</v>
      </c>
      <c r="C1966" t="s">
        <v>4400</v>
      </c>
      <c r="D1966" t="s">
        <v>4400</v>
      </c>
      <c r="E1966" t="s">
        <v>4400</v>
      </c>
      <c r="F1966" s="15" t="str">
        <f>VLOOKUP(A1966,'[1]Coordinates cleaned'!$A:$I,9,0)</f>
        <v>Netis</v>
      </c>
      <c r="G1966" s="15" t="str">
        <f>VLOOKUP(A1966,'[1]Coordinates cleaned'!$A:$J,10,0)</f>
        <v>Jude Musana</v>
      </c>
      <c r="H1966" s="9" t="s">
        <v>3669</v>
      </c>
      <c r="I1966">
        <f>VLOOKUP(A1966,'[1]Coordinates cleaned'!$A:$G,7,0)</f>
        <v>1.255358</v>
      </c>
      <c r="J1966">
        <f>VLOOKUP(A1966,'[1]Coordinates cleaned'!$A:$H,8,0)</f>
        <v>33.872686999999999</v>
      </c>
      <c r="K1966" t="e">
        <f>VLOOKUP(A1966,IENG_to_New_Vendor!A:H,8,0)</f>
        <v>#N/A</v>
      </c>
      <c r="L1966" t="e">
        <f>VLOOKUP(A1966,'CAM to IENG'!A:O,15,0)</f>
        <v>#N/A</v>
      </c>
      <c r="M1966" t="e">
        <f>VLOOKUP(A1966,NET_to_IENG!A:J,10,0)</f>
        <v>#N/A</v>
      </c>
    </row>
    <row r="1967" spans="1:13" x14ac:dyDescent="0.3">
      <c r="A1967">
        <v>609808</v>
      </c>
      <c r="B1967" t="s">
        <v>2935</v>
      </c>
      <c r="C1967" t="s">
        <v>4400</v>
      </c>
      <c r="D1967" t="s">
        <v>4400</v>
      </c>
      <c r="E1967" t="s">
        <v>4400</v>
      </c>
      <c r="F1967" s="15" t="str">
        <f>VLOOKUP(A1967,'[1]Coordinates cleaned'!$A:$I,9,0)</f>
        <v>Camusat</v>
      </c>
      <c r="G1967" s="15" t="str">
        <f>VLOOKUP(A1967,'[1]Coordinates cleaned'!$A:$J,10,0)</f>
        <v>Stephen Rwabwogo</v>
      </c>
      <c r="H1967" s="9" t="s">
        <v>3367</v>
      </c>
      <c r="I1967">
        <f>VLOOKUP(A1967,'[1]Coordinates cleaned'!$A:$G,7,0)</f>
        <v>0.90282499999999999</v>
      </c>
      <c r="J1967">
        <f>VLOOKUP(A1967,'[1]Coordinates cleaned'!$A:$H,8,0)</f>
        <v>30.245138300000001</v>
      </c>
      <c r="K1967" t="e">
        <f>VLOOKUP(A1967,IENG_to_New_Vendor!A:H,8,0)</f>
        <v>#N/A</v>
      </c>
      <c r="L1967" t="e">
        <f>VLOOKUP(A1967,'CAM to IENG'!A:O,15,0)</f>
        <v>#N/A</v>
      </c>
      <c r="M1967" t="e">
        <f>VLOOKUP(A1967,NET_to_IENG!A:J,10,0)</f>
        <v>#N/A</v>
      </c>
    </row>
    <row r="1968" spans="1:13" x14ac:dyDescent="0.3">
      <c r="A1968">
        <v>608290</v>
      </c>
      <c r="B1968" t="s">
        <v>2500</v>
      </c>
      <c r="C1968" t="s">
        <v>4400</v>
      </c>
      <c r="D1968" t="s">
        <v>4400</v>
      </c>
      <c r="E1968" t="s">
        <v>4400</v>
      </c>
      <c r="F1968" s="15" t="str">
        <f>VLOOKUP(A1968,'[1]Coordinates cleaned'!$A:$I,9,0)</f>
        <v>Netis</v>
      </c>
      <c r="G1968" s="15" t="str">
        <f>VLOOKUP(A1968,'[1]Coordinates cleaned'!$A:$J,10,0)</f>
        <v>Emmanuel Kafuko</v>
      </c>
      <c r="H1968" s="9" t="s">
        <v>3669</v>
      </c>
      <c r="I1968">
        <f>VLOOKUP(A1968,'[1]Coordinates cleaned'!$A:$G,7,0)</f>
        <v>0.87340333333333298</v>
      </c>
      <c r="J1968">
        <f>VLOOKUP(A1968,'[1]Coordinates cleaned'!$A:$H,8,0)</f>
        <v>33.346588333333301</v>
      </c>
      <c r="K1968" t="e">
        <f>VLOOKUP(A1968,IENG_to_New_Vendor!A:H,8,0)</f>
        <v>#N/A</v>
      </c>
      <c r="L1968" t="e">
        <f>VLOOKUP(A1968,'CAM to IENG'!A:O,15,0)</f>
        <v>#N/A</v>
      </c>
      <c r="M1968" t="e">
        <f>VLOOKUP(A1968,NET_to_IENG!A:J,10,0)</f>
        <v>#N/A</v>
      </c>
    </row>
    <row r="1969" spans="1:13" x14ac:dyDescent="0.3">
      <c r="A1969">
        <v>607284</v>
      </c>
      <c r="B1969" t="s">
        <v>1646</v>
      </c>
      <c r="C1969" t="s">
        <v>4400</v>
      </c>
      <c r="D1969" t="s">
        <v>4400</v>
      </c>
      <c r="E1969" t="s">
        <v>4400</v>
      </c>
      <c r="F1969" s="15" t="str">
        <f>VLOOKUP(A1969,'[1]Coordinates cleaned'!$A:$I,9,0)</f>
        <v>Camusat</v>
      </c>
      <c r="G1969" s="15" t="str">
        <f>VLOOKUP(A1969,'[1]Coordinates cleaned'!$A:$J,10,0)</f>
        <v>Abu Kasamba</v>
      </c>
      <c r="H1969" s="9" t="s">
        <v>3367</v>
      </c>
      <c r="I1969">
        <f>VLOOKUP(A1969,'[1]Coordinates cleaned'!$A:$G,7,0)</f>
        <v>0.31277114765667202</v>
      </c>
      <c r="J1969">
        <f>VLOOKUP(A1969,'[1]Coordinates cleaned'!$A:$H,8,0)</f>
        <v>32.567631424847796</v>
      </c>
      <c r="K1969" t="e">
        <f>VLOOKUP(A1969,IENG_to_New_Vendor!A:H,8,0)</f>
        <v>#N/A</v>
      </c>
      <c r="L1969" t="e">
        <f>VLOOKUP(A1969,'CAM to IENG'!A:O,15,0)</f>
        <v>#N/A</v>
      </c>
      <c r="M1969" t="e">
        <f>VLOOKUP(A1969,NET_to_IENG!A:J,10,0)</f>
        <v>#N/A</v>
      </c>
    </row>
    <row r="1970" spans="1:13" x14ac:dyDescent="0.3">
      <c r="A1970">
        <v>607586</v>
      </c>
      <c r="B1970" t="s">
        <v>1974</v>
      </c>
      <c r="C1970" t="s">
        <v>4400</v>
      </c>
      <c r="D1970" t="s">
        <v>4400</v>
      </c>
      <c r="E1970" t="s">
        <v>4400</v>
      </c>
      <c r="F1970" s="15" t="str">
        <f>VLOOKUP(A1970,'[1]Coordinates cleaned'!$A:$I,9,0)</f>
        <v>Netis</v>
      </c>
      <c r="G1970" s="15" t="str">
        <f>VLOOKUP(A1970,'[1]Coordinates cleaned'!$A:$J,10,0)</f>
        <v>Paul Mbabazi</v>
      </c>
      <c r="H1970" s="9" t="s">
        <v>3669</v>
      </c>
      <c r="I1970">
        <f>VLOOKUP(A1970,'[1]Coordinates cleaned'!$A:$G,7,0)</f>
        <v>0.29377619999999999</v>
      </c>
      <c r="J1970">
        <f>VLOOKUP(A1970,'[1]Coordinates cleaned'!$A:$H,8,0)</f>
        <v>32.597860699999998</v>
      </c>
      <c r="K1970" t="e">
        <f>VLOOKUP(A1970,IENG_to_New_Vendor!A:H,8,0)</f>
        <v>#N/A</v>
      </c>
      <c r="L1970" t="e">
        <f>VLOOKUP(A1970,'CAM to IENG'!A:O,15,0)</f>
        <v>#N/A</v>
      </c>
      <c r="M1970" t="e">
        <f>VLOOKUP(A1970,NET_to_IENG!A:J,10,0)</f>
        <v>#N/A</v>
      </c>
    </row>
    <row r="1971" spans="1:13" x14ac:dyDescent="0.3">
      <c r="A1971">
        <v>609225</v>
      </c>
      <c r="B1971" t="s">
        <v>2427</v>
      </c>
      <c r="C1971" t="s">
        <v>4400</v>
      </c>
      <c r="D1971" t="s">
        <v>4400</v>
      </c>
      <c r="E1971" t="s">
        <v>4400</v>
      </c>
      <c r="F1971" s="15" t="str">
        <f>VLOOKUP(A1971,'[1]Coordinates cleaned'!$A:$I,9,0)</f>
        <v>Camusat</v>
      </c>
      <c r="G1971" s="15" t="str">
        <f>VLOOKUP(A1971,'[1]Coordinates cleaned'!$A:$J,10,0)</f>
        <v>Thomasi Seruyange</v>
      </c>
      <c r="H1971" s="9" t="s">
        <v>3367</v>
      </c>
      <c r="I1971">
        <f>VLOOKUP(A1971,'[1]Coordinates cleaned'!$A:$G,7,0)</f>
        <v>-0.1116702</v>
      </c>
      <c r="J1971">
        <f>VLOOKUP(A1971,'[1]Coordinates cleaned'!$A:$H,8,0)</f>
        <v>30.235216300000001</v>
      </c>
      <c r="K1971" t="e">
        <f>VLOOKUP(A1971,IENG_to_New_Vendor!A:H,8,0)</f>
        <v>#N/A</v>
      </c>
      <c r="L1971" t="e">
        <f>VLOOKUP(A1971,'CAM to IENG'!A:O,15,0)</f>
        <v>#N/A</v>
      </c>
      <c r="M1971" t="e">
        <f>VLOOKUP(A1971,NET_to_IENG!A:J,10,0)</f>
        <v>#N/A</v>
      </c>
    </row>
    <row r="1972" spans="1:13" x14ac:dyDescent="0.3">
      <c r="A1972">
        <v>609124</v>
      </c>
      <c r="B1972" t="s">
        <v>1786</v>
      </c>
      <c r="C1972" t="s">
        <v>4400</v>
      </c>
      <c r="D1972" t="s">
        <v>4400</v>
      </c>
      <c r="E1972" t="s">
        <v>4400</v>
      </c>
      <c r="F1972" s="15" t="str">
        <f>VLOOKUP(A1972,'[1]Coordinates cleaned'!$A:$I,9,0)</f>
        <v>Camusat</v>
      </c>
      <c r="G1972" s="15" t="str">
        <f>VLOOKUP(A1972,'[1]Coordinates cleaned'!$A:$J,10,0)</f>
        <v>Denis Masaba</v>
      </c>
      <c r="H1972" s="9" t="s">
        <v>3367</v>
      </c>
      <c r="I1972">
        <f>VLOOKUP(A1972,'[1]Coordinates cleaned'!$A:$G,7,0)</f>
        <v>-0.831311666666667</v>
      </c>
      <c r="J1972">
        <f>VLOOKUP(A1972,'[1]Coordinates cleaned'!$A:$H,8,0)</f>
        <v>29.861311666666701</v>
      </c>
      <c r="K1972" t="e">
        <f>VLOOKUP(A1972,IENG_to_New_Vendor!A:H,8,0)</f>
        <v>#N/A</v>
      </c>
      <c r="L1972" t="e">
        <f>VLOOKUP(A1972,'CAM to IENG'!A:O,15,0)</f>
        <v>#N/A</v>
      </c>
      <c r="M1972" t="e">
        <f>VLOOKUP(A1972,NET_to_IENG!A:J,10,0)</f>
        <v>#N/A</v>
      </c>
    </row>
    <row r="1973" spans="1:13" x14ac:dyDescent="0.3">
      <c r="A1973">
        <v>606464</v>
      </c>
      <c r="B1973" t="s">
        <v>1302</v>
      </c>
      <c r="C1973" t="s">
        <v>4400</v>
      </c>
      <c r="D1973" t="s">
        <v>4400</v>
      </c>
      <c r="E1973" t="s">
        <v>4400</v>
      </c>
      <c r="F1973" s="15" t="str">
        <f>VLOOKUP(A1973,'[1]Coordinates cleaned'!$A:$I,9,0)</f>
        <v>I-Engineering</v>
      </c>
      <c r="G1973" s="15" t="str">
        <f>VLOOKUP(A1973,'[1]Coordinates cleaned'!$A:$J,10,0)</f>
        <v>Muhamood Kyongo</v>
      </c>
      <c r="H1973" s="9" t="s">
        <v>3368</v>
      </c>
      <c r="I1973">
        <f>VLOOKUP(A1973,'[1]Coordinates cleaned'!$A:$G,7,0)</f>
        <v>2.4245939999999999</v>
      </c>
      <c r="J1973">
        <f>VLOOKUP(A1973,'[1]Coordinates cleaned'!$A:$H,8,0)</f>
        <v>32.970814500000003</v>
      </c>
      <c r="K1973" t="e">
        <f>VLOOKUP(A1973,IENG_to_New_Vendor!A:H,8,0)</f>
        <v>#N/A</v>
      </c>
      <c r="L1973" t="e">
        <f>VLOOKUP(A1973,'CAM to IENG'!A:O,15,0)</f>
        <v>#N/A</v>
      </c>
      <c r="M1973" t="e">
        <f>VLOOKUP(A1973,NET_to_IENG!A:J,10,0)</f>
        <v>#N/A</v>
      </c>
    </row>
    <row r="1974" spans="1:13" x14ac:dyDescent="0.3">
      <c r="A1974">
        <v>605723</v>
      </c>
      <c r="B1974" t="s">
        <v>922</v>
      </c>
      <c r="C1974" t="s">
        <v>4400</v>
      </c>
      <c r="D1974" t="s">
        <v>4400</v>
      </c>
      <c r="E1974" t="s">
        <v>4400</v>
      </c>
      <c r="F1974" s="15" t="s">
        <v>4338</v>
      </c>
      <c r="G1974" s="15" t="str">
        <f>VLOOKUP(A1974,'[1]Coordinates cleaned'!$A:$J,10,0)</f>
        <v>Innocent Ayiko</v>
      </c>
      <c r="H1974" s="9" t="s">
        <v>3368</v>
      </c>
      <c r="I1974">
        <f>VLOOKUP(A1974,'[1]Coordinates cleaned'!$A:$G,7,0)</f>
        <v>2.8640690000000002</v>
      </c>
      <c r="J1974">
        <f>VLOOKUP(A1974,'[1]Coordinates cleaned'!$A:$H,8,0)</f>
        <v>30.8908506</v>
      </c>
      <c r="K1974" t="str">
        <f>VLOOKUP(A1974,IENG_to_New_Vendor!A:H,8,0)</f>
        <v>IENG_to_New_Vendor</v>
      </c>
      <c r="L1974" t="e">
        <f>VLOOKUP(A1974,'CAM to IENG'!A:O,15,0)</f>
        <v>#N/A</v>
      </c>
      <c r="M1974" t="e">
        <f>VLOOKUP(A1974,NET_to_IENG!A:J,10,0)</f>
        <v>#N/A</v>
      </c>
    </row>
    <row r="1975" spans="1:13" x14ac:dyDescent="0.3">
      <c r="A1975">
        <v>607596</v>
      </c>
      <c r="B1975" t="s">
        <v>120</v>
      </c>
      <c r="C1975" t="s">
        <v>4400</v>
      </c>
      <c r="D1975" t="s">
        <v>4400</v>
      </c>
      <c r="E1975" t="s">
        <v>4400</v>
      </c>
      <c r="F1975" s="15" t="s">
        <v>3335</v>
      </c>
      <c r="G1975" s="15" t="str">
        <f>VLOOKUP(A1975,'[1]Coordinates cleaned'!$A:$J,10,0)</f>
        <v>Benbridge Mulongo</v>
      </c>
      <c r="H1975" s="9" t="s">
        <v>3669</v>
      </c>
      <c r="I1975">
        <f>VLOOKUP(A1975,'[1]Coordinates cleaned'!$A:$G,7,0)</f>
        <v>0.35698960000000002</v>
      </c>
      <c r="J1975">
        <f>VLOOKUP(A1975,'[1]Coordinates cleaned'!$A:$H,8,0)</f>
        <v>32.616833999999997</v>
      </c>
      <c r="K1975" t="e">
        <f>VLOOKUP(A1975,IENG_to_New_Vendor!A:H,8,0)</f>
        <v>#N/A</v>
      </c>
      <c r="L1975" t="e">
        <f>VLOOKUP(A1975,'CAM to IENG'!A:O,15,0)</f>
        <v>#N/A</v>
      </c>
      <c r="M1975">
        <f>VLOOKUP(A1975,NET_to_IENG!A:J,10,0)</f>
        <v>0</v>
      </c>
    </row>
    <row r="1976" spans="1:13" x14ac:dyDescent="0.3">
      <c r="A1976">
        <v>609260</v>
      </c>
      <c r="B1976" t="s">
        <v>931</v>
      </c>
      <c r="C1976" t="s">
        <v>4400</v>
      </c>
      <c r="D1976" t="s">
        <v>4400</v>
      </c>
      <c r="E1976" t="s">
        <v>4400</v>
      </c>
      <c r="F1976" s="15" t="str">
        <f>VLOOKUP(A1976,'[1]Coordinates cleaned'!$A:$I,9,0)</f>
        <v>Camusat</v>
      </c>
      <c r="G1976" s="15" t="str">
        <f>VLOOKUP(A1976,'[1]Coordinates cleaned'!$A:$J,10,0)</f>
        <v>Christopher Alituha</v>
      </c>
      <c r="H1976" s="9" t="s">
        <v>3367</v>
      </c>
      <c r="I1976">
        <f>VLOOKUP(A1976,'[1]Coordinates cleaned'!$A:$G,7,0)</f>
        <v>0.44326969999999999</v>
      </c>
      <c r="J1976">
        <f>VLOOKUP(A1976,'[1]Coordinates cleaned'!$A:$H,8,0)</f>
        <v>31.899496200000002</v>
      </c>
      <c r="K1976" t="e">
        <f>VLOOKUP(A1976,IENG_to_New_Vendor!A:H,8,0)</f>
        <v>#N/A</v>
      </c>
      <c r="L1976" t="e">
        <f>VLOOKUP(A1976,'CAM to IENG'!A:O,15,0)</f>
        <v>#N/A</v>
      </c>
      <c r="M1976" t="e">
        <f>VLOOKUP(A1976,NET_to_IENG!A:J,10,0)</f>
        <v>#N/A</v>
      </c>
    </row>
    <row r="1977" spans="1:13" x14ac:dyDescent="0.3">
      <c r="A1977">
        <v>701565</v>
      </c>
      <c r="B1977" t="s">
        <v>3570</v>
      </c>
      <c r="C1977" t="s">
        <v>4400</v>
      </c>
      <c r="D1977" t="s">
        <v>4400</v>
      </c>
      <c r="E1977" t="s">
        <v>4400</v>
      </c>
      <c r="F1977" s="15" t="str">
        <f>VLOOKUP(A1977,'[1]Coordinates cleaned'!$A:$I,9,0)</f>
        <v>Camusat</v>
      </c>
      <c r="G1977" s="15" t="str">
        <f>VLOOKUP(A1977,'[1]Coordinates cleaned'!$A:$J,10,0)</f>
        <v>Stephen Rwabwogo</v>
      </c>
      <c r="H1977" s="9" t="s">
        <v>3367</v>
      </c>
      <c r="I1977">
        <f>VLOOKUP(A1977,'[1]Coordinates cleaned'!$A:$G,7,0)</f>
        <v>0.55467100000000003</v>
      </c>
      <c r="J1977">
        <f>VLOOKUP(A1977,'[1]Coordinates cleaned'!$A:$H,8,0)</f>
        <v>31.392852600000001</v>
      </c>
      <c r="K1977" t="e">
        <f>VLOOKUP(A1977,IENG_to_New_Vendor!A:H,8,0)</f>
        <v>#N/A</v>
      </c>
      <c r="L1977" t="e">
        <f>VLOOKUP(A1977,'CAM to IENG'!A:O,15,0)</f>
        <v>#N/A</v>
      </c>
      <c r="M1977" t="e">
        <f>VLOOKUP(A1977,NET_to_IENG!A:J,10,0)</f>
        <v>#N/A</v>
      </c>
    </row>
    <row r="1978" spans="1:13" x14ac:dyDescent="0.3">
      <c r="A1978">
        <v>607636</v>
      </c>
      <c r="B1978" t="s">
        <v>2072</v>
      </c>
      <c r="C1978" t="s">
        <v>4400</v>
      </c>
      <c r="D1978" t="s">
        <v>4400</v>
      </c>
      <c r="E1978" t="s">
        <v>4400</v>
      </c>
      <c r="F1978" s="15" t="str">
        <f>VLOOKUP(A1978,'[1]Coordinates cleaned'!$A:$I,9,0)</f>
        <v>Netis</v>
      </c>
      <c r="G1978" s="15" t="str">
        <f>VLOOKUP(A1978,'[1]Coordinates cleaned'!$A:$J,10,0)</f>
        <v>Benbridge Mulongo</v>
      </c>
      <c r="H1978" s="9" t="s">
        <v>3669</v>
      </c>
      <c r="I1978">
        <f>VLOOKUP(A1978,'[1]Coordinates cleaned'!$A:$G,7,0)</f>
        <v>0.40795500000000001</v>
      </c>
      <c r="J1978">
        <f>VLOOKUP(A1978,'[1]Coordinates cleaned'!$A:$H,8,0)</f>
        <v>32.690272</v>
      </c>
      <c r="K1978" t="e">
        <f>VLOOKUP(A1978,IENG_to_New_Vendor!A:H,8,0)</f>
        <v>#N/A</v>
      </c>
      <c r="L1978" t="e">
        <f>VLOOKUP(A1978,'CAM to IENG'!A:O,15,0)</f>
        <v>#N/A</v>
      </c>
      <c r="M1978" t="e">
        <f>VLOOKUP(A1978,NET_to_IENG!A:J,10,0)</f>
        <v>#N/A</v>
      </c>
    </row>
    <row r="1979" spans="1:13" x14ac:dyDescent="0.3">
      <c r="A1979">
        <v>609187</v>
      </c>
      <c r="B1979" t="s">
        <v>462</v>
      </c>
      <c r="C1979" t="s">
        <v>4400</v>
      </c>
      <c r="D1979" t="s">
        <v>4400</v>
      </c>
      <c r="E1979" t="s">
        <v>4400</v>
      </c>
      <c r="F1979" s="15" t="str">
        <f>VLOOKUP(A1979,'[1]Coordinates cleaned'!$A:$I,9,0)</f>
        <v>Camusat</v>
      </c>
      <c r="G1979" s="15" t="str">
        <f>VLOOKUP(A1979,'[1]Coordinates cleaned'!$A:$J,10,0)</f>
        <v>Denis Masaba</v>
      </c>
      <c r="H1979" s="9" t="s">
        <v>3367</v>
      </c>
      <c r="I1979">
        <f>VLOOKUP(A1979,'[1]Coordinates cleaned'!$A:$G,7,0)</f>
        <v>-0.5500159</v>
      </c>
      <c r="J1979">
        <f>VLOOKUP(A1979,'[1]Coordinates cleaned'!$A:$H,8,0)</f>
        <v>30.138476600000001</v>
      </c>
      <c r="K1979" t="e">
        <f>VLOOKUP(A1979,IENG_to_New_Vendor!A:H,8,0)</f>
        <v>#N/A</v>
      </c>
      <c r="L1979" t="e">
        <f>VLOOKUP(A1979,'CAM to IENG'!A:O,15,0)</f>
        <v>#N/A</v>
      </c>
      <c r="M1979" t="e">
        <f>VLOOKUP(A1979,NET_to_IENG!A:J,10,0)</f>
        <v>#N/A</v>
      </c>
    </row>
    <row r="1980" spans="1:13" x14ac:dyDescent="0.3">
      <c r="A1980">
        <v>605453</v>
      </c>
      <c r="B1980" t="s">
        <v>568</v>
      </c>
      <c r="C1980" t="s">
        <v>4400</v>
      </c>
      <c r="D1980" t="s">
        <v>4400</v>
      </c>
      <c r="E1980" t="s">
        <v>4400</v>
      </c>
      <c r="F1980" s="15" t="s">
        <v>4338</v>
      </c>
      <c r="G1980" s="15" t="str">
        <f>VLOOKUP(A1980,'[1]Coordinates cleaned'!$A:$J,10,0)</f>
        <v>Moses Kaganda</v>
      </c>
      <c r="H1980" s="9" t="s">
        <v>3368</v>
      </c>
      <c r="I1980">
        <f>VLOOKUP(A1980,'[1]Coordinates cleaned'!$A:$G,7,0)</f>
        <v>3.1896887999999999</v>
      </c>
      <c r="J1980">
        <f>VLOOKUP(A1980,'[1]Coordinates cleaned'!$A:$H,8,0)</f>
        <v>31.791001300000001</v>
      </c>
      <c r="K1980" t="str">
        <f>VLOOKUP(A1980,IENG_to_New_Vendor!A:H,8,0)</f>
        <v>IENG_to_New_Vendor</v>
      </c>
      <c r="L1980" t="e">
        <f>VLOOKUP(A1980,'CAM to IENG'!A:O,15,0)</f>
        <v>#N/A</v>
      </c>
      <c r="M1980" t="e">
        <f>VLOOKUP(A1980,NET_to_IENG!A:J,10,0)</f>
        <v>#N/A</v>
      </c>
    </row>
    <row r="1981" spans="1:13" x14ac:dyDescent="0.3">
      <c r="A1981">
        <v>606438</v>
      </c>
      <c r="B1981" t="s">
        <v>1332</v>
      </c>
      <c r="C1981" t="s">
        <v>4400</v>
      </c>
      <c r="D1981" t="s">
        <v>4400</v>
      </c>
      <c r="E1981" t="s">
        <v>4400</v>
      </c>
      <c r="F1981" s="15" t="str">
        <f>VLOOKUP(A1981,'[1]Coordinates cleaned'!$A:$I,9,0)</f>
        <v>Camusat</v>
      </c>
      <c r="G1981" s="15" t="str">
        <f>VLOOKUP(A1981,'[1]Coordinates cleaned'!$A:$J,10,0)</f>
        <v>Abu Kasamba</v>
      </c>
      <c r="H1981" s="9" t="s">
        <v>3367</v>
      </c>
      <c r="I1981">
        <f>VLOOKUP(A1981,'[1]Coordinates cleaned'!$A:$G,7,0)</f>
        <v>7.5594999999999996E-2</v>
      </c>
      <c r="J1981">
        <f>VLOOKUP(A1981,'[1]Coordinates cleaned'!$A:$H,8,0)</f>
        <v>32.555723</v>
      </c>
      <c r="K1981" t="e">
        <f>VLOOKUP(A1981,IENG_to_New_Vendor!A:H,8,0)</f>
        <v>#N/A</v>
      </c>
      <c r="L1981" t="e">
        <f>VLOOKUP(A1981,'CAM to IENG'!A:O,15,0)</f>
        <v>#N/A</v>
      </c>
      <c r="M1981" t="e">
        <f>VLOOKUP(A1981,NET_to_IENG!A:J,10,0)</f>
        <v>#N/A</v>
      </c>
    </row>
    <row r="1982" spans="1:13" x14ac:dyDescent="0.3">
      <c r="A1982">
        <v>701536</v>
      </c>
      <c r="B1982" t="s">
        <v>3569</v>
      </c>
      <c r="C1982" t="s">
        <v>4400</v>
      </c>
      <c r="D1982" t="s">
        <v>4400</v>
      </c>
      <c r="E1982" t="s">
        <v>4400</v>
      </c>
      <c r="F1982" s="15" t="str">
        <f>VLOOKUP(A1982,'[1]Coordinates cleaned'!$A:$I,9,0)</f>
        <v>I-Engineering</v>
      </c>
      <c r="G1982" s="15" t="str">
        <f>VLOOKUP(A1982,'[1]Coordinates cleaned'!$A:$J,10,0)</f>
        <v>Robert Otim</v>
      </c>
      <c r="H1982" s="9" t="s">
        <v>3368</v>
      </c>
      <c r="I1982">
        <f>VLOOKUP(A1982,'[1]Coordinates cleaned'!$A:$G,7,0)</f>
        <v>0.59043670000000004</v>
      </c>
      <c r="J1982">
        <f>VLOOKUP(A1982,'[1]Coordinates cleaned'!$A:$H,8,0)</f>
        <v>32.263271699999997</v>
      </c>
      <c r="K1982" t="e">
        <f>VLOOKUP(A1982,IENG_to_New_Vendor!A:H,8,0)</f>
        <v>#N/A</v>
      </c>
      <c r="L1982" t="e">
        <f>VLOOKUP(A1982,'CAM to IENG'!A:O,15,0)</f>
        <v>#N/A</v>
      </c>
      <c r="M1982" t="e">
        <f>VLOOKUP(A1982,NET_to_IENG!A:J,10,0)</f>
        <v>#N/A</v>
      </c>
    </row>
    <row r="1983" spans="1:13" x14ac:dyDescent="0.3">
      <c r="A1983">
        <v>607542</v>
      </c>
      <c r="B1983" t="s">
        <v>1674</v>
      </c>
      <c r="C1983" t="s">
        <v>4400</v>
      </c>
      <c r="D1983" t="s">
        <v>4400</v>
      </c>
      <c r="E1983" t="s">
        <v>4400</v>
      </c>
      <c r="F1983" s="15" t="str">
        <f>VLOOKUP(A1983,'[1]Coordinates cleaned'!$A:$I,9,0)</f>
        <v>I-Engineering</v>
      </c>
      <c r="G1983" s="15" t="str">
        <f>VLOOKUP(A1983,'[1]Coordinates cleaned'!$A:$J,10,0)</f>
        <v>Joash Lubwama</v>
      </c>
      <c r="H1983" s="9" t="s">
        <v>3368</v>
      </c>
      <c r="I1983">
        <f>VLOOKUP(A1983,'[1]Coordinates cleaned'!$A:$G,7,0)</f>
        <v>0.32090990000000003</v>
      </c>
      <c r="J1983">
        <f>VLOOKUP(A1983,'[1]Coordinates cleaned'!$A:$H,8,0)</f>
        <v>32.564562000000002</v>
      </c>
      <c r="K1983" t="e">
        <f>VLOOKUP(A1983,IENG_to_New_Vendor!A:H,8,0)</f>
        <v>#N/A</v>
      </c>
      <c r="L1983" t="e">
        <f>VLOOKUP(A1983,'CAM to IENG'!A:O,15,0)</f>
        <v>#N/A</v>
      </c>
      <c r="M1983" t="e">
        <f>VLOOKUP(A1983,NET_to_IENG!A:J,10,0)</f>
        <v>#N/A</v>
      </c>
    </row>
    <row r="1984" spans="1:13" x14ac:dyDescent="0.3">
      <c r="A1984">
        <v>605447</v>
      </c>
      <c r="B1984" t="s">
        <v>556</v>
      </c>
      <c r="C1984" t="s">
        <v>4400</v>
      </c>
      <c r="D1984" t="s">
        <v>4400</v>
      </c>
      <c r="E1984" t="s">
        <v>4400</v>
      </c>
      <c r="F1984" s="15" t="s">
        <v>4338</v>
      </c>
      <c r="G1984" s="15" t="str">
        <f>VLOOKUP(A1984,'[1]Coordinates cleaned'!$A:$J,10,0)</f>
        <v>Innocent Ayiko</v>
      </c>
      <c r="H1984" s="9" t="s">
        <v>3368</v>
      </c>
      <c r="I1984">
        <f>VLOOKUP(A1984,'[1]Coordinates cleaned'!$A:$G,7,0)</f>
        <v>3.228745</v>
      </c>
      <c r="J1984">
        <f>VLOOKUP(A1984,'[1]Coordinates cleaned'!$A:$H,8,0)</f>
        <v>30.97636</v>
      </c>
      <c r="K1984" t="str">
        <f>VLOOKUP(A1984,IENG_to_New_Vendor!A:H,8,0)</f>
        <v>IENG_to_New_Vendor</v>
      </c>
      <c r="L1984" t="e">
        <f>VLOOKUP(A1984,'CAM to IENG'!A:O,15,0)</f>
        <v>#N/A</v>
      </c>
      <c r="M1984" t="e">
        <f>VLOOKUP(A1984,NET_to_IENG!A:J,10,0)</f>
        <v>#N/A</v>
      </c>
    </row>
    <row r="1985" spans="1:13" x14ac:dyDescent="0.3">
      <c r="A1985">
        <v>605715</v>
      </c>
      <c r="B1985" t="s">
        <v>913</v>
      </c>
      <c r="C1985" t="s">
        <v>4400</v>
      </c>
      <c r="D1985" t="s">
        <v>4400</v>
      </c>
      <c r="E1985" t="s">
        <v>4400</v>
      </c>
      <c r="F1985" s="15" t="str">
        <f>VLOOKUP(A1985,'[1]Coordinates cleaned'!$A:$I,9,0)</f>
        <v>Netis</v>
      </c>
      <c r="G1985" s="15" t="str">
        <f>VLOOKUP(A1985,'[1]Coordinates cleaned'!$A:$J,10,0)</f>
        <v>Moses Wandera</v>
      </c>
      <c r="H1985" s="9" t="s">
        <v>3669</v>
      </c>
      <c r="I1985">
        <f>VLOOKUP(A1985,'[1]Coordinates cleaned'!$A:$G,7,0)</f>
        <v>1.7149683</v>
      </c>
      <c r="J1985">
        <f>VLOOKUP(A1985,'[1]Coordinates cleaned'!$A:$H,8,0)</f>
        <v>33.6220657</v>
      </c>
      <c r="K1985" t="e">
        <f>VLOOKUP(A1985,IENG_to_New_Vendor!A:H,8,0)</f>
        <v>#N/A</v>
      </c>
      <c r="L1985" t="e">
        <f>VLOOKUP(A1985,'CAM to IENG'!A:O,15,0)</f>
        <v>#N/A</v>
      </c>
      <c r="M1985" t="e">
        <f>VLOOKUP(A1985,NET_to_IENG!A:J,10,0)</f>
        <v>#N/A</v>
      </c>
    </row>
    <row r="1986" spans="1:13" x14ac:dyDescent="0.3">
      <c r="A1986">
        <v>607031</v>
      </c>
      <c r="B1986" t="s">
        <v>1975</v>
      </c>
      <c r="C1986" t="s">
        <v>4400</v>
      </c>
      <c r="D1986" t="s">
        <v>4400</v>
      </c>
      <c r="E1986" t="s">
        <v>4400</v>
      </c>
      <c r="F1986" s="15" t="str">
        <f>VLOOKUP(A1986,'[1]Coordinates cleaned'!$A:$I,9,0)</f>
        <v>Netis</v>
      </c>
      <c r="G1986" s="15" t="str">
        <f>VLOOKUP(A1986,'[1]Coordinates cleaned'!$A:$J,10,0)</f>
        <v>Paul Mbabazi</v>
      </c>
      <c r="H1986" s="9" t="s">
        <v>3669</v>
      </c>
      <c r="I1986">
        <f>VLOOKUP(A1986,'[1]Coordinates cleaned'!$A:$G,7,0)</f>
        <v>0.30970760000000003</v>
      </c>
      <c r="J1986">
        <f>VLOOKUP(A1986,'[1]Coordinates cleaned'!$A:$H,8,0)</f>
        <v>32.624399400000001</v>
      </c>
      <c r="K1986" t="e">
        <f>VLOOKUP(A1986,IENG_to_New_Vendor!A:H,8,0)</f>
        <v>#N/A</v>
      </c>
      <c r="L1986" t="e">
        <f>VLOOKUP(A1986,'CAM to IENG'!A:O,15,0)</f>
        <v>#N/A</v>
      </c>
      <c r="M1986" t="e">
        <f>VLOOKUP(A1986,NET_to_IENG!A:J,10,0)</f>
        <v>#N/A</v>
      </c>
    </row>
    <row r="1987" spans="1:13" x14ac:dyDescent="0.3">
      <c r="A1987">
        <v>701693</v>
      </c>
      <c r="B1987" t="s">
        <v>3953</v>
      </c>
      <c r="C1987" t="s">
        <v>4400</v>
      </c>
      <c r="D1987" t="s">
        <v>4400</v>
      </c>
      <c r="E1987" t="s">
        <v>4400</v>
      </c>
      <c r="F1987" s="15" t="str">
        <f>VLOOKUP(A1987,'[1]Coordinates cleaned'!$A:$I,9,0)</f>
        <v>Netis</v>
      </c>
      <c r="G1987" s="15" t="str">
        <f>VLOOKUP(A1987,'[1]Coordinates cleaned'!$A:$J,10,0)</f>
        <v>Paul Mbabazi</v>
      </c>
      <c r="H1987" s="9" t="s">
        <v>3669</v>
      </c>
      <c r="I1987">
        <f>VLOOKUP(A1987,'[1]Coordinates cleaned'!$A:$G,7,0)</f>
        <v>0.33409499999999998</v>
      </c>
      <c r="J1987">
        <f>VLOOKUP(A1987,'[1]Coordinates cleaned'!$A:$H,8,0)</f>
        <v>32.641159999999999</v>
      </c>
      <c r="K1987" t="e">
        <f>VLOOKUP(A1987,IENG_to_New_Vendor!A:H,8,0)</f>
        <v>#N/A</v>
      </c>
      <c r="L1987" t="e">
        <f>VLOOKUP(A1987,'CAM to IENG'!A:O,15,0)</f>
        <v>#N/A</v>
      </c>
      <c r="M1987" t="e">
        <f>VLOOKUP(A1987,NET_to_IENG!A:J,10,0)</f>
        <v>#N/A</v>
      </c>
    </row>
    <row r="1988" spans="1:13" x14ac:dyDescent="0.3">
      <c r="A1988">
        <v>609191</v>
      </c>
      <c r="B1988" t="s">
        <v>1847</v>
      </c>
      <c r="C1988" t="s">
        <v>4400</v>
      </c>
      <c r="D1988" t="s">
        <v>4400</v>
      </c>
      <c r="E1988" t="s">
        <v>4400</v>
      </c>
      <c r="F1988" s="15" t="str">
        <f>VLOOKUP(A1988,'[1]Coordinates cleaned'!$A:$I,9,0)</f>
        <v>I-Engineering</v>
      </c>
      <c r="G1988" s="15" t="str">
        <f>VLOOKUP(A1988,'[1]Coordinates cleaned'!$A:$J,10,0)</f>
        <v>Latima Musoke</v>
      </c>
      <c r="H1988" s="9" t="s">
        <v>3368</v>
      </c>
      <c r="I1988">
        <f>VLOOKUP(A1988,'[1]Coordinates cleaned'!$A:$G,7,0)</f>
        <v>1.51762666666667</v>
      </c>
      <c r="J1988">
        <f>VLOOKUP(A1988,'[1]Coordinates cleaned'!$A:$H,8,0)</f>
        <v>31.373805000000001</v>
      </c>
      <c r="K1988" t="e">
        <f>VLOOKUP(A1988,IENG_to_New_Vendor!A:H,8,0)</f>
        <v>#N/A</v>
      </c>
      <c r="L1988" t="e">
        <f>VLOOKUP(A1988,'CAM to IENG'!A:O,15,0)</f>
        <v>#N/A</v>
      </c>
      <c r="M1988" t="e">
        <f>VLOOKUP(A1988,NET_to_IENG!A:J,10,0)</f>
        <v>#N/A</v>
      </c>
    </row>
    <row r="1989" spans="1:13" x14ac:dyDescent="0.3">
      <c r="A1989">
        <v>606769</v>
      </c>
      <c r="B1989" t="s">
        <v>3954</v>
      </c>
      <c r="C1989" t="s">
        <v>4400</v>
      </c>
      <c r="D1989" t="s">
        <v>4400</v>
      </c>
      <c r="E1989" t="s">
        <v>4400</v>
      </c>
      <c r="F1989" s="15" t="str">
        <f>VLOOKUP(A1989,'[1]Coordinates cleaned'!$A:$I,9,0)</f>
        <v>Netis</v>
      </c>
      <c r="G1989" s="15" t="str">
        <f>VLOOKUP(A1989,'[1]Coordinates cleaned'!$A:$J,10,0)</f>
        <v>Paul Mbabazi</v>
      </c>
      <c r="H1989" s="9" t="s">
        <v>3669</v>
      </c>
      <c r="I1989">
        <f>VLOOKUP(A1989,'[1]Coordinates cleaned'!$A:$G,7,0)</f>
        <v>0.2485618</v>
      </c>
      <c r="J1989">
        <f>VLOOKUP(A1989,'[1]Coordinates cleaned'!$A:$H,8,0)</f>
        <v>32.619123500000001</v>
      </c>
      <c r="K1989" t="e">
        <f>VLOOKUP(A1989,IENG_to_New_Vendor!A:H,8,0)</f>
        <v>#N/A</v>
      </c>
      <c r="L1989" t="e">
        <f>VLOOKUP(A1989,'CAM to IENG'!A:O,15,0)</f>
        <v>#N/A</v>
      </c>
      <c r="M1989" t="e">
        <f>VLOOKUP(A1989,NET_to_IENG!A:J,10,0)</f>
        <v>#N/A</v>
      </c>
    </row>
    <row r="1990" spans="1:13" x14ac:dyDescent="0.3">
      <c r="A1990">
        <v>609154</v>
      </c>
      <c r="B1990" t="s">
        <v>218</v>
      </c>
      <c r="C1990" t="s">
        <v>4400</v>
      </c>
      <c r="D1990" t="s">
        <v>4400</v>
      </c>
      <c r="E1990" t="s">
        <v>4400</v>
      </c>
      <c r="F1990" s="15" t="str">
        <f>VLOOKUP(A1990,'[1]Coordinates cleaned'!$A:$I,9,0)</f>
        <v>Camusat</v>
      </c>
      <c r="G1990" s="15" t="str">
        <f>VLOOKUP(A1990,'[1]Coordinates cleaned'!$A:$J,10,0)</f>
        <v>Thomasi Seruyange</v>
      </c>
      <c r="H1990" s="9" t="s">
        <v>3367</v>
      </c>
      <c r="I1990">
        <f>VLOOKUP(A1990,'[1]Coordinates cleaned'!$A:$G,7,0)</f>
        <v>-5.8185500000000001E-2</v>
      </c>
      <c r="J1990">
        <f>VLOOKUP(A1990,'[1]Coordinates cleaned'!$A:$H,8,0)</f>
        <v>30.7499289</v>
      </c>
      <c r="K1990" t="e">
        <f>VLOOKUP(A1990,IENG_to_New_Vendor!A:H,8,0)</f>
        <v>#N/A</v>
      </c>
      <c r="L1990" t="e">
        <f>VLOOKUP(A1990,'CAM to IENG'!A:O,15,0)</f>
        <v>#N/A</v>
      </c>
      <c r="M1990" t="e">
        <f>VLOOKUP(A1990,NET_to_IENG!A:J,10,0)</f>
        <v>#N/A</v>
      </c>
    </row>
    <row r="1991" spans="1:13" x14ac:dyDescent="0.3">
      <c r="A1991">
        <v>608230</v>
      </c>
      <c r="B1991" t="s">
        <v>1740</v>
      </c>
      <c r="C1991" t="s">
        <v>4400</v>
      </c>
      <c r="D1991" t="s">
        <v>4400</v>
      </c>
      <c r="E1991" t="s">
        <v>4400</v>
      </c>
      <c r="F1991" s="15" t="str">
        <f>VLOOKUP(A1991,'[1]Coordinates cleaned'!$A:$I,9,0)</f>
        <v>Netis</v>
      </c>
      <c r="G1991" s="15" t="str">
        <f>VLOOKUP(A1991,'[1]Coordinates cleaned'!$A:$J,10,0)</f>
        <v>Emmanuel Kafuko</v>
      </c>
      <c r="H1991" s="9" t="s">
        <v>3669</v>
      </c>
      <c r="I1991">
        <f>VLOOKUP(A1991,'[1]Coordinates cleaned'!$A:$G,7,0)</f>
        <v>0.2428448</v>
      </c>
      <c r="J1991">
        <f>VLOOKUP(A1991,'[1]Coordinates cleaned'!$A:$H,8,0)</f>
        <v>33.8561622</v>
      </c>
      <c r="K1991" t="e">
        <f>VLOOKUP(A1991,IENG_to_New_Vendor!A:H,8,0)</f>
        <v>#N/A</v>
      </c>
      <c r="L1991" t="e">
        <f>VLOOKUP(A1991,'CAM to IENG'!A:O,15,0)</f>
        <v>#N/A</v>
      </c>
      <c r="M1991" t="e">
        <f>VLOOKUP(A1991,NET_to_IENG!A:J,10,0)</f>
        <v>#N/A</v>
      </c>
    </row>
    <row r="1992" spans="1:13" x14ac:dyDescent="0.3">
      <c r="A1992">
        <v>701054</v>
      </c>
      <c r="B1992" t="s">
        <v>3174</v>
      </c>
      <c r="C1992" t="s">
        <v>4400</v>
      </c>
      <c r="D1992" t="s">
        <v>4400</v>
      </c>
      <c r="E1992" t="s">
        <v>4400</v>
      </c>
      <c r="F1992" s="15" t="str">
        <f>VLOOKUP(A1992,'[1]Coordinates cleaned'!$A:$I,9,0)</f>
        <v>Camusat</v>
      </c>
      <c r="G1992" s="15" t="str">
        <f>VLOOKUP(A1992,'[1]Coordinates cleaned'!$A:$J,10,0)</f>
        <v>Abu Kasamba</v>
      </c>
      <c r="H1992" s="9" t="s">
        <v>3367</v>
      </c>
      <c r="I1992">
        <f>VLOOKUP(A1992,'[1]Coordinates cleaned'!$A:$G,7,0)</f>
        <v>0.29583258782562899</v>
      </c>
      <c r="J1992">
        <f>VLOOKUP(A1992,'[1]Coordinates cleaned'!$A:$H,8,0)</f>
        <v>32.549221558187398</v>
      </c>
      <c r="K1992" t="e">
        <f>VLOOKUP(A1992,IENG_to_New_Vendor!A:H,8,0)</f>
        <v>#N/A</v>
      </c>
      <c r="L1992" t="e">
        <f>VLOOKUP(A1992,'CAM to IENG'!A:O,15,0)</f>
        <v>#N/A</v>
      </c>
      <c r="M1992" t="e">
        <f>VLOOKUP(A1992,NET_to_IENG!A:J,10,0)</f>
        <v>#N/A</v>
      </c>
    </row>
    <row r="1993" spans="1:13" x14ac:dyDescent="0.3">
      <c r="A1993">
        <v>606142</v>
      </c>
      <c r="B1993" t="s">
        <v>1096</v>
      </c>
      <c r="C1993" t="s">
        <v>4400</v>
      </c>
      <c r="D1993" t="s">
        <v>4400</v>
      </c>
      <c r="E1993" t="s">
        <v>4400</v>
      </c>
      <c r="F1993" s="15" t="str">
        <f>VLOOKUP(A1993,'[1]Coordinates cleaned'!$A:$I,9,0)</f>
        <v>Netis</v>
      </c>
      <c r="G1993" s="15" t="str">
        <f>VLOOKUP(A1993,'[1]Coordinates cleaned'!$A:$J,10,0)</f>
        <v>Moses Wandera</v>
      </c>
      <c r="H1993" s="9" t="s">
        <v>3669</v>
      </c>
      <c r="I1993">
        <f>VLOOKUP(A1993,'[1]Coordinates cleaned'!$A:$G,7,0)</f>
        <v>1.8176877</v>
      </c>
      <c r="J1993">
        <f>VLOOKUP(A1993,'[1]Coordinates cleaned'!$A:$H,8,0)</f>
        <v>33.336435600000002</v>
      </c>
      <c r="K1993" t="e">
        <f>VLOOKUP(A1993,IENG_to_New_Vendor!A:H,8,0)</f>
        <v>#N/A</v>
      </c>
      <c r="L1993" t="e">
        <f>VLOOKUP(A1993,'CAM to IENG'!A:O,15,0)</f>
        <v>#N/A</v>
      </c>
      <c r="M1993" t="e">
        <f>VLOOKUP(A1993,NET_to_IENG!A:J,10,0)</f>
        <v>#N/A</v>
      </c>
    </row>
    <row r="1994" spans="1:13" x14ac:dyDescent="0.3">
      <c r="A1994">
        <v>605399</v>
      </c>
      <c r="B1994" t="s">
        <v>463</v>
      </c>
      <c r="C1994" t="s">
        <v>4400</v>
      </c>
      <c r="D1994" t="s">
        <v>4400</v>
      </c>
      <c r="E1994" t="s">
        <v>4400</v>
      </c>
      <c r="F1994" s="15" t="str">
        <f>VLOOKUP(A1994,'[1]Coordinates cleaned'!$A:$I,9,0)</f>
        <v>I-Engineering</v>
      </c>
      <c r="G1994" s="15" t="str">
        <f>VLOOKUP(A1994,'[1]Coordinates cleaned'!$A:$J,10,0)</f>
        <v>Robert Otim</v>
      </c>
      <c r="H1994" s="9" t="s">
        <v>3368</v>
      </c>
      <c r="I1994">
        <f>VLOOKUP(A1994,'[1]Coordinates cleaned'!$A:$G,7,0)</f>
        <v>1.1735199999999999</v>
      </c>
      <c r="J1994">
        <f>VLOOKUP(A1994,'[1]Coordinates cleaned'!$A:$H,8,0)</f>
        <v>32.450501699999997</v>
      </c>
      <c r="K1994" t="e">
        <f>VLOOKUP(A1994,IENG_to_New_Vendor!A:H,8,0)</f>
        <v>#N/A</v>
      </c>
      <c r="L1994" t="e">
        <f>VLOOKUP(A1994,'CAM to IENG'!A:O,15,0)</f>
        <v>#N/A</v>
      </c>
      <c r="M1994" t="e">
        <f>VLOOKUP(A1994,NET_to_IENG!A:J,10,0)</f>
        <v>#N/A</v>
      </c>
    </row>
    <row r="1995" spans="1:13" x14ac:dyDescent="0.3">
      <c r="A1995">
        <v>606545</v>
      </c>
      <c r="B1995" t="s">
        <v>1372</v>
      </c>
      <c r="C1995" t="s">
        <v>4400</v>
      </c>
      <c r="D1995" t="s">
        <v>4400</v>
      </c>
      <c r="E1995" t="s">
        <v>4400</v>
      </c>
      <c r="F1995" s="15" t="s">
        <v>4338</v>
      </c>
      <c r="G1995" s="15" t="str">
        <f>VLOOKUP(A1995,'[1]Coordinates cleaned'!$A:$J,10,0)</f>
        <v>Innocent Ayiko</v>
      </c>
      <c r="H1995" s="9" t="s">
        <v>3368</v>
      </c>
      <c r="I1995">
        <f>VLOOKUP(A1995,'[1]Coordinates cleaned'!$A:$G,7,0)</f>
        <v>2.9086751999999998</v>
      </c>
      <c r="J1995">
        <f>VLOOKUP(A1995,'[1]Coordinates cleaned'!$A:$H,8,0)</f>
        <v>30.8803357</v>
      </c>
      <c r="K1995" t="str">
        <f>VLOOKUP(A1995,IENG_to_New_Vendor!A:H,8,0)</f>
        <v>IENG_to_New_Vendor</v>
      </c>
      <c r="L1995" t="e">
        <f>VLOOKUP(A1995,'CAM to IENG'!A:O,15,0)</f>
        <v>#N/A</v>
      </c>
      <c r="M1995" t="e">
        <f>VLOOKUP(A1995,NET_to_IENG!A:J,10,0)</f>
        <v>#N/A</v>
      </c>
    </row>
    <row r="1996" spans="1:13" x14ac:dyDescent="0.3">
      <c r="A1996">
        <v>606006</v>
      </c>
      <c r="B1996" t="s">
        <v>1928</v>
      </c>
      <c r="C1996" t="s">
        <v>4400</v>
      </c>
      <c r="D1996" t="s">
        <v>4400</v>
      </c>
      <c r="E1996" t="s">
        <v>4400</v>
      </c>
      <c r="F1996" s="15" t="str">
        <f>VLOOKUP(A1996,'[1]Coordinates cleaned'!$A:$I,9,0)</f>
        <v>I-Engineering</v>
      </c>
      <c r="G1996" s="15" t="str">
        <f>VLOOKUP(A1996,'[1]Coordinates cleaned'!$A:$J,10,0)</f>
        <v>Joash Lubwama</v>
      </c>
      <c r="H1996" s="9" t="s">
        <v>3368</v>
      </c>
      <c r="I1996">
        <f>VLOOKUP(A1996,'[1]Coordinates cleaned'!$A:$G,7,0)</f>
        <v>0.34290599999999999</v>
      </c>
      <c r="J1996">
        <f>VLOOKUP(A1996,'[1]Coordinates cleaned'!$A:$H,8,0)</f>
        <v>32.564429699999998</v>
      </c>
      <c r="K1996" t="e">
        <f>VLOOKUP(A1996,IENG_to_New_Vendor!A:H,8,0)</f>
        <v>#N/A</v>
      </c>
      <c r="L1996" t="e">
        <f>VLOOKUP(A1996,'CAM to IENG'!A:O,15,0)</f>
        <v>#N/A</v>
      </c>
      <c r="M1996" t="e">
        <f>VLOOKUP(A1996,NET_to_IENG!A:J,10,0)</f>
        <v>#N/A</v>
      </c>
    </row>
    <row r="1997" spans="1:13" x14ac:dyDescent="0.3">
      <c r="A1997">
        <v>605369</v>
      </c>
      <c r="B1997" t="s">
        <v>422</v>
      </c>
      <c r="C1997" t="s">
        <v>4400</v>
      </c>
      <c r="D1997" t="s">
        <v>4400</v>
      </c>
      <c r="E1997" t="s">
        <v>4400</v>
      </c>
      <c r="F1997" s="15" t="str">
        <f>VLOOKUP(A1997,'[1]Coordinates cleaned'!$A:$I,9,0)</f>
        <v>Camusat</v>
      </c>
      <c r="G1997" s="15" t="str">
        <f>VLOOKUP(A1997,'[1]Coordinates cleaned'!$A:$J,10,0)</f>
        <v>Stephen Rwabwogo</v>
      </c>
      <c r="H1997" s="9" t="s">
        <v>3367</v>
      </c>
      <c r="I1997">
        <f>VLOOKUP(A1997,'[1]Coordinates cleaned'!$A:$G,7,0)</f>
        <v>0.77286270000000001</v>
      </c>
      <c r="J1997">
        <f>VLOOKUP(A1997,'[1]Coordinates cleaned'!$A:$H,8,0)</f>
        <v>30.677453199999999</v>
      </c>
      <c r="K1997" t="e">
        <f>VLOOKUP(A1997,IENG_to_New_Vendor!A:H,8,0)</f>
        <v>#N/A</v>
      </c>
      <c r="L1997" t="e">
        <f>VLOOKUP(A1997,'CAM to IENG'!A:O,15,0)</f>
        <v>#N/A</v>
      </c>
      <c r="M1997" t="e">
        <f>VLOOKUP(A1997,NET_to_IENG!A:J,10,0)</f>
        <v>#N/A</v>
      </c>
    </row>
    <row r="1998" spans="1:13" x14ac:dyDescent="0.3">
      <c r="A1998">
        <v>701656</v>
      </c>
      <c r="B1998" t="s">
        <v>3591</v>
      </c>
      <c r="C1998" t="s">
        <v>4400</v>
      </c>
      <c r="D1998" t="s">
        <v>4400</v>
      </c>
      <c r="E1998" t="s">
        <v>4400</v>
      </c>
      <c r="F1998" s="15" t="str">
        <f>VLOOKUP(A1998,'[1]Coordinates cleaned'!$A:$I,9,0)</f>
        <v>I-Engineering</v>
      </c>
      <c r="G1998" s="15" t="str">
        <f>VLOOKUP(A1998,'[1]Coordinates cleaned'!$A:$J,10,0)</f>
        <v>Latima Musoke</v>
      </c>
      <c r="H1998" s="9" t="s">
        <v>3368</v>
      </c>
      <c r="I1998">
        <f>VLOOKUP(A1998,'[1]Coordinates cleaned'!$A:$G,7,0)</f>
        <v>1.2758666999999999</v>
      </c>
      <c r="J1998">
        <f>VLOOKUP(A1998,'[1]Coordinates cleaned'!$A:$H,8,0)</f>
        <v>31.295705000000002</v>
      </c>
      <c r="K1998" t="e">
        <f>VLOOKUP(A1998,IENG_to_New_Vendor!A:H,8,0)</f>
        <v>#N/A</v>
      </c>
      <c r="L1998" t="e">
        <f>VLOOKUP(A1998,'CAM to IENG'!A:O,15,0)</f>
        <v>#N/A</v>
      </c>
      <c r="M1998" t="e">
        <f>VLOOKUP(A1998,NET_to_IENG!A:J,10,0)</f>
        <v>#N/A</v>
      </c>
    </row>
    <row r="1999" spans="1:13" x14ac:dyDescent="0.3">
      <c r="A1999">
        <v>608585</v>
      </c>
      <c r="B1999" t="s">
        <v>2269</v>
      </c>
      <c r="C1999" t="s">
        <v>4400</v>
      </c>
      <c r="D1999" t="s">
        <v>4400</v>
      </c>
      <c r="E1999" t="s">
        <v>4400</v>
      </c>
      <c r="F1999" s="15" t="s">
        <v>4338</v>
      </c>
      <c r="G1999" s="15" t="str">
        <f>VLOOKUP(A1999,'[1]Coordinates cleaned'!$A:$J,10,0)</f>
        <v>Innocent Ayiko</v>
      </c>
      <c r="H1999" s="9" t="s">
        <v>3368</v>
      </c>
      <c r="I1999">
        <f>VLOOKUP(A1999,'[1]Coordinates cleaned'!$A:$G,7,0)</f>
        <v>3.3898633333333299</v>
      </c>
      <c r="J1999">
        <f>VLOOKUP(A1999,'[1]Coordinates cleaned'!$A:$H,8,0)</f>
        <v>31.333778333333299</v>
      </c>
      <c r="K1999" t="str">
        <f>VLOOKUP(A1999,IENG_to_New_Vendor!A:H,8,0)</f>
        <v>IENG_to_New_Vendor</v>
      </c>
      <c r="L1999" t="e">
        <f>VLOOKUP(A1999,'CAM to IENG'!A:O,15,0)</f>
        <v>#N/A</v>
      </c>
      <c r="M1999" t="e">
        <f>VLOOKUP(A1999,NET_to_IENG!A:J,10,0)</f>
        <v>#N/A</v>
      </c>
    </row>
    <row r="2000" spans="1:13" x14ac:dyDescent="0.3">
      <c r="A2000">
        <v>605603</v>
      </c>
      <c r="B2000" t="s">
        <v>3955</v>
      </c>
      <c r="C2000" t="s">
        <v>4400</v>
      </c>
      <c r="D2000" t="s">
        <v>4400</v>
      </c>
      <c r="E2000" t="s">
        <v>4400</v>
      </c>
      <c r="F2000" s="15" t="str">
        <f>VLOOKUP(A2000,'[1]Coordinates cleaned'!$A:$I,9,0)</f>
        <v>Netis</v>
      </c>
      <c r="G2000" s="15" t="str">
        <f>VLOOKUP(A2000,'[1]Coordinates cleaned'!$A:$J,10,0)</f>
        <v>Emmanuel Kafuko</v>
      </c>
      <c r="H2000" s="9" t="s">
        <v>3669</v>
      </c>
      <c r="I2000">
        <f>VLOOKUP(A2000,'[1]Coordinates cleaned'!$A:$G,7,0)</f>
        <v>0.61397559999999995</v>
      </c>
      <c r="J2000">
        <f>VLOOKUP(A2000,'[1]Coordinates cleaned'!$A:$H,8,0)</f>
        <v>33.478225299999998</v>
      </c>
      <c r="K2000" t="e">
        <f>VLOOKUP(A2000,IENG_to_New_Vendor!A:H,8,0)</f>
        <v>#N/A</v>
      </c>
      <c r="L2000" t="e">
        <f>VLOOKUP(A2000,'CAM to IENG'!A:O,15,0)</f>
        <v>#N/A</v>
      </c>
      <c r="M2000" t="e">
        <f>VLOOKUP(A2000,NET_to_IENG!A:J,10,0)</f>
        <v>#N/A</v>
      </c>
    </row>
    <row r="2001" spans="1:13" x14ac:dyDescent="0.3">
      <c r="A2001">
        <v>607066</v>
      </c>
      <c r="B2001" t="s">
        <v>1619</v>
      </c>
      <c r="C2001" t="s">
        <v>4400</v>
      </c>
      <c r="D2001" t="s">
        <v>4400</v>
      </c>
      <c r="E2001" t="s">
        <v>4400</v>
      </c>
      <c r="F2001" s="15" t="str">
        <f>VLOOKUP(A2001,'[1]Coordinates cleaned'!$A:$I,9,0)</f>
        <v>Camusat</v>
      </c>
      <c r="G2001" s="15" t="str">
        <f>VLOOKUP(A2001,'[1]Coordinates cleaned'!$A:$J,10,0)</f>
        <v>Abu Kasamba</v>
      </c>
      <c r="H2001" s="9" t="s">
        <v>3367</v>
      </c>
      <c r="I2001">
        <f>VLOOKUP(A2001,'[1]Coordinates cleaned'!$A:$G,7,0)</f>
        <v>0.26708609999999999</v>
      </c>
      <c r="J2001">
        <f>VLOOKUP(A2001,'[1]Coordinates cleaned'!$A:$H,8,0)</f>
        <v>32.516709599999999</v>
      </c>
      <c r="K2001" t="e">
        <f>VLOOKUP(A2001,IENG_to_New_Vendor!A:H,8,0)</f>
        <v>#N/A</v>
      </c>
      <c r="L2001" t="e">
        <f>VLOOKUP(A2001,'CAM to IENG'!A:O,15,0)</f>
        <v>#N/A</v>
      </c>
      <c r="M2001" t="e">
        <f>VLOOKUP(A2001,NET_to_IENG!A:J,10,0)</f>
        <v>#N/A</v>
      </c>
    </row>
    <row r="2002" spans="1:13" x14ac:dyDescent="0.3">
      <c r="A2002">
        <v>607637</v>
      </c>
      <c r="B2002" t="s">
        <v>2451</v>
      </c>
      <c r="C2002" t="s">
        <v>4400</v>
      </c>
      <c r="D2002" t="s">
        <v>4400</v>
      </c>
      <c r="E2002" t="s">
        <v>4400</v>
      </c>
      <c r="F2002" s="15" t="str">
        <f>VLOOKUP(A2002,'[1]Coordinates cleaned'!$A:$I,9,0)</f>
        <v>Netis</v>
      </c>
      <c r="G2002" s="15" t="str">
        <f>VLOOKUP(A2002,'[1]Coordinates cleaned'!$A:$J,10,0)</f>
        <v>Benbridge Mulongo</v>
      </c>
      <c r="H2002" s="9" t="s">
        <v>3669</v>
      </c>
      <c r="I2002">
        <f>VLOOKUP(A2002,'[1]Coordinates cleaned'!$A:$G,7,0)</f>
        <v>0.39707239999999999</v>
      </c>
      <c r="J2002">
        <f>VLOOKUP(A2002,'[1]Coordinates cleaned'!$A:$H,8,0)</f>
        <v>32.6838944</v>
      </c>
      <c r="K2002" t="e">
        <f>VLOOKUP(A2002,IENG_to_New_Vendor!A:H,8,0)</f>
        <v>#N/A</v>
      </c>
      <c r="L2002" t="e">
        <f>VLOOKUP(A2002,'CAM to IENG'!A:O,15,0)</f>
        <v>#N/A</v>
      </c>
      <c r="M2002" t="e">
        <f>VLOOKUP(A2002,NET_to_IENG!A:J,10,0)</f>
        <v>#N/A</v>
      </c>
    </row>
    <row r="2003" spans="1:13" x14ac:dyDescent="0.3">
      <c r="A2003">
        <v>607473</v>
      </c>
      <c r="B2003" t="s">
        <v>2294</v>
      </c>
      <c r="C2003" t="s">
        <v>4400</v>
      </c>
      <c r="D2003" t="s">
        <v>4400</v>
      </c>
      <c r="E2003" t="s">
        <v>4400</v>
      </c>
      <c r="F2003" s="15" t="str">
        <f>VLOOKUP(A2003,'[1]Coordinates cleaned'!$A:$I,9,0)</f>
        <v>Netis</v>
      </c>
      <c r="G2003" s="15" t="str">
        <f>VLOOKUP(A2003,'[1]Coordinates cleaned'!$A:$J,10,0)</f>
        <v>Benbridge Mulongo</v>
      </c>
      <c r="H2003" s="9" t="s">
        <v>3669</v>
      </c>
      <c r="I2003">
        <f>VLOOKUP(A2003,'[1]Coordinates cleaned'!$A:$G,7,0)</f>
        <v>0.34665040000000003</v>
      </c>
      <c r="J2003">
        <f>VLOOKUP(A2003,'[1]Coordinates cleaned'!$A:$H,8,0)</f>
        <v>32.567123799999997</v>
      </c>
      <c r="K2003" t="e">
        <f>VLOOKUP(A2003,IENG_to_New_Vendor!A:H,8,0)</f>
        <v>#N/A</v>
      </c>
      <c r="L2003" t="e">
        <f>VLOOKUP(A2003,'CAM to IENG'!A:O,15,0)</f>
        <v>#N/A</v>
      </c>
      <c r="M2003" t="e">
        <f>VLOOKUP(A2003,NET_to_IENG!A:J,10,0)</f>
        <v>#N/A</v>
      </c>
    </row>
    <row r="2004" spans="1:13" x14ac:dyDescent="0.3">
      <c r="A2004">
        <v>606459</v>
      </c>
      <c r="B2004" t="s">
        <v>1305</v>
      </c>
      <c r="C2004" t="s">
        <v>4400</v>
      </c>
      <c r="D2004" t="s">
        <v>4400</v>
      </c>
      <c r="E2004" t="s">
        <v>4400</v>
      </c>
      <c r="F2004" s="15" t="str">
        <f>VLOOKUP(A2004,'[1]Coordinates cleaned'!$A:$I,9,0)</f>
        <v>I-Engineering</v>
      </c>
      <c r="G2004" s="15" t="str">
        <f>VLOOKUP(A2004,'[1]Coordinates cleaned'!$A:$J,10,0)</f>
        <v>Muhamood Kyongo</v>
      </c>
      <c r="H2004" s="9" t="s">
        <v>3368</v>
      </c>
      <c r="I2004">
        <f>VLOOKUP(A2004,'[1]Coordinates cleaned'!$A:$G,7,0)</f>
        <v>2.3937906</v>
      </c>
      <c r="J2004">
        <f>VLOOKUP(A2004,'[1]Coordinates cleaned'!$A:$H,8,0)</f>
        <v>33.033487299999997</v>
      </c>
      <c r="K2004" t="e">
        <f>VLOOKUP(A2004,IENG_to_New_Vendor!A:H,8,0)</f>
        <v>#N/A</v>
      </c>
      <c r="L2004" t="e">
        <f>VLOOKUP(A2004,'CAM to IENG'!A:O,15,0)</f>
        <v>#N/A</v>
      </c>
      <c r="M2004" t="e">
        <f>VLOOKUP(A2004,NET_to_IENG!A:J,10,0)</f>
        <v>#N/A</v>
      </c>
    </row>
    <row r="2005" spans="1:13" x14ac:dyDescent="0.3">
      <c r="A2005">
        <v>605713</v>
      </c>
      <c r="B2005" t="s">
        <v>914</v>
      </c>
      <c r="C2005" t="s">
        <v>4400</v>
      </c>
      <c r="D2005" t="s">
        <v>4400</v>
      </c>
      <c r="E2005" t="s">
        <v>4400</v>
      </c>
      <c r="F2005" s="15" t="str">
        <f>VLOOKUP(A2005,'[1]Coordinates cleaned'!$A:$I,9,0)</f>
        <v>Camusat</v>
      </c>
      <c r="G2005" s="15" t="str">
        <f>VLOOKUP(A2005,'[1]Coordinates cleaned'!$A:$J,10,0)</f>
        <v>Christopher Alituha</v>
      </c>
      <c r="H2005" s="9" t="s">
        <v>3367</v>
      </c>
      <c r="I2005">
        <f>VLOOKUP(A2005,'[1]Coordinates cleaned'!$A:$G,7,0)</f>
        <v>0.52199430000000002</v>
      </c>
      <c r="J2005">
        <f>VLOOKUP(A2005,'[1]Coordinates cleaned'!$A:$H,8,0)</f>
        <v>32.135544899999999</v>
      </c>
      <c r="K2005" t="e">
        <f>VLOOKUP(A2005,IENG_to_New_Vendor!A:H,8,0)</f>
        <v>#N/A</v>
      </c>
      <c r="L2005" t="e">
        <f>VLOOKUP(A2005,'CAM to IENG'!A:O,15,0)</f>
        <v>#N/A</v>
      </c>
      <c r="M2005" t="e">
        <f>VLOOKUP(A2005,NET_to_IENG!A:J,10,0)</f>
        <v>#N/A</v>
      </c>
    </row>
    <row r="2006" spans="1:13" x14ac:dyDescent="0.3">
      <c r="A2006">
        <v>606249</v>
      </c>
      <c r="B2006" t="s">
        <v>3956</v>
      </c>
      <c r="C2006" t="s">
        <v>4400</v>
      </c>
      <c r="D2006" t="s">
        <v>4400</v>
      </c>
      <c r="E2006" t="s">
        <v>4400</v>
      </c>
      <c r="F2006" s="15" t="str">
        <f>VLOOKUP(A2006,'[1]Coordinates cleaned'!$A:$I,9,0)</f>
        <v>Netis</v>
      </c>
      <c r="G2006" s="15" t="str">
        <f>VLOOKUP(A2006,'[1]Coordinates cleaned'!$A:$J,10,0)</f>
        <v>Moses Wandera</v>
      </c>
      <c r="H2006" s="9" t="s">
        <v>3669</v>
      </c>
      <c r="I2006">
        <f>VLOOKUP(A2006,'[1]Coordinates cleaned'!$A:$G,7,0)</f>
        <v>1.7155564999999999</v>
      </c>
      <c r="J2006">
        <f>VLOOKUP(A2006,'[1]Coordinates cleaned'!$A:$H,8,0)</f>
        <v>33.626920400000003</v>
      </c>
      <c r="K2006" t="e">
        <f>VLOOKUP(A2006,IENG_to_New_Vendor!A:H,8,0)</f>
        <v>#N/A</v>
      </c>
      <c r="L2006" t="e">
        <f>VLOOKUP(A2006,'CAM to IENG'!A:O,15,0)</f>
        <v>#N/A</v>
      </c>
      <c r="M2006" t="e">
        <f>VLOOKUP(A2006,NET_to_IENG!A:J,10,0)</f>
        <v>#N/A</v>
      </c>
    </row>
    <row r="2007" spans="1:13" x14ac:dyDescent="0.3">
      <c r="A2007">
        <v>606046</v>
      </c>
      <c r="B2007" t="s">
        <v>253</v>
      </c>
      <c r="C2007" t="s">
        <v>4400</v>
      </c>
      <c r="D2007" t="s">
        <v>4400</v>
      </c>
      <c r="E2007" t="s">
        <v>4400</v>
      </c>
      <c r="F2007" s="15" t="str">
        <f>VLOOKUP(A2007,'[1]Coordinates cleaned'!$A:$I,9,0)</f>
        <v>Netis</v>
      </c>
      <c r="G2007" s="15" t="str">
        <f>VLOOKUP(A2007,'[1]Coordinates cleaned'!$A:$J,10,0)</f>
        <v>Emmanuel Kafuko</v>
      </c>
      <c r="H2007" s="9" t="s">
        <v>3669</v>
      </c>
      <c r="I2007">
        <f>VLOOKUP(A2007,'[1]Coordinates cleaned'!$A:$G,7,0)</f>
        <v>0.76588500000000004</v>
      </c>
      <c r="J2007">
        <f>VLOOKUP(A2007,'[1]Coordinates cleaned'!$A:$H,8,0)</f>
        <v>33.326398333333302</v>
      </c>
      <c r="K2007" t="e">
        <f>VLOOKUP(A2007,IENG_to_New_Vendor!A:H,8,0)</f>
        <v>#N/A</v>
      </c>
      <c r="L2007" t="e">
        <f>VLOOKUP(A2007,'CAM to IENG'!A:O,15,0)</f>
        <v>#N/A</v>
      </c>
      <c r="M2007" t="e">
        <f>VLOOKUP(A2007,NET_to_IENG!A:J,10,0)</f>
        <v>#N/A</v>
      </c>
    </row>
    <row r="2008" spans="1:13" x14ac:dyDescent="0.3">
      <c r="A2008">
        <v>701699</v>
      </c>
      <c r="B2008" t="s">
        <v>3646</v>
      </c>
      <c r="C2008" t="s">
        <v>4400</v>
      </c>
      <c r="D2008" t="s">
        <v>4400</v>
      </c>
      <c r="E2008" t="s">
        <v>4400</v>
      </c>
      <c r="F2008" s="15" t="str">
        <f>VLOOKUP(A2008,'[1]Coordinates cleaned'!$A:$I,9,0)</f>
        <v>Netis</v>
      </c>
      <c r="G2008" s="15" t="str">
        <f>VLOOKUP(A2008,'[1]Coordinates cleaned'!$A:$J,10,0)</f>
        <v>Paul Mbabazi</v>
      </c>
      <c r="H2008" s="9" t="s">
        <v>3669</v>
      </c>
      <c r="I2008">
        <f>VLOOKUP(A2008,'[1]Coordinates cleaned'!$A:$G,7,0)</f>
        <v>0.3420783</v>
      </c>
      <c r="J2008">
        <f>VLOOKUP(A2008,'[1]Coordinates cleaned'!$A:$H,8,0)</f>
        <v>32.643738300000003</v>
      </c>
      <c r="K2008" t="e">
        <f>VLOOKUP(A2008,IENG_to_New_Vendor!A:H,8,0)</f>
        <v>#N/A</v>
      </c>
      <c r="L2008" t="e">
        <f>VLOOKUP(A2008,'CAM to IENG'!A:O,15,0)</f>
        <v>#N/A</v>
      </c>
      <c r="M2008" t="e">
        <f>VLOOKUP(A2008,NET_to_IENG!A:J,10,0)</f>
        <v>#N/A</v>
      </c>
    </row>
    <row r="2009" spans="1:13" x14ac:dyDescent="0.3">
      <c r="A2009">
        <v>605718</v>
      </c>
      <c r="B2009" t="s">
        <v>917</v>
      </c>
      <c r="C2009" t="s">
        <v>4400</v>
      </c>
      <c r="D2009" t="s">
        <v>4400</v>
      </c>
      <c r="E2009" t="s">
        <v>4400</v>
      </c>
      <c r="F2009" s="15" t="s">
        <v>4338</v>
      </c>
      <c r="G2009" s="15" t="str">
        <f>VLOOKUP(A2009,'[1]Coordinates cleaned'!$A:$J,10,0)</f>
        <v>Innocent Ayiko</v>
      </c>
      <c r="H2009" s="9" t="s">
        <v>3368</v>
      </c>
      <c r="I2009">
        <f>VLOOKUP(A2009,'[1]Coordinates cleaned'!$A:$G,7,0)</f>
        <v>2.7205145000000002</v>
      </c>
      <c r="J2009">
        <f>VLOOKUP(A2009,'[1]Coordinates cleaned'!$A:$H,8,0)</f>
        <v>31.392115700000002</v>
      </c>
      <c r="K2009" t="str">
        <f>VLOOKUP(A2009,IENG_to_New_Vendor!A:H,8,0)</f>
        <v>IENG_to_New_Vendor</v>
      </c>
      <c r="L2009" t="e">
        <f>VLOOKUP(A2009,'CAM to IENG'!A:O,15,0)</f>
        <v>#N/A</v>
      </c>
      <c r="M2009" t="e">
        <f>VLOOKUP(A2009,NET_to_IENG!A:J,10,0)</f>
        <v>#N/A</v>
      </c>
    </row>
    <row r="2010" spans="1:13" x14ac:dyDescent="0.3">
      <c r="A2010">
        <v>605287</v>
      </c>
      <c r="B2010" t="s">
        <v>356</v>
      </c>
      <c r="C2010" t="s">
        <v>4400</v>
      </c>
      <c r="D2010" t="s">
        <v>4400</v>
      </c>
      <c r="E2010" t="s">
        <v>4400</v>
      </c>
      <c r="F2010" s="15" t="str">
        <f>VLOOKUP(A2010,'[1]Coordinates cleaned'!$A:$I,9,0)</f>
        <v>I-Engineering</v>
      </c>
      <c r="G2010" s="15" t="str">
        <f>VLOOKUP(A2010,'[1]Coordinates cleaned'!$A:$J,10,0)</f>
        <v>Moses Kaganda</v>
      </c>
      <c r="H2010" s="9" t="s">
        <v>3368</v>
      </c>
      <c r="I2010">
        <f>VLOOKUP(A2010,'[1]Coordinates cleaned'!$A:$G,7,0)</f>
        <v>2.6049156</v>
      </c>
      <c r="J2010">
        <f>VLOOKUP(A2010,'[1]Coordinates cleaned'!$A:$H,8,0)</f>
        <v>32.444032800000002</v>
      </c>
      <c r="K2010" t="e">
        <f>VLOOKUP(A2010,IENG_to_New_Vendor!A:H,8,0)</f>
        <v>#N/A</v>
      </c>
      <c r="L2010" t="e">
        <f>VLOOKUP(A2010,'CAM to IENG'!A:O,15,0)</f>
        <v>#N/A</v>
      </c>
      <c r="M2010" t="e">
        <f>VLOOKUP(A2010,NET_to_IENG!A:J,10,0)</f>
        <v>#N/A</v>
      </c>
    </row>
    <row r="2011" spans="1:13" x14ac:dyDescent="0.3">
      <c r="A2011">
        <v>605952</v>
      </c>
      <c r="B2011" t="s">
        <v>3957</v>
      </c>
      <c r="C2011" t="s">
        <v>4400</v>
      </c>
      <c r="D2011" t="s">
        <v>4400</v>
      </c>
      <c r="E2011" t="s">
        <v>4400</v>
      </c>
      <c r="F2011" s="15" t="str">
        <f>VLOOKUP(A2011,'[1]Coordinates cleaned'!$A:$I,9,0)</f>
        <v>I-Engineering</v>
      </c>
      <c r="G2011" s="15" t="str">
        <f>VLOOKUP(A2011,'[1]Coordinates cleaned'!$A:$J,10,0)</f>
        <v>Robert Otim</v>
      </c>
      <c r="H2011" s="9" t="s">
        <v>3368</v>
      </c>
      <c r="I2011">
        <f>VLOOKUP(A2011,'[1]Coordinates cleaned'!$A:$G,7,0)</f>
        <v>0.68202169999999995</v>
      </c>
      <c r="J2011">
        <f>VLOOKUP(A2011,'[1]Coordinates cleaned'!$A:$H,8,0)</f>
        <v>32.246105700000001</v>
      </c>
      <c r="K2011" t="e">
        <f>VLOOKUP(A2011,IENG_to_New_Vendor!A:H,8,0)</f>
        <v>#N/A</v>
      </c>
      <c r="L2011" t="e">
        <f>VLOOKUP(A2011,'CAM to IENG'!A:O,15,0)</f>
        <v>#N/A</v>
      </c>
      <c r="M2011" t="e">
        <f>VLOOKUP(A2011,NET_to_IENG!A:J,10,0)</f>
        <v>#N/A</v>
      </c>
    </row>
    <row r="2012" spans="1:13" x14ac:dyDescent="0.3">
      <c r="A2012">
        <v>605634</v>
      </c>
      <c r="B2012" t="s">
        <v>845</v>
      </c>
      <c r="C2012" t="s">
        <v>4400</v>
      </c>
      <c r="D2012" t="s">
        <v>4400</v>
      </c>
      <c r="E2012" t="s">
        <v>4400</v>
      </c>
      <c r="F2012" s="15" t="str">
        <f>VLOOKUP(A2012,'[1]Coordinates cleaned'!$A:$I,9,0)</f>
        <v>Camusat</v>
      </c>
      <c r="G2012" s="15" t="str">
        <f>VLOOKUP(A2012,'[1]Coordinates cleaned'!$A:$J,10,0)</f>
        <v>Stephen Rwabwogo</v>
      </c>
      <c r="H2012" s="9" t="s">
        <v>3367</v>
      </c>
      <c r="I2012">
        <f>VLOOKUP(A2012,'[1]Coordinates cleaned'!$A:$G,7,0)</f>
        <v>0.71057530000000002</v>
      </c>
      <c r="J2012">
        <f>VLOOKUP(A2012,'[1]Coordinates cleaned'!$A:$H,8,0)</f>
        <v>30.198155</v>
      </c>
      <c r="K2012" t="e">
        <f>VLOOKUP(A2012,IENG_to_New_Vendor!A:H,8,0)</f>
        <v>#N/A</v>
      </c>
      <c r="L2012" t="e">
        <f>VLOOKUP(A2012,'CAM to IENG'!A:O,15,0)</f>
        <v>#N/A</v>
      </c>
      <c r="M2012" t="e">
        <f>VLOOKUP(A2012,NET_to_IENG!A:J,10,0)</f>
        <v>#N/A</v>
      </c>
    </row>
    <row r="2013" spans="1:13" x14ac:dyDescent="0.3">
      <c r="A2013">
        <v>605365</v>
      </c>
      <c r="B2013" t="s">
        <v>419</v>
      </c>
      <c r="C2013" t="s">
        <v>4400</v>
      </c>
      <c r="D2013" t="s">
        <v>4400</v>
      </c>
      <c r="E2013" t="s">
        <v>4400</v>
      </c>
      <c r="F2013" s="15" t="str">
        <f>VLOOKUP(A2013,'[1]Coordinates cleaned'!$A:$I,9,0)</f>
        <v>Camusat</v>
      </c>
      <c r="G2013" s="15" t="str">
        <f>VLOOKUP(A2013,'[1]Coordinates cleaned'!$A:$J,10,0)</f>
        <v>Abu Kasamba</v>
      </c>
      <c r="H2013" s="9" t="s">
        <v>3367</v>
      </c>
      <c r="I2013">
        <f>VLOOKUP(A2013,'[1]Coordinates cleaned'!$A:$G,7,0)</f>
        <v>0.30179830000000002</v>
      </c>
      <c r="J2013">
        <f>VLOOKUP(A2013,'[1]Coordinates cleaned'!$A:$H,8,0)</f>
        <v>32.576678299999998</v>
      </c>
      <c r="K2013" t="e">
        <f>VLOOKUP(A2013,IENG_to_New_Vendor!A:H,8,0)</f>
        <v>#N/A</v>
      </c>
      <c r="L2013" t="e">
        <f>VLOOKUP(A2013,'CAM to IENG'!A:O,15,0)</f>
        <v>#N/A</v>
      </c>
      <c r="M2013" t="e">
        <f>VLOOKUP(A2013,NET_to_IENG!A:J,10,0)</f>
        <v>#N/A</v>
      </c>
    </row>
    <row r="2014" spans="1:13" x14ac:dyDescent="0.3">
      <c r="A2014">
        <v>607673</v>
      </c>
      <c r="B2014" t="s">
        <v>2446</v>
      </c>
      <c r="C2014" t="s">
        <v>4400</v>
      </c>
      <c r="D2014" t="s">
        <v>4400</v>
      </c>
      <c r="E2014" t="s">
        <v>4400</v>
      </c>
      <c r="F2014" s="15" t="str">
        <f>VLOOKUP(A2014,'[1]Coordinates cleaned'!$A:$I,9,0)</f>
        <v>Netis</v>
      </c>
      <c r="G2014" s="15" t="str">
        <f>VLOOKUP(A2014,'[1]Coordinates cleaned'!$A:$J,10,0)</f>
        <v>Benbridge Mulongo</v>
      </c>
      <c r="H2014" s="9" t="s">
        <v>3669</v>
      </c>
      <c r="I2014">
        <f>VLOOKUP(A2014,'[1]Coordinates cleaned'!$A:$G,7,0)</f>
        <v>0.34024409999999999</v>
      </c>
      <c r="J2014">
        <f>VLOOKUP(A2014,'[1]Coordinates cleaned'!$A:$H,8,0)</f>
        <v>32.578248299999998</v>
      </c>
      <c r="K2014" t="e">
        <f>VLOOKUP(A2014,IENG_to_New_Vendor!A:H,8,0)</f>
        <v>#N/A</v>
      </c>
      <c r="L2014" t="e">
        <f>VLOOKUP(A2014,'CAM to IENG'!A:O,15,0)</f>
        <v>#N/A</v>
      </c>
      <c r="M2014" t="e">
        <f>VLOOKUP(A2014,NET_to_IENG!A:J,10,0)</f>
        <v>#N/A</v>
      </c>
    </row>
    <row r="2015" spans="1:13" x14ac:dyDescent="0.3">
      <c r="A2015">
        <v>607370</v>
      </c>
      <c r="B2015" t="s">
        <v>135</v>
      </c>
      <c r="C2015" t="s">
        <v>4400</v>
      </c>
      <c r="D2015" t="s">
        <v>4400</v>
      </c>
      <c r="E2015" t="s">
        <v>4400</v>
      </c>
      <c r="F2015" s="15" t="str">
        <f>VLOOKUP(A2015,'[1]Coordinates cleaned'!$A:$I,9,0)</f>
        <v>Camusat</v>
      </c>
      <c r="G2015" s="15" t="str">
        <f>VLOOKUP(A2015,'[1]Coordinates cleaned'!$A:$J,10,0)</f>
        <v>Christopher Alituha</v>
      </c>
      <c r="H2015" s="9" t="s">
        <v>3367</v>
      </c>
      <c r="I2015">
        <f>VLOOKUP(A2015,'[1]Coordinates cleaned'!$A:$G,7,0)</f>
        <v>0.32909699999999997</v>
      </c>
      <c r="J2015">
        <f>VLOOKUP(A2015,'[1]Coordinates cleaned'!$A:$H,8,0)</f>
        <v>32.5402834</v>
      </c>
      <c r="K2015" t="e">
        <f>VLOOKUP(A2015,IENG_to_New_Vendor!A:H,8,0)</f>
        <v>#N/A</v>
      </c>
      <c r="L2015" t="e">
        <f>VLOOKUP(A2015,'CAM to IENG'!A:O,15,0)</f>
        <v>#N/A</v>
      </c>
      <c r="M2015" t="e">
        <f>VLOOKUP(A2015,NET_to_IENG!A:J,10,0)</f>
        <v>#N/A</v>
      </c>
    </row>
    <row r="2016" spans="1:13" x14ac:dyDescent="0.3">
      <c r="A2016">
        <v>606832</v>
      </c>
      <c r="B2016" t="s">
        <v>2740</v>
      </c>
      <c r="C2016" t="s">
        <v>4400</v>
      </c>
      <c r="D2016" t="s">
        <v>4400</v>
      </c>
      <c r="E2016" t="s">
        <v>4400</v>
      </c>
      <c r="F2016" s="15" t="str">
        <f>VLOOKUP(A2016,'[1]Coordinates cleaned'!$A:$I,9,0)</f>
        <v>Camusat</v>
      </c>
      <c r="G2016" s="15" t="str">
        <f>VLOOKUP(A2016,'[1]Coordinates cleaned'!$A:$J,10,0)</f>
        <v>Thomasi Seruyange</v>
      </c>
      <c r="H2016" s="9" t="s">
        <v>3367</v>
      </c>
      <c r="I2016">
        <f>VLOOKUP(A2016,'[1]Coordinates cleaned'!$A:$G,7,0)</f>
        <v>-5.37527E-2</v>
      </c>
      <c r="J2016">
        <f>VLOOKUP(A2016,'[1]Coordinates cleaned'!$A:$H,8,0)</f>
        <v>30.258458999999998</v>
      </c>
      <c r="K2016" t="e">
        <f>VLOOKUP(A2016,IENG_to_New_Vendor!A:H,8,0)</f>
        <v>#N/A</v>
      </c>
      <c r="L2016" t="e">
        <f>VLOOKUP(A2016,'CAM to IENG'!A:O,15,0)</f>
        <v>#N/A</v>
      </c>
      <c r="M2016" t="e">
        <f>VLOOKUP(A2016,NET_to_IENG!A:J,10,0)</f>
        <v>#N/A</v>
      </c>
    </row>
    <row r="2017" spans="1:13" x14ac:dyDescent="0.3">
      <c r="A2017">
        <v>607373</v>
      </c>
      <c r="B2017" t="s">
        <v>56</v>
      </c>
      <c r="C2017" t="s">
        <v>4400</v>
      </c>
      <c r="D2017" t="s">
        <v>4400</v>
      </c>
      <c r="E2017" t="s">
        <v>4400</v>
      </c>
      <c r="F2017" s="15" t="str">
        <f>VLOOKUP(A2017,'[1]Coordinates cleaned'!$A:$I,9,0)</f>
        <v>Netis</v>
      </c>
      <c r="G2017" s="15" t="str">
        <f>VLOOKUP(A2017,'[1]Coordinates cleaned'!$A:$J,10,0)</f>
        <v>Samuel Naseke</v>
      </c>
      <c r="H2017" s="9" t="s">
        <v>3669</v>
      </c>
      <c r="I2017">
        <f>VLOOKUP(A2017,'[1]Coordinates cleaned'!$A:$G,7,0)</f>
        <v>0.37996333333333299</v>
      </c>
      <c r="J2017">
        <f>VLOOKUP(A2017,'[1]Coordinates cleaned'!$A:$H,8,0)</f>
        <v>32.972816666666702</v>
      </c>
      <c r="K2017" t="e">
        <f>VLOOKUP(A2017,IENG_to_New_Vendor!A:H,8,0)</f>
        <v>#N/A</v>
      </c>
      <c r="L2017" t="e">
        <f>VLOOKUP(A2017,'CAM to IENG'!A:O,15,0)</f>
        <v>#N/A</v>
      </c>
      <c r="M2017" t="e">
        <f>VLOOKUP(A2017,NET_to_IENG!A:J,10,0)</f>
        <v>#N/A</v>
      </c>
    </row>
    <row r="2018" spans="1:13" x14ac:dyDescent="0.3">
      <c r="A2018">
        <v>608689</v>
      </c>
      <c r="B2018" t="s">
        <v>2553</v>
      </c>
      <c r="C2018" t="s">
        <v>4400</v>
      </c>
      <c r="D2018" t="s">
        <v>4400</v>
      </c>
      <c r="E2018" t="s">
        <v>4400</v>
      </c>
      <c r="F2018" s="15" t="s">
        <v>4338</v>
      </c>
      <c r="G2018" s="15" t="str">
        <f>VLOOKUP(A2018,'[1]Coordinates cleaned'!$A:$J,10,0)</f>
        <v>Moses Kaganda</v>
      </c>
      <c r="H2018" s="9" t="s">
        <v>3368</v>
      </c>
      <c r="I2018">
        <f>VLOOKUP(A2018,'[1]Coordinates cleaned'!$A:$G,7,0)</f>
        <v>3.1019266999999999</v>
      </c>
      <c r="J2018">
        <f>VLOOKUP(A2018,'[1]Coordinates cleaned'!$A:$H,8,0)</f>
        <v>33.024568299999999</v>
      </c>
      <c r="K2018" t="str">
        <f>VLOOKUP(A2018,IENG_to_New_Vendor!A:H,8,0)</f>
        <v>IENG_to_New_Vendor</v>
      </c>
      <c r="L2018" t="e">
        <f>VLOOKUP(A2018,'CAM to IENG'!A:O,15,0)</f>
        <v>#N/A</v>
      </c>
      <c r="M2018" t="e">
        <f>VLOOKUP(A2018,NET_to_IENG!A:J,10,0)</f>
        <v>#N/A</v>
      </c>
    </row>
    <row r="2019" spans="1:13" x14ac:dyDescent="0.3">
      <c r="A2019">
        <v>606465</v>
      </c>
      <c r="B2019" t="s">
        <v>1324</v>
      </c>
      <c r="C2019" t="s">
        <v>4400</v>
      </c>
      <c r="D2019" t="s">
        <v>4400</v>
      </c>
      <c r="E2019" t="s">
        <v>4400</v>
      </c>
      <c r="F2019" s="15" t="str">
        <f>VLOOKUP(A2019,'[1]Coordinates cleaned'!$A:$I,9,0)</f>
        <v>I-Engineering</v>
      </c>
      <c r="G2019" s="15" t="str">
        <f>VLOOKUP(A2019,'[1]Coordinates cleaned'!$A:$J,10,0)</f>
        <v>Latima Musoke</v>
      </c>
      <c r="H2019" s="9" t="s">
        <v>3368</v>
      </c>
      <c r="I2019">
        <f>VLOOKUP(A2019,'[1]Coordinates cleaned'!$A:$G,7,0)</f>
        <v>1.8615883333333301</v>
      </c>
      <c r="J2019">
        <f>VLOOKUP(A2019,'[1]Coordinates cleaned'!$A:$H,8,0)</f>
        <v>31.842955</v>
      </c>
      <c r="K2019" t="e">
        <f>VLOOKUP(A2019,IENG_to_New_Vendor!A:H,8,0)</f>
        <v>#N/A</v>
      </c>
      <c r="L2019" t="e">
        <f>VLOOKUP(A2019,'CAM to IENG'!A:O,15,0)</f>
        <v>#N/A</v>
      </c>
      <c r="M2019" t="e">
        <f>VLOOKUP(A2019,NET_to_IENG!A:J,10,0)</f>
        <v>#N/A</v>
      </c>
    </row>
    <row r="2020" spans="1:13" x14ac:dyDescent="0.3">
      <c r="A2020">
        <v>606287</v>
      </c>
      <c r="B2020" t="s">
        <v>10</v>
      </c>
      <c r="C2020" t="s">
        <v>4400</v>
      </c>
      <c r="D2020" t="s">
        <v>4400</v>
      </c>
      <c r="E2020" t="s">
        <v>4400</v>
      </c>
      <c r="F2020" s="15" t="str">
        <f>VLOOKUP(A2020,'[1]Coordinates cleaned'!$A:$I,9,0)</f>
        <v>Camusat</v>
      </c>
      <c r="G2020" s="15" t="str">
        <f>VLOOKUP(A2020,'[1]Coordinates cleaned'!$A:$J,10,0)</f>
        <v>Abu Kasamba</v>
      </c>
      <c r="H2020" s="9" t="s">
        <v>3367</v>
      </c>
      <c r="I2020">
        <f>VLOOKUP(A2020,'[1]Coordinates cleaned'!$A:$G,7,0)</f>
        <v>8.9946499999999999E-2</v>
      </c>
      <c r="J2020">
        <f>VLOOKUP(A2020,'[1]Coordinates cleaned'!$A:$H,8,0)</f>
        <v>32.544949799999998</v>
      </c>
      <c r="K2020" t="e">
        <f>VLOOKUP(A2020,IENG_to_New_Vendor!A:H,8,0)</f>
        <v>#N/A</v>
      </c>
      <c r="L2020" t="e">
        <f>VLOOKUP(A2020,'CAM to IENG'!A:O,15,0)</f>
        <v>#N/A</v>
      </c>
      <c r="M2020" t="e">
        <f>VLOOKUP(A2020,NET_to_IENG!A:J,10,0)</f>
        <v>#N/A</v>
      </c>
    </row>
    <row r="2021" spans="1:13" x14ac:dyDescent="0.3">
      <c r="A2021">
        <v>701698</v>
      </c>
      <c r="B2021" t="s">
        <v>3632</v>
      </c>
      <c r="C2021" t="s">
        <v>4400</v>
      </c>
      <c r="D2021" t="s">
        <v>4400</v>
      </c>
      <c r="E2021" t="s">
        <v>4400</v>
      </c>
      <c r="F2021" s="15" t="str">
        <f>VLOOKUP(A2021,'[1]Coordinates cleaned'!$A:$I,9,0)</f>
        <v>Netis</v>
      </c>
      <c r="G2021" s="15" t="str">
        <f>VLOOKUP(A2021,'[1]Coordinates cleaned'!$A:$J,10,0)</f>
        <v>Paul Mbabazi</v>
      </c>
      <c r="H2021" s="9" t="s">
        <v>3669</v>
      </c>
      <c r="I2021">
        <f>VLOOKUP(A2021,'[1]Coordinates cleaned'!$A:$G,7,0)</f>
        <v>0.27612740000000002</v>
      </c>
      <c r="J2021">
        <f>VLOOKUP(A2021,'[1]Coordinates cleaned'!$A:$H,8,0)</f>
        <v>32.637075000000003</v>
      </c>
      <c r="K2021" t="e">
        <f>VLOOKUP(A2021,IENG_to_New_Vendor!A:H,8,0)</f>
        <v>#N/A</v>
      </c>
      <c r="L2021" t="e">
        <f>VLOOKUP(A2021,'CAM to IENG'!A:O,15,0)</f>
        <v>#N/A</v>
      </c>
      <c r="M2021" t="e">
        <f>VLOOKUP(A2021,NET_to_IENG!A:J,10,0)</f>
        <v>#N/A</v>
      </c>
    </row>
    <row r="2022" spans="1:13" x14ac:dyDescent="0.3">
      <c r="A2022">
        <v>606087</v>
      </c>
      <c r="B2022" t="s">
        <v>3491</v>
      </c>
      <c r="C2022" t="s">
        <v>4400</v>
      </c>
      <c r="D2022" t="s">
        <v>4400</v>
      </c>
      <c r="E2022" t="s">
        <v>4400</v>
      </c>
      <c r="F2022" s="15" t="str">
        <f>VLOOKUP(A2022,'[1]Coordinates cleaned'!$A:$I,9,0)</f>
        <v>I-Engineering</v>
      </c>
      <c r="G2022" s="15" t="str">
        <f>VLOOKUP(A2022,'[1]Coordinates cleaned'!$A:$J,10,0)</f>
        <v>Latima Musoke</v>
      </c>
      <c r="H2022" s="9" t="s">
        <v>3368</v>
      </c>
      <c r="I2022">
        <f>VLOOKUP(A2022,'[1]Coordinates cleaned'!$A:$G,7,0)</f>
        <v>1.7428417</v>
      </c>
      <c r="J2022">
        <f>VLOOKUP(A2022,'[1]Coordinates cleaned'!$A:$H,8,0)</f>
        <v>31.708745</v>
      </c>
      <c r="K2022" t="e">
        <f>VLOOKUP(A2022,IENG_to_New_Vendor!A:H,8,0)</f>
        <v>#N/A</v>
      </c>
      <c r="L2022" t="e">
        <f>VLOOKUP(A2022,'CAM to IENG'!A:O,15,0)</f>
        <v>#N/A</v>
      </c>
      <c r="M2022" t="e">
        <f>VLOOKUP(A2022,NET_to_IENG!A:J,10,0)</f>
        <v>#N/A</v>
      </c>
    </row>
    <row r="2023" spans="1:13" x14ac:dyDescent="0.3">
      <c r="A2023">
        <v>609209</v>
      </c>
      <c r="B2023" t="s">
        <v>2183</v>
      </c>
      <c r="C2023" t="s">
        <v>4400</v>
      </c>
      <c r="D2023" t="s">
        <v>4400</v>
      </c>
      <c r="E2023" t="s">
        <v>4400</v>
      </c>
      <c r="F2023" s="15" t="str">
        <f>VLOOKUP(A2023,'[1]Coordinates cleaned'!$A:$I,9,0)</f>
        <v>I-Engineering</v>
      </c>
      <c r="G2023" s="15" t="str">
        <f>VLOOKUP(A2023,'[1]Coordinates cleaned'!$A:$J,10,0)</f>
        <v>Latima Musoke</v>
      </c>
      <c r="H2023" s="9" t="s">
        <v>3368</v>
      </c>
      <c r="I2023">
        <f>VLOOKUP(A2023,'[1]Coordinates cleaned'!$A:$G,7,0)</f>
        <v>1.3641042999999999</v>
      </c>
      <c r="J2023">
        <f>VLOOKUP(A2023,'[1]Coordinates cleaned'!$A:$H,8,0)</f>
        <v>30.873086700000002</v>
      </c>
      <c r="K2023" t="e">
        <f>VLOOKUP(A2023,IENG_to_New_Vendor!A:H,8,0)</f>
        <v>#N/A</v>
      </c>
      <c r="L2023" t="e">
        <f>VLOOKUP(A2023,'CAM to IENG'!A:O,15,0)</f>
        <v>#N/A</v>
      </c>
      <c r="M2023" t="e">
        <f>VLOOKUP(A2023,NET_to_IENG!A:J,10,0)</f>
        <v>#N/A</v>
      </c>
    </row>
    <row r="2024" spans="1:13" x14ac:dyDescent="0.3">
      <c r="A2024">
        <v>609485</v>
      </c>
      <c r="B2024" t="s">
        <v>2751</v>
      </c>
      <c r="C2024" t="s">
        <v>4400</v>
      </c>
      <c r="D2024" t="s">
        <v>4400</v>
      </c>
      <c r="E2024" t="s">
        <v>4400</v>
      </c>
      <c r="F2024" s="15" t="str">
        <f>VLOOKUP(A2024,'[1]Coordinates cleaned'!$A:$I,9,0)</f>
        <v>Netis</v>
      </c>
      <c r="G2024" s="15" t="str">
        <f>VLOOKUP(A2024,'[1]Coordinates cleaned'!$A:$J,10,0)</f>
        <v>Samuel Naseke</v>
      </c>
      <c r="H2024" s="9" t="s">
        <v>3669</v>
      </c>
      <c r="I2024">
        <f>VLOOKUP(A2024,'[1]Coordinates cleaned'!$A:$G,7,0)</f>
        <v>0.74872419999999995</v>
      </c>
      <c r="J2024">
        <f>VLOOKUP(A2024,'[1]Coordinates cleaned'!$A:$H,8,0)</f>
        <v>32.895154300000002</v>
      </c>
      <c r="K2024" t="e">
        <f>VLOOKUP(A2024,IENG_to_New_Vendor!A:H,8,0)</f>
        <v>#N/A</v>
      </c>
      <c r="L2024" t="e">
        <f>VLOOKUP(A2024,'CAM to IENG'!A:O,15,0)</f>
        <v>#N/A</v>
      </c>
      <c r="M2024" t="e">
        <f>VLOOKUP(A2024,NET_to_IENG!A:J,10,0)</f>
        <v>#N/A</v>
      </c>
    </row>
    <row r="2025" spans="1:13" x14ac:dyDescent="0.3">
      <c r="A2025">
        <v>701856</v>
      </c>
      <c r="B2025" t="s">
        <v>3958</v>
      </c>
      <c r="C2025" t="s">
        <v>4400</v>
      </c>
      <c r="D2025" t="s">
        <v>4400</v>
      </c>
      <c r="E2025" t="s">
        <v>4400</v>
      </c>
      <c r="F2025" s="15" t="str">
        <f>VLOOKUP(A2025,'[1]Coordinates cleaned'!$A:$I,9,0)</f>
        <v>Netis</v>
      </c>
      <c r="G2025" s="15" t="str">
        <f>VLOOKUP(A2025,'[1]Coordinates cleaned'!$A:$J,10,0)</f>
        <v>Emmanuel Kafuko</v>
      </c>
      <c r="H2025" s="9" t="s">
        <v>3669</v>
      </c>
      <c r="I2025">
        <f>VLOOKUP(A2025,'[1]Coordinates cleaned'!$A:$G,7,0)</f>
        <v>0.196562233333333</v>
      </c>
      <c r="J2025">
        <f>VLOOKUP(A2025,'[1]Coordinates cleaned'!$A:$H,8,0)</f>
        <v>33.881163633333301</v>
      </c>
      <c r="K2025" t="e">
        <f>VLOOKUP(A2025,IENG_to_New_Vendor!A:H,8,0)</f>
        <v>#N/A</v>
      </c>
      <c r="L2025" t="e">
        <f>VLOOKUP(A2025,'CAM to IENG'!A:O,15,0)</f>
        <v>#N/A</v>
      </c>
      <c r="M2025" t="e">
        <f>VLOOKUP(A2025,NET_to_IENG!A:J,10,0)</f>
        <v>#N/A</v>
      </c>
    </row>
    <row r="2026" spans="1:13" x14ac:dyDescent="0.3">
      <c r="A2026">
        <v>608635</v>
      </c>
      <c r="B2026" t="s">
        <v>1875</v>
      </c>
      <c r="C2026" t="s">
        <v>4400</v>
      </c>
      <c r="D2026" t="s">
        <v>4400</v>
      </c>
      <c r="E2026" t="s">
        <v>4400</v>
      </c>
      <c r="F2026" s="15" t="s">
        <v>4338</v>
      </c>
      <c r="G2026" s="15" t="str">
        <f>VLOOKUP(A2026,'[1]Coordinates cleaned'!$A:$J,10,0)</f>
        <v>Innocent Ayiko</v>
      </c>
      <c r="H2026" s="9" t="s">
        <v>3368</v>
      </c>
      <c r="I2026">
        <f>VLOOKUP(A2026,'[1]Coordinates cleaned'!$A:$G,7,0)</f>
        <v>3.0386619000000001</v>
      </c>
      <c r="J2026">
        <f>VLOOKUP(A2026,'[1]Coordinates cleaned'!$A:$H,8,0)</f>
        <v>30.886296099999999</v>
      </c>
      <c r="K2026" t="str">
        <f>VLOOKUP(A2026,IENG_to_New_Vendor!A:H,8,0)</f>
        <v>IENG_to_New_Vendor</v>
      </c>
      <c r="L2026" t="e">
        <f>VLOOKUP(A2026,'CAM to IENG'!A:O,15,0)</f>
        <v>#N/A</v>
      </c>
      <c r="M2026" t="e">
        <f>VLOOKUP(A2026,NET_to_IENG!A:J,10,0)</f>
        <v>#N/A</v>
      </c>
    </row>
    <row r="2027" spans="1:13" x14ac:dyDescent="0.3">
      <c r="A2027">
        <v>606286</v>
      </c>
      <c r="B2027" t="s">
        <v>1169</v>
      </c>
      <c r="C2027" t="s">
        <v>4400</v>
      </c>
      <c r="D2027" t="s">
        <v>4400</v>
      </c>
      <c r="E2027" t="s">
        <v>4400</v>
      </c>
      <c r="F2027" s="15" t="str">
        <f>VLOOKUP(A2027,'[1]Coordinates cleaned'!$A:$I,9,0)</f>
        <v>I-Engineering</v>
      </c>
      <c r="G2027" s="15" t="str">
        <f>VLOOKUP(A2027,'[1]Coordinates cleaned'!$A:$J,10,0)</f>
        <v>Joash Lubwama</v>
      </c>
      <c r="H2027" s="9" t="s">
        <v>3368</v>
      </c>
      <c r="I2027">
        <f>VLOOKUP(A2027,'[1]Coordinates cleaned'!$A:$G,7,0)</f>
        <v>0.3389279</v>
      </c>
      <c r="J2027">
        <f>VLOOKUP(A2027,'[1]Coordinates cleaned'!$A:$H,8,0)</f>
        <v>32.558977499999997</v>
      </c>
      <c r="K2027" t="e">
        <f>VLOOKUP(A2027,IENG_to_New_Vendor!A:H,8,0)</f>
        <v>#N/A</v>
      </c>
      <c r="L2027" t="e">
        <f>VLOOKUP(A2027,'CAM to IENG'!A:O,15,0)</f>
        <v>#N/A</v>
      </c>
      <c r="M2027" t="e">
        <f>VLOOKUP(A2027,NET_to_IENG!A:J,10,0)</f>
        <v>#N/A</v>
      </c>
    </row>
    <row r="2028" spans="1:13" x14ac:dyDescent="0.3">
      <c r="A2028">
        <v>609759</v>
      </c>
      <c r="B2028" t="s">
        <v>2985</v>
      </c>
      <c r="C2028" t="s">
        <v>4400</v>
      </c>
      <c r="D2028" t="s">
        <v>4400</v>
      </c>
      <c r="E2028" t="s">
        <v>4400</v>
      </c>
      <c r="F2028" s="15" t="str">
        <f>VLOOKUP(A2028,'[1]Coordinates cleaned'!$A:$I,9,0)</f>
        <v>Netis</v>
      </c>
      <c r="G2028" s="15" t="str">
        <f>VLOOKUP(A2028,'[1]Coordinates cleaned'!$A:$J,10,0)</f>
        <v>Paul Mbabazi</v>
      </c>
      <c r="H2028" s="9" t="s">
        <v>3669</v>
      </c>
      <c r="I2028">
        <f>VLOOKUP(A2028,'[1]Coordinates cleaned'!$A:$G,7,0)</f>
        <v>0.29348210000000002</v>
      </c>
      <c r="J2028">
        <f>VLOOKUP(A2028,'[1]Coordinates cleaned'!$A:$H,8,0)</f>
        <v>32.577302799999998</v>
      </c>
      <c r="K2028" t="e">
        <f>VLOOKUP(A2028,IENG_to_New_Vendor!A:H,8,0)</f>
        <v>#N/A</v>
      </c>
      <c r="L2028" t="e">
        <f>VLOOKUP(A2028,'CAM to IENG'!A:O,15,0)</f>
        <v>#N/A</v>
      </c>
      <c r="M2028" t="e">
        <f>VLOOKUP(A2028,NET_to_IENG!A:J,10,0)</f>
        <v>#N/A</v>
      </c>
    </row>
    <row r="2029" spans="1:13" x14ac:dyDescent="0.3">
      <c r="A2029">
        <v>701068</v>
      </c>
      <c r="B2029" t="s">
        <v>3155</v>
      </c>
      <c r="C2029" t="s">
        <v>4400</v>
      </c>
      <c r="D2029" t="s">
        <v>4400</v>
      </c>
      <c r="E2029" t="s">
        <v>4400</v>
      </c>
      <c r="F2029" s="15" t="str">
        <f>VLOOKUP(A2029,'[1]Coordinates cleaned'!$A:$I,9,0)</f>
        <v>Netis</v>
      </c>
      <c r="G2029" s="15" t="str">
        <f>VLOOKUP(A2029,'[1]Coordinates cleaned'!$A:$J,10,0)</f>
        <v>Paul Mbabazi</v>
      </c>
      <c r="H2029" s="9" t="s">
        <v>3669</v>
      </c>
      <c r="I2029">
        <f>VLOOKUP(A2029,'[1]Coordinates cleaned'!$A:$G,7,0)</f>
        <v>0.30391814</v>
      </c>
      <c r="J2029">
        <f>VLOOKUP(A2029,'[1]Coordinates cleaned'!$A:$H,8,0)</f>
        <v>32.653671760000002</v>
      </c>
      <c r="K2029" t="e">
        <f>VLOOKUP(A2029,IENG_to_New_Vendor!A:H,8,0)</f>
        <v>#N/A</v>
      </c>
      <c r="L2029" t="e">
        <f>VLOOKUP(A2029,'CAM to IENG'!A:O,15,0)</f>
        <v>#N/A</v>
      </c>
      <c r="M2029" t="e">
        <f>VLOOKUP(A2029,NET_to_IENG!A:J,10,0)</f>
        <v>#N/A</v>
      </c>
    </row>
    <row r="2030" spans="1:13" x14ac:dyDescent="0.3">
      <c r="A2030">
        <v>608633</v>
      </c>
      <c r="B2030" t="s">
        <v>1925</v>
      </c>
      <c r="C2030" t="s">
        <v>4400</v>
      </c>
      <c r="D2030" t="s">
        <v>4400</v>
      </c>
      <c r="E2030" t="s">
        <v>4400</v>
      </c>
      <c r="F2030" s="15" t="str">
        <f>VLOOKUP(A2030,'[1]Coordinates cleaned'!$A:$I,9,0)</f>
        <v>I-Engineering</v>
      </c>
      <c r="G2030" s="15" t="str">
        <f>VLOOKUP(A2030,'[1]Coordinates cleaned'!$A:$J,10,0)</f>
        <v>Moses Kaganda</v>
      </c>
      <c r="H2030" s="9" t="s">
        <v>3368</v>
      </c>
      <c r="I2030">
        <f>VLOOKUP(A2030,'[1]Coordinates cleaned'!$A:$G,7,0)</f>
        <v>2.6048192999999999</v>
      </c>
      <c r="J2030">
        <f>VLOOKUP(A2030,'[1]Coordinates cleaned'!$A:$H,8,0)</f>
        <v>32.443455899999996</v>
      </c>
      <c r="K2030" t="e">
        <f>VLOOKUP(A2030,IENG_to_New_Vendor!A:H,8,0)</f>
        <v>#N/A</v>
      </c>
      <c r="L2030" t="e">
        <f>VLOOKUP(A2030,'CAM to IENG'!A:O,15,0)</f>
        <v>#N/A</v>
      </c>
      <c r="M2030" t="e">
        <f>VLOOKUP(A2030,NET_to_IENG!A:J,10,0)</f>
        <v>#N/A</v>
      </c>
    </row>
    <row r="2031" spans="1:13" x14ac:dyDescent="0.3">
      <c r="A2031">
        <v>607670</v>
      </c>
      <c r="B2031" t="s">
        <v>2460</v>
      </c>
      <c r="C2031" t="s">
        <v>4400</v>
      </c>
      <c r="D2031" t="s">
        <v>4400</v>
      </c>
      <c r="E2031" t="s">
        <v>4400</v>
      </c>
      <c r="F2031" s="15" t="str">
        <f>VLOOKUP(A2031,'[1]Coordinates cleaned'!$A:$I,9,0)</f>
        <v>Netis</v>
      </c>
      <c r="G2031" s="15" t="str">
        <f>VLOOKUP(A2031,'[1]Coordinates cleaned'!$A:$J,10,0)</f>
        <v>Paul Mbabazi</v>
      </c>
      <c r="H2031" s="9" t="s">
        <v>3669</v>
      </c>
      <c r="I2031">
        <f>VLOOKUP(A2031,'[1]Coordinates cleaned'!$A:$G,7,0)</f>
        <v>0.31977179999999999</v>
      </c>
      <c r="J2031">
        <f>VLOOKUP(A2031,'[1]Coordinates cleaned'!$A:$H,8,0)</f>
        <v>32.617403299999999</v>
      </c>
      <c r="K2031" t="e">
        <f>VLOOKUP(A2031,IENG_to_New_Vendor!A:H,8,0)</f>
        <v>#N/A</v>
      </c>
      <c r="L2031" t="e">
        <f>VLOOKUP(A2031,'CAM to IENG'!A:O,15,0)</f>
        <v>#N/A</v>
      </c>
      <c r="M2031" t="e">
        <f>VLOOKUP(A2031,NET_to_IENG!A:J,10,0)</f>
        <v>#N/A</v>
      </c>
    </row>
    <row r="2032" spans="1:13" x14ac:dyDescent="0.3">
      <c r="A2032">
        <v>607556</v>
      </c>
      <c r="B2032" t="s">
        <v>266</v>
      </c>
      <c r="C2032" t="s">
        <v>4400</v>
      </c>
      <c r="D2032" t="s">
        <v>4400</v>
      </c>
      <c r="E2032" t="s">
        <v>4400</v>
      </c>
      <c r="F2032" s="15" t="str">
        <f>VLOOKUP(A2032,'[1]Coordinates cleaned'!$A:$I,9,0)</f>
        <v>Netis</v>
      </c>
      <c r="G2032" s="15" t="str">
        <f>VLOOKUP(A2032,'[1]Coordinates cleaned'!$A:$J,10,0)</f>
        <v>Paul Mbabazi</v>
      </c>
      <c r="H2032" s="9" t="s">
        <v>3669</v>
      </c>
      <c r="I2032">
        <f>VLOOKUP(A2032,'[1]Coordinates cleaned'!$A:$G,7,0)</f>
        <v>0.3117723</v>
      </c>
      <c r="J2032">
        <f>VLOOKUP(A2032,'[1]Coordinates cleaned'!$A:$H,8,0)</f>
        <v>32.607541699999999</v>
      </c>
      <c r="K2032" t="e">
        <f>VLOOKUP(A2032,IENG_to_New_Vendor!A:H,8,0)</f>
        <v>#N/A</v>
      </c>
      <c r="L2032" t="e">
        <f>VLOOKUP(A2032,'CAM to IENG'!A:O,15,0)</f>
        <v>#N/A</v>
      </c>
      <c r="M2032" t="e">
        <f>VLOOKUP(A2032,NET_to_IENG!A:J,10,0)</f>
        <v>#N/A</v>
      </c>
    </row>
    <row r="2033" spans="1:13" x14ac:dyDescent="0.3">
      <c r="A2033">
        <v>608320</v>
      </c>
      <c r="B2033" t="s">
        <v>2595</v>
      </c>
      <c r="C2033" t="s">
        <v>4400</v>
      </c>
      <c r="D2033" t="s">
        <v>4400</v>
      </c>
      <c r="E2033" t="s">
        <v>4400</v>
      </c>
      <c r="F2033" s="15" t="str">
        <f>VLOOKUP(A2033,'[1]Coordinates cleaned'!$A:$I,9,0)</f>
        <v>Netis</v>
      </c>
      <c r="G2033" s="15" t="str">
        <f>VLOOKUP(A2033,'[1]Coordinates cleaned'!$A:$J,10,0)</f>
        <v>Emmanuel Kafuko</v>
      </c>
      <c r="H2033" s="9" t="s">
        <v>3669</v>
      </c>
      <c r="I2033">
        <f>VLOOKUP(A2033,'[1]Coordinates cleaned'!$A:$G,7,0)</f>
        <v>0.58087540000000004</v>
      </c>
      <c r="J2033">
        <f>VLOOKUP(A2033,'[1]Coordinates cleaned'!$A:$H,8,0)</f>
        <v>33.4851885</v>
      </c>
      <c r="K2033" t="e">
        <f>VLOOKUP(A2033,IENG_to_New_Vendor!A:H,8,0)</f>
        <v>#N/A</v>
      </c>
      <c r="L2033" t="e">
        <f>VLOOKUP(A2033,'CAM to IENG'!A:O,15,0)</f>
        <v>#N/A</v>
      </c>
      <c r="M2033" t="e">
        <f>VLOOKUP(A2033,NET_to_IENG!A:J,10,0)</f>
        <v>#N/A</v>
      </c>
    </row>
    <row r="2034" spans="1:13" x14ac:dyDescent="0.3">
      <c r="A2034">
        <v>608168</v>
      </c>
      <c r="B2034" t="s">
        <v>1728</v>
      </c>
      <c r="C2034" t="s">
        <v>4400</v>
      </c>
      <c r="D2034" t="s">
        <v>4400</v>
      </c>
      <c r="E2034" t="s">
        <v>4400</v>
      </c>
      <c r="F2034" s="15" t="str">
        <f>VLOOKUP(A2034,'[1]Coordinates cleaned'!$A:$I,9,0)</f>
        <v>Netis</v>
      </c>
      <c r="G2034" s="15" t="str">
        <f>VLOOKUP(A2034,'[1]Coordinates cleaned'!$A:$J,10,0)</f>
        <v>Emmanuel Kafuko</v>
      </c>
      <c r="H2034" s="9" t="s">
        <v>3669</v>
      </c>
      <c r="I2034">
        <f>VLOOKUP(A2034,'[1]Coordinates cleaned'!$A:$G,7,0)</f>
        <v>0.76640333333333299</v>
      </c>
      <c r="J2034">
        <f>VLOOKUP(A2034,'[1]Coordinates cleaned'!$A:$H,8,0)</f>
        <v>33.326700000000002</v>
      </c>
      <c r="K2034" t="e">
        <f>VLOOKUP(A2034,IENG_to_New_Vendor!A:H,8,0)</f>
        <v>#N/A</v>
      </c>
      <c r="L2034" t="e">
        <f>VLOOKUP(A2034,'CAM to IENG'!A:O,15,0)</f>
        <v>#N/A</v>
      </c>
      <c r="M2034" t="e">
        <f>VLOOKUP(A2034,NET_to_IENG!A:J,10,0)</f>
        <v>#N/A</v>
      </c>
    </row>
    <row r="2035" spans="1:13" x14ac:dyDescent="0.3">
      <c r="A2035">
        <v>607618</v>
      </c>
      <c r="B2035" t="s">
        <v>1897</v>
      </c>
      <c r="C2035" t="s">
        <v>4400</v>
      </c>
      <c r="D2035" t="s">
        <v>4400</v>
      </c>
      <c r="E2035" t="s">
        <v>4400</v>
      </c>
      <c r="F2035" s="15" t="str">
        <f>VLOOKUP(A2035,'[1]Coordinates cleaned'!$A:$I,9,0)</f>
        <v>Netis</v>
      </c>
      <c r="G2035" s="15" t="str">
        <f>VLOOKUP(A2035,'[1]Coordinates cleaned'!$A:$J,10,0)</f>
        <v>Samuel Naseke</v>
      </c>
      <c r="H2035" s="9" t="s">
        <v>3669</v>
      </c>
      <c r="I2035">
        <f>VLOOKUP(A2035,'[1]Coordinates cleaned'!$A:$G,7,0)</f>
        <v>0.36633169999999998</v>
      </c>
      <c r="J2035">
        <f>VLOOKUP(A2035,'[1]Coordinates cleaned'!$A:$H,8,0)</f>
        <v>32.715002300000002</v>
      </c>
      <c r="K2035" t="e">
        <f>VLOOKUP(A2035,IENG_to_New_Vendor!A:H,8,0)</f>
        <v>#N/A</v>
      </c>
      <c r="L2035" t="e">
        <f>VLOOKUP(A2035,'CAM to IENG'!A:O,15,0)</f>
        <v>#N/A</v>
      </c>
      <c r="M2035" t="e">
        <f>VLOOKUP(A2035,NET_to_IENG!A:J,10,0)</f>
        <v>#N/A</v>
      </c>
    </row>
    <row r="2036" spans="1:13" x14ac:dyDescent="0.3">
      <c r="A2036">
        <v>606208</v>
      </c>
      <c r="B2036" t="s">
        <v>1131</v>
      </c>
      <c r="C2036" t="s">
        <v>4400</v>
      </c>
      <c r="D2036" t="s">
        <v>4400</v>
      </c>
      <c r="E2036" t="s">
        <v>4400</v>
      </c>
      <c r="F2036" s="15" t="s">
        <v>4338</v>
      </c>
      <c r="G2036" s="15" t="str">
        <f>VLOOKUP(A2036,'[1]Coordinates cleaned'!$A:$J,10,0)</f>
        <v>Innocent Ayiko</v>
      </c>
      <c r="H2036" s="9" t="s">
        <v>3368</v>
      </c>
      <c r="I2036">
        <f>VLOOKUP(A2036,'[1]Coordinates cleaned'!$A:$G,7,0)</f>
        <v>2.35251542</v>
      </c>
      <c r="J2036">
        <f>VLOOKUP(A2036,'[1]Coordinates cleaned'!$A:$H,8,0)</f>
        <v>30.898297589999999</v>
      </c>
      <c r="K2036" t="str">
        <f>VLOOKUP(A2036,IENG_to_New_Vendor!A:H,8,0)</f>
        <v>IENG_to_New_Vendor</v>
      </c>
      <c r="L2036" t="e">
        <f>VLOOKUP(A2036,'CAM to IENG'!A:O,15,0)</f>
        <v>#N/A</v>
      </c>
      <c r="M2036" t="e">
        <f>VLOOKUP(A2036,NET_to_IENG!A:J,10,0)</f>
        <v>#N/A</v>
      </c>
    </row>
    <row r="2037" spans="1:13" x14ac:dyDescent="0.3">
      <c r="A2037">
        <v>605885</v>
      </c>
      <c r="B2037" t="s">
        <v>3959</v>
      </c>
      <c r="C2037" t="s">
        <v>4400</v>
      </c>
      <c r="D2037" t="s">
        <v>4400</v>
      </c>
      <c r="E2037" t="s">
        <v>4400</v>
      </c>
      <c r="F2037" s="15" t="s">
        <v>4338</v>
      </c>
      <c r="G2037" s="15" t="str">
        <f>VLOOKUP(A2037,'[1]Coordinates cleaned'!$A:$J,10,0)</f>
        <v>Moses Kaganda</v>
      </c>
      <c r="H2037" s="9" t="s">
        <v>3368</v>
      </c>
      <c r="I2037">
        <f>VLOOKUP(A2037,'[1]Coordinates cleaned'!$A:$G,7,0)</f>
        <v>3.3074151000000001</v>
      </c>
      <c r="J2037">
        <f>VLOOKUP(A2037,'[1]Coordinates cleaned'!$A:$H,8,0)</f>
        <v>32.880187999999997</v>
      </c>
      <c r="K2037" t="str">
        <f>VLOOKUP(A2037,IENG_to_New_Vendor!A:H,8,0)</f>
        <v>IENG_to_New_Vendor</v>
      </c>
      <c r="L2037" t="e">
        <f>VLOOKUP(A2037,'CAM to IENG'!A:O,15,0)</f>
        <v>#N/A</v>
      </c>
      <c r="M2037" t="e">
        <f>VLOOKUP(A2037,NET_to_IENG!A:J,10,0)</f>
        <v>#N/A</v>
      </c>
    </row>
    <row r="2038" spans="1:13" x14ac:dyDescent="0.3">
      <c r="A2038">
        <v>606620</v>
      </c>
      <c r="B2038" t="s">
        <v>1426</v>
      </c>
      <c r="C2038" t="s">
        <v>4400</v>
      </c>
      <c r="D2038" t="s">
        <v>4400</v>
      </c>
      <c r="E2038" t="s">
        <v>4400</v>
      </c>
      <c r="F2038" s="15" t="str">
        <f>VLOOKUP(A2038,'[1]Coordinates cleaned'!$A:$I,9,0)</f>
        <v>Camusat</v>
      </c>
      <c r="G2038" s="15" t="str">
        <f>VLOOKUP(A2038,'[1]Coordinates cleaned'!$A:$J,10,0)</f>
        <v>Christopher Alituha</v>
      </c>
      <c r="H2038" s="9" t="s">
        <v>3367</v>
      </c>
      <c r="I2038">
        <f>VLOOKUP(A2038,'[1]Coordinates cleaned'!$A:$G,7,0)</f>
        <v>0.4485808</v>
      </c>
      <c r="J2038">
        <f>VLOOKUP(A2038,'[1]Coordinates cleaned'!$A:$H,8,0)</f>
        <v>32.083841100000001</v>
      </c>
      <c r="K2038" t="e">
        <f>VLOOKUP(A2038,IENG_to_New_Vendor!A:H,8,0)</f>
        <v>#N/A</v>
      </c>
      <c r="L2038" t="e">
        <f>VLOOKUP(A2038,'CAM to IENG'!A:O,15,0)</f>
        <v>#N/A</v>
      </c>
      <c r="M2038" t="e">
        <f>VLOOKUP(A2038,NET_to_IENG!A:J,10,0)</f>
        <v>#N/A</v>
      </c>
    </row>
    <row r="2039" spans="1:13" x14ac:dyDescent="0.3">
      <c r="A2039">
        <v>609505</v>
      </c>
      <c r="B2039" t="s">
        <v>3960</v>
      </c>
      <c r="C2039" t="s">
        <v>4400</v>
      </c>
      <c r="D2039" t="s">
        <v>4400</v>
      </c>
      <c r="E2039" t="s">
        <v>4400</v>
      </c>
      <c r="F2039" s="15" t="str">
        <f>VLOOKUP(A2039,'[1]Coordinates cleaned'!$A:$I,9,0)</f>
        <v>Camusat</v>
      </c>
      <c r="G2039" s="15" t="str">
        <f>VLOOKUP(A2039,'[1]Coordinates cleaned'!$A:$J,10,0)</f>
        <v>Denis Masaba</v>
      </c>
      <c r="H2039" s="9" t="s">
        <v>3367</v>
      </c>
      <c r="I2039">
        <f>VLOOKUP(A2039,'[1]Coordinates cleaned'!$A:$G,7,0)</f>
        <v>-0.95228250000000003</v>
      </c>
      <c r="J2039">
        <f>VLOOKUP(A2039,'[1]Coordinates cleaned'!$A:$H,8,0)</f>
        <v>29.6664858</v>
      </c>
      <c r="K2039" t="e">
        <f>VLOOKUP(A2039,IENG_to_New_Vendor!A:H,8,0)</f>
        <v>#N/A</v>
      </c>
      <c r="L2039" t="e">
        <f>VLOOKUP(A2039,'CAM to IENG'!A:O,15,0)</f>
        <v>#N/A</v>
      </c>
      <c r="M2039" t="e">
        <f>VLOOKUP(A2039,NET_to_IENG!A:J,10,0)</f>
        <v>#N/A</v>
      </c>
    </row>
    <row r="2040" spans="1:13" x14ac:dyDescent="0.3">
      <c r="A2040">
        <v>606384</v>
      </c>
      <c r="B2040" t="s">
        <v>3961</v>
      </c>
      <c r="C2040" t="s">
        <v>4400</v>
      </c>
      <c r="D2040" t="s">
        <v>4400</v>
      </c>
      <c r="E2040" t="s">
        <v>4400</v>
      </c>
      <c r="F2040" s="15" t="str">
        <f>VLOOKUP(A2040,'[1]Coordinates cleaned'!$A:$I,9,0)</f>
        <v>Camusat</v>
      </c>
      <c r="G2040" s="15" t="str">
        <f>VLOOKUP(A2040,'[1]Coordinates cleaned'!$A:$J,10,0)</f>
        <v>Abu Kasamba</v>
      </c>
      <c r="H2040" s="9" t="s">
        <v>3367</v>
      </c>
      <c r="I2040">
        <f>VLOOKUP(A2040,'[1]Coordinates cleaned'!$A:$G,7,0)</f>
        <v>0.29117359999999998</v>
      </c>
      <c r="J2040">
        <f>VLOOKUP(A2040,'[1]Coordinates cleaned'!$A:$H,8,0)</f>
        <v>32.572517699999999</v>
      </c>
      <c r="K2040" t="e">
        <f>VLOOKUP(A2040,IENG_to_New_Vendor!A:H,8,0)</f>
        <v>#N/A</v>
      </c>
      <c r="L2040" t="e">
        <f>VLOOKUP(A2040,'CAM to IENG'!A:O,15,0)</f>
        <v>#N/A</v>
      </c>
      <c r="M2040" t="e">
        <f>VLOOKUP(A2040,NET_to_IENG!A:J,10,0)</f>
        <v>#N/A</v>
      </c>
    </row>
    <row r="2041" spans="1:13" x14ac:dyDescent="0.3">
      <c r="A2041">
        <v>606437</v>
      </c>
      <c r="B2041" t="s">
        <v>1267</v>
      </c>
      <c r="C2041" t="s">
        <v>4400</v>
      </c>
      <c r="D2041" t="s">
        <v>4400</v>
      </c>
      <c r="E2041" t="s">
        <v>4400</v>
      </c>
      <c r="F2041" s="15" t="str">
        <f>VLOOKUP(A2041,'[1]Coordinates cleaned'!$A:$I,9,0)</f>
        <v>I-Engineering</v>
      </c>
      <c r="G2041" s="15" t="str">
        <f>VLOOKUP(A2041,'[1]Coordinates cleaned'!$A:$J,10,0)</f>
        <v>Joash Lubwama</v>
      </c>
      <c r="H2041" s="9" t="s">
        <v>3368</v>
      </c>
      <c r="I2041">
        <f>VLOOKUP(A2041,'[1]Coordinates cleaned'!$A:$G,7,0)</f>
        <v>0.39777679999999999</v>
      </c>
      <c r="J2041">
        <f>VLOOKUP(A2041,'[1]Coordinates cleaned'!$A:$H,8,0)</f>
        <v>32.5480132</v>
      </c>
      <c r="K2041" t="e">
        <f>VLOOKUP(A2041,IENG_to_New_Vendor!A:H,8,0)</f>
        <v>#N/A</v>
      </c>
      <c r="L2041" t="e">
        <f>VLOOKUP(A2041,'CAM to IENG'!A:O,15,0)</f>
        <v>#N/A</v>
      </c>
      <c r="M2041" t="e">
        <f>VLOOKUP(A2041,NET_to_IENG!A:J,10,0)</f>
        <v>#N/A</v>
      </c>
    </row>
    <row r="2042" spans="1:13" x14ac:dyDescent="0.3">
      <c r="A2042">
        <v>605054</v>
      </c>
      <c r="B2042" t="s">
        <v>88</v>
      </c>
      <c r="C2042" t="s">
        <v>4400</v>
      </c>
      <c r="D2042" t="s">
        <v>4400</v>
      </c>
      <c r="E2042" t="s">
        <v>4400</v>
      </c>
      <c r="F2042" s="15" t="str">
        <f>VLOOKUP(A2042,'[1]Coordinates cleaned'!$A:$I,9,0)</f>
        <v>Netis</v>
      </c>
      <c r="G2042" s="15" t="str">
        <f>VLOOKUP(A2042,'[1]Coordinates cleaned'!$A:$J,10,0)</f>
        <v>Moses Wandera</v>
      </c>
      <c r="H2042" s="9" t="s">
        <v>3669</v>
      </c>
      <c r="I2042">
        <f>VLOOKUP(A2042,'[1]Coordinates cleaned'!$A:$G,7,0)</f>
        <v>1.7487912999999999</v>
      </c>
      <c r="J2042">
        <f>VLOOKUP(A2042,'[1]Coordinates cleaned'!$A:$H,8,0)</f>
        <v>33.616901499999997</v>
      </c>
      <c r="K2042" t="e">
        <f>VLOOKUP(A2042,IENG_to_New_Vendor!A:H,8,0)</f>
        <v>#N/A</v>
      </c>
      <c r="L2042" t="e">
        <f>VLOOKUP(A2042,'CAM to IENG'!A:O,15,0)</f>
        <v>#N/A</v>
      </c>
      <c r="M2042" t="e">
        <f>VLOOKUP(A2042,NET_to_IENG!A:J,10,0)</f>
        <v>#N/A</v>
      </c>
    </row>
    <row r="2043" spans="1:13" x14ac:dyDescent="0.3">
      <c r="A2043">
        <v>606539</v>
      </c>
      <c r="B2043" t="s">
        <v>1385</v>
      </c>
      <c r="C2043" t="s">
        <v>4400</v>
      </c>
      <c r="D2043" t="s">
        <v>4400</v>
      </c>
      <c r="E2043" t="s">
        <v>4400</v>
      </c>
      <c r="F2043" s="15" t="str">
        <f>VLOOKUP(A2043,'[1]Coordinates cleaned'!$A:$I,9,0)</f>
        <v>Netis</v>
      </c>
      <c r="G2043" s="15" t="str">
        <f>VLOOKUP(A2043,'[1]Coordinates cleaned'!$A:$J,10,0)</f>
        <v>Samuel Naseke</v>
      </c>
      <c r="H2043" s="9" t="s">
        <v>3669</v>
      </c>
      <c r="I2043">
        <f>VLOOKUP(A2043,'[1]Coordinates cleaned'!$A:$G,7,0)</f>
        <v>1.2840849999999999</v>
      </c>
      <c r="J2043">
        <f>VLOOKUP(A2043,'[1]Coordinates cleaned'!$A:$H,8,0)</f>
        <v>33.166136700000003</v>
      </c>
      <c r="K2043" t="e">
        <f>VLOOKUP(A2043,IENG_to_New_Vendor!A:H,8,0)</f>
        <v>#N/A</v>
      </c>
      <c r="L2043" t="e">
        <f>VLOOKUP(A2043,'CAM to IENG'!A:O,15,0)</f>
        <v>#N/A</v>
      </c>
      <c r="M2043" t="e">
        <f>VLOOKUP(A2043,NET_to_IENG!A:J,10,0)</f>
        <v>#N/A</v>
      </c>
    </row>
    <row r="2044" spans="1:13" x14ac:dyDescent="0.3">
      <c r="A2044">
        <v>606889</v>
      </c>
      <c r="B2044" t="s">
        <v>1592</v>
      </c>
      <c r="C2044" t="s">
        <v>4400</v>
      </c>
      <c r="D2044" t="s">
        <v>4400</v>
      </c>
      <c r="E2044" t="s">
        <v>4400</v>
      </c>
      <c r="F2044" s="15" t="str">
        <f>VLOOKUP(A2044,'[1]Coordinates cleaned'!$A:$I,9,0)</f>
        <v>Camusat</v>
      </c>
      <c r="G2044" s="15" t="str">
        <f>VLOOKUP(A2044,'[1]Coordinates cleaned'!$A:$J,10,0)</f>
        <v>Abu Kasamba</v>
      </c>
      <c r="H2044" s="9" t="s">
        <v>3367</v>
      </c>
      <c r="I2044">
        <f>VLOOKUP(A2044,'[1]Coordinates cleaned'!$A:$G,7,0)</f>
        <v>9.7883300000000006E-2</v>
      </c>
      <c r="J2044">
        <f>VLOOKUP(A2044,'[1]Coordinates cleaned'!$A:$H,8,0)</f>
        <v>32.530384099999999</v>
      </c>
      <c r="K2044" t="e">
        <f>VLOOKUP(A2044,IENG_to_New_Vendor!A:H,8,0)</f>
        <v>#N/A</v>
      </c>
      <c r="L2044" t="e">
        <f>VLOOKUP(A2044,'CAM to IENG'!A:O,15,0)</f>
        <v>#N/A</v>
      </c>
      <c r="M2044" t="e">
        <f>VLOOKUP(A2044,NET_to_IENG!A:J,10,0)</f>
        <v>#N/A</v>
      </c>
    </row>
    <row r="2045" spans="1:13" x14ac:dyDescent="0.3">
      <c r="A2045">
        <v>606897</v>
      </c>
      <c r="B2045" t="s">
        <v>2695</v>
      </c>
      <c r="C2045" t="s">
        <v>4400</v>
      </c>
      <c r="D2045" t="s">
        <v>4400</v>
      </c>
      <c r="E2045" t="s">
        <v>4400</v>
      </c>
      <c r="F2045" s="15" t="s">
        <v>4338</v>
      </c>
      <c r="G2045" s="15" t="str">
        <f>VLOOKUP(A2045,'[1]Coordinates cleaned'!$A:$J,10,0)</f>
        <v>Moses Kaganda</v>
      </c>
      <c r="H2045" s="9" t="s">
        <v>3368</v>
      </c>
      <c r="I2045">
        <f>VLOOKUP(A2045,'[1]Coordinates cleaned'!$A:$G,7,0)</f>
        <v>3.3654674</v>
      </c>
      <c r="J2045">
        <f>VLOOKUP(A2045,'[1]Coordinates cleaned'!$A:$H,8,0)</f>
        <v>31.782844300000001</v>
      </c>
      <c r="K2045" t="str">
        <f>VLOOKUP(A2045,IENG_to_New_Vendor!A:H,8,0)</f>
        <v>IENG_to_New_Vendor</v>
      </c>
      <c r="L2045" t="e">
        <f>VLOOKUP(A2045,'CAM to IENG'!A:O,15,0)</f>
        <v>#N/A</v>
      </c>
      <c r="M2045" t="e">
        <f>VLOOKUP(A2045,NET_to_IENG!A:J,10,0)</f>
        <v>#N/A</v>
      </c>
    </row>
    <row r="2046" spans="1:13" x14ac:dyDescent="0.3">
      <c r="A2046">
        <v>606757</v>
      </c>
      <c r="B2046" t="s">
        <v>1539</v>
      </c>
      <c r="C2046" t="s">
        <v>4400</v>
      </c>
      <c r="D2046" t="s">
        <v>4400</v>
      </c>
      <c r="E2046" t="s">
        <v>4400</v>
      </c>
      <c r="F2046" s="15" t="str">
        <f>VLOOKUP(A2046,'[1]Coordinates cleaned'!$A:$I,9,0)</f>
        <v>Netis</v>
      </c>
      <c r="G2046" s="15" t="str">
        <f>VLOOKUP(A2046,'[1]Coordinates cleaned'!$A:$J,10,0)</f>
        <v>Moses Wandera</v>
      </c>
      <c r="H2046" s="9" t="s">
        <v>3669</v>
      </c>
      <c r="I2046">
        <f>VLOOKUP(A2046,'[1]Coordinates cleaned'!$A:$G,7,0)</f>
        <v>1.7210136</v>
      </c>
      <c r="J2046">
        <f>VLOOKUP(A2046,'[1]Coordinates cleaned'!$A:$H,8,0)</f>
        <v>33.293669199999997</v>
      </c>
      <c r="K2046" t="e">
        <f>VLOOKUP(A2046,IENG_to_New_Vendor!A:H,8,0)</f>
        <v>#N/A</v>
      </c>
      <c r="L2046" t="e">
        <f>VLOOKUP(A2046,'CAM to IENG'!A:O,15,0)</f>
        <v>#N/A</v>
      </c>
      <c r="M2046" t="e">
        <f>VLOOKUP(A2046,NET_to_IENG!A:J,10,0)</f>
        <v>#N/A</v>
      </c>
    </row>
    <row r="2047" spans="1:13" x14ac:dyDescent="0.3">
      <c r="A2047">
        <v>607011</v>
      </c>
      <c r="B2047" t="s">
        <v>2443</v>
      </c>
      <c r="C2047" t="s">
        <v>4400</v>
      </c>
      <c r="D2047" t="s">
        <v>4400</v>
      </c>
      <c r="E2047" t="s">
        <v>4400</v>
      </c>
      <c r="F2047" s="15" t="str">
        <f>VLOOKUP(A2047,'[1]Coordinates cleaned'!$A:$I,9,0)</f>
        <v>Camusat</v>
      </c>
      <c r="G2047" s="15" t="str">
        <f>VLOOKUP(A2047,'[1]Coordinates cleaned'!$A:$J,10,0)</f>
        <v>Abu Kasamba</v>
      </c>
      <c r="H2047" s="9" t="s">
        <v>3367</v>
      </c>
      <c r="I2047">
        <f>VLOOKUP(A2047,'[1]Coordinates cleaned'!$A:$G,7,0)</f>
        <v>0.2606967</v>
      </c>
      <c r="J2047">
        <f>VLOOKUP(A2047,'[1]Coordinates cleaned'!$A:$H,8,0)</f>
        <v>32.525145100000003</v>
      </c>
      <c r="K2047" t="e">
        <f>VLOOKUP(A2047,IENG_to_New_Vendor!A:H,8,0)</f>
        <v>#N/A</v>
      </c>
      <c r="L2047" t="e">
        <f>VLOOKUP(A2047,'CAM to IENG'!A:O,15,0)</f>
        <v>#N/A</v>
      </c>
      <c r="M2047" t="e">
        <f>VLOOKUP(A2047,NET_to_IENG!A:J,10,0)</f>
        <v>#N/A</v>
      </c>
    </row>
    <row r="2048" spans="1:13" x14ac:dyDescent="0.3">
      <c r="A2048">
        <v>701491</v>
      </c>
      <c r="B2048" t="s">
        <v>3568</v>
      </c>
      <c r="C2048" t="s">
        <v>4400</v>
      </c>
      <c r="D2048" t="s">
        <v>4400</v>
      </c>
      <c r="E2048" t="s">
        <v>4400</v>
      </c>
      <c r="F2048" s="15" t="s">
        <v>4338</v>
      </c>
      <c r="G2048" s="15" t="str">
        <f>VLOOKUP(A2048,'[1]Coordinates cleaned'!$A:$J,10,0)</f>
        <v>Moses Kaganda</v>
      </c>
      <c r="H2048" s="9" t="s">
        <v>3368</v>
      </c>
      <c r="I2048">
        <f>VLOOKUP(A2048,'[1]Coordinates cleaned'!$A:$G,7,0)</f>
        <v>3.3627221</v>
      </c>
      <c r="J2048">
        <f>VLOOKUP(A2048,'[1]Coordinates cleaned'!$A:$H,8,0)</f>
        <v>31.790527900000001</v>
      </c>
      <c r="K2048" t="str">
        <f>VLOOKUP(A2048,IENG_to_New_Vendor!A:H,8,0)</f>
        <v>IENG_to_New_Vendor</v>
      </c>
      <c r="L2048" t="e">
        <f>VLOOKUP(A2048,'CAM to IENG'!A:O,15,0)</f>
        <v>#N/A</v>
      </c>
      <c r="M2048" t="e">
        <f>VLOOKUP(A2048,NET_to_IENG!A:J,10,0)</f>
        <v>#N/A</v>
      </c>
    </row>
    <row r="2049" spans="1:13" x14ac:dyDescent="0.3">
      <c r="A2049">
        <v>608343</v>
      </c>
      <c r="B2049" t="s">
        <v>2609</v>
      </c>
      <c r="C2049" t="s">
        <v>4400</v>
      </c>
      <c r="D2049" t="s">
        <v>4400</v>
      </c>
      <c r="E2049" t="s">
        <v>4400</v>
      </c>
      <c r="F2049" s="15" t="str">
        <f>VLOOKUP(A2049,'[1]Coordinates cleaned'!$A:$I,9,0)</f>
        <v>Netis</v>
      </c>
      <c r="G2049" s="15" t="str">
        <f>VLOOKUP(A2049,'[1]Coordinates cleaned'!$A:$J,10,0)</f>
        <v>Jude Musana</v>
      </c>
      <c r="H2049" s="9" t="s">
        <v>3669</v>
      </c>
      <c r="I2049">
        <f>VLOOKUP(A2049,'[1]Coordinates cleaned'!$A:$G,7,0)</f>
        <v>0.37430170000000001</v>
      </c>
      <c r="J2049">
        <f>VLOOKUP(A2049,'[1]Coordinates cleaned'!$A:$H,8,0)</f>
        <v>33.954951700000002</v>
      </c>
      <c r="K2049" t="e">
        <f>VLOOKUP(A2049,IENG_to_New_Vendor!A:H,8,0)</f>
        <v>#N/A</v>
      </c>
      <c r="L2049" t="e">
        <f>VLOOKUP(A2049,'CAM to IENG'!A:O,15,0)</f>
        <v>#N/A</v>
      </c>
      <c r="M2049" t="e">
        <f>VLOOKUP(A2049,NET_to_IENG!A:J,10,0)</f>
        <v>#N/A</v>
      </c>
    </row>
    <row r="2050" spans="1:13" x14ac:dyDescent="0.3">
      <c r="A2050">
        <v>606386</v>
      </c>
      <c r="B2050" t="s">
        <v>3962</v>
      </c>
      <c r="C2050" t="s">
        <v>4400</v>
      </c>
      <c r="D2050" t="s">
        <v>4400</v>
      </c>
      <c r="E2050" t="s">
        <v>4400</v>
      </c>
      <c r="F2050" s="15" t="str">
        <f>VLOOKUP(A2050,'[1]Coordinates cleaned'!$A:$I,9,0)</f>
        <v>I-Engineering</v>
      </c>
      <c r="G2050" s="15" t="str">
        <f>VLOOKUP(A2050,'[1]Coordinates cleaned'!$A:$J,10,0)</f>
        <v>Robert Otim</v>
      </c>
      <c r="H2050" s="9" t="s">
        <v>3368</v>
      </c>
      <c r="I2050">
        <f>VLOOKUP(A2050,'[1]Coordinates cleaned'!$A:$G,7,0)</f>
        <v>0.95615669999999997</v>
      </c>
      <c r="J2050">
        <f>VLOOKUP(A2050,'[1]Coordinates cleaned'!$A:$H,8,0)</f>
        <v>32.680905000000003</v>
      </c>
      <c r="K2050" t="e">
        <f>VLOOKUP(A2050,IENG_to_New_Vendor!A:H,8,0)</f>
        <v>#N/A</v>
      </c>
      <c r="L2050" t="e">
        <f>VLOOKUP(A2050,'CAM to IENG'!A:O,15,0)</f>
        <v>#N/A</v>
      </c>
      <c r="M2050" t="e">
        <f>VLOOKUP(A2050,NET_to_IENG!A:J,10,0)</f>
        <v>#N/A</v>
      </c>
    </row>
    <row r="2051" spans="1:13" x14ac:dyDescent="0.3">
      <c r="A2051">
        <v>701091</v>
      </c>
      <c r="B2051" t="s">
        <v>3200</v>
      </c>
      <c r="C2051" t="s">
        <v>4400</v>
      </c>
      <c r="D2051" t="s">
        <v>4400</v>
      </c>
      <c r="E2051" t="s">
        <v>4400</v>
      </c>
      <c r="F2051" s="15" t="str">
        <f>VLOOKUP(A2051,'[1]Coordinates cleaned'!$A:$I,9,0)</f>
        <v>I-Engineering</v>
      </c>
      <c r="G2051" s="15" t="str">
        <f>VLOOKUP(A2051,'[1]Coordinates cleaned'!$A:$J,10,0)</f>
        <v>Latima Musoke</v>
      </c>
      <c r="H2051" s="9" t="s">
        <v>3368</v>
      </c>
      <c r="I2051">
        <f>VLOOKUP(A2051,'[1]Coordinates cleaned'!$A:$G,7,0)</f>
        <v>1.3213967</v>
      </c>
      <c r="J2051">
        <f>VLOOKUP(A2051,'[1]Coordinates cleaned'!$A:$H,8,0)</f>
        <v>31.285461699999999</v>
      </c>
      <c r="K2051" t="e">
        <f>VLOOKUP(A2051,IENG_to_New_Vendor!A:H,8,0)</f>
        <v>#N/A</v>
      </c>
      <c r="L2051" t="e">
        <f>VLOOKUP(A2051,'CAM to IENG'!A:O,15,0)</f>
        <v>#N/A</v>
      </c>
      <c r="M2051" t="e">
        <f>VLOOKUP(A2051,NET_to_IENG!A:J,10,0)</f>
        <v>#N/A</v>
      </c>
    </row>
    <row r="2052" spans="1:13" x14ac:dyDescent="0.3">
      <c r="A2052">
        <v>606580</v>
      </c>
      <c r="B2052" t="s">
        <v>1405</v>
      </c>
      <c r="C2052" t="s">
        <v>4400</v>
      </c>
      <c r="D2052" t="s">
        <v>4400</v>
      </c>
      <c r="E2052" t="s">
        <v>4400</v>
      </c>
      <c r="F2052" s="15" t="str">
        <f>VLOOKUP(A2052,'[1]Coordinates cleaned'!$A:$I,9,0)</f>
        <v>Netis</v>
      </c>
      <c r="G2052" s="15" t="str">
        <f>VLOOKUP(A2052,'[1]Coordinates cleaned'!$A:$J,10,0)</f>
        <v>Jude Musana</v>
      </c>
      <c r="H2052" s="9" t="s">
        <v>3669</v>
      </c>
      <c r="I2052">
        <f>VLOOKUP(A2052,'[1]Coordinates cleaned'!$A:$G,7,0)</f>
        <v>1.2124181999999999</v>
      </c>
      <c r="J2052">
        <f>VLOOKUP(A2052,'[1]Coordinates cleaned'!$A:$H,8,0)</f>
        <v>33.779764</v>
      </c>
      <c r="K2052" t="e">
        <f>VLOOKUP(A2052,IENG_to_New_Vendor!A:H,8,0)</f>
        <v>#N/A</v>
      </c>
      <c r="L2052" t="e">
        <f>VLOOKUP(A2052,'CAM to IENG'!A:O,15,0)</f>
        <v>#N/A</v>
      </c>
      <c r="M2052" t="e">
        <f>VLOOKUP(A2052,NET_to_IENG!A:J,10,0)</f>
        <v>#N/A</v>
      </c>
    </row>
    <row r="2053" spans="1:13" x14ac:dyDescent="0.3">
      <c r="A2053">
        <v>605101</v>
      </c>
      <c r="B2053" t="s">
        <v>2118</v>
      </c>
      <c r="C2053" t="s">
        <v>4400</v>
      </c>
      <c r="D2053" t="s">
        <v>4400</v>
      </c>
      <c r="E2053" t="s">
        <v>4400</v>
      </c>
      <c r="F2053" s="15" t="str">
        <f>VLOOKUP(A2053,'[1]Coordinates cleaned'!$A:$I,9,0)</f>
        <v>Camusat</v>
      </c>
      <c r="G2053" s="15" t="str">
        <f>VLOOKUP(A2053,'[1]Coordinates cleaned'!$A:$J,10,0)</f>
        <v>Stephen Rwabwogo</v>
      </c>
      <c r="H2053" s="9" t="s">
        <v>3367</v>
      </c>
      <c r="I2053">
        <f>VLOOKUP(A2053,'[1]Coordinates cleaned'!$A:$G,7,0)</f>
        <v>0.64695499999999995</v>
      </c>
      <c r="J2053">
        <f>VLOOKUP(A2053,'[1]Coordinates cleaned'!$A:$H,8,0)</f>
        <v>30.273694200000001</v>
      </c>
      <c r="K2053" t="e">
        <f>VLOOKUP(A2053,IENG_to_New_Vendor!A:H,8,0)</f>
        <v>#N/A</v>
      </c>
      <c r="L2053" t="e">
        <f>VLOOKUP(A2053,'CAM to IENG'!A:O,15,0)</f>
        <v>#N/A</v>
      </c>
      <c r="M2053" t="e">
        <f>VLOOKUP(A2053,NET_to_IENG!A:J,10,0)</f>
        <v>#N/A</v>
      </c>
    </row>
    <row r="2054" spans="1:13" x14ac:dyDescent="0.3">
      <c r="A2054">
        <v>605696</v>
      </c>
      <c r="B2054" t="s">
        <v>902</v>
      </c>
      <c r="C2054" t="s">
        <v>4400</v>
      </c>
      <c r="D2054" t="s">
        <v>4400</v>
      </c>
      <c r="E2054" t="s">
        <v>4400</v>
      </c>
      <c r="F2054" s="15" t="str">
        <f>VLOOKUP(A2054,'[1]Coordinates cleaned'!$A:$I,9,0)</f>
        <v>Netis</v>
      </c>
      <c r="G2054" s="15" t="str">
        <f>VLOOKUP(A2054,'[1]Coordinates cleaned'!$A:$J,10,0)</f>
        <v>Paul Mbabazi</v>
      </c>
      <c r="H2054" s="9" t="s">
        <v>3669</v>
      </c>
      <c r="I2054">
        <f>VLOOKUP(A2054,'[1]Coordinates cleaned'!$A:$G,7,0)</f>
        <v>0.30832968999999999</v>
      </c>
      <c r="J2054">
        <f>VLOOKUP(A2054,'[1]Coordinates cleaned'!$A:$H,8,0)</f>
        <v>32.655643939999997</v>
      </c>
      <c r="K2054" t="e">
        <f>VLOOKUP(A2054,IENG_to_New_Vendor!A:H,8,0)</f>
        <v>#N/A</v>
      </c>
      <c r="L2054" t="e">
        <f>VLOOKUP(A2054,'CAM to IENG'!A:O,15,0)</f>
        <v>#N/A</v>
      </c>
      <c r="M2054" t="e">
        <f>VLOOKUP(A2054,NET_to_IENG!A:J,10,0)</f>
        <v>#N/A</v>
      </c>
    </row>
    <row r="2055" spans="1:13" x14ac:dyDescent="0.3">
      <c r="A2055">
        <v>701818</v>
      </c>
      <c r="B2055" t="s">
        <v>3963</v>
      </c>
      <c r="C2055" t="s">
        <v>4400</v>
      </c>
      <c r="D2055" t="s">
        <v>4400</v>
      </c>
      <c r="E2055" t="s">
        <v>4400</v>
      </c>
      <c r="F2055" s="15" t="s">
        <v>4338</v>
      </c>
      <c r="G2055" s="15" t="str">
        <f>VLOOKUP(A2055,'[1]Coordinates cleaned'!$A:$J,10,0)</f>
        <v>Innocent Ayiko</v>
      </c>
      <c r="H2055" s="9" t="s">
        <v>3368</v>
      </c>
      <c r="I2055">
        <f>VLOOKUP(A2055,'[1]Coordinates cleaned'!$A:$G,7,0)</f>
        <v>3.2646817000000001</v>
      </c>
      <c r="J2055">
        <f>VLOOKUP(A2055,'[1]Coordinates cleaned'!$A:$H,8,0)</f>
        <v>31.054813299999999</v>
      </c>
      <c r="K2055" t="str">
        <f>VLOOKUP(A2055,IENG_to_New_Vendor!A:H,8,0)</f>
        <v>IENG_to_New_Vendor</v>
      </c>
      <c r="L2055" t="e">
        <f>VLOOKUP(A2055,'CAM to IENG'!A:O,15,0)</f>
        <v>#N/A</v>
      </c>
      <c r="M2055" t="e">
        <f>VLOOKUP(A2055,NET_to_IENG!A:J,10,0)</f>
        <v>#N/A</v>
      </c>
    </row>
    <row r="2056" spans="1:13" x14ac:dyDescent="0.3">
      <c r="A2056">
        <v>701197</v>
      </c>
      <c r="B2056" t="s">
        <v>3419</v>
      </c>
      <c r="C2056" t="s">
        <v>4400</v>
      </c>
      <c r="D2056" t="s">
        <v>4400</v>
      </c>
      <c r="E2056" t="s">
        <v>4400</v>
      </c>
      <c r="F2056" s="15" t="str">
        <f>VLOOKUP(A2056,'[1]Coordinates cleaned'!$A:$I,9,0)</f>
        <v>Netis</v>
      </c>
      <c r="G2056" s="15" t="str">
        <f>VLOOKUP(A2056,'[1]Coordinates cleaned'!$A:$J,10,0)</f>
        <v>Paul Mbabazi</v>
      </c>
      <c r="H2056" s="9" t="s">
        <v>3669</v>
      </c>
      <c r="I2056">
        <f>VLOOKUP(A2056,'[1]Coordinates cleaned'!$A:$G,7,0)</f>
        <v>0.319156</v>
      </c>
      <c r="J2056">
        <f>VLOOKUP(A2056,'[1]Coordinates cleaned'!$A:$H,8,0)</f>
        <v>32.6182053</v>
      </c>
      <c r="K2056" t="e">
        <f>VLOOKUP(A2056,IENG_to_New_Vendor!A:H,8,0)</f>
        <v>#N/A</v>
      </c>
      <c r="L2056" t="e">
        <f>VLOOKUP(A2056,'CAM to IENG'!A:O,15,0)</f>
        <v>#N/A</v>
      </c>
      <c r="M2056" t="e">
        <f>VLOOKUP(A2056,NET_to_IENG!A:J,10,0)</f>
        <v>#N/A</v>
      </c>
    </row>
    <row r="2057" spans="1:13" x14ac:dyDescent="0.3">
      <c r="A2057">
        <v>607409</v>
      </c>
      <c r="B2057" t="s">
        <v>2422</v>
      </c>
      <c r="C2057" t="s">
        <v>4400</v>
      </c>
      <c r="D2057" t="s">
        <v>4400</v>
      </c>
      <c r="E2057" t="s">
        <v>4400</v>
      </c>
      <c r="F2057" s="15" t="str">
        <f>VLOOKUP(A2057,'[1]Coordinates cleaned'!$A:$I,9,0)</f>
        <v>I-Engineering</v>
      </c>
      <c r="G2057" s="15" t="str">
        <f>VLOOKUP(A2057,'[1]Coordinates cleaned'!$A:$J,10,0)</f>
        <v>Joash Lubwama</v>
      </c>
      <c r="H2057" s="9" t="s">
        <v>3368</v>
      </c>
      <c r="I2057">
        <f>VLOOKUP(A2057,'[1]Coordinates cleaned'!$A:$G,7,0)</f>
        <v>0.33395999999999998</v>
      </c>
      <c r="J2057">
        <f>VLOOKUP(A2057,'[1]Coordinates cleaned'!$A:$H,8,0)</f>
        <v>32.571189799999999</v>
      </c>
      <c r="K2057" t="e">
        <f>VLOOKUP(A2057,IENG_to_New_Vendor!A:H,8,0)</f>
        <v>#N/A</v>
      </c>
      <c r="L2057" t="e">
        <f>VLOOKUP(A2057,'CAM to IENG'!A:O,15,0)</f>
        <v>#N/A</v>
      </c>
      <c r="M2057" t="e">
        <f>VLOOKUP(A2057,NET_to_IENG!A:J,10,0)</f>
        <v>#N/A</v>
      </c>
    </row>
    <row r="2058" spans="1:13" x14ac:dyDescent="0.3">
      <c r="A2058">
        <v>609533</v>
      </c>
      <c r="B2058" t="s">
        <v>2755</v>
      </c>
      <c r="C2058" t="s">
        <v>4400</v>
      </c>
      <c r="D2058" t="s">
        <v>4400</v>
      </c>
      <c r="E2058" t="s">
        <v>4400</v>
      </c>
      <c r="F2058" s="15" t="s">
        <v>4338</v>
      </c>
      <c r="G2058" s="15" t="str">
        <f>VLOOKUP(A2058,'[1]Coordinates cleaned'!$A:$J,10,0)</f>
        <v>Innocent Ayiko</v>
      </c>
      <c r="H2058" s="9" t="s">
        <v>3368</v>
      </c>
      <c r="I2058">
        <f>VLOOKUP(A2058,'[1]Coordinates cleaned'!$A:$G,7,0)</f>
        <v>2.4994291</v>
      </c>
      <c r="J2058">
        <f>VLOOKUP(A2058,'[1]Coordinates cleaned'!$A:$H,8,0)</f>
        <v>31.2000125</v>
      </c>
      <c r="K2058" t="str">
        <f>VLOOKUP(A2058,IENG_to_New_Vendor!A:H,8,0)</f>
        <v>IENG_to_New_Vendor</v>
      </c>
      <c r="L2058" t="e">
        <f>VLOOKUP(A2058,'CAM to IENG'!A:O,15,0)</f>
        <v>#N/A</v>
      </c>
      <c r="M2058" t="e">
        <f>VLOOKUP(A2058,NET_to_IENG!A:J,10,0)</f>
        <v>#N/A</v>
      </c>
    </row>
    <row r="2059" spans="1:13" x14ac:dyDescent="0.3">
      <c r="A2059">
        <v>701419</v>
      </c>
      <c r="B2059" t="s">
        <v>3481</v>
      </c>
      <c r="C2059" t="s">
        <v>4400</v>
      </c>
      <c r="D2059" t="s">
        <v>4400</v>
      </c>
      <c r="E2059" t="s">
        <v>4400</v>
      </c>
      <c r="F2059" s="15" t="str">
        <f>VLOOKUP(A2059,'[1]Coordinates cleaned'!$A:$I,9,0)</f>
        <v>Camusat</v>
      </c>
      <c r="G2059" s="15" t="str">
        <f>VLOOKUP(A2059,'[1]Coordinates cleaned'!$A:$J,10,0)</f>
        <v>Thomasi Seruyange</v>
      </c>
      <c r="H2059" s="9" t="s">
        <v>3367</v>
      </c>
      <c r="I2059">
        <f>VLOOKUP(A2059,'[1]Coordinates cleaned'!$A:$G,7,0)</f>
        <v>-0.73479779999999995</v>
      </c>
      <c r="J2059">
        <f>VLOOKUP(A2059,'[1]Coordinates cleaned'!$A:$H,8,0)</f>
        <v>30.8643605</v>
      </c>
      <c r="K2059" t="e">
        <f>VLOOKUP(A2059,IENG_to_New_Vendor!A:H,8,0)</f>
        <v>#N/A</v>
      </c>
      <c r="L2059" t="e">
        <f>VLOOKUP(A2059,'CAM to IENG'!A:O,15,0)</f>
        <v>#N/A</v>
      </c>
      <c r="M2059" t="e">
        <f>VLOOKUP(A2059,NET_to_IENG!A:J,10,0)</f>
        <v>#N/A</v>
      </c>
    </row>
    <row r="2060" spans="1:13" x14ac:dyDescent="0.3">
      <c r="A2060">
        <v>609330</v>
      </c>
      <c r="B2060" t="s">
        <v>468</v>
      </c>
      <c r="C2060" t="s">
        <v>4400</v>
      </c>
      <c r="D2060" t="s">
        <v>4400</v>
      </c>
      <c r="E2060" t="s">
        <v>4400</v>
      </c>
      <c r="F2060" s="15" t="str">
        <f>VLOOKUP(A2060,'[1]Coordinates cleaned'!$A:$I,9,0)</f>
        <v>Camusat</v>
      </c>
      <c r="G2060" s="15" t="str">
        <f>VLOOKUP(A2060,'[1]Coordinates cleaned'!$A:$J,10,0)</f>
        <v>Denis Masaba</v>
      </c>
      <c r="H2060" s="9" t="s">
        <v>3367</v>
      </c>
      <c r="I2060">
        <f>VLOOKUP(A2060,'[1]Coordinates cleaned'!$A:$G,7,0)</f>
        <v>-1.246054</v>
      </c>
      <c r="J2060">
        <f>VLOOKUP(A2060,'[1]Coordinates cleaned'!$A:$H,8,0)</f>
        <v>29.806567600000001</v>
      </c>
      <c r="K2060" t="e">
        <f>VLOOKUP(A2060,IENG_to_New_Vendor!A:H,8,0)</f>
        <v>#N/A</v>
      </c>
      <c r="L2060" t="e">
        <f>VLOOKUP(A2060,'CAM to IENG'!A:O,15,0)</f>
        <v>#N/A</v>
      </c>
      <c r="M2060" t="e">
        <f>VLOOKUP(A2060,NET_to_IENG!A:J,10,0)</f>
        <v>#N/A</v>
      </c>
    </row>
    <row r="2061" spans="1:13" x14ac:dyDescent="0.3">
      <c r="A2061">
        <v>605384</v>
      </c>
      <c r="B2061" t="s">
        <v>440</v>
      </c>
      <c r="C2061" t="s">
        <v>4400</v>
      </c>
      <c r="D2061" t="s">
        <v>4400</v>
      </c>
      <c r="E2061" t="s">
        <v>4400</v>
      </c>
      <c r="F2061" s="15" t="str">
        <f>VLOOKUP(A2061,'[1]Coordinates cleaned'!$A:$I,9,0)</f>
        <v>Netis</v>
      </c>
      <c r="G2061" s="15" t="str">
        <f>VLOOKUP(A2061,'[1]Coordinates cleaned'!$A:$J,10,0)</f>
        <v>Emmanuel Kafuko</v>
      </c>
      <c r="H2061" s="9" t="s">
        <v>3669</v>
      </c>
      <c r="I2061">
        <f>VLOOKUP(A2061,'[1]Coordinates cleaned'!$A:$G,7,0)</f>
        <v>0.35834349999999998</v>
      </c>
      <c r="J2061">
        <f>VLOOKUP(A2061,'[1]Coordinates cleaned'!$A:$H,8,0)</f>
        <v>33.988331299999999</v>
      </c>
      <c r="K2061" t="e">
        <f>VLOOKUP(A2061,IENG_to_New_Vendor!A:H,8,0)</f>
        <v>#N/A</v>
      </c>
      <c r="L2061" t="e">
        <f>VLOOKUP(A2061,'CAM to IENG'!A:O,15,0)</f>
        <v>#N/A</v>
      </c>
      <c r="M2061" t="e">
        <f>VLOOKUP(A2061,NET_to_IENG!A:J,10,0)</f>
        <v>#N/A</v>
      </c>
    </row>
    <row r="2062" spans="1:13" x14ac:dyDescent="0.3">
      <c r="A2062">
        <v>609180</v>
      </c>
      <c r="B2062" t="s">
        <v>702</v>
      </c>
      <c r="C2062" t="s">
        <v>4400</v>
      </c>
      <c r="D2062" t="s">
        <v>4400</v>
      </c>
      <c r="E2062" t="s">
        <v>4400</v>
      </c>
      <c r="F2062" s="15" t="str">
        <f>VLOOKUP(A2062,'[1]Coordinates cleaned'!$A:$I,9,0)</f>
        <v>Camusat</v>
      </c>
      <c r="G2062" s="15" t="str">
        <f>VLOOKUP(A2062,'[1]Coordinates cleaned'!$A:$J,10,0)</f>
        <v>Thomasi Seruyange</v>
      </c>
      <c r="H2062" s="9" t="s">
        <v>3367</v>
      </c>
      <c r="I2062">
        <f>VLOOKUP(A2062,'[1]Coordinates cleaned'!$A:$G,7,0)</f>
        <v>-0.20242009999999999</v>
      </c>
      <c r="J2062">
        <f>VLOOKUP(A2062,'[1]Coordinates cleaned'!$A:$H,8,0)</f>
        <v>30.833553200000001</v>
      </c>
      <c r="K2062" t="e">
        <f>VLOOKUP(A2062,IENG_to_New_Vendor!A:H,8,0)</f>
        <v>#N/A</v>
      </c>
      <c r="L2062" t="e">
        <f>VLOOKUP(A2062,'CAM to IENG'!A:O,15,0)</f>
        <v>#N/A</v>
      </c>
      <c r="M2062" t="e">
        <f>VLOOKUP(A2062,NET_to_IENG!A:J,10,0)</f>
        <v>#N/A</v>
      </c>
    </row>
    <row r="2063" spans="1:13" x14ac:dyDescent="0.3">
      <c r="A2063">
        <v>606201</v>
      </c>
      <c r="B2063" t="s">
        <v>1104</v>
      </c>
      <c r="C2063" t="s">
        <v>4400</v>
      </c>
      <c r="D2063" t="s">
        <v>4400</v>
      </c>
      <c r="E2063" t="s">
        <v>4400</v>
      </c>
      <c r="F2063" s="15" t="str">
        <f>VLOOKUP(A2063,'[1]Coordinates cleaned'!$A:$I,9,0)</f>
        <v>I-Engineering</v>
      </c>
      <c r="G2063" s="15" t="str">
        <f>VLOOKUP(A2063,'[1]Coordinates cleaned'!$A:$J,10,0)</f>
        <v>Muhamood Kyongo</v>
      </c>
      <c r="H2063" s="9" t="s">
        <v>3368</v>
      </c>
      <c r="I2063">
        <f>VLOOKUP(A2063,'[1]Coordinates cleaned'!$A:$G,7,0)</f>
        <v>1.9028400000000001</v>
      </c>
      <c r="J2063">
        <f>VLOOKUP(A2063,'[1]Coordinates cleaned'!$A:$H,8,0)</f>
        <v>32.382508299999998</v>
      </c>
      <c r="K2063" t="e">
        <f>VLOOKUP(A2063,IENG_to_New_Vendor!A:H,8,0)</f>
        <v>#N/A</v>
      </c>
      <c r="L2063" t="e">
        <f>VLOOKUP(A2063,'CAM to IENG'!A:O,15,0)</f>
        <v>#N/A</v>
      </c>
      <c r="M2063" t="e">
        <f>VLOOKUP(A2063,NET_to_IENG!A:J,10,0)</f>
        <v>#N/A</v>
      </c>
    </row>
    <row r="2064" spans="1:13" x14ac:dyDescent="0.3">
      <c r="A2064">
        <v>609062</v>
      </c>
      <c r="B2064" t="s">
        <v>1771</v>
      </c>
      <c r="C2064" t="s">
        <v>4400</v>
      </c>
      <c r="D2064" t="s">
        <v>4400</v>
      </c>
      <c r="E2064" t="s">
        <v>4400</v>
      </c>
      <c r="F2064" s="15" t="str">
        <f>VLOOKUP(A2064,'[1]Coordinates cleaned'!$A:$I,9,0)</f>
        <v>Camusat</v>
      </c>
      <c r="G2064" s="15" t="str">
        <f>VLOOKUP(A2064,'[1]Coordinates cleaned'!$A:$J,10,0)</f>
        <v>Stephen Rwabwogo</v>
      </c>
      <c r="H2064" s="9" t="s">
        <v>3367</v>
      </c>
      <c r="I2064">
        <f>VLOOKUP(A2064,'[1]Coordinates cleaned'!$A:$G,7,0)</f>
        <v>0.66931499999999999</v>
      </c>
      <c r="J2064">
        <f>VLOOKUP(A2064,'[1]Coordinates cleaned'!$A:$H,8,0)</f>
        <v>30.270401700000001</v>
      </c>
      <c r="K2064" t="e">
        <f>VLOOKUP(A2064,IENG_to_New_Vendor!A:H,8,0)</f>
        <v>#N/A</v>
      </c>
      <c r="L2064" t="e">
        <f>VLOOKUP(A2064,'CAM to IENG'!A:O,15,0)</f>
        <v>#N/A</v>
      </c>
      <c r="M2064" t="e">
        <f>VLOOKUP(A2064,NET_to_IENG!A:J,10,0)</f>
        <v>#N/A</v>
      </c>
    </row>
    <row r="2065" spans="1:13" x14ac:dyDescent="0.3">
      <c r="A2065">
        <v>605735</v>
      </c>
      <c r="B2065" t="s">
        <v>3964</v>
      </c>
      <c r="C2065" t="s">
        <v>4400</v>
      </c>
      <c r="D2065" t="s">
        <v>4400</v>
      </c>
      <c r="E2065" t="s">
        <v>4400</v>
      </c>
      <c r="F2065" s="15" t="str">
        <f>VLOOKUP(A2065,'[1]Coordinates cleaned'!$A:$I,9,0)</f>
        <v>Netis</v>
      </c>
      <c r="G2065" s="15" t="str">
        <f>VLOOKUP(A2065,'[1]Coordinates cleaned'!$A:$J,10,0)</f>
        <v>Benbridge Mulongo</v>
      </c>
      <c r="H2065" s="9" t="s">
        <v>3669</v>
      </c>
      <c r="I2065">
        <f>VLOOKUP(A2065,'[1]Coordinates cleaned'!$A:$G,7,0)</f>
        <v>0.34620000000000001</v>
      </c>
      <c r="J2065">
        <f>VLOOKUP(A2065,'[1]Coordinates cleaned'!$A:$H,8,0)</f>
        <v>32.658524999999997</v>
      </c>
      <c r="K2065" t="e">
        <f>VLOOKUP(A2065,IENG_to_New_Vendor!A:H,8,0)</f>
        <v>#N/A</v>
      </c>
      <c r="L2065" t="e">
        <f>VLOOKUP(A2065,'CAM to IENG'!A:O,15,0)</f>
        <v>#N/A</v>
      </c>
      <c r="M2065" t="e">
        <f>VLOOKUP(A2065,NET_to_IENG!A:J,10,0)</f>
        <v>#N/A</v>
      </c>
    </row>
    <row r="2066" spans="1:13" x14ac:dyDescent="0.3">
      <c r="A2066">
        <v>605280</v>
      </c>
      <c r="B2066" t="s">
        <v>350</v>
      </c>
      <c r="C2066" t="s">
        <v>4400</v>
      </c>
      <c r="D2066" t="s">
        <v>4400</v>
      </c>
      <c r="E2066" t="s">
        <v>4400</v>
      </c>
      <c r="F2066" s="15" t="str">
        <f>VLOOKUP(A2066,'[1]Coordinates cleaned'!$A:$I,9,0)</f>
        <v>Camusat</v>
      </c>
      <c r="G2066" s="15" t="str">
        <f>VLOOKUP(A2066,'[1]Coordinates cleaned'!$A:$J,10,0)</f>
        <v>Christopher Alituha</v>
      </c>
      <c r="H2066" s="9" t="s">
        <v>3367</v>
      </c>
      <c r="I2066">
        <f>VLOOKUP(A2066,'[1]Coordinates cleaned'!$A:$G,7,0)</f>
        <v>0.33542329999999998</v>
      </c>
      <c r="J2066">
        <f>VLOOKUP(A2066,'[1]Coordinates cleaned'!$A:$H,8,0)</f>
        <v>32.507333799999998</v>
      </c>
      <c r="K2066" t="e">
        <f>VLOOKUP(A2066,IENG_to_New_Vendor!A:H,8,0)</f>
        <v>#N/A</v>
      </c>
      <c r="L2066" t="e">
        <f>VLOOKUP(A2066,'CAM to IENG'!A:O,15,0)</f>
        <v>#N/A</v>
      </c>
      <c r="M2066" t="e">
        <f>VLOOKUP(A2066,NET_to_IENG!A:J,10,0)</f>
        <v>#N/A</v>
      </c>
    </row>
    <row r="2067" spans="1:13" x14ac:dyDescent="0.3">
      <c r="A2067">
        <v>605745</v>
      </c>
      <c r="B2067" t="s">
        <v>945</v>
      </c>
      <c r="C2067" t="s">
        <v>4400</v>
      </c>
      <c r="D2067" t="s">
        <v>4400</v>
      </c>
      <c r="E2067" t="s">
        <v>4400</v>
      </c>
      <c r="F2067" s="15" t="str">
        <f>VLOOKUP(A2067,'[1]Coordinates cleaned'!$A:$I,9,0)</f>
        <v>I-Engineering</v>
      </c>
      <c r="G2067" s="15" t="str">
        <f>VLOOKUP(A2067,'[1]Coordinates cleaned'!$A:$J,10,0)</f>
        <v>Robert Otim</v>
      </c>
      <c r="H2067" s="9" t="s">
        <v>3368</v>
      </c>
      <c r="I2067">
        <f>VLOOKUP(A2067,'[1]Coordinates cleaned'!$A:$G,7,0)</f>
        <v>1.1879248</v>
      </c>
      <c r="J2067">
        <f>VLOOKUP(A2067,'[1]Coordinates cleaned'!$A:$H,8,0)</f>
        <v>32.049498499999999</v>
      </c>
      <c r="K2067" t="e">
        <f>VLOOKUP(A2067,IENG_to_New_Vendor!A:H,8,0)</f>
        <v>#N/A</v>
      </c>
      <c r="L2067" t="e">
        <f>VLOOKUP(A2067,'CAM to IENG'!A:O,15,0)</f>
        <v>#N/A</v>
      </c>
      <c r="M2067" t="e">
        <f>VLOOKUP(A2067,NET_to_IENG!A:J,10,0)</f>
        <v>#N/A</v>
      </c>
    </row>
    <row r="2068" spans="1:13" x14ac:dyDescent="0.3">
      <c r="A2068">
        <v>701848</v>
      </c>
      <c r="B2068" t="s">
        <v>3965</v>
      </c>
      <c r="C2068" t="s">
        <v>4400</v>
      </c>
      <c r="D2068" t="s">
        <v>4400</v>
      </c>
      <c r="E2068" t="s">
        <v>4400</v>
      </c>
      <c r="F2068" s="15" t="str">
        <f>VLOOKUP(A2068,'[1]Coordinates cleaned'!$A:$I,9,0)</f>
        <v>Netis</v>
      </c>
      <c r="G2068" s="15" t="str">
        <f>VLOOKUP(A2068,'[1]Coordinates cleaned'!$A:$J,10,0)</f>
        <v>Jude Musana</v>
      </c>
      <c r="H2068" s="9" t="s">
        <v>3669</v>
      </c>
      <c r="I2068">
        <f>VLOOKUP(A2068,'[1]Coordinates cleaned'!$A:$G,7,0)</f>
        <v>1.371186</v>
      </c>
      <c r="J2068">
        <f>VLOOKUP(A2068,'[1]Coordinates cleaned'!$A:$H,8,0)</f>
        <v>34.5809492666667</v>
      </c>
      <c r="K2068" t="e">
        <f>VLOOKUP(A2068,IENG_to_New_Vendor!A:H,8,0)</f>
        <v>#N/A</v>
      </c>
      <c r="L2068" t="e">
        <f>VLOOKUP(A2068,'CAM to IENG'!A:O,15,0)</f>
        <v>#N/A</v>
      </c>
      <c r="M2068" t="e">
        <f>VLOOKUP(A2068,NET_to_IENG!A:J,10,0)</f>
        <v>#N/A</v>
      </c>
    </row>
    <row r="2069" spans="1:13" x14ac:dyDescent="0.3">
      <c r="A2069">
        <v>608256</v>
      </c>
      <c r="B2069" t="s">
        <v>3966</v>
      </c>
      <c r="C2069" t="s">
        <v>4400</v>
      </c>
      <c r="D2069" t="s">
        <v>4400</v>
      </c>
      <c r="E2069" t="s">
        <v>4400</v>
      </c>
      <c r="F2069" s="15" t="str">
        <f>VLOOKUP(A2069,'[1]Coordinates cleaned'!$A:$I,9,0)</f>
        <v>Netis</v>
      </c>
      <c r="G2069" s="15" t="str">
        <f>VLOOKUP(A2069,'[1]Coordinates cleaned'!$A:$J,10,0)</f>
        <v>Jude Musana</v>
      </c>
      <c r="H2069" s="9" t="s">
        <v>3669</v>
      </c>
      <c r="I2069">
        <f>VLOOKUP(A2069,'[1]Coordinates cleaned'!$A:$G,7,0)</f>
        <v>1.1761843999999999</v>
      </c>
      <c r="J2069">
        <f>VLOOKUP(A2069,'[1]Coordinates cleaned'!$A:$H,8,0)</f>
        <v>33.711550000000003</v>
      </c>
      <c r="K2069" t="e">
        <f>VLOOKUP(A2069,IENG_to_New_Vendor!A:H,8,0)</f>
        <v>#N/A</v>
      </c>
      <c r="L2069" t="e">
        <f>VLOOKUP(A2069,'CAM to IENG'!A:O,15,0)</f>
        <v>#N/A</v>
      </c>
      <c r="M2069" t="e">
        <f>VLOOKUP(A2069,NET_to_IENG!A:J,10,0)</f>
        <v>#N/A</v>
      </c>
    </row>
    <row r="2070" spans="1:13" x14ac:dyDescent="0.3">
      <c r="A2070">
        <v>609791</v>
      </c>
      <c r="B2070" t="s">
        <v>2950</v>
      </c>
      <c r="C2070" t="s">
        <v>4400</v>
      </c>
      <c r="D2070" t="s">
        <v>4400</v>
      </c>
      <c r="E2070" t="s">
        <v>4400</v>
      </c>
      <c r="F2070" s="15" t="str">
        <f>VLOOKUP(A2070,'[1]Coordinates cleaned'!$A:$I,9,0)</f>
        <v>Netis</v>
      </c>
      <c r="G2070" s="15" t="str">
        <f>VLOOKUP(A2070,'[1]Coordinates cleaned'!$A:$J,10,0)</f>
        <v>Samuel Naseke</v>
      </c>
      <c r="H2070" s="9" t="s">
        <v>3669</v>
      </c>
      <c r="I2070">
        <f>VLOOKUP(A2070,'[1]Coordinates cleaned'!$A:$G,7,0)</f>
        <v>0.88875740000000003</v>
      </c>
      <c r="J2070">
        <f>VLOOKUP(A2070,'[1]Coordinates cleaned'!$A:$H,8,0)</f>
        <v>32.969424199999999</v>
      </c>
      <c r="K2070" t="e">
        <f>VLOOKUP(A2070,IENG_to_New_Vendor!A:H,8,0)</f>
        <v>#N/A</v>
      </c>
      <c r="L2070" t="e">
        <f>VLOOKUP(A2070,'CAM to IENG'!A:O,15,0)</f>
        <v>#N/A</v>
      </c>
      <c r="M2070" t="e">
        <f>VLOOKUP(A2070,NET_to_IENG!A:J,10,0)</f>
        <v>#N/A</v>
      </c>
    </row>
    <row r="2071" spans="1:13" x14ac:dyDescent="0.3">
      <c r="A2071">
        <v>607040</v>
      </c>
      <c r="B2071" t="s">
        <v>1983</v>
      </c>
      <c r="C2071" t="s">
        <v>4400</v>
      </c>
      <c r="D2071" t="s">
        <v>4400</v>
      </c>
      <c r="E2071" t="s">
        <v>4400</v>
      </c>
      <c r="F2071" s="15" t="str">
        <f>VLOOKUP(A2071,'[1]Coordinates cleaned'!$A:$I,9,0)</f>
        <v>Netis</v>
      </c>
      <c r="G2071" s="15" t="str">
        <f>VLOOKUP(A2071,'[1]Coordinates cleaned'!$A:$J,10,0)</f>
        <v>Paul Mbabazi</v>
      </c>
      <c r="H2071" s="9" t="s">
        <v>3669</v>
      </c>
      <c r="I2071">
        <f>VLOOKUP(A2071,'[1]Coordinates cleaned'!$A:$G,7,0)</f>
        <v>0.29068850000000002</v>
      </c>
      <c r="J2071">
        <f>VLOOKUP(A2071,'[1]Coordinates cleaned'!$A:$H,8,0)</f>
        <v>32.624901700000002</v>
      </c>
      <c r="K2071" t="e">
        <f>VLOOKUP(A2071,IENG_to_New_Vendor!A:H,8,0)</f>
        <v>#N/A</v>
      </c>
      <c r="L2071" t="e">
        <f>VLOOKUP(A2071,'CAM to IENG'!A:O,15,0)</f>
        <v>#N/A</v>
      </c>
      <c r="M2071" t="e">
        <f>VLOOKUP(A2071,NET_to_IENG!A:J,10,0)</f>
        <v>#N/A</v>
      </c>
    </row>
    <row r="2072" spans="1:13" x14ac:dyDescent="0.3">
      <c r="A2072">
        <v>607915</v>
      </c>
      <c r="B2072" t="s">
        <v>2619</v>
      </c>
      <c r="C2072" t="s">
        <v>4400</v>
      </c>
      <c r="D2072" t="s">
        <v>4400</v>
      </c>
      <c r="E2072" t="s">
        <v>4400</v>
      </c>
      <c r="F2072" s="15" t="str">
        <f>VLOOKUP(A2072,'[1]Coordinates cleaned'!$A:$I,9,0)</f>
        <v>I-Engineering</v>
      </c>
      <c r="G2072" s="15" t="str">
        <f>VLOOKUP(A2072,'[1]Coordinates cleaned'!$A:$J,10,0)</f>
        <v>Robert Otim</v>
      </c>
      <c r="H2072" s="9" t="s">
        <v>3368</v>
      </c>
      <c r="I2072">
        <f>VLOOKUP(A2072,'[1]Coordinates cleaned'!$A:$G,7,0)</f>
        <v>0.65467209999999998</v>
      </c>
      <c r="J2072">
        <f>VLOOKUP(A2072,'[1]Coordinates cleaned'!$A:$H,8,0)</f>
        <v>32.3904961</v>
      </c>
      <c r="K2072" t="e">
        <f>VLOOKUP(A2072,IENG_to_New_Vendor!A:H,8,0)</f>
        <v>#N/A</v>
      </c>
      <c r="L2072" t="e">
        <f>VLOOKUP(A2072,'CAM to IENG'!A:O,15,0)</f>
        <v>#N/A</v>
      </c>
      <c r="M2072" t="e">
        <f>VLOOKUP(A2072,NET_to_IENG!A:J,10,0)</f>
        <v>#N/A</v>
      </c>
    </row>
    <row r="2073" spans="1:13" x14ac:dyDescent="0.3">
      <c r="A2073">
        <v>609668</v>
      </c>
      <c r="B2073" t="s">
        <v>2876</v>
      </c>
      <c r="C2073" t="s">
        <v>4400</v>
      </c>
      <c r="D2073" t="s">
        <v>4400</v>
      </c>
      <c r="E2073" t="s">
        <v>4400</v>
      </c>
      <c r="F2073" s="15" t="str">
        <f>VLOOKUP(A2073,'[1]Coordinates cleaned'!$A:$I,9,0)</f>
        <v>Netis</v>
      </c>
      <c r="G2073" s="15" t="str">
        <f>VLOOKUP(A2073,'[1]Coordinates cleaned'!$A:$J,10,0)</f>
        <v>Emmanuel Kafuko</v>
      </c>
      <c r="H2073" s="9" t="s">
        <v>3669</v>
      </c>
      <c r="I2073">
        <f>VLOOKUP(A2073,'[1]Coordinates cleaned'!$A:$G,7,0)</f>
        <v>0.72916333333333305</v>
      </c>
      <c r="J2073">
        <f>VLOOKUP(A2073,'[1]Coordinates cleaned'!$A:$H,8,0)</f>
        <v>33.400820000000003</v>
      </c>
      <c r="K2073" t="e">
        <f>VLOOKUP(A2073,IENG_to_New_Vendor!A:H,8,0)</f>
        <v>#N/A</v>
      </c>
      <c r="L2073" t="e">
        <f>VLOOKUP(A2073,'CAM to IENG'!A:O,15,0)</f>
        <v>#N/A</v>
      </c>
      <c r="M2073" t="e">
        <f>VLOOKUP(A2073,NET_to_IENG!A:J,10,0)</f>
        <v>#N/A</v>
      </c>
    </row>
    <row r="2074" spans="1:13" x14ac:dyDescent="0.3">
      <c r="A2074">
        <v>607645</v>
      </c>
      <c r="B2074" t="s">
        <v>1901</v>
      </c>
      <c r="C2074" t="s">
        <v>4400</v>
      </c>
      <c r="D2074" t="s">
        <v>4400</v>
      </c>
      <c r="E2074" t="s">
        <v>4400</v>
      </c>
      <c r="F2074" s="15" t="str">
        <f>VLOOKUP(A2074,'[1]Coordinates cleaned'!$A:$I,9,0)</f>
        <v>Netis</v>
      </c>
      <c r="G2074" s="15" t="str">
        <f>VLOOKUP(A2074,'[1]Coordinates cleaned'!$A:$J,10,0)</f>
        <v>Paul Mbabazi</v>
      </c>
      <c r="H2074" s="9" t="s">
        <v>3669</v>
      </c>
      <c r="I2074">
        <f>VLOOKUP(A2074,'[1]Coordinates cleaned'!$A:$G,7,0)</f>
        <v>0.3275786</v>
      </c>
      <c r="J2074">
        <f>VLOOKUP(A2074,'[1]Coordinates cleaned'!$A:$H,8,0)</f>
        <v>32.612532999999999</v>
      </c>
      <c r="K2074" t="e">
        <f>VLOOKUP(A2074,IENG_to_New_Vendor!A:H,8,0)</f>
        <v>#N/A</v>
      </c>
      <c r="L2074" t="e">
        <f>VLOOKUP(A2074,'CAM to IENG'!A:O,15,0)</f>
        <v>#N/A</v>
      </c>
      <c r="M2074" t="e">
        <f>VLOOKUP(A2074,NET_to_IENG!A:J,10,0)</f>
        <v>#N/A</v>
      </c>
    </row>
    <row r="2075" spans="1:13" x14ac:dyDescent="0.3">
      <c r="A2075">
        <v>605103</v>
      </c>
      <c r="B2075" t="s">
        <v>3967</v>
      </c>
      <c r="C2075" t="s">
        <v>4400</v>
      </c>
      <c r="D2075" t="s">
        <v>4400</v>
      </c>
      <c r="E2075" t="s">
        <v>4400</v>
      </c>
      <c r="F2075" s="15" t="str">
        <f>VLOOKUP(A2075,'[1]Coordinates cleaned'!$A:$I,9,0)</f>
        <v>Camusat</v>
      </c>
      <c r="G2075" s="15" t="str">
        <f>VLOOKUP(A2075,'[1]Coordinates cleaned'!$A:$J,10,0)</f>
        <v>Stephen Rwabwogo</v>
      </c>
      <c r="H2075" s="9" t="s">
        <v>3367</v>
      </c>
      <c r="I2075">
        <f>VLOOKUP(A2075,'[1]Coordinates cleaned'!$A:$G,7,0)</f>
        <v>0.26758969999999999</v>
      </c>
      <c r="J2075">
        <f>VLOOKUP(A2075,'[1]Coordinates cleaned'!$A:$H,8,0)</f>
        <v>30.1395318</v>
      </c>
      <c r="K2075" t="e">
        <f>VLOOKUP(A2075,IENG_to_New_Vendor!A:H,8,0)</f>
        <v>#N/A</v>
      </c>
      <c r="L2075" t="e">
        <f>VLOOKUP(A2075,'CAM to IENG'!A:O,15,0)</f>
        <v>#N/A</v>
      </c>
      <c r="M2075" t="e">
        <f>VLOOKUP(A2075,NET_to_IENG!A:J,10,0)</f>
        <v>#N/A</v>
      </c>
    </row>
    <row r="2076" spans="1:13" x14ac:dyDescent="0.3">
      <c r="A2076">
        <v>606392</v>
      </c>
      <c r="B2076" t="s">
        <v>1277</v>
      </c>
      <c r="C2076" t="s">
        <v>4400</v>
      </c>
      <c r="D2076" t="s">
        <v>4400</v>
      </c>
      <c r="E2076" t="s">
        <v>4400</v>
      </c>
      <c r="F2076" s="15" t="str">
        <f>VLOOKUP(A2076,'[1]Coordinates cleaned'!$A:$I,9,0)</f>
        <v>I-Engineering</v>
      </c>
      <c r="G2076" s="15" t="str">
        <f>VLOOKUP(A2076,'[1]Coordinates cleaned'!$A:$J,10,0)</f>
        <v>Moses Kaganda</v>
      </c>
      <c r="H2076" s="9" t="s">
        <v>3368</v>
      </c>
      <c r="I2076">
        <f>VLOOKUP(A2076,'[1]Coordinates cleaned'!$A:$G,7,0)</f>
        <v>2.7779321000000001</v>
      </c>
      <c r="J2076">
        <f>VLOOKUP(A2076,'[1]Coordinates cleaned'!$A:$H,8,0)</f>
        <v>32.380116399999999</v>
      </c>
      <c r="K2076" t="e">
        <f>VLOOKUP(A2076,IENG_to_New_Vendor!A:H,8,0)</f>
        <v>#N/A</v>
      </c>
      <c r="L2076" t="e">
        <f>VLOOKUP(A2076,'CAM to IENG'!A:O,15,0)</f>
        <v>#N/A</v>
      </c>
      <c r="M2076" t="e">
        <f>VLOOKUP(A2076,NET_to_IENG!A:J,10,0)</f>
        <v>#N/A</v>
      </c>
    </row>
    <row r="2077" spans="1:13" x14ac:dyDescent="0.3">
      <c r="A2077">
        <v>605736</v>
      </c>
      <c r="B2077" t="s">
        <v>3968</v>
      </c>
      <c r="C2077" t="s">
        <v>4400</v>
      </c>
      <c r="D2077" t="s">
        <v>4400</v>
      </c>
      <c r="E2077" t="s">
        <v>4400</v>
      </c>
      <c r="F2077" s="15" t="str">
        <f>VLOOKUP(A2077,'[1]Coordinates cleaned'!$A:$I,9,0)</f>
        <v>Netis</v>
      </c>
      <c r="G2077" s="15" t="str">
        <f>VLOOKUP(A2077,'[1]Coordinates cleaned'!$A:$J,10,0)</f>
        <v>Benbridge Mulongo</v>
      </c>
      <c r="H2077" s="9" t="s">
        <v>3669</v>
      </c>
      <c r="I2077">
        <f>VLOOKUP(A2077,'[1]Coordinates cleaned'!$A:$G,7,0)</f>
        <v>0.34827669999999999</v>
      </c>
      <c r="J2077">
        <f>VLOOKUP(A2077,'[1]Coordinates cleaned'!$A:$H,8,0)</f>
        <v>32.659165000000002</v>
      </c>
      <c r="K2077" t="e">
        <f>VLOOKUP(A2077,IENG_to_New_Vendor!A:H,8,0)</f>
        <v>#N/A</v>
      </c>
      <c r="L2077" t="e">
        <f>VLOOKUP(A2077,'CAM to IENG'!A:O,15,0)</f>
        <v>#N/A</v>
      </c>
      <c r="M2077" t="e">
        <f>VLOOKUP(A2077,NET_to_IENG!A:J,10,0)</f>
        <v>#N/A</v>
      </c>
    </row>
    <row r="2078" spans="1:13" x14ac:dyDescent="0.3">
      <c r="A2078">
        <v>605535</v>
      </c>
      <c r="B2078" t="s">
        <v>3969</v>
      </c>
      <c r="C2078" t="s">
        <v>4400</v>
      </c>
      <c r="D2078" t="s">
        <v>4400</v>
      </c>
      <c r="E2078" t="s">
        <v>4400</v>
      </c>
      <c r="F2078" s="15" t="str">
        <f>VLOOKUP(A2078,'[1]Coordinates cleaned'!$A:$I,9,0)</f>
        <v>Netis</v>
      </c>
      <c r="G2078" s="15" t="str">
        <f>VLOOKUP(A2078,'[1]Coordinates cleaned'!$A:$J,10,0)</f>
        <v>Jude Musana</v>
      </c>
      <c r="H2078" s="9" t="s">
        <v>3669</v>
      </c>
      <c r="I2078">
        <f>VLOOKUP(A2078,'[1]Coordinates cleaned'!$A:$G,7,0)</f>
        <v>1.3393336333333301</v>
      </c>
      <c r="J2078">
        <f>VLOOKUP(A2078,'[1]Coordinates cleaned'!$A:$H,8,0)</f>
        <v>34.677553150000001</v>
      </c>
      <c r="K2078" t="e">
        <f>VLOOKUP(A2078,IENG_to_New_Vendor!A:H,8,0)</f>
        <v>#N/A</v>
      </c>
      <c r="L2078" t="e">
        <f>VLOOKUP(A2078,'CAM to IENG'!A:O,15,0)</f>
        <v>#N/A</v>
      </c>
      <c r="M2078" t="e">
        <f>VLOOKUP(A2078,NET_to_IENG!A:J,10,0)</f>
        <v>#N/A</v>
      </c>
    </row>
    <row r="2079" spans="1:13" x14ac:dyDescent="0.3">
      <c r="A2079">
        <v>608681</v>
      </c>
      <c r="B2079" t="s">
        <v>1522</v>
      </c>
      <c r="C2079" t="s">
        <v>4400</v>
      </c>
      <c r="D2079" t="s">
        <v>4400</v>
      </c>
      <c r="E2079" t="s">
        <v>4400</v>
      </c>
      <c r="F2079" s="15" t="s">
        <v>4338</v>
      </c>
      <c r="G2079" s="15" t="str">
        <f>VLOOKUP(A2079,'[1]Coordinates cleaned'!$A:$J,10,0)</f>
        <v>Moses Kaganda</v>
      </c>
      <c r="H2079" s="9" t="s">
        <v>3368</v>
      </c>
      <c r="I2079">
        <f>VLOOKUP(A2079,'[1]Coordinates cleaned'!$A:$G,7,0)</f>
        <v>3.3568014599999998</v>
      </c>
      <c r="J2079">
        <f>VLOOKUP(A2079,'[1]Coordinates cleaned'!$A:$H,8,0)</f>
        <v>32.005680390000002</v>
      </c>
      <c r="K2079" t="str">
        <f>VLOOKUP(A2079,IENG_to_New_Vendor!A:H,8,0)</f>
        <v>IENG_to_New_Vendor</v>
      </c>
      <c r="L2079" t="e">
        <f>VLOOKUP(A2079,'CAM to IENG'!A:O,15,0)</f>
        <v>#N/A</v>
      </c>
      <c r="M2079" t="e">
        <f>VLOOKUP(A2079,NET_to_IENG!A:J,10,0)</f>
        <v>#N/A</v>
      </c>
    </row>
    <row r="2080" spans="1:13" x14ac:dyDescent="0.3">
      <c r="A2080">
        <v>607603</v>
      </c>
      <c r="B2080" t="s">
        <v>1685</v>
      </c>
      <c r="C2080" t="s">
        <v>4400</v>
      </c>
      <c r="D2080" t="s">
        <v>4400</v>
      </c>
      <c r="E2080" t="s">
        <v>4400</v>
      </c>
      <c r="F2080" s="15" t="str">
        <f>VLOOKUP(A2080,'[1]Coordinates cleaned'!$A:$I,9,0)</f>
        <v>Camusat</v>
      </c>
      <c r="G2080" s="15" t="str">
        <f>VLOOKUP(A2080,'[1]Coordinates cleaned'!$A:$J,10,0)</f>
        <v>M Patrick Kalibbala</v>
      </c>
      <c r="H2080" s="9" t="s">
        <v>3367</v>
      </c>
      <c r="I2080">
        <f>VLOOKUP(A2080,'[1]Coordinates cleaned'!$A:$G,7,0)</f>
        <v>-1.01228E-2</v>
      </c>
      <c r="J2080">
        <f>VLOOKUP(A2080,'[1]Coordinates cleaned'!$A:$H,8,0)</f>
        <v>32.282716100000002</v>
      </c>
      <c r="K2080" t="e">
        <f>VLOOKUP(A2080,IENG_to_New_Vendor!A:H,8,0)</f>
        <v>#N/A</v>
      </c>
      <c r="L2080" t="e">
        <f>VLOOKUP(A2080,'CAM to IENG'!A:O,15,0)</f>
        <v>#N/A</v>
      </c>
      <c r="M2080" t="e">
        <f>VLOOKUP(A2080,NET_to_IENG!A:J,10,0)</f>
        <v>#N/A</v>
      </c>
    </row>
    <row r="2081" spans="1:13" x14ac:dyDescent="0.3">
      <c r="A2081">
        <v>609056</v>
      </c>
      <c r="B2081" t="s">
        <v>2118</v>
      </c>
      <c r="C2081" t="s">
        <v>4400</v>
      </c>
      <c r="D2081" t="s">
        <v>4400</v>
      </c>
      <c r="E2081" t="s">
        <v>4400</v>
      </c>
      <c r="F2081" s="15" t="str">
        <f>VLOOKUP(A2081,'[1]Coordinates cleaned'!$A:$I,9,0)</f>
        <v>Camusat</v>
      </c>
      <c r="G2081" s="15" t="str">
        <f>VLOOKUP(A2081,'[1]Coordinates cleaned'!$A:$J,10,0)</f>
        <v>Stephen Rwabwogo</v>
      </c>
      <c r="H2081" s="9" t="s">
        <v>3367</v>
      </c>
      <c r="I2081">
        <f>VLOOKUP(A2081,'[1]Coordinates cleaned'!$A:$G,7,0)</f>
        <v>0.64692669999999997</v>
      </c>
      <c r="J2081">
        <f>VLOOKUP(A2081,'[1]Coordinates cleaned'!$A:$H,8,0)</f>
        <v>30.2724133</v>
      </c>
      <c r="K2081" t="e">
        <f>VLOOKUP(A2081,IENG_to_New_Vendor!A:H,8,0)</f>
        <v>#N/A</v>
      </c>
      <c r="L2081" t="e">
        <f>VLOOKUP(A2081,'CAM to IENG'!A:O,15,0)</f>
        <v>#N/A</v>
      </c>
      <c r="M2081" t="e">
        <f>VLOOKUP(A2081,NET_to_IENG!A:J,10,0)</f>
        <v>#N/A</v>
      </c>
    </row>
    <row r="2082" spans="1:13" x14ac:dyDescent="0.3">
      <c r="A2082">
        <v>608271</v>
      </c>
      <c r="B2082" t="s">
        <v>1933</v>
      </c>
      <c r="C2082" t="s">
        <v>4400</v>
      </c>
      <c r="D2082" t="s">
        <v>4400</v>
      </c>
      <c r="E2082" t="s">
        <v>4400</v>
      </c>
      <c r="F2082" s="15" t="str">
        <f>VLOOKUP(A2082,'[1]Coordinates cleaned'!$A:$I,9,0)</f>
        <v>Netis</v>
      </c>
      <c r="G2082" s="15" t="str">
        <f>VLOOKUP(A2082,'[1]Coordinates cleaned'!$A:$J,10,0)</f>
        <v>Moses Wandera</v>
      </c>
      <c r="H2082" s="9" t="s">
        <v>3669</v>
      </c>
      <c r="I2082">
        <f>VLOOKUP(A2082,'[1]Coordinates cleaned'!$A:$G,7,0)</f>
        <v>1.7164542</v>
      </c>
      <c r="J2082">
        <f>VLOOKUP(A2082,'[1]Coordinates cleaned'!$A:$H,8,0)</f>
        <v>33.618668200000002</v>
      </c>
      <c r="K2082" t="e">
        <f>VLOOKUP(A2082,IENG_to_New_Vendor!A:H,8,0)</f>
        <v>#N/A</v>
      </c>
      <c r="L2082" t="e">
        <f>VLOOKUP(A2082,'CAM to IENG'!A:O,15,0)</f>
        <v>#N/A</v>
      </c>
      <c r="M2082" t="e">
        <f>VLOOKUP(A2082,NET_to_IENG!A:J,10,0)</f>
        <v>#N/A</v>
      </c>
    </row>
    <row r="2083" spans="1:13" x14ac:dyDescent="0.3">
      <c r="A2083">
        <v>609621</v>
      </c>
      <c r="B2083" t="s">
        <v>3970</v>
      </c>
      <c r="C2083" t="s">
        <v>4400</v>
      </c>
      <c r="D2083" t="s">
        <v>4400</v>
      </c>
      <c r="E2083" t="s">
        <v>4400</v>
      </c>
      <c r="F2083" s="15" t="str">
        <f>VLOOKUP(A2083,'[1]Coordinates cleaned'!$A:$I,9,0)</f>
        <v>Netis</v>
      </c>
      <c r="G2083" s="15" t="str">
        <f>VLOOKUP(A2083,'[1]Coordinates cleaned'!$A:$J,10,0)</f>
        <v>Paul Mbabazi</v>
      </c>
      <c r="H2083" s="9" t="s">
        <v>3669</v>
      </c>
      <c r="I2083">
        <f>VLOOKUP(A2083,'[1]Coordinates cleaned'!$A:$G,7,0)</f>
        <v>0.26340140000000001</v>
      </c>
      <c r="J2083">
        <f>VLOOKUP(A2083,'[1]Coordinates cleaned'!$A:$H,8,0)</f>
        <v>32.603525099999999</v>
      </c>
      <c r="K2083" t="e">
        <f>VLOOKUP(A2083,IENG_to_New_Vendor!A:H,8,0)</f>
        <v>#N/A</v>
      </c>
      <c r="L2083" t="e">
        <f>VLOOKUP(A2083,'CAM to IENG'!A:O,15,0)</f>
        <v>#N/A</v>
      </c>
      <c r="M2083" t="e">
        <f>VLOOKUP(A2083,NET_to_IENG!A:J,10,0)</f>
        <v>#N/A</v>
      </c>
    </row>
    <row r="2084" spans="1:13" x14ac:dyDescent="0.3">
      <c r="A2084">
        <v>606714</v>
      </c>
      <c r="B2084" t="s">
        <v>1543</v>
      </c>
      <c r="C2084" t="s">
        <v>4400</v>
      </c>
      <c r="D2084" t="s">
        <v>4400</v>
      </c>
      <c r="E2084" t="s">
        <v>4400</v>
      </c>
      <c r="F2084" s="15" t="s">
        <v>4338</v>
      </c>
      <c r="G2084" s="15" t="str">
        <f>VLOOKUP(A2084,'[1]Coordinates cleaned'!$A:$J,10,0)</f>
        <v>Innocent Ayiko</v>
      </c>
      <c r="H2084" s="9" t="s">
        <v>3368</v>
      </c>
      <c r="I2084">
        <f>VLOOKUP(A2084,'[1]Coordinates cleaned'!$A:$G,7,0)</f>
        <v>3.3873150000000001</v>
      </c>
      <c r="J2084">
        <f>VLOOKUP(A2084,'[1]Coordinates cleaned'!$A:$H,8,0)</f>
        <v>31.024519999999999</v>
      </c>
      <c r="K2084" t="str">
        <f>VLOOKUP(A2084,IENG_to_New_Vendor!A:H,8,0)</f>
        <v>IENG_to_New_Vendor</v>
      </c>
      <c r="L2084" t="e">
        <f>VLOOKUP(A2084,'CAM to IENG'!A:O,15,0)</f>
        <v>#N/A</v>
      </c>
      <c r="M2084" t="e">
        <f>VLOOKUP(A2084,NET_to_IENG!A:J,10,0)</f>
        <v>#N/A</v>
      </c>
    </row>
    <row r="2085" spans="1:13" x14ac:dyDescent="0.3">
      <c r="A2085">
        <v>605210</v>
      </c>
      <c r="B2085" t="s">
        <v>266</v>
      </c>
      <c r="C2085" t="s">
        <v>4400</v>
      </c>
      <c r="D2085" t="s">
        <v>4400</v>
      </c>
      <c r="E2085" t="s">
        <v>4400</v>
      </c>
      <c r="F2085" s="15" t="str">
        <f>VLOOKUP(A2085,'[1]Coordinates cleaned'!$A:$I,9,0)</f>
        <v>Netis</v>
      </c>
      <c r="G2085" s="15" t="str">
        <f>VLOOKUP(A2085,'[1]Coordinates cleaned'!$A:$J,10,0)</f>
        <v>Paul Mbabazi</v>
      </c>
      <c r="H2085" s="9" t="s">
        <v>3669</v>
      </c>
      <c r="I2085">
        <f>VLOOKUP(A2085,'[1]Coordinates cleaned'!$A:$G,7,0)</f>
        <v>0.31314560000000002</v>
      </c>
      <c r="J2085">
        <f>VLOOKUP(A2085,'[1]Coordinates cleaned'!$A:$H,8,0)</f>
        <v>32.606290000000001</v>
      </c>
      <c r="K2085" t="e">
        <f>VLOOKUP(A2085,IENG_to_New_Vendor!A:H,8,0)</f>
        <v>#N/A</v>
      </c>
      <c r="L2085" t="e">
        <f>VLOOKUP(A2085,'CAM to IENG'!A:O,15,0)</f>
        <v>#N/A</v>
      </c>
      <c r="M2085" t="e">
        <f>VLOOKUP(A2085,NET_to_IENG!A:J,10,0)</f>
        <v>#N/A</v>
      </c>
    </row>
    <row r="2086" spans="1:13" x14ac:dyDescent="0.3">
      <c r="A2086">
        <v>701247</v>
      </c>
      <c r="B2086" t="s">
        <v>3245</v>
      </c>
      <c r="C2086" t="s">
        <v>4400</v>
      </c>
      <c r="D2086" t="s">
        <v>4400</v>
      </c>
      <c r="E2086" t="s">
        <v>4400</v>
      </c>
      <c r="F2086" s="15" t="str">
        <f>VLOOKUP(A2086,'[1]Coordinates cleaned'!$A:$I,9,0)</f>
        <v>Netis</v>
      </c>
      <c r="G2086" s="15" t="str">
        <f>VLOOKUP(A2086,'[1]Coordinates cleaned'!$A:$J,10,0)</f>
        <v>Emmanuel Kafuko</v>
      </c>
      <c r="H2086" s="9" t="s">
        <v>3669</v>
      </c>
      <c r="I2086">
        <f>VLOOKUP(A2086,'[1]Coordinates cleaned'!$A:$G,7,0)</f>
        <v>0.46029999999999999</v>
      </c>
      <c r="J2086">
        <f>VLOOKUP(A2086,'[1]Coordinates cleaned'!$A:$H,8,0)</f>
        <v>34.088241699999998</v>
      </c>
      <c r="K2086" t="e">
        <f>VLOOKUP(A2086,IENG_to_New_Vendor!A:H,8,0)</f>
        <v>#N/A</v>
      </c>
      <c r="L2086" t="e">
        <f>VLOOKUP(A2086,'CAM to IENG'!A:O,15,0)</f>
        <v>#N/A</v>
      </c>
      <c r="M2086" t="e">
        <f>VLOOKUP(A2086,NET_to_IENG!A:J,10,0)</f>
        <v>#N/A</v>
      </c>
    </row>
    <row r="2087" spans="1:13" x14ac:dyDescent="0.3">
      <c r="A2087">
        <v>608020</v>
      </c>
      <c r="B2087" t="s">
        <v>2238</v>
      </c>
      <c r="C2087" t="s">
        <v>4400</v>
      </c>
      <c r="D2087" t="s">
        <v>4400</v>
      </c>
      <c r="E2087" t="s">
        <v>4400</v>
      </c>
      <c r="F2087" s="15" t="str">
        <f>VLOOKUP(A2087,'[1]Coordinates cleaned'!$A:$I,9,0)</f>
        <v>Netis</v>
      </c>
      <c r="G2087" s="15" t="str">
        <f>VLOOKUP(A2087,'[1]Coordinates cleaned'!$A:$J,10,0)</f>
        <v>Emmanuel Kafuko</v>
      </c>
      <c r="H2087" s="9" t="s">
        <v>3669</v>
      </c>
      <c r="I2087">
        <f>VLOOKUP(A2087,'[1]Coordinates cleaned'!$A:$G,7,0)</f>
        <v>0.46249000000000001</v>
      </c>
      <c r="J2087">
        <f>VLOOKUP(A2087,'[1]Coordinates cleaned'!$A:$H,8,0)</f>
        <v>33.240592100000001</v>
      </c>
      <c r="K2087" t="e">
        <f>VLOOKUP(A2087,IENG_to_New_Vendor!A:H,8,0)</f>
        <v>#N/A</v>
      </c>
      <c r="L2087" t="e">
        <f>VLOOKUP(A2087,'CAM to IENG'!A:O,15,0)</f>
        <v>#N/A</v>
      </c>
      <c r="M2087" t="e">
        <f>VLOOKUP(A2087,NET_to_IENG!A:J,10,0)</f>
        <v>#N/A</v>
      </c>
    </row>
    <row r="2088" spans="1:13" x14ac:dyDescent="0.3">
      <c r="A2088">
        <v>607060</v>
      </c>
      <c r="B2088" t="s">
        <v>1004</v>
      </c>
      <c r="C2088" t="s">
        <v>4400</v>
      </c>
      <c r="D2088" t="s">
        <v>4400</v>
      </c>
      <c r="E2088" t="s">
        <v>4400</v>
      </c>
      <c r="F2088" s="15" t="str">
        <f>VLOOKUP(A2088,'[1]Coordinates cleaned'!$A:$I,9,0)</f>
        <v>Camusat</v>
      </c>
      <c r="G2088" s="15" t="str">
        <f>VLOOKUP(A2088,'[1]Coordinates cleaned'!$A:$J,10,0)</f>
        <v>Christopher Alituha</v>
      </c>
      <c r="H2088" s="9" t="s">
        <v>3367</v>
      </c>
      <c r="I2088">
        <f>VLOOKUP(A2088,'[1]Coordinates cleaned'!$A:$G,7,0)</f>
        <v>0.33610210000000001</v>
      </c>
      <c r="J2088">
        <f>VLOOKUP(A2088,'[1]Coordinates cleaned'!$A:$H,8,0)</f>
        <v>32.497984099999996</v>
      </c>
      <c r="K2088" t="e">
        <f>VLOOKUP(A2088,IENG_to_New_Vendor!A:H,8,0)</f>
        <v>#N/A</v>
      </c>
      <c r="L2088" t="e">
        <f>VLOOKUP(A2088,'CAM to IENG'!A:O,15,0)</f>
        <v>#N/A</v>
      </c>
      <c r="M2088" t="e">
        <f>VLOOKUP(A2088,NET_to_IENG!A:J,10,0)</f>
        <v>#N/A</v>
      </c>
    </row>
    <row r="2089" spans="1:13" x14ac:dyDescent="0.3">
      <c r="A2089">
        <v>605049</v>
      </c>
      <c r="B2089" t="s">
        <v>86</v>
      </c>
      <c r="C2089" t="s">
        <v>4400</v>
      </c>
      <c r="D2089" t="s">
        <v>4400</v>
      </c>
      <c r="E2089" t="s">
        <v>4400</v>
      </c>
      <c r="F2089" s="15" t="str">
        <f>VLOOKUP(A2089,'[1]Coordinates cleaned'!$A:$I,9,0)</f>
        <v>I-Engineering</v>
      </c>
      <c r="G2089" s="15" t="str">
        <f>VLOOKUP(A2089,'[1]Coordinates cleaned'!$A:$J,10,0)</f>
        <v>Robert Otim</v>
      </c>
      <c r="H2089" s="9" t="s">
        <v>3368</v>
      </c>
      <c r="I2089">
        <f>VLOOKUP(A2089,'[1]Coordinates cleaned'!$A:$G,7,0)</f>
        <v>0.64444190000000001</v>
      </c>
      <c r="J2089">
        <f>VLOOKUP(A2089,'[1]Coordinates cleaned'!$A:$H,8,0)</f>
        <v>32.528357</v>
      </c>
      <c r="K2089" t="e">
        <f>VLOOKUP(A2089,IENG_to_New_Vendor!A:H,8,0)</f>
        <v>#N/A</v>
      </c>
      <c r="L2089" t="e">
        <f>VLOOKUP(A2089,'CAM to IENG'!A:O,15,0)</f>
        <v>#N/A</v>
      </c>
      <c r="M2089" t="e">
        <f>VLOOKUP(A2089,NET_to_IENG!A:J,10,0)</f>
        <v>#N/A</v>
      </c>
    </row>
    <row r="2090" spans="1:13" x14ac:dyDescent="0.3">
      <c r="A2090">
        <v>609557</v>
      </c>
      <c r="B2090" t="s">
        <v>2810</v>
      </c>
      <c r="C2090" t="s">
        <v>4400</v>
      </c>
      <c r="D2090" t="s">
        <v>4400</v>
      </c>
      <c r="E2090" t="s">
        <v>4400</v>
      </c>
      <c r="F2090" s="15" t="s">
        <v>4338</v>
      </c>
      <c r="G2090" s="15" t="str">
        <f>VLOOKUP(A2090,'[1]Coordinates cleaned'!$A:$J,10,0)</f>
        <v>Moses Kaganda</v>
      </c>
      <c r="H2090" s="9" t="s">
        <v>3368</v>
      </c>
      <c r="I2090">
        <f>VLOOKUP(A2090,'[1]Coordinates cleaned'!$A:$G,7,0)</f>
        <v>3.2790123000000002</v>
      </c>
      <c r="J2090">
        <f>VLOOKUP(A2090,'[1]Coordinates cleaned'!$A:$H,8,0)</f>
        <v>32.880845100000002</v>
      </c>
      <c r="K2090" t="str">
        <f>VLOOKUP(A2090,IENG_to_New_Vendor!A:H,8,0)</f>
        <v>IENG_to_New_Vendor</v>
      </c>
      <c r="L2090" t="e">
        <f>VLOOKUP(A2090,'CAM to IENG'!A:O,15,0)</f>
        <v>#N/A</v>
      </c>
      <c r="M2090" t="e">
        <f>VLOOKUP(A2090,NET_to_IENG!A:J,10,0)</f>
        <v>#N/A</v>
      </c>
    </row>
    <row r="2091" spans="1:13" x14ac:dyDescent="0.3">
      <c r="A2091">
        <v>701450</v>
      </c>
      <c r="B2091" t="s">
        <v>3971</v>
      </c>
      <c r="C2091" t="s">
        <v>4400</v>
      </c>
      <c r="D2091" t="s">
        <v>4400</v>
      </c>
      <c r="E2091" t="s">
        <v>4400</v>
      </c>
      <c r="F2091" s="15" t="s">
        <v>4338</v>
      </c>
      <c r="G2091" s="15" t="str">
        <f>VLOOKUP(A2091,'[1]Coordinates cleaned'!$A:$J,10,0)</f>
        <v>Muhamood Kyongo</v>
      </c>
      <c r="H2091" s="9" t="s">
        <v>3368</v>
      </c>
      <c r="I2091">
        <f>VLOOKUP(A2091,'[1]Coordinates cleaned'!$A:$G,7,0)</f>
        <v>2.8608649000000002</v>
      </c>
      <c r="J2091">
        <f>VLOOKUP(A2091,'[1]Coordinates cleaned'!$A:$H,8,0)</f>
        <v>32.957555999999997</v>
      </c>
      <c r="K2091" t="str">
        <f>VLOOKUP(A2091,IENG_to_New_Vendor!A:H,8,0)</f>
        <v>IENG_to_New_Vendor</v>
      </c>
      <c r="L2091" t="e">
        <f>VLOOKUP(A2091,'CAM to IENG'!A:O,15,0)</f>
        <v>#N/A</v>
      </c>
      <c r="M2091" t="e">
        <f>VLOOKUP(A2091,NET_to_IENG!A:J,10,0)</f>
        <v>#N/A</v>
      </c>
    </row>
    <row r="2092" spans="1:13" x14ac:dyDescent="0.3">
      <c r="A2092">
        <v>606507</v>
      </c>
      <c r="B2092" t="s">
        <v>3972</v>
      </c>
      <c r="C2092" t="s">
        <v>4400</v>
      </c>
      <c r="D2092" t="s">
        <v>4400</v>
      </c>
      <c r="E2092" t="s">
        <v>4400</v>
      </c>
      <c r="F2092" s="15" t="str">
        <f>VLOOKUP(A2092,'[1]Coordinates cleaned'!$A:$I,9,0)</f>
        <v>Netis</v>
      </c>
      <c r="G2092" s="15" t="str">
        <f>VLOOKUP(A2092,'[1]Coordinates cleaned'!$A:$J,10,0)</f>
        <v>Paul Mbabazi</v>
      </c>
      <c r="H2092" s="9" t="s">
        <v>3669</v>
      </c>
      <c r="I2092">
        <f>VLOOKUP(A2092,'[1]Coordinates cleaned'!$A:$G,7,0)</f>
        <v>0.32804109999999997</v>
      </c>
      <c r="J2092">
        <f>VLOOKUP(A2092,'[1]Coordinates cleaned'!$A:$H,8,0)</f>
        <v>32.6128559</v>
      </c>
      <c r="K2092" t="e">
        <f>VLOOKUP(A2092,IENG_to_New_Vendor!A:H,8,0)</f>
        <v>#N/A</v>
      </c>
      <c r="L2092" t="e">
        <f>VLOOKUP(A2092,'CAM to IENG'!A:O,15,0)</f>
        <v>#N/A</v>
      </c>
      <c r="M2092" t="e">
        <f>VLOOKUP(A2092,NET_to_IENG!A:J,10,0)</f>
        <v>#N/A</v>
      </c>
    </row>
    <row r="2093" spans="1:13" x14ac:dyDescent="0.3">
      <c r="A2093">
        <v>607471</v>
      </c>
      <c r="B2093" t="s">
        <v>1959</v>
      </c>
      <c r="C2093" t="s">
        <v>4400</v>
      </c>
      <c r="D2093" t="s">
        <v>4400</v>
      </c>
      <c r="E2093" t="s">
        <v>4400</v>
      </c>
      <c r="F2093" s="15" t="str">
        <f>VLOOKUP(A2093,'[1]Coordinates cleaned'!$A:$I,9,0)</f>
        <v>Netis</v>
      </c>
      <c r="G2093" s="15" t="str">
        <f>VLOOKUP(A2093,'[1]Coordinates cleaned'!$A:$J,10,0)</f>
        <v>Benbridge Mulongo</v>
      </c>
      <c r="H2093" s="9" t="s">
        <v>3669</v>
      </c>
      <c r="I2093">
        <f>VLOOKUP(A2093,'[1]Coordinates cleaned'!$A:$G,7,0)</f>
        <v>0.33798980000000001</v>
      </c>
      <c r="J2093">
        <f>VLOOKUP(A2093,'[1]Coordinates cleaned'!$A:$H,8,0)</f>
        <v>32.576374600000001</v>
      </c>
      <c r="K2093" t="e">
        <f>VLOOKUP(A2093,IENG_to_New_Vendor!A:H,8,0)</f>
        <v>#N/A</v>
      </c>
      <c r="L2093" t="e">
        <f>VLOOKUP(A2093,'CAM to IENG'!A:O,15,0)</f>
        <v>#N/A</v>
      </c>
      <c r="M2093" t="e">
        <f>VLOOKUP(A2093,NET_to_IENG!A:J,10,0)</f>
        <v>#N/A</v>
      </c>
    </row>
    <row r="2094" spans="1:13" x14ac:dyDescent="0.3">
      <c r="A2094">
        <v>701475</v>
      </c>
      <c r="B2094" t="s">
        <v>3536</v>
      </c>
      <c r="C2094" t="s">
        <v>4400</v>
      </c>
      <c r="D2094" t="s">
        <v>4400</v>
      </c>
      <c r="E2094" t="s">
        <v>4400</v>
      </c>
      <c r="F2094" s="15" t="str">
        <f>VLOOKUP(A2094,'[1]Coordinates cleaned'!$A:$I,9,0)</f>
        <v>Netis</v>
      </c>
      <c r="G2094" s="15" t="str">
        <f>VLOOKUP(A2094,'[1]Coordinates cleaned'!$A:$J,10,0)</f>
        <v>Emmanuel Kafuko</v>
      </c>
      <c r="H2094" s="9" t="s">
        <v>3669</v>
      </c>
      <c r="I2094">
        <f>VLOOKUP(A2094,'[1]Coordinates cleaned'!$A:$G,7,0)</f>
        <v>0.629931666666667</v>
      </c>
      <c r="J2094">
        <f>VLOOKUP(A2094,'[1]Coordinates cleaned'!$A:$H,8,0)</f>
        <v>33.384664999999998</v>
      </c>
      <c r="K2094" t="e">
        <f>VLOOKUP(A2094,IENG_to_New_Vendor!A:H,8,0)</f>
        <v>#N/A</v>
      </c>
      <c r="L2094" t="e">
        <f>VLOOKUP(A2094,'CAM to IENG'!A:O,15,0)</f>
        <v>#N/A</v>
      </c>
      <c r="M2094" t="e">
        <f>VLOOKUP(A2094,NET_to_IENG!A:J,10,0)</f>
        <v>#N/A</v>
      </c>
    </row>
    <row r="2095" spans="1:13" x14ac:dyDescent="0.3">
      <c r="A2095">
        <v>605893</v>
      </c>
      <c r="B2095" t="s">
        <v>3973</v>
      </c>
      <c r="C2095" t="s">
        <v>4400</v>
      </c>
      <c r="D2095" t="s">
        <v>4400</v>
      </c>
      <c r="E2095" t="s">
        <v>4400</v>
      </c>
      <c r="F2095" s="15" t="str">
        <f>VLOOKUP(A2095,'[1]Coordinates cleaned'!$A:$I,9,0)</f>
        <v>Netis</v>
      </c>
      <c r="G2095" s="15" t="str">
        <f>VLOOKUP(A2095,'[1]Coordinates cleaned'!$A:$J,10,0)</f>
        <v>Paul Mbabazi</v>
      </c>
      <c r="H2095" s="9" t="s">
        <v>3669</v>
      </c>
      <c r="I2095">
        <f>VLOOKUP(A2095,'[1]Coordinates cleaned'!$A:$G,7,0)</f>
        <v>0.29048489999999999</v>
      </c>
      <c r="J2095">
        <f>VLOOKUP(A2095,'[1]Coordinates cleaned'!$A:$H,8,0)</f>
        <v>32.624494599999998</v>
      </c>
      <c r="K2095" t="e">
        <f>VLOOKUP(A2095,IENG_to_New_Vendor!A:H,8,0)</f>
        <v>#N/A</v>
      </c>
      <c r="L2095" t="e">
        <f>VLOOKUP(A2095,'CAM to IENG'!A:O,15,0)</f>
        <v>#N/A</v>
      </c>
      <c r="M2095" t="e">
        <f>VLOOKUP(A2095,NET_to_IENG!A:J,10,0)</f>
        <v>#N/A</v>
      </c>
    </row>
    <row r="2096" spans="1:13" x14ac:dyDescent="0.3">
      <c r="A2096">
        <v>605339</v>
      </c>
      <c r="B2096" t="s">
        <v>400</v>
      </c>
      <c r="C2096" t="s">
        <v>4400</v>
      </c>
      <c r="D2096" t="s">
        <v>4400</v>
      </c>
      <c r="E2096" t="s">
        <v>4400</v>
      </c>
      <c r="F2096" s="15" t="str">
        <f>VLOOKUP(A2096,'[1]Coordinates cleaned'!$A:$I,9,0)</f>
        <v>Netis</v>
      </c>
      <c r="G2096" s="15" t="str">
        <f>VLOOKUP(A2096,'[1]Coordinates cleaned'!$A:$J,10,0)</f>
        <v>Moses Wandera</v>
      </c>
      <c r="H2096" s="9" t="s">
        <v>3669</v>
      </c>
      <c r="I2096">
        <f>VLOOKUP(A2096,'[1]Coordinates cleaned'!$A:$G,7,0)</f>
        <v>2.5285514999999998</v>
      </c>
      <c r="J2096">
        <f>VLOOKUP(A2096,'[1]Coordinates cleaned'!$A:$H,8,0)</f>
        <v>34.6452788</v>
      </c>
      <c r="K2096" t="e">
        <f>VLOOKUP(A2096,IENG_to_New_Vendor!A:H,8,0)</f>
        <v>#N/A</v>
      </c>
      <c r="L2096" t="e">
        <f>VLOOKUP(A2096,'CAM to IENG'!A:O,15,0)</f>
        <v>#N/A</v>
      </c>
      <c r="M2096" t="e">
        <f>VLOOKUP(A2096,NET_to_IENG!A:J,10,0)</f>
        <v>#N/A</v>
      </c>
    </row>
    <row r="2097" spans="1:13" x14ac:dyDescent="0.3">
      <c r="A2097">
        <v>605196</v>
      </c>
      <c r="B2097" t="s">
        <v>3974</v>
      </c>
      <c r="C2097" t="s">
        <v>4400</v>
      </c>
      <c r="D2097" t="s">
        <v>4400</v>
      </c>
      <c r="E2097" t="s">
        <v>4400</v>
      </c>
      <c r="F2097" s="15" t="str">
        <f>VLOOKUP(A2097,'[1]Coordinates cleaned'!$A:$I,9,0)</f>
        <v>Netis</v>
      </c>
      <c r="G2097" s="15" t="str">
        <f>VLOOKUP(A2097,'[1]Coordinates cleaned'!$A:$J,10,0)</f>
        <v>Samuel Naseke</v>
      </c>
      <c r="H2097" s="9" t="s">
        <v>3669</v>
      </c>
      <c r="I2097">
        <f>VLOOKUP(A2097,'[1]Coordinates cleaned'!$A:$G,7,0)</f>
        <v>0.35226333333333298</v>
      </c>
      <c r="J2097">
        <f>VLOOKUP(A2097,'[1]Coordinates cleaned'!$A:$H,8,0)</f>
        <v>33.029764999999998</v>
      </c>
      <c r="K2097" t="e">
        <f>VLOOKUP(A2097,IENG_to_New_Vendor!A:H,8,0)</f>
        <v>#N/A</v>
      </c>
      <c r="L2097" t="e">
        <f>VLOOKUP(A2097,'CAM to IENG'!A:O,15,0)</f>
        <v>#N/A</v>
      </c>
      <c r="M2097" t="e">
        <f>VLOOKUP(A2097,NET_to_IENG!A:J,10,0)</f>
        <v>#N/A</v>
      </c>
    </row>
    <row r="2098" spans="1:13" x14ac:dyDescent="0.3">
      <c r="A2098">
        <v>609250</v>
      </c>
      <c r="B2098" t="s">
        <v>502</v>
      </c>
      <c r="C2098" t="s">
        <v>4400</v>
      </c>
      <c r="D2098" t="s">
        <v>4400</v>
      </c>
      <c r="E2098" t="s">
        <v>4400</v>
      </c>
      <c r="F2098" s="15" t="str">
        <f>VLOOKUP(A2098,'[1]Coordinates cleaned'!$A:$I,9,0)</f>
        <v>Camusat</v>
      </c>
      <c r="G2098" s="15" t="str">
        <f>VLOOKUP(A2098,'[1]Coordinates cleaned'!$A:$J,10,0)</f>
        <v>Stephen Rwabwogo</v>
      </c>
      <c r="H2098" s="9" t="s">
        <v>3367</v>
      </c>
      <c r="I2098">
        <f>VLOOKUP(A2098,'[1]Coordinates cleaned'!$A:$G,7,0)</f>
        <v>0.27076860000000003</v>
      </c>
      <c r="J2098">
        <f>VLOOKUP(A2098,'[1]Coordinates cleaned'!$A:$H,8,0)</f>
        <v>30.120024600000001</v>
      </c>
      <c r="K2098" t="e">
        <f>VLOOKUP(A2098,IENG_to_New_Vendor!A:H,8,0)</f>
        <v>#N/A</v>
      </c>
      <c r="L2098" t="e">
        <f>VLOOKUP(A2098,'CAM to IENG'!A:O,15,0)</f>
        <v>#N/A</v>
      </c>
      <c r="M2098" t="e">
        <f>VLOOKUP(A2098,NET_to_IENG!A:J,10,0)</f>
        <v>#N/A</v>
      </c>
    </row>
    <row r="2099" spans="1:13" x14ac:dyDescent="0.3">
      <c r="A2099">
        <v>606085</v>
      </c>
      <c r="B2099" t="s">
        <v>3975</v>
      </c>
      <c r="C2099" t="s">
        <v>4400</v>
      </c>
      <c r="D2099" t="s">
        <v>4400</v>
      </c>
      <c r="E2099" t="s">
        <v>4400</v>
      </c>
      <c r="F2099" s="15" t="str">
        <f>VLOOKUP(A2099,'[1]Coordinates cleaned'!$A:$I,9,0)</f>
        <v>Netis</v>
      </c>
      <c r="G2099" s="15" t="str">
        <f>VLOOKUP(A2099,'[1]Coordinates cleaned'!$A:$J,10,0)</f>
        <v>Jude Musana</v>
      </c>
      <c r="H2099" s="9" t="s">
        <v>3669</v>
      </c>
      <c r="I2099">
        <f>VLOOKUP(A2099,'[1]Coordinates cleaned'!$A:$G,7,0)</f>
        <v>1.0811175</v>
      </c>
      <c r="J2099">
        <f>VLOOKUP(A2099,'[1]Coordinates cleaned'!$A:$H,8,0)</f>
        <v>34.156874100000003</v>
      </c>
      <c r="K2099" t="e">
        <f>VLOOKUP(A2099,IENG_to_New_Vendor!A:H,8,0)</f>
        <v>#N/A</v>
      </c>
      <c r="L2099" t="e">
        <f>VLOOKUP(A2099,'CAM to IENG'!A:O,15,0)</f>
        <v>#N/A</v>
      </c>
      <c r="M2099" t="e">
        <f>VLOOKUP(A2099,NET_to_IENG!A:J,10,0)</f>
        <v>#N/A</v>
      </c>
    </row>
    <row r="2100" spans="1:13" x14ac:dyDescent="0.3">
      <c r="A2100">
        <v>605999</v>
      </c>
      <c r="B2100" t="s">
        <v>3976</v>
      </c>
      <c r="C2100" t="s">
        <v>4400</v>
      </c>
      <c r="D2100" t="s">
        <v>4400</v>
      </c>
      <c r="E2100" t="s">
        <v>4400</v>
      </c>
      <c r="F2100" s="15" t="str">
        <f>VLOOKUP(A2100,'[1]Coordinates cleaned'!$A:$I,9,0)</f>
        <v>Netis</v>
      </c>
      <c r="G2100" s="15" t="str">
        <f>VLOOKUP(A2100,'[1]Coordinates cleaned'!$A:$J,10,0)</f>
        <v>Benbridge Mulongo</v>
      </c>
      <c r="H2100" s="9" t="s">
        <v>3669</v>
      </c>
      <c r="I2100">
        <f>VLOOKUP(A2100,'[1]Coordinates cleaned'!$A:$G,7,0)</f>
        <v>0.33812120000000001</v>
      </c>
      <c r="J2100">
        <f>VLOOKUP(A2100,'[1]Coordinates cleaned'!$A:$H,8,0)</f>
        <v>32.575862499999999</v>
      </c>
      <c r="K2100" t="e">
        <f>VLOOKUP(A2100,IENG_to_New_Vendor!A:H,8,0)</f>
        <v>#N/A</v>
      </c>
      <c r="L2100" t="e">
        <f>VLOOKUP(A2100,'CAM to IENG'!A:O,15,0)</f>
        <v>#N/A</v>
      </c>
      <c r="M2100" t="e">
        <f>VLOOKUP(A2100,NET_to_IENG!A:J,10,0)</f>
        <v>#N/A</v>
      </c>
    </row>
    <row r="2101" spans="1:13" x14ac:dyDescent="0.3">
      <c r="A2101">
        <v>605874</v>
      </c>
      <c r="B2101" t="s">
        <v>453</v>
      </c>
      <c r="C2101" t="s">
        <v>4400</v>
      </c>
      <c r="D2101" t="s">
        <v>4400</v>
      </c>
      <c r="E2101" t="s">
        <v>4400</v>
      </c>
      <c r="F2101" s="15" t="str">
        <f>VLOOKUP(A2101,'[1]Coordinates cleaned'!$A:$I,9,0)</f>
        <v>Netis</v>
      </c>
      <c r="G2101" s="15" t="str">
        <f>VLOOKUP(A2101,'[1]Coordinates cleaned'!$A:$J,10,0)</f>
        <v>Samuel Naseke</v>
      </c>
      <c r="H2101" s="9" t="s">
        <v>3669</v>
      </c>
      <c r="I2101">
        <f>VLOOKUP(A2101,'[1]Coordinates cleaned'!$A:$G,7,0)</f>
        <v>0.70005139999999999</v>
      </c>
      <c r="J2101">
        <f>VLOOKUP(A2101,'[1]Coordinates cleaned'!$A:$H,8,0)</f>
        <v>32.9255061</v>
      </c>
      <c r="K2101" t="e">
        <f>VLOOKUP(A2101,IENG_to_New_Vendor!A:H,8,0)</f>
        <v>#N/A</v>
      </c>
      <c r="L2101" t="e">
        <f>VLOOKUP(A2101,'CAM to IENG'!A:O,15,0)</f>
        <v>#N/A</v>
      </c>
      <c r="M2101" t="e">
        <f>VLOOKUP(A2101,NET_to_IENG!A:J,10,0)</f>
        <v>#N/A</v>
      </c>
    </row>
    <row r="2102" spans="1:13" x14ac:dyDescent="0.3">
      <c r="A2102">
        <v>606200</v>
      </c>
      <c r="B2102" t="s">
        <v>1102</v>
      </c>
      <c r="C2102" t="s">
        <v>4400</v>
      </c>
      <c r="D2102" t="s">
        <v>4400</v>
      </c>
      <c r="E2102" t="s">
        <v>4400</v>
      </c>
      <c r="F2102" s="15" t="s">
        <v>4338</v>
      </c>
      <c r="G2102" s="15" t="str">
        <f>VLOOKUP(A2102,'[1]Coordinates cleaned'!$A:$J,10,0)</f>
        <v>Moses Kaganda</v>
      </c>
      <c r="H2102" s="9" t="s">
        <v>3368</v>
      </c>
      <c r="I2102">
        <f>VLOOKUP(A2102,'[1]Coordinates cleaned'!$A:$G,7,0)</f>
        <v>2.7640804999999999</v>
      </c>
      <c r="J2102">
        <f>VLOOKUP(A2102,'[1]Coordinates cleaned'!$A:$H,8,0)</f>
        <v>32.252136100000001</v>
      </c>
      <c r="K2102" t="str">
        <f>VLOOKUP(A2102,IENG_to_New_Vendor!A:H,8,0)</f>
        <v>IENG_to_New_Vendor</v>
      </c>
      <c r="L2102" t="e">
        <f>VLOOKUP(A2102,'CAM to IENG'!A:O,15,0)</f>
        <v>#N/A</v>
      </c>
      <c r="M2102" t="e">
        <f>VLOOKUP(A2102,NET_to_IENG!A:J,10,0)</f>
        <v>#N/A</v>
      </c>
    </row>
    <row r="2103" spans="1:13" x14ac:dyDescent="0.3">
      <c r="A2103">
        <v>608552</v>
      </c>
      <c r="B2103" t="s">
        <v>2210</v>
      </c>
      <c r="C2103" t="s">
        <v>4400</v>
      </c>
      <c r="D2103" t="s">
        <v>4400</v>
      </c>
      <c r="E2103" t="s">
        <v>4400</v>
      </c>
      <c r="F2103" s="15" t="s">
        <v>4338</v>
      </c>
      <c r="G2103" s="15" t="str">
        <f>VLOOKUP(A2103,'[1]Coordinates cleaned'!$A:$J,10,0)</f>
        <v>Moses Kaganda</v>
      </c>
      <c r="H2103" s="9" t="s">
        <v>3368</v>
      </c>
      <c r="I2103">
        <f>VLOOKUP(A2103,'[1]Coordinates cleaned'!$A:$G,7,0)</f>
        <v>2.7659747000000001</v>
      </c>
      <c r="J2103">
        <f>VLOOKUP(A2103,'[1]Coordinates cleaned'!$A:$H,8,0)</f>
        <v>32.254461599999999</v>
      </c>
      <c r="K2103" t="str">
        <f>VLOOKUP(A2103,IENG_to_New_Vendor!A:H,8,0)</f>
        <v>IENG_to_New_Vendor</v>
      </c>
      <c r="L2103" t="e">
        <f>VLOOKUP(A2103,'CAM to IENG'!A:O,15,0)</f>
        <v>#N/A</v>
      </c>
      <c r="M2103" t="e">
        <f>VLOOKUP(A2103,NET_to_IENG!A:J,10,0)</f>
        <v>#N/A</v>
      </c>
    </row>
    <row r="2104" spans="1:13" x14ac:dyDescent="0.3">
      <c r="A2104">
        <v>605128</v>
      </c>
      <c r="B2104" t="s">
        <v>172</v>
      </c>
      <c r="C2104" t="s">
        <v>4400</v>
      </c>
      <c r="D2104" t="s">
        <v>4400</v>
      </c>
      <c r="E2104" t="s">
        <v>4400</v>
      </c>
      <c r="F2104" s="15" t="str">
        <f>VLOOKUP(A2104,'[1]Coordinates cleaned'!$A:$I,9,0)</f>
        <v>I-Engineering</v>
      </c>
      <c r="G2104" s="15" t="str">
        <f>VLOOKUP(A2104,'[1]Coordinates cleaned'!$A:$J,10,0)</f>
        <v>Robert Otim</v>
      </c>
      <c r="H2104" s="9" t="s">
        <v>3368</v>
      </c>
      <c r="I2104">
        <f>VLOOKUP(A2104,'[1]Coordinates cleaned'!$A:$G,7,0)</f>
        <v>0.74201070000000002</v>
      </c>
      <c r="J2104">
        <f>VLOOKUP(A2104,'[1]Coordinates cleaned'!$A:$H,8,0)</f>
        <v>32.529374199999999</v>
      </c>
      <c r="K2104" t="e">
        <f>VLOOKUP(A2104,IENG_to_New_Vendor!A:H,8,0)</f>
        <v>#N/A</v>
      </c>
      <c r="L2104" t="e">
        <f>VLOOKUP(A2104,'CAM to IENG'!A:O,15,0)</f>
        <v>#N/A</v>
      </c>
      <c r="M2104" t="e">
        <f>VLOOKUP(A2104,NET_to_IENG!A:J,10,0)</f>
        <v>#N/A</v>
      </c>
    </row>
    <row r="2105" spans="1:13" x14ac:dyDescent="0.3">
      <c r="A2105">
        <v>607661</v>
      </c>
      <c r="B2105" t="s">
        <v>172</v>
      </c>
      <c r="C2105" t="s">
        <v>4400</v>
      </c>
      <c r="D2105" t="s">
        <v>4400</v>
      </c>
      <c r="E2105" t="s">
        <v>4400</v>
      </c>
      <c r="F2105" s="15" t="str">
        <f>VLOOKUP(A2105,'[1]Coordinates cleaned'!$A:$I,9,0)</f>
        <v>I-Engineering</v>
      </c>
      <c r="G2105" s="15" t="str">
        <f>VLOOKUP(A2105,'[1]Coordinates cleaned'!$A:$J,10,0)</f>
        <v>Robert Otim</v>
      </c>
      <c r="H2105" s="9" t="s">
        <v>3368</v>
      </c>
      <c r="I2105">
        <f>VLOOKUP(A2105,'[1]Coordinates cleaned'!$A:$G,7,0)</f>
        <v>0.74369989999999997</v>
      </c>
      <c r="J2105">
        <f>VLOOKUP(A2105,'[1]Coordinates cleaned'!$A:$H,8,0)</f>
        <v>32.529991699999997</v>
      </c>
      <c r="K2105" t="e">
        <f>VLOOKUP(A2105,IENG_to_New_Vendor!A:H,8,0)</f>
        <v>#N/A</v>
      </c>
      <c r="L2105" t="e">
        <f>VLOOKUP(A2105,'CAM to IENG'!A:O,15,0)</f>
        <v>#N/A</v>
      </c>
      <c r="M2105" t="e">
        <f>VLOOKUP(A2105,NET_to_IENG!A:J,10,0)</f>
        <v>#N/A</v>
      </c>
    </row>
    <row r="2106" spans="1:13" x14ac:dyDescent="0.3">
      <c r="A2106">
        <v>605859</v>
      </c>
      <c r="B2106" t="s">
        <v>208</v>
      </c>
      <c r="C2106" t="s">
        <v>4400</v>
      </c>
      <c r="D2106" t="s">
        <v>4400</v>
      </c>
      <c r="E2106" t="s">
        <v>4400</v>
      </c>
      <c r="F2106" s="15" t="str">
        <f>VLOOKUP(A2106,'[1]Coordinates cleaned'!$A:$I,9,0)</f>
        <v>Netis</v>
      </c>
      <c r="G2106" s="15" t="str">
        <f>VLOOKUP(A2106,'[1]Coordinates cleaned'!$A:$J,10,0)</f>
        <v>Moses Wandera</v>
      </c>
      <c r="H2106" s="9" t="s">
        <v>3669</v>
      </c>
      <c r="I2106">
        <f>VLOOKUP(A2106,'[1]Coordinates cleaned'!$A:$G,7,0)</f>
        <v>1.4488108</v>
      </c>
      <c r="J2106">
        <f>VLOOKUP(A2106,'[1]Coordinates cleaned'!$A:$H,8,0)</f>
        <v>33.351770700000003</v>
      </c>
      <c r="K2106" t="e">
        <f>VLOOKUP(A2106,IENG_to_New_Vendor!A:H,8,0)</f>
        <v>#N/A</v>
      </c>
      <c r="L2106" t="e">
        <f>VLOOKUP(A2106,'CAM to IENG'!A:O,15,0)</f>
        <v>#N/A</v>
      </c>
      <c r="M2106" t="e">
        <f>VLOOKUP(A2106,NET_to_IENG!A:J,10,0)</f>
        <v>#N/A</v>
      </c>
    </row>
    <row r="2107" spans="1:13" x14ac:dyDescent="0.3">
      <c r="A2107">
        <v>607287</v>
      </c>
      <c r="B2107" t="s">
        <v>1796</v>
      </c>
      <c r="C2107" t="s">
        <v>4400</v>
      </c>
      <c r="D2107" t="s">
        <v>4400</v>
      </c>
      <c r="E2107" t="s">
        <v>4400</v>
      </c>
      <c r="F2107" s="15" t="str">
        <f>VLOOKUP(A2107,'[1]Coordinates cleaned'!$A:$I,9,0)</f>
        <v>Camusat</v>
      </c>
      <c r="G2107" s="15" t="str">
        <f>VLOOKUP(A2107,'[1]Coordinates cleaned'!$A:$J,10,0)</f>
        <v>M Patrick Kalibbala</v>
      </c>
      <c r="H2107" s="9" t="s">
        <v>3367</v>
      </c>
      <c r="I2107">
        <f>VLOOKUP(A2107,'[1]Coordinates cleaned'!$A:$G,7,0)</f>
        <v>-6.3560800000000001E-2</v>
      </c>
      <c r="J2107">
        <f>VLOOKUP(A2107,'[1]Coordinates cleaned'!$A:$H,8,0)</f>
        <v>31.6231148</v>
      </c>
      <c r="K2107" t="e">
        <f>VLOOKUP(A2107,IENG_to_New_Vendor!A:H,8,0)</f>
        <v>#N/A</v>
      </c>
      <c r="L2107" t="e">
        <f>VLOOKUP(A2107,'CAM to IENG'!A:O,15,0)</f>
        <v>#N/A</v>
      </c>
      <c r="M2107" t="e">
        <f>VLOOKUP(A2107,NET_to_IENG!A:J,10,0)</f>
        <v>#N/A</v>
      </c>
    </row>
    <row r="2108" spans="1:13" x14ac:dyDescent="0.3">
      <c r="A2108">
        <v>605848</v>
      </c>
      <c r="B2108" t="s">
        <v>1045</v>
      </c>
      <c r="C2108" t="s">
        <v>4400</v>
      </c>
      <c r="D2108" t="s">
        <v>4400</v>
      </c>
      <c r="E2108" t="s">
        <v>4400</v>
      </c>
      <c r="F2108" s="15" t="str">
        <f>VLOOKUP(A2108,'[1]Coordinates cleaned'!$A:$I,9,0)</f>
        <v>Camusat</v>
      </c>
      <c r="G2108" s="15" t="str">
        <f>VLOOKUP(A2108,'[1]Coordinates cleaned'!$A:$J,10,0)</f>
        <v>Denis Masaba</v>
      </c>
      <c r="H2108" s="9" t="s">
        <v>3367</v>
      </c>
      <c r="I2108">
        <f>VLOOKUP(A2108,'[1]Coordinates cleaned'!$A:$G,7,0)</f>
        <v>-1.0163142000000001</v>
      </c>
      <c r="J2108">
        <f>VLOOKUP(A2108,'[1]Coordinates cleaned'!$A:$H,8,0)</f>
        <v>30.203077100000002</v>
      </c>
      <c r="K2108" t="e">
        <f>VLOOKUP(A2108,IENG_to_New_Vendor!A:H,8,0)</f>
        <v>#N/A</v>
      </c>
      <c r="L2108" t="e">
        <f>VLOOKUP(A2108,'CAM to IENG'!A:O,15,0)</f>
        <v>#N/A</v>
      </c>
      <c r="M2108" t="e">
        <f>VLOOKUP(A2108,NET_to_IENG!A:J,10,0)</f>
        <v>#N/A</v>
      </c>
    </row>
    <row r="2109" spans="1:13" x14ac:dyDescent="0.3">
      <c r="A2109">
        <v>607913</v>
      </c>
      <c r="B2109" t="s">
        <v>2590</v>
      </c>
      <c r="C2109" t="s">
        <v>4400</v>
      </c>
      <c r="D2109" t="s">
        <v>4400</v>
      </c>
      <c r="E2109" t="s">
        <v>4400</v>
      </c>
      <c r="F2109" s="15" t="str">
        <f>VLOOKUP(A2109,'[1]Coordinates cleaned'!$A:$I,9,0)</f>
        <v>Camusat</v>
      </c>
      <c r="G2109" s="15" t="str">
        <f>VLOOKUP(A2109,'[1]Coordinates cleaned'!$A:$J,10,0)</f>
        <v>Christopher Alituha</v>
      </c>
      <c r="H2109" s="9" t="s">
        <v>3367</v>
      </c>
      <c r="I2109">
        <f>VLOOKUP(A2109,'[1]Coordinates cleaned'!$A:$G,7,0)</f>
        <v>0.4810315</v>
      </c>
      <c r="J2109">
        <f>VLOOKUP(A2109,'[1]Coordinates cleaned'!$A:$H,8,0)</f>
        <v>32.202229799999998</v>
      </c>
      <c r="K2109" t="e">
        <f>VLOOKUP(A2109,IENG_to_New_Vendor!A:H,8,0)</f>
        <v>#N/A</v>
      </c>
      <c r="L2109" t="e">
        <f>VLOOKUP(A2109,'CAM to IENG'!A:O,15,0)</f>
        <v>#N/A</v>
      </c>
      <c r="M2109" t="e">
        <f>VLOOKUP(A2109,NET_to_IENG!A:J,10,0)</f>
        <v>#N/A</v>
      </c>
    </row>
    <row r="2110" spans="1:13" x14ac:dyDescent="0.3">
      <c r="A2110">
        <v>605530</v>
      </c>
      <c r="B2110" t="s">
        <v>720</v>
      </c>
      <c r="C2110" t="s">
        <v>4400</v>
      </c>
      <c r="D2110" t="s">
        <v>4400</v>
      </c>
      <c r="E2110" t="s">
        <v>4400</v>
      </c>
      <c r="F2110" s="15" t="str">
        <f>VLOOKUP(A2110,'[1]Coordinates cleaned'!$A:$I,9,0)</f>
        <v>Camusat</v>
      </c>
      <c r="G2110" s="15" t="str">
        <f>VLOOKUP(A2110,'[1]Coordinates cleaned'!$A:$J,10,0)</f>
        <v>Abu Kasamba</v>
      </c>
      <c r="H2110" s="9" t="s">
        <v>3367</v>
      </c>
      <c r="I2110">
        <f>VLOOKUP(A2110,'[1]Coordinates cleaned'!$A:$G,7,0)</f>
        <v>0.29657349999999999</v>
      </c>
      <c r="J2110">
        <f>VLOOKUP(A2110,'[1]Coordinates cleaned'!$A:$H,8,0)</f>
        <v>32.573644999999999</v>
      </c>
      <c r="K2110" t="e">
        <f>VLOOKUP(A2110,IENG_to_New_Vendor!A:H,8,0)</f>
        <v>#N/A</v>
      </c>
      <c r="L2110" t="e">
        <f>VLOOKUP(A2110,'CAM to IENG'!A:O,15,0)</f>
        <v>#N/A</v>
      </c>
      <c r="M2110" t="e">
        <f>VLOOKUP(A2110,NET_to_IENG!A:J,10,0)</f>
        <v>#N/A</v>
      </c>
    </row>
    <row r="2111" spans="1:13" x14ac:dyDescent="0.3">
      <c r="A2111">
        <v>609857</v>
      </c>
      <c r="B2111" t="s">
        <v>3193</v>
      </c>
      <c r="C2111" t="s">
        <v>4400</v>
      </c>
      <c r="D2111" t="s">
        <v>4400</v>
      </c>
      <c r="E2111" t="s">
        <v>4400</v>
      </c>
      <c r="F2111" s="15" t="str">
        <f>VLOOKUP(A2111,'[1]Coordinates cleaned'!$A:$I,9,0)</f>
        <v>Netis</v>
      </c>
      <c r="G2111" s="15" t="str">
        <f>VLOOKUP(A2111,'[1]Coordinates cleaned'!$A:$J,10,0)</f>
        <v>Benbridge Mulongo</v>
      </c>
      <c r="H2111" s="9" t="s">
        <v>3669</v>
      </c>
      <c r="I2111">
        <f>VLOOKUP(A2111,'[1]Coordinates cleaned'!$A:$G,7,0)</f>
        <v>0.34095979999999998</v>
      </c>
      <c r="J2111">
        <f>VLOOKUP(A2111,'[1]Coordinates cleaned'!$A:$H,8,0)</f>
        <v>32.632930199999997</v>
      </c>
      <c r="K2111" t="e">
        <f>VLOOKUP(A2111,IENG_to_New_Vendor!A:H,8,0)</f>
        <v>#N/A</v>
      </c>
      <c r="L2111" t="e">
        <f>VLOOKUP(A2111,'CAM to IENG'!A:O,15,0)</f>
        <v>#N/A</v>
      </c>
      <c r="M2111" t="e">
        <f>VLOOKUP(A2111,NET_to_IENG!A:J,10,0)</f>
        <v>#N/A</v>
      </c>
    </row>
    <row r="2112" spans="1:13" x14ac:dyDescent="0.3">
      <c r="A2112">
        <v>608126</v>
      </c>
      <c r="B2112" t="s">
        <v>3977</v>
      </c>
      <c r="C2112" t="s">
        <v>4400</v>
      </c>
      <c r="D2112" t="s">
        <v>4400</v>
      </c>
      <c r="E2112" t="s">
        <v>4400</v>
      </c>
      <c r="F2112" s="15" t="str">
        <f>VLOOKUP(A2112,'[1]Coordinates cleaned'!$A:$I,9,0)</f>
        <v>Netis</v>
      </c>
      <c r="G2112" s="15" t="str">
        <f>VLOOKUP(A2112,'[1]Coordinates cleaned'!$A:$J,10,0)</f>
        <v>Moses Wandera</v>
      </c>
      <c r="H2112" s="9" t="s">
        <v>3669</v>
      </c>
      <c r="I2112">
        <f>VLOOKUP(A2112,'[1]Coordinates cleaned'!$A:$G,7,0)</f>
        <v>1.6971191999999999</v>
      </c>
      <c r="J2112">
        <f>VLOOKUP(A2112,'[1]Coordinates cleaned'!$A:$H,8,0)</f>
        <v>33.621918100000002</v>
      </c>
      <c r="K2112" t="e">
        <f>VLOOKUP(A2112,IENG_to_New_Vendor!A:H,8,0)</f>
        <v>#N/A</v>
      </c>
      <c r="L2112" t="e">
        <f>VLOOKUP(A2112,'CAM to IENG'!A:O,15,0)</f>
        <v>#N/A</v>
      </c>
      <c r="M2112" t="e">
        <f>VLOOKUP(A2112,NET_to_IENG!A:J,10,0)</f>
        <v>#N/A</v>
      </c>
    </row>
    <row r="2113" spans="1:13" x14ac:dyDescent="0.3">
      <c r="A2113">
        <v>607010</v>
      </c>
      <c r="B2113" t="s">
        <v>2444</v>
      </c>
      <c r="C2113" t="s">
        <v>4400</v>
      </c>
      <c r="D2113" t="s">
        <v>4400</v>
      </c>
      <c r="E2113" t="s">
        <v>4400</v>
      </c>
      <c r="F2113" s="15" t="str">
        <f>VLOOKUP(A2113,'[1]Coordinates cleaned'!$A:$I,9,0)</f>
        <v>Netis</v>
      </c>
      <c r="G2113" s="15" t="str">
        <f>VLOOKUP(A2113,'[1]Coordinates cleaned'!$A:$J,10,0)</f>
        <v>Benbridge Mulongo</v>
      </c>
      <c r="H2113" s="9" t="s">
        <v>3669</v>
      </c>
      <c r="I2113">
        <f>VLOOKUP(A2113,'[1]Coordinates cleaned'!$A:$G,7,0)</f>
        <v>0.34259889999999998</v>
      </c>
      <c r="J2113">
        <f>VLOOKUP(A2113,'[1]Coordinates cleaned'!$A:$H,8,0)</f>
        <v>32.633009899999998</v>
      </c>
      <c r="K2113" t="e">
        <f>VLOOKUP(A2113,IENG_to_New_Vendor!A:H,8,0)</f>
        <v>#N/A</v>
      </c>
      <c r="L2113" t="e">
        <f>VLOOKUP(A2113,'CAM to IENG'!A:O,15,0)</f>
        <v>#N/A</v>
      </c>
      <c r="M2113" t="e">
        <f>VLOOKUP(A2113,NET_to_IENG!A:J,10,0)</f>
        <v>#N/A</v>
      </c>
    </row>
    <row r="2114" spans="1:13" x14ac:dyDescent="0.3">
      <c r="A2114">
        <v>608139</v>
      </c>
      <c r="B2114" t="s">
        <v>2074</v>
      </c>
      <c r="C2114" t="s">
        <v>4400</v>
      </c>
      <c r="D2114" t="s">
        <v>4400</v>
      </c>
      <c r="E2114" t="s">
        <v>4400</v>
      </c>
      <c r="F2114" s="15" t="str">
        <f>VLOOKUP(A2114,'[1]Coordinates cleaned'!$A:$I,9,0)</f>
        <v>Netis</v>
      </c>
      <c r="G2114" s="15" t="str">
        <f>VLOOKUP(A2114,'[1]Coordinates cleaned'!$A:$J,10,0)</f>
        <v>Emmanuel Kafuko</v>
      </c>
      <c r="H2114" s="9" t="s">
        <v>3669</v>
      </c>
      <c r="I2114">
        <f>VLOOKUP(A2114,'[1]Coordinates cleaned'!$A:$G,7,0)</f>
        <v>0.61125549999999995</v>
      </c>
      <c r="J2114">
        <f>VLOOKUP(A2114,'[1]Coordinates cleaned'!$A:$H,8,0)</f>
        <v>33.474272499999998</v>
      </c>
      <c r="K2114" t="e">
        <f>VLOOKUP(A2114,IENG_to_New_Vendor!A:H,8,0)</f>
        <v>#N/A</v>
      </c>
      <c r="L2114" t="e">
        <f>VLOOKUP(A2114,'CAM to IENG'!A:O,15,0)</f>
        <v>#N/A</v>
      </c>
      <c r="M2114" t="e">
        <f>VLOOKUP(A2114,NET_to_IENG!A:J,10,0)</f>
        <v>#N/A</v>
      </c>
    </row>
    <row r="2115" spans="1:13" x14ac:dyDescent="0.3">
      <c r="A2115">
        <v>608323</v>
      </c>
      <c r="B2115" t="s">
        <v>2616</v>
      </c>
      <c r="C2115" t="s">
        <v>4400</v>
      </c>
      <c r="D2115" t="s">
        <v>4400</v>
      </c>
      <c r="E2115" t="s">
        <v>4400</v>
      </c>
      <c r="F2115" s="15" t="str">
        <f>VLOOKUP(A2115,'[1]Coordinates cleaned'!$A:$I,9,0)</f>
        <v>Netis</v>
      </c>
      <c r="G2115" s="15" t="str">
        <f>VLOOKUP(A2115,'[1]Coordinates cleaned'!$A:$J,10,0)</f>
        <v>Emmanuel Kafuko</v>
      </c>
      <c r="H2115" s="9" t="s">
        <v>3669</v>
      </c>
      <c r="I2115">
        <f>VLOOKUP(A2115,'[1]Coordinates cleaned'!$A:$G,7,0)</f>
        <v>0.43487759999999998</v>
      </c>
      <c r="J2115">
        <f>VLOOKUP(A2115,'[1]Coordinates cleaned'!$A:$H,8,0)</f>
        <v>33.560188699999998</v>
      </c>
      <c r="K2115" t="e">
        <f>VLOOKUP(A2115,IENG_to_New_Vendor!A:H,8,0)</f>
        <v>#N/A</v>
      </c>
      <c r="L2115" t="e">
        <f>VLOOKUP(A2115,'CAM to IENG'!A:O,15,0)</f>
        <v>#N/A</v>
      </c>
      <c r="M2115" t="e">
        <f>VLOOKUP(A2115,NET_to_IENG!A:J,10,0)</f>
        <v>#N/A</v>
      </c>
    </row>
    <row r="2116" spans="1:13" x14ac:dyDescent="0.3">
      <c r="A2116">
        <v>607245</v>
      </c>
      <c r="B2116" t="s">
        <v>875</v>
      </c>
      <c r="C2116" t="s">
        <v>4400</v>
      </c>
      <c r="D2116" t="s">
        <v>4400</v>
      </c>
      <c r="E2116" t="s">
        <v>4400</v>
      </c>
      <c r="F2116" s="15" t="str">
        <f>VLOOKUP(A2116,'[1]Coordinates cleaned'!$A:$I,9,0)</f>
        <v>Camusat</v>
      </c>
      <c r="G2116" s="15" t="str">
        <f>VLOOKUP(A2116,'[1]Coordinates cleaned'!$A:$J,10,0)</f>
        <v>Abu Kasamba</v>
      </c>
      <c r="H2116" s="9" t="s">
        <v>3367</v>
      </c>
      <c r="I2116">
        <f>VLOOKUP(A2116,'[1]Coordinates cleaned'!$A:$G,7,0)</f>
        <v>3.3095199999999998E-2</v>
      </c>
      <c r="J2116">
        <f>VLOOKUP(A2116,'[1]Coordinates cleaned'!$A:$H,8,0)</f>
        <v>32.434877999999998</v>
      </c>
      <c r="K2116" t="e">
        <f>VLOOKUP(A2116,IENG_to_New_Vendor!A:H,8,0)</f>
        <v>#N/A</v>
      </c>
      <c r="L2116" t="e">
        <f>VLOOKUP(A2116,'CAM to IENG'!A:O,15,0)</f>
        <v>#N/A</v>
      </c>
      <c r="M2116" t="e">
        <f>VLOOKUP(A2116,NET_to_IENG!A:J,10,0)</f>
        <v>#N/A</v>
      </c>
    </row>
    <row r="2117" spans="1:13" x14ac:dyDescent="0.3">
      <c r="A2117">
        <v>605592</v>
      </c>
      <c r="B2117" t="s">
        <v>805</v>
      </c>
      <c r="C2117" t="s">
        <v>4400</v>
      </c>
      <c r="D2117" t="s">
        <v>4400</v>
      </c>
      <c r="E2117" t="s">
        <v>4400</v>
      </c>
      <c r="F2117" s="15" t="str">
        <f>VLOOKUP(A2117,'[1]Coordinates cleaned'!$A:$I,9,0)</f>
        <v>Netis</v>
      </c>
      <c r="G2117" s="15" t="str">
        <f>VLOOKUP(A2117,'[1]Coordinates cleaned'!$A:$J,10,0)</f>
        <v>Emmanuel Kafuko</v>
      </c>
      <c r="H2117" s="9" t="s">
        <v>3669</v>
      </c>
      <c r="I2117">
        <f>VLOOKUP(A2117,'[1]Coordinates cleaned'!$A:$G,7,0)</f>
        <v>0.54342210000000002</v>
      </c>
      <c r="J2117">
        <f>VLOOKUP(A2117,'[1]Coordinates cleaned'!$A:$H,8,0)</f>
        <v>33.220766400000002</v>
      </c>
      <c r="K2117" t="e">
        <f>VLOOKUP(A2117,IENG_to_New_Vendor!A:H,8,0)</f>
        <v>#N/A</v>
      </c>
      <c r="L2117" t="e">
        <f>VLOOKUP(A2117,'CAM to IENG'!A:O,15,0)</f>
        <v>#N/A</v>
      </c>
      <c r="M2117" t="e">
        <f>VLOOKUP(A2117,NET_to_IENG!A:J,10,0)</f>
        <v>#N/A</v>
      </c>
    </row>
    <row r="2118" spans="1:13" x14ac:dyDescent="0.3">
      <c r="A2118">
        <v>606890</v>
      </c>
      <c r="B2118" t="s">
        <v>2675</v>
      </c>
      <c r="C2118" t="s">
        <v>4400</v>
      </c>
      <c r="D2118" t="s">
        <v>4400</v>
      </c>
      <c r="E2118" t="s">
        <v>4400</v>
      </c>
      <c r="F2118" s="15" t="str">
        <f>VLOOKUP(A2118,'[1]Coordinates cleaned'!$A:$I,9,0)</f>
        <v>Camusat</v>
      </c>
      <c r="G2118" s="15" t="str">
        <f>VLOOKUP(A2118,'[1]Coordinates cleaned'!$A:$J,10,0)</f>
        <v>Abu Kasamba</v>
      </c>
      <c r="H2118" s="9" t="s">
        <v>3367</v>
      </c>
      <c r="I2118">
        <f>VLOOKUP(A2118,'[1]Coordinates cleaned'!$A:$G,7,0)</f>
        <v>0.2441373</v>
      </c>
      <c r="J2118">
        <f>VLOOKUP(A2118,'[1]Coordinates cleaned'!$A:$H,8,0)</f>
        <v>32.576274699999999</v>
      </c>
      <c r="K2118" t="e">
        <f>VLOOKUP(A2118,IENG_to_New_Vendor!A:H,8,0)</f>
        <v>#N/A</v>
      </c>
      <c r="L2118" t="e">
        <f>VLOOKUP(A2118,'CAM to IENG'!A:O,15,0)</f>
        <v>#N/A</v>
      </c>
      <c r="M2118" t="e">
        <f>VLOOKUP(A2118,NET_to_IENG!A:J,10,0)</f>
        <v>#N/A</v>
      </c>
    </row>
    <row r="2119" spans="1:13" x14ac:dyDescent="0.3">
      <c r="A2119">
        <v>606709</v>
      </c>
      <c r="B2119" t="s">
        <v>1546</v>
      </c>
      <c r="C2119" t="s">
        <v>4400</v>
      </c>
      <c r="D2119" t="s">
        <v>4400</v>
      </c>
      <c r="E2119" t="s">
        <v>4400</v>
      </c>
      <c r="F2119" s="15" t="str">
        <f>VLOOKUP(A2119,'[1]Coordinates cleaned'!$A:$I,9,0)</f>
        <v>Netis</v>
      </c>
      <c r="G2119" s="15" t="str">
        <f>VLOOKUP(A2119,'[1]Coordinates cleaned'!$A:$J,10,0)</f>
        <v>Jude Musana</v>
      </c>
      <c r="H2119" s="9" t="s">
        <v>3669</v>
      </c>
      <c r="I2119">
        <f>VLOOKUP(A2119,'[1]Coordinates cleaned'!$A:$G,7,0)</f>
        <v>0.47549180000000002</v>
      </c>
      <c r="J2119">
        <f>VLOOKUP(A2119,'[1]Coordinates cleaned'!$A:$H,8,0)</f>
        <v>34.090029999999999</v>
      </c>
      <c r="K2119" t="e">
        <f>VLOOKUP(A2119,IENG_to_New_Vendor!A:H,8,0)</f>
        <v>#N/A</v>
      </c>
      <c r="L2119" t="e">
        <f>VLOOKUP(A2119,'CAM to IENG'!A:O,15,0)</f>
        <v>#N/A</v>
      </c>
      <c r="M2119" t="e">
        <f>VLOOKUP(A2119,NET_to_IENG!A:J,10,0)</f>
        <v>#N/A</v>
      </c>
    </row>
    <row r="2120" spans="1:13" x14ac:dyDescent="0.3">
      <c r="A2120">
        <v>607775</v>
      </c>
      <c r="B2120" t="s">
        <v>2602</v>
      </c>
      <c r="C2120" t="s">
        <v>4400</v>
      </c>
      <c r="D2120" t="s">
        <v>4400</v>
      </c>
      <c r="E2120" t="s">
        <v>4400</v>
      </c>
      <c r="F2120" s="15" t="str">
        <f>VLOOKUP(A2120,'[1]Coordinates cleaned'!$A:$I,9,0)</f>
        <v>Netis</v>
      </c>
      <c r="G2120" s="15" t="str">
        <f>VLOOKUP(A2120,'[1]Coordinates cleaned'!$A:$J,10,0)</f>
        <v>Samuel Naseke</v>
      </c>
      <c r="H2120" s="9" t="s">
        <v>3669</v>
      </c>
      <c r="I2120">
        <f>VLOOKUP(A2120,'[1]Coordinates cleaned'!$A:$G,7,0)</f>
        <v>0.35715666666666701</v>
      </c>
      <c r="J2120">
        <f>VLOOKUP(A2120,'[1]Coordinates cleaned'!$A:$H,8,0)</f>
        <v>32.938699999999997</v>
      </c>
      <c r="K2120" t="e">
        <f>VLOOKUP(A2120,IENG_to_New_Vendor!A:H,8,0)</f>
        <v>#N/A</v>
      </c>
      <c r="L2120" t="e">
        <f>VLOOKUP(A2120,'CAM to IENG'!A:O,15,0)</f>
        <v>#N/A</v>
      </c>
      <c r="M2120" t="e">
        <f>VLOOKUP(A2120,NET_to_IENG!A:J,10,0)</f>
        <v>#N/A</v>
      </c>
    </row>
    <row r="2121" spans="1:13" x14ac:dyDescent="0.3">
      <c r="A2121">
        <v>605589</v>
      </c>
      <c r="B2121" t="s">
        <v>3978</v>
      </c>
      <c r="C2121" t="s">
        <v>4400</v>
      </c>
      <c r="D2121" t="s">
        <v>4400</v>
      </c>
      <c r="E2121" t="s">
        <v>4400</v>
      </c>
      <c r="F2121" s="15" t="str">
        <f>VLOOKUP(A2121,'[1]Coordinates cleaned'!$A:$I,9,0)</f>
        <v>I-Engineering</v>
      </c>
      <c r="G2121" s="15" t="str">
        <f>VLOOKUP(A2121,'[1]Coordinates cleaned'!$A:$J,10,0)</f>
        <v>Robert Otim</v>
      </c>
      <c r="H2121" s="9" t="s">
        <v>3368</v>
      </c>
      <c r="I2121">
        <f>VLOOKUP(A2121,'[1]Coordinates cleaned'!$A:$G,7,0)</f>
        <v>0.79746329999999999</v>
      </c>
      <c r="J2121">
        <f>VLOOKUP(A2121,'[1]Coordinates cleaned'!$A:$H,8,0)</f>
        <v>32.492166699999999</v>
      </c>
      <c r="K2121" t="e">
        <f>VLOOKUP(A2121,IENG_to_New_Vendor!A:H,8,0)</f>
        <v>#N/A</v>
      </c>
      <c r="L2121" t="e">
        <f>VLOOKUP(A2121,'CAM to IENG'!A:O,15,0)</f>
        <v>#N/A</v>
      </c>
      <c r="M2121" t="e">
        <f>VLOOKUP(A2121,NET_to_IENG!A:J,10,0)</f>
        <v>#N/A</v>
      </c>
    </row>
    <row r="2122" spans="1:13" x14ac:dyDescent="0.3">
      <c r="A2122">
        <v>701531</v>
      </c>
      <c r="B2122" t="s">
        <v>3573</v>
      </c>
      <c r="C2122" t="s">
        <v>4400</v>
      </c>
      <c r="D2122" t="s">
        <v>4400</v>
      </c>
      <c r="E2122" t="s">
        <v>4400</v>
      </c>
      <c r="F2122" s="15" t="str">
        <f>VLOOKUP(A2122,'[1]Coordinates cleaned'!$A:$I,9,0)</f>
        <v>Netis</v>
      </c>
      <c r="G2122" s="15" t="str">
        <f>VLOOKUP(A2122,'[1]Coordinates cleaned'!$A:$J,10,0)</f>
        <v>Jude Musana</v>
      </c>
      <c r="H2122" s="9" t="s">
        <v>3669</v>
      </c>
      <c r="I2122">
        <f>VLOOKUP(A2122,'[1]Coordinates cleaned'!$A:$G,7,0)</f>
        <v>0.47184520000000002</v>
      </c>
      <c r="J2122">
        <f>VLOOKUP(A2122,'[1]Coordinates cleaned'!$A:$H,8,0)</f>
        <v>34.089645300000001</v>
      </c>
      <c r="K2122" t="e">
        <f>VLOOKUP(A2122,IENG_to_New_Vendor!A:H,8,0)</f>
        <v>#N/A</v>
      </c>
      <c r="L2122" t="e">
        <f>VLOOKUP(A2122,'CAM to IENG'!A:O,15,0)</f>
        <v>#N/A</v>
      </c>
      <c r="M2122" t="e">
        <f>VLOOKUP(A2122,NET_to_IENG!A:J,10,0)</f>
        <v>#N/A</v>
      </c>
    </row>
    <row r="2123" spans="1:13" x14ac:dyDescent="0.3">
      <c r="A2123">
        <v>605032</v>
      </c>
      <c r="B2123" t="s">
        <v>73</v>
      </c>
      <c r="C2123" t="s">
        <v>4400</v>
      </c>
      <c r="D2123" t="s">
        <v>4400</v>
      </c>
      <c r="E2123" t="s">
        <v>4400</v>
      </c>
      <c r="F2123" s="15" t="str">
        <f>VLOOKUP(A2123,'[1]Coordinates cleaned'!$A:$I,9,0)</f>
        <v>Camusat</v>
      </c>
      <c r="G2123" s="15" t="str">
        <f>VLOOKUP(A2123,'[1]Coordinates cleaned'!$A:$J,10,0)</f>
        <v>M Patrick Kalibbala</v>
      </c>
      <c r="H2123" s="9" t="s">
        <v>3367</v>
      </c>
      <c r="I2123">
        <f>VLOOKUP(A2123,'[1]Coordinates cleaned'!$A:$G,7,0)</f>
        <v>0.25816790000000001</v>
      </c>
      <c r="J2123">
        <f>VLOOKUP(A2123,'[1]Coordinates cleaned'!$A:$H,8,0)</f>
        <v>32.489528999999997</v>
      </c>
      <c r="K2123" t="e">
        <f>VLOOKUP(A2123,IENG_to_New_Vendor!A:H,8,0)</f>
        <v>#N/A</v>
      </c>
      <c r="L2123" t="e">
        <f>VLOOKUP(A2123,'CAM to IENG'!A:O,15,0)</f>
        <v>#N/A</v>
      </c>
      <c r="M2123" t="e">
        <f>VLOOKUP(A2123,NET_to_IENG!A:J,10,0)</f>
        <v>#N/A</v>
      </c>
    </row>
    <row r="2124" spans="1:13" x14ac:dyDescent="0.3">
      <c r="A2124">
        <v>605664</v>
      </c>
      <c r="B2124" t="s">
        <v>875</v>
      </c>
      <c r="C2124" t="s">
        <v>4400</v>
      </c>
      <c r="D2124" t="s">
        <v>4400</v>
      </c>
      <c r="E2124" t="s">
        <v>4400</v>
      </c>
      <c r="F2124" s="15" t="str">
        <f>VLOOKUP(A2124,'[1]Coordinates cleaned'!$A:$I,9,0)</f>
        <v>Camusat</v>
      </c>
      <c r="G2124" s="15" t="str">
        <f>VLOOKUP(A2124,'[1]Coordinates cleaned'!$A:$J,10,0)</f>
        <v>Abu Kasamba</v>
      </c>
      <c r="H2124" s="9" t="s">
        <v>3367</v>
      </c>
      <c r="I2124">
        <f>VLOOKUP(A2124,'[1]Coordinates cleaned'!$A:$G,7,0)</f>
        <v>3.6134300000000001E-2</v>
      </c>
      <c r="J2124">
        <f>VLOOKUP(A2124,'[1]Coordinates cleaned'!$A:$H,8,0)</f>
        <v>32.425500800000002</v>
      </c>
      <c r="K2124" t="e">
        <f>VLOOKUP(A2124,IENG_to_New_Vendor!A:H,8,0)</f>
        <v>#N/A</v>
      </c>
      <c r="L2124" t="e">
        <f>VLOOKUP(A2124,'CAM to IENG'!A:O,15,0)</f>
        <v>#N/A</v>
      </c>
      <c r="M2124" t="e">
        <f>VLOOKUP(A2124,NET_to_IENG!A:J,10,0)</f>
        <v>#N/A</v>
      </c>
    </row>
    <row r="2125" spans="1:13" x14ac:dyDescent="0.3">
      <c r="A2125">
        <v>605239</v>
      </c>
      <c r="B2125" t="s">
        <v>302</v>
      </c>
      <c r="C2125" t="s">
        <v>4400</v>
      </c>
      <c r="D2125" t="s">
        <v>4400</v>
      </c>
      <c r="E2125" t="s">
        <v>4400</v>
      </c>
      <c r="F2125" s="15" t="str">
        <f>VLOOKUP(A2125,'[1]Coordinates cleaned'!$A:$I,9,0)</f>
        <v>Netis</v>
      </c>
      <c r="G2125" s="15" t="str">
        <f>VLOOKUP(A2125,'[1]Coordinates cleaned'!$A:$J,10,0)</f>
        <v>Moses Wandera</v>
      </c>
      <c r="H2125" s="9" t="s">
        <v>3669</v>
      </c>
      <c r="I2125">
        <f>VLOOKUP(A2125,'[1]Coordinates cleaned'!$A:$G,7,0)</f>
        <v>1.3466904</v>
      </c>
      <c r="J2125">
        <f>VLOOKUP(A2125,'[1]Coordinates cleaned'!$A:$H,8,0)</f>
        <v>34.046066600000003</v>
      </c>
      <c r="K2125" t="e">
        <f>VLOOKUP(A2125,IENG_to_New_Vendor!A:H,8,0)</f>
        <v>#N/A</v>
      </c>
      <c r="L2125" t="e">
        <f>VLOOKUP(A2125,'CAM to IENG'!A:O,15,0)</f>
        <v>#N/A</v>
      </c>
      <c r="M2125" t="e">
        <f>VLOOKUP(A2125,NET_to_IENG!A:J,10,0)</f>
        <v>#N/A</v>
      </c>
    </row>
    <row r="2126" spans="1:13" x14ac:dyDescent="0.3">
      <c r="A2126">
        <v>608096</v>
      </c>
      <c r="B2126" t="s">
        <v>1713</v>
      </c>
      <c r="C2126" t="s">
        <v>4400</v>
      </c>
      <c r="D2126" t="s">
        <v>4400</v>
      </c>
      <c r="E2126" t="s">
        <v>4400</v>
      </c>
      <c r="F2126" s="15" t="str">
        <f>VLOOKUP(A2126,'[1]Coordinates cleaned'!$A:$I,9,0)</f>
        <v>Netis</v>
      </c>
      <c r="G2126" s="15" t="str">
        <f>VLOOKUP(A2126,'[1]Coordinates cleaned'!$A:$J,10,0)</f>
        <v>Emmanuel Kafuko</v>
      </c>
      <c r="H2126" s="9" t="s">
        <v>3669</v>
      </c>
      <c r="I2126">
        <f>VLOOKUP(A2126,'[1]Coordinates cleaned'!$A:$G,7,0)</f>
        <v>0.61033199999999999</v>
      </c>
      <c r="J2126">
        <f>VLOOKUP(A2126,'[1]Coordinates cleaned'!$A:$H,8,0)</f>
        <v>33.4741547</v>
      </c>
      <c r="K2126" t="e">
        <f>VLOOKUP(A2126,IENG_to_New_Vendor!A:H,8,0)</f>
        <v>#N/A</v>
      </c>
      <c r="L2126" t="e">
        <f>VLOOKUP(A2126,'CAM to IENG'!A:O,15,0)</f>
        <v>#N/A</v>
      </c>
      <c r="M2126" t="e">
        <f>VLOOKUP(A2126,NET_to_IENG!A:J,10,0)</f>
        <v>#N/A</v>
      </c>
    </row>
    <row r="2127" spans="1:13" x14ac:dyDescent="0.3">
      <c r="A2127">
        <v>606659</v>
      </c>
      <c r="B2127" t="s">
        <v>1614</v>
      </c>
      <c r="C2127" t="s">
        <v>4400</v>
      </c>
      <c r="D2127" t="s">
        <v>4400</v>
      </c>
      <c r="E2127" t="s">
        <v>4400</v>
      </c>
      <c r="F2127" s="15" t="str">
        <f>VLOOKUP(A2127,'[1]Coordinates cleaned'!$A:$I,9,0)</f>
        <v>Camusat</v>
      </c>
      <c r="G2127" s="15" t="str">
        <f>VLOOKUP(A2127,'[1]Coordinates cleaned'!$A:$J,10,0)</f>
        <v>Abu Kasamba</v>
      </c>
      <c r="H2127" s="9" t="s">
        <v>3367</v>
      </c>
      <c r="I2127">
        <f>VLOOKUP(A2127,'[1]Coordinates cleaned'!$A:$G,7,0)</f>
        <v>0.29930112519610202</v>
      </c>
      <c r="J2127">
        <f>VLOOKUP(A2127,'[1]Coordinates cleaned'!$A:$H,8,0)</f>
        <v>32.544728040480102</v>
      </c>
      <c r="K2127" t="e">
        <f>VLOOKUP(A2127,IENG_to_New_Vendor!A:H,8,0)</f>
        <v>#N/A</v>
      </c>
      <c r="L2127" t="e">
        <f>VLOOKUP(A2127,'CAM to IENG'!A:O,15,0)</f>
        <v>#N/A</v>
      </c>
      <c r="M2127" t="e">
        <f>VLOOKUP(A2127,NET_to_IENG!A:J,10,0)</f>
        <v>#N/A</v>
      </c>
    </row>
    <row r="2128" spans="1:13" x14ac:dyDescent="0.3">
      <c r="A2128">
        <v>607375</v>
      </c>
      <c r="B2128" t="s">
        <v>155</v>
      </c>
      <c r="C2128" t="s">
        <v>4400</v>
      </c>
      <c r="D2128" t="s">
        <v>4400</v>
      </c>
      <c r="E2128" t="s">
        <v>4400</v>
      </c>
      <c r="F2128" s="15" t="str">
        <f>VLOOKUP(A2128,'[1]Coordinates cleaned'!$A:$I,9,0)</f>
        <v>Netis</v>
      </c>
      <c r="G2128" s="15" t="str">
        <f>VLOOKUP(A2128,'[1]Coordinates cleaned'!$A:$J,10,0)</f>
        <v>Paul Mbabazi</v>
      </c>
      <c r="H2128" s="9" t="s">
        <v>3669</v>
      </c>
      <c r="I2128">
        <f>VLOOKUP(A2128,'[1]Coordinates cleaned'!$A:$G,7,0)</f>
        <v>0.32167833333333301</v>
      </c>
      <c r="J2128">
        <f>VLOOKUP(A2128,'[1]Coordinates cleaned'!$A:$H,8,0)</f>
        <v>32.604648333333301</v>
      </c>
      <c r="K2128" t="e">
        <f>VLOOKUP(A2128,IENG_to_New_Vendor!A:H,8,0)</f>
        <v>#N/A</v>
      </c>
      <c r="L2128" t="e">
        <f>VLOOKUP(A2128,'CAM to IENG'!A:O,15,0)</f>
        <v>#N/A</v>
      </c>
      <c r="M2128" t="e">
        <f>VLOOKUP(A2128,NET_to_IENG!A:J,10,0)</f>
        <v>#N/A</v>
      </c>
    </row>
    <row r="2129" spans="1:13" x14ac:dyDescent="0.3">
      <c r="A2129">
        <v>607182</v>
      </c>
      <c r="B2129" t="s">
        <v>2251</v>
      </c>
      <c r="C2129" t="s">
        <v>4400</v>
      </c>
      <c r="D2129" t="s">
        <v>4400</v>
      </c>
      <c r="E2129" t="s">
        <v>4400</v>
      </c>
      <c r="F2129" s="15" t="str">
        <f>VLOOKUP(A2129,'[1]Coordinates cleaned'!$A:$I,9,0)</f>
        <v>Netis</v>
      </c>
      <c r="G2129" s="15" t="str">
        <f>VLOOKUP(A2129,'[1]Coordinates cleaned'!$A:$J,10,0)</f>
        <v>Benbridge Mulongo</v>
      </c>
      <c r="H2129" s="9" t="s">
        <v>3669</v>
      </c>
      <c r="I2129">
        <f>VLOOKUP(A2129,'[1]Coordinates cleaned'!$A:$G,7,0)</f>
        <v>0.34826279999999998</v>
      </c>
      <c r="J2129">
        <f>VLOOKUP(A2129,'[1]Coordinates cleaned'!$A:$H,8,0)</f>
        <v>32.586238000000002</v>
      </c>
      <c r="K2129" t="e">
        <f>VLOOKUP(A2129,IENG_to_New_Vendor!A:H,8,0)</f>
        <v>#N/A</v>
      </c>
      <c r="L2129" t="e">
        <f>VLOOKUP(A2129,'CAM to IENG'!A:O,15,0)</f>
        <v>#N/A</v>
      </c>
      <c r="M2129" t="e">
        <f>VLOOKUP(A2129,NET_to_IENG!A:J,10,0)</f>
        <v>#N/A</v>
      </c>
    </row>
    <row r="2130" spans="1:13" x14ac:dyDescent="0.3">
      <c r="A2130">
        <v>609401</v>
      </c>
      <c r="B2130" t="s">
        <v>2617</v>
      </c>
      <c r="C2130" t="s">
        <v>4400</v>
      </c>
      <c r="D2130" t="s">
        <v>4400</v>
      </c>
      <c r="E2130" t="s">
        <v>4400</v>
      </c>
      <c r="F2130" s="15" t="str">
        <f>VLOOKUP(A2130,'[1]Coordinates cleaned'!$A:$I,9,0)</f>
        <v>Camusat</v>
      </c>
      <c r="G2130" s="15" t="str">
        <f>VLOOKUP(A2130,'[1]Coordinates cleaned'!$A:$J,10,0)</f>
        <v>Denis Masaba</v>
      </c>
      <c r="H2130" s="9" t="s">
        <v>3367</v>
      </c>
      <c r="I2130">
        <f>VLOOKUP(A2130,'[1]Coordinates cleaned'!$A:$G,7,0)</f>
        <v>-0.57533109999999998</v>
      </c>
      <c r="J2130">
        <f>VLOOKUP(A2130,'[1]Coordinates cleaned'!$A:$H,8,0)</f>
        <v>30.035455899999999</v>
      </c>
      <c r="K2130" t="e">
        <f>VLOOKUP(A2130,IENG_to_New_Vendor!A:H,8,0)</f>
        <v>#N/A</v>
      </c>
      <c r="L2130" t="e">
        <f>VLOOKUP(A2130,'CAM to IENG'!A:O,15,0)</f>
        <v>#N/A</v>
      </c>
      <c r="M2130" t="e">
        <f>VLOOKUP(A2130,NET_to_IENG!A:J,10,0)</f>
        <v>#N/A</v>
      </c>
    </row>
    <row r="2131" spans="1:13" x14ac:dyDescent="0.3">
      <c r="A2131">
        <v>608070</v>
      </c>
      <c r="B2131" t="s">
        <v>2345</v>
      </c>
      <c r="C2131" t="s">
        <v>4400</v>
      </c>
      <c r="D2131" t="s">
        <v>4400</v>
      </c>
      <c r="E2131" t="s">
        <v>4400</v>
      </c>
      <c r="F2131" s="15" t="str">
        <f>VLOOKUP(A2131,'[1]Coordinates cleaned'!$A:$I,9,0)</f>
        <v>Netis</v>
      </c>
      <c r="G2131" s="15" t="str">
        <f>VLOOKUP(A2131,'[1]Coordinates cleaned'!$A:$J,10,0)</f>
        <v>Jude Musana</v>
      </c>
      <c r="H2131" s="9" t="s">
        <v>3669</v>
      </c>
      <c r="I2131">
        <f>VLOOKUP(A2131,'[1]Coordinates cleaned'!$A:$G,7,0)</f>
        <v>1.20264366666667</v>
      </c>
      <c r="J2131">
        <f>VLOOKUP(A2131,'[1]Coordinates cleaned'!$A:$H,8,0)</f>
        <v>34.366063383333298</v>
      </c>
      <c r="K2131" t="e">
        <f>VLOOKUP(A2131,IENG_to_New_Vendor!A:H,8,0)</f>
        <v>#N/A</v>
      </c>
      <c r="L2131" t="e">
        <f>VLOOKUP(A2131,'CAM to IENG'!A:O,15,0)</f>
        <v>#N/A</v>
      </c>
      <c r="M2131" t="e">
        <f>VLOOKUP(A2131,NET_to_IENG!A:J,10,0)</f>
        <v>#N/A</v>
      </c>
    </row>
    <row r="2132" spans="1:13" x14ac:dyDescent="0.3">
      <c r="A2132">
        <v>607570</v>
      </c>
      <c r="B2132" t="s">
        <v>1985</v>
      </c>
      <c r="C2132" t="s">
        <v>4400</v>
      </c>
      <c r="D2132" t="s">
        <v>4400</v>
      </c>
      <c r="E2132" t="s">
        <v>4400</v>
      </c>
      <c r="F2132" s="15" t="str">
        <f>VLOOKUP(A2132,'[1]Coordinates cleaned'!$A:$I,9,0)</f>
        <v>Camusat</v>
      </c>
      <c r="G2132" s="15" t="str">
        <f>VLOOKUP(A2132,'[1]Coordinates cleaned'!$A:$J,10,0)</f>
        <v>Abu Kasamba</v>
      </c>
      <c r="H2132" s="9" t="s">
        <v>3367</v>
      </c>
      <c r="I2132">
        <f>VLOOKUP(A2132,'[1]Coordinates cleaned'!$A:$G,7,0)</f>
        <v>0.249754</v>
      </c>
      <c r="J2132">
        <f>VLOOKUP(A2132,'[1]Coordinates cleaned'!$A:$H,8,0)</f>
        <v>32.573541599999999</v>
      </c>
      <c r="K2132" t="e">
        <f>VLOOKUP(A2132,IENG_to_New_Vendor!A:H,8,0)</f>
        <v>#N/A</v>
      </c>
      <c r="L2132" t="e">
        <f>VLOOKUP(A2132,'CAM to IENG'!A:O,15,0)</f>
        <v>#N/A</v>
      </c>
      <c r="M2132" t="e">
        <f>VLOOKUP(A2132,NET_to_IENG!A:J,10,0)</f>
        <v>#N/A</v>
      </c>
    </row>
    <row r="2133" spans="1:13" x14ac:dyDescent="0.3">
      <c r="A2133">
        <v>606511</v>
      </c>
      <c r="B2133" t="s">
        <v>1341</v>
      </c>
      <c r="C2133" t="s">
        <v>4400</v>
      </c>
      <c r="D2133" t="s">
        <v>4400</v>
      </c>
      <c r="E2133" t="s">
        <v>4400</v>
      </c>
      <c r="F2133" s="15" t="str">
        <f>VLOOKUP(A2133,'[1]Coordinates cleaned'!$A:$I,9,0)</f>
        <v>Camusat</v>
      </c>
      <c r="G2133" s="15" t="str">
        <f>VLOOKUP(A2133,'[1]Coordinates cleaned'!$A:$J,10,0)</f>
        <v>Abu Kasamba</v>
      </c>
      <c r="H2133" s="9" t="s">
        <v>3367</v>
      </c>
      <c r="I2133">
        <f>VLOOKUP(A2133,'[1]Coordinates cleaned'!$A:$G,7,0)</f>
        <v>0.29273529999999998</v>
      </c>
      <c r="J2133">
        <f>VLOOKUP(A2133,'[1]Coordinates cleaned'!$A:$H,8,0)</f>
        <v>32.574178000000003</v>
      </c>
      <c r="K2133" t="e">
        <f>VLOOKUP(A2133,IENG_to_New_Vendor!A:H,8,0)</f>
        <v>#N/A</v>
      </c>
      <c r="L2133" t="e">
        <f>VLOOKUP(A2133,'CAM to IENG'!A:O,15,0)</f>
        <v>#N/A</v>
      </c>
      <c r="M2133" t="e">
        <f>VLOOKUP(A2133,NET_to_IENG!A:J,10,0)</f>
        <v>#N/A</v>
      </c>
    </row>
    <row r="2134" spans="1:13" x14ac:dyDescent="0.3">
      <c r="A2134">
        <v>609669</v>
      </c>
      <c r="B2134" t="s">
        <v>3030</v>
      </c>
      <c r="C2134" t="s">
        <v>4400</v>
      </c>
      <c r="D2134" t="s">
        <v>4400</v>
      </c>
      <c r="E2134" t="s">
        <v>4400</v>
      </c>
      <c r="F2134" s="15" t="str">
        <f>VLOOKUP(A2134,'[1]Coordinates cleaned'!$A:$I,9,0)</f>
        <v>Camusat</v>
      </c>
      <c r="G2134" s="15" t="str">
        <f>VLOOKUP(A2134,'[1]Coordinates cleaned'!$A:$J,10,0)</f>
        <v>Abu Kasamba</v>
      </c>
      <c r="H2134" s="9" t="s">
        <v>3367</v>
      </c>
      <c r="I2134">
        <f>VLOOKUP(A2134,'[1]Coordinates cleaned'!$A:$G,7,0)</f>
        <v>0.30214028447536001</v>
      </c>
      <c r="J2134">
        <f>VLOOKUP(A2134,'[1]Coordinates cleaned'!$A:$H,8,0)</f>
        <v>32.540060909387698</v>
      </c>
      <c r="K2134" t="e">
        <f>VLOOKUP(A2134,IENG_to_New_Vendor!A:H,8,0)</f>
        <v>#N/A</v>
      </c>
      <c r="L2134" t="e">
        <f>VLOOKUP(A2134,'CAM to IENG'!A:O,15,0)</f>
        <v>#N/A</v>
      </c>
      <c r="M2134" t="e">
        <f>VLOOKUP(A2134,NET_to_IENG!A:J,10,0)</f>
        <v>#N/A</v>
      </c>
    </row>
    <row r="2135" spans="1:13" x14ac:dyDescent="0.3">
      <c r="A2135">
        <v>609786</v>
      </c>
      <c r="B2135" t="s">
        <v>3010</v>
      </c>
      <c r="C2135" t="s">
        <v>4400</v>
      </c>
      <c r="D2135" t="s">
        <v>4400</v>
      </c>
      <c r="E2135" t="s">
        <v>4400</v>
      </c>
      <c r="F2135" s="15" t="s">
        <v>4338</v>
      </c>
      <c r="G2135" s="15" t="str">
        <f>VLOOKUP(A2135,'[1]Coordinates cleaned'!$A:$J,10,0)</f>
        <v>Innocent Ayiko</v>
      </c>
      <c r="H2135" s="9" t="s">
        <v>3368</v>
      </c>
      <c r="I2135">
        <f>VLOOKUP(A2135,'[1]Coordinates cleaned'!$A:$G,7,0)</f>
        <v>3.4430694000000002</v>
      </c>
      <c r="J2135">
        <f>VLOOKUP(A2135,'[1]Coordinates cleaned'!$A:$H,8,0)</f>
        <v>31.035266499999999</v>
      </c>
      <c r="K2135" t="str">
        <f>VLOOKUP(A2135,IENG_to_New_Vendor!A:H,8,0)</f>
        <v>IENG_to_New_Vendor</v>
      </c>
      <c r="L2135" t="e">
        <f>VLOOKUP(A2135,'CAM to IENG'!A:O,15,0)</f>
        <v>#N/A</v>
      </c>
      <c r="M2135" t="e">
        <f>VLOOKUP(A2135,NET_to_IENG!A:J,10,0)</f>
        <v>#N/A</v>
      </c>
    </row>
    <row r="2136" spans="1:13" x14ac:dyDescent="0.3">
      <c r="A2136">
        <v>609814</v>
      </c>
      <c r="B2136" t="s">
        <v>3002</v>
      </c>
      <c r="C2136" t="s">
        <v>4400</v>
      </c>
      <c r="D2136" t="s">
        <v>4400</v>
      </c>
      <c r="E2136" t="s">
        <v>4400</v>
      </c>
      <c r="F2136" s="15" t="str">
        <f>VLOOKUP(A2136,'[1]Coordinates cleaned'!$A:$I,9,0)</f>
        <v>Netis</v>
      </c>
      <c r="G2136" s="15" t="str">
        <f>VLOOKUP(A2136,'[1]Coordinates cleaned'!$A:$J,10,0)</f>
        <v>Emmanuel Kafuko</v>
      </c>
      <c r="H2136" s="9" t="s">
        <v>3669</v>
      </c>
      <c r="I2136">
        <f>VLOOKUP(A2136,'[1]Coordinates cleaned'!$A:$G,7,0)</f>
        <v>0.32780720000000002</v>
      </c>
      <c r="J2136">
        <f>VLOOKUP(A2136,'[1]Coordinates cleaned'!$A:$H,8,0)</f>
        <v>33.663210399999997</v>
      </c>
      <c r="K2136" t="e">
        <f>VLOOKUP(A2136,IENG_to_New_Vendor!A:H,8,0)</f>
        <v>#N/A</v>
      </c>
      <c r="L2136" t="e">
        <f>VLOOKUP(A2136,'CAM to IENG'!A:O,15,0)</f>
        <v>#N/A</v>
      </c>
      <c r="M2136" t="e">
        <f>VLOOKUP(A2136,NET_to_IENG!A:J,10,0)</f>
        <v>#N/A</v>
      </c>
    </row>
    <row r="2137" spans="1:13" x14ac:dyDescent="0.3">
      <c r="A2137">
        <v>608057</v>
      </c>
      <c r="B2137" t="s">
        <v>1704</v>
      </c>
      <c r="C2137" t="s">
        <v>4400</v>
      </c>
      <c r="D2137" t="s">
        <v>4400</v>
      </c>
      <c r="E2137" t="s">
        <v>4400</v>
      </c>
      <c r="F2137" s="15" t="str">
        <f>VLOOKUP(A2137,'[1]Coordinates cleaned'!$A:$I,9,0)</f>
        <v>Netis</v>
      </c>
      <c r="G2137" s="15" t="str">
        <f>VLOOKUP(A2137,'[1]Coordinates cleaned'!$A:$J,10,0)</f>
        <v>Emmanuel Kafuko</v>
      </c>
      <c r="H2137" s="9" t="s">
        <v>3669</v>
      </c>
      <c r="I2137">
        <f>VLOOKUP(A2137,'[1]Coordinates cleaned'!$A:$G,7,0)</f>
        <v>0.4665648</v>
      </c>
      <c r="J2137">
        <f>VLOOKUP(A2137,'[1]Coordinates cleaned'!$A:$H,8,0)</f>
        <v>34.098619999999997</v>
      </c>
      <c r="K2137" t="e">
        <f>VLOOKUP(A2137,IENG_to_New_Vendor!A:H,8,0)</f>
        <v>#N/A</v>
      </c>
      <c r="L2137" t="e">
        <f>VLOOKUP(A2137,'CAM to IENG'!A:O,15,0)</f>
        <v>#N/A</v>
      </c>
      <c r="M2137" t="e">
        <f>VLOOKUP(A2137,NET_to_IENG!A:J,10,0)</f>
        <v>#N/A</v>
      </c>
    </row>
    <row r="2138" spans="1:13" x14ac:dyDescent="0.3">
      <c r="A2138">
        <v>607477</v>
      </c>
      <c r="B2138" t="s">
        <v>1625</v>
      </c>
      <c r="C2138" t="s">
        <v>4400</v>
      </c>
      <c r="D2138" t="s">
        <v>4400</v>
      </c>
      <c r="E2138" t="s">
        <v>4400</v>
      </c>
      <c r="F2138" s="15" t="str">
        <f>VLOOKUP(A2138,'[1]Coordinates cleaned'!$A:$I,9,0)</f>
        <v>Netis</v>
      </c>
      <c r="G2138" s="15" t="str">
        <f>VLOOKUP(A2138,'[1]Coordinates cleaned'!$A:$J,10,0)</f>
        <v>Paul Mbabazi</v>
      </c>
      <c r="H2138" s="9" t="s">
        <v>3669</v>
      </c>
      <c r="I2138">
        <f>VLOOKUP(A2138,'[1]Coordinates cleaned'!$A:$G,7,0)</f>
        <v>0.23817379999999999</v>
      </c>
      <c r="J2138">
        <f>VLOOKUP(A2138,'[1]Coordinates cleaned'!$A:$H,8,0)</f>
        <v>32.624601499999997</v>
      </c>
      <c r="K2138" t="e">
        <f>VLOOKUP(A2138,IENG_to_New_Vendor!A:H,8,0)</f>
        <v>#N/A</v>
      </c>
      <c r="L2138" t="e">
        <f>VLOOKUP(A2138,'CAM to IENG'!A:O,15,0)</f>
        <v>#N/A</v>
      </c>
      <c r="M2138" t="e">
        <f>VLOOKUP(A2138,NET_to_IENG!A:J,10,0)</f>
        <v>#N/A</v>
      </c>
    </row>
    <row r="2139" spans="1:13" x14ac:dyDescent="0.3">
      <c r="A2139">
        <v>701725</v>
      </c>
      <c r="B2139" t="s">
        <v>3664</v>
      </c>
      <c r="C2139" t="s">
        <v>4400</v>
      </c>
      <c r="D2139" t="s">
        <v>4400</v>
      </c>
      <c r="E2139" t="s">
        <v>4400</v>
      </c>
      <c r="F2139" s="15" t="str">
        <f>VLOOKUP(A2139,'[1]Coordinates cleaned'!$A:$I,9,0)</f>
        <v>Netis</v>
      </c>
      <c r="G2139" s="15" t="str">
        <f>VLOOKUP(A2139,'[1]Coordinates cleaned'!$A:$J,10,0)</f>
        <v>Paul Mbabazi</v>
      </c>
      <c r="H2139" s="9" t="s">
        <v>3669</v>
      </c>
      <c r="I2139">
        <f>VLOOKUP(A2139,'[1]Coordinates cleaned'!$A:$G,7,0)</f>
        <v>0.319821666666667</v>
      </c>
      <c r="J2139">
        <f>VLOOKUP(A2139,'[1]Coordinates cleaned'!$A:$H,8,0)</f>
        <v>32.606881666666702</v>
      </c>
      <c r="K2139" t="e">
        <f>VLOOKUP(A2139,IENG_to_New_Vendor!A:H,8,0)</f>
        <v>#N/A</v>
      </c>
      <c r="L2139" t="e">
        <f>VLOOKUP(A2139,'CAM to IENG'!A:O,15,0)</f>
        <v>#N/A</v>
      </c>
      <c r="M2139" t="e">
        <f>VLOOKUP(A2139,NET_to_IENG!A:J,10,0)</f>
        <v>#N/A</v>
      </c>
    </row>
    <row r="2140" spans="1:13" x14ac:dyDescent="0.3">
      <c r="A2140">
        <v>608299</v>
      </c>
      <c r="B2140" t="s">
        <v>2531</v>
      </c>
      <c r="C2140" t="s">
        <v>4400</v>
      </c>
      <c r="D2140" t="s">
        <v>4400</v>
      </c>
      <c r="E2140" t="s">
        <v>4400</v>
      </c>
      <c r="F2140" s="15" t="str">
        <f>VLOOKUP(A2140,'[1]Coordinates cleaned'!$A:$I,9,0)</f>
        <v>Netis</v>
      </c>
      <c r="G2140" s="15" t="str">
        <f>VLOOKUP(A2140,'[1]Coordinates cleaned'!$A:$J,10,0)</f>
        <v>Emmanuel Kafuko</v>
      </c>
      <c r="H2140" s="9" t="s">
        <v>3669</v>
      </c>
      <c r="I2140">
        <f>VLOOKUP(A2140,'[1]Coordinates cleaned'!$A:$G,7,0)</f>
        <v>0.61816289999999996</v>
      </c>
      <c r="J2140">
        <f>VLOOKUP(A2140,'[1]Coordinates cleaned'!$A:$H,8,0)</f>
        <v>33.471179900000003</v>
      </c>
      <c r="K2140" t="e">
        <f>VLOOKUP(A2140,IENG_to_New_Vendor!A:H,8,0)</f>
        <v>#N/A</v>
      </c>
      <c r="L2140" t="e">
        <f>VLOOKUP(A2140,'CAM to IENG'!A:O,15,0)</f>
        <v>#N/A</v>
      </c>
      <c r="M2140" t="e">
        <f>VLOOKUP(A2140,NET_to_IENG!A:J,10,0)</f>
        <v>#N/A</v>
      </c>
    </row>
    <row r="2141" spans="1:13" x14ac:dyDescent="0.3">
      <c r="A2141">
        <v>607091</v>
      </c>
      <c r="B2141" t="s">
        <v>2138</v>
      </c>
      <c r="C2141" t="s">
        <v>4400</v>
      </c>
      <c r="D2141" t="s">
        <v>4400</v>
      </c>
      <c r="E2141" t="s">
        <v>4400</v>
      </c>
      <c r="F2141" s="15" t="str">
        <f>VLOOKUP(A2141,'[1]Coordinates cleaned'!$A:$I,9,0)</f>
        <v>Camusat</v>
      </c>
      <c r="G2141" s="15" t="str">
        <f>VLOOKUP(A2141,'[1]Coordinates cleaned'!$A:$J,10,0)</f>
        <v>M Patrick Kalibbala</v>
      </c>
      <c r="H2141" s="9" t="s">
        <v>3367</v>
      </c>
      <c r="I2141">
        <f>VLOOKUP(A2141,'[1]Coordinates cleaned'!$A:$G,7,0)</f>
        <v>-0.35438059999999999</v>
      </c>
      <c r="J2141">
        <f>VLOOKUP(A2141,'[1]Coordinates cleaned'!$A:$H,8,0)</f>
        <v>31.742396200000002</v>
      </c>
      <c r="K2141" t="e">
        <f>VLOOKUP(A2141,IENG_to_New_Vendor!A:H,8,0)</f>
        <v>#N/A</v>
      </c>
      <c r="L2141" t="e">
        <f>VLOOKUP(A2141,'CAM to IENG'!A:O,15,0)</f>
        <v>#N/A</v>
      </c>
      <c r="M2141" t="e">
        <f>VLOOKUP(A2141,NET_to_IENG!A:J,10,0)</f>
        <v>#N/A</v>
      </c>
    </row>
    <row r="2142" spans="1:13" x14ac:dyDescent="0.3">
      <c r="A2142">
        <v>605880</v>
      </c>
      <c r="B2142" t="s">
        <v>470</v>
      </c>
      <c r="C2142" t="s">
        <v>4400</v>
      </c>
      <c r="D2142" t="s">
        <v>4400</v>
      </c>
      <c r="E2142" t="s">
        <v>4400</v>
      </c>
      <c r="F2142" s="15" t="str">
        <f>VLOOKUP(A2142,'[1]Coordinates cleaned'!$A:$I,9,0)</f>
        <v>Netis</v>
      </c>
      <c r="G2142" s="15" t="str">
        <f>VLOOKUP(A2142,'[1]Coordinates cleaned'!$A:$J,10,0)</f>
        <v>Emmanuel Kafuko</v>
      </c>
      <c r="H2142" s="9" t="s">
        <v>3669</v>
      </c>
      <c r="I2142">
        <f>VLOOKUP(A2142,'[1]Coordinates cleaned'!$A:$G,7,0)</f>
        <v>0.47345609999999999</v>
      </c>
      <c r="J2142">
        <f>VLOOKUP(A2142,'[1]Coordinates cleaned'!$A:$H,8,0)</f>
        <v>33.212311900000003</v>
      </c>
      <c r="K2142" t="e">
        <f>VLOOKUP(A2142,IENG_to_New_Vendor!A:H,8,0)</f>
        <v>#N/A</v>
      </c>
      <c r="L2142" t="e">
        <f>VLOOKUP(A2142,'CAM to IENG'!A:O,15,0)</f>
        <v>#N/A</v>
      </c>
      <c r="M2142" t="e">
        <f>VLOOKUP(A2142,NET_to_IENG!A:J,10,0)</f>
        <v>#N/A</v>
      </c>
    </row>
    <row r="2143" spans="1:13" x14ac:dyDescent="0.3">
      <c r="A2143">
        <v>701152</v>
      </c>
      <c r="B2143" t="s">
        <v>3421</v>
      </c>
      <c r="C2143" t="s">
        <v>4400</v>
      </c>
      <c r="D2143" t="s">
        <v>4400</v>
      </c>
      <c r="E2143" t="s">
        <v>4400</v>
      </c>
      <c r="F2143" s="15" t="s">
        <v>4338</v>
      </c>
      <c r="G2143" s="15" t="str">
        <f>VLOOKUP(A2143,'[1]Coordinates cleaned'!$A:$J,10,0)</f>
        <v>Moses Kaganda</v>
      </c>
      <c r="H2143" s="9" t="s">
        <v>3368</v>
      </c>
      <c r="I2143">
        <f>VLOOKUP(A2143,'[1]Coordinates cleaned'!$A:$G,7,0)</f>
        <v>3.4137720200000001</v>
      </c>
      <c r="J2143">
        <f>VLOOKUP(A2143,'[1]Coordinates cleaned'!$A:$H,8,0)</f>
        <v>32.725292809999999</v>
      </c>
      <c r="K2143" t="str">
        <f>VLOOKUP(A2143,IENG_to_New_Vendor!A:H,8,0)</f>
        <v>IENG_to_New_Vendor</v>
      </c>
      <c r="L2143" t="e">
        <f>VLOOKUP(A2143,'CAM to IENG'!A:O,15,0)</f>
        <v>#N/A</v>
      </c>
      <c r="M2143" t="e">
        <f>VLOOKUP(A2143,NET_to_IENG!A:J,10,0)</f>
        <v>#N/A</v>
      </c>
    </row>
    <row r="2144" spans="1:13" x14ac:dyDescent="0.3">
      <c r="A2144">
        <v>701805</v>
      </c>
      <c r="B2144" t="s">
        <v>3979</v>
      </c>
      <c r="C2144" t="s">
        <v>4400</v>
      </c>
      <c r="D2144" t="s">
        <v>4400</v>
      </c>
      <c r="E2144" t="s">
        <v>4400</v>
      </c>
      <c r="F2144" s="15" t="str">
        <f>VLOOKUP(A2144,'[1]Coordinates cleaned'!$A:$I,9,0)</f>
        <v>Netis</v>
      </c>
      <c r="G2144" s="15" t="str">
        <f>VLOOKUP(A2144,'[1]Coordinates cleaned'!$A:$J,10,0)</f>
        <v>Moses Wandera</v>
      </c>
      <c r="H2144" s="9" t="s">
        <v>3669</v>
      </c>
      <c r="I2144">
        <f>VLOOKUP(A2144,'[1]Coordinates cleaned'!$A:$G,7,0)</f>
        <v>1.7246554999999999</v>
      </c>
      <c r="J2144">
        <f>VLOOKUP(A2144,'[1]Coordinates cleaned'!$A:$H,8,0)</f>
        <v>33.555338499999998</v>
      </c>
      <c r="K2144" t="e">
        <f>VLOOKUP(A2144,IENG_to_New_Vendor!A:H,8,0)</f>
        <v>#N/A</v>
      </c>
      <c r="L2144" t="e">
        <f>VLOOKUP(A2144,'CAM to IENG'!A:O,15,0)</f>
        <v>#N/A</v>
      </c>
      <c r="M2144" t="e">
        <f>VLOOKUP(A2144,NET_to_IENG!A:J,10,0)</f>
        <v>#N/A</v>
      </c>
    </row>
    <row r="2145" spans="1:13" x14ac:dyDescent="0.3">
      <c r="A2145">
        <v>607523</v>
      </c>
      <c r="B2145" t="s">
        <v>632</v>
      </c>
      <c r="C2145" t="s">
        <v>4400</v>
      </c>
      <c r="D2145" t="s">
        <v>4400</v>
      </c>
      <c r="E2145" t="s">
        <v>4400</v>
      </c>
      <c r="F2145" s="15" t="str">
        <f>VLOOKUP(A2145,'[1]Coordinates cleaned'!$A:$I,9,0)</f>
        <v>Camusat</v>
      </c>
      <c r="G2145" s="15" t="str">
        <f>VLOOKUP(A2145,'[1]Coordinates cleaned'!$A:$J,10,0)</f>
        <v>Abu Kasamba</v>
      </c>
      <c r="H2145" s="9" t="s">
        <v>3367</v>
      </c>
      <c r="I2145">
        <f>VLOOKUP(A2145,'[1]Coordinates cleaned'!$A:$G,7,0)</f>
        <v>7.5762700000000002E-2</v>
      </c>
      <c r="J2145">
        <f>VLOOKUP(A2145,'[1]Coordinates cleaned'!$A:$H,8,0)</f>
        <v>32.454468599999998</v>
      </c>
      <c r="K2145" t="e">
        <f>VLOOKUP(A2145,IENG_to_New_Vendor!A:H,8,0)</f>
        <v>#N/A</v>
      </c>
      <c r="L2145" t="e">
        <f>VLOOKUP(A2145,'CAM to IENG'!A:O,15,0)</f>
        <v>#N/A</v>
      </c>
      <c r="M2145" t="e">
        <f>VLOOKUP(A2145,NET_to_IENG!A:J,10,0)</f>
        <v>#N/A</v>
      </c>
    </row>
    <row r="2146" spans="1:13" x14ac:dyDescent="0.3">
      <c r="A2146">
        <v>609628</v>
      </c>
      <c r="B2146" t="s">
        <v>3980</v>
      </c>
      <c r="C2146" t="s">
        <v>4400</v>
      </c>
      <c r="D2146" t="s">
        <v>4400</v>
      </c>
      <c r="E2146" t="s">
        <v>4400</v>
      </c>
      <c r="F2146" s="15" t="str">
        <f>VLOOKUP(A2146,'[1]Coordinates cleaned'!$A:$I,9,0)</f>
        <v>Camusat</v>
      </c>
      <c r="G2146" s="15" t="str">
        <f>VLOOKUP(A2146,'[1]Coordinates cleaned'!$A:$J,10,0)</f>
        <v>Abu Kasamba</v>
      </c>
      <c r="H2146" s="9" t="s">
        <v>3367</v>
      </c>
      <c r="I2146">
        <f>VLOOKUP(A2146,'[1]Coordinates cleaned'!$A:$G,7,0)</f>
        <v>0.30454500000000001</v>
      </c>
      <c r="J2146">
        <f>VLOOKUP(A2146,'[1]Coordinates cleaned'!$A:$H,8,0)</f>
        <v>32.574736666666702</v>
      </c>
      <c r="K2146" t="e">
        <f>VLOOKUP(A2146,IENG_to_New_Vendor!A:H,8,0)</f>
        <v>#N/A</v>
      </c>
      <c r="L2146" t="e">
        <f>VLOOKUP(A2146,'CAM to IENG'!A:O,15,0)</f>
        <v>#N/A</v>
      </c>
      <c r="M2146" t="e">
        <f>VLOOKUP(A2146,NET_to_IENG!A:J,10,0)</f>
        <v>#N/A</v>
      </c>
    </row>
    <row r="2147" spans="1:13" x14ac:dyDescent="0.3">
      <c r="A2147">
        <v>608035</v>
      </c>
      <c r="B2147" t="s">
        <v>302</v>
      </c>
      <c r="C2147" t="s">
        <v>4400</v>
      </c>
      <c r="D2147" t="s">
        <v>4400</v>
      </c>
      <c r="E2147" t="s">
        <v>4400</v>
      </c>
      <c r="F2147" s="15" t="str">
        <f>VLOOKUP(A2147,'[1]Coordinates cleaned'!$A:$I,9,0)</f>
        <v>Netis</v>
      </c>
      <c r="G2147" s="15" t="str">
        <f>VLOOKUP(A2147,'[1]Coordinates cleaned'!$A:$J,10,0)</f>
        <v>Moses Wandera</v>
      </c>
      <c r="H2147" s="9" t="s">
        <v>3669</v>
      </c>
      <c r="I2147">
        <f>VLOOKUP(A2147,'[1]Coordinates cleaned'!$A:$G,7,0)</f>
        <v>1.3491704</v>
      </c>
      <c r="J2147">
        <f>VLOOKUP(A2147,'[1]Coordinates cleaned'!$A:$H,8,0)</f>
        <v>34.042689600000003</v>
      </c>
      <c r="K2147" t="e">
        <f>VLOOKUP(A2147,IENG_to_New_Vendor!A:H,8,0)</f>
        <v>#N/A</v>
      </c>
      <c r="L2147" t="e">
        <f>VLOOKUP(A2147,'CAM to IENG'!A:O,15,0)</f>
        <v>#N/A</v>
      </c>
      <c r="M2147" t="e">
        <f>VLOOKUP(A2147,NET_to_IENG!A:J,10,0)</f>
        <v>#N/A</v>
      </c>
    </row>
    <row r="2148" spans="1:13" x14ac:dyDescent="0.3">
      <c r="A2148">
        <v>605786</v>
      </c>
      <c r="B2148" t="s">
        <v>983</v>
      </c>
      <c r="C2148" t="s">
        <v>4400</v>
      </c>
      <c r="D2148" t="s">
        <v>4400</v>
      </c>
      <c r="E2148" t="s">
        <v>4400</v>
      </c>
      <c r="F2148" s="15" t="str">
        <f>VLOOKUP(A2148,'[1]Coordinates cleaned'!$A:$I,9,0)</f>
        <v>I-Engineering</v>
      </c>
      <c r="G2148" s="15" t="str">
        <f>VLOOKUP(A2148,'[1]Coordinates cleaned'!$A:$J,10,0)</f>
        <v>Latima Musoke</v>
      </c>
      <c r="H2148" s="9" t="s">
        <v>3368</v>
      </c>
      <c r="I2148">
        <f>VLOOKUP(A2148,'[1]Coordinates cleaned'!$A:$G,7,0)</f>
        <v>1.6378166999999999</v>
      </c>
      <c r="J2148">
        <f>VLOOKUP(A2148,'[1]Coordinates cleaned'!$A:$H,8,0)</f>
        <v>31.539913299999998</v>
      </c>
      <c r="K2148" t="e">
        <f>VLOOKUP(A2148,IENG_to_New_Vendor!A:H,8,0)</f>
        <v>#N/A</v>
      </c>
      <c r="L2148" t="e">
        <f>VLOOKUP(A2148,'CAM to IENG'!A:O,15,0)</f>
        <v>#N/A</v>
      </c>
      <c r="M2148" t="e">
        <f>VLOOKUP(A2148,NET_to_IENG!A:J,10,0)</f>
        <v>#N/A</v>
      </c>
    </row>
    <row r="2149" spans="1:13" x14ac:dyDescent="0.3">
      <c r="A2149">
        <v>607657</v>
      </c>
      <c r="B2149" t="s">
        <v>3981</v>
      </c>
      <c r="C2149" t="s">
        <v>4400</v>
      </c>
      <c r="D2149" t="s">
        <v>4400</v>
      </c>
      <c r="E2149" t="s">
        <v>4400</v>
      </c>
      <c r="F2149" s="15" t="str">
        <f>VLOOKUP(A2149,'[1]Coordinates cleaned'!$A:$I,9,0)</f>
        <v>Netis</v>
      </c>
      <c r="G2149" s="15" t="str">
        <f>VLOOKUP(A2149,'[1]Coordinates cleaned'!$A:$J,10,0)</f>
        <v>Benbridge Mulongo</v>
      </c>
      <c r="H2149" s="9" t="s">
        <v>3669</v>
      </c>
      <c r="I2149">
        <f>VLOOKUP(A2149,'[1]Coordinates cleaned'!$A:$G,7,0)</f>
        <v>0.32123429999999997</v>
      </c>
      <c r="J2149">
        <f>VLOOKUP(A2149,'[1]Coordinates cleaned'!$A:$H,8,0)</f>
        <v>32.586837000000003</v>
      </c>
      <c r="K2149" t="e">
        <f>VLOOKUP(A2149,IENG_to_New_Vendor!A:H,8,0)</f>
        <v>#N/A</v>
      </c>
      <c r="L2149" t="e">
        <f>VLOOKUP(A2149,'CAM to IENG'!A:O,15,0)</f>
        <v>#N/A</v>
      </c>
      <c r="M2149" t="e">
        <f>VLOOKUP(A2149,NET_to_IENG!A:J,10,0)</f>
        <v>#N/A</v>
      </c>
    </row>
    <row r="2150" spans="1:13" x14ac:dyDescent="0.3">
      <c r="A2150">
        <v>605035</v>
      </c>
      <c r="B2150" t="s">
        <v>76</v>
      </c>
      <c r="C2150" t="s">
        <v>4400</v>
      </c>
      <c r="D2150" t="s">
        <v>4400</v>
      </c>
      <c r="E2150" t="s">
        <v>4400</v>
      </c>
      <c r="F2150" s="15" t="str">
        <f>VLOOKUP(A2150,'[1]Coordinates cleaned'!$A:$I,9,0)</f>
        <v>I-Engineering</v>
      </c>
      <c r="G2150" s="15" t="str">
        <f>VLOOKUP(A2150,'[1]Coordinates cleaned'!$A:$J,10,0)</f>
        <v>Joash Lubwama</v>
      </c>
      <c r="H2150" s="9" t="s">
        <v>3368</v>
      </c>
      <c r="I2150">
        <f>VLOOKUP(A2150,'[1]Coordinates cleaned'!$A:$G,7,0)</f>
        <v>0.35362159999999998</v>
      </c>
      <c r="J2150">
        <f>VLOOKUP(A2150,'[1]Coordinates cleaned'!$A:$H,8,0)</f>
        <v>32.5640669</v>
      </c>
      <c r="K2150" t="e">
        <f>VLOOKUP(A2150,IENG_to_New_Vendor!A:H,8,0)</f>
        <v>#N/A</v>
      </c>
      <c r="L2150" t="e">
        <f>VLOOKUP(A2150,'CAM to IENG'!A:O,15,0)</f>
        <v>#N/A</v>
      </c>
      <c r="M2150" t="e">
        <f>VLOOKUP(A2150,NET_to_IENG!A:J,10,0)</f>
        <v>#N/A</v>
      </c>
    </row>
    <row r="2151" spans="1:13" x14ac:dyDescent="0.3">
      <c r="A2151">
        <v>701246</v>
      </c>
      <c r="B2151" t="s">
        <v>3250</v>
      </c>
      <c r="C2151" t="s">
        <v>4400</v>
      </c>
      <c r="D2151" t="s">
        <v>4400</v>
      </c>
      <c r="E2151" t="s">
        <v>4400</v>
      </c>
      <c r="F2151" s="15" t="str">
        <f>VLOOKUP(A2151,'[1]Coordinates cleaned'!$A:$I,9,0)</f>
        <v>Netis</v>
      </c>
      <c r="G2151" s="15" t="str">
        <f>VLOOKUP(A2151,'[1]Coordinates cleaned'!$A:$J,10,0)</f>
        <v>Emmanuel Kafuko</v>
      </c>
      <c r="H2151" s="9" t="s">
        <v>3669</v>
      </c>
      <c r="I2151">
        <f>VLOOKUP(A2151,'[1]Coordinates cleaned'!$A:$G,7,0)</f>
        <v>0.47504999999999997</v>
      </c>
      <c r="J2151">
        <f>VLOOKUP(A2151,'[1]Coordinates cleaned'!$A:$H,8,0)</f>
        <v>34.069596699999998</v>
      </c>
      <c r="K2151" t="e">
        <f>VLOOKUP(A2151,IENG_to_New_Vendor!A:H,8,0)</f>
        <v>#N/A</v>
      </c>
      <c r="L2151" t="e">
        <f>VLOOKUP(A2151,'CAM to IENG'!A:O,15,0)</f>
        <v>#N/A</v>
      </c>
      <c r="M2151" t="e">
        <f>VLOOKUP(A2151,NET_to_IENG!A:J,10,0)</f>
        <v>#N/A</v>
      </c>
    </row>
    <row r="2152" spans="1:13" x14ac:dyDescent="0.3">
      <c r="A2152">
        <v>605082</v>
      </c>
      <c r="B2152" t="s">
        <v>119</v>
      </c>
      <c r="C2152" t="s">
        <v>4400</v>
      </c>
      <c r="D2152" t="s">
        <v>4400</v>
      </c>
      <c r="E2152" t="s">
        <v>4400</v>
      </c>
      <c r="F2152" s="15" t="str">
        <f>VLOOKUP(A2152,'[1]Coordinates cleaned'!$A:$I,9,0)</f>
        <v>I-Engineering</v>
      </c>
      <c r="G2152" s="15" t="str">
        <f>VLOOKUP(A2152,'[1]Coordinates cleaned'!$A:$J,10,0)</f>
        <v>Robert Otim</v>
      </c>
      <c r="H2152" s="9" t="s">
        <v>3368</v>
      </c>
      <c r="I2152">
        <f>VLOOKUP(A2152,'[1]Coordinates cleaned'!$A:$G,7,0)</f>
        <v>0.8410957</v>
      </c>
      <c r="J2152">
        <f>VLOOKUP(A2152,'[1]Coordinates cleaned'!$A:$H,8,0)</f>
        <v>32.492806000000002</v>
      </c>
      <c r="K2152" t="e">
        <f>VLOOKUP(A2152,IENG_to_New_Vendor!A:H,8,0)</f>
        <v>#N/A</v>
      </c>
      <c r="L2152" t="e">
        <f>VLOOKUP(A2152,'CAM to IENG'!A:O,15,0)</f>
        <v>#N/A</v>
      </c>
      <c r="M2152" t="e">
        <f>VLOOKUP(A2152,NET_to_IENG!A:J,10,0)</f>
        <v>#N/A</v>
      </c>
    </row>
    <row r="2153" spans="1:13" x14ac:dyDescent="0.3">
      <c r="A2153">
        <v>609750</v>
      </c>
      <c r="B2153" t="s">
        <v>2986</v>
      </c>
      <c r="C2153" t="s">
        <v>4400</v>
      </c>
      <c r="D2153" t="s">
        <v>4400</v>
      </c>
      <c r="E2153" t="s">
        <v>4400</v>
      </c>
      <c r="F2153" s="15" t="str">
        <f>VLOOKUP(A2153,'[1]Coordinates cleaned'!$A:$I,9,0)</f>
        <v>Netis</v>
      </c>
      <c r="G2153" s="15" t="str">
        <f>VLOOKUP(A2153,'[1]Coordinates cleaned'!$A:$J,10,0)</f>
        <v>Paul Mbabazi</v>
      </c>
      <c r="H2153" s="9" t="s">
        <v>3669</v>
      </c>
      <c r="I2153">
        <f>VLOOKUP(A2153,'[1]Coordinates cleaned'!$A:$G,7,0)</f>
        <v>0.2892189</v>
      </c>
      <c r="J2153">
        <f>VLOOKUP(A2153,'[1]Coordinates cleaned'!$A:$H,8,0)</f>
        <v>32.582771600000001</v>
      </c>
      <c r="K2153" t="e">
        <f>VLOOKUP(A2153,IENG_to_New_Vendor!A:H,8,0)</f>
        <v>#N/A</v>
      </c>
      <c r="L2153" t="e">
        <f>VLOOKUP(A2153,'CAM to IENG'!A:O,15,0)</f>
        <v>#N/A</v>
      </c>
      <c r="M2153" t="e">
        <f>VLOOKUP(A2153,NET_to_IENG!A:J,10,0)</f>
        <v>#N/A</v>
      </c>
    </row>
    <row r="2154" spans="1:13" x14ac:dyDescent="0.3">
      <c r="A2154">
        <v>607361</v>
      </c>
      <c r="B2154" t="s">
        <v>1941</v>
      </c>
      <c r="C2154" t="s">
        <v>4400</v>
      </c>
      <c r="D2154" t="s">
        <v>4400</v>
      </c>
      <c r="E2154" t="s">
        <v>4400</v>
      </c>
      <c r="F2154" s="15" t="str">
        <f>VLOOKUP(A2154,'[1]Coordinates cleaned'!$A:$I,9,0)</f>
        <v>Netis</v>
      </c>
      <c r="G2154" s="15" t="str">
        <f>VLOOKUP(A2154,'[1]Coordinates cleaned'!$A:$J,10,0)</f>
        <v>Paul Mbabazi</v>
      </c>
      <c r="H2154" s="9" t="s">
        <v>3669</v>
      </c>
      <c r="I2154">
        <f>VLOOKUP(A2154,'[1]Coordinates cleaned'!$A:$G,7,0)</f>
        <v>0.31489230000000001</v>
      </c>
      <c r="J2154">
        <f>VLOOKUP(A2154,'[1]Coordinates cleaned'!$A:$H,8,0)</f>
        <v>32.583860199999997</v>
      </c>
      <c r="K2154" t="e">
        <f>VLOOKUP(A2154,IENG_to_New_Vendor!A:H,8,0)</f>
        <v>#N/A</v>
      </c>
      <c r="L2154" t="e">
        <f>VLOOKUP(A2154,'CAM to IENG'!A:O,15,0)</f>
        <v>#N/A</v>
      </c>
      <c r="M2154" t="e">
        <f>VLOOKUP(A2154,NET_to_IENG!A:J,10,0)</f>
        <v>#N/A</v>
      </c>
    </row>
    <row r="2155" spans="1:13" x14ac:dyDescent="0.3">
      <c r="A2155">
        <v>607571</v>
      </c>
      <c r="B2155" t="s">
        <v>1680</v>
      </c>
      <c r="C2155" t="s">
        <v>4400</v>
      </c>
      <c r="D2155" t="s">
        <v>4400</v>
      </c>
      <c r="E2155" t="s">
        <v>4400</v>
      </c>
      <c r="F2155" s="15" t="str">
        <f>VLOOKUP(A2155,'[1]Coordinates cleaned'!$A:$I,9,0)</f>
        <v>Camusat</v>
      </c>
      <c r="G2155" s="15" t="str">
        <f>VLOOKUP(A2155,'[1]Coordinates cleaned'!$A:$J,10,0)</f>
        <v>Abu Kasamba</v>
      </c>
      <c r="H2155" s="9" t="s">
        <v>3367</v>
      </c>
      <c r="I2155">
        <f>VLOOKUP(A2155,'[1]Coordinates cleaned'!$A:$G,7,0)</f>
        <v>0.24119270034134399</v>
      </c>
      <c r="J2155">
        <f>VLOOKUP(A2155,'[1]Coordinates cleaned'!$A:$H,8,0)</f>
        <v>32.5772970635444</v>
      </c>
      <c r="K2155" t="e">
        <f>VLOOKUP(A2155,IENG_to_New_Vendor!A:H,8,0)</f>
        <v>#N/A</v>
      </c>
      <c r="L2155" t="e">
        <f>VLOOKUP(A2155,'CAM to IENG'!A:O,15,0)</f>
        <v>#N/A</v>
      </c>
      <c r="M2155" t="e">
        <f>VLOOKUP(A2155,NET_to_IENG!A:J,10,0)</f>
        <v>#N/A</v>
      </c>
    </row>
    <row r="2156" spans="1:13" x14ac:dyDescent="0.3">
      <c r="A2156">
        <v>605112</v>
      </c>
      <c r="B2156" t="s">
        <v>155</v>
      </c>
      <c r="C2156" t="s">
        <v>4400</v>
      </c>
      <c r="D2156" t="s">
        <v>4400</v>
      </c>
      <c r="E2156" t="s">
        <v>4400</v>
      </c>
      <c r="F2156" s="15" t="str">
        <f>VLOOKUP(A2156,'[1]Coordinates cleaned'!$A:$I,9,0)</f>
        <v>Netis</v>
      </c>
      <c r="G2156" s="15" t="str">
        <f>VLOOKUP(A2156,'[1]Coordinates cleaned'!$A:$J,10,0)</f>
        <v>Paul Mbabazi</v>
      </c>
      <c r="H2156" s="9" t="s">
        <v>3669</v>
      </c>
      <c r="I2156">
        <f>VLOOKUP(A2156,'[1]Coordinates cleaned'!$A:$G,7,0)</f>
        <v>0.32435540000000002</v>
      </c>
      <c r="J2156">
        <f>VLOOKUP(A2156,'[1]Coordinates cleaned'!$A:$H,8,0)</f>
        <v>32.605297700000001</v>
      </c>
      <c r="K2156" t="e">
        <f>VLOOKUP(A2156,IENG_to_New_Vendor!A:H,8,0)</f>
        <v>#N/A</v>
      </c>
      <c r="L2156" t="e">
        <f>VLOOKUP(A2156,'CAM to IENG'!A:O,15,0)</f>
        <v>#N/A</v>
      </c>
      <c r="M2156" t="e">
        <f>VLOOKUP(A2156,NET_to_IENG!A:J,10,0)</f>
        <v>#N/A</v>
      </c>
    </row>
    <row r="2157" spans="1:13" x14ac:dyDescent="0.3">
      <c r="A2157">
        <v>609542</v>
      </c>
      <c r="B2157" t="s">
        <v>2813</v>
      </c>
      <c r="C2157" t="s">
        <v>4400</v>
      </c>
      <c r="D2157" t="s">
        <v>4400</v>
      </c>
      <c r="E2157" t="s">
        <v>4400</v>
      </c>
      <c r="F2157" s="15" t="str">
        <f>VLOOKUP(A2157,'[1]Coordinates cleaned'!$A:$I,9,0)</f>
        <v>Netis</v>
      </c>
      <c r="G2157" s="15" t="str">
        <f>VLOOKUP(A2157,'[1]Coordinates cleaned'!$A:$J,10,0)</f>
        <v>Moses Wandera</v>
      </c>
      <c r="H2157" s="9" t="s">
        <v>3669</v>
      </c>
      <c r="I2157">
        <f>VLOOKUP(A2157,'[1]Coordinates cleaned'!$A:$G,7,0)</f>
        <v>1.7311026</v>
      </c>
      <c r="J2157">
        <f>VLOOKUP(A2157,'[1]Coordinates cleaned'!$A:$H,8,0)</f>
        <v>33.593104500000003</v>
      </c>
      <c r="K2157" t="e">
        <f>VLOOKUP(A2157,IENG_to_New_Vendor!A:H,8,0)</f>
        <v>#N/A</v>
      </c>
      <c r="L2157" t="e">
        <f>VLOOKUP(A2157,'CAM to IENG'!A:O,15,0)</f>
        <v>#N/A</v>
      </c>
      <c r="M2157" t="e">
        <f>VLOOKUP(A2157,NET_to_IENG!A:J,10,0)</f>
        <v>#N/A</v>
      </c>
    </row>
    <row r="2158" spans="1:13" x14ac:dyDescent="0.3">
      <c r="A2158">
        <v>607385</v>
      </c>
      <c r="B2158" t="s">
        <v>119</v>
      </c>
      <c r="C2158" t="s">
        <v>4400</v>
      </c>
      <c r="D2158" t="s">
        <v>4400</v>
      </c>
      <c r="E2158" t="s">
        <v>4400</v>
      </c>
      <c r="F2158" s="15" t="str">
        <f>VLOOKUP(A2158,'[1]Coordinates cleaned'!$A:$I,9,0)</f>
        <v>I-Engineering</v>
      </c>
      <c r="G2158" s="15" t="str">
        <f>VLOOKUP(A2158,'[1]Coordinates cleaned'!$A:$J,10,0)</f>
        <v>Robert Otim</v>
      </c>
      <c r="H2158" s="9" t="s">
        <v>3368</v>
      </c>
      <c r="I2158">
        <f>VLOOKUP(A2158,'[1]Coordinates cleaned'!$A:$G,7,0)</f>
        <v>0.84522359999999996</v>
      </c>
      <c r="J2158">
        <f>VLOOKUP(A2158,'[1]Coordinates cleaned'!$A:$H,8,0)</f>
        <v>32.490257</v>
      </c>
      <c r="K2158" t="e">
        <f>VLOOKUP(A2158,IENG_to_New_Vendor!A:H,8,0)</f>
        <v>#N/A</v>
      </c>
      <c r="L2158" t="e">
        <f>VLOOKUP(A2158,'CAM to IENG'!A:O,15,0)</f>
        <v>#N/A</v>
      </c>
      <c r="M2158" t="e">
        <f>VLOOKUP(A2158,NET_to_IENG!A:J,10,0)</f>
        <v>#N/A</v>
      </c>
    </row>
    <row r="2159" spans="1:13" x14ac:dyDescent="0.3">
      <c r="A2159">
        <v>609840</v>
      </c>
      <c r="B2159" t="s">
        <v>3041</v>
      </c>
      <c r="C2159" t="s">
        <v>4400</v>
      </c>
      <c r="D2159" t="s">
        <v>4400</v>
      </c>
      <c r="E2159" t="s">
        <v>4400</v>
      </c>
      <c r="F2159" s="15" t="str">
        <f>VLOOKUP(A2159,'[1]Coordinates cleaned'!$A:$I,9,0)</f>
        <v>Netis</v>
      </c>
      <c r="G2159" s="15" t="str">
        <f>VLOOKUP(A2159,'[1]Coordinates cleaned'!$A:$J,10,0)</f>
        <v>Samuel Naseke</v>
      </c>
      <c r="H2159" s="9" t="s">
        <v>3669</v>
      </c>
      <c r="I2159">
        <f>VLOOKUP(A2159,'[1]Coordinates cleaned'!$A:$G,7,0)</f>
        <v>0.37734333333333298</v>
      </c>
      <c r="J2159">
        <f>VLOOKUP(A2159,'[1]Coordinates cleaned'!$A:$H,8,0)</f>
        <v>32.930003333333303</v>
      </c>
      <c r="K2159" t="e">
        <f>VLOOKUP(A2159,IENG_to_New_Vendor!A:H,8,0)</f>
        <v>#N/A</v>
      </c>
      <c r="L2159" t="e">
        <f>VLOOKUP(A2159,'CAM to IENG'!A:O,15,0)</f>
        <v>#N/A</v>
      </c>
      <c r="M2159" t="e">
        <f>VLOOKUP(A2159,NET_to_IENG!A:J,10,0)</f>
        <v>#N/A</v>
      </c>
    </row>
    <row r="2160" spans="1:13" x14ac:dyDescent="0.3">
      <c r="A2160">
        <v>608642</v>
      </c>
      <c r="B2160" t="s">
        <v>1883</v>
      </c>
      <c r="C2160" t="s">
        <v>4400</v>
      </c>
      <c r="D2160" t="s">
        <v>4400</v>
      </c>
      <c r="E2160" t="s">
        <v>4400</v>
      </c>
      <c r="F2160" s="15" t="s">
        <v>4338</v>
      </c>
      <c r="G2160" s="15" t="str">
        <f>VLOOKUP(A2160,'[1]Coordinates cleaned'!$A:$J,10,0)</f>
        <v>Innocent Ayiko</v>
      </c>
      <c r="H2160" s="9" t="s">
        <v>3368</v>
      </c>
      <c r="I2160">
        <f>VLOOKUP(A2160,'[1]Coordinates cleaned'!$A:$G,7,0)</f>
        <v>2.3532749599999998</v>
      </c>
      <c r="J2160">
        <f>VLOOKUP(A2160,'[1]Coordinates cleaned'!$A:$H,8,0)</f>
        <v>30.898952090000002</v>
      </c>
      <c r="K2160" t="str">
        <f>VLOOKUP(A2160,IENG_to_New_Vendor!A:H,8,0)</f>
        <v>IENG_to_New_Vendor</v>
      </c>
      <c r="L2160" t="e">
        <f>VLOOKUP(A2160,'CAM to IENG'!A:O,15,0)</f>
        <v>#N/A</v>
      </c>
      <c r="M2160" t="e">
        <f>VLOOKUP(A2160,NET_to_IENG!A:J,10,0)</f>
        <v>#N/A</v>
      </c>
    </row>
    <row r="2161" spans="1:13" x14ac:dyDescent="0.3">
      <c r="A2161">
        <v>607726</v>
      </c>
      <c r="B2161" t="s">
        <v>1819</v>
      </c>
      <c r="C2161" t="s">
        <v>4400</v>
      </c>
      <c r="D2161" t="s">
        <v>4400</v>
      </c>
      <c r="E2161" t="s">
        <v>4400</v>
      </c>
      <c r="F2161" s="15" t="str">
        <f>VLOOKUP(A2161,'[1]Coordinates cleaned'!$A:$I,9,0)</f>
        <v>I-Engineering</v>
      </c>
      <c r="G2161" s="15" t="str">
        <f>VLOOKUP(A2161,'[1]Coordinates cleaned'!$A:$J,10,0)</f>
        <v>Robert Otim</v>
      </c>
      <c r="H2161" s="9" t="s">
        <v>3368</v>
      </c>
      <c r="I2161">
        <f>VLOOKUP(A2161,'[1]Coordinates cleaned'!$A:$G,7,0)</f>
        <v>0.798705</v>
      </c>
      <c r="J2161">
        <f>VLOOKUP(A2161,'[1]Coordinates cleaned'!$A:$H,8,0)</f>
        <v>32.408054999999997</v>
      </c>
      <c r="K2161" t="e">
        <f>VLOOKUP(A2161,IENG_to_New_Vendor!A:H,8,0)</f>
        <v>#N/A</v>
      </c>
      <c r="L2161" t="e">
        <f>VLOOKUP(A2161,'CAM to IENG'!A:O,15,0)</f>
        <v>#N/A</v>
      </c>
      <c r="M2161" t="e">
        <f>VLOOKUP(A2161,NET_to_IENG!A:J,10,0)</f>
        <v>#N/A</v>
      </c>
    </row>
    <row r="2162" spans="1:13" x14ac:dyDescent="0.3">
      <c r="A2162">
        <v>606296</v>
      </c>
      <c r="B2162" t="s">
        <v>1215</v>
      </c>
      <c r="C2162" t="s">
        <v>4400</v>
      </c>
      <c r="D2162" t="s">
        <v>4400</v>
      </c>
      <c r="E2162" t="s">
        <v>4400</v>
      </c>
      <c r="F2162" s="15" t="str">
        <f>VLOOKUP(A2162,'[1]Coordinates cleaned'!$A:$I,9,0)</f>
        <v>Netis</v>
      </c>
      <c r="G2162" s="15" t="str">
        <f>VLOOKUP(A2162,'[1]Coordinates cleaned'!$A:$J,10,0)</f>
        <v>Benbridge Mulongo</v>
      </c>
      <c r="H2162" s="9" t="s">
        <v>3669</v>
      </c>
      <c r="I2162">
        <f>VLOOKUP(A2162,'[1]Coordinates cleaned'!$A:$G,7,0)</f>
        <v>0.3803068</v>
      </c>
      <c r="J2162">
        <f>VLOOKUP(A2162,'[1]Coordinates cleaned'!$A:$H,8,0)</f>
        <v>32.612699900000003</v>
      </c>
      <c r="K2162" t="e">
        <f>VLOOKUP(A2162,IENG_to_New_Vendor!A:H,8,0)</f>
        <v>#N/A</v>
      </c>
      <c r="L2162" t="e">
        <f>VLOOKUP(A2162,'CAM to IENG'!A:O,15,0)</f>
        <v>#N/A</v>
      </c>
      <c r="M2162" t="e">
        <f>VLOOKUP(A2162,NET_to_IENG!A:J,10,0)</f>
        <v>#N/A</v>
      </c>
    </row>
    <row r="2163" spans="1:13" x14ac:dyDescent="0.3">
      <c r="A2163">
        <v>605816</v>
      </c>
      <c r="B2163" t="s">
        <v>1014</v>
      </c>
      <c r="C2163" t="s">
        <v>4400</v>
      </c>
      <c r="D2163" t="s">
        <v>4400</v>
      </c>
      <c r="E2163" t="s">
        <v>4400</v>
      </c>
      <c r="F2163" s="15" t="str">
        <f>VLOOKUP(A2163,'[1]Coordinates cleaned'!$A:$I,9,0)</f>
        <v>Netis</v>
      </c>
      <c r="G2163" s="15" t="str">
        <f>VLOOKUP(A2163,'[1]Coordinates cleaned'!$A:$J,10,0)</f>
        <v>Jude Musana</v>
      </c>
      <c r="H2163" s="9" t="s">
        <v>3669</v>
      </c>
      <c r="I2163">
        <f>VLOOKUP(A2163,'[1]Coordinates cleaned'!$A:$G,7,0)</f>
        <v>0.48077833333333297</v>
      </c>
      <c r="J2163">
        <f>VLOOKUP(A2163,'[1]Coordinates cleaned'!$A:$H,8,0)</f>
        <v>34.021783333333303</v>
      </c>
      <c r="K2163" t="e">
        <f>VLOOKUP(A2163,IENG_to_New_Vendor!A:H,8,0)</f>
        <v>#N/A</v>
      </c>
      <c r="L2163" t="e">
        <f>VLOOKUP(A2163,'CAM to IENG'!A:O,15,0)</f>
        <v>#N/A</v>
      </c>
      <c r="M2163" t="e">
        <f>VLOOKUP(A2163,NET_to_IENG!A:J,10,0)</f>
        <v>#N/A</v>
      </c>
    </row>
    <row r="2164" spans="1:13" x14ac:dyDescent="0.3">
      <c r="A2164">
        <v>605015</v>
      </c>
      <c r="B2164" t="s">
        <v>57</v>
      </c>
      <c r="C2164" t="s">
        <v>4400</v>
      </c>
      <c r="D2164" t="s">
        <v>4400</v>
      </c>
      <c r="E2164" t="s">
        <v>4400</v>
      </c>
      <c r="F2164" s="15" t="str">
        <f>VLOOKUP(A2164,'[1]Coordinates cleaned'!$A:$I,9,0)</f>
        <v>Netis</v>
      </c>
      <c r="G2164" s="15" t="str">
        <f>VLOOKUP(A2164,'[1]Coordinates cleaned'!$A:$J,10,0)</f>
        <v>Samuel Naseke</v>
      </c>
      <c r="H2164" s="9" t="s">
        <v>3669</v>
      </c>
      <c r="I2164">
        <f>VLOOKUP(A2164,'[1]Coordinates cleaned'!$A:$G,7,0)</f>
        <v>0.41605829999999999</v>
      </c>
      <c r="J2164">
        <f>VLOOKUP(A2164,'[1]Coordinates cleaned'!$A:$H,8,0)</f>
        <v>33.125139300000001</v>
      </c>
      <c r="K2164" t="e">
        <f>VLOOKUP(A2164,IENG_to_New_Vendor!A:H,8,0)</f>
        <v>#N/A</v>
      </c>
      <c r="L2164" t="e">
        <f>VLOOKUP(A2164,'CAM to IENG'!A:O,15,0)</f>
        <v>#N/A</v>
      </c>
      <c r="M2164" t="e">
        <f>VLOOKUP(A2164,NET_to_IENG!A:J,10,0)</f>
        <v>#N/A</v>
      </c>
    </row>
    <row r="2165" spans="1:13" x14ac:dyDescent="0.3">
      <c r="A2165">
        <v>608092</v>
      </c>
      <c r="B2165" t="s">
        <v>1712</v>
      </c>
      <c r="C2165" t="s">
        <v>4400</v>
      </c>
      <c r="D2165" t="s">
        <v>4400</v>
      </c>
      <c r="E2165" t="s">
        <v>4400</v>
      </c>
      <c r="F2165" s="15" t="str">
        <f>VLOOKUP(A2165,'[1]Coordinates cleaned'!$A:$I,9,0)</f>
        <v>Netis</v>
      </c>
      <c r="G2165" s="15" t="str">
        <f>VLOOKUP(A2165,'[1]Coordinates cleaned'!$A:$J,10,0)</f>
        <v>Emmanuel Kafuko</v>
      </c>
      <c r="H2165" s="9" t="s">
        <v>3669</v>
      </c>
      <c r="I2165">
        <f>VLOOKUP(A2165,'[1]Coordinates cleaned'!$A:$G,7,0)</f>
        <v>0.61822359999999998</v>
      </c>
      <c r="J2165">
        <f>VLOOKUP(A2165,'[1]Coordinates cleaned'!$A:$H,8,0)</f>
        <v>33.4818639</v>
      </c>
      <c r="K2165" t="e">
        <f>VLOOKUP(A2165,IENG_to_New_Vendor!A:H,8,0)</f>
        <v>#N/A</v>
      </c>
      <c r="L2165" t="e">
        <f>VLOOKUP(A2165,'CAM to IENG'!A:O,15,0)</f>
        <v>#N/A</v>
      </c>
      <c r="M2165" t="e">
        <f>VLOOKUP(A2165,NET_to_IENG!A:J,10,0)</f>
        <v>#N/A</v>
      </c>
    </row>
    <row r="2166" spans="1:13" x14ac:dyDescent="0.3">
      <c r="A2166">
        <v>605826</v>
      </c>
      <c r="B2166" t="s">
        <v>628</v>
      </c>
      <c r="C2166" t="s">
        <v>4400</v>
      </c>
      <c r="D2166" t="s">
        <v>4400</v>
      </c>
      <c r="E2166" t="s">
        <v>4400</v>
      </c>
      <c r="F2166" s="15" t="str">
        <f>VLOOKUP(A2166,'[1]Coordinates cleaned'!$A:$I,9,0)</f>
        <v>Netis</v>
      </c>
      <c r="G2166" s="15" t="str">
        <f>VLOOKUP(A2166,'[1]Coordinates cleaned'!$A:$J,10,0)</f>
        <v>Paul Mbabazi</v>
      </c>
      <c r="H2166" s="9" t="s">
        <v>3669</v>
      </c>
      <c r="I2166">
        <f>VLOOKUP(A2166,'[1]Coordinates cleaned'!$A:$G,7,0)</f>
        <v>0.2084261</v>
      </c>
      <c r="J2166">
        <f>VLOOKUP(A2166,'[1]Coordinates cleaned'!$A:$H,8,0)</f>
        <v>32.578206399999999</v>
      </c>
      <c r="K2166" t="e">
        <f>VLOOKUP(A2166,IENG_to_New_Vendor!A:H,8,0)</f>
        <v>#N/A</v>
      </c>
      <c r="L2166" t="e">
        <f>VLOOKUP(A2166,'CAM to IENG'!A:O,15,0)</f>
        <v>#N/A</v>
      </c>
      <c r="M2166" t="e">
        <f>VLOOKUP(A2166,NET_to_IENG!A:J,10,0)</f>
        <v>#N/A</v>
      </c>
    </row>
    <row r="2167" spans="1:13" x14ac:dyDescent="0.3">
      <c r="A2167">
        <v>605218</v>
      </c>
      <c r="B2167" t="s">
        <v>3982</v>
      </c>
      <c r="C2167" t="s">
        <v>4400</v>
      </c>
      <c r="D2167" t="s">
        <v>4400</v>
      </c>
      <c r="E2167" t="s">
        <v>4400</v>
      </c>
      <c r="F2167" s="15" t="str">
        <f>VLOOKUP(A2167,'[1]Coordinates cleaned'!$A:$I,9,0)</f>
        <v>Netis</v>
      </c>
      <c r="G2167" s="15" t="str">
        <f>VLOOKUP(A2167,'[1]Coordinates cleaned'!$A:$J,10,0)</f>
        <v>Paul Mbabazi</v>
      </c>
      <c r="H2167" s="9" t="s">
        <v>3669</v>
      </c>
      <c r="I2167">
        <f>VLOOKUP(A2167,'[1]Coordinates cleaned'!$A:$G,7,0)</f>
        <v>0.23826939999999999</v>
      </c>
      <c r="J2167">
        <f>VLOOKUP(A2167,'[1]Coordinates cleaned'!$A:$H,8,0)</f>
        <v>32.626047300000003</v>
      </c>
      <c r="K2167" t="e">
        <f>VLOOKUP(A2167,IENG_to_New_Vendor!A:H,8,0)</f>
        <v>#N/A</v>
      </c>
      <c r="L2167" t="e">
        <f>VLOOKUP(A2167,'CAM to IENG'!A:O,15,0)</f>
        <v>#N/A</v>
      </c>
      <c r="M2167" t="e">
        <f>VLOOKUP(A2167,NET_to_IENG!A:J,10,0)</f>
        <v>#N/A</v>
      </c>
    </row>
    <row r="2168" spans="1:13" x14ac:dyDescent="0.3">
      <c r="A2168">
        <v>701451</v>
      </c>
      <c r="B2168" t="s">
        <v>3983</v>
      </c>
      <c r="C2168" t="s">
        <v>4400</v>
      </c>
      <c r="D2168" t="s">
        <v>4400</v>
      </c>
      <c r="E2168" t="s">
        <v>4400</v>
      </c>
      <c r="F2168" s="15" t="s">
        <v>4338</v>
      </c>
      <c r="G2168" s="15" t="str">
        <f>VLOOKUP(A2168,'[1]Coordinates cleaned'!$A:$J,10,0)</f>
        <v>Moses Kaganda</v>
      </c>
      <c r="H2168" s="9" t="s">
        <v>3368</v>
      </c>
      <c r="I2168">
        <f>VLOOKUP(A2168,'[1]Coordinates cleaned'!$A:$G,7,0)</f>
        <v>3.4745946000000001</v>
      </c>
      <c r="J2168">
        <f>VLOOKUP(A2168,'[1]Coordinates cleaned'!$A:$H,8,0)</f>
        <v>32.0689055</v>
      </c>
      <c r="K2168" t="str">
        <f>VLOOKUP(A2168,IENG_to_New_Vendor!A:H,8,0)</f>
        <v>IENG_to_New_Vendor</v>
      </c>
      <c r="L2168" t="e">
        <f>VLOOKUP(A2168,'CAM to IENG'!A:O,15,0)</f>
        <v>#N/A</v>
      </c>
      <c r="M2168" t="e">
        <f>VLOOKUP(A2168,NET_to_IENG!A:J,10,0)</f>
        <v>#N/A</v>
      </c>
    </row>
    <row r="2169" spans="1:13" x14ac:dyDescent="0.3">
      <c r="A2169">
        <v>609469</v>
      </c>
      <c r="B2169" t="s">
        <v>3984</v>
      </c>
      <c r="C2169" t="s">
        <v>4400</v>
      </c>
      <c r="D2169" t="s">
        <v>4400</v>
      </c>
      <c r="E2169" t="s">
        <v>4400</v>
      </c>
      <c r="F2169" s="15" t="str">
        <f>VLOOKUP(A2169,'[1]Coordinates cleaned'!$A:$I,9,0)</f>
        <v>Netis</v>
      </c>
      <c r="G2169" s="15" t="str">
        <f>VLOOKUP(A2169,'[1]Coordinates cleaned'!$A:$J,10,0)</f>
        <v>Emmanuel Kafuko</v>
      </c>
      <c r="H2169" s="9" t="s">
        <v>3669</v>
      </c>
      <c r="I2169">
        <f>VLOOKUP(A2169,'[1]Coordinates cleaned'!$A:$G,7,0)</f>
        <v>0.49371739999999997</v>
      </c>
      <c r="J2169">
        <f>VLOOKUP(A2169,'[1]Coordinates cleaned'!$A:$H,8,0)</f>
        <v>33.1990616</v>
      </c>
      <c r="K2169" t="e">
        <f>VLOOKUP(A2169,IENG_to_New_Vendor!A:H,8,0)</f>
        <v>#N/A</v>
      </c>
      <c r="L2169" t="e">
        <f>VLOOKUP(A2169,'CAM to IENG'!A:O,15,0)</f>
        <v>#N/A</v>
      </c>
      <c r="M2169" t="e">
        <f>VLOOKUP(A2169,NET_to_IENG!A:J,10,0)</f>
        <v>#N/A</v>
      </c>
    </row>
    <row r="2170" spans="1:13" x14ac:dyDescent="0.3">
      <c r="A2170">
        <v>609838</v>
      </c>
      <c r="B2170" t="s">
        <v>3094</v>
      </c>
      <c r="C2170" t="s">
        <v>4400</v>
      </c>
      <c r="D2170" t="s">
        <v>4400</v>
      </c>
      <c r="E2170" t="s">
        <v>4400</v>
      </c>
      <c r="F2170" s="15" t="s">
        <v>4338</v>
      </c>
      <c r="G2170" s="15" t="str">
        <f>VLOOKUP(A2170,'[1]Coordinates cleaned'!$A:$J,10,0)</f>
        <v>Muhamood Kyongo</v>
      </c>
      <c r="H2170" s="9" t="s">
        <v>3368</v>
      </c>
      <c r="I2170">
        <f>VLOOKUP(A2170,'[1]Coordinates cleaned'!$A:$G,7,0)</f>
        <v>2.8316748</v>
      </c>
      <c r="J2170">
        <f>VLOOKUP(A2170,'[1]Coordinates cleaned'!$A:$H,8,0)</f>
        <v>33.481375100000001</v>
      </c>
      <c r="K2170" t="str">
        <f>VLOOKUP(A2170,IENG_to_New_Vendor!A:H,8,0)</f>
        <v>IENG_to_New_Vendor</v>
      </c>
      <c r="L2170" t="e">
        <f>VLOOKUP(A2170,'CAM to IENG'!A:O,15,0)</f>
        <v>#N/A</v>
      </c>
      <c r="M2170" t="e">
        <f>VLOOKUP(A2170,NET_to_IENG!A:J,10,0)</f>
        <v>#N/A</v>
      </c>
    </row>
    <row r="2171" spans="1:13" x14ac:dyDescent="0.3">
      <c r="A2171">
        <v>607415</v>
      </c>
      <c r="B2171" t="s">
        <v>2060</v>
      </c>
      <c r="C2171" t="s">
        <v>4400</v>
      </c>
      <c r="D2171" t="s">
        <v>4400</v>
      </c>
      <c r="E2171" t="s">
        <v>4400</v>
      </c>
      <c r="F2171" s="15" t="str">
        <f>VLOOKUP(A2171,'[1]Coordinates cleaned'!$A:$I,9,0)</f>
        <v>Netis</v>
      </c>
      <c r="G2171" s="15" t="str">
        <f>VLOOKUP(A2171,'[1]Coordinates cleaned'!$A:$J,10,0)</f>
        <v>Paul Mbabazi</v>
      </c>
      <c r="H2171" s="9" t="s">
        <v>3669</v>
      </c>
      <c r="I2171">
        <f>VLOOKUP(A2171,'[1]Coordinates cleaned'!$A:$G,7,0)</f>
        <v>0.28259909999999999</v>
      </c>
      <c r="J2171">
        <f>VLOOKUP(A2171,'[1]Coordinates cleaned'!$A:$H,8,0)</f>
        <v>32.589414699999999</v>
      </c>
      <c r="K2171" t="e">
        <f>VLOOKUP(A2171,IENG_to_New_Vendor!A:H,8,0)</f>
        <v>#N/A</v>
      </c>
      <c r="L2171" t="e">
        <f>VLOOKUP(A2171,'CAM to IENG'!A:O,15,0)</f>
        <v>#N/A</v>
      </c>
      <c r="M2171" t="e">
        <f>VLOOKUP(A2171,NET_to_IENG!A:J,10,0)</f>
        <v>#N/A</v>
      </c>
    </row>
    <row r="2172" spans="1:13" x14ac:dyDescent="0.3">
      <c r="A2172">
        <v>606738</v>
      </c>
      <c r="B2172" t="s">
        <v>1506</v>
      </c>
      <c r="C2172" t="s">
        <v>4400</v>
      </c>
      <c r="D2172" t="s">
        <v>4400</v>
      </c>
      <c r="E2172" t="s">
        <v>4400</v>
      </c>
      <c r="F2172" s="15" t="str">
        <f>VLOOKUP(A2172,'[1]Coordinates cleaned'!$A:$I,9,0)</f>
        <v>I-Engineering</v>
      </c>
      <c r="G2172" s="15" t="str">
        <f>VLOOKUP(A2172,'[1]Coordinates cleaned'!$A:$J,10,0)</f>
        <v>Latima Musoke</v>
      </c>
      <c r="H2172" s="9" t="s">
        <v>3368</v>
      </c>
      <c r="I2172">
        <f>VLOOKUP(A2172,'[1]Coordinates cleaned'!$A:$G,7,0)</f>
        <v>1.6560561</v>
      </c>
      <c r="J2172">
        <f>VLOOKUP(A2172,'[1]Coordinates cleaned'!$A:$H,8,0)</f>
        <v>31.5710698</v>
      </c>
      <c r="K2172" t="e">
        <f>VLOOKUP(A2172,IENG_to_New_Vendor!A:H,8,0)</f>
        <v>#N/A</v>
      </c>
      <c r="L2172" t="e">
        <f>VLOOKUP(A2172,'CAM to IENG'!A:O,15,0)</f>
        <v>#N/A</v>
      </c>
      <c r="M2172" t="e">
        <f>VLOOKUP(A2172,NET_to_IENG!A:J,10,0)</f>
        <v>#N/A</v>
      </c>
    </row>
    <row r="2173" spans="1:13" x14ac:dyDescent="0.3">
      <c r="A2173">
        <v>701798</v>
      </c>
      <c r="B2173" t="s">
        <v>3656</v>
      </c>
      <c r="C2173" t="s">
        <v>4400</v>
      </c>
      <c r="D2173" t="s">
        <v>4400</v>
      </c>
      <c r="E2173" t="s">
        <v>4400</v>
      </c>
      <c r="F2173" s="15" t="str">
        <f>VLOOKUP(A2173,'[1]Coordinates cleaned'!$A:$I,9,0)</f>
        <v>I-Engineering</v>
      </c>
      <c r="G2173" s="15" t="str">
        <f>VLOOKUP(A2173,'[1]Coordinates cleaned'!$A:$J,10,0)</f>
        <v>Robert Otim</v>
      </c>
      <c r="H2173" s="9" t="s">
        <v>3368</v>
      </c>
      <c r="I2173">
        <f>VLOOKUP(A2173,'[1]Coordinates cleaned'!$A:$G,7,0)</f>
        <v>0.79917329999999998</v>
      </c>
      <c r="J2173">
        <f>VLOOKUP(A2173,'[1]Coordinates cleaned'!$A:$H,8,0)</f>
        <v>32.384140000000002</v>
      </c>
      <c r="K2173" t="e">
        <f>VLOOKUP(A2173,IENG_to_New_Vendor!A:H,8,0)</f>
        <v>#N/A</v>
      </c>
      <c r="L2173" t="e">
        <f>VLOOKUP(A2173,'CAM to IENG'!A:O,15,0)</f>
        <v>#N/A</v>
      </c>
      <c r="M2173" t="e">
        <f>VLOOKUP(A2173,NET_to_IENG!A:J,10,0)</f>
        <v>#N/A</v>
      </c>
    </row>
    <row r="2174" spans="1:13" x14ac:dyDescent="0.3">
      <c r="A2174">
        <v>701485</v>
      </c>
      <c r="B2174" t="s">
        <v>3642</v>
      </c>
      <c r="C2174" t="s">
        <v>4400</v>
      </c>
      <c r="D2174" t="s">
        <v>4400</v>
      </c>
      <c r="E2174" t="s">
        <v>4400</v>
      </c>
      <c r="F2174" s="15" t="str">
        <f>VLOOKUP(A2174,'[1]Coordinates cleaned'!$A:$I,9,0)</f>
        <v>Netis</v>
      </c>
      <c r="G2174" s="15" t="str">
        <f>VLOOKUP(A2174,'[1]Coordinates cleaned'!$A:$J,10,0)</f>
        <v>Paul Mbabazi</v>
      </c>
      <c r="H2174" s="9" t="s">
        <v>3669</v>
      </c>
      <c r="I2174">
        <f>VLOOKUP(A2174,'[1]Coordinates cleaned'!$A:$G,7,0)</f>
        <v>0.28244580000000002</v>
      </c>
      <c r="J2174">
        <f>VLOOKUP(A2174,'[1]Coordinates cleaned'!$A:$H,8,0)</f>
        <v>32.599237700000003</v>
      </c>
      <c r="K2174" t="e">
        <f>VLOOKUP(A2174,IENG_to_New_Vendor!A:H,8,0)</f>
        <v>#N/A</v>
      </c>
      <c r="L2174" t="e">
        <f>VLOOKUP(A2174,'CAM to IENG'!A:O,15,0)</f>
        <v>#N/A</v>
      </c>
      <c r="M2174" t="e">
        <f>VLOOKUP(A2174,NET_to_IENG!A:J,10,0)</f>
        <v>#N/A</v>
      </c>
    </row>
    <row r="2175" spans="1:13" x14ac:dyDescent="0.3">
      <c r="A2175">
        <v>608224</v>
      </c>
      <c r="B2175" t="s">
        <v>57</v>
      </c>
      <c r="C2175" t="s">
        <v>4400</v>
      </c>
      <c r="D2175" t="s">
        <v>4400</v>
      </c>
      <c r="E2175" t="s">
        <v>4400</v>
      </c>
      <c r="F2175" s="15" t="str">
        <f>VLOOKUP(A2175,'[1]Coordinates cleaned'!$A:$I,9,0)</f>
        <v>Netis</v>
      </c>
      <c r="G2175" s="15" t="str">
        <f>VLOOKUP(A2175,'[1]Coordinates cleaned'!$A:$J,10,0)</f>
        <v>Samuel Naseke</v>
      </c>
      <c r="H2175" s="9" t="s">
        <v>3669</v>
      </c>
      <c r="I2175">
        <f>VLOOKUP(A2175,'[1]Coordinates cleaned'!$A:$G,7,0)</f>
        <v>0.41617340000000003</v>
      </c>
      <c r="J2175">
        <f>VLOOKUP(A2175,'[1]Coordinates cleaned'!$A:$H,8,0)</f>
        <v>33.124791600000002</v>
      </c>
      <c r="K2175" t="e">
        <f>VLOOKUP(A2175,IENG_to_New_Vendor!A:H,8,0)</f>
        <v>#N/A</v>
      </c>
      <c r="L2175" t="e">
        <f>VLOOKUP(A2175,'CAM to IENG'!A:O,15,0)</f>
        <v>#N/A</v>
      </c>
      <c r="M2175" t="e">
        <f>VLOOKUP(A2175,NET_to_IENG!A:J,10,0)</f>
        <v>#N/A</v>
      </c>
    </row>
    <row r="2176" spans="1:13" x14ac:dyDescent="0.3">
      <c r="A2176">
        <v>605372</v>
      </c>
      <c r="B2176" t="s">
        <v>425</v>
      </c>
      <c r="C2176" t="s">
        <v>4400</v>
      </c>
      <c r="D2176" t="s">
        <v>4400</v>
      </c>
      <c r="E2176" t="s">
        <v>4400</v>
      </c>
      <c r="F2176" s="15" t="str">
        <f>VLOOKUP(A2176,'[1]Coordinates cleaned'!$A:$I,9,0)</f>
        <v>I-Engineering</v>
      </c>
      <c r="G2176" s="15" t="str">
        <f>VLOOKUP(A2176,'[1]Coordinates cleaned'!$A:$J,10,0)</f>
        <v>Robert Otim</v>
      </c>
      <c r="H2176" s="9" t="s">
        <v>3368</v>
      </c>
      <c r="I2176">
        <f>VLOOKUP(A2176,'[1]Coordinates cleaned'!$A:$G,7,0)</f>
        <v>1.0537852999999999</v>
      </c>
      <c r="J2176">
        <f>VLOOKUP(A2176,'[1]Coordinates cleaned'!$A:$H,8,0)</f>
        <v>32.467435500000001</v>
      </c>
      <c r="K2176" t="e">
        <f>VLOOKUP(A2176,IENG_to_New_Vendor!A:H,8,0)</f>
        <v>#N/A</v>
      </c>
      <c r="L2176" t="e">
        <f>VLOOKUP(A2176,'CAM to IENG'!A:O,15,0)</f>
        <v>#N/A</v>
      </c>
      <c r="M2176" t="e">
        <f>VLOOKUP(A2176,NET_to_IENG!A:J,10,0)</f>
        <v>#N/A</v>
      </c>
    </row>
    <row r="2177" spans="1:13" x14ac:dyDescent="0.3">
      <c r="A2177">
        <v>608536</v>
      </c>
      <c r="B2177" t="s">
        <v>2201</v>
      </c>
      <c r="C2177" t="s">
        <v>4400</v>
      </c>
      <c r="D2177" t="s">
        <v>4400</v>
      </c>
      <c r="E2177" t="s">
        <v>4400</v>
      </c>
      <c r="F2177" s="15" t="s">
        <v>4338</v>
      </c>
      <c r="G2177" s="15" t="str">
        <f>VLOOKUP(A2177,'[1]Coordinates cleaned'!$A:$J,10,0)</f>
        <v>Moses Kaganda</v>
      </c>
      <c r="H2177" s="9" t="s">
        <v>3368</v>
      </c>
      <c r="I2177">
        <f>VLOOKUP(A2177,'[1]Coordinates cleaned'!$A:$G,7,0)</f>
        <v>3.4745914999999998</v>
      </c>
      <c r="J2177">
        <f>VLOOKUP(A2177,'[1]Coordinates cleaned'!$A:$H,8,0)</f>
        <v>32.068863700000001</v>
      </c>
      <c r="K2177" t="str">
        <f>VLOOKUP(A2177,IENG_to_New_Vendor!A:H,8,0)</f>
        <v>IENG_to_New_Vendor</v>
      </c>
      <c r="L2177" t="e">
        <f>VLOOKUP(A2177,'CAM to IENG'!A:O,15,0)</f>
        <v>#N/A</v>
      </c>
      <c r="M2177" t="e">
        <f>VLOOKUP(A2177,NET_to_IENG!A:J,10,0)</f>
        <v>#N/A</v>
      </c>
    </row>
    <row r="2178" spans="1:13" x14ac:dyDescent="0.3">
      <c r="A2178">
        <v>607261</v>
      </c>
      <c r="B2178" t="s">
        <v>2053</v>
      </c>
      <c r="C2178" t="s">
        <v>4400</v>
      </c>
      <c r="D2178" t="s">
        <v>4400</v>
      </c>
      <c r="E2178" t="s">
        <v>4400</v>
      </c>
      <c r="F2178" s="15" t="s">
        <v>4334</v>
      </c>
      <c r="G2178" s="15" t="str">
        <f>VLOOKUP(A2178,'[1]Coordinates cleaned'!$A:$J,10,0)</f>
        <v>Benbridge Mulongo</v>
      </c>
      <c r="H2178" s="9" t="s">
        <v>3669</v>
      </c>
      <c r="I2178">
        <f>VLOOKUP(A2178,'[1]Coordinates cleaned'!$A:$G,7,0)</f>
        <v>0.39473019999999998</v>
      </c>
      <c r="J2178">
        <f>VLOOKUP(A2178,'[1]Coordinates cleaned'!$A:$H,8,0)</f>
        <v>32.638785599999999</v>
      </c>
      <c r="K2178" t="e">
        <f>VLOOKUP(A2178,IENG_to_New_Vendor!A:H,8,0)</f>
        <v>#N/A</v>
      </c>
      <c r="L2178" t="e">
        <f>VLOOKUP(A2178,'CAM to IENG'!A:O,15,0)</f>
        <v>#N/A</v>
      </c>
      <c r="M2178" t="str">
        <f>VLOOKUP(A2178,NET_to_IENG!A:J,10,0)</f>
        <v>NET_to_IENG</v>
      </c>
    </row>
    <row r="2179" spans="1:13" x14ac:dyDescent="0.3">
      <c r="A2179">
        <v>606784</v>
      </c>
      <c r="B2179" t="s">
        <v>1555</v>
      </c>
      <c r="C2179" t="s">
        <v>4400</v>
      </c>
      <c r="D2179" t="s">
        <v>4400</v>
      </c>
      <c r="E2179" t="s">
        <v>4400</v>
      </c>
      <c r="F2179" s="15" t="str">
        <f>VLOOKUP(A2179,'[1]Coordinates cleaned'!$A:$I,9,0)</f>
        <v>Camusat</v>
      </c>
      <c r="G2179" s="15" t="str">
        <f>VLOOKUP(A2179,'[1]Coordinates cleaned'!$A:$J,10,0)</f>
        <v>M Patrick Kalibbala</v>
      </c>
      <c r="H2179" s="9" t="s">
        <v>3367</v>
      </c>
      <c r="I2179">
        <f>VLOOKUP(A2179,'[1]Coordinates cleaned'!$A:$G,7,0)</f>
        <v>-1.8381000000000001E-3</v>
      </c>
      <c r="J2179">
        <f>VLOOKUP(A2179,'[1]Coordinates cleaned'!$A:$H,8,0)</f>
        <v>31.611639</v>
      </c>
      <c r="K2179" t="e">
        <f>VLOOKUP(A2179,IENG_to_New_Vendor!A:H,8,0)</f>
        <v>#N/A</v>
      </c>
      <c r="L2179" t="e">
        <f>VLOOKUP(A2179,'CAM to IENG'!A:O,15,0)</f>
        <v>#N/A</v>
      </c>
      <c r="M2179" t="e">
        <f>VLOOKUP(A2179,NET_to_IENG!A:J,10,0)</f>
        <v>#N/A</v>
      </c>
    </row>
    <row r="2180" spans="1:13" x14ac:dyDescent="0.3">
      <c r="A2180">
        <v>605612</v>
      </c>
      <c r="B2180" t="s">
        <v>825</v>
      </c>
      <c r="C2180" t="s">
        <v>4400</v>
      </c>
      <c r="D2180" t="s">
        <v>4400</v>
      </c>
      <c r="E2180" t="s">
        <v>4400</v>
      </c>
      <c r="F2180" s="15" t="str">
        <f>VLOOKUP(A2180,'[1]Coordinates cleaned'!$A:$I,9,0)</f>
        <v>Netis</v>
      </c>
      <c r="G2180" s="15" t="str">
        <f>VLOOKUP(A2180,'[1]Coordinates cleaned'!$A:$J,10,0)</f>
        <v>Paul Mbabazi</v>
      </c>
      <c r="H2180" s="9" t="s">
        <v>3669</v>
      </c>
      <c r="I2180">
        <f>VLOOKUP(A2180,'[1]Coordinates cleaned'!$A:$G,7,0)</f>
        <v>0.31142799999999998</v>
      </c>
      <c r="J2180">
        <f>VLOOKUP(A2180,'[1]Coordinates cleaned'!$A:$H,8,0)</f>
        <v>32.577853300000001</v>
      </c>
      <c r="K2180" t="e">
        <f>VLOOKUP(A2180,IENG_to_New_Vendor!A:H,8,0)</f>
        <v>#N/A</v>
      </c>
      <c r="L2180" t="e">
        <f>VLOOKUP(A2180,'CAM to IENG'!A:O,15,0)</f>
        <v>#N/A</v>
      </c>
      <c r="M2180" t="e">
        <f>VLOOKUP(A2180,NET_to_IENG!A:J,10,0)</f>
        <v>#N/A</v>
      </c>
    </row>
    <row r="2181" spans="1:13" x14ac:dyDescent="0.3">
      <c r="A2181">
        <v>701249</v>
      </c>
      <c r="B2181" t="s">
        <v>3231</v>
      </c>
      <c r="C2181" t="s">
        <v>4400</v>
      </c>
      <c r="D2181" t="s">
        <v>4400</v>
      </c>
      <c r="E2181" t="s">
        <v>4400</v>
      </c>
      <c r="F2181" s="15" t="str">
        <f>VLOOKUP(A2181,'[1]Coordinates cleaned'!$A:$I,9,0)</f>
        <v>Netis</v>
      </c>
      <c r="G2181" s="15" t="str">
        <f>VLOOKUP(A2181,'[1]Coordinates cleaned'!$A:$J,10,0)</f>
        <v>Emmanuel Kafuko</v>
      </c>
      <c r="H2181" s="9" t="s">
        <v>3669</v>
      </c>
      <c r="I2181">
        <f>VLOOKUP(A2181,'[1]Coordinates cleaned'!$A:$G,7,0)</f>
        <v>0.62763530000000001</v>
      </c>
      <c r="J2181">
        <f>VLOOKUP(A2181,'[1]Coordinates cleaned'!$A:$H,8,0)</f>
        <v>33.517913299999996</v>
      </c>
      <c r="K2181" t="e">
        <f>VLOOKUP(A2181,IENG_to_New_Vendor!A:H,8,0)</f>
        <v>#N/A</v>
      </c>
      <c r="L2181" t="e">
        <f>VLOOKUP(A2181,'CAM to IENG'!A:O,15,0)</f>
        <v>#N/A</v>
      </c>
      <c r="M2181" t="e">
        <f>VLOOKUP(A2181,NET_to_IENG!A:J,10,0)</f>
        <v>#N/A</v>
      </c>
    </row>
    <row r="2182" spans="1:13" x14ac:dyDescent="0.3">
      <c r="A2182">
        <v>608036</v>
      </c>
      <c r="B2182" t="s">
        <v>302</v>
      </c>
      <c r="C2182" t="s">
        <v>4400</v>
      </c>
      <c r="D2182" t="s">
        <v>4400</v>
      </c>
      <c r="E2182" t="s">
        <v>4400</v>
      </c>
      <c r="F2182" s="15" t="str">
        <f>VLOOKUP(A2182,'[1]Coordinates cleaned'!$A:$I,9,0)</f>
        <v>Netis</v>
      </c>
      <c r="G2182" s="15" t="str">
        <f>VLOOKUP(A2182,'[1]Coordinates cleaned'!$A:$J,10,0)</f>
        <v>Moses Wandera</v>
      </c>
      <c r="H2182" s="9" t="s">
        <v>3669</v>
      </c>
      <c r="I2182">
        <f>VLOOKUP(A2182,'[1]Coordinates cleaned'!$A:$G,7,0)</f>
        <v>1.3491704</v>
      </c>
      <c r="J2182">
        <f>VLOOKUP(A2182,'[1]Coordinates cleaned'!$A:$H,8,0)</f>
        <v>34.042689600000003</v>
      </c>
      <c r="K2182" t="e">
        <f>VLOOKUP(A2182,IENG_to_New_Vendor!A:H,8,0)</f>
        <v>#N/A</v>
      </c>
      <c r="L2182" t="e">
        <f>VLOOKUP(A2182,'CAM to IENG'!A:O,15,0)</f>
        <v>#N/A</v>
      </c>
      <c r="M2182" t="e">
        <f>VLOOKUP(A2182,NET_to_IENG!A:J,10,0)</f>
        <v>#N/A</v>
      </c>
    </row>
    <row r="2183" spans="1:13" x14ac:dyDescent="0.3">
      <c r="A2183">
        <v>609028</v>
      </c>
      <c r="B2183" t="s">
        <v>1841</v>
      </c>
      <c r="C2183" t="s">
        <v>4400</v>
      </c>
      <c r="D2183" t="s">
        <v>4400</v>
      </c>
      <c r="E2183" t="s">
        <v>4400</v>
      </c>
      <c r="F2183" s="15" t="s">
        <v>4312</v>
      </c>
      <c r="G2183" s="15" t="str">
        <f>VLOOKUP(A2183,'[1]Coordinates cleaned'!$A:$J,10,0)</f>
        <v>Christopher Alituha</v>
      </c>
      <c r="H2183" s="9" t="s">
        <v>3367</v>
      </c>
      <c r="I2183">
        <f>VLOOKUP(A2183,'[1]Coordinates cleaned'!$A:$G,7,0)</f>
        <v>1.0515464999999999</v>
      </c>
      <c r="J2183">
        <f>VLOOKUP(A2183,'[1]Coordinates cleaned'!$A:$H,8,0)</f>
        <v>31.316323799999999</v>
      </c>
      <c r="K2183" t="e">
        <f>VLOOKUP(A2183,IENG_to_New_Vendor!A:H,8,0)</f>
        <v>#N/A</v>
      </c>
      <c r="L2183" t="str">
        <f>VLOOKUP(A2183,'CAM to IENG'!A:O,15,0)</f>
        <v>CAM_to_IENG</v>
      </c>
      <c r="M2183" t="e">
        <f>VLOOKUP(A2183,NET_to_IENG!A:J,10,0)</f>
        <v>#N/A</v>
      </c>
    </row>
    <row r="2184" spans="1:13" x14ac:dyDescent="0.3">
      <c r="A2184">
        <v>607527</v>
      </c>
      <c r="B2184" t="s">
        <v>1191</v>
      </c>
      <c r="C2184" t="s">
        <v>4400</v>
      </c>
      <c r="D2184" t="s">
        <v>4400</v>
      </c>
      <c r="E2184" t="s">
        <v>4400</v>
      </c>
      <c r="F2184" s="15" t="str">
        <f>VLOOKUP(A2184,'[1]Coordinates cleaned'!$A:$I,9,0)</f>
        <v>Camusat</v>
      </c>
      <c r="G2184" s="15" t="str">
        <f>VLOOKUP(A2184,'[1]Coordinates cleaned'!$A:$J,10,0)</f>
        <v>Abu Kasamba</v>
      </c>
      <c r="H2184" s="9" t="s">
        <v>3367</v>
      </c>
      <c r="I2184">
        <f>VLOOKUP(A2184,'[1]Coordinates cleaned'!$A:$G,7,0)</f>
        <v>0.2363054</v>
      </c>
      <c r="J2184">
        <f>VLOOKUP(A2184,'[1]Coordinates cleaned'!$A:$H,8,0)</f>
        <v>32.536892399999999</v>
      </c>
      <c r="K2184" t="e">
        <f>VLOOKUP(A2184,IENG_to_New_Vendor!A:H,8,0)</f>
        <v>#N/A</v>
      </c>
      <c r="L2184" t="e">
        <f>VLOOKUP(A2184,'CAM to IENG'!A:O,15,0)</f>
        <v>#N/A</v>
      </c>
      <c r="M2184" t="e">
        <f>VLOOKUP(A2184,NET_to_IENG!A:J,10,0)</f>
        <v>#N/A</v>
      </c>
    </row>
    <row r="2185" spans="1:13" x14ac:dyDescent="0.3">
      <c r="A2185">
        <v>701190</v>
      </c>
      <c r="B2185" t="s">
        <v>3985</v>
      </c>
      <c r="C2185" t="s">
        <v>4400</v>
      </c>
      <c r="D2185" t="s">
        <v>4400</v>
      </c>
      <c r="E2185" t="s">
        <v>4400</v>
      </c>
      <c r="F2185" s="15" t="str">
        <f>VLOOKUP(A2185,'[1]Coordinates cleaned'!$A:$I,9,0)</f>
        <v>I-Engineering</v>
      </c>
      <c r="G2185" s="15" t="str">
        <f>VLOOKUP(A2185,'[1]Coordinates cleaned'!$A:$J,10,0)</f>
        <v>Muhamood Kyongo</v>
      </c>
      <c r="H2185" s="9" t="s">
        <v>3368</v>
      </c>
      <c r="I2185">
        <f>VLOOKUP(A2185,'[1]Coordinates cleaned'!$A:$G,7,0)</f>
        <v>1.9488099999999999</v>
      </c>
      <c r="J2185">
        <f>VLOOKUP(A2185,'[1]Coordinates cleaned'!$A:$H,8,0)</f>
        <v>32.4698517</v>
      </c>
      <c r="K2185" t="e">
        <f>VLOOKUP(A2185,IENG_to_New_Vendor!A:H,8,0)</f>
        <v>#N/A</v>
      </c>
      <c r="L2185" t="e">
        <f>VLOOKUP(A2185,'CAM to IENG'!A:O,15,0)</f>
        <v>#N/A</v>
      </c>
      <c r="M2185" t="e">
        <f>VLOOKUP(A2185,NET_to_IENG!A:J,10,0)</f>
        <v>#N/A</v>
      </c>
    </row>
    <row r="2186" spans="1:13" x14ac:dyDescent="0.3">
      <c r="A2186">
        <v>605253</v>
      </c>
      <c r="B2186" t="s">
        <v>318</v>
      </c>
      <c r="C2186" t="s">
        <v>4400</v>
      </c>
      <c r="D2186" t="s">
        <v>4400</v>
      </c>
      <c r="E2186" t="s">
        <v>4400</v>
      </c>
      <c r="F2186" s="15" t="str">
        <f>VLOOKUP(A2186,'[1]Coordinates cleaned'!$A:$I,9,0)</f>
        <v>Netis</v>
      </c>
      <c r="G2186" s="15" t="str">
        <f>VLOOKUP(A2186,'[1]Coordinates cleaned'!$A:$J,10,0)</f>
        <v>Emmanuel Kafuko</v>
      </c>
      <c r="H2186" s="9" t="s">
        <v>3669</v>
      </c>
      <c r="I2186">
        <f>VLOOKUP(A2186,'[1]Coordinates cleaned'!$A:$G,7,0)</f>
        <v>0.4879365</v>
      </c>
      <c r="J2186">
        <f>VLOOKUP(A2186,'[1]Coordinates cleaned'!$A:$H,8,0)</f>
        <v>33.220315800000002</v>
      </c>
      <c r="K2186" t="e">
        <f>VLOOKUP(A2186,IENG_to_New_Vendor!A:H,8,0)</f>
        <v>#N/A</v>
      </c>
      <c r="L2186" t="e">
        <f>VLOOKUP(A2186,'CAM to IENG'!A:O,15,0)</f>
        <v>#N/A</v>
      </c>
      <c r="M2186" t="e">
        <f>VLOOKUP(A2186,NET_to_IENG!A:J,10,0)</f>
        <v>#N/A</v>
      </c>
    </row>
    <row r="2187" spans="1:13" x14ac:dyDescent="0.3">
      <c r="A2187">
        <v>606372</v>
      </c>
      <c r="B2187" t="s">
        <v>1336</v>
      </c>
      <c r="C2187" t="s">
        <v>4400</v>
      </c>
      <c r="D2187" t="s">
        <v>4400</v>
      </c>
      <c r="E2187" t="s">
        <v>4400</v>
      </c>
      <c r="F2187" s="15" t="str">
        <f>VLOOKUP(A2187,'[1]Coordinates cleaned'!$A:$I,9,0)</f>
        <v>Netis</v>
      </c>
      <c r="G2187" s="15" t="str">
        <f>VLOOKUP(A2187,'[1]Coordinates cleaned'!$A:$J,10,0)</f>
        <v>Paul Mbabazi</v>
      </c>
      <c r="H2187" s="9" t="s">
        <v>3669</v>
      </c>
      <c r="I2187">
        <f>VLOOKUP(A2187,'[1]Coordinates cleaned'!$A:$G,7,0)</f>
        <v>0.32609670000000002</v>
      </c>
      <c r="J2187">
        <f>VLOOKUP(A2187,'[1]Coordinates cleaned'!$A:$H,8,0)</f>
        <v>32.598021699999997</v>
      </c>
      <c r="K2187" t="e">
        <f>VLOOKUP(A2187,IENG_to_New_Vendor!A:H,8,0)</f>
        <v>#N/A</v>
      </c>
      <c r="L2187" t="e">
        <f>VLOOKUP(A2187,'CAM to IENG'!A:O,15,0)</f>
        <v>#N/A</v>
      </c>
      <c r="M2187" t="e">
        <f>VLOOKUP(A2187,NET_to_IENG!A:J,10,0)</f>
        <v>#N/A</v>
      </c>
    </row>
    <row r="2188" spans="1:13" x14ac:dyDescent="0.3">
      <c r="A2188">
        <v>608027</v>
      </c>
      <c r="B2188" t="s">
        <v>227</v>
      </c>
      <c r="C2188" t="s">
        <v>4400</v>
      </c>
      <c r="D2188" t="s">
        <v>4400</v>
      </c>
      <c r="E2188" t="s">
        <v>4400</v>
      </c>
      <c r="F2188" s="15" t="str">
        <f>VLOOKUP(A2188,'[1]Coordinates cleaned'!$A:$I,9,0)</f>
        <v>Netis</v>
      </c>
      <c r="G2188" s="15" t="str">
        <f>VLOOKUP(A2188,'[1]Coordinates cleaned'!$A:$J,10,0)</f>
        <v>Jude Musana</v>
      </c>
      <c r="H2188" s="9" t="s">
        <v>3669</v>
      </c>
      <c r="I2188">
        <f>VLOOKUP(A2188,'[1]Coordinates cleaned'!$A:$G,7,0)</f>
        <v>1.3066668666666701</v>
      </c>
      <c r="J2188">
        <f>VLOOKUP(A2188,'[1]Coordinates cleaned'!$A:$H,8,0)</f>
        <v>34.383673533333301</v>
      </c>
      <c r="K2188" t="e">
        <f>VLOOKUP(A2188,IENG_to_New_Vendor!A:H,8,0)</f>
        <v>#N/A</v>
      </c>
      <c r="L2188" t="e">
        <f>VLOOKUP(A2188,'CAM to IENG'!A:O,15,0)</f>
        <v>#N/A</v>
      </c>
      <c r="M2188" t="e">
        <f>VLOOKUP(A2188,NET_to_IENG!A:J,10,0)</f>
        <v>#N/A</v>
      </c>
    </row>
    <row r="2189" spans="1:13" x14ac:dyDescent="0.3">
      <c r="A2189">
        <v>701739</v>
      </c>
      <c r="B2189" t="s">
        <v>3643</v>
      </c>
      <c r="C2189" t="s">
        <v>4400</v>
      </c>
      <c r="D2189" t="s">
        <v>4400</v>
      </c>
      <c r="E2189" t="s">
        <v>4400</v>
      </c>
      <c r="F2189" s="15" t="s">
        <v>4338</v>
      </c>
      <c r="G2189" s="15" t="str">
        <f>VLOOKUP(A2189,'[1]Coordinates cleaned'!$A:$J,10,0)</f>
        <v>Innocent Ayiko</v>
      </c>
      <c r="H2189" s="9" t="s">
        <v>3368</v>
      </c>
      <c r="I2189">
        <f>VLOOKUP(A2189,'[1]Coordinates cleaned'!$A:$G,7,0)</f>
        <v>3.0217675000000002</v>
      </c>
      <c r="J2189">
        <f>VLOOKUP(A2189,'[1]Coordinates cleaned'!$A:$H,8,0)</f>
        <v>30.9125026</v>
      </c>
      <c r="K2189" t="str">
        <f>VLOOKUP(A2189,IENG_to_New_Vendor!A:H,8,0)</f>
        <v>IENG_to_New_Vendor</v>
      </c>
      <c r="L2189" t="e">
        <f>VLOOKUP(A2189,'CAM to IENG'!A:O,15,0)</f>
        <v>#N/A</v>
      </c>
      <c r="M2189" t="e">
        <f>VLOOKUP(A2189,NET_to_IENG!A:J,10,0)</f>
        <v>#N/A</v>
      </c>
    </row>
    <row r="2190" spans="1:13" x14ac:dyDescent="0.3">
      <c r="A2190">
        <v>608344</v>
      </c>
      <c r="B2190" t="s">
        <v>2597</v>
      </c>
      <c r="C2190" t="s">
        <v>4400</v>
      </c>
      <c r="D2190" t="s">
        <v>4400</v>
      </c>
      <c r="E2190" t="s">
        <v>4400</v>
      </c>
      <c r="F2190" s="15" t="str">
        <f>VLOOKUP(A2190,'[1]Coordinates cleaned'!$A:$I,9,0)</f>
        <v>Netis</v>
      </c>
      <c r="G2190" s="15" t="str">
        <f>VLOOKUP(A2190,'[1]Coordinates cleaned'!$A:$J,10,0)</f>
        <v>Emmanuel Kafuko</v>
      </c>
      <c r="H2190" s="9" t="s">
        <v>3669</v>
      </c>
      <c r="I2190">
        <f>VLOOKUP(A2190,'[1]Coordinates cleaned'!$A:$G,7,0)</f>
        <v>0.45888833333333301</v>
      </c>
      <c r="J2190">
        <f>VLOOKUP(A2190,'[1]Coordinates cleaned'!$A:$H,8,0)</f>
        <v>33.9413816666667</v>
      </c>
      <c r="K2190" t="e">
        <f>VLOOKUP(A2190,IENG_to_New_Vendor!A:H,8,0)</f>
        <v>#N/A</v>
      </c>
      <c r="L2190" t="e">
        <f>VLOOKUP(A2190,'CAM to IENG'!A:O,15,0)</f>
        <v>#N/A</v>
      </c>
      <c r="M2190" t="e">
        <f>VLOOKUP(A2190,NET_to_IENG!A:J,10,0)</f>
        <v>#N/A</v>
      </c>
    </row>
    <row r="2191" spans="1:13" x14ac:dyDescent="0.3">
      <c r="A2191">
        <v>605891</v>
      </c>
      <c r="B2191" t="s">
        <v>489</v>
      </c>
      <c r="C2191" t="s">
        <v>4400</v>
      </c>
      <c r="D2191" t="s">
        <v>4400</v>
      </c>
      <c r="E2191" t="s">
        <v>4400</v>
      </c>
      <c r="F2191" s="15" t="str">
        <f>VLOOKUP(A2191,'[1]Coordinates cleaned'!$A:$I,9,0)</f>
        <v>Netis</v>
      </c>
      <c r="G2191" s="15" t="str">
        <f>VLOOKUP(A2191,'[1]Coordinates cleaned'!$A:$J,10,0)</f>
        <v>Paul Mbabazi</v>
      </c>
      <c r="H2191" s="9" t="s">
        <v>3669</v>
      </c>
      <c r="I2191">
        <f>VLOOKUP(A2191,'[1]Coordinates cleaned'!$A:$G,7,0)</f>
        <v>0.24189330000000001</v>
      </c>
      <c r="J2191">
        <f>VLOOKUP(A2191,'[1]Coordinates cleaned'!$A:$H,8,0)</f>
        <v>32.599433300000001</v>
      </c>
      <c r="K2191" t="e">
        <f>VLOOKUP(A2191,IENG_to_New_Vendor!A:H,8,0)</f>
        <v>#N/A</v>
      </c>
      <c r="L2191" t="e">
        <f>VLOOKUP(A2191,'CAM to IENG'!A:O,15,0)</f>
        <v>#N/A</v>
      </c>
      <c r="M2191" t="e">
        <f>VLOOKUP(A2191,NET_to_IENG!A:J,10,0)</f>
        <v>#N/A</v>
      </c>
    </row>
    <row r="2192" spans="1:13" x14ac:dyDescent="0.3">
      <c r="A2192">
        <v>701658</v>
      </c>
      <c r="B2192" t="s">
        <v>3567</v>
      </c>
      <c r="C2192" t="s">
        <v>4400</v>
      </c>
      <c r="D2192" t="s">
        <v>4400</v>
      </c>
      <c r="E2192" t="s">
        <v>4400</v>
      </c>
      <c r="F2192" s="15" t="str">
        <f>VLOOKUP(A2192,'[1]Coordinates cleaned'!$A:$I,9,0)</f>
        <v>I-Engineering</v>
      </c>
      <c r="G2192" s="15" t="str">
        <f>VLOOKUP(A2192,'[1]Coordinates cleaned'!$A:$J,10,0)</f>
        <v>Latima Musoke</v>
      </c>
      <c r="H2192" s="9" t="s">
        <v>3368</v>
      </c>
      <c r="I2192">
        <f>VLOOKUP(A2192,'[1]Coordinates cleaned'!$A:$G,7,0)</f>
        <v>1.2235100000000001</v>
      </c>
      <c r="J2192">
        <f>VLOOKUP(A2192,'[1]Coordinates cleaned'!$A:$H,8,0)</f>
        <v>31.2800917</v>
      </c>
      <c r="K2192" t="e">
        <f>VLOOKUP(A2192,IENG_to_New_Vendor!A:H,8,0)</f>
        <v>#N/A</v>
      </c>
      <c r="L2192" t="e">
        <f>VLOOKUP(A2192,'CAM to IENG'!A:O,15,0)</f>
        <v>#N/A</v>
      </c>
      <c r="M2192" t="e">
        <f>VLOOKUP(A2192,NET_to_IENG!A:J,10,0)</f>
        <v>#N/A</v>
      </c>
    </row>
    <row r="2193" spans="1:13" x14ac:dyDescent="0.3">
      <c r="A2193">
        <v>606781</v>
      </c>
      <c r="B2193" t="s">
        <v>1554</v>
      </c>
      <c r="C2193" t="s">
        <v>4400</v>
      </c>
      <c r="D2193" t="s">
        <v>4400</v>
      </c>
      <c r="E2193" t="s">
        <v>4400</v>
      </c>
      <c r="F2193" s="15" t="str">
        <f>VLOOKUP(A2193,'[1]Coordinates cleaned'!$A:$I,9,0)</f>
        <v>Camusat</v>
      </c>
      <c r="G2193" s="15" t="str">
        <f>VLOOKUP(A2193,'[1]Coordinates cleaned'!$A:$J,10,0)</f>
        <v>M Patrick Kalibbala</v>
      </c>
      <c r="H2193" s="9" t="s">
        <v>3367</v>
      </c>
      <c r="I2193">
        <f>VLOOKUP(A2193,'[1]Coordinates cleaned'!$A:$G,7,0)</f>
        <v>-0.25041669999999999</v>
      </c>
      <c r="J2193">
        <f>VLOOKUP(A2193,'[1]Coordinates cleaned'!$A:$H,8,0)</f>
        <v>31.633175099999999</v>
      </c>
      <c r="K2193" t="e">
        <f>VLOOKUP(A2193,IENG_to_New_Vendor!A:H,8,0)</f>
        <v>#N/A</v>
      </c>
      <c r="L2193" t="e">
        <f>VLOOKUP(A2193,'CAM to IENG'!A:O,15,0)</f>
        <v>#N/A</v>
      </c>
      <c r="M2193" t="e">
        <f>VLOOKUP(A2193,NET_to_IENG!A:J,10,0)</f>
        <v>#N/A</v>
      </c>
    </row>
    <row r="2194" spans="1:13" x14ac:dyDescent="0.3">
      <c r="A2194">
        <v>605014</v>
      </c>
      <c r="B2194" t="s">
        <v>56</v>
      </c>
      <c r="C2194" t="s">
        <v>4400</v>
      </c>
      <c r="D2194" t="s">
        <v>4400</v>
      </c>
      <c r="E2194" t="s">
        <v>4400</v>
      </c>
      <c r="F2194" s="15" t="str">
        <f>VLOOKUP(A2194,'[1]Coordinates cleaned'!$A:$I,9,0)</f>
        <v>Netis</v>
      </c>
      <c r="G2194" s="15" t="str">
        <f>VLOOKUP(A2194,'[1]Coordinates cleaned'!$A:$J,10,0)</f>
        <v>Samuel Naseke</v>
      </c>
      <c r="H2194" s="9" t="s">
        <v>3669</v>
      </c>
      <c r="I2194">
        <f>VLOOKUP(A2194,'[1]Coordinates cleaned'!$A:$G,7,0)</f>
        <v>0.37193999999999999</v>
      </c>
      <c r="J2194">
        <f>VLOOKUP(A2194,'[1]Coordinates cleaned'!$A:$H,8,0)</f>
        <v>32.946191666666699</v>
      </c>
      <c r="K2194" t="e">
        <f>VLOOKUP(A2194,IENG_to_New_Vendor!A:H,8,0)</f>
        <v>#N/A</v>
      </c>
      <c r="L2194" t="e">
        <f>VLOOKUP(A2194,'CAM to IENG'!A:O,15,0)</f>
        <v>#N/A</v>
      </c>
      <c r="M2194" t="e">
        <f>VLOOKUP(A2194,NET_to_IENG!A:J,10,0)</f>
        <v>#N/A</v>
      </c>
    </row>
    <row r="2195" spans="1:13" x14ac:dyDescent="0.3">
      <c r="A2195">
        <v>609162</v>
      </c>
      <c r="B2195" t="s">
        <v>343</v>
      </c>
      <c r="C2195" t="s">
        <v>4400</v>
      </c>
      <c r="D2195" t="s">
        <v>4400</v>
      </c>
      <c r="E2195" t="s">
        <v>4400</v>
      </c>
      <c r="F2195" s="15" t="s">
        <v>4312</v>
      </c>
      <c r="G2195" s="15" t="str">
        <f>VLOOKUP(A2195,'[1]Coordinates cleaned'!$A:$J,10,0)</f>
        <v>Christopher Alituha</v>
      </c>
      <c r="H2195" s="9" t="s">
        <v>3367</v>
      </c>
      <c r="I2195">
        <f>VLOOKUP(A2195,'[1]Coordinates cleaned'!$A:$G,7,0)</f>
        <v>0.91538940000000002</v>
      </c>
      <c r="J2195">
        <f>VLOOKUP(A2195,'[1]Coordinates cleaned'!$A:$H,8,0)</f>
        <v>31.773694500000001</v>
      </c>
      <c r="K2195" t="e">
        <f>VLOOKUP(A2195,IENG_to_New_Vendor!A:H,8,0)</f>
        <v>#N/A</v>
      </c>
      <c r="L2195" t="str">
        <f>VLOOKUP(A2195,'CAM to IENG'!A:O,15,0)</f>
        <v>CAM_to_IENG</v>
      </c>
      <c r="M2195" t="e">
        <f>VLOOKUP(A2195,NET_to_IENG!A:J,10,0)</f>
        <v>#N/A</v>
      </c>
    </row>
    <row r="2196" spans="1:13" x14ac:dyDescent="0.3">
      <c r="A2196">
        <v>608596</v>
      </c>
      <c r="B2196" t="s">
        <v>2199</v>
      </c>
      <c r="C2196" t="s">
        <v>4400</v>
      </c>
      <c r="D2196" t="s">
        <v>4400</v>
      </c>
      <c r="E2196" t="s">
        <v>4400</v>
      </c>
      <c r="F2196" s="15" t="s">
        <v>4338</v>
      </c>
      <c r="G2196" s="15" t="str">
        <f>VLOOKUP(A2196,'[1]Coordinates cleaned'!$A:$J,10,0)</f>
        <v>Moses Kaganda</v>
      </c>
      <c r="H2196" s="9" t="s">
        <v>3368</v>
      </c>
      <c r="I2196">
        <f>VLOOKUP(A2196,'[1]Coordinates cleaned'!$A:$G,7,0)</f>
        <v>2.559825</v>
      </c>
      <c r="J2196">
        <f>VLOOKUP(A2196,'[1]Coordinates cleaned'!$A:$H,8,0)</f>
        <v>31.701938299999998</v>
      </c>
      <c r="K2196" t="str">
        <f>VLOOKUP(A2196,IENG_to_New_Vendor!A:H,8,0)</f>
        <v>IENG_to_New_Vendor</v>
      </c>
      <c r="L2196" t="e">
        <f>VLOOKUP(A2196,'CAM to IENG'!A:O,15,0)</f>
        <v>#N/A</v>
      </c>
      <c r="M2196" t="e">
        <f>VLOOKUP(A2196,NET_to_IENG!A:J,10,0)</f>
        <v>#N/A</v>
      </c>
    </row>
    <row r="2197" spans="1:13" x14ac:dyDescent="0.3">
      <c r="A2197">
        <v>701176</v>
      </c>
      <c r="B2197" t="s">
        <v>3204</v>
      </c>
      <c r="C2197" t="s">
        <v>4400</v>
      </c>
      <c r="D2197" t="s">
        <v>4400</v>
      </c>
      <c r="E2197" t="s">
        <v>4400</v>
      </c>
      <c r="F2197" s="15" t="str">
        <f>VLOOKUP(A2197,'[1]Coordinates cleaned'!$A:$I,9,0)</f>
        <v>Camusat</v>
      </c>
      <c r="G2197" s="15" t="str">
        <f>VLOOKUP(A2197,'[1]Coordinates cleaned'!$A:$J,10,0)</f>
        <v>Thomasi Seruyange</v>
      </c>
      <c r="H2197" s="9" t="s">
        <v>3367</v>
      </c>
      <c r="I2197">
        <f>VLOOKUP(A2197,'[1]Coordinates cleaned'!$A:$G,7,0)</f>
        <v>-0.61267870000000002</v>
      </c>
      <c r="J2197">
        <f>VLOOKUP(A2197,'[1]Coordinates cleaned'!$A:$H,8,0)</f>
        <v>30.655557099999999</v>
      </c>
      <c r="K2197" t="e">
        <f>VLOOKUP(A2197,IENG_to_New_Vendor!A:H,8,0)</f>
        <v>#N/A</v>
      </c>
      <c r="L2197" t="e">
        <f>VLOOKUP(A2197,'CAM to IENG'!A:O,15,0)</f>
        <v>#N/A</v>
      </c>
      <c r="M2197" t="e">
        <f>VLOOKUP(A2197,NET_to_IENG!A:J,10,0)</f>
        <v>#N/A</v>
      </c>
    </row>
    <row r="2198" spans="1:13" x14ac:dyDescent="0.3">
      <c r="A2198">
        <v>606735</v>
      </c>
      <c r="B2198" t="s">
        <v>1549</v>
      </c>
      <c r="C2198" t="s">
        <v>4400</v>
      </c>
      <c r="D2198" t="s">
        <v>4400</v>
      </c>
      <c r="E2198" t="s">
        <v>4400</v>
      </c>
      <c r="F2198" s="15" t="str">
        <f>VLOOKUP(A2198,'[1]Coordinates cleaned'!$A:$I,9,0)</f>
        <v>Camusat</v>
      </c>
      <c r="G2198" s="15" t="str">
        <f>VLOOKUP(A2198,'[1]Coordinates cleaned'!$A:$J,10,0)</f>
        <v>Denis Masaba</v>
      </c>
      <c r="H2198" s="9" t="s">
        <v>3367</v>
      </c>
      <c r="I2198">
        <f>VLOOKUP(A2198,'[1]Coordinates cleaned'!$A:$G,7,0)</f>
        <v>-0.98580049999999997</v>
      </c>
      <c r="J2198">
        <f>VLOOKUP(A2198,'[1]Coordinates cleaned'!$A:$H,8,0)</f>
        <v>30.379849400000001</v>
      </c>
      <c r="K2198" t="e">
        <f>VLOOKUP(A2198,IENG_to_New_Vendor!A:H,8,0)</f>
        <v>#N/A</v>
      </c>
      <c r="L2198" t="e">
        <f>VLOOKUP(A2198,'CAM to IENG'!A:O,15,0)</f>
        <v>#N/A</v>
      </c>
      <c r="M2198" t="e">
        <f>VLOOKUP(A2198,NET_to_IENG!A:J,10,0)</f>
        <v>#N/A</v>
      </c>
    </row>
    <row r="2199" spans="1:13" x14ac:dyDescent="0.3">
      <c r="A2199">
        <v>606163</v>
      </c>
      <c r="B2199" t="s">
        <v>1101</v>
      </c>
      <c r="C2199" t="s">
        <v>4400</v>
      </c>
      <c r="D2199" t="s">
        <v>4400</v>
      </c>
      <c r="E2199" t="s">
        <v>4400</v>
      </c>
      <c r="F2199" s="15" t="s">
        <v>4338</v>
      </c>
      <c r="G2199" s="15" t="str">
        <f>VLOOKUP(A2199,'[1]Coordinates cleaned'!$A:$J,10,0)</f>
        <v>Muhamood Kyongo</v>
      </c>
      <c r="H2199" s="9" t="s">
        <v>3368</v>
      </c>
      <c r="I2199">
        <f>VLOOKUP(A2199,'[1]Coordinates cleaned'!$A:$G,7,0)</f>
        <v>2.7686449999999998</v>
      </c>
      <c r="J2199">
        <f>VLOOKUP(A2199,'[1]Coordinates cleaned'!$A:$H,8,0)</f>
        <v>33.037334999999999</v>
      </c>
      <c r="K2199" t="str">
        <f>VLOOKUP(A2199,IENG_to_New_Vendor!A:H,8,0)</f>
        <v>IENG_to_New_Vendor</v>
      </c>
      <c r="L2199" t="e">
        <f>VLOOKUP(A2199,'CAM to IENG'!A:O,15,0)</f>
        <v>#N/A</v>
      </c>
      <c r="M2199" t="e">
        <f>VLOOKUP(A2199,NET_to_IENG!A:J,10,0)</f>
        <v>#N/A</v>
      </c>
    </row>
    <row r="2200" spans="1:13" x14ac:dyDescent="0.3">
      <c r="A2200">
        <v>701695</v>
      </c>
      <c r="B2200" t="s">
        <v>3620</v>
      </c>
      <c r="C2200" t="s">
        <v>4400</v>
      </c>
      <c r="D2200" t="s">
        <v>4400</v>
      </c>
      <c r="E2200" t="s">
        <v>4400</v>
      </c>
      <c r="F2200" s="15" t="str">
        <f>VLOOKUP(A2200,'[1]Coordinates cleaned'!$A:$I,9,0)</f>
        <v>Camusat</v>
      </c>
      <c r="G2200" s="15" t="str">
        <f>VLOOKUP(A2200,'[1]Coordinates cleaned'!$A:$J,10,0)</f>
        <v>Denis Masaba</v>
      </c>
      <c r="H2200" s="9" t="s">
        <v>3367</v>
      </c>
      <c r="I2200">
        <f>VLOOKUP(A2200,'[1]Coordinates cleaned'!$A:$G,7,0)</f>
        <v>-0.86611640000000001</v>
      </c>
      <c r="J2200">
        <f>VLOOKUP(A2200,'[1]Coordinates cleaned'!$A:$H,8,0)</f>
        <v>30.269798600000001</v>
      </c>
      <c r="K2200" t="e">
        <f>VLOOKUP(A2200,IENG_to_New_Vendor!A:H,8,0)</f>
        <v>#N/A</v>
      </c>
      <c r="L2200" t="e">
        <f>VLOOKUP(A2200,'CAM to IENG'!A:O,15,0)</f>
        <v>#N/A</v>
      </c>
      <c r="M2200" t="e">
        <f>VLOOKUP(A2200,NET_to_IENG!A:J,10,0)</f>
        <v>#N/A</v>
      </c>
    </row>
    <row r="2201" spans="1:13" x14ac:dyDescent="0.3">
      <c r="A2201">
        <v>609778</v>
      </c>
      <c r="B2201" t="s">
        <v>2940</v>
      </c>
      <c r="C2201" t="s">
        <v>4400</v>
      </c>
      <c r="D2201" t="s">
        <v>4400</v>
      </c>
      <c r="E2201" t="s">
        <v>4400</v>
      </c>
      <c r="F2201" s="15" t="str">
        <f>VLOOKUP(A2201,'[1]Coordinates cleaned'!$A:$I,9,0)</f>
        <v>Camusat</v>
      </c>
      <c r="G2201" s="15" t="str">
        <f>VLOOKUP(A2201,'[1]Coordinates cleaned'!$A:$J,10,0)</f>
        <v>Abu Kasamba</v>
      </c>
      <c r="H2201" s="9" t="s">
        <v>3367</v>
      </c>
      <c r="I2201">
        <f>VLOOKUP(A2201,'[1]Coordinates cleaned'!$A:$G,7,0)</f>
        <v>0.2214988</v>
      </c>
      <c r="J2201">
        <f>VLOOKUP(A2201,'[1]Coordinates cleaned'!$A:$H,8,0)</f>
        <v>32.588665399999996</v>
      </c>
      <c r="K2201" t="e">
        <f>VLOOKUP(A2201,IENG_to_New_Vendor!A:H,8,0)</f>
        <v>#N/A</v>
      </c>
      <c r="L2201" t="e">
        <f>VLOOKUP(A2201,'CAM to IENG'!A:O,15,0)</f>
        <v>#N/A</v>
      </c>
      <c r="M2201" t="e">
        <f>VLOOKUP(A2201,NET_to_IENG!A:J,10,0)</f>
        <v>#N/A</v>
      </c>
    </row>
    <row r="2202" spans="1:13" x14ac:dyDescent="0.3">
      <c r="A2202">
        <v>609587</v>
      </c>
      <c r="B2202" t="s">
        <v>2775</v>
      </c>
      <c r="C2202" t="s">
        <v>4400</v>
      </c>
      <c r="D2202" t="s">
        <v>4400</v>
      </c>
      <c r="E2202" t="s">
        <v>4400</v>
      </c>
      <c r="F2202" s="15" t="str">
        <f>VLOOKUP(A2202,'[1]Coordinates cleaned'!$A:$I,9,0)</f>
        <v>I-Engineering</v>
      </c>
      <c r="G2202" s="15" t="str">
        <f>VLOOKUP(A2202,'[1]Coordinates cleaned'!$A:$J,10,0)</f>
        <v>Latima Musoke</v>
      </c>
      <c r="H2202" s="9" t="s">
        <v>3368</v>
      </c>
      <c r="I2202">
        <f>VLOOKUP(A2202,'[1]Coordinates cleaned'!$A:$G,7,0)</f>
        <v>1.1470883000000001</v>
      </c>
      <c r="J2202">
        <f>VLOOKUP(A2202,'[1]Coordinates cleaned'!$A:$H,8,0)</f>
        <v>31.288381699999999</v>
      </c>
      <c r="K2202" t="e">
        <f>VLOOKUP(A2202,IENG_to_New_Vendor!A:H,8,0)</f>
        <v>#N/A</v>
      </c>
      <c r="L2202" t="e">
        <f>VLOOKUP(A2202,'CAM to IENG'!A:O,15,0)</f>
        <v>#N/A</v>
      </c>
      <c r="M2202" t="e">
        <f>VLOOKUP(A2202,NET_to_IENG!A:J,10,0)</f>
        <v>#N/A</v>
      </c>
    </row>
    <row r="2203" spans="1:13" x14ac:dyDescent="0.3">
      <c r="A2203">
        <v>607237</v>
      </c>
      <c r="B2203" t="s">
        <v>2442</v>
      </c>
      <c r="C2203" t="s">
        <v>4400</v>
      </c>
      <c r="D2203" t="s">
        <v>4400</v>
      </c>
      <c r="E2203" t="s">
        <v>4400</v>
      </c>
      <c r="F2203" s="15" t="str">
        <f>VLOOKUP(A2203,'[1]Coordinates cleaned'!$A:$I,9,0)</f>
        <v>Netis</v>
      </c>
      <c r="G2203" s="15" t="str">
        <f>VLOOKUP(A2203,'[1]Coordinates cleaned'!$A:$J,10,0)</f>
        <v>Paul Mbabazi</v>
      </c>
      <c r="H2203" s="9" t="s">
        <v>3669</v>
      </c>
      <c r="I2203">
        <f>VLOOKUP(A2203,'[1]Coordinates cleaned'!$A:$G,7,0)</f>
        <v>0.22976450000000001</v>
      </c>
      <c r="J2203">
        <f>VLOOKUP(A2203,'[1]Coordinates cleaned'!$A:$H,8,0)</f>
        <v>32.585408700000002</v>
      </c>
      <c r="K2203" t="e">
        <f>VLOOKUP(A2203,IENG_to_New_Vendor!A:H,8,0)</f>
        <v>#N/A</v>
      </c>
      <c r="L2203" t="e">
        <f>VLOOKUP(A2203,'CAM to IENG'!A:O,15,0)</f>
        <v>#N/A</v>
      </c>
      <c r="M2203" t="e">
        <f>VLOOKUP(A2203,NET_to_IENG!A:J,10,0)</f>
        <v>#N/A</v>
      </c>
    </row>
    <row r="2204" spans="1:13" x14ac:dyDescent="0.3">
      <c r="A2204">
        <v>607428</v>
      </c>
      <c r="B2204" t="s">
        <v>2426</v>
      </c>
      <c r="C2204" t="s">
        <v>4400</v>
      </c>
      <c r="D2204" t="s">
        <v>4400</v>
      </c>
      <c r="E2204" t="s">
        <v>4400</v>
      </c>
      <c r="F2204" s="15" t="str">
        <f>VLOOKUP(A2204,'[1]Coordinates cleaned'!$A:$I,9,0)</f>
        <v>Camusat</v>
      </c>
      <c r="G2204" s="15" t="str">
        <f>VLOOKUP(A2204,'[1]Coordinates cleaned'!$A:$J,10,0)</f>
        <v>M Patrick Kalibbala</v>
      </c>
      <c r="H2204" s="9" t="s">
        <v>3367</v>
      </c>
      <c r="I2204">
        <f>VLOOKUP(A2204,'[1]Coordinates cleaned'!$A:$G,7,0)</f>
        <v>-0.31041390000000002</v>
      </c>
      <c r="J2204">
        <f>VLOOKUP(A2204,'[1]Coordinates cleaned'!$A:$H,8,0)</f>
        <v>31.758669699999999</v>
      </c>
      <c r="K2204" t="e">
        <f>VLOOKUP(A2204,IENG_to_New_Vendor!A:H,8,0)</f>
        <v>#N/A</v>
      </c>
      <c r="L2204" t="e">
        <f>VLOOKUP(A2204,'CAM to IENG'!A:O,15,0)</f>
        <v>#N/A</v>
      </c>
      <c r="M2204" t="e">
        <f>VLOOKUP(A2204,NET_to_IENG!A:J,10,0)</f>
        <v>#N/A</v>
      </c>
    </row>
    <row r="2205" spans="1:13" x14ac:dyDescent="0.3">
      <c r="A2205">
        <v>608009</v>
      </c>
      <c r="B2205" t="s">
        <v>1292</v>
      </c>
      <c r="C2205" t="s">
        <v>4400</v>
      </c>
      <c r="D2205" t="s">
        <v>4400</v>
      </c>
      <c r="E2205" t="s">
        <v>4400</v>
      </c>
      <c r="F2205" s="15" t="str">
        <f>VLOOKUP(A2205,'[1]Coordinates cleaned'!$A:$I,9,0)</f>
        <v>Netis</v>
      </c>
      <c r="G2205" s="15" t="str">
        <f>VLOOKUP(A2205,'[1]Coordinates cleaned'!$A:$J,10,0)</f>
        <v>Samuel Naseke</v>
      </c>
      <c r="H2205" s="9" t="s">
        <v>3669</v>
      </c>
      <c r="I2205">
        <f>VLOOKUP(A2205,'[1]Coordinates cleaned'!$A:$G,7,0)</f>
        <v>1.0404445</v>
      </c>
      <c r="J2205">
        <f>VLOOKUP(A2205,'[1]Coordinates cleaned'!$A:$H,8,0)</f>
        <v>33.097862800000001</v>
      </c>
      <c r="K2205" t="e">
        <f>VLOOKUP(A2205,IENG_to_New_Vendor!A:H,8,0)</f>
        <v>#N/A</v>
      </c>
      <c r="L2205" t="e">
        <f>VLOOKUP(A2205,'CAM to IENG'!A:O,15,0)</f>
        <v>#N/A</v>
      </c>
      <c r="M2205" t="e">
        <f>VLOOKUP(A2205,NET_to_IENG!A:J,10,0)</f>
        <v>#N/A</v>
      </c>
    </row>
    <row r="2206" spans="1:13" x14ac:dyDescent="0.3">
      <c r="A2206">
        <v>606611</v>
      </c>
      <c r="B2206" t="s">
        <v>1456</v>
      </c>
      <c r="C2206" t="s">
        <v>4400</v>
      </c>
      <c r="D2206" t="s">
        <v>4400</v>
      </c>
      <c r="E2206" t="s">
        <v>4400</v>
      </c>
      <c r="F2206" s="15" t="str">
        <f>VLOOKUP(A2206,'[1]Coordinates cleaned'!$A:$I,9,0)</f>
        <v>Camusat</v>
      </c>
      <c r="G2206" s="15" t="str">
        <f>VLOOKUP(A2206,'[1]Coordinates cleaned'!$A:$J,10,0)</f>
        <v>Denis Masaba</v>
      </c>
      <c r="H2206" s="9" t="s">
        <v>3367</v>
      </c>
      <c r="I2206">
        <f>VLOOKUP(A2206,'[1]Coordinates cleaned'!$A:$G,7,0)</f>
        <v>-0.85814080000000004</v>
      </c>
      <c r="J2206">
        <f>VLOOKUP(A2206,'[1]Coordinates cleaned'!$A:$H,8,0)</f>
        <v>30.3427249</v>
      </c>
      <c r="K2206" t="e">
        <f>VLOOKUP(A2206,IENG_to_New_Vendor!A:H,8,0)</f>
        <v>#N/A</v>
      </c>
      <c r="L2206" t="e">
        <f>VLOOKUP(A2206,'CAM to IENG'!A:O,15,0)</f>
        <v>#N/A</v>
      </c>
      <c r="M2206" t="e">
        <f>VLOOKUP(A2206,NET_to_IENG!A:J,10,0)</f>
        <v>#N/A</v>
      </c>
    </row>
    <row r="2207" spans="1:13" x14ac:dyDescent="0.3">
      <c r="A2207">
        <v>608243</v>
      </c>
      <c r="B2207" t="s">
        <v>2283</v>
      </c>
      <c r="C2207" t="s">
        <v>4400</v>
      </c>
      <c r="D2207" t="s">
        <v>4400</v>
      </c>
      <c r="E2207" t="s">
        <v>4400</v>
      </c>
      <c r="F2207" s="15" t="str">
        <f>VLOOKUP(A2207,'[1]Coordinates cleaned'!$A:$I,9,0)</f>
        <v>Netis</v>
      </c>
      <c r="G2207" s="15" t="str">
        <f>VLOOKUP(A2207,'[1]Coordinates cleaned'!$A:$J,10,0)</f>
        <v>Samuel Naseke</v>
      </c>
      <c r="H2207" s="9" t="s">
        <v>3669</v>
      </c>
      <c r="I2207">
        <f>VLOOKUP(A2207,'[1]Coordinates cleaned'!$A:$G,7,0)</f>
        <v>0.88888</v>
      </c>
      <c r="J2207">
        <f>VLOOKUP(A2207,'[1]Coordinates cleaned'!$A:$H,8,0)</f>
        <v>33.196913333333299</v>
      </c>
      <c r="K2207" t="e">
        <f>VLOOKUP(A2207,IENG_to_New_Vendor!A:H,8,0)</f>
        <v>#N/A</v>
      </c>
      <c r="L2207" t="e">
        <f>VLOOKUP(A2207,'CAM to IENG'!A:O,15,0)</f>
        <v>#N/A</v>
      </c>
      <c r="M2207" t="e">
        <f>VLOOKUP(A2207,NET_to_IENG!A:J,10,0)</f>
        <v>#N/A</v>
      </c>
    </row>
    <row r="2208" spans="1:13" x14ac:dyDescent="0.3">
      <c r="A2208">
        <v>607588</v>
      </c>
      <c r="B2208" t="s">
        <v>2030</v>
      </c>
      <c r="C2208" t="s">
        <v>4400</v>
      </c>
      <c r="D2208" t="s">
        <v>4400</v>
      </c>
      <c r="E2208" t="s">
        <v>4400</v>
      </c>
      <c r="F2208" s="15" t="str">
        <f>VLOOKUP(A2208,'[1]Coordinates cleaned'!$A:$I,9,0)</f>
        <v>Camusat</v>
      </c>
      <c r="G2208" s="15" t="str">
        <f>VLOOKUP(A2208,'[1]Coordinates cleaned'!$A:$J,10,0)</f>
        <v>Abu Kasamba</v>
      </c>
      <c r="H2208" s="9" t="s">
        <v>3367</v>
      </c>
      <c r="I2208">
        <f>VLOOKUP(A2208,'[1]Coordinates cleaned'!$A:$G,7,0)</f>
        <v>6.9070999999999994E-2</v>
      </c>
      <c r="J2208">
        <f>VLOOKUP(A2208,'[1]Coordinates cleaned'!$A:$H,8,0)</f>
        <v>32.461286600000001</v>
      </c>
      <c r="K2208" t="e">
        <f>VLOOKUP(A2208,IENG_to_New_Vendor!A:H,8,0)</f>
        <v>#N/A</v>
      </c>
      <c r="L2208" t="e">
        <f>VLOOKUP(A2208,'CAM to IENG'!A:O,15,0)</f>
        <v>#N/A</v>
      </c>
      <c r="M2208" t="e">
        <f>VLOOKUP(A2208,NET_to_IENG!A:J,10,0)</f>
        <v>#N/A</v>
      </c>
    </row>
    <row r="2209" spans="1:13" x14ac:dyDescent="0.3">
      <c r="A2209">
        <v>607341</v>
      </c>
      <c r="B2209" t="s">
        <v>177</v>
      </c>
      <c r="C2209" t="s">
        <v>4400</v>
      </c>
      <c r="D2209" t="s">
        <v>4400</v>
      </c>
      <c r="E2209" t="s">
        <v>4400</v>
      </c>
      <c r="F2209" s="15" t="str">
        <f>VLOOKUP(A2209,'[1]Coordinates cleaned'!$A:$I,9,0)</f>
        <v>Netis</v>
      </c>
      <c r="G2209" s="15" t="str">
        <f>VLOOKUP(A2209,'[1]Coordinates cleaned'!$A:$J,10,0)</f>
        <v>Benbridge Mulongo</v>
      </c>
      <c r="H2209" s="9" t="s">
        <v>3669</v>
      </c>
      <c r="I2209">
        <f>VLOOKUP(A2209,'[1]Coordinates cleaned'!$A:$G,7,0)</f>
        <v>0.34195035000000001</v>
      </c>
      <c r="J2209">
        <f>VLOOKUP(A2209,'[1]Coordinates cleaned'!$A:$H,8,0)</f>
        <v>32.628024359999998</v>
      </c>
      <c r="K2209" t="e">
        <f>VLOOKUP(A2209,IENG_to_New_Vendor!A:H,8,0)</f>
        <v>#N/A</v>
      </c>
      <c r="L2209" t="e">
        <f>VLOOKUP(A2209,'CAM to IENG'!A:O,15,0)</f>
        <v>#N/A</v>
      </c>
      <c r="M2209" t="e">
        <f>VLOOKUP(A2209,NET_to_IENG!A:J,10,0)</f>
        <v>#N/A</v>
      </c>
    </row>
    <row r="2210" spans="1:13" x14ac:dyDescent="0.3">
      <c r="A2210">
        <v>605860</v>
      </c>
      <c r="B2210" t="s">
        <v>394</v>
      </c>
      <c r="C2210" t="s">
        <v>4400</v>
      </c>
      <c r="D2210" t="s">
        <v>4400</v>
      </c>
      <c r="E2210" t="s">
        <v>4400</v>
      </c>
      <c r="F2210" s="15" t="str">
        <f>VLOOKUP(A2210,'[1]Coordinates cleaned'!$A:$I,9,0)</f>
        <v>Camusat</v>
      </c>
      <c r="G2210" s="15" t="str">
        <f>VLOOKUP(A2210,'[1]Coordinates cleaned'!$A:$J,10,0)</f>
        <v>Abu Kasamba</v>
      </c>
      <c r="H2210" s="9" t="s">
        <v>3367</v>
      </c>
      <c r="I2210">
        <f>VLOOKUP(A2210,'[1]Coordinates cleaned'!$A:$G,7,0)</f>
        <v>0.24124019999999999</v>
      </c>
      <c r="J2210">
        <f>VLOOKUP(A2210,'[1]Coordinates cleaned'!$A:$H,8,0)</f>
        <v>32.577263199999997</v>
      </c>
      <c r="K2210" t="e">
        <f>VLOOKUP(A2210,IENG_to_New_Vendor!A:H,8,0)</f>
        <v>#N/A</v>
      </c>
      <c r="L2210" t="e">
        <f>VLOOKUP(A2210,'CAM to IENG'!A:O,15,0)</f>
        <v>#N/A</v>
      </c>
      <c r="M2210" t="e">
        <f>VLOOKUP(A2210,NET_to_IENG!A:J,10,0)</f>
        <v>#N/A</v>
      </c>
    </row>
    <row r="2211" spans="1:13" x14ac:dyDescent="0.3">
      <c r="A2211">
        <v>606387</v>
      </c>
      <c r="B2211" t="s">
        <v>1226</v>
      </c>
      <c r="C2211" t="s">
        <v>4400</v>
      </c>
      <c r="D2211" t="s">
        <v>4400</v>
      </c>
      <c r="E2211" t="s">
        <v>4400</v>
      </c>
      <c r="F2211" s="15" t="str">
        <f>VLOOKUP(A2211,'[1]Coordinates cleaned'!$A:$I,9,0)</f>
        <v>Netis</v>
      </c>
      <c r="G2211" s="15" t="str">
        <f>VLOOKUP(A2211,'[1]Coordinates cleaned'!$A:$J,10,0)</f>
        <v>Jude Musana</v>
      </c>
      <c r="H2211" s="9" t="s">
        <v>3669</v>
      </c>
      <c r="I2211">
        <f>VLOOKUP(A2211,'[1]Coordinates cleaned'!$A:$G,7,0)</f>
        <v>1.0702164000000001</v>
      </c>
      <c r="J2211">
        <f>VLOOKUP(A2211,'[1]Coordinates cleaned'!$A:$H,8,0)</f>
        <v>34.174507300000002</v>
      </c>
      <c r="K2211" t="e">
        <f>VLOOKUP(A2211,IENG_to_New_Vendor!A:H,8,0)</f>
        <v>#N/A</v>
      </c>
      <c r="L2211" t="e">
        <f>VLOOKUP(A2211,'CAM to IENG'!A:O,15,0)</f>
        <v>#N/A</v>
      </c>
      <c r="M2211" t="e">
        <f>VLOOKUP(A2211,NET_to_IENG!A:J,10,0)</f>
        <v>#N/A</v>
      </c>
    </row>
    <row r="2212" spans="1:13" x14ac:dyDescent="0.3">
      <c r="A2212">
        <v>605861</v>
      </c>
      <c r="B2212" t="s">
        <v>3986</v>
      </c>
      <c r="C2212" t="s">
        <v>4400</v>
      </c>
      <c r="D2212" t="s">
        <v>4400</v>
      </c>
      <c r="E2212" t="s">
        <v>4400</v>
      </c>
      <c r="F2212" s="15" t="str">
        <f>VLOOKUP(A2212,'[1]Coordinates cleaned'!$A:$I,9,0)</f>
        <v>Camusat</v>
      </c>
      <c r="G2212" s="15" t="str">
        <f>VLOOKUP(A2212,'[1]Coordinates cleaned'!$A:$J,10,0)</f>
        <v>Christopher Alituha</v>
      </c>
      <c r="H2212" s="9" t="s">
        <v>3367</v>
      </c>
      <c r="I2212">
        <f>VLOOKUP(A2212,'[1]Coordinates cleaned'!$A:$G,7,0)</f>
        <v>0.3209108</v>
      </c>
      <c r="J2212">
        <f>VLOOKUP(A2212,'[1]Coordinates cleaned'!$A:$H,8,0)</f>
        <v>32.491274400000002</v>
      </c>
      <c r="K2212" t="e">
        <f>VLOOKUP(A2212,IENG_to_New_Vendor!A:H,8,0)</f>
        <v>#N/A</v>
      </c>
      <c r="L2212" t="e">
        <f>VLOOKUP(A2212,'CAM to IENG'!A:O,15,0)</f>
        <v>#N/A</v>
      </c>
      <c r="M2212" t="e">
        <f>VLOOKUP(A2212,NET_to_IENG!A:J,10,0)</f>
        <v>#N/A</v>
      </c>
    </row>
    <row r="2213" spans="1:13" x14ac:dyDescent="0.3">
      <c r="A2213">
        <v>609195</v>
      </c>
      <c r="B2213" t="s">
        <v>2370</v>
      </c>
      <c r="C2213" t="s">
        <v>4400</v>
      </c>
      <c r="D2213" t="s">
        <v>4400</v>
      </c>
      <c r="E2213" t="s">
        <v>4400</v>
      </c>
      <c r="F2213" s="15" t="str">
        <f>VLOOKUP(A2213,'[1]Coordinates cleaned'!$A:$I,9,0)</f>
        <v>Camusat</v>
      </c>
      <c r="G2213" s="15" t="str">
        <f>VLOOKUP(A2213,'[1]Coordinates cleaned'!$A:$J,10,0)</f>
        <v>Denis Masaba</v>
      </c>
      <c r="H2213" s="9" t="s">
        <v>3367</v>
      </c>
      <c r="I2213">
        <f>VLOOKUP(A2213,'[1]Coordinates cleaned'!$A:$G,7,0)</f>
        <v>-0.84101289999999995</v>
      </c>
      <c r="J2213">
        <f>VLOOKUP(A2213,'[1]Coordinates cleaned'!$A:$H,8,0)</f>
        <v>30.343468699999999</v>
      </c>
      <c r="K2213" t="e">
        <f>VLOOKUP(A2213,IENG_to_New_Vendor!A:H,8,0)</f>
        <v>#N/A</v>
      </c>
      <c r="L2213" t="e">
        <f>VLOOKUP(A2213,'CAM to IENG'!A:O,15,0)</f>
        <v>#N/A</v>
      </c>
      <c r="M2213" t="e">
        <f>VLOOKUP(A2213,NET_to_IENG!A:J,10,0)</f>
        <v>#N/A</v>
      </c>
    </row>
    <row r="2214" spans="1:13" x14ac:dyDescent="0.3">
      <c r="A2214">
        <v>701582</v>
      </c>
      <c r="B2214" t="s">
        <v>1283</v>
      </c>
      <c r="C2214" t="s">
        <v>4400</v>
      </c>
      <c r="D2214" t="s">
        <v>4400</v>
      </c>
      <c r="E2214" t="s">
        <v>4400</v>
      </c>
      <c r="F2214" s="15" t="s">
        <v>4334</v>
      </c>
      <c r="G2214" s="15" t="str">
        <f>VLOOKUP(A2214,'[1]Coordinates cleaned'!$A:$J,10,0)</f>
        <v>Benbridge Mulongo</v>
      </c>
      <c r="H2214" s="9" t="s">
        <v>3669</v>
      </c>
      <c r="I2214">
        <f>VLOOKUP(A2214,'[1]Coordinates cleaned'!$A:$G,7,0)</f>
        <v>0.43953049999999999</v>
      </c>
      <c r="J2214">
        <f>VLOOKUP(A2214,'[1]Coordinates cleaned'!$A:$H,8,0)</f>
        <v>32.583507099999999</v>
      </c>
      <c r="K2214" t="e">
        <f>VLOOKUP(A2214,IENG_to_New_Vendor!A:H,8,0)</f>
        <v>#N/A</v>
      </c>
      <c r="L2214" t="e">
        <f>VLOOKUP(A2214,'CAM to IENG'!A:O,15,0)</f>
        <v>#N/A</v>
      </c>
      <c r="M2214" t="str">
        <f>VLOOKUP(A2214,NET_to_IENG!A:J,10,0)</f>
        <v>NET_to_IENG</v>
      </c>
    </row>
    <row r="2215" spans="1:13" x14ac:dyDescent="0.3">
      <c r="A2215">
        <v>607205</v>
      </c>
      <c r="B2215" t="s">
        <v>53</v>
      </c>
      <c r="C2215" t="s">
        <v>4400</v>
      </c>
      <c r="D2215" t="s">
        <v>4400</v>
      </c>
      <c r="E2215" t="s">
        <v>4400</v>
      </c>
      <c r="F2215" s="15" t="str">
        <f>VLOOKUP(A2215,'[1]Coordinates cleaned'!$A:$I,9,0)</f>
        <v>Camusat</v>
      </c>
      <c r="G2215" s="15" t="str">
        <f>VLOOKUP(A2215,'[1]Coordinates cleaned'!$A:$J,10,0)</f>
        <v>Abu Kasamba</v>
      </c>
      <c r="H2215" s="9" t="s">
        <v>3367</v>
      </c>
      <c r="I2215">
        <f>VLOOKUP(A2215,'[1]Coordinates cleaned'!$A:$G,7,0)</f>
        <v>6.8349199999999999E-2</v>
      </c>
      <c r="J2215">
        <f>VLOOKUP(A2215,'[1]Coordinates cleaned'!$A:$H,8,0)</f>
        <v>32.461898699999999</v>
      </c>
      <c r="K2215" t="e">
        <f>VLOOKUP(A2215,IENG_to_New_Vendor!A:H,8,0)</f>
        <v>#N/A</v>
      </c>
      <c r="L2215" t="e">
        <f>VLOOKUP(A2215,'CAM to IENG'!A:O,15,0)</f>
        <v>#N/A</v>
      </c>
      <c r="M2215" t="e">
        <f>VLOOKUP(A2215,NET_to_IENG!A:J,10,0)</f>
        <v>#N/A</v>
      </c>
    </row>
    <row r="2216" spans="1:13" x14ac:dyDescent="0.3">
      <c r="A2216">
        <v>607764</v>
      </c>
      <c r="B2216" t="s">
        <v>2570</v>
      </c>
      <c r="C2216" t="s">
        <v>4400</v>
      </c>
      <c r="D2216" t="s">
        <v>4400</v>
      </c>
      <c r="E2216" t="s">
        <v>4400</v>
      </c>
      <c r="F2216" s="15" t="str">
        <f>VLOOKUP(A2216,'[1]Coordinates cleaned'!$A:$I,9,0)</f>
        <v>Netis</v>
      </c>
      <c r="G2216" s="15" t="str">
        <f>VLOOKUP(A2216,'[1]Coordinates cleaned'!$A:$J,10,0)</f>
        <v>Benbridge Mulongo</v>
      </c>
      <c r="H2216" s="9" t="s">
        <v>3669</v>
      </c>
      <c r="I2216">
        <f>VLOOKUP(A2216,'[1]Coordinates cleaned'!$A:$G,7,0)</f>
        <v>0.33396670000000001</v>
      </c>
      <c r="J2216">
        <f>VLOOKUP(A2216,'[1]Coordinates cleaned'!$A:$H,8,0)</f>
        <v>32.615728300000001</v>
      </c>
      <c r="K2216" t="e">
        <f>VLOOKUP(A2216,IENG_to_New_Vendor!A:H,8,0)</f>
        <v>#N/A</v>
      </c>
      <c r="L2216" t="e">
        <f>VLOOKUP(A2216,'CAM to IENG'!A:O,15,0)</f>
        <v>#N/A</v>
      </c>
      <c r="M2216" t="e">
        <f>VLOOKUP(A2216,NET_to_IENG!A:J,10,0)</f>
        <v>#N/A</v>
      </c>
    </row>
    <row r="2217" spans="1:13" x14ac:dyDescent="0.3">
      <c r="A2217">
        <v>607343</v>
      </c>
      <c r="B2217" t="s">
        <v>3987</v>
      </c>
      <c r="C2217" t="s">
        <v>4400</v>
      </c>
      <c r="D2217" t="s">
        <v>4400</v>
      </c>
      <c r="E2217" t="s">
        <v>4400</v>
      </c>
      <c r="F2217" s="15" t="str">
        <f>VLOOKUP(A2217,'[1]Coordinates cleaned'!$A:$I,9,0)</f>
        <v>Netis</v>
      </c>
      <c r="G2217" s="15" t="str">
        <f>VLOOKUP(A2217,'[1]Coordinates cleaned'!$A:$J,10,0)</f>
        <v>Benbridge Mulongo</v>
      </c>
      <c r="H2217" s="9" t="s">
        <v>3669</v>
      </c>
      <c r="I2217">
        <f>VLOOKUP(A2217,'[1]Coordinates cleaned'!$A:$G,7,0)</f>
        <v>0.34929766000000001</v>
      </c>
      <c r="J2217">
        <f>VLOOKUP(A2217,'[1]Coordinates cleaned'!$A:$H,8,0)</f>
        <v>32.631884069999998</v>
      </c>
      <c r="K2217" t="e">
        <f>VLOOKUP(A2217,IENG_to_New_Vendor!A:H,8,0)</f>
        <v>#N/A</v>
      </c>
      <c r="L2217" t="e">
        <f>VLOOKUP(A2217,'CAM to IENG'!A:O,15,0)</f>
        <v>#N/A</v>
      </c>
      <c r="M2217" t="e">
        <f>VLOOKUP(A2217,NET_to_IENG!A:J,10,0)</f>
        <v>#N/A</v>
      </c>
    </row>
    <row r="2218" spans="1:13" x14ac:dyDescent="0.3">
      <c r="A2218">
        <v>605817</v>
      </c>
      <c r="B2218" t="s">
        <v>1015</v>
      </c>
      <c r="C2218" t="s">
        <v>4400</v>
      </c>
      <c r="D2218" t="s">
        <v>4400</v>
      </c>
      <c r="E2218" t="s">
        <v>4400</v>
      </c>
      <c r="F2218" s="15" t="str">
        <f>VLOOKUP(A2218,'[1]Coordinates cleaned'!$A:$I,9,0)</f>
        <v>Netis</v>
      </c>
      <c r="G2218" s="15" t="str">
        <f>VLOOKUP(A2218,'[1]Coordinates cleaned'!$A:$J,10,0)</f>
        <v>Jude Musana</v>
      </c>
      <c r="H2218" s="9" t="s">
        <v>3669</v>
      </c>
      <c r="I2218">
        <f>VLOOKUP(A2218,'[1]Coordinates cleaned'!$A:$G,7,0)</f>
        <v>0.541825</v>
      </c>
      <c r="J2218">
        <f>VLOOKUP(A2218,'[1]Coordinates cleaned'!$A:$H,8,0)</f>
        <v>34.018315000000001</v>
      </c>
      <c r="K2218" t="e">
        <f>VLOOKUP(A2218,IENG_to_New_Vendor!A:H,8,0)</f>
        <v>#N/A</v>
      </c>
      <c r="L2218" t="e">
        <f>VLOOKUP(A2218,'CAM to IENG'!A:O,15,0)</f>
        <v>#N/A</v>
      </c>
      <c r="M2218" t="e">
        <f>VLOOKUP(A2218,NET_to_IENG!A:J,10,0)</f>
        <v>#N/A</v>
      </c>
    </row>
    <row r="2219" spans="1:13" x14ac:dyDescent="0.3">
      <c r="A2219">
        <v>606733</v>
      </c>
      <c r="B2219" t="s">
        <v>3988</v>
      </c>
      <c r="C2219" t="s">
        <v>4400</v>
      </c>
      <c r="D2219" t="s">
        <v>4400</v>
      </c>
      <c r="E2219" t="s">
        <v>4400</v>
      </c>
      <c r="F2219" s="15" t="str">
        <f>VLOOKUP(A2219,'[1]Coordinates cleaned'!$A:$I,9,0)</f>
        <v>Netis</v>
      </c>
      <c r="G2219" s="15" t="str">
        <f>VLOOKUP(A2219,'[1]Coordinates cleaned'!$A:$J,10,0)</f>
        <v>Samuel Naseke</v>
      </c>
      <c r="H2219" s="9" t="s">
        <v>3669</v>
      </c>
      <c r="I2219">
        <f>VLOOKUP(A2219,'[1]Coordinates cleaned'!$A:$G,7,0)</f>
        <v>1.0217366000000001</v>
      </c>
      <c r="J2219">
        <f>VLOOKUP(A2219,'[1]Coordinates cleaned'!$A:$H,8,0)</f>
        <v>33.179562699999998</v>
      </c>
      <c r="K2219" t="e">
        <f>VLOOKUP(A2219,IENG_to_New_Vendor!A:H,8,0)</f>
        <v>#N/A</v>
      </c>
      <c r="L2219" t="e">
        <f>VLOOKUP(A2219,'CAM to IENG'!A:O,15,0)</f>
        <v>#N/A</v>
      </c>
      <c r="M2219" t="e">
        <f>VLOOKUP(A2219,NET_to_IENG!A:J,10,0)</f>
        <v>#N/A</v>
      </c>
    </row>
    <row r="2220" spans="1:13" x14ac:dyDescent="0.3">
      <c r="A2220">
        <v>609684</v>
      </c>
      <c r="B2220" t="s">
        <v>3989</v>
      </c>
      <c r="C2220" t="s">
        <v>4400</v>
      </c>
      <c r="D2220" t="s">
        <v>4400</v>
      </c>
      <c r="E2220" t="s">
        <v>4400</v>
      </c>
      <c r="F2220" s="15" t="str">
        <f>VLOOKUP(A2220,'[1]Coordinates cleaned'!$A:$I,9,0)</f>
        <v>Netis</v>
      </c>
      <c r="G2220" s="15" t="str">
        <f>VLOOKUP(A2220,'[1]Coordinates cleaned'!$A:$J,10,0)</f>
        <v>Samuel Naseke</v>
      </c>
      <c r="H2220" s="9" t="s">
        <v>3669</v>
      </c>
      <c r="I2220">
        <f>VLOOKUP(A2220,'[1]Coordinates cleaned'!$A:$G,7,0)</f>
        <v>0.81267500000000004</v>
      </c>
      <c r="J2220">
        <f>VLOOKUP(A2220,'[1]Coordinates cleaned'!$A:$H,8,0)</f>
        <v>33.202033333333297</v>
      </c>
      <c r="K2220" t="e">
        <f>VLOOKUP(A2220,IENG_to_New_Vendor!A:H,8,0)</f>
        <v>#N/A</v>
      </c>
      <c r="L2220" t="e">
        <f>VLOOKUP(A2220,'CAM to IENG'!A:O,15,0)</f>
        <v>#N/A</v>
      </c>
      <c r="M2220" t="e">
        <f>VLOOKUP(A2220,NET_to_IENG!A:J,10,0)</f>
        <v>#N/A</v>
      </c>
    </row>
    <row r="2221" spans="1:13" x14ac:dyDescent="0.3">
      <c r="A2221">
        <v>608627</v>
      </c>
      <c r="B2221" t="s">
        <v>2334</v>
      </c>
      <c r="C2221" t="s">
        <v>4400</v>
      </c>
      <c r="D2221" t="s">
        <v>4400</v>
      </c>
      <c r="E2221" t="s">
        <v>4400</v>
      </c>
      <c r="F2221" s="15" t="s">
        <v>4338</v>
      </c>
      <c r="G2221" s="15" t="str">
        <f>VLOOKUP(A2221,'[1]Coordinates cleaned'!$A:$J,10,0)</f>
        <v>Moses Kaganda</v>
      </c>
      <c r="H2221" s="9" t="s">
        <v>3368</v>
      </c>
      <c r="I2221">
        <f>VLOOKUP(A2221,'[1]Coordinates cleaned'!$A:$G,7,0)</f>
        <v>3.3546567</v>
      </c>
      <c r="J2221">
        <f>VLOOKUP(A2221,'[1]Coordinates cleaned'!$A:$H,8,0)</f>
        <v>31.7090733</v>
      </c>
      <c r="K2221" t="str">
        <f>VLOOKUP(A2221,IENG_to_New_Vendor!A:H,8,0)</f>
        <v>IENG_to_New_Vendor</v>
      </c>
      <c r="L2221" t="e">
        <f>VLOOKUP(A2221,'CAM to IENG'!A:O,15,0)</f>
        <v>#N/A</v>
      </c>
      <c r="M2221" t="e">
        <f>VLOOKUP(A2221,NET_to_IENG!A:J,10,0)</f>
        <v>#N/A</v>
      </c>
    </row>
    <row r="2222" spans="1:13" x14ac:dyDescent="0.3">
      <c r="A2222">
        <v>605427</v>
      </c>
      <c r="B2222" t="s">
        <v>515</v>
      </c>
      <c r="C2222" t="s">
        <v>4400</v>
      </c>
      <c r="D2222" t="s">
        <v>4400</v>
      </c>
      <c r="E2222" t="s">
        <v>4400</v>
      </c>
      <c r="F2222" s="15" t="str">
        <f>VLOOKUP(A2222,'[1]Coordinates cleaned'!$A:$I,9,0)</f>
        <v>Netis</v>
      </c>
      <c r="G2222" s="15" t="str">
        <f>VLOOKUP(A2222,'[1]Coordinates cleaned'!$A:$J,10,0)</f>
        <v>Samuel Naseke</v>
      </c>
      <c r="H2222" s="9" t="s">
        <v>3669</v>
      </c>
      <c r="I2222">
        <f>VLOOKUP(A2222,'[1]Coordinates cleaned'!$A:$G,7,0)</f>
        <v>0.58306170000000002</v>
      </c>
      <c r="J2222">
        <f>VLOOKUP(A2222,'[1]Coordinates cleaned'!$A:$H,8,0)</f>
        <v>33.036470000000001</v>
      </c>
      <c r="K2222" t="e">
        <f>VLOOKUP(A2222,IENG_to_New_Vendor!A:H,8,0)</f>
        <v>#N/A</v>
      </c>
      <c r="L2222" t="e">
        <f>VLOOKUP(A2222,'CAM to IENG'!A:O,15,0)</f>
        <v>#N/A</v>
      </c>
      <c r="M2222" t="e">
        <f>VLOOKUP(A2222,NET_to_IENG!A:J,10,0)</f>
        <v>#N/A</v>
      </c>
    </row>
    <row r="2223" spans="1:13" x14ac:dyDescent="0.3">
      <c r="A2223">
        <v>609373</v>
      </c>
      <c r="B2223" t="s">
        <v>2636</v>
      </c>
      <c r="C2223" t="s">
        <v>4400</v>
      </c>
      <c r="D2223" t="s">
        <v>4400</v>
      </c>
      <c r="E2223" t="s">
        <v>4400</v>
      </c>
      <c r="F2223" s="15" t="str">
        <f>VLOOKUP(A2223,'[1]Coordinates cleaned'!$A:$I,9,0)</f>
        <v>I-Engineering</v>
      </c>
      <c r="G2223" s="15" t="str">
        <f>VLOOKUP(A2223,'[1]Coordinates cleaned'!$A:$J,10,0)</f>
        <v>Latima Musoke</v>
      </c>
      <c r="H2223" s="9" t="s">
        <v>3368</v>
      </c>
      <c r="I2223">
        <f>VLOOKUP(A2223,'[1]Coordinates cleaned'!$A:$G,7,0)</f>
        <v>1.1779217</v>
      </c>
      <c r="J2223">
        <f>VLOOKUP(A2223,'[1]Coordinates cleaned'!$A:$H,8,0)</f>
        <v>31.2150067</v>
      </c>
      <c r="K2223" t="e">
        <f>VLOOKUP(A2223,IENG_to_New_Vendor!A:H,8,0)</f>
        <v>#N/A</v>
      </c>
      <c r="L2223" t="e">
        <f>VLOOKUP(A2223,'CAM to IENG'!A:O,15,0)</f>
        <v>#N/A</v>
      </c>
      <c r="M2223" t="e">
        <f>VLOOKUP(A2223,NET_to_IENG!A:J,10,0)</f>
        <v>#N/A</v>
      </c>
    </row>
    <row r="2224" spans="1:13" x14ac:dyDescent="0.3">
      <c r="A2224">
        <v>609670</v>
      </c>
      <c r="B2224" t="s">
        <v>3029</v>
      </c>
      <c r="C2224" t="s">
        <v>4400</v>
      </c>
      <c r="D2224" t="s">
        <v>4400</v>
      </c>
      <c r="E2224" t="s">
        <v>4400</v>
      </c>
      <c r="F2224" s="15" t="str">
        <f>VLOOKUP(A2224,'[1]Coordinates cleaned'!$A:$I,9,0)</f>
        <v>Camusat</v>
      </c>
      <c r="G2224" s="15" t="str">
        <f>VLOOKUP(A2224,'[1]Coordinates cleaned'!$A:$J,10,0)</f>
        <v>Abu Kasamba</v>
      </c>
      <c r="H2224" s="9" t="s">
        <v>3367</v>
      </c>
      <c r="I2224">
        <f>VLOOKUP(A2224,'[1]Coordinates cleaned'!$A:$G,7,0)</f>
        <v>0.32306525642615502</v>
      </c>
      <c r="J2224">
        <f>VLOOKUP(A2224,'[1]Coordinates cleaned'!$A:$H,8,0)</f>
        <v>32.553808470245201</v>
      </c>
      <c r="K2224" t="e">
        <f>VLOOKUP(A2224,IENG_to_New_Vendor!A:H,8,0)</f>
        <v>#N/A</v>
      </c>
      <c r="L2224" t="e">
        <f>VLOOKUP(A2224,'CAM to IENG'!A:O,15,0)</f>
        <v>#N/A</v>
      </c>
      <c r="M2224" t="e">
        <f>VLOOKUP(A2224,NET_to_IENG!A:J,10,0)</f>
        <v>#N/A</v>
      </c>
    </row>
    <row r="2225" spans="1:13" x14ac:dyDescent="0.3">
      <c r="A2225">
        <v>701593</v>
      </c>
      <c r="B2225" t="s">
        <v>3990</v>
      </c>
      <c r="C2225" t="s">
        <v>4400</v>
      </c>
      <c r="D2225" t="s">
        <v>4400</v>
      </c>
      <c r="E2225" t="s">
        <v>4400</v>
      </c>
      <c r="F2225" s="15" t="s">
        <v>4334</v>
      </c>
      <c r="G2225" s="15" t="str">
        <f>VLOOKUP(A2225,'[1]Coordinates cleaned'!$A:$J,10,0)</f>
        <v>Benbridge Mulongo</v>
      </c>
      <c r="H2225" s="9" t="s">
        <v>3669</v>
      </c>
      <c r="I2225">
        <f>VLOOKUP(A2225,'[1]Coordinates cleaned'!$A:$G,7,0)</f>
        <v>0.4599181</v>
      </c>
      <c r="J2225">
        <f>VLOOKUP(A2225,'[1]Coordinates cleaned'!$A:$H,8,0)</f>
        <v>32.635742299999997</v>
      </c>
      <c r="K2225" t="e">
        <f>VLOOKUP(A2225,IENG_to_New_Vendor!A:H,8,0)</f>
        <v>#N/A</v>
      </c>
      <c r="L2225" t="e">
        <f>VLOOKUP(A2225,'CAM to IENG'!A:O,15,0)</f>
        <v>#N/A</v>
      </c>
      <c r="M2225" t="str">
        <f>VLOOKUP(A2225,NET_to_IENG!A:J,10,0)</f>
        <v>NET_to_IENG</v>
      </c>
    </row>
    <row r="2226" spans="1:13" x14ac:dyDescent="0.3">
      <c r="A2226">
        <v>607665</v>
      </c>
      <c r="B2226" t="s">
        <v>1691</v>
      </c>
      <c r="C2226" t="s">
        <v>4400</v>
      </c>
      <c r="D2226" t="s">
        <v>4400</v>
      </c>
      <c r="E2226" t="s">
        <v>4400</v>
      </c>
      <c r="F2226" s="15" t="str">
        <f>VLOOKUP(A2226,'[1]Coordinates cleaned'!$A:$I,9,0)</f>
        <v>Camusat</v>
      </c>
      <c r="G2226" s="15" t="str">
        <f>VLOOKUP(A2226,'[1]Coordinates cleaned'!$A:$J,10,0)</f>
        <v>Abu Kasamba</v>
      </c>
      <c r="H2226" s="9" t="s">
        <v>3367</v>
      </c>
      <c r="I2226">
        <f>VLOOKUP(A2226,'[1]Coordinates cleaned'!$A:$G,7,0)</f>
        <v>0.25590390000000002</v>
      </c>
      <c r="J2226">
        <f>VLOOKUP(A2226,'[1]Coordinates cleaned'!$A:$H,8,0)</f>
        <v>32.571450400000003</v>
      </c>
      <c r="K2226" t="e">
        <f>VLOOKUP(A2226,IENG_to_New_Vendor!A:H,8,0)</f>
        <v>#N/A</v>
      </c>
      <c r="L2226" t="e">
        <f>VLOOKUP(A2226,'CAM to IENG'!A:O,15,0)</f>
        <v>#N/A</v>
      </c>
      <c r="M2226" t="e">
        <f>VLOOKUP(A2226,NET_to_IENG!A:J,10,0)</f>
        <v>#N/A</v>
      </c>
    </row>
    <row r="2227" spans="1:13" x14ac:dyDescent="0.3">
      <c r="A2227">
        <v>608030</v>
      </c>
      <c r="B2227" t="s">
        <v>1700</v>
      </c>
      <c r="C2227" t="s">
        <v>4400</v>
      </c>
      <c r="D2227" t="s">
        <v>4400</v>
      </c>
      <c r="E2227" t="s">
        <v>4400</v>
      </c>
      <c r="F2227" s="15" t="str">
        <f>VLOOKUP(A2227,'[1]Coordinates cleaned'!$A:$I,9,0)</f>
        <v>Netis</v>
      </c>
      <c r="G2227" s="15" t="str">
        <f>VLOOKUP(A2227,'[1]Coordinates cleaned'!$A:$J,10,0)</f>
        <v>Emmanuel Kafuko</v>
      </c>
      <c r="H2227" s="9" t="s">
        <v>3669</v>
      </c>
      <c r="I2227">
        <f>VLOOKUP(A2227,'[1]Coordinates cleaned'!$A:$G,7,0)</f>
        <v>0.57602730000000002</v>
      </c>
      <c r="J2227">
        <f>VLOOKUP(A2227,'[1]Coordinates cleaned'!$A:$H,8,0)</f>
        <v>33.7555689</v>
      </c>
      <c r="K2227" t="e">
        <f>VLOOKUP(A2227,IENG_to_New_Vendor!A:H,8,0)</f>
        <v>#N/A</v>
      </c>
      <c r="L2227" t="e">
        <f>VLOOKUP(A2227,'CAM to IENG'!A:O,15,0)</f>
        <v>#N/A</v>
      </c>
      <c r="M2227" t="e">
        <f>VLOOKUP(A2227,NET_to_IENG!A:J,10,0)</f>
        <v>#N/A</v>
      </c>
    </row>
    <row r="2228" spans="1:13" x14ac:dyDescent="0.3">
      <c r="A2228">
        <v>605016</v>
      </c>
      <c r="B2228" t="s">
        <v>58</v>
      </c>
      <c r="C2228" t="s">
        <v>4400</v>
      </c>
      <c r="D2228" t="s">
        <v>4400</v>
      </c>
      <c r="E2228" t="s">
        <v>4400</v>
      </c>
      <c r="F2228" s="15" t="str">
        <f>VLOOKUP(A2228,'[1]Coordinates cleaned'!$A:$I,9,0)</f>
        <v>Netis</v>
      </c>
      <c r="G2228" s="15" t="str">
        <f>VLOOKUP(A2228,'[1]Coordinates cleaned'!$A:$J,10,0)</f>
        <v>Emmanuel Kafuko</v>
      </c>
      <c r="H2228" s="9" t="s">
        <v>3669</v>
      </c>
      <c r="I2228">
        <f>VLOOKUP(A2228,'[1]Coordinates cleaned'!$A:$G,7,0)</f>
        <v>0.451125</v>
      </c>
      <c r="J2228">
        <f>VLOOKUP(A2228,'[1]Coordinates cleaned'!$A:$H,8,0)</f>
        <v>33.212944299999997</v>
      </c>
      <c r="K2228" t="e">
        <f>VLOOKUP(A2228,IENG_to_New_Vendor!A:H,8,0)</f>
        <v>#N/A</v>
      </c>
      <c r="L2228" t="e">
        <f>VLOOKUP(A2228,'CAM to IENG'!A:O,15,0)</f>
        <v>#N/A</v>
      </c>
      <c r="M2228" t="e">
        <f>VLOOKUP(A2228,NET_to_IENG!A:J,10,0)</f>
        <v>#N/A</v>
      </c>
    </row>
    <row r="2229" spans="1:13" x14ac:dyDescent="0.3">
      <c r="A2229">
        <v>609641</v>
      </c>
      <c r="B2229" t="s">
        <v>2928</v>
      </c>
      <c r="C2229" t="s">
        <v>4400</v>
      </c>
      <c r="D2229" t="s">
        <v>4400</v>
      </c>
      <c r="E2229" t="s">
        <v>4400</v>
      </c>
      <c r="F2229" s="15" t="str">
        <f>VLOOKUP(A2229,'[1]Coordinates cleaned'!$A:$I,9,0)</f>
        <v>Netis</v>
      </c>
      <c r="G2229" s="15" t="str">
        <f>VLOOKUP(A2229,'[1]Coordinates cleaned'!$A:$J,10,0)</f>
        <v>Paul Mbabazi</v>
      </c>
      <c r="H2229" s="9" t="s">
        <v>3669</v>
      </c>
      <c r="I2229">
        <f>VLOOKUP(A2229,'[1]Coordinates cleaned'!$A:$G,7,0)</f>
        <v>0.24680659999999999</v>
      </c>
      <c r="J2229">
        <f>VLOOKUP(A2229,'[1]Coordinates cleaned'!$A:$H,8,0)</f>
        <v>32.595716600000003</v>
      </c>
      <c r="K2229" t="e">
        <f>VLOOKUP(A2229,IENG_to_New_Vendor!A:H,8,0)</f>
        <v>#N/A</v>
      </c>
      <c r="L2229" t="e">
        <f>VLOOKUP(A2229,'CAM to IENG'!A:O,15,0)</f>
        <v>#N/A</v>
      </c>
      <c r="M2229" t="e">
        <f>VLOOKUP(A2229,NET_to_IENG!A:J,10,0)</f>
        <v>#N/A</v>
      </c>
    </row>
    <row r="2230" spans="1:13" x14ac:dyDescent="0.3">
      <c r="A2230">
        <v>608560</v>
      </c>
      <c r="B2230" t="s">
        <v>532</v>
      </c>
      <c r="C2230" t="s">
        <v>4400</v>
      </c>
      <c r="D2230" t="s">
        <v>4400</v>
      </c>
      <c r="E2230" t="s">
        <v>4400</v>
      </c>
      <c r="F2230" s="15" t="str">
        <f>VLOOKUP(A2230,'[1]Coordinates cleaned'!$A:$I,9,0)</f>
        <v>Netis</v>
      </c>
      <c r="G2230" s="15" t="str">
        <f>VLOOKUP(A2230,'[1]Coordinates cleaned'!$A:$J,10,0)</f>
        <v>Moses Wandera</v>
      </c>
      <c r="H2230" s="9" t="s">
        <v>3669</v>
      </c>
      <c r="I2230">
        <f>VLOOKUP(A2230,'[1]Coordinates cleaned'!$A:$G,7,0)</f>
        <v>1.7205356999999999</v>
      </c>
      <c r="J2230">
        <f>VLOOKUP(A2230,'[1]Coordinates cleaned'!$A:$H,8,0)</f>
        <v>33.129848500000001</v>
      </c>
      <c r="K2230" t="e">
        <f>VLOOKUP(A2230,IENG_to_New_Vendor!A:H,8,0)</f>
        <v>#N/A</v>
      </c>
      <c r="L2230" t="e">
        <f>VLOOKUP(A2230,'CAM to IENG'!A:O,15,0)</f>
        <v>#N/A</v>
      </c>
      <c r="M2230" t="e">
        <f>VLOOKUP(A2230,NET_to_IENG!A:J,10,0)</f>
        <v>#N/A</v>
      </c>
    </row>
    <row r="2231" spans="1:13" x14ac:dyDescent="0.3">
      <c r="A2231">
        <v>701478</v>
      </c>
      <c r="B2231" t="s">
        <v>3464</v>
      </c>
      <c r="C2231" t="s">
        <v>4400</v>
      </c>
      <c r="D2231" t="s">
        <v>4400</v>
      </c>
      <c r="E2231" t="s">
        <v>4400</v>
      </c>
      <c r="F2231" s="15" t="str">
        <f>VLOOKUP(A2231,'[1]Coordinates cleaned'!$A:$I,9,0)</f>
        <v>Netis</v>
      </c>
      <c r="G2231" s="15" t="str">
        <f>VLOOKUP(A2231,'[1]Coordinates cleaned'!$A:$J,10,0)</f>
        <v>Jude Musana</v>
      </c>
      <c r="H2231" s="9" t="s">
        <v>3669</v>
      </c>
      <c r="I2231">
        <f>VLOOKUP(A2231,'[1]Coordinates cleaned'!$A:$G,7,0)</f>
        <v>1.0867389999999999</v>
      </c>
      <c r="J2231">
        <f>VLOOKUP(A2231,'[1]Coordinates cleaned'!$A:$H,8,0)</f>
        <v>34.178150199999997</v>
      </c>
      <c r="K2231" t="e">
        <f>VLOOKUP(A2231,IENG_to_New_Vendor!A:H,8,0)</f>
        <v>#N/A</v>
      </c>
      <c r="L2231" t="e">
        <f>VLOOKUP(A2231,'CAM to IENG'!A:O,15,0)</f>
        <v>#N/A</v>
      </c>
      <c r="M2231" t="e">
        <f>VLOOKUP(A2231,NET_to_IENG!A:J,10,0)</f>
        <v>#N/A</v>
      </c>
    </row>
    <row r="2232" spans="1:13" x14ac:dyDescent="0.3">
      <c r="A2232">
        <v>605521</v>
      </c>
      <c r="B2232" t="s">
        <v>3286</v>
      </c>
      <c r="C2232" t="s">
        <v>4400</v>
      </c>
      <c r="D2232" t="s">
        <v>4400</v>
      </c>
      <c r="E2232" t="s">
        <v>4400</v>
      </c>
      <c r="F2232" s="15" t="str">
        <f>VLOOKUP(A2232,'[1]Coordinates cleaned'!$A:$I,9,0)</f>
        <v>I-Engineering</v>
      </c>
      <c r="G2232" s="15" t="str">
        <f>VLOOKUP(A2232,'[1]Coordinates cleaned'!$A:$J,10,0)</f>
        <v>Joash Lubwama</v>
      </c>
      <c r="H2232" s="9" t="s">
        <v>3368</v>
      </c>
      <c r="I2232">
        <f>VLOOKUP(A2232,'[1]Coordinates cleaned'!$A:$G,7,0)</f>
        <v>0.33554729999999999</v>
      </c>
      <c r="J2232">
        <f>VLOOKUP(A2232,'[1]Coordinates cleaned'!$A:$H,8,0)</f>
        <v>32.573088300000002</v>
      </c>
      <c r="K2232" t="e">
        <f>VLOOKUP(A2232,IENG_to_New_Vendor!A:H,8,0)</f>
        <v>#N/A</v>
      </c>
      <c r="L2232" t="e">
        <f>VLOOKUP(A2232,'CAM to IENG'!A:O,15,0)</f>
        <v>#N/A</v>
      </c>
      <c r="M2232" t="e">
        <f>VLOOKUP(A2232,NET_to_IENG!A:J,10,0)</f>
        <v>#N/A</v>
      </c>
    </row>
    <row r="2233" spans="1:13" x14ac:dyDescent="0.3">
      <c r="A2233">
        <v>607529</v>
      </c>
      <c r="B2233" t="s">
        <v>255</v>
      </c>
      <c r="C2233" t="s">
        <v>4400</v>
      </c>
      <c r="D2233" t="s">
        <v>4400</v>
      </c>
      <c r="E2233" t="s">
        <v>4400</v>
      </c>
      <c r="F2233" s="15" t="str">
        <f>VLOOKUP(A2233,'[1]Coordinates cleaned'!$A:$I,9,0)</f>
        <v>Camusat</v>
      </c>
      <c r="G2233" s="15" t="str">
        <f>VLOOKUP(A2233,'[1]Coordinates cleaned'!$A:$J,10,0)</f>
        <v>Abu Kasamba</v>
      </c>
      <c r="H2233" s="9" t="s">
        <v>3367</v>
      </c>
      <c r="I2233">
        <f>VLOOKUP(A2233,'[1]Coordinates cleaned'!$A:$G,7,0)</f>
        <v>0.27171820000000002</v>
      </c>
      <c r="J2233">
        <f>VLOOKUP(A2233,'[1]Coordinates cleaned'!$A:$H,8,0)</f>
        <v>32.571590129999997</v>
      </c>
      <c r="K2233" t="e">
        <f>VLOOKUP(A2233,IENG_to_New_Vendor!A:H,8,0)</f>
        <v>#N/A</v>
      </c>
      <c r="L2233" t="e">
        <f>VLOOKUP(A2233,'CAM to IENG'!A:O,15,0)</f>
        <v>#N/A</v>
      </c>
      <c r="M2233" t="e">
        <f>VLOOKUP(A2233,NET_to_IENG!A:J,10,0)</f>
        <v>#N/A</v>
      </c>
    </row>
    <row r="2234" spans="1:13" x14ac:dyDescent="0.3">
      <c r="A2234">
        <v>701604</v>
      </c>
      <c r="B2234" t="s">
        <v>3551</v>
      </c>
      <c r="C2234" t="s">
        <v>4400</v>
      </c>
      <c r="D2234" t="s">
        <v>4400</v>
      </c>
      <c r="E2234" t="s">
        <v>4400</v>
      </c>
      <c r="F2234" s="15" t="str">
        <f>VLOOKUP(A2234,'[1]Coordinates cleaned'!$A:$I,9,0)</f>
        <v>I-Engineering</v>
      </c>
      <c r="G2234" s="15" t="str">
        <f>VLOOKUP(A2234,'[1]Coordinates cleaned'!$A:$J,10,0)</f>
        <v>Joash Lubwama</v>
      </c>
      <c r="H2234" s="9" t="s">
        <v>3368</v>
      </c>
      <c r="I2234">
        <f>VLOOKUP(A2234,'[1]Coordinates cleaned'!$A:$G,7,0)</f>
        <v>0.37802829999999998</v>
      </c>
      <c r="J2234">
        <f>VLOOKUP(A2234,'[1]Coordinates cleaned'!$A:$H,8,0)</f>
        <v>32.5449354</v>
      </c>
      <c r="K2234" t="e">
        <f>VLOOKUP(A2234,IENG_to_New_Vendor!A:H,8,0)</f>
        <v>#N/A</v>
      </c>
      <c r="L2234" t="e">
        <f>VLOOKUP(A2234,'CAM to IENG'!A:O,15,0)</f>
        <v>#N/A</v>
      </c>
      <c r="M2234" t="e">
        <f>VLOOKUP(A2234,NET_to_IENG!A:J,10,0)</f>
        <v>#N/A</v>
      </c>
    </row>
    <row r="2235" spans="1:13" x14ac:dyDescent="0.3">
      <c r="A2235">
        <v>608131</v>
      </c>
      <c r="B2235" t="s">
        <v>515</v>
      </c>
      <c r="C2235" t="s">
        <v>4400</v>
      </c>
      <c r="D2235" t="s">
        <v>4400</v>
      </c>
      <c r="E2235" t="s">
        <v>4400</v>
      </c>
      <c r="F2235" s="15" t="str">
        <f>VLOOKUP(A2235,'[1]Coordinates cleaned'!$A:$I,9,0)</f>
        <v>Netis</v>
      </c>
      <c r="G2235" s="15" t="str">
        <f>VLOOKUP(A2235,'[1]Coordinates cleaned'!$A:$J,10,0)</f>
        <v>Samuel Naseke</v>
      </c>
      <c r="H2235" s="9" t="s">
        <v>3669</v>
      </c>
      <c r="I2235">
        <f>VLOOKUP(A2235,'[1]Coordinates cleaned'!$A:$G,7,0)</f>
        <v>0.58327329999999999</v>
      </c>
      <c r="J2235">
        <f>VLOOKUP(A2235,'[1]Coordinates cleaned'!$A:$H,8,0)</f>
        <v>33.036700000000003</v>
      </c>
      <c r="K2235" t="e">
        <f>VLOOKUP(A2235,IENG_to_New_Vendor!A:H,8,0)</f>
        <v>#N/A</v>
      </c>
      <c r="L2235" t="e">
        <f>VLOOKUP(A2235,'CAM to IENG'!A:O,15,0)</f>
        <v>#N/A</v>
      </c>
      <c r="M2235" t="e">
        <f>VLOOKUP(A2235,NET_to_IENG!A:J,10,0)</f>
        <v>#N/A</v>
      </c>
    </row>
    <row r="2236" spans="1:13" x14ac:dyDescent="0.3">
      <c r="A2236">
        <v>606292</v>
      </c>
      <c r="B2236" t="s">
        <v>32</v>
      </c>
      <c r="C2236" t="s">
        <v>4400</v>
      </c>
      <c r="D2236" t="s">
        <v>4400</v>
      </c>
      <c r="E2236" t="s">
        <v>4400</v>
      </c>
      <c r="F2236" s="15" t="str">
        <f>VLOOKUP(A2236,'[1]Coordinates cleaned'!$A:$I,9,0)</f>
        <v>Camusat</v>
      </c>
      <c r="G2236" s="15" t="str">
        <f>VLOOKUP(A2236,'[1]Coordinates cleaned'!$A:$J,10,0)</f>
        <v>Christopher Alituha</v>
      </c>
      <c r="H2236" s="9" t="s">
        <v>3367</v>
      </c>
      <c r="I2236">
        <f>VLOOKUP(A2236,'[1]Coordinates cleaned'!$A:$G,7,0)</f>
        <v>0.32844630000000002</v>
      </c>
      <c r="J2236">
        <f>VLOOKUP(A2236,'[1]Coordinates cleaned'!$A:$H,8,0)</f>
        <v>32.5318501</v>
      </c>
      <c r="K2236" t="e">
        <f>VLOOKUP(A2236,IENG_to_New_Vendor!A:H,8,0)</f>
        <v>#N/A</v>
      </c>
      <c r="L2236" t="e">
        <f>VLOOKUP(A2236,'CAM to IENG'!A:O,15,0)</f>
        <v>#N/A</v>
      </c>
      <c r="M2236" t="e">
        <f>VLOOKUP(A2236,NET_to_IENG!A:J,10,0)</f>
        <v>#N/A</v>
      </c>
    </row>
    <row r="2237" spans="1:13" x14ac:dyDescent="0.3">
      <c r="A2237">
        <v>609022</v>
      </c>
      <c r="B2237" t="s">
        <v>832</v>
      </c>
      <c r="C2237" t="s">
        <v>4400</v>
      </c>
      <c r="D2237" t="s">
        <v>4400</v>
      </c>
      <c r="E2237" t="s">
        <v>4400</v>
      </c>
      <c r="F2237" s="15" t="str">
        <f>VLOOKUP(A2237,'[1]Coordinates cleaned'!$A:$I,9,0)</f>
        <v>Camusat</v>
      </c>
      <c r="G2237" s="15" t="str">
        <f>VLOOKUP(A2237,'[1]Coordinates cleaned'!$A:$J,10,0)</f>
        <v>Thomasi Seruyange</v>
      </c>
      <c r="H2237" s="9" t="s">
        <v>3367</v>
      </c>
      <c r="I2237">
        <f>VLOOKUP(A2237,'[1]Coordinates cleaned'!$A:$G,7,0)</f>
        <v>-0.40814149999999999</v>
      </c>
      <c r="J2237">
        <f>VLOOKUP(A2237,'[1]Coordinates cleaned'!$A:$H,8,0)</f>
        <v>30.439618899999999</v>
      </c>
      <c r="K2237" t="e">
        <f>VLOOKUP(A2237,IENG_to_New_Vendor!A:H,8,0)</f>
        <v>#N/A</v>
      </c>
      <c r="L2237" t="e">
        <f>VLOOKUP(A2237,'CAM to IENG'!A:O,15,0)</f>
        <v>#N/A</v>
      </c>
      <c r="M2237" t="e">
        <f>VLOOKUP(A2237,NET_to_IENG!A:J,10,0)</f>
        <v>#N/A</v>
      </c>
    </row>
    <row r="2238" spans="1:13" x14ac:dyDescent="0.3">
      <c r="A2238">
        <v>609061</v>
      </c>
      <c r="B2238" t="s">
        <v>1770</v>
      </c>
      <c r="C2238" t="s">
        <v>4400</v>
      </c>
      <c r="D2238" t="s">
        <v>4400</v>
      </c>
      <c r="E2238" t="s">
        <v>4400</v>
      </c>
      <c r="F2238" s="15" t="str">
        <f>VLOOKUP(A2238,'[1]Coordinates cleaned'!$A:$I,9,0)</f>
        <v>Camusat</v>
      </c>
      <c r="G2238" s="15" t="str">
        <f>VLOOKUP(A2238,'[1]Coordinates cleaned'!$A:$J,10,0)</f>
        <v>Stephen Rwabwogo</v>
      </c>
      <c r="H2238" s="9" t="s">
        <v>3367</v>
      </c>
      <c r="I2238">
        <f>VLOOKUP(A2238,'[1]Coordinates cleaned'!$A:$G,7,0)</f>
        <v>0.65528779999999998</v>
      </c>
      <c r="J2238">
        <f>VLOOKUP(A2238,'[1]Coordinates cleaned'!$A:$H,8,0)</f>
        <v>30.288785300000001</v>
      </c>
      <c r="K2238" t="e">
        <f>VLOOKUP(A2238,IENG_to_New_Vendor!A:H,8,0)</f>
        <v>#N/A</v>
      </c>
      <c r="L2238" t="e">
        <f>VLOOKUP(A2238,'CAM to IENG'!A:O,15,0)</f>
        <v>#N/A</v>
      </c>
      <c r="M2238" t="e">
        <f>VLOOKUP(A2238,NET_to_IENG!A:J,10,0)</f>
        <v>#N/A</v>
      </c>
    </row>
    <row r="2239" spans="1:13" x14ac:dyDescent="0.3">
      <c r="A2239">
        <v>606144</v>
      </c>
      <c r="B2239" t="s">
        <v>1071</v>
      </c>
      <c r="C2239" t="s">
        <v>4400</v>
      </c>
      <c r="D2239" t="s">
        <v>4400</v>
      </c>
      <c r="E2239" t="s">
        <v>4400</v>
      </c>
      <c r="F2239" s="15" t="s">
        <v>4334</v>
      </c>
      <c r="G2239" s="15" t="str">
        <f>VLOOKUP(A2239,'[1]Coordinates cleaned'!$A:$J,10,0)</f>
        <v>Benbridge Mulongo</v>
      </c>
      <c r="H2239" s="9" t="s">
        <v>3669</v>
      </c>
      <c r="I2239">
        <f>VLOOKUP(A2239,'[1]Coordinates cleaned'!$A:$G,7,0)</f>
        <v>0.46584229999999999</v>
      </c>
      <c r="J2239">
        <f>VLOOKUP(A2239,'[1]Coordinates cleaned'!$A:$H,8,0)</f>
        <v>32.646508900000001</v>
      </c>
      <c r="K2239" t="e">
        <f>VLOOKUP(A2239,IENG_to_New_Vendor!A:H,8,0)</f>
        <v>#N/A</v>
      </c>
      <c r="L2239" t="e">
        <f>VLOOKUP(A2239,'CAM to IENG'!A:O,15,0)</f>
        <v>#N/A</v>
      </c>
      <c r="M2239" t="str">
        <f>VLOOKUP(A2239,NET_to_IENG!A:J,10,0)</f>
        <v>NET_to_IENG</v>
      </c>
    </row>
    <row r="2240" spans="1:13" x14ac:dyDescent="0.3">
      <c r="A2240">
        <v>607140</v>
      </c>
      <c r="B2240" t="s">
        <v>2391</v>
      </c>
      <c r="C2240" t="s">
        <v>4400</v>
      </c>
      <c r="D2240" t="s">
        <v>4400</v>
      </c>
      <c r="E2240" t="s">
        <v>4400</v>
      </c>
      <c r="F2240" s="15" t="str">
        <f>VLOOKUP(A2240,'[1]Coordinates cleaned'!$A:$I,9,0)</f>
        <v>Netis</v>
      </c>
      <c r="G2240" s="15" t="str">
        <f>VLOOKUP(A2240,'[1]Coordinates cleaned'!$A:$J,10,0)</f>
        <v>Paul Mbabazi</v>
      </c>
      <c r="H2240" s="9" t="s">
        <v>3669</v>
      </c>
      <c r="I2240">
        <f>VLOOKUP(A2240,'[1]Coordinates cleaned'!$A:$G,7,0)</f>
        <v>0.2158117</v>
      </c>
      <c r="J2240">
        <f>VLOOKUP(A2240,'[1]Coordinates cleaned'!$A:$H,8,0)</f>
        <v>32.611280000000001</v>
      </c>
      <c r="K2240" t="e">
        <f>VLOOKUP(A2240,IENG_to_New_Vendor!A:H,8,0)</f>
        <v>#N/A</v>
      </c>
      <c r="L2240" t="e">
        <f>VLOOKUP(A2240,'CAM to IENG'!A:O,15,0)</f>
        <v>#N/A</v>
      </c>
      <c r="M2240" t="e">
        <f>VLOOKUP(A2240,NET_to_IENG!A:J,10,0)</f>
        <v>#N/A</v>
      </c>
    </row>
    <row r="2241" spans="1:13" x14ac:dyDescent="0.3">
      <c r="A2241">
        <v>606126</v>
      </c>
      <c r="B2241" t="s">
        <v>1060</v>
      </c>
      <c r="C2241" t="s">
        <v>4400</v>
      </c>
      <c r="D2241" t="s">
        <v>4400</v>
      </c>
      <c r="E2241" t="s">
        <v>4400</v>
      </c>
      <c r="F2241" s="15" t="str">
        <f>VLOOKUP(A2241,'[1]Coordinates cleaned'!$A:$I,9,0)</f>
        <v>Netis</v>
      </c>
      <c r="G2241" s="15" t="str">
        <f>VLOOKUP(A2241,'[1]Coordinates cleaned'!$A:$J,10,0)</f>
        <v>Samuel Naseke</v>
      </c>
      <c r="H2241" s="9" t="s">
        <v>3669</v>
      </c>
      <c r="I2241">
        <f>VLOOKUP(A2241,'[1]Coordinates cleaned'!$A:$G,7,0)</f>
        <v>1.1702256</v>
      </c>
      <c r="J2241">
        <f>VLOOKUP(A2241,'[1]Coordinates cleaned'!$A:$H,8,0)</f>
        <v>33.159910699999998</v>
      </c>
      <c r="K2241" t="e">
        <f>VLOOKUP(A2241,IENG_to_New_Vendor!A:H,8,0)</f>
        <v>#N/A</v>
      </c>
      <c r="L2241" t="e">
        <f>VLOOKUP(A2241,'CAM to IENG'!A:O,15,0)</f>
        <v>#N/A</v>
      </c>
      <c r="M2241" t="e">
        <f>VLOOKUP(A2241,NET_to_IENG!A:J,10,0)</f>
        <v>#N/A</v>
      </c>
    </row>
    <row r="2242" spans="1:13" x14ac:dyDescent="0.3">
      <c r="A2242">
        <v>608211</v>
      </c>
      <c r="B2242" t="s">
        <v>2079</v>
      </c>
      <c r="C2242" t="s">
        <v>4400</v>
      </c>
      <c r="D2242" t="s">
        <v>4400</v>
      </c>
      <c r="E2242" t="s">
        <v>4400</v>
      </c>
      <c r="F2242" s="15" t="str">
        <f>VLOOKUP(A2242,'[1]Coordinates cleaned'!$A:$I,9,0)</f>
        <v>Netis</v>
      </c>
      <c r="G2242" s="15" t="str">
        <f>VLOOKUP(A2242,'[1]Coordinates cleaned'!$A:$J,10,0)</f>
        <v>Emmanuel Kafuko</v>
      </c>
      <c r="H2242" s="9" t="s">
        <v>3669</v>
      </c>
      <c r="I2242">
        <f>VLOOKUP(A2242,'[1]Coordinates cleaned'!$A:$G,7,0)</f>
        <v>0.50125260000000005</v>
      </c>
      <c r="J2242">
        <f>VLOOKUP(A2242,'[1]Coordinates cleaned'!$A:$H,8,0)</f>
        <v>33.274176699999998</v>
      </c>
      <c r="K2242" t="e">
        <f>VLOOKUP(A2242,IENG_to_New_Vendor!A:H,8,0)</f>
        <v>#N/A</v>
      </c>
      <c r="L2242" t="e">
        <f>VLOOKUP(A2242,'CAM to IENG'!A:O,15,0)</f>
        <v>#N/A</v>
      </c>
      <c r="M2242" t="e">
        <f>VLOOKUP(A2242,NET_to_IENG!A:J,10,0)</f>
        <v>#N/A</v>
      </c>
    </row>
    <row r="2243" spans="1:13" x14ac:dyDescent="0.3">
      <c r="A2243">
        <v>606565</v>
      </c>
      <c r="B2243" t="s">
        <v>1390</v>
      </c>
      <c r="C2243" t="s">
        <v>4400</v>
      </c>
      <c r="D2243" t="s">
        <v>4400</v>
      </c>
      <c r="E2243" t="s">
        <v>4400</v>
      </c>
      <c r="F2243" s="15" t="str">
        <f>VLOOKUP(A2243,'[1]Coordinates cleaned'!$A:$I,9,0)</f>
        <v>Netis</v>
      </c>
      <c r="G2243" s="15" t="str">
        <f>VLOOKUP(A2243,'[1]Coordinates cleaned'!$A:$J,10,0)</f>
        <v>Emmanuel Kafuko</v>
      </c>
      <c r="H2243" s="9" t="s">
        <v>3669</v>
      </c>
      <c r="I2243">
        <f>VLOOKUP(A2243,'[1]Coordinates cleaned'!$A:$G,7,0)</f>
        <v>0.57191740000000002</v>
      </c>
      <c r="J2243">
        <f>VLOOKUP(A2243,'[1]Coordinates cleaned'!$A:$H,8,0)</f>
        <v>33.749201100000001</v>
      </c>
      <c r="K2243" t="e">
        <f>VLOOKUP(A2243,IENG_to_New_Vendor!A:H,8,0)</f>
        <v>#N/A</v>
      </c>
      <c r="L2243" t="e">
        <f>VLOOKUP(A2243,'CAM to IENG'!A:O,15,0)</f>
        <v>#N/A</v>
      </c>
      <c r="M2243" t="e">
        <f>VLOOKUP(A2243,NET_to_IENG!A:J,10,0)</f>
        <v>#N/A</v>
      </c>
    </row>
    <row r="2244" spans="1:13" x14ac:dyDescent="0.3">
      <c r="A2244">
        <v>605810</v>
      </c>
      <c r="B2244" t="s">
        <v>3991</v>
      </c>
      <c r="C2244" t="s">
        <v>4400</v>
      </c>
      <c r="D2244" t="s">
        <v>4400</v>
      </c>
      <c r="E2244" t="s">
        <v>4400</v>
      </c>
      <c r="F2244" s="15" t="s">
        <v>4338</v>
      </c>
      <c r="G2244" s="15" t="str">
        <f>VLOOKUP(A2244,'[1]Coordinates cleaned'!$A:$J,10,0)</f>
        <v>Moses Kaganda</v>
      </c>
      <c r="H2244" s="9" t="s">
        <v>3368</v>
      </c>
      <c r="I2244">
        <f>VLOOKUP(A2244,'[1]Coordinates cleaned'!$A:$G,7,0)</f>
        <v>3.3773341000000001</v>
      </c>
      <c r="J2244">
        <f>VLOOKUP(A2244,'[1]Coordinates cleaned'!$A:$H,8,0)</f>
        <v>31.791089400000001</v>
      </c>
      <c r="K2244" t="str">
        <f>VLOOKUP(A2244,IENG_to_New_Vendor!A:H,8,0)</f>
        <v>IENG_to_New_Vendor</v>
      </c>
      <c r="L2244" t="e">
        <f>VLOOKUP(A2244,'CAM to IENG'!A:O,15,0)</f>
        <v>#N/A</v>
      </c>
      <c r="M2244" t="e">
        <f>VLOOKUP(A2244,NET_to_IENG!A:J,10,0)</f>
        <v>#N/A</v>
      </c>
    </row>
    <row r="2245" spans="1:13" x14ac:dyDescent="0.3">
      <c r="A2245">
        <v>608177</v>
      </c>
      <c r="B2245" t="s">
        <v>1731</v>
      </c>
      <c r="C2245" t="s">
        <v>4400</v>
      </c>
      <c r="D2245" t="s">
        <v>4400</v>
      </c>
      <c r="E2245" t="s">
        <v>4400</v>
      </c>
      <c r="F2245" s="15" t="str">
        <f>VLOOKUP(A2245,'[1]Coordinates cleaned'!$A:$I,9,0)</f>
        <v>Netis</v>
      </c>
      <c r="G2245" s="15" t="str">
        <f>VLOOKUP(A2245,'[1]Coordinates cleaned'!$A:$J,10,0)</f>
        <v>Emmanuel Kafuko</v>
      </c>
      <c r="H2245" s="9" t="s">
        <v>3669</v>
      </c>
      <c r="I2245">
        <f>VLOOKUP(A2245,'[1]Coordinates cleaned'!$A:$G,7,0)</f>
        <v>0.45164480000000001</v>
      </c>
      <c r="J2245">
        <f>VLOOKUP(A2245,'[1]Coordinates cleaned'!$A:$H,8,0)</f>
        <v>33.213456399999998</v>
      </c>
      <c r="K2245" t="e">
        <f>VLOOKUP(A2245,IENG_to_New_Vendor!A:H,8,0)</f>
        <v>#N/A</v>
      </c>
      <c r="L2245" t="e">
        <f>VLOOKUP(A2245,'CAM to IENG'!A:O,15,0)</f>
        <v>#N/A</v>
      </c>
      <c r="M2245" t="e">
        <f>VLOOKUP(A2245,NET_to_IENG!A:J,10,0)</f>
        <v>#N/A</v>
      </c>
    </row>
    <row r="2246" spans="1:13" x14ac:dyDescent="0.3">
      <c r="A2246">
        <v>606765</v>
      </c>
      <c r="B2246" t="s">
        <v>3992</v>
      </c>
      <c r="C2246" t="s">
        <v>4400</v>
      </c>
      <c r="D2246" t="s">
        <v>4400</v>
      </c>
      <c r="E2246" t="s">
        <v>4400</v>
      </c>
      <c r="F2246" s="15" t="str">
        <f>VLOOKUP(A2246,'[1]Coordinates cleaned'!$A:$I,9,0)</f>
        <v>Netis</v>
      </c>
      <c r="G2246" s="15" t="str">
        <f>VLOOKUP(A2246,'[1]Coordinates cleaned'!$A:$J,10,0)</f>
        <v>Paul Mbabazi</v>
      </c>
      <c r="H2246" s="9" t="s">
        <v>3669</v>
      </c>
      <c r="I2246">
        <f>VLOOKUP(A2246,'[1]Coordinates cleaned'!$A:$G,7,0)</f>
        <v>0.32997219999999999</v>
      </c>
      <c r="J2246">
        <f>VLOOKUP(A2246,'[1]Coordinates cleaned'!$A:$H,8,0)</f>
        <v>32.6195892</v>
      </c>
      <c r="K2246" t="e">
        <f>VLOOKUP(A2246,IENG_to_New_Vendor!A:H,8,0)</f>
        <v>#N/A</v>
      </c>
      <c r="L2246" t="e">
        <f>VLOOKUP(A2246,'CAM to IENG'!A:O,15,0)</f>
        <v>#N/A</v>
      </c>
      <c r="M2246" t="e">
        <f>VLOOKUP(A2246,NET_to_IENG!A:J,10,0)</f>
        <v>#N/A</v>
      </c>
    </row>
    <row r="2247" spans="1:13" x14ac:dyDescent="0.3">
      <c r="A2247">
        <v>701073</v>
      </c>
      <c r="B2247" t="s">
        <v>3091</v>
      </c>
      <c r="C2247" t="s">
        <v>4400</v>
      </c>
      <c r="D2247" t="s">
        <v>4400</v>
      </c>
      <c r="E2247" t="s">
        <v>4400</v>
      </c>
      <c r="F2247" s="15" t="s">
        <v>4334</v>
      </c>
      <c r="G2247" s="15" t="str">
        <f>VLOOKUP(A2247,'[1]Coordinates cleaned'!$A:$J,10,0)</f>
        <v>Benbridge Mulongo</v>
      </c>
      <c r="H2247" s="9" t="s">
        <v>3669</v>
      </c>
      <c r="I2247">
        <f>VLOOKUP(A2247,'[1]Coordinates cleaned'!$A:$G,7,0)</f>
        <v>0.4274577</v>
      </c>
      <c r="J2247">
        <f>VLOOKUP(A2247,'[1]Coordinates cleaned'!$A:$H,8,0)</f>
        <v>32.632549900000001</v>
      </c>
      <c r="K2247" t="e">
        <f>VLOOKUP(A2247,IENG_to_New_Vendor!A:H,8,0)</f>
        <v>#N/A</v>
      </c>
      <c r="L2247" t="e">
        <f>VLOOKUP(A2247,'CAM to IENG'!A:O,15,0)</f>
        <v>#N/A</v>
      </c>
      <c r="M2247" t="str">
        <f>VLOOKUP(A2247,NET_to_IENG!A:J,10,0)</f>
        <v>NET_to_IENG</v>
      </c>
    </row>
    <row r="2248" spans="1:13" x14ac:dyDescent="0.3">
      <c r="A2248">
        <v>606799</v>
      </c>
      <c r="B2248" t="s">
        <v>1579</v>
      </c>
      <c r="C2248" t="s">
        <v>4400</v>
      </c>
      <c r="D2248" t="s">
        <v>4400</v>
      </c>
      <c r="E2248" t="s">
        <v>4400</v>
      </c>
      <c r="F2248" s="15" t="s">
        <v>4338</v>
      </c>
      <c r="G2248" s="15" t="str">
        <f>VLOOKUP(A2248,'[1]Coordinates cleaned'!$A:$J,10,0)</f>
        <v>Moses Kaganda</v>
      </c>
      <c r="H2248" s="9" t="s">
        <v>3368</v>
      </c>
      <c r="I2248">
        <f>VLOOKUP(A2248,'[1]Coordinates cleaned'!$A:$G,7,0)</f>
        <v>3.38618</v>
      </c>
      <c r="J2248">
        <f>VLOOKUP(A2248,'[1]Coordinates cleaned'!$A:$H,8,0)</f>
        <v>31.790355000000002</v>
      </c>
      <c r="K2248" t="str">
        <f>VLOOKUP(A2248,IENG_to_New_Vendor!A:H,8,0)</f>
        <v>IENG_to_New_Vendor</v>
      </c>
      <c r="L2248" t="e">
        <f>VLOOKUP(A2248,'CAM to IENG'!A:O,15,0)</f>
        <v>#N/A</v>
      </c>
      <c r="M2248" t="e">
        <f>VLOOKUP(A2248,NET_to_IENG!A:J,10,0)</f>
        <v>#N/A</v>
      </c>
    </row>
    <row r="2249" spans="1:13" x14ac:dyDescent="0.3">
      <c r="A2249">
        <v>607310</v>
      </c>
      <c r="B2249" t="s">
        <v>2227</v>
      </c>
      <c r="C2249" t="s">
        <v>4400</v>
      </c>
      <c r="D2249" t="s">
        <v>4400</v>
      </c>
      <c r="E2249" t="s">
        <v>4400</v>
      </c>
      <c r="F2249" s="15" t="s">
        <v>4334</v>
      </c>
      <c r="G2249" s="15" t="str">
        <f>VLOOKUP(A2249,'[1]Coordinates cleaned'!$A:$J,10,0)</f>
        <v>Benbridge Mulongo</v>
      </c>
      <c r="H2249" s="9" t="s">
        <v>3669</v>
      </c>
      <c r="I2249">
        <f>VLOOKUP(A2249,'[1]Coordinates cleaned'!$A:$G,7,0)</f>
        <v>0.44735619999999998</v>
      </c>
      <c r="J2249">
        <f>VLOOKUP(A2249,'[1]Coordinates cleaned'!$A:$H,8,0)</f>
        <v>32.657069999999997</v>
      </c>
      <c r="K2249" t="e">
        <f>VLOOKUP(A2249,IENG_to_New_Vendor!A:H,8,0)</f>
        <v>#N/A</v>
      </c>
      <c r="L2249" t="e">
        <f>VLOOKUP(A2249,'CAM to IENG'!A:O,15,0)</f>
        <v>#N/A</v>
      </c>
      <c r="M2249" t="str">
        <f>VLOOKUP(A2249,NET_to_IENG!A:J,10,0)</f>
        <v>NET_to_IENG</v>
      </c>
    </row>
    <row r="2250" spans="1:13" x14ac:dyDescent="0.3">
      <c r="A2250">
        <v>608228</v>
      </c>
      <c r="B2250" t="s">
        <v>2080</v>
      </c>
      <c r="C2250" t="s">
        <v>4400</v>
      </c>
      <c r="D2250" t="s">
        <v>4400</v>
      </c>
      <c r="E2250" t="s">
        <v>4400</v>
      </c>
      <c r="F2250" s="15" t="str">
        <f>VLOOKUP(A2250,'[1]Coordinates cleaned'!$A:$I,9,0)</f>
        <v>Netis</v>
      </c>
      <c r="G2250" s="15" t="str">
        <f>VLOOKUP(A2250,'[1]Coordinates cleaned'!$A:$J,10,0)</f>
        <v>Jude Musana</v>
      </c>
      <c r="H2250" s="9" t="s">
        <v>3669</v>
      </c>
      <c r="I2250">
        <f>VLOOKUP(A2250,'[1]Coordinates cleaned'!$A:$G,7,0)</f>
        <v>1.0796618</v>
      </c>
      <c r="J2250">
        <f>VLOOKUP(A2250,'[1]Coordinates cleaned'!$A:$H,8,0)</f>
        <v>34.164199500000002</v>
      </c>
      <c r="K2250" t="e">
        <f>VLOOKUP(A2250,IENG_to_New_Vendor!A:H,8,0)</f>
        <v>#N/A</v>
      </c>
      <c r="L2250" t="e">
        <f>VLOOKUP(A2250,'CAM to IENG'!A:O,15,0)</f>
        <v>#N/A</v>
      </c>
      <c r="M2250" t="e">
        <f>VLOOKUP(A2250,NET_to_IENG!A:J,10,0)</f>
        <v>#N/A</v>
      </c>
    </row>
    <row r="2251" spans="1:13" x14ac:dyDescent="0.3">
      <c r="A2251">
        <v>609270</v>
      </c>
      <c r="B2251" t="s">
        <v>3189</v>
      </c>
      <c r="C2251" t="s">
        <v>4400</v>
      </c>
      <c r="D2251" t="s">
        <v>4400</v>
      </c>
      <c r="E2251" t="s">
        <v>4400</v>
      </c>
      <c r="F2251" s="15" t="str">
        <f>VLOOKUP(A2251,'[1]Coordinates cleaned'!$A:$I,9,0)</f>
        <v>Camusat</v>
      </c>
      <c r="G2251" s="15" t="str">
        <f>VLOOKUP(A2251,'[1]Coordinates cleaned'!$A:$J,10,0)</f>
        <v>Thomasi Seruyange</v>
      </c>
      <c r="H2251" s="9" t="s">
        <v>3367</v>
      </c>
      <c r="I2251">
        <f>VLOOKUP(A2251,'[1]Coordinates cleaned'!$A:$G,7,0)</f>
        <v>-0.77793460000000003</v>
      </c>
      <c r="J2251">
        <f>VLOOKUP(A2251,'[1]Coordinates cleaned'!$A:$H,8,0)</f>
        <v>30.9427612</v>
      </c>
      <c r="K2251" t="e">
        <f>VLOOKUP(A2251,IENG_to_New_Vendor!A:H,8,0)</f>
        <v>#N/A</v>
      </c>
      <c r="L2251" t="e">
        <f>VLOOKUP(A2251,'CAM to IENG'!A:O,15,0)</f>
        <v>#N/A</v>
      </c>
      <c r="M2251" t="e">
        <f>VLOOKUP(A2251,NET_to_IENG!A:J,10,0)</f>
        <v>#N/A</v>
      </c>
    </row>
    <row r="2252" spans="1:13" x14ac:dyDescent="0.3">
      <c r="A2252">
        <v>606140</v>
      </c>
      <c r="B2252" t="s">
        <v>1107</v>
      </c>
      <c r="C2252" t="s">
        <v>4400</v>
      </c>
      <c r="D2252" t="s">
        <v>4400</v>
      </c>
      <c r="E2252" t="s">
        <v>4400</v>
      </c>
      <c r="F2252" s="15" t="str">
        <f>VLOOKUP(A2252,'[1]Coordinates cleaned'!$A:$I,9,0)</f>
        <v>Netis</v>
      </c>
      <c r="G2252" s="15" t="str">
        <f>VLOOKUP(A2252,'[1]Coordinates cleaned'!$A:$J,10,0)</f>
        <v>Moses Wandera</v>
      </c>
      <c r="H2252" s="9" t="s">
        <v>3669</v>
      </c>
      <c r="I2252">
        <f>VLOOKUP(A2252,'[1]Coordinates cleaned'!$A:$G,7,0)</f>
        <v>1.7205253</v>
      </c>
      <c r="J2252">
        <f>VLOOKUP(A2252,'[1]Coordinates cleaned'!$A:$H,8,0)</f>
        <v>33.1299074</v>
      </c>
      <c r="K2252" t="e">
        <f>VLOOKUP(A2252,IENG_to_New_Vendor!A:H,8,0)</f>
        <v>#N/A</v>
      </c>
      <c r="L2252" t="e">
        <f>VLOOKUP(A2252,'CAM to IENG'!A:O,15,0)</f>
        <v>#N/A</v>
      </c>
      <c r="M2252" t="e">
        <f>VLOOKUP(A2252,NET_to_IENG!A:J,10,0)</f>
        <v>#N/A</v>
      </c>
    </row>
    <row r="2253" spans="1:13" x14ac:dyDescent="0.3">
      <c r="A2253">
        <v>607394</v>
      </c>
      <c r="B2253" t="s">
        <v>1848</v>
      </c>
      <c r="C2253" t="s">
        <v>4400</v>
      </c>
      <c r="D2253" t="s">
        <v>4400</v>
      </c>
      <c r="E2253" t="s">
        <v>4400</v>
      </c>
      <c r="F2253" s="15" t="s">
        <v>4312</v>
      </c>
      <c r="G2253" s="15" t="str">
        <f>VLOOKUP(A2253,'[1]Coordinates cleaned'!$A:$J,10,0)</f>
        <v>Christopher Alituha</v>
      </c>
      <c r="H2253" s="9" t="s">
        <v>3367</v>
      </c>
      <c r="I2253">
        <f>VLOOKUP(A2253,'[1]Coordinates cleaned'!$A:$G,7,0)</f>
        <v>0.78940140000000003</v>
      </c>
      <c r="J2253">
        <f>VLOOKUP(A2253,'[1]Coordinates cleaned'!$A:$H,8,0)</f>
        <v>32.116405499999999</v>
      </c>
      <c r="K2253" t="e">
        <f>VLOOKUP(A2253,IENG_to_New_Vendor!A:H,8,0)</f>
        <v>#N/A</v>
      </c>
      <c r="L2253" t="str">
        <f>VLOOKUP(A2253,'CAM to IENG'!A:O,15,0)</f>
        <v>CAM_to_IENG</v>
      </c>
      <c r="M2253" t="e">
        <f>VLOOKUP(A2253,NET_to_IENG!A:J,10,0)</f>
        <v>#N/A</v>
      </c>
    </row>
    <row r="2254" spans="1:13" x14ac:dyDescent="0.3">
      <c r="A2254">
        <v>608161</v>
      </c>
      <c r="B2254" t="s">
        <v>1725</v>
      </c>
      <c r="C2254" t="s">
        <v>4400</v>
      </c>
      <c r="D2254" t="s">
        <v>4400</v>
      </c>
      <c r="E2254" t="s">
        <v>4400</v>
      </c>
      <c r="F2254" s="15" t="str">
        <f>VLOOKUP(A2254,'[1]Coordinates cleaned'!$A:$I,9,0)</f>
        <v>Netis</v>
      </c>
      <c r="G2254" s="15" t="str">
        <f>VLOOKUP(A2254,'[1]Coordinates cleaned'!$A:$J,10,0)</f>
        <v>Samuel Naseke</v>
      </c>
      <c r="H2254" s="9" t="s">
        <v>3669</v>
      </c>
      <c r="I2254">
        <f>VLOOKUP(A2254,'[1]Coordinates cleaned'!$A:$G,7,0)</f>
        <v>0.58477129999999999</v>
      </c>
      <c r="J2254">
        <f>VLOOKUP(A2254,'[1]Coordinates cleaned'!$A:$H,8,0)</f>
        <v>32.924039899999997</v>
      </c>
      <c r="K2254" t="e">
        <f>VLOOKUP(A2254,IENG_to_New_Vendor!A:H,8,0)</f>
        <v>#N/A</v>
      </c>
      <c r="L2254" t="e">
        <f>VLOOKUP(A2254,'CAM to IENG'!A:O,15,0)</f>
        <v>#N/A</v>
      </c>
      <c r="M2254" t="e">
        <f>VLOOKUP(A2254,NET_to_IENG!A:J,10,0)</f>
        <v>#N/A</v>
      </c>
    </row>
    <row r="2255" spans="1:13" x14ac:dyDescent="0.3">
      <c r="A2255">
        <v>606672</v>
      </c>
      <c r="B2255" t="s">
        <v>3993</v>
      </c>
      <c r="C2255" t="s">
        <v>4400</v>
      </c>
      <c r="D2255" t="s">
        <v>4400</v>
      </c>
      <c r="E2255" t="s">
        <v>4400</v>
      </c>
      <c r="F2255" s="15" t="str">
        <f>VLOOKUP(A2255,'[1]Coordinates cleaned'!$A:$I,9,0)</f>
        <v>I-Engineering</v>
      </c>
      <c r="G2255" s="15" t="str">
        <f>VLOOKUP(A2255,'[1]Coordinates cleaned'!$A:$J,10,0)</f>
        <v>Latima Musoke</v>
      </c>
      <c r="H2255" s="9" t="s">
        <v>3368</v>
      </c>
      <c r="I2255">
        <f>VLOOKUP(A2255,'[1]Coordinates cleaned'!$A:$G,7,0)</f>
        <v>1.0688983000000001</v>
      </c>
      <c r="J2255">
        <f>VLOOKUP(A2255,'[1]Coordinates cleaned'!$A:$H,8,0)</f>
        <v>31.187156699999999</v>
      </c>
      <c r="K2255" t="e">
        <f>VLOOKUP(A2255,IENG_to_New_Vendor!A:H,8,0)</f>
        <v>#N/A</v>
      </c>
      <c r="L2255" t="e">
        <f>VLOOKUP(A2255,'CAM to IENG'!A:O,15,0)</f>
        <v>#N/A</v>
      </c>
      <c r="M2255" t="e">
        <f>VLOOKUP(A2255,NET_to_IENG!A:J,10,0)</f>
        <v>#N/A</v>
      </c>
    </row>
    <row r="2256" spans="1:13" x14ac:dyDescent="0.3">
      <c r="A2256">
        <v>605109</v>
      </c>
      <c r="B2256" t="s">
        <v>149</v>
      </c>
      <c r="C2256" t="s">
        <v>4400</v>
      </c>
      <c r="D2256" t="s">
        <v>4400</v>
      </c>
      <c r="E2256" t="s">
        <v>4400</v>
      </c>
      <c r="F2256" s="15" t="str">
        <f>VLOOKUP(A2256,'[1]Coordinates cleaned'!$A:$I,9,0)</f>
        <v>Netis</v>
      </c>
      <c r="G2256" s="15" t="str">
        <f>VLOOKUP(A2256,'[1]Coordinates cleaned'!$A:$J,10,0)</f>
        <v>Emmanuel Kafuko</v>
      </c>
      <c r="H2256" s="9" t="s">
        <v>3669</v>
      </c>
      <c r="I2256">
        <f>VLOOKUP(A2256,'[1]Coordinates cleaned'!$A:$G,7,0)</f>
        <v>0.50076299999999996</v>
      </c>
      <c r="J2256">
        <f>VLOOKUP(A2256,'[1]Coordinates cleaned'!$A:$H,8,0)</f>
        <v>33.273824900000001</v>
      </c>
      <c r="K2256" t="e">
        <f>VLOOKUP(A2256,IENG_to_New_Vendor!A:H,8,0)</f>
        <v>#N/A</v>
      </c>
      <c r="L2256" t="e">
        <f>VLOOKUP(A2256,'CAM to IENG'!A:O,15,0)</f>
        <v>#N/A</v>
      </c>
      <c r="M2256" t="e">
        <f>VLOOKUP(A2256,NET_to_IENG!A:J,10,0)</f>
        <v>#N/A</v>
      </c>
    </row>
    <row r="2257" spans="1:13" x14ac:dyDescent="0.3">
      <c r="A2257">
        <v>605835</v>
      </c>
      <c r="B2257" t="s">
        <v>1032</v>
      </c>
      <c r="C2257" t="s">
        <v>4400</v>
      </c>
      <c r="D2257" t="s">
        <v>4400</v>
      </c>
      <c r="E2257" t="s">
        <v>4400</v>
      </c>
      <c r="F2257" s="15" t="str">
        <f>VLOOKUP(A2257,'[1]Coordinates cleaned'!$A:$I,9,0)</f>
        <v>Camusat</v>
      </c>
      <c r="G2257" s="15" t="str">
        <f>VLOOKUP(A2257,'[1]Coordinates cleaned'!$A:$J,10,0)</f>
        <v>Thomasi Seruyange</v>
      </c>
      <c r="H2257" s="9" t="s">
        <v>3367</v>
      </c>
      <c r="I2257">
        <f>VLOOKUP(A2257,'[1]Coordinates cleaned'!$A:$G,7,0)</f>
        <v>-0.42370259999999998</v>
      </c>
      <c r="J2257">
        <f>VLOOKUP(A2257,'[1]Coordinates cleaned'!$A:$H,8,0)</f>
        <v>30.463824800000001</v>
      </c>
      <c r="K2257" t="e">
        <f>VLOOKUP(A2257,IENG_to_New_Vendor!A:H,8,0)</f>
        <v>#N/A</v>
      </c>
      <c r="L2257" t="e">
        <f>VLOOKUP(A2257,'CAM to IENG'!A:O,15,0)</f>
        <v>#N/A</v>
      </c>
      <c r="M2257" t="e">
        <f>VLOOKUP(A2257,NET_to_IENG!A:J,10,0)</f>
        <v>#N/A</v>
      </c>
    </row>
    <row r="2258" spans="1:13" x14ac:dyDescent="0.3">
      <c r="A2258">
        <v>607395</v>
      </c>
      <c r="B2258" t="s">
        <v>2384</v>
      </c>
      <c r="C2258" t="s">
        <v>4400</v>
      </c>
      <c r="D2258" t="s">
        <v>4400</v>
      </c>
      <c r="E2258" t="s">
        <v>4400</v>
      </c>
      <c r="F2258" s="15" t="str">
        <f>VLOOKUP(A2258,'[1]Coordinates cleaned'!$A:$I,9,0)</f>
        <v>Camusat</v>
      </c>
      <c r="G2258" s="15" t="str">
        <f>VLOOKUP(A2258,'[1]Coordinates cleaned'!$A:$J,10,0)</f>
        <v>M Patrick Kalibbala</v>
      </c>
      <c r="H2258" s="9" t="s">
        <v>3367</v>
      </c>
      <c r="I2258">
        <f>VLOOKUP(A2258,'[1]Coordinates cleaned'!$A:$G,7,0)</f>
        <v>-0.88872499999999999</v>
      </c>
      <c r="J2258">
        <f>VLOOKUP(A2258,'[1]Coordinates cleaned'!$A:$H,8,0)</f>
        <v>31.278475</v>
      </c>
      <c r="K2258" t="e">
        <f>VLOOKUP(A2258,IENG_to_New_Vendor!A:H,8,0)</f>
        <v>#N/A</v>
      </c>
      <c r="L2258" t="e">
        <f>VLOOKUP(A2258,'CAM to IENG'!A:O,15,0)</f>
        <v>#N/A</v>
      </c>
      <c r="M2258" t="e">
        <f>VLOOKUP(A2258,NET_to_IENG!A:J,10,0)</f>
        <v>#N/A</v>
      </c>
    </row>
    <row r="2259" spans="1:13" x14ac:dyDescent="0.3">
      <c r="A2259">
        <v>607093</v>
      </c>
      <c r="B2259" t="s">
        <v>170</v>
      </c>
      <c r="C2259" t="s">
        <v>4400</v>
      </c>
      <c r="D2259" t="s">
        <v>4400</v>
      </c>
      <c r="E2259" t="s">
        <v>4400</v>
      </c>
      <c r="F2259" s="15" t="str">
        <f>VLOOKUP(A2259,'[1]Coordinates cleaned'!$A:$I,9,0)</f>
        <v>Netis</v>
      </c>
      <c r="G2259" s="15" t="str">
        <f>VLOOKUP(A2259,'[1]Coordinates cleaned'!$A:$J,10,0)</f>
        <v>Benbridge Mulongo</v>
      </c>
      <c r="H2259" s="9" t="s">
        <v>3669</v>
      </c>
      <c r="I2259">
        <f>VLOOKUP(A2259,'[1]Coordinates cleaned'!$A:$G,7,0)</f>
        <v>0.35837053000000002</v>
      </c>
      <c r="J2259">
        <f>VLOOKUP(A2259,'[1]Coordinates cleaned'!$A:$H,8,0)</f>
        <v>32.665556219999999</v>
      </c>
      <c r="K2259" t="e">
        <f>VLOOKUP(A2259,IENG_to_New_Vendor!A:H,8,0)</f>
        <v>#N/A</v>
      </c>
      <c r="L2259" t="e">
        <f>VLOOKUP(A2259,'CAM to IENG'!A:O,15,0)</f>
        <v>#N/A</v>
      </c>
      <c r="M2259" t="e">
        <f>VLOOKUP(A2259,NET_to_IENG!A:J,10,0)</f>
        <v>#N/A</v>
      </c>
    </row>
    <row r="2260" spans="1:13" x14ac:dyDescent="0.3">
      <c r="A2260">
        <v>606546</v>
      </c>
      <c r="B2260" t="s">
        <v>1358</v>
      </c>
      <c r="C2260" t="s">
        <v>4400</v>
      </c>
      <c r="D2260" t="s">
        <v>4400</v>
      </c>
      <c r="E2260" t="s">
        <v>4400</v>
      </c>
      <c r="F2260" s="15" t="str">
        <f>VLOOKUP(A2260,'[1]Coordinates cleaned'!$A:$I,9,0)</f>
        <v>Netis</v>
      </c>
      <c r="G2260" s="15" t="str">
        <f>VLOOKUP(A2260,'[1]Coordinates cleaned'!$A:$J,10,0)</f>
        <v>Moses Wandera</v>
      </c>
      <c r="H2260" s="9" t="s">
        <v>3669</v>
      </c>
      <c r="I2260">
        <f>VLOOKUP(A2260,'[1]Coordinates cleaned'!$A:$G,7,0)</f>
        <v>1.5572813000000001</v>
      </c>
      <c r="J2260">
        <f>VLOOKUP(A2260,'[1]Coordinates cleaned'!$A:$H,8,0)</f>
        <v>34.009812099999998</v>
      </c>
      <c r="K2260" t="e">
        <f>VLOOKUP(A2260,IENG_to_New_Vendor!A:H,8,0)</f>
        <v>#N/A</v>
      </c>
      <c r="L2260" t="e">
        <f>VLOOKUP(A2260,'CAM to IENG'!A:O,15,0)</f>
        <v>#N/A</v>
      </c>
      <c r="M2260" t="e">
        <f>VLOOKUP(A2260,NET_to_IENG!A:J,10,0)</f>
        <v>#N/A</v>
      </c>
    </row>
    <row r="2261" spans="1:13" x14ac:dyDescent="0.3">
      <c r="A2261">
        <v>607524</v>
      </c>
      <c r="B2261" t="s">
        <v>632</v>
      </c>
      <c r="C2261" t="s">
        <v>4400</v>
      </c>
      <c r="D2261" t="s">
        <v>4400</v>
      </c>
      <c r="E2261" t="s">
        <v>4400</v>
      </c>
      <c r="F2261" s="15" t="str">
        <f>VLOOKUP(A2261,'[1]Coordinates cleaned'!$A:$I,9,0)</f>
        <v>Camusat</v>
      </c>
      <c r="G2261" s="15" t="str">
        <f>VLOOKUP(A2261,'[1]Coordinates cleaned'!$A:$J,10,0)</f>
        <v>Abu Kasamba</v>
      </c>
      <c r="H2261" s="9" t="s">
        <v>3367</v>
      </c>
      <c r="I2261">
        <f>VLOOKUP(A2261,'[1]Coordinates cleaned'!$A:$G,7,0)</f>
        <v>7.3629E-2</v>
      </c>
      <c r="J2261">
        <f>VLOOKUP(A2261,'[1]Coordinates cleaned'!$A:$H,8,0)</f>
        <v>32.457339400000002</v>
      </c>
      <c r="K2261" t="e">
        <f>VLOOKUP(A2261,IENG_to_New_Vendor!A:H,8,0)</f>
        <v>#N/A</v>
      </c>
      <c r="L2261" t="e">
        <f>VLOOKUP(A2261,'CAM to IENG'!A:O,15,0)</f>
        <v>#N/A</v>
      </c>
      <c r="M2261" t="e">
        <f>VLOOKUP(A2261,NET_to_IENG!A:J,10,0)</f>
        <v>#N/A</v>
      </c>
    </row>
    <row r="2262" spans="1:13" x14ac:dyDescent="0.3">
      <c r="A2262">
        <v>605609</v>
      </c>
      <c r="B2262" t="s">
        <v>819</v>
      </c>
      <c r="C2262" t="s">
        <v>4400</v>
      </c>
      <c r="D2262" t="s">
        <v>4400</v>
      </c>
      <c r="E2262" t="s">
        <v>4400</v>
      </c>
      <c r="F2262" s="15" t="str">
        <f>VLOOKUP(A2262,'[1]Coordinates cleaned'!$A:$I,9,0)</f>
        <v>Camusat</v>
      </c>
      <c r="G2262" s="15" t="str">
        <f>VLOOKUP(A2262,'[1]Coordinates cleaned'!$A:$J,10,0)</f>
        <v>Denis Masaba</v>
      </c>
      <c r="H2262" s="9" t="s">
        <v>3367</v>
      </c>
      <c r="I2262">
        <f>VLOOKUP(A2262,'[1]Coordinates cleaned'!$A:$G,7,0)</f>
        <v>-0.43593920000000003</v>
      </c>
      <c r="J2262">
        <f>VLOOKUP(A2262,'[1]Coordinates cleaned'!$A:$H,8,0)</f>
        <v>30.1273734</v>
      </c>
      <c r="K2262" t="e">
        <f>VLOOKUP(A2262,IENG_to_New_Vendor!A:H,8,0)</f>
        <v>#N/A</v>
      </c>
      <c r="L2262" t="e">
        <f>VLOOKUP(A2262,'CAM to IENG'!A:O,15,0)</f>
        <v>#N/A</v>
      </c>
      <c r="M2262" t="e">
        <f>VLOOKUP(A2262,NET_to_IENG!A:J,10,0)</f>
        <v>#N/A</v>
      </c>
    </row>
    <row r="2263" spans="1:13" x14ac:dyDescent="0.3">
      <c r="A2263">
        <v>609203</v>
      </c>
      <c r="B2263" t="s">
        <v>819</v>
      </c>
      <c r="C2263" t="s">
        <v>4400</v>
      </c>
      <c r="D2263" t="s">
        <v>4400</v>
      </c>
      <c r="E2263" t="s">
        <v>4400</v>
      </c>
      <c r="F2263" s="15" t="str">
        <f>VLOOKUP(A2263,'[1]Coordinates cleaned'!$A:$I,9,0)</f>
        <v>Camusat</v>
      </c>
      <c r="G2263" s="15" t="str">
        <f>VLOOKUP(A2263,'[1]Coordinates cleaned'!$A:$J,10,0)</f>
        <v>Denis Masaba</v>
      </c>
      <c r="H2263" s="9" t="s">
        <v>3367</v>
      </c>
      <c r="I2263">
        <f>VLOOKUP(A2263,'[1]Coordinates cleaned'!$A:$G,7,0)</f>
        <v>-0.4360385</v>
      </c>
      <c r="J2263">
        <f>VLOOKUP(A2263,'[1]Coordinates cleaned'!$A:$H,8,0)</f>
        <v>30.127476099999999</v>
      </c>
      <c r="K2263" t="e">
        <f>VLOOKUP(A2263,IENG_to_New_Vendor!A:H,8,0)</f>
        <v>#N/A</v>
      </c>
      <c r="L2263" t="e">
        <f>VLOOKUP(A2263,'CAM to IENG'!A:O,15,0)</f>
        <v>#N/A</v>
      </c>
      <c r="M2263" t="e">
        <f>VLOOKUP(A2263,NET_to_IENG!A:J,10,0)</f>
        <v>#N/A</v>
      </c>
    </row>
    <row r="2264" spans="1:13" x14ac:dyDescent="0.3">
      <c r="A2264">
        <v>605518</v>
      </c>
      <c r="B2264" t="s">
        <v>695</v>
      </c>
      <c r="C2264" t="s">
        <v>4400</v>
      </c>
      <c r="D2264" t="s">
        <v>4400</v>
      </c>
      <c r="E2264" t="s">
        <v>4400</v>
      </c>
      <c r="F2264" s="15" t="str">
        <f>VLOOKUP(A2264,'[1]Coordinates cleaned'!$A:$I,9,0)</f>
        <v>Netis</v>
      </c>
      <c r="G2264" s="15" t="str">
        <f>VLOOKUP(A2264,'[1]Coordinates cleaned'!$A:$J,10,0)</f>
        <v>Paul Mbabazi</v>
      </c>
      <c r="H2264" s="9" t="s">
        <v>3669</v>
      </c>
      <c r="I2264">
        <f>VLOOKUP(A2264,'[1]Coordinates cleaned'!$A:$G,7,0)</f>
        <v>0.29378149999999997</v>
      </c>
      <c r="J2264">
        <f>VLOOKUP(A2264,'[1]Coordinates cleaned'!$A:$H,8,0)</f>
        <v>32.581988299999999</v>
      </c>
      <c r="K2264" t="e">
        <f>VLOOKUP(A2264,IENG_to_New_Vendor!A:H,8,0)</f>
        <v>#N/A</v>
      </c>
      <c r="L2264" t="e">
        <f>VLOOKUP(A2264,'CAM to IENG'!A:O,15,0)</f>
        <v>#N/A</v>
      </c>
      <c r="M2264" t="e">
        <f>VLOOKUP(A2264,NET_to_IENG!A:J,10,0)</f>
        <v>#N/A</v>
      </c>
    </row>
    <row r="2265" spans="1:13" x14ac:dyDescent="0.3">
      <c r="A2265">
        <v>701050</v>
      </c>
      <c r="B2265" t="s">
        <v>3122</v>
      </c>
      <c r="C2265" t="s">
        <v>4400</v>
      </c>
      <c r="D2265" t="s">
        <v>4400</v>
      </c>
      <c r="E2265" t="s">
        <v>4400</v>
      </c>
      <c r="F2265" s="15" t="str">
        <f>VLOOKUP(A2265,'[1]Coordinates cleaned'!$A:$I,9,0)</f>
        <v>Camusat</v>
      </c>
      <c r="G2265" s="15" t="str">
        <f>VLOOKUP(A2265,'[1]Coordinates cleaned'!$A:$J,10,0)</f>
        <v>Abu Kasamba</v>
      </c>
      <c r="H2265" s="9" t="s">
        <v>3367</v>
      </c>
      <c r="I2265">
        <f>VLOOKUP(A2265,'[1]Coordinates cleaned'!$A:$G,7,0)</f>
        <v>0.26328509999999999</v>
      </c>
      <c r="J2265">
        <f>VLOOKUP(A2265,'[1]Coordinates cleaned'!$A:$H,8,0)</f>
        <v>32.567011299999997</v>
      </c>
      <c r="K2265" t="e">
        <f>VLOOKUP(A2265,IENG_to_New_Vendor!A:H,8,0)</f>
        <v>#N/A</v>
      </c>
      <c r="L2265" t="e">
        <f>VLOOKUP(A2265,'CAM to IENG'!A:O,15,0)</f>
        <v>#N/A</v>
      </c>
      <c r="M2265" t="e">
        <f>VLOOKUP(A2265,NET_to_IENG!A:J,10,0)</f>
        <v>#N/A</v>
      </c>
    </row>
    <row r="2266" spans="1:13" x14ac:dyDescent="0.3">
      <c r="A2266">
        <v>606223</v>
      </c>
      <c r="B2266" t="s">
        <v>3994</v>
      </c>
      <c r="C2266" t="s">
        <v>4400</v>
      </c>
      <c r="D2266" t="s">
        <v>4400</v>
      </c>
      <c r="E2266" t="s">
        <v>4400</v>
      </c>
      <c r="F2266" s="15" t="str">
        <f>VLOOKUP(A2266,'[1]Coordinates cleaned'!$A:$I,9,0)</f>
        <v>Netis</v>
      </c>
      <c r="G2266" s="15" t="str">
        <f>VLOOKUP(A2266,'[1]Coordinates cleaned'!$A:$J,10,0)</f>
        <v>Paul Mbabazi</v>
      </c>
      <c r="H2266" s="9" t="s">
        <v>3669</v>
      </c>
      <c r="I2266">
        <f>VLOOKUP(A2266,'[1]Coordinates cleaned'!$A:$G,7,0)</f>
        <v>0.32188169999999999</v>
      </c>
      <c r="J2266">
        <f>VLOOKUP(A2266,'[1]Coordinates cleaned'!$A:$H,8,0)</f>
        <v>32.615860099999999</v>
      </c>
      <c r="K2266" t="e">
        <f>VLOOKUP(A2266,IENG_to_New_Vendor!A:H,8,0)</f>
        <v>#N/A</v>
      </c>
      <c r="L2266" t="e">
        <f>VLOOKUP(A2266,'CAM to IENG'!A:O,15,0)</f>
        <v>#N/A</v>
      </c>
      <c r="M2266" t="e">
        <f>VLOOKUP(A2266,NET_to_IENG!A:J,10,0)</f>
        <v>#N/A</v>
      </c>
    </row>
    <row r="2267" spans="1:13" x14ac:dyDescent="0.3">
      <c r="A2267">
        <v>605200</v>
      </c>
      <c r="B2267" t="s">
        <v>3995</v>
      </c>
      <c r="C2267" t="s">
        <v>4400</v>
      </c>
      <c r="D2267" t="s">
        <v>4400</v>
      </c>
      <c r="E2267" t="s">
        <v>4400</v>
      </c>
      <c r="F2267" s="15" t="str">
        <f>VLOOKUP(A2267,'[1]Coordinates cleaned'!$A:$I,9,0)</f>
        <v>Netis</v>
      </c>
      <c r="G2267" s="15" t="str">
        <f>VLOOKUP(A2267,'[1]Coordinates cleaned'!$A:$J,10,0)</f>
        <v>Benbridge Mulongo</v>
      </c>
      <c r="H2267" s="9" t="s">
        <v>3669</v>
      </c>
      <c r="I2267">
        <f>VLOOKUP(A2267,'[1]Coordinates cleaned'!$A:$G,7,0)</f>
        <v>0.37353330000000001</v>
      </c>
      <c r="J2267">
        <f>VLOOKUP(A2267,'[1]Coordinates cleaned'!$A:$H,8,0)</f>
        <v>32.6142726</v>
      </c>
      <c r="K2267" t="e">
        <f>VLOOKUP(A2267,IENG_to_New_Vendor!A:H,8,0)</f>
        <v>#N/A</v>
      </c>
      <c r="L2267" t="e">
        <f>VLOOKUP(A2267,'CAM to IENG'!A:O,15,0)</f>
        <v>#N/A</v>
      </c>
      <c r="M2267" t="e">
        <f>VLOOKUP(A2267,NET_to_IENG!A:J,10,0)</f>
        <v>#N/A</v>
      </c>
    </row>
    <row r="2268" spans="1:13" x14ac:dyDescent="0.3">
      <c r="A2268">
        <v>606055</v>
      </c>
      <c r="B2268" t="s">
        <v>291</v>
      </c>
      <c r="C2268" t="s">
        <v>4400</v>
      </c>
      <c r="D2268" t="s">
        <v>4400</v>
      </c>
      <c r="E2268" t="s">
        <v>4400</v>
      </c>
      <c r="F2268" s="15" t="str">
        <f>VLOOKUP(A2268,'[1]Coordinates cleaned'!$A:$I,9,0)</f>
        <v>Netis</v>
      </c>
      <c r="G2268" s="15" t="str">
        <f>VLOOKUP(A2268,'[1]Coordinates cleaned'!$A:$J,10,0)</f>
        <v>Moses Wandera</v>
      </c>
      <c r="H2268" s="9" t="s">
        <v>3669</v>
      </c>
      <c r="I2268">
        <f>VLOOKUP(A2268,'[1]Coordinates cleaned'!$A:$G,7,0)</f>
        <v>2.0755186000000001</v>
      </c>
      <c r="J2268">
        <f>VLOOKUP(A2268,'[1]Coordinates cleaned'!$A:$H,8,0)</f>
        <v>34.5932697</v>
      </c>
      <c r="K2268" t="e">
        <f>VLOOKUP(A2268,IENG_to_New_Vendor!A:H,8,0)</f>
        <v>#N/A</v>
      </c>
      <c r="L2268" t="e">
        <f>VLOOKUP(A2268,'CAM to IENG'!A:O,15,0)</f>
        <v>#N/A</v>
      </c>
      <c r="M2268" t="e">
        <f>VLOOKUP(A2268,NET_to_IENG!A:J,10,0)</f>
        <v>#N/A</v>
      </c>
    </row>
    <row r="2269" spans="1:13" x14ac:dyDescent="0.3">
      <c r="A2269">
        <v>606469</v>
      </c>
      <c r="B2269" t="s">
        <v>1304</v>
      </c>
      <c r="C2269" t="s">
        <v>4400</v>
      </c>
      <c r="D2269" t="s">
        <v>4400</v>
      </c>
      <c r="E2269" t="s">
        <v>4400</v>
      </c>
      <c r="F2269" s="15" t="s">
        <v>3333</v>
      </c>
      <c r="G2269" s="15" t="str">
        <f>VLOOKUP(A2269,'[1]Coordinates cleaned'!$A:$J,10,0)</f>
        <v>Muhamood Kyongo</v>
      </c>
      <c r="H2269" s="9" t="s">
        <v>3368</v>
      </c>
      <c r="I2269">
        <f>VLOOKUP(A2269,'[1]Coordinates cleaned'!$A:$G,7,0)</f>
        <v>2.6633688000000002</v>
      </c>
      <c r="J2269">
        <f>VLOOKUP(A2269,'[1]Coordinates cleaned'!$A:$H,8,0)</f>
        <v>33.268319400000003</v>
      </c>
      <c r="K2269">
        <f>VLOOKUP(A2269,IENG_to_New_Vendor!A:H,8,0)</f>
        <v>0</v>
      </c>
      <c r="L2269" t="e">
        <f>VLOOKUP(A2269,'CAM to IENG'!A:O,15,0)</f>
        <v>#N/A</v>
      </c>
      <c r="M2269" t="e">
        <f>VLOOKUP(A2269,NET_to_IENG!A:J,10,0)</f>
        <v>#N/A</v>
      </c>
    </row>
    <row r="2270" spans="1:13" x14ac:dyDescent="0.3">
      <c r="A2270">
        <v>701230</v>
      </c>
      <c r="B2270" t="s">
        <v>3284</v>
      </c>
      <c r="C2270" t="s">
        <v>4400</v>
      </c>
      <c r="D2270" t="s">
        <v>4400</v>
      </c>
      <c r="E2270" t="s">
        <v>4400</v>
      </c>
      <c r="F2270" s="15" t="str">
        <f>VLOOKUP(A2270,'[1]Coordinates cleaned'!$A:$I,9,0)</f>
        <v>Netis</v>
      </c>
      <c r="G2270" s="15" t="str">
        <f>VLOOKUP(A2270,'[1]Coordinates cleaned'!$A:$J,10,0)</f>
        <v>Emmanuel Kafuko</v>
      </c>
      <c r="H2270" s="9" t="s">
        <v>3669</v>
      </c>
      <c r="I2270">
        <f>VLOOKUP(A2270,'[1]Coordinates cleaned'!$A:$G,7,0)</f>
        <v>0.4340639</v>
      </c>
      <c r="J2270">
        <f>VLOOKUP(A2270,'[1]Coordinates cleaned'!$A:$H,8,0)</f>
        <v>33.2168238</v>
      </c>
      <c r="K2270" t="e">
        <f>VLOOKUP(A2270,IENG_to_New_Vendor!A:H,8,0)</f>
        <v>#N/A</v>
      </c>
      <c r="L2270" t="e">
        <f>VLOOKUP(A2270,'CAM to IENG'!A:O,15,0)</f>
        <v>#N/A</v>
      </c>
      <c r="M2270" t="e">
        <f>VLOOKUP(A2270,NET_to_IENG!A:J,10,0)</f>
        <v>#N/A</v>
      </c>
    </row>
    <row r="2271" spans="1:13" x14ac:dyDescent="0.3">
      <c r="A2271">
        <v>609140</v>
      </c>
      <c r="B2271" t="s">
        <v>2376</v>
      </c>
      <c r="C2271" t="s">
        <v>4400</v>
      </c>
      <c r="D2271" t="s">
        <v>4400</v>
      </c>
      <c r="E2271" t="s">
        <v>4400</v>
      </c>
      <c r="F2271" s="15" t="str">
        <f>VLOOKUP(A2271,'[1]Coordinates cleaned'!$A:$I,9,0)</f>
        <v>I-Engineering</v>
      </c>
      <c r="G2271" s="15" t="str">
        <f>VLOOKUP(A2271,'[1]Coordinates cleaned'!$A:$J,10,0)</f>
        <v>Latima Musoke</v>
      </c>
      <c r="H2271" s="9" t="s">
        <v>3368</v>
      </c>
      <c r="I2271">
        <f>VLOOKUP(A2271,'[1]Coordinates cleaned'!$A:$G,7,0)</f>
        <v>1.0974929</v>
      </c>
      <c r="J2271">
        <f>VLOOKUP(A2271,'[1]Coordinates cleaned'!$A:$H,8,0)</f>
        <v>31.140012200000001</v>
      </c>
      <c r="K2271" t="e">
        <f>VLOOKUP(A2271,IENG_to_New_Vendor!A:H,8,0)</f>
        <v>#N/A</v>
      </c>
      <c r="L2271" t="e">
        <f>VLOOKUP(A2271,'CAM to IENG'!A:O,15,0)</f>
        <v>#N/A</v>
      </c>
      <c r="M2271" t="e">
        <f>VLOOKUP(A2271,NET_to_IENG!A:J,10,0)</f>
        <v>#N/A</v>
      </c>
    </row>
    <row r="2272" spans="1:13" x14ac:dyDescent="0.3">
      <c r="A2272">
        <v>607071</v>
      </c>
      <c r="B2272" t="s">
        <v>2237</v>
      </c>
      <c r="C2272" t="s">
        <v>4400</v>
      </c>
      <c r="D2272" t="s">
        <v>4400</v>
      </c>
      <c r="E2272" t="s">
        <v>4400</v>
      </c>
      <c r="F2272" s="15" t="str">
        <f>VLOOKUP(A2272,'[1]Coordinates cleaned'!$A:$I,9,0)</f>
        <v>Camusat</v>
      </c>
      <c r="G2272" s="15" t="str">
        <f>VLOOKUP(A2272,'[1]Coordinates cleaned'!$A:$J,10,0)</f>
        <v>Abu Kasamba</v>
      </c>
      <c r="H2272" s="9" t="s">
        <v>3367</v>
      </c>
      <c r="I2272">
        <f>VLOOKUP(A2272,'[1]Coordinates cleaned'!$A:$G,7,0)</f>
        <v>0.28186630000000001</v>
      </c>
      <c r="J2272">
        <f>VLOOKUP(A2272,'[1]Coordinates cleaned'!$A:$H,8,0)</f>
        <v>32.5723974</v>
      </c>
      <c r="K2272" t="e">
        <f>VLOOKUP(A2272,IENG_to_New_Vendor!A:H,8,0)</f>
        <v>#N/A</v>
      </c>
      <c r="L2272" t="e">
        <f>VLOOKUP(A2272,'CAM to IENG'!A:O,15,0)</f>
        <v>#N/A</v>
      </c>
      <c r="M2272" t="e">
        <f>VLOOKUP(A2272,NET_to_IENG!A:J,10,0)</f>
        <v>#N/A</v>
      </c>
    </row>
    <row r="2273" spans="1:13" x14ac:dyDescent="0.3">
      <c r="A2273">
        <v>609442</v>
      </c>
      <c r="B2273" t="s">
        <v>2698</v>
      </c>
      <c r="C2273" t="s">
        <v>4400</v>
      </c>
      <c r="D2273" t="s">
        <v>4400</v>
      </c>
      <c r="E2273" t="s">
        <v>4400</v>
      </c>
      <c r="F2273" s="15" t="str">
        <f>VLOOKUP(A2273,'[1]Coordinates cleaned'!$A:$I,9,0)</f>
        <v>Netis</v>
      </c>
      <c r="G2273" s="15" t="str">
        <f>VLOOKUP(A2273,'[1]Coordinates cleaned'!$A:$J,10,0)</f>
        <v>Emmanuel Kafuko</v>
      </c>
      <c r="H2273" s="9" t="s">
        <v>3669</v>
      </c>
      <c r="I2273">
        <f>VLOOKUP(A2273,'[1]Coordinates cleaned'!$A:$G,7,0)</f>
        <v>0.67285329999999999</v>
      </c>
      <c r="J2273">
        <f>VLOOKUP(A2273,'[1]Coordinates cleaned'!$A:$H,8,0)</f>
        <v>33.652850000000001</v>
      </c>
      <c r="K2273" t="e">
        <f>VLOOKUP(A2273,IENG_to_New_Vendor!A:H,8,0)</f>
        <v>#N/A</v>
      </c>
      <c r="L2273" t="e">
        <f>VLOOKUP(A2273,'CAM to IENG'!A:O,15,0)</f>
        <v>#N/A</v>
      </c>
      <c r="M2273" t="e">
        <f>VLOOKUP(A2273,NET_to_IENG!A:J,10,0)</f>
        <v>#N/A</v>
      </c>
    </row>
    <row r="2274" spans="1:13" x14ac:dyDescent="0.3">
      <c r="A2274">
        <v>605279</v>
      </c>
      <c r="B2274" t="s">
        <v>347</v>
      </c>
      <c r="C2274" t="s">
        <v>4400</v>
      </c>
      <c r="D2274" t="s">
        <v>4400</v>
      </c>
      <c r="E2274" t="s">
        <v>4400</v>
      </c>
      <c r="F2274" s="15" t="s">
        <v>4312</v>
      </c>
      <c r="G2274" s="15" t="str">
        <f>VLOOKUP(A2274,'[1]Coordinates cleaned'!$A:$J,10,0)</f>
        <v>Christopher Alituha</v>
      </c>
      <c r="H2274" s="9" t="s">
        <v>3367</v>
      </c>
      <c r="I2274">
        <f>VLOOKUP(A2274,'[1]Coordinates cleaned'!$A:$G,7,0)</f>
        <v>0.75636749999999997</v>
      </c>
      <c r="J2274">
        <f>VLOOKUP(A2274,'[1]Coordinates cleaned'!$A:$H,8,0)</f>
        <v>31.941416700000001</v>
      </c>
      <c r="K2274" t="e">
        <f>VLOOKUP(A2274,IENG_to_New_Vendor!A:H,8,0)</f>
        <v>#N/A</v>
      </c>
      <c r="L2274" t="str">
        <f>VLOOKUP(A2274,'CAM to IENG'!A:O,15,0)</f>
        <v>CAM_to_IENG</v>
      </c>
      <c r="M2274" t="e">
        <f>VLOOKUP(A2274,NET_to_IENG!A:J,10,0)</f>
        <v>#N/A</v>
      </c>
    </row>
    <row r="2275" spans="1:13" x14ac:dyDescent="0.3">
      <c r="A2275">
        <v>701403</v>
      </c>
      <c r="B2275" t="s">
        <v>3487</v>
      </c>
      <c r="C2275" t="s">
        <v>4400</v>
      </c>
      <c r="D2275" t="s">
        <v>4400</v>
      </c>
      <c r="E2275" t="s">
        <v>4400</v>
      </c>
      <c r="F2275" s="15" t="s">
        <v>4338</v>
      </c>
      <c r="G2275" s="15" t="str">
        <f>VLOOKUP(A2275,'[1]Coordinates cleaned'!$A:$J,10,0)</f>
        <v>Moses Kaganda</v>
      </c>
      <c r="H2275" s="9" t="s">
        <v>3368</v>
      </c>
      <c r="I2275">
        <f>VLOOKUP(A2275,'[1]Coordinates cleaned'!$A:$G,7,0)</f>
        <v>3.4016388000000002</v>
      </c>
      <c r="J2275">
        <f>VLOOKUP(A2275,'[1]Coordinates cleaned'!$A:$H,8,0)</f>
        <v>31.784741</v>
      </c>
      <c r="K2275" t="str">
        <f>VLOOKUP(A2275,IENG_to_New_Vendor!A:H,8,0)</f>
        <v>IENG_to_New_Vendor</v>
      </c>
      <c r="L2275" t="e">
        <f>VLOOKUP(A2275,'CAM to IENG'!A:O,15,0)</f>
        <v>#N/A</v>
      </c>
      <c r="M2275" t="e">
        <f>VLOOKUP(A2275,NET_to_IENG!A:J,10,0)</f>
        <v>#N/A</v>
      </c>
    </row>
    <row r="2276" spans="1:13" x14ac:dyDescent="0.3">
      <c r="A2276">
        <v>606599</v>
      </c>
      <c r="B2276" t="s">
        <v>1413</v>
      </c>
      <c r="C2276" t="s">
        <v>4400</v>
      </c>
      <c r="D2276" t="s">
        <v>4400</v>
      </c>
      <c r="E2276" t="s">
        <v>4400</v>
      </c>
      <c r="F2276" s="15" t="str">
        <f>VLOOKUP(A2276,'[1]Coordinates cleaned'!$A:$I,9,0)</f>
        <v>Netis</v>
      </c>
      <c r="G2276" s="15" t="str">
        <f>VLOOKUP(A2276,'[1]Coordinates cleaned'!$A:$J,10,0)</f>
        <v>Emmanuel Kafuko</v>
      </c>
      <c r="H2276" s="9" t="s">
        <v>3669</v>
      </c>
      <c r="I2276">
        <f>VLOOKUP(A2276,'[1]Coordinates cleaned'!$A:$G,7,0)</f>
        <v>0.55299299999999996</v>
      </c>
      <c r="J2276">
        <f>VLOOKUP(A2276,'[1]Coordinates cleaned'!$A:$H,8,0)</f>
        <v>33.601685500000002</v>
      </c>
      <c r="K2276" t="e">
        <f>VLOOKUP(A2276,IENG_to_New_Vendor!A:H,8,0)</f>
        <v>#N/A</v>
      </c>
      <c r="L2276" t="e">
        <f>VLOOKUP(A2276,'CAM to IENG'!A:O,15,0)</f>
        <v>#N/A</v>
      </c>
      <c r="M2276" t="e">
        <f>VLOOKUP(A2276,NET_to_IENG!A:J,10,0)</f>
        <v>#N/A</v>
      </c>
    </row>
    <row r="2277" spans="1:13" x14ac:dyDescent="0.3">
      <c r="A2277">
        <v>608212</v>
      </c>
      <c r="B2277" t="s">
        <v>2079</v>
      </c>
      <c r="C2277" t="s">
        <v>4400</v>
      </c>
      <c r="D2277" t="s">
        <v>4400</v>
      </c>
      <c r="E2277" t="s">
        <v>4400</v>
      </c>
      <c r="F2277" s="15" t="str">
        <f>VLOOKUP(A2277,'[1]Coordinates cleaned'!$A:$I,9,0)</f>
        <v>Netis</v>
      </c>
      <c r="G2277" s="15" t="str">
        <f>VLOOKUP(A2277,'[1]Coordinates cleaned'!$A:$J,10,0)</f>
        <v>Emmanuel Kafuko</v>
      </c>
      <c r="H2277" s="9" t="s">
        <v>3669</v>
      </c>
      <c r="I2277">
        <f>VLOOKUP(A2277,'[1]Coordinates cleaned'!$A:$G,7,0)</f>
        <v>0.49960199999999999</v>
      </c>
      <c r="J2277">
        <f>VLOOKUP(A2277,'[1]Coordinates cleaned'!$A:$H,8,0)</f>
        <v>33.272159899999998</v>
      </c>
      <c r="K2277" t="e">
        <f>VLOOKUP(A2277,IENG_to_New_Vendor!A:H,8,0)</f>
        <v>#N/A</v>
      </c>
      <c r="L2277" t="e">
        <f>VLOOKUP(A2277,'CAM to IENG'!A:O,15,0)</f>
        <v>#N/A</v>
      </c>
      <c r="M2277" t="e">
        <f>VLOOKUP(A2277,NET_to_IENG!A:J,10,0)</f>
        <v>#N/A</v>
      </c>
    </row>
    <row r="2278" spans="1:13" x14ac:dyDescent="0.3">
      <c r="A2278">
        <v>607421</v>
      </c>
      <c r="B2278" t="s">
        <v>3996</v>
      </c>
      <c r="C2278" t="s">
        <v>4400</v>
      </c>
      <c r="D2278" t="s">
        <v>4400</v>
      </c>
      <c r="E2278" t="s">
        <v>4400</v>
      </c>
      <c r="F2278" s="15" t="s">
        <v>4334</v>
      </c>
      <c r="G2278" s="15" t="str">
        <f>VLOOKUP(A2278,'[1]Coordinates cleaned'!$A:$J,10,0)</f>
        <v>Benbridge Mulongo</v>
      </c>
      <c r="H2278" s="9" t="s">
        <v>3669</v>
      </c>
      <c r="I2278">
        <f>VLOOKUP(A2278,'[1]Coordinates cleaned'!$A:$G,7,0)</f>
        <v>0.3976867</v>
      </c>
      <c r="J2278">
        <f>VLOOKUP(A2278,'[1]Coordinates cleaned'!$A:$H,8,0)</f>
        <v>32.647979999999997</v>
      </c>
      <c r="K2278" t="e">
        <f>VLOOKUP(A2278,IENG_to_New_Vendor!A:H,8,0)</f>
        <v>#N/A</v>
      </c>
      <c r="L2278" t="e">
        <f>VLOOKUP(A2278,'CAM to IENG'!A:O,15,0)</f>
        <v>#N/A</v>
      </c>
      <c r="M2278" t="str">
        <f>VLOOKUP(A2278,NET_to_IENG!A:J,10,0)</f>
        <v>NET_to_IENG</v>
      </c>
    </row>
    <row r="2279" spans="1:13" x14ac:dyDescent="0.3">
      <c r="A2279">
        <v>608709</v>
      </c>
      <c r="B2279" t="s">
        <v>2593</v>
      </c>
      <c r="C2279" t="s">
        <v>4400</v>
      </c>
      <c r="D2279" t="s">
        <v>4400</v>
      </c>
      <c r="E2279" t="s">
        <v>4400</v>
      </c>
      <c r="F2279" s="15" t="str">
        <f>VLOOKUP(A2279,'[1]Coordinates cleaned'!$A:$I,9,0)</f>
        <v>Netis</v>
      </c>
      <c r="G2279" s="15" t="str">
        <f>VLOOKUP(A2279,'[1]Coordinates cleaned'!$A:$J,10,0)</f>
        <v>Moses Wandera</v>
      </c>
      <c r="H2279" s="9" t="s">
        <v>3669</v>
      </c>
      <c r="I2279">
        <f>VLOOKUP(A2279,'[1]Coordinates cleaned'!$A:$G,7,0)</f>
        <v>2.0090659999999998</v>
      </c>
      <c r="J2279">
        <f>VLOOKUP(A2279,'[1]Coordinates cleaned'!$A:$H,8,0)</f>
        <v>33.128276100000001</v>
      </c>
      <c r="K2279" t="e">
        <f>VLOOKUP(A2279,IENG_to_New_Vendor!A:H,8,0)</f>
        <v>#N/A</v>
      </c>
      <c r="L2279" t="e">
        <f>VLOOKUP(A2279,'CAM to IENG'!A:O,15,0)</f>
        <v>#N/A</v>
      </c>
      <c r="M2279" t="e">
        <f>VLOOKUP(A2279,NET_to_IENG!A:J,10,0)</f>
        <v>#N/A</v>
      </c>
    </row>
    <row r="2280" spans="1:13" x14ac:dyDescent="0.3">
      <c r="A2280">
        <v>605610</v>
      </c>
      <c r="B2280" t="s">
        <v>1042</v>
      </c>
      <c r="C2280" t="s">
        <v>4400</v>
      </c>
      <c r="D2280" t="s">
        <v>4400</v>
      </c>
      <c r="E2280" t="s">
        <v>4400</v>
      </c>
      <c r="F2280" s="15" t="s">
        <v>4338</v>
      </c>
      <c r="G2280" s="15" t="str">
        <f>VLOOKUP(A2280,'[1]Coordinates cleaned'!$A:$J,10,0)</f>
        <v>Moses Kaganda</v>
      </c>
      <c r="H2280" s="9" t="s">
        <v>3368</v>
      </c>
      <c r="I2280">
        <f>VLOOKUP(A2280,'[1]Coordinates cleaned'!$A:$G,7,0)</f>
        <v>3.4626717</v>
      </c>
      <c r="J2280">
        <f>VLOOKUP(A2280,'[1]Coordinates cleaned'!$A:$H,8,0)</f>
        <v>31.761696700000002</v>
      </c>
      <c r="K2280" t="str">
        <f>VLOOKUP(A2280,IENG_to_New_Vendor!A:H,8,0)</f>
        <v>IENG_to_New_Vendor</v>
      </c>
      <c r="L2280" t="e">
        <f>VLOOKUP(A2280,'CAM to IENG'!A:O,15,0)</f>
        <v>#N/A</v>
      </c>
      <c r="M2280" t="e">
        <f>VLOOKUP(A2280,NET_to_IENG!A:J,10,0)</f>
        <v>#N/A</v>
      </c>
    </row>
    <row r="2281" spans="1:13" x14ac:dyDescent="0.3">
      <c r="A2281">
        <v>607380</v>
      </c>
      <c r="B2281" t="s">
        <v>1692</v>
      </c>
      <c r="C2281" t="s">
        <v>4400</v>
      </c>
      <c r="D2281" t="s">
        <v>4400</v>
      </c>
      <c r="E2281" t="s">
        <v>4400</v>
      </c>
      <c r="F2281" s="15" t="str">
        <f>VLOOKUP(A2281,'[1]Coordinates cleaned'!$A:$I,9,0)</f>
        <v>Netis</v>
      </c>
      <c r="G2281" s="15" t="str">
        <f>VLOOKUP(A2281,'[1]Coordinates cleaned'!$A:$J,10,0)</f>
        <v>Paul Mbabazi</v>
      </c>
      <c r="H2281" s="9" t="s">
        <v>3669</v>
      </c>
      <c r="I2281">
        <f>VLOOKUP(A2281,'[1]Coordinates cleaned'!$A:$G,7,0)</f>
        <v>0.32273829999999998</v>
      </c>
      <c r="J2281">
        <f>VLOOKUP(A2281,'[1]Coordinates cleaned'!$A:$H,8,0)</f>
        <v>32.576799399999999</v>
      </c>
      <c r="K2281" t="e">
        <f>VLOOKUP(A2281,IENG_to_New_Vendor!A:H,8,0)</f>
        <v>#N/A</v>
      </c>
      <c r="L2281" t="e">
        <f>VLOOKUP(A2281,'CAM to IENG'!A:O,15,0)</f>
        <v>#N/A</v>
      </c>
      <c r="M2281" t="e">
        <f>VLOOKUP(A2281,NET_to_IENG!A:J,10,0)</f>
        <v>#N/A</v>
      </c>
    </row>
    <row r="2282" spans="1:13" x14ac:dyDescent="0.3">
      <c r="A2282">
        <v>606288</v>
      </c>
      <c r="B2282" t="s">
        <v>16</v>
      </c>
      <c r="C2282" t="s">
        <v>4400</v>
      </c>
      <c r="D2282" t="s">
        <v>4400</v>
      </c>
      <c r="E2282" t="s">
        <v>4400</v>
      </c>
      <c r="F2282" s="15" t="str">
        <f>VLOOKUP(A2282,'[1]Coordinates cleaned'!$A:$I,9,0)</f>
        <v>I-Engineering</v>
      </c>
      <c r="G2282" s="15" t="str">
        <f>VLOOKUP(A2282,'[1]Coordinates cleaned'!$A:$J,10,0)</f>
        <v>Joash Lubwama</v>
      </c>
      <c r="H2282" s="9" t="s">
        <v>3368</v>
      </c>
      <c r="I2282">
        <f>VLOOKUP(A2282,'[1]Coordinates cleaned'!$A:$G,7,0)</f>
        <v>0.35238920000000001</v>
      </c>
      <c r="J2282">
        <f>VLOOKUP(A2282,'[1]Coordinates cleaned'!$A:$H,8,0)</f>
        <v>32.557578300000003</v>
      </c>
      <c r="K2282" t="e">
        <f>VLOOKUP(A2282,IENG_to_New_Vendor!A:H,8,0)</f>
        <v>#N/A</v>
      </c>
      <c r="L2282" t="e">
        <f>VLOOKUP(A2282,'CAM to IENG'!A:O,15,0)</f>
        <v>#N/A</v>
      </c>
      <c r="M2282" t="e">
        <f>VLOOKUP(A2282,NET_to_IENG!A:J,10,0)</f>
        <v>#N/A</v>
      </c>
    </row>
    <row r="2283" spans="1:13" x14ac:dyDescent="0.3">
      <c r="A2283">
        <v>605151</v>
      </c>
      <c r="B2283" t="s">
        <v>199</v>
      </c>
      <c r="C2283" t="s">
        <v>4400</v>
      </c>
      <c r="D2283" t="s">
        <v>4400</v>
      </c>
      <c r="E2283" t="s">
        <v>4400</v>
      </c>
      <c r="F2283" s="15" t="str">
        <f>VLOOKUP(A2283,'[1]Coordinates cleaned'!$A:$I,9,0)</f>
        <v>Camusat</v>
      </c>
      <c r="G2283" s="15" t="str">
        <f>VLOOKUP(A2283,'[1]Coordinates cleaned'!$A:$J,10,0)</f>
        <v>M Patrick Kalibbala</v>
      </c>
      <c r="H2283" s="9" t="s">
        <v>3367</v>
      </c>
      <c r="I2283">
        <f>VLOOKUP(A2283,'[1]Coordinates cleaned'!$A:$G,7,0)</f>
        <v>-0.70542669999999996</v>
      </c>
      <c r="J2283">
        <f>VLOOKUP(A2283,'[1]Coordinates cleaned'!$A:$H,8,0)</f>
        <v>31.408703299999999</v>
      </c>
      <c r="K2283" t="e">
        <f>VLOOKUP(A2283,IENG_to_New_Vendor!A:H,8,0)</f>
        <v>#N/A</v>
      </c>
      <c r="L2283" t="e">
        <f>VLOOKUP(A2283,'CAM to IENG'!A:O,15,0)</f>
        <v>#N/A</v>
      </c>
      <c r="M2283" t="e">
        <f>VLOOKUP(A2283,NET_to_IENG!A:J,10,0)</f>
        <v>#N/A</v>
      </c>
    </row>
    <row r="2284" spans="1:13" x14ac:dyDescent="0.3">
      <c r="A2284">
        <v>607067</v>
      </c>
      <c r="B2284" t="s">
        <v>1620</v>
      </c>
      <c r="C2284" t="s">
        <v>4400</v>
      </c>
      <c r="D2284" t="s">
        <v>4400</v>
      </c>
      <c r="E2284" t="s">
        <v>4400</v>
      </c>
      <c r="F2284" s="15" t="str">
        <f>VLOOKUP(A2284,'[1]Coordinates cleaned'!$A:$I,9,0)</f>
        <v>Netis</v>
      </c>
      <c r="G2284" s="15" t="str">
        <f>VLOOKUP(A2284,'[1]Coordinates cleaned'!$A:$J,10,0)</f>
        <v>Paul Mbabazi</v>
      </c>
      <c r="H2284" s="9" t="s">
        <v>3669</v>
      </c>
      <c r="I2284">
        <f>VLOOKUP(A2284,'[1]Coordinates cleaned'!$A:$G,7,0)</f>
        <v>0.2728063</v>
      </c>
      <c r="J2284">
        <f>VLOOKUP(A2284,'[1]Coordinates cleaned'!$A:$H,8,0)</f>
        <v>32.621404900000002</v>
      </c>
      <c r="K2284" t="e">
        <f>VLOOKUP(A2284,IENG_to_New_Vendor!A:H,8,0)</f>
        <v>#N/A</v>
      </c>
      <c r="L2284" t="e">
        <f>VLOOKUP(A2284,'CAM to IENG'!A:O,15,0)</f>
        <v>#N/A</v>
      </c>
      <c r="M2284" t="e">
        <f>VLOOKUP(A2284,NET_to_IENG!A:J,10,0)</f>
        <v>#N/A</v>
      </c>
    </row>
    <row r="2285" spans="1:13" x14ac:dyDescent="0.3">
      <c r="A2285">
        <v>605965</v>
      </c>
      <c r="B2285" t="s">
        <v>606</v>
      </c>
      <c r="C2285" t="s">
        <v>4400</v>
      </c>
      <c r="D2285" t="s">
        <v>4400</v>
      </c>
      <c r="E2285" t="s">
        <v>4400</v>
      </c>
      <c r="F2285" s="15" t="str">
        <f>VLOOKUP(A2285,'[1]Coordinates cleaned'!$A:$I,9,0)</f>
        <v>Netis</v>
      </c>
      <c r="G2285" s="15" t="str">
        <f>VLOOKUP(A2285,'[1]Coordinates cleaned'!$A:$J,10,0)</f>
        <v>Samuel Naseke</v>
      </c>
      <c r="H2285" s="9" t="s">
        <v>3669</v>
      </c>
      <c r="I2285">
        <f>VLOOKUP(A2285,'[1]Coordinates cleaned'!$A:$G,7,0)</f>
        <v>0.30181333333333299</v>
      </c>
      <c r="J2285">
        <f>VLOOKUP(A2285,'[1]Coordinates cleaned'!$A:$H,8,0)</f>
        <v>32.7837416666667</v>
      </c>
      <c r="K2285" t="e">
        <f>VLOOKUP(A2285,IENG_to_New_Vendor!A:H,8,0)</f>
        <v>#N/A</v>
      </c>
      <c r="L2285" t="e">
        <f>VLOOKUP(A2285,'CAM to IENG'!A:O,15,0)</f>
        <v>#N/A</v>
      </c>
      <c r="M2285" t="e">
        <f>VLOOKUP(A2285,NET_to_IENG!A:J,10,0)</f>
        <v>#N/A</v>
      </c>
    </row>
    <row r="2286" spans="1:13" x14ac:dyDescent="0.3">
      <c r="A2286">
        <v>609309</v>
      </c>
      <c r="B2286" t="s">
        <v>2136</v>
      </c>
      <c r="C2286" t="s">
        <v>4400</v>
      </c>
      <c r="D2286" t="s">
        <v>4400</v>
      </c>
      <c r="E2286" t="s">
        <v>4400</v>
      </c>
      <c r="F2286" s="15" t="str">
        <f>VLOOKUP(A2286,'[1]Coordinates cleaned'!$A:$I,9,0)</f>
        <v>Camusat</v>
      </c>
      <c r="G2286" s="15" t="str">
        <f>VLOOKUP(A2286,'[1]Coordinates cleaned'!$A:$J,10,0)</f>
        <v>Thomasi Seruyange</v>
      </c>
      <c r="H2286" s="9" t="s">
        <v>3367</v>
      </c>
      <c r="I2286">
        <f>VLOOKUP(A2286,'[1]Coordinates cleaned'!$A:$G,7,0)</f>
        <v>-0.85644549999999997</v>
      </c>
      <c r="J2286">
        <f>VLOOKUP(A2286,'[1]Coordinates cleaned'!$A:$H,8,0)</f>
        <v>31.006517299999999</v>
      </c>
      <c r="K2286" t="e">
        <f>VLOOKUP(A2286,IENG_to_New_Vendor!A:H,8,0)</f>
        <v>#N/A</v>
      </c>
      <c r="L2286" t="e">
        <f>VLOOKUP(A2286,'CAM to IENG'!A:O,15,0)</f>
        <v>#N/A</v>
      </c>
      <c r="M2286" t="e">
        <f>VLOOKUP(A2286,NET_to_IENG!A:J,10,0)</f>
        <v>#N/A</v>
      </c>
    </row>
    <row r="2287" spans="1:13" x14ac:dyDescent="0.3">
      <c r="A2287">
        <v>607032</v>
      </c>
      <c r="B2287" t="s">
        <v>2006</v>
      </c>
      <c r="C2287" t="s">
        <v>4400</v>
      </c>
      <c r="D2287" t="s">
        <v>4400</v>
      </c>
      <c r="E2287" t="s">
        <v>4400</v>
      </c>
      <c r="F2287" s="15" t="str">
        <f>VLOOKUP(A2287,'[1]Coordinates cleaned'!$A:$I,9,0)</f>
        <v>Netis</v>
      </c>
      <c r="G2287" s="15" t="str">
        <f>VLOOKUP(A2287,'[1]Coordinates cleaned'!$A:$J,10,0)</f>
        <v>Paul Mbabazi</v>
      </c>
      <c r="H2287" s="9" t="s">
        <v>3669</v>
      </c>
      <c r="I2287">
        <f>VLOOKUP(A2287,'[1]Coordinates cleaned'!$A:$G,7,0)</f>
        <v>0.3229282</v>
      </c>
      <c r="J2287">
        <f>VLOOKUP(A2287,'[1]Coordinates cleaned'!$A:$H,8,0)</f>
        <v>32.617908300000003</v>
      </c>
      <c r="K2287" t="e">
        <f>VLOOKUP(A2287,IENG_to_New_Vendor!A:H,8,0)</f>
        <v>#N/A</v>
      </c>
      <c r="L2287" t="e">
        <f>VLOOKUP(A2287,'CAM to IENG'!A:O,15,0)</f>
        <v>#N/A</v>
      </c>
      <c r="M2287" t="e">
        <f>VLOOKUP(A2287,NET_to_IENG!A:J,10,0)</f>
        <v>#N/A</v>
      </c>
    </row>
    <row r="2288" spans="1:13" x14ac:dyDescent="0.3">
      <c r="A2288">
        <v>607737</v>
      </c>
      <c r="B2288" t="s">
        <v>2541</v>
      </c>
      <c r="C2288" t="s">
        <v>4400</v>
      </c>
      <c r="D2288" t="s">
        <v>4400</v>
      </c>
      <c r="E2288" t="s">
        <v>4400</v>
      </c>
      <c r="F2288" s="15" t="str">
        <f>VLOOKUP(A2288,'[1]Coordinates cleaned'!$A:$I,9,0)</f>
        <v>I-Engineering</v>
      </c>
      <c r="G2288" s="15" t="str">
        <f>VLOOKUP(A2288,'[1]Coordinates cleaned'!$A:$J,10,0)</f>
        <v>Robert Otim</v>
      </c>
      <c r="H2288" s="9" t="s">
        <v>3368</v>
      </c>
      <c r="I2288">
        <f>VLOOKUP(A2288,'[1]Coordinates cleaned'!$A:$G,7,0)</f>
        <v>0.77102000000000004</v>
      </c>
      <c r="J2288">
        <f>VLOOKUP(A2288,'[1]Coordinates cleaned'!$A:$H,8,0)</f>
        <v>32.258106699999999</v>
      </c>
      <c r="K2288" t="e">
        <f>VLOOKUP(A2288,IENG_to_New_Vendor!A:H,8,0)</f>
        <v>#N/A</v>
      </c>
      <c r="L2288" t="e">
        <f>VLOOKUP(A2288,'CAM to IENG'!A:O,15,0)</f>
        <v>#N/A</v>
      </c>
      <c r="M2288" t="e">
        <f>VLOOKUP(A2288,NET_to_IENG!A:J,10,0)</f>
        <v>#N/A</v>
      </c>
    </row>
    <row r="2289" spans="1:13" x14ac:dyDescent="0.3">
      <c r="A2289">
        <v>605748</v>
      </c>
      <c r="B2289" t="s">
        <v>942</v>
      </c>
      <c r="C2289" t="s">
        <v>4400</v>
      </c>
      <c r="D2289" t="s">
        <v>4400</v>
      </c>
      <c r="E2289" t="s">
        <v>4400</v>
      </c>
      <c r="F2289" s="15" t="str">
        <f>VLOOKUP(A2289,'[1]Coordinates cleaned'!$A:$I,9,0)</f>
        <v>I-Engineering</v>
      </c>
      <c r="G2289" s="15" t="str">
        <f>VLOOKUP(A2289,'[1]Coordinates cleaned'!$A:$J,10,0)</f>
        <v>Muhamood Kyongo</v>
      </c>
      <c r="H2289" s="9" t="s">
        <v>3368</v>
      </c>
      <c r="I2289">
        <f>VLOOKUP(A2289,'[1]Coordinates cleaned'!$A:$G,7,0)</f>
        <v>1.6851617000000001</v>
      </c>
      <c r="J2289">
        <f>VLOOKUP(A2289,'[1]Coordinates cleaned'!$A:$H,8,0)</f>
        <v>32.3780717</v>
      </c>
      <c r="K2289" t="e">
        <f>VLOOKUP(A2289,IENG_to_New_Vendor!A:H,8,0)</f>
        <v>#N/A</v>
      </c>
      <c r="L2289" t="e">
        <f>VLOOKUP(A2289,'CAM to IENG'!A:O,15,0)</f>
        <v>#N/A</v>
      </c>
      <c r="M2289" t="e">
        <f>VLOOKUP(A2289,NET_to_IENG!A:J,10,0)</f>
        <v>#N/A</v>
      </c>
    </row>
    <row r="2290" spans="1:13" x14ac:dyDescent="0.3">
      <c r="A2290">
        <v>605875</v>
      </c>
      <c r="B2290" t="s">
        <v>3997</v>
      </c>
      <c r="C2290" t="s">
        <v>4400</v>
      </c>
      <c r="D2290" t="s">
        <v>4400</v>
      </c>
      <c r="E2290" t="s">
        <v>4400</v>
      </c>
      <c r="F2290" s="15" t="str">
        <f>VLOOKUP(A2290,'[1]Coordinates cleaned'!$A:$I,9,0)</f>
        <v>I-Engineering</v>
      </c>
      <c r="G2290" s="15" t="str">
        <f>VLOOKUP(A2290,'[1]Coordinates cleaned'!$A:$J,10,0)</f>
        <v>Latima Musoke</v>
      </c>
      <c r="H2290" s="9" t="s">
        <v>3368</v>
      </c>
      <c r="I2290">
        <f>VLOOKUP(A2290,'[1]Coordinates cleaned'!$A:$G,7,0)</f>
        <v>1.4270337</v>
      </c>
      <c r="J2290">
        <f>VLOOKUP(A2290,'[1]Coordinates cleaned'!$A:$H,8,0)</f>
        <v>31.345461799999999</v>
      </c>
      <c r="K2290" t="e">
        <f>VLOOKUP(A2290,IENG_to_New_Vendor!A:H,8,0)</f>
        <v>#N/A</v>
      </c>
      <c r="L2290" t="e">
        <f>VLOOKUP(A2290,'CAM to IENG'!A:O,15,0)</f>
        <v>#N/A</v>
      </c>
      <c r="M2290" t="e">
        <f>VLOOKUP(A2290,NET_to_IENG!A:J,10,0)</f>
        <v>#N/A</v>
      </c>
    </row>
    <row r="2291" spans="1:13" x14ac:dyDescent="0.3">
      <c r="A2291">
        <v>607144</v>
      </c>
      <c r="B2291" t="s">
        <v>1904</v>
      </c>
      <c r="C2291" t="s">
        <v>4400</v>
      </c>
      <c r="D2291" t="s">
        <v>4400</v>
      </c>
      <c r="E2291" t="s">
        <v>4400</v>
      </c>
      <c r="F2291" s="15" t="str">
        <f>VLOOKUP(A2291,'[1]Coordinates cleaned'!$A:$I,9,0)</f>
        <v>Netis</v>
      </c>
      <c r="G2291" s="15" t="str">
        <f>VLOOKUP(A2291,'[1]Coordinates cleaned'!$A:$J,10,0)</f>
        <v>Benbridge Mulongo</v>
      </c>
      <c r="H2291" s="9" t="s">
        <v>3669</v>
      </c>
      <c r="I2291">
        <f>VLOOKUP(A2291,'[1]Coordinates cleaned'!$A:$G,7,0)</f>
        <v>0.34813620000000001</v>
      </c>
      <c r="J2291">
        <f>VLOOKUP(A2291,'[1]Coordinates cleaned'!$A:$H,8,0)</f>
        <v>32.600325699999999</v>
      </c>
      <c r="K2291" t="e">
        <f>VLOOKUP(A2291,IENG_to_New_Vendor!A:H,8,0)</f>
        <v>#N/A</v>
      </c>
      <c r="L2291" t="e">
        <f>VLOOKUP(A2291,'CAM to IENG'!A:O,15,0)</f>
        <v>#N/A</v>
      </c>
      <c r="M2291" t="e">
        <f>VLOOKUP(A2291,NET_to_IENG!A:J,10,0)</f>
        <v>#N/A</v>
      </c>
    </row>
    <row r="2292" spans="1:13" x14ac:dyDescent="0.3">
      <c r="A2292">
        <v>605922</v>
      </c>
      <c r="B2292" t="s">
        <v>540</v>
      </c>
      <c r="C2292" t="s">
        <v>4400</v>
      </c>
      <c r="D2292" t="s">
        <v>4400</v>
      </c>
      <c r="E2292" t="s">
        <v>4400</v>
      </c>
      <c r="F2292" s="15" t="str">
        <f>VLOOKUP(A2292,'[1]Coordinates cleaned'!$A:$I,9,0)</f>
        <v>I-Engineering</v>
      </c>
      <c r="G2292" s="15" t="str">
        <f>VLOOKUP(A2292,'[1]Coordinates cleaned'!$A:$J,10,0)</f>
        <v>Latima Musoke</v>
      </c>
      <c r="H2292" s="9" t="s">
        <v>3368</v>
      </c>
      <c r="I2292">
        <f>VLOOKUP(A2292,'[1]Coordinates cleaned'!$A:$G,7,0)</f>
        <v>1.0384667000000001</v>
      </c>
      <c r="J2292">
        <f>VLOOKUP(A2292,'[1]Coordinates cleaned'!$A:$H,8,0)</f>
        <v>31.1145283</v>
      </c>
      <c r="K2292" t="e">
        <f>VLOOKUP(A2292,IENG_to_New_Vendor!A:H,8,0)</f>
        <v>#N/A</v>
      </c>
      <c r="L2292" t="e">
        <f>VLOOKUP(A2292,'CAM to IENG'!A:O,15,0)</f>
        <v>#N/A</v>
      </c>
      <c r="M2292" t="e">
        <f>VLOOKUP(A2292,NET_to_IENG!A:J,10,0)</f>
        <v>#N/A</v>
      </c>
    </row>
    <row r="2293" spans="1:13" x14ac:dyDescent="0.3">
      <c r="A2293">
        <v>609549</v>
      </c>
      <c r="B2293" t="s">
        <v>2761</v>
      </c>
      <c r="C2293" t="s">
        <v>4400</v>
      </c>
      <c r="D2293" t="s">
        <v>4400</v>
      </c>
      <c r="E2293" t="s">
        <v>4400</v>
      </c>
      <c r="F2293" s="15" t="s">
        <v>4338</v>
      </c>
      <c r="G2293" s="15" t="str">
        <f>VLOOKUP(A2293,'[1]Coordinates cleaned'!$A:$J,10,0)</f>
        <v>Moses Kaganda</v>
      </c>
      <c r="H2293" s="9" t="s">
        <v>3368</v>
      </c>
      <c r="I2293">
        <f>VLOOKUP(A2293,'[1]Coordinates cleaned'!$A:$G,7,0)</f>
        <v>3.3815450999999999</v>
      </c>
      <c r="J2293">
        <f>VLOOKUP(A2293,'[1]Coordinates cleaned'!$A:$H,8,0)</f>
        <v>31.799066199999999</v>
      </c>
      <c r="K2293" t="str">
        <f>VLOOKUP(A2293,IENG_to_New_Vendor!A:H,8,0)</f>
        <v>IENG_to_New_Vendor</v>
      </c>
      <c r="L2293" t="e">
        <f>VLOOKUP(A2293,'CAM to IENG'!A:O,15,0)</f>
        <v>#N/A</v>
      </c>
      <c r="M2293" t="e">
        <f>VLOOKUP(A2293,NET_to_IENG!A:J,10,0)</f>
        <v>#N/A</v>
      </c>
    </row>
    <row r="2294" spans="1:13" x14ac:dyDescent="0.3">
      <c r="A2294">
        <v>606641</v>
      </c>
      <c r="B2294" t="s">
        <v>1439</v>
      </c>
      <c r="C2294" t="s">
        <v>4400</v>
      </c>
      <c r="D2294" t="s">
        <v>4400</v>
      </c>
      <c r="E2294" t="s">
        <v>4400</v>
      </c>
      <c r="F2294" s="15" t="str">
        <f>VLOOKUP(A2294,'[1]Coordinates cleaned'!$A:$I,9,0)</f>
        <v>Netis</v>
      </c>
      <c r="G2294" s="15" t="str">
        <f>VLOOKUP(A2294,'[1]Coordinates cleaned'!$A:$J,10,0)</f>
        <v>Samuel Naseke</v>
      </c>
      <c r="H2294" s="9" t="s">
        <v>3669</v>
      </c>
      <c r="I2294">
        <f>VLOOKUP(A2294,'[1]Coordinates cleaned'!$A:$G,7,0)</f>
        <v>0.80474670000000004</v>
      </c>
      <c r="J2294">
        <f>VLOOKUP(A2294,'[1]Coordinates cleaned'!$A:$H,8,0)</f>
        <v>32.787096699999999</v>
      </c>
      <c r="K2294" t="e">
        <f>VLOOKUP(A2294,IENG_to_New_Vendor!A:H,8,0)</f>
        <v>#N/A</v>
      </c>
      <c r="L2294" t="e">
        <f>VLOOKUP(A2294,'CAM to IENG'!A:O,15,0)</f>
        <v>#N/A</v>
      </c>
      <c r="M2294" t="e">
        <f>VLOOKUP(A2294,NET_to_IENG!A:J,10,0)</f>
        <v>#N/A</v>
      </c>
    </row>
    <row r="2295" spans="1:13" x14ac:dyDescent="0.3">
      <c r="A2295">
        <v>607274</v>
      </c>
      <c r="B2295" t="s">
        <v>902</v>
      </c>
      <c r="C2295" t="s">
        <v>4400</v>
      </c>
      <c r="D2295" t="s">
        <v>4400</v>
      </c>
      <c r="E2295" t="s">
        <v>4400</v>
      </c>
      <c r="F2295" s="15" t="str">
        <f>VLOOKUP(A2295,'[1]Coordinates cleaned'!$A:$I,9,0)</f>
        <v>Netis</v>
      </c>
      <c r="G2295" s="15" t="str">
        <f>VLOOKUP(A2295,'[1]Coordinates cleaned'!$A:$J,10,0)</f>
        <v>Benbridge Mulongo</v>
      </c>
      <c r="H2295" s="9" t="s">
        <v>3669</v>
      </c>
      <c r="I2295">
        <f>VLOOKUP(A2295,'[1]Coordinates cleaned'!$A:$G,7,0)</f>
        <v>0.30858446</v>
      </c>
      <c r="J2295">
        <f>VLOOKUP(A2295,'[1]Coordinates cleaned'!$A:$H,8,0)</f>
        <v>32.674921150000003</v>
      </c>
      <c r="K2295" t="e">
        <f>VLOOKUP(A2295,IENG_to_New_Vendor!A:H,8,0)</f>
        <v>#N/A</v>
      </c>
      <c r="L2295" t="e">
        <f>VLOOKUP(A2295,'CAM to IENG'!A:O,15,0)</f>
        <v>#N/A</v>
      </c>
      <c r="M2295" t="e">
        <f>VLOOKUP(A2295,NET_to_IENG!A:J,10,0)</f>
        <v>#N/A</v>
      </c>
    </row>
    <row r="2296" spans="1:13" x14ac:dyDescent="0.3">
      <c r="A2296">
        <v>701701</v>
      </c>
      <c r="B2296" t="s">
        <v>3998</v>
      </c>
      <c r="C2296" t="s">
        <v>4400</v>
      </c>
      <c r="D2296" t="s">
        <v>4400</v>
      </c>
      <c r="E2296" t="s">
        <v>4400</v>
      </c>
      <c r="F2296" s="15" t="str">
        <f>VLOOKUP(A2296,'[1]Coordinates cleaned'!$A:$I,9,0)</f>
        <v>Netis</v>
      </c>
      <c r="G2296" s="15" t="str">
        <f>VLOOKUP(A2296,'[1]Coordinates cleaned'!$A:$J,10,0)</f>
        <v>Emmanuel Kafuko</v>
      </c>
      <c r="H2296" s="9" t="s">
        <v>3669</v>
      </c>
      <c r="I2296">
        <f>VLOOKUP(A2296,'[1]Coordinates cleaned'!$A:$G,7,0)</f>
        <v>0.41787390000000002</v>
      </c>
      <c r="J2296">
        <f>VLOOKUP(A2296,'[1]Coordinates cleaned'!$A:$H,8,0)</f>
        <v>33.206982600000003</v>
      </c>
      <c r="K2296" t="e">
        <f>VLOOKUP(A2296,IENG_to_New_Vendor!A:H,8,0)</f>
        <v>#N/A</v>
      </c>
      <c r="L2296" t="e">
        <f>VLOOKUP(A2296,'CAM to IENG'!A:O,15,0)</f>
        <v>#N/A</v>
      </c>
      <c r="M2296" t="e">
        <f>VLOOKUP(A2296,NET_to_IENG!A:J,10,0)</f>
        <v>#N/A</v>
      </c>
    </row>
    <row r="2297" spans="1:13" x14ac:dyDescent="0.3">
      <c r="A2297">
        <v>607360</v>
      </c>
      <c r="B2297" t="s">
        <v>374</v>
      </c>
      <c r="C2297" t="s">
        <v>4400</v>
      </c>
      <c r="D2297" t="s">
        <v>4400</v>
      </c>
      <c r="E2297" t="s">
        <v>4400</v>
      </c>
      <c r="F2297" s="15" t="str">
        <f>VLOOKUP(A2297,'[1]Coordinates cleaned'!$A:$I,9,0)</f>
        <v>Camusat</v>
      </c>
      <c r="G2297" s="15" t="str">
        <f>VLOOKUP(A2297,'[1]Coordinates cleaned'!$A:$J,10,0)</f>
        <v>M Patrick Kalibbala</v>
      </c>
      <c r="H2297" s="9" t="s">
        <v>3367</v>
      </c>
      <c r="I2297">
        <f>VLOOKUP(A2297,'[1]Coordinates cleaned'!$A:$G,7,0)</f>
        <v>-0.63809830000000001</v>
      </c>
      <c r="J2297">
        <f>VLOOKUP(A2297,'[1]Coordinates cleaned'!$A:$H,8,0)</f>
        <v>31.5400733</v>
      </c>
      <c r="K2297" t="e">
        <f>VLOOKUP(A2297,IENG_to_New_Vendor!A:H,8,0)</f>
        <v>#N/A</v>
      </c>
      <c r="L2297" t="e">
        <f>VLOOKUP(A2297,'CAM to IENG'!A:O,15,0)</f>
        <v>#N/A</v>
      </c>
      <c r="M2297" t="e">
        <f>VLOOKUP(A2297,NET_to_IENG!A:J,10,0)</f>
        <v>#N/A</v>
      </c>
    </row>
    <row r="2298" spans="1:13" x14ac:dyDescent="0.3">
      <c r="A2298">
        <v>607681</v>
      </c>
      <c r="B2298" t="s">
        <v>1669</v>
      </c>
      <c r="C2298" t="s">
        <v>4400</v>
      </c>
      <c r="D2298" t="s">
        <v>4400</v>
      </c>
      <c r="E2298" t="s">
        <v>4400</v>
      </c>
      <c r="F2298" s="15" t="str">
        <f>VLOOKUP(A2298,'[1]Coordinates cleaned'!$A:$I,9,0)</f>
        <v>Camusat</v>
      </c>
      <c r="G2298" s="15" t="str">
        <f>VLOOKUP(A2298,'[1]Coordinates cleaned'!$A:$J,10,0)</f>
        <v>Abu Kasamba</v>
      </c>
      <c r="H2298" s="9" t="s">
        <v>3367</v>
      </c>
      <c r="I2298">
        <f>VLOOKUP(A2298,'[1]Coordinates cleaned'!$A:$G,7,0)</f>
        <v>0.29080460000000002</v>
      </c>
      <c r="J2298">
        <f>VLOOKUP(A2298,'[1]Coordinates cleaned'!$A:$H,8,0)</f>
        <v>32.546978000000003</v>
      </c>
      <c r="K2298" t="e">
        <f>VLOOKUP(A2298,IENG_to_New_Vendor!A:H,8,0)</f>
        <v>#N/A</v>
      </c>
      <c r="L2298" t="e">
        <f>VLOOKUP(A2298,'CAM to IENG'!A:O,15,0)</f>
        <v>#N/A</v>
      </c>
      <c r="M2298" t="e">
        <f>VLOOKUP(A2298,NET_to_IENG!A:J,10,0)</f>
        <v>#N/A</v>
      </c>
    </row>
    <row r="2299" spans="1:13" x14ac:dyDescent="0.3">
      <c r="A2299">
        <v>605137</v>
      </c>
      <c r="B2299" t="s">
        <v>181</v>
      </c>
      <c r="C2299" t="s">
        <v>4400</v>
      </c>
      <c r="D2299" t="s">
        <v>4400</v>
      </c>
      <c r="E2299" t="s">
        <v>4400</v>
      </c>
      <c r="F2299" s="15" t="str">
        <f>VLOOKUP(A2299,'[1]Coordinates cleaned'!$A:$I,9,0)</f>
        <v>Netis</v>
      </c>
      <c r="G2299" s="15" t="str">
        <f>VLOOKUP(A2299,'[1]Coordinates cleaned'!$A:$J,10,0)</f>
        <v>Paul Mbabazi</v>
      </c>
      <c r="H2299" s="9" t="s">
        <v>3669</v>
      </c>
      <c r="I2299">
        <f>VLOOKUP(A2299,'[1]Coordinates cleaned'!$A:$G,7,0)</f>
        <v>0.27400370000000002</v>
      </c>
      <c r="J2299">
        <f>VLOOKUP(A2299,'[1]Coordinates cleaned'!$A:$H,8,0)</f>
        <v>32.620787</v>
      </c>
      <c r="K2299" t="e">
        <f>VLOOKUP(A2299,IENG_to_New_Vendor!A:H,8,0)</f>
        <v>#N/A</v>
      </c>
      <c r="L2299" t="e">
        <f>VLOOKUP(A2299,'CAM to IENG'!A:O,15,0)</f>
        <v>#N/A</v>
      </c>
      <c r="M2299" t="e">
        <f>VLOOKUP(A2299,NET_to_IENG!A:J,10,0)</f>
        <v>#N/A</v>
      </c>
    </row>
    <row r="2300" spans="1:13" x14ac:dyDescent="0.3">
      <c r="A2300">
        <v>605757</v>
      </c>
      <c r="B2300" t="s">
        <v>957</v>
      </c>
      <c r="C2300" t="s">
        <v>4400</v>
      </c>
      <c r="D2300" t="s">
        <v>4400</v>
      </c>
      <c r="E2300" t="s">
        <v>4400</v>
      </c>
      <c r="F2300" s="15" t="str">
        <f>VLOOKUP(A2300,'[1]Coordinates cleaned'!$A:$I,9,0)</f>
        <v>Netis</v>
      </c>
      <c r="G2300" s="15" t="str">
        <f>VLOOKUP(A2300,'[1]Coordinates cleaned'!$A:$J,10,0)</f>
        <v>Paul Mbabazi</v>
      </c>
      <c r="H2300" s="9" t="s">
        <v>3669</v>
      </c>
      <c r="I2300">
        <f>VLOOKUP(A2300,'[1]Coordinates cleaned'!$A:$G,7,0)</f>
        <v>0.32373610000000003</v>
      </c>
      <c r="J2300">
        <f>VLOOKUP(A2300,'[1]Coordinates cleaned'!$A:$H,8,0)</f>
        <v>32.6197047</v>
      </c>
      <c r="K2300" t="e">
        <f>VLOOKUP(A2300,IENG_to_New_Vendor!A:H,8,0)</f>
        <v>#N/A</v>
      </c>
      <c r="L2300" t="e">
        <f>VLOOKUP(A2300,'CAM to IENG'!A:O,15,0)</f>
        <v>#N/A</v>
      </c>
      <c r="M2300" t="e">
        <f>VLOOKUP(A2300,NET_to_IENG!A:J,10,0)</f>
        <v>#N/A</v>
      </c>
    </row>
    <row r="2301" spans="1:13" x14ac:dyDescent="0.3">
      <c r="A2301">
        <v>605175</v>
      </c>
      <c r="B2301" t="s">
        <v>229</v>
      </c>
      <c r="C2301" t="s">
        <v>4400</v>
      </c>
      <c r="D2301" t="s">
        <v>4400</v>
      </c>
      <c r="E2301" t="s">
        <v>4400</v>
      </c>
      <c r="F2301" s="15" t="str">
        <f>VLOOKUP(A2301,'[1]Coordinates cleaned'!$A:$I,9,0)</f>
        <v>I-Engineering</v>
      </c>
      <c r="G2301" s="15" t="str">
        <f>VLOOKUP(A2301,'[1]Coordinates cleaned'!$A:$J,10,0)</f>
        <v>Latima Musoke</v>
      </c>
      <c r="H2301" s="9" t="s">
        <v>3368</v>
      </c>
      <c r="I2301">
        <f>VLOOKUP(A2301,'[1]Coordinates cleaned'!$A:$G,7,0)</f>
        <v>1.4387567000000001</v>
      </c>
      <c r="J2301">
        <f>VLOOKUP(A2301,'[1]Coordinates cleaned'!$A:$H,8,0)</f>
        <v>31.339868299999999</v>
      </c>
      <c r="K2301" t="e">
        <f>VLOOKUP(A2301,IENG_to_New_Vendor!A:H,8,0)</f>
        <v>#N/A</v>
      </c>
      <c r="L2301" t="e">
        <f>VLOOKUP(A2301,'CAM to IENG'!A:O,15,0)</f>
        <v>#N/A</v>
      </c>
      <c r="M2301" t="e">
        <f>VLOOKUP(A2301,NET_to_IENG!A:J,10,0)</f>
        <v>#N/A</v>
      </c>
    </row>
    <row r="2302" spans="1:13" x14ac:dyDescent="0.3">
      <c r="A2302">
        <v>607331</v>
      </c>
      <c r="B2302" t="s">
        <v>2002</v>
      </c>
      <c r="C2302" t="s">
        <v>4400</v>
      </c>
      <c r="D2302" t="s">
        <v>4400</v>
      </c>
      <c r="E2302" t="s">
        <v>4400</v>
      </c>
      <c r="F2302" s="15" t="str">
        <f>VLOOKUP(A2302,'[1]Coordinates cleaned'!$A:$I,9,0)</f>
        <v>I-Engineering</v>
      </c>
      <c r="G2302" s="15" t="str">
        <f>VLOOKUP(A2302,'[1]Coordinates cleaned'!$A:$J,10,0)</f>
        <v>Joash Lubwama</v>
      </c>
      <c r="H2302" s="9" t="s">
        <v>3368</v>
      </c>
      <c r="I2302">
        <f>VLOOKUP(A2302,'[1]Coordinates cleaned'!$A:$G,7,0)</f>
        <v>0.34179680000000001</v>
      </c>
      <c r="J2302">
        <f>VLOOKUP(A2302,'[1]Coordinates cleaned'!$A:$H,8,0)</f>
        <v>32.570756699999997</v>
      </c>
      <c r="K2302" t="e">
        <f>VLOOKUP(A2302,IENG_to_New_Vendor!A:H,8,0)</f>
        <v>#N/A</v>
      </c>
      <c r="L2302" t="e">
        <f>VLOOKUP(A2302,'CAM to IENG'!A:O,15,0)</f>
        <v>#N/A</v>
      </c>
      <c r="M2302" t="e">
        <f>VLOOKUP(A2302,NET_to_IENG!A:J,10,0)</f>
        <v>#N/A</v>
      </c>
    </row>
    <row r="2303" spans="1:13" x14ac:dyDescent="0.3">
      <c r="A2303">
        <v>701840</v>
      </c>
      <c r="B2303" t="s">
        <v>3999</v>
      </c>
      <c r="C2303" t="s">
        <v>4400</v>
      </c>
      <c r="D2303" t="s">
        <v>4400</v>
      </c>
      <c r="E2303" t="s">
        <v>4400</v>
      </c>
      <c r="F2303" s="15" t="str">
        <f>VLOOKUP(A2303,'[1]Coordinates cleaned'!$A:$I,9,0)</f>
        <v>Camusat</v>
      </c>
      <c r="G2303" s="15" t="str">
        <f>VLOOKUP(A2303,'[1]Coordinates cleaned'!$A:$J,10,0)</f>
        <v>Thomasi Seruyange</v>
      </c>
      <c r="H2303" s="9" t="s">
        <v>3367</v>
      </c>
      <c r="I2303">
        <f>VLOOKUP(A2303,'[1]Coordinates cleaned'!$A:$G,7,0)</f>
        <v>0.1263794</v>
      </c>
      <c r="J2303">
        <f>VLOOKUP(A2303,'[1]Coordinates cleaned'!$A:$H,8,0)</f>
        <v>31.0332899</v>
      </c>
      <c r="K2303" t="e">
        <f>VLOOKUP(A2303,IENG_to_New_Vendor!A:H,8,0)</f>
        <v>#N/A</v>
      </c>
      <c r="L2303" t="e">
        <f>VLOOKUP(A2303,'CAM to IENG'!A:O,15,0)</f>
        <v>#N/A</v>
      </c>
      <c r="M2303" t="e">
        <f>VLOOKUP(A2303,NET_to_IENG!A:J,10,0)</f>
        <v>#N/A</v>
      </c>
    </row>
    <row r="2304" spans="1:13" x14ac:dyDescent="0.3">
      <c r="A2304">
        <v>609994</v>
      </c>
      <c r="B2304" t="s">
        <v>4000</v>
      </c>
      <c r="C2304" t="s">
        <v>4400</v>
      </c>
      <c r="D2304" t="s">
        <v>4400</v>
      </c>
      <c r="E2304" t="s">
        <v>4400</v>
      </c>
      <c r="F2304" s="15" t="s">
        <v>4338</v>
      </c>
      <c r="G2304" s="15" t="str">
        <f>VLOOKUP(A2304,'[1]Coordinates cleaned'!$A:$J,10,0)</f>
        <v>Innocent Ayiko</v>
      </c>
      <c r="H2304" s="9" t="s">
        <v>3368</v>
      </c>
      <c r="I2304">
        <f>VLOOKUP(A2304,'[1]Coordinates cleaned'!$A:$G,7,0)</f>
        <v>3.0020633000000001</v>
      </c>
      <c r="J2304">
        <f>VLOOKUP(A2304,'[1]Coordinates cleaned'!$A:$H,8,0)</f>
        <v>30.915883300000001</v>
      </c>
      <c r="K2304" t="str">
        <f>VLOOKUP(A2304,IENG_to_New_Vendor!A:H,8,0)</f>
        <v>IENG_to_New_Vendor</v>
      </c>
      <c r="L2304" t="e">
        <f>VLOOKUP(A2304,'CAM to IENG'!A:O,15,0)</f>
        <v>#N/A</v>
      </c>
      <c r="M2304" t="e">
        <f>VLOOKUP(A2304,NET_to_IENG!A:J,10,0)</f>
        <v>#N/A</v>
      </c>
    </row>
    <row r="2305" spans="1:13" x14ac:dyDescent="0.3">
      <c r="A2305">
        <v>607732</v>
      </c>
      <c r="B2305" t="s">
        <v>2532</v>
      </c>
      <c r="C2305" t="s">
        <v>4400</v>
      </c>
      <c r="D2305" t="s">
        <v>4400</v>
      </c>
      <c r="E2305" t="s">
        <v>4400</v>
      </c>
      <c r="F2305" s="15" t="str">
        <f>VLOOKUP(A2305,'[1]Coordinates cleaned'!$A:$I,9,0)</f>
        <v>Camusat</v>
      </c>
      <c r="G2305" s="15" t="str">
        <f>VLOOKUP(A2305,'[1]Coordinates cleaned'!$A:$J,10,0)</f>
        <v>M Patrick Kalibbala</v>
      </c>
      <c r="H2305" s="9" t="s">
        <v>3367</v>
      </c>
      <c r="I2305">
        <f>VLOOKUP(A2305,'[1]Coordinates cleaned'!$A:$G,7,0)</f>
        <v>-0.62806329999999999</v>
      </c>
      <c r="J2305">
        <f>VLOOKUP(A2305,'[1]Coordinates cleaned'!$A:$H,8,0)</f>
        <v>31.5383633</v>
      </c>
      <c r="K2305" t="e">
        <f>VLOOKUP(A2305,IENG_to_New_Vendor!A:H,8,0)</f>
        <v>#N/A</v>
      </c>
      <c r="L2305" t="e">
        <f>VLOOKUP(A2305,'CAM to IENG'!A:O,15,0)</f>
        <v>#N/A</v>
      </c>
      <c r="M2305" t="e">
        <f>VLOOKUP(A2305,NET_to_IENG!A:J,10,0)</f>
        <v>#N/A</v>
      </c>
    </row>
    <row r="2306" spans="1:13" x14ac:dyDescent="0.3">
      <c r="A2306">
        <v>605168</v>
      </c>
      <c r="B2306" t="s">
        <v>221</v>
      </c>
      <c r="C2306" t="s">
        <v>4400</v>
      </c>
      <c r="D2306" t="s">
        <v>4400</v>
      </c>
      <c r="E2306" t="s">
        <v>4400</v>
      </c>
      <c r="F2306" s="15" t="s">
        <v>4338</v>
      </c>
      <c r="G2306" s="15" t="str">
        <f>VLOOKUP(A2306,'[1]Coordinates cleaned'!$A:$J,10,0)</f>
        <v>Innocent Ayiko</v>
      </c>
      <c r="H2306" s="9" t="s">
        <v>3368</v>
      </c>
      <c r="I2306">
        <f>VLOOKUP(A2306,'[1]Coordinates cleaned'!$A:$G,7,0)</f>
        <v>3.0020883</v>
      </c>
      <c r="J2306">
        <f>VLOOKUP(A2306,'[1]Coordinates cleaned'!$A:$H,8,0)</f>
        <v>30.915965</v>
      </c>
      <c r="K2306" t="str">
        <f>VLOOKUP(A2306,IENG_to_New_Vendor!A:H,8,0)</f>
        <v>IENG_to_New_Vendor</v>
      </c>
      <c r="L2306" t="e">
        <f>VLOOKUP(A2306,'CAM to IENG'!A:O,15,0)</f>
        <v>#N/A</v>
      </c>
      <c r="M2306" t="e">
        <f>VLOOKUP(A2306,NET_to_IENG!A:J,10,0)</f>
        <v>#N/A</v>
      </c>
    </row>
    <row r="2307" spans="1:13" x14ac:dyDescent="0.3">
      <c r="A2307">
        <v>609553</v>
      </c>
      <c r="B2307" t="s">
        <v>2853</v>
      </c>
      <c r="C2307" t="s">
        <v>4400</v>
      </c>
      <c r="D2307" t="s">
        <v>4400</v>
      </c>
      <c r="E2307" t="s">
        <v>4400</v>
      </c>
      <c r="F2307" s="15" t="s">
        <v>4338</v>
      </c>
      <c r="G2307" s="15" t="str">
        <f>VLOOKUP(A2307,'[1]Coordinates cleaned'!$A:$J,10,0)</f>
        <v>Innocent Ayiko</v>
      </c>
      <c r="H2307" s="9" t="s">
        <v>3368</v>
      </c>
      <c r="I2307">
        <f>VLOOKUP(A2307,'[1]Coordinates cleaned'!$A:$G,7,0)</f>
        <v>3.0020633000000001</v>
      </c>
      <c r="J2307">
        <f>VLOOKUP(A2307,'[1]Coordinates cleaned'!$A:$H,8,0)</f>
        <v>30.915933299999999</v>
      </c>
      <c r="K2307" t="str">
        <f>VLOOKUP(A2307,IENG_to_New_Vendor!A:H,8,0)</f>
        <v>IENG_to_New_Vendor</v>
      </c>
      <c r="L2307" t="e">
        <f>VLOOKUP(A2307,'CAM to IENG'!A:O,15,0)</f>
        <v>#N/A</v>
      </c>
      <c r="M2307" t="e">
        <f>VLOOKUP(A2307,NET_to_IENG!A:J,10,0)</f>
        <v>#N/A</v>
      </c>
    </row>
    <row r="2308" spans="1:13" x14ac:dyDescent="0.3">
      <c r="A2308">
        <v>606534</v>
      </c>
      <c r="B2308" t="s">
        <v>1371</v>
      </c>
      <c r="C2308" t="s">
        <v>4400</v>
      </c>
      <c r="D2308" t="s">
        <v>4400</v>
      </c>
      <c r="E2308" t="s">
        <v>4400</v>
      </c>
      <c r="F2308" s="15" t="s">
        <v>4338</v>
      </c>
      <c r="G2308" s="15" t="str">
        <f>VLOOKUP(A2308,'[1]Coordinates cleaned'!$A:$J,10,0)</f>
        <v>Innocent Ayiko</v>
      </c>
      <c r="H2308" s="9" t="s">
        <v>3368</v>
      </c>
      <c r="I2308">
        <f>VLOOKUP(A2308,'[1]Coordinates cleaned'!$A:$G,7,0)</f>
        <v>3.0020815999999999</v>
      </c>
      <c r="J2308">
        <f>VLOOKUP(A2308,'[1]Coordinates cleaned'!$A:$H,8,0)</f>
        <v>30.915921699999998</v>
      </c>
      <c r="K2308" t="str">
        <f>VLOOKUP(A2308,IENG_to_New_Vendor!A:H,8,0)</f>
        <v>IENG_to_New_Vendor</v>
      </c>
      <c r="L2308" t="e">
        <f>VLOOKUP(A2308,'CAM to IENG'!A:O,15,0)</f>
        <v>#N/A</v>
      </c>
      <c r="M2308" t="e">
        <f>VLOOKUP(A2308,NET_to_IENG!A:J,10,0)</f>
        <v>#N/A</v>
      </c>
    </row>
    <row r="2309" spans="1:13" x14ac:dyDescent="0.3">
      <c r="A2309">
        <v>608696</v>
      </c>
      <c r="B2309" t="s">
        <v>2585</v>
      </c>
      <c r="C2309" t="s">
        <v>4400</v>
      </c>
      <c r="D2309" t="s">
        <v>4400</v>
      </c>
      <c r="E2309" t="s">
        <v>4400</v>
      </c>
      <c r="F2309" s="15" t="s">
        <v>4338</v>
      </c>
      <c r="G2309" s="15" t="str">
        <f>VLOOKUP(A2309,'[1]Coordinates cleaned'!$A:$J,10,0)</f>
        <v>Innocent Ayiko</v>
      </c>
      <c r="H2309" s="9" t="s">
        <v>3368</v>
      </c>
      <c r="I2309">
        <f>VLOOKUP(A2309,'[1]Coordinates cleaned'!$A:$G,7,0)</f>
        <v>3.0021249999999999</v>
      </c>
      <c r="J2309">
        <f>VLOOKUP(A2309,'[1]Coordinates cleaned'!$A:$H,8,0)</f>
        <v>30.915884999999999</v>
      </c>
      <c r="K2309" t="str">
        <f>VLOOKUP(A2309,IENG_to_New_Vendor!A:H,8,0)</f>
        <v>IENG_to_New_Vendor</v>
      </c>
      <c r="L2309" t="e">
        <f>VLOOKUP(A2309,'CAM to IENG'!A:O,15,0)</f>
        <v>#N/A</v>
      </c>
      <c r="M2309" t="e">
        <f>VLOOKUP(A2309,NET_to_IENG!A:J,10,0)</f>
        <v>#N/A</v>
      </c>
    </row>
    <row r="2310" spans="1:13" x14ac:dyDescent="0.3">
      <c r="A2310">
        <v>606000</v>
      </c>
      <c r="B2310" t="s">
        <v>2430</v>
      </c>
      <c r="C2310" t="s">
        <v>4400</v>
      </c>
      <c r="D2310" t="s">
        <v>4400</v>
      </c>
      <c r="E2310" t="s">
        <v>4400</v>
      </c>
      <c r="F2310" s="15" t="str">
        <f>VLOOKUP(A2310,'[1]Coordinates cleaned'!$A:$I,9,0)</f>
        <v>Netis</v>
      </c>
      <c r="G2310" s="15" t="str">
        <f>VLOOKUP(A2310,'[1]Coordinates cleaned'!$A:$J,10,0)</f>
        <v>Jude Musana</v>
      </c>
      <c r="H2310" s="9" t="s">
        <v>3669</v>
      </c>
      <c r="I2310">
        <f>VLOOKUP(A2310,'[1]Coordinates cleaned'!$A:$G,7,0)</f>
        <v>1.0715132999999999</v>
      </c>
      <c r="J2310">
        <f>VLOOKUP(A2310,'[1]Coordinates cleaned'!$A:$H,8,0)</f>
        <v>34.177562999999999</v>
      </c>
      <c r="K2310" t="e">
        <f>VLOOKUP(A2310,IENG_to_New_Vendor!A:H,8,0)</f>
        <v>#N/A</v>
      </c>
      <c r="L2310" t="e">
        <f>VLOOKUP(A2310,'CAM to IENG'!A:O,15,0)</f>
        <v>#N/A</v>
      </c>
      <c r="M2310" t="e">
        <f>VLOOKUP(A2310,NET_to_IENG!A:J,10,0)</f>
        <v>#N/A</v>
      </c>
    </row>
    <row r="2311" spans="1:13" x14ac:dyDescent="0.3">
      <c r="A2311">
        <v>607249</v>
      </c>
      <c r="B2311" t="s">
        <v>2234</v>
      </c>
      <c r="C2311" t="s">
        <v>4400</v>
      </c>
      <c r="D2311" t="s">
        <v>4400</v>
      </c>
      <c r="E2311" t="s">
        <v>4400</v>
      </c>
      <c r="F2311" s="15" t="str">
        <f>VLOOKUP(A2311,'[1]Coordinates cleaned'!$A:$I,9,0)</f>
        <v>Netis</v>
      </c>
      <c r="G2311" s="15" t="str">
        <f>VLOOKUP(A2311,'[1]Coordinates cleaned'!$A:$J,10,0)</f>
        <v>Paul Mbabazi</v>
      </c>
      <c r="H2311" s="9" t="s">
        <v>3669</v>
      </c>
      <c r="I2311">
        <f>VLOOKUP(A2311,'[1]Coordinates cleaned'!$A:$G,7,0)</f>
        <v>0.25893339999999998</v>
      </c>
      <c r="J2311">
        <f>VLOOKUP(A2311,'[1]Coordinates cleaned'!$A:$H,8,0)</f>
        <v>32.582918100000001</v>
      </c>
      <c r="K2311" t="e">
        <f>VLOOKUP(A2311,IENG_to_New_Vendor!A:H,8,0)</f>
        <v>#N/A</v>
      </c>
      <c r="L2311" t="e">
        <f>VLOOKUP(A2311,'CAM to IENG'!A:O,15,0)</f>
        <v>#N/A</v>
      </c>
      <c r="M2311" t="e">
        <f>VLOOKUP(A2311,NET_to_IENG!A:J,10,0)</f>
        <v>#N/A</v>
      </c>
    </row>
    <row r="2312" spans="1:13" x14ac:dyDescent="0.3">
      <c r="A2312">
        <v>606121</v>
      </c>
      <c r="B2312" t="s">
        <v>777</v>
      </c>
      <c r="C2312" t="s">
        <v>4400</v>
      </c>
      <c r="D2312" t="s">
        <v>4400</v>
      </c>
      <c r="E2312" t="s">
        <v>4400</v>
      </c>
      <c r="F2312" s="15" t="s">
        <v>4334</v>
      </c>
      <c r="G2312" s="15" t="str">
        <f>VLOOKUP(A2312,'[1]Coordinates cleaned'!$A:$J,10,0)</f>
        <v>Benbridge Mulongo</v>
      </c>
      <c r="H2312" s="9" t="s">
        <v>3669</v>
      </c>
      <c r="I2312">
        <f>VLOOKUP(A2312,'[1]Coordinates cleaned'!$A:$G,7,0)</f>
        <v>0.40525250000000002</v>
      </c>
      <c r="J2312">
        <f>VLOOKUP(A2312,'[1]Coordinates cleaned'!$A:$H,8,0)</f>
        <v>32.6199741</v>
      </c>
      <c r="K2312" t="e">
        <f>VLOOKUP(A2312,IENG_to_New_Vendor!A:H,8,0)</f>
        <v>#N/A</v>
      </c>
      <c r="L2312" t="e">
        <f>VLOOKUP(A2312,'CAM to IENG'!A:O,15,0)</f>
        <v>#N/A</v>
      </c>
      <c r="M2312" t="str">
        <f>VLOOKUP(A2312,NET_to_IENG!A:J,10,0)</f>
        <v>NET_to_IENG</v>
      </c>
    </row>
    <row r="2313" spans="1:13" x14ac:dyDescent="0.3">
      <c r="A2313">
        <v>609563</v>
      </c>
      <c r="B2313" t="s">
        <v>2756</v>
      </c>
      <c r="C2313" t="s">
        <v>4400</v>
      </c>
      <c r="D2313" t="s">
        <v>4400</v>
      </c>
      <c r="E2313" t="s">
        <v>4400</v>
      </c>
      <c r="F2313" s="15" t="str">
        <f>VLOOKUP(A2313,'[1]Coordinates cleaned'!$A:$I,9,0)</f>
        <v>Netis</v>
      </c>
      <c r="G2313" s="15" t="str">
        <f>VLOOKUP(A2313,'[1]Coordinates cleaned'!$A:$J,10,0)</f>
        <v>Jude Musana</v>
      </c>
      <c r="H2313" s="9" t="s">
        <v>3669</v>
      </c>
      <c r="I2313">
        <f>VLOOKUP(A2313,'[1]Coordinates cleaned'!$A:$G,7,0)</f>
        <v>1.1038962000000001</v>
      </c>
      <c r="J2313">
        <f>VLOOKUP(A2313,'[1]Coordinates cleaned'!$A:$H,8,0)</f>
        <v>34.182625999999999</v>
      </c>
      <c r="K2313" t="e">
        <f>VLOOKUP(A2313,IENG_to_New_Vendor!A:H,8,0)</f>
        <v>#N/A</v>
      </c>
      <c r="L2313" t="e">
        <f>VLOOKUP(A2313,'CAM to IENG'!A:O,15,0)</f>
        <v>#N/A</v>
      </c>
      <c r="M2313" t="e">
        <f>VLOOKUP(A2313,NET_to_IENG!A:J,10,0)</f>
        <v>#N/A</v>
      </c>
    </row>
    <row r="2314" spans="1:13" x14ac:dyDescent="0.3">
      <c r="A2314">
        <v>605107</v>
      </c>
      <c r="B2314" t="s">
        <v>4001</v>
      </c>
      <c r="C2314" t="s">
        <v>4400</v>
      </c>
      <c r="D2314" t="s">
        <v>4400</v>
      </c>
      <c r="E2314" t="s">
        <v>4400</v>
      </c>
      <c r="F2314" s="15" t="s">
        <v>4338</v>
      </c>
      <c r="G2314" s="15" t="str">
        <f>VLOOKUP(A2314,'[1]Coordinates cleaned'!$A:$J,10,0)</f>
        <v>Innocent Ayiko</v>
      </c>
      <c r="H2314" s="9" t="s">
        <v>3368</v>
      </c>
      <c r="I2314">
        <f>VLOOKUP(A2314,'[1]Coordinates cleaned'!$A:$G,7,0)</f>
        <v>2.4172802600000001</v>
      </c>
      <c r="J2314">
        <f>VLOOKUP(A2314,'[1]Coordinates cleaned'!$A:$H,8,0)</f>
        <v>30.985020240000001</v>
      </c>
      <c r="K2314" t="str">
        <f>VLOOKUP(A2314,IENG_to_New_Vendor!A:H,8,0)</f>
        <v>IENG_to_New_Vendor</v>
      </c>
      <c r="L2314" t="e">
        <f>VLOOKUP(A2314,'CAM to IENG'!A:O,15,0)</f>
        <v>#N/A</v>
      </c>
      <c r="M2314" t="e">
        <f>VLOOKUP(A2314,NET_to_IENG!A:J,10,0)</f>
        <v>#N/A</v>
      </c>
    </row>
    <row r="2315" spans="1:13" x14ac:dyDescent="0.3">
      <c r="A2315">
        <v>609000</v>
      </c>
      <c r="B2315" t="s">
        <v>1757</v>
      </c>
      <c r="C2315" t="s">
        <v>4400</v>
      </c>
      <c r="D2315" t="s">
        <v>4400</v>
      </c>
      <c r="E2315" t="s">
        <v>4400</v>
      </c>
      <c r="F2315" s="15" t="str">
        <f>VLOOKUP(A2315,'[1]Coordinates cleaned'!$A:$I,9,0)</f>
        <v>Camusat</v>
      </c>
      <c r="G2315" s="15" t="str">
        <f>VLOOKUP(A2315,'[1]Coordinates cleaned'!$A:$J,10,0)</f>
        <v>Thomasi Seruyange</v>
      </c>
      <c r="H2315" s="9" t="s">
        <v>3367</v>
      </c>
      <c r="I2315">
        <f>VLOOKUP(A2315,'[1]Coordinates cleaned'!$A:$G,7,0)</f>
        <v>-0.1673878</v>
      </c>
      <c r="J2315">
        <f>VLOOKUP(A2315,'[1]Coordinates cleaned'!$A:$H,8,0)</f>
        <v>30.489378200000001</v>
      </c>
      <c r="K2315" t="e">
        <f>VLOOKUP(A2315,IENG_to_New_Vendor!A:H,8,0)</f>
        <v>#N/A</v>
      </c>
      <c r="L2315" t="e">
        <f>VLOOKUP(A2315,'CAM to IENG'!A:O,15,0)</f>
        <v>#N/A</v>
      </c>
      <c r="M2315" t="e">
        <f>VLOOKUP(A2315,NET_to_IENG!A:J,10,0)</f>
        <v>#N/A</v>
      </c>
    </row>
    <row r="2316" spans="1:13" x14ac:dyDescent="0.3">
      <c r="A2316">
        <v>609441</v>
      </c>
      <c r="B2316" t="s">
        <v>2078</v>
      </c>
      <c r="C2316" t="s">
        <v>4400</v>
      </c>
      <c r="D2316" t="s">
        <v>4400</v>
      </c>
      <c r="E2316" t="s">
        <v>4400</v>
      </c>
      <c r="F2316" s="15" t="str">
        <f>VLOOKUP(A2316,'[1]Coordinates cleaned'!$A:$I,9,0)</f>
        <v>Netis</v>
      </c>
      <c r="G2316" s="15" t="str">
        <f>VLOOKUP(A2316,'[1]Coordinates cleaned'!$A:$J,10,0)</f>
        <v>Emmanuel Kafuko</v>
      </c>
      <c r="H2316" s="9" t="s">
        <v>3669</v>
      </c>
      <c r="I2316">
        <f>VLOOKUP(A2316,'[1]Coordinates cleaned'!$A:$G,7,0)</f>
        <v>0.43098419999999998</v>
      </c>
      <c r="J2316">
        <f>VLOOKUP(A2316,'[1]Coordinates cleaned'!$A:$H,8,0)</f>
        <v>33.200724200000003</v>
      </c>
      <c r="K2316" t="e">
        <f>VLOOKUP(A2316,IENG_to_New_Vendor!A:H,8,0)</f>
        <v>#N/A</v>
      </c>
      <c r="L2316" t="e">
        <f>VLOOKUP(A2316,'CAM to IENG'!A:O,15,0)</f>
        <v>#N/A</v>
      </c>
      <c r="M2316" t="e">
        <f>VLOOKUP(A2316,NET_to_IENG!A:J,10,0)</f>
        <v>#N/A</v>
      </c>
    </row>
    <row r="2317" spans="1:13" x14ac:dyDescent="0.3">
      <c r="A2317">
        <v>607686</v>
      </c>
      <c r="B2317" t="s">
        <v>2476</v>
      </c>
      <c r="C2317" t="s">
        <v>4400</v>
      </c>
      <c r="D2317" t="s">
        <v>4400</v>
      </c>
      <c r="E2317" t="s">
        <v>4400</v>
      </c>
      <c r="F2317" s="15" t="str">
        <f>VLOOKUP(A2317,'[1]Coordinates cleaned'!$A:$I,9,0)</f>
        <v>I-Engineering</v>
      </c>
      <c r="G2317" s="15" t="str">
        <f>VLOOKUP(A2317,'[1]Coordinates cleaned'!$A:$J,10,0)</f>
        <v>Joash Lubwama</v>
      </c>
      <c r="H2317" s="9" t="s">
        <v>3368</v>
      </c>
      <c r="I2317">
        <f>VLOOKUP(A2317,'[1]Coordinates cleaned'!$A:$G,7,0)</f>
        <v>0.38261610000000001</v>
      </c>
      <c r="J2317">
        <f>VLOOKUP(A2317,'[1]Coordinates cleaned'!$A:$H,8,0)</f>
        <v>32.556294000000001</v>
      </c>
      <c r="K2317" t="e">
        <f>VLOOKUP(A2317,IENG_to_New_Vendor!A:H,8,0)</f>
        <v>#N/A</v>
      </c>
      <c r="L2317" t="e">
        <f>VLOOKUP(A2317,'CAM to IENG'!A:O,15,0)</f>
        <v>#N/A</v>
      </c>
      <c r="M2317" t="e">
        <f>VLOOKUP(A2317,NET_to_IENG!A:J,10,0)</f>
        <v>#N/A</v>
      </c>
    </row>
    <row r="2318" spans="1:13" x14ac:dyDescent="0.3">
      <c r="A2318">
        <v>607585</v>
      </c>
      <c r="B2318" t="s">
        <v>2027</v>
      </c>
      <c r="C2318" t="s">
        <v>4400</v>
      </c>
      <c r="D2318" t="s">
        <v>4400</v>
      </c>
      <c r="E2318" t="s">
        <v>4400</v>
      </c>
      <c r="F2318" s="15" t="str">
        <f>VLOOKUP(A2318,'[1]Coordinates cleaned'!$A:$I,9,0)</f>
        <v>Netis</v>
      </c>
      <c r="G2318" s="15" t="str">
        <f>VLOOKUP(A2318,'[1]Coordinates cleaned'!$A:$J,10,0)</f>
        <v>Paul Mbabazi</v>
      </c>
      <c r="H2318" s="9" t="s">
        <v>3669</v>
      </c>
      <c r="I2318">
        <f>VLOOKUP(A2318,'[1]Coordinates cleaned'!$A:$G,7,0)</f>
        <v>0.295186</v>
      </c>
      <c r="J2318">
        <f>VLOOKUP(A2318,'[1]Coordinates cleaned'!$A:$H,8,0)</f>
        <v>32.584769999999999</v>
      </c>
      <c r="K2318" t="e">
        <f>VLOOKUP(A2318,IENG_to_New_Vendor!A:H,8,0)</f>
        <v>#N/A</v>
      </c>
      <c r="L2318" t="e">
        <f>VLOOKUP(A2318,'CAM to IENG'!A:O,15,0)</f>
        <v>#N/A</v>
      </c>
      <c r="M2318" t="e">
        <f>VLOOKUP(A2318,NET_to_IENG!A:J,10,0)</f>
        <v>#N/A</v>
      </c>
    </row>
    <row r="2319" spans="1:13" x14ac:dyDescent="0.3">
      <c r="A2319">
        <v>605269</v>
      </c>
      <c r="B2319" t="s">
        <v>4002</v>
      </c>
      <c r="C2319" t="s">
        <v>4400</v>
      </c>
      <c r="D2319" t="s">
        <v>4400</v>
      </c>
      <c r="E2319" t="s">
        <v>4400</v>
      </c>
      <c r="F2319" s="15" t="str">
        <f>VLOOKUP(A2319,'[1]Coordinates cleaned'!$A:$I,9,0)</f>
        <v>Netis</v>
      </c>
      <c r="G2319" s="15" t="str">
        <f>VLOOKUP(A2319,'[1]Coordinates cleaned'!$A:$J,10,0)</f>
        <v>Paul Mbabazi</v>
      </c>
      <c r="H2319" s="9" t="s">
        <v>3669</v>
      </c>
      <c r="I2319">
        <f>VLOOKUP(A2319,'[1]Coordinates cleaned'!$A:$G,7,0)</f>
        <v>0.31267220000000001</v>
      </c>
      <c r="J2319">
        <f>VLOOKUP(A2319,'[1]Coordinates cleaned'!$A:$H,8,0)</f>
        <v>32.582803200000001</v>
      </c>
      <c r="K2319" t="e">
        <f>VLOOKUP(A2319,IENG_to_New_Vendor!A:H,8,0)</f>
        <v>#N/A</v>
      </c>
      <c r="L2319" t="e">
        <f>VLOOKUP(A2319,'CAM to IENG'!A:O,15,0)</f>
        <v>#N/A</v>
      </c>
      <c r="M2319" t="e">
        <f>VLOOKUP(A2319,NET_to_IENG!A:J,10,0)</f>
        <v>#N/A</v>
      </c>
    </row>
    <row r="2320" spans="1:13" x14ac:dyDescent="0.3">
      <c r="A2320">
        <v>607640</v>
      </c>
      <c r="B2320" t="s">
        <v>4003</v>
      </c>
      <c r="C2320" t="s">
        <v>4400</v>
      </c>
      <c r="D2320" t="s">
        <v>4400</v>
      </c>
      <c r="E2320" t="s">
        <v>4400</v>
      </c>
      <c r="F2320" s="15" t="str">
        <f>VLOOKUP(A2320,'[1]Coordinates cleaned'!$A:$I,9,0)</f>
        <v>Netis</v>
      </c>
      <c r="G2320" s="15" t="str">
        <f>VLOOKUP(A2320,'[1]Coordinates cleaned'!$A:$J,10,0)</f>
        <v>Paul Mbabazi</v>
      </c>
      <c r="H2320" s="9" t="s">
        <v>3669</v>
      </c>
      <c r="I2320">
        <f>VLOOKUP(A2320,'[1]Coordinates cleaned'!$A:$G,7,0)</f>
        <v>0.31270740000000002</v>
      </c>
      <c r="J2320">
        <f>VLOOKUP(A2320,'[1]Coordinates cleaned'!$A:$H,8,0)</f>
        <v>32.582876499999998</v>
      </c>
      <c r="K2320" t="e">
        <f>VLOOKUP(A2320,IENG_to_New_Vendor!A:H,8,0)</f>
        <v>#N/A</v>
      </c>
      <c r="L2320" t="e">
        <f>VLOOKUP(A2320,'CAM to IENG'!A:O,15,0)</f>
        <v>#N/A</v>
      </c>
      <c r="M2320" t="e">
        <f>VLOOKUP(A2320,NET_to_IENG!A:J,10,0)</f>
        <v>#N/A</v>
      </c>
    </row>
    <row r="2321" spans="1:13" x14ac:dyDescent="0.3">
      <c r="A2321">
        <v>701256</v>
      </c>
      <c r="B2321" t="s">
        <v>3246</v>
      </c>
      <c r="C2321" t="s">
        <v>4400</v>
      </c>
      <c r="D2321" t="s">
        <v>4400</v>
      </c>
      <c r="E2321" t="s">
        <v>4400</v>
      </c>
      <c r="F2321" s="15" t="str">
        <f>VLOOKUP(A2321,'[1]Coordinates cleaned'!$A:$I,9,0)</f>
        <v>Netis</v>
      </c>
      <c r="G2321" s="15" t="str">
        <f>VLOOKUP(A2321,'[1]Coordinates cleaned'!$A:$J,10,0)</f>
        <v>Jude Musana</v>
      </c>
      <c r="H2321" s="9" t="s">
        <v>3669</v>
      </c>
      <c r="I2321">
        <f>VLOOKUP(A2321,'[1]Coordinates cleaned'!$A:$G,7,0)</f>
        <v>1.1128642</v>
      </c>
      <c r="J2321">
        <f>VLOOKUP(A2321,'[1]Coordinates cleaned'!$A:$H,8,0)</f>
        <v>34.215424599999999</v>
      </c>
      <c r="K2321" t="e">
        <f>VLOOKUP(A2321,IENG_to_New_Vendor!A:H,8,0)</f>
        <v>#N/A</v>
      </c>
      <c r="L2321" t="e">
        <f>VLOOKUP(A2321,'CAM to IENG'!A:O,15,0)</f>
        <v>#N/A</v>
      </c>
      <c r="M2321" t="e">
        <f>VLOOKUP(A2321,NET_to_IENG!A:J,10,0)</f>
        <v>#N/A</v>
      </c>
    </row>
    <row r="2322" spans="1:13" x14ac:dyDescent="0.3">
      <c r="A2322">
        <v>609854</v>
      </c>
      <c r="B2322" t="s">
        <v>3025</v>
      </c>
      <c r="C2322" t="s">
        <v>4400</v>
      </c>
      <c r="D2322" t="s">
        <v>4400</v>
      </c>
      <c r="E2322" t="s">
        <v>4400</v>
      </c>
      <c r="F2322" s="15" t="str">
        <f>VLOOKUP(A2322,'[1]Coordinates cleaned'!$A:$I,9,0)</f>
        <v>Camusat</v>
      </c>
      <c r="G2322" s="15" t="str">
        <f>VLOOKUP(A2322,'[1]Coordinates cleaned'!$A:$J,10,0)</f>
        <v>Denis Masaba</v>
      </c>
      <c r="H2322" s="9" t="s">
        <v>3367</v>
      </c>
      <c r="I2322">
        <f>VLOOKUP(A2322,'[1]Coordinates cleaned'!$A:$G,7,0)</f>
        <v>-1.1642237</v>
      </c>
      <c r="J2322">
        <f>VLOOKUP(A2322,'[1]Coordinates cleaned'!$A:$H,8,0)</f>
        <v>30.247631299999998</v>
      </c>
      <c r="K2322" t="e">
        <f>VLOOKUP(A2322,IENG_to_New_Vendor!A:H,8,0)</f>
        <v>#N/A</v>
      </c>
      <c r="L2322" t="e">
        <f>VLOOKUP(A2322,'CAM to IENG'!A:O,15,0)</f>
        <v>#N/A</v>
      </c>
      <c r="M2322" t="e">
        <f>VLOOKUP(A2322,NET_to_IENG!A:J,10,0)</f>
        <v>#N/A</v>
      </c>
    </row>
    <row r="2323" spans="1:13" x14ac:dyDescent="0.3">
      <c r="A2323">
        <v>606875</v>
      </c>
      <c r="B2323" t="s">
        <v>2685</v>
      </c>
      <c r="C2323" t="s">
        <v>4400</v>
      </c>
      <c r="D2323" t="s">
        <v>4400</v>
      </c>
      <c r="E2323" t="s">
        <v>4400</v>
      </c>
      <c r="F2323" s="15" t="s">
        <v>4334</v>
      </c>
      <c r="G2323" s="15" t="str">
        <f>VLOOKUP(A2323,'[1]Coordinates cleaned'!$A:$J,10,0)</f>
        <v>Benbridge Mulongo</v>
      </c>
      <c r="H2323" s="9" t="s">
        <v>3669</v>
      </c>
      <c r="I2323">
        <f>VLOOKUP(A2323,'[1]Coordinates cleaned'!$A:$G,7,0)</f>
        <v>0.39999689999999999</v>
      </c>
      <c r="J2323">
        <f>VLOOKUP(A2323,'[1]Coordinates cleaned'!$A:$H,8,0)</f>
        <v>32.622043099999999</v>
      </c>
      <c r="K2323" t="e">
        <f>VLOOKUP(A2323,IENG_to_New_Vendor!A:H,8,0)</f>
        <v>#N/A</v>
      </c>
      <c r="L2323" t="e">
        <f>VLOOKUP(A2323,'CAM to IENG'!A:O,15,0)</f>
        <v>#N/A</v>
      </c>
      <c r="M2323" t="str">
        <f>VLOOKUP(A2323,NET_to_IENG!A:J,10,0)</f>
        <v>NET_to_IENG</v>
      </c>
    </row>
    <row r="2324" spans="1:13" x14ac:dyDescent="0.3">
      <c r="A2324">
        <v>701512</v>
      </c>
      <c r="B2324" t="s">
        <v>4004</v>
      </c>
      <c r="C2324" t="s">
        <v>4400</v>
      </c>
      <c r="D2324" t="s">
        <v>4400</v>
      </c>
      <c r="E2324" t="s">
        <v>4400</v>
      </c>
      <c r="F2324" s="15" t="str">
        <f>VLOOKUP(A2324,'[1]Coordinates cleaned'!$A:$I,9,0)</f>
        <v>Camusat</v>
      </c>
      <c r="G2324" s="15" t="str">
        <f>VLOOKUP(A2324,'[1]Coordinates cleaned'!$A:$J,10,0)</f>
        <v>Stephen Rwabwogo</v>
      </c>
      <c r="H2324" s="9" t="s">
        <v>3367</v>
      </c>
      <c r="I2324">
        <f>VLOOKUP(A2324,'[1]Coordinates cleaned'!$A:$G,7,0)</f>
        <v>0.65483999999999998</v>
      </c>
      <c r="J2324">
        <f>VLOOKUP(A2324,'[1]Coordinates cleaned'!$A:$H,8,0)</f>
        <v>30.268348899999999</v>
      </c>
      <c r="K2324" t="e">
        <f>VLOOKUP(A2324,IENG_to_New_Vendor!A:H,8,0)</f>
        <v>#N/A</v>
      </c>
      <c r="L2324" t="e">
        <f>VLOOKUP(A2324,'CAM to IENG'!A:O,15,0)</f>
        <v>#N/A</v>
      </c>
      <c r="M2324" t="e">
        <f>VLOOKUP(A2324,NET_to_IENG!A:J,10,0)</f>
        <v>#N/A</v>
      </c>
    </row>
    <row r="2325" spans="1:13" x14ac:dyDescent="0.3">
      <c r="A2325">
        <v>605761</v>
      </c>
      <c r="B2325" t="s">
        <v>4005</v>
      </c>
      <c r="C2325" t="s">
        <v>4400</v>
      </c>
      <c r="D2325" t="s">
        <v>4400</v>
      </c>
      <c r="E2325" t="s">
        <v>4400</v>
      </c>
      <c r="F2325" s="15" t="str">
        <f>VLOOKUP(A2325,'[1]Coordinates cleaned'!$A:$I,9,0)</f>
        <v>Netis</v>
      </c>
      <c r="G2325" s="15" t="str">
        <f>VLOOKUP(A2325,'[1]Coordinates cleaned'!$A:$J,10,0)</f>
        <v>Emmanuel Kafuko</v>
      </c>
      <c r="H2325" s="9" t="s">
        <v>3669</v>
      </c>
      <c r="I2325">
        <f>VLOOKUP(A2325,'[1]Coordinates cleaned'!$A:$G,7,0)</f>
        <v>0.43654140000000002</v>
      </c>
      <c r="J2325">
        <f>VLOOKUP(A2325,'[1]Coordinates cleaned'!$A:$H,8,0)</f>
        <v>33.206572299999998</v>
      </c>
      <c r="K2325" t="e">
        <f>VLOOKUP(A2325,IENG_to_New_Vendor!A:H,8,0)</f>
        <v>#N/A</v>
      </c>
      <c r="L2325" t="e">
        <f>VLOOKUP(A2325,'CAM to IENG'!A:O,15,0)</f>
        <v>#N/A</v>
      </c>
      <c r="M2325" t="e">
        <f>VLOOKUP(A2325,NET_to_IENG!A:J,10,0)</f>
        <v>#N/A</v>
      </c>
    </row>
    <row r="2326" spans="1:13" x14ac:dyDescent="0.3">
      <c r="A2326">
        <v>605498</v>
      </c>
      <c r="B2326" t="s">
        <v>4006</v>
      </c>
      <c r="C2326" t="s">
        <v>4400</v>
      </c>
      <c r="D2326" t="s">
        <v>4400</v>
      </c>
      <c r="E2326" t="s">
        <v>4400</v>
      </c>
      <c r="F2326" s="15" t="str">
        <f>VLOOKUP(A2326,'[1]Coordinates cleaned'!$A:$I,9,0)</f>
        <v>Netis</v>
      </c>
      <c r="G2326" s="15" t="str">
        <f>VLOOKUP(A2326,'[1]Coordinates cleaned'!$A:$J,10,0)</f>
        <v>Benbridge Mulongo</v>
      </c>
      <c r="H2326" s="9" t="s">
        <v>3669</v>
      </c>
      <c r="I2326">
        <f>VLOOKUP(A2326,'[1]Coordinates cleaned'!$A:$G,7,0)</f>
        <v>0.34527523333333299</v>
      </c>
      <c r="J2326">
        <f>VLOOKUP(A2326,'[1]Coordinates cleaned'!$A:$H,8,0)</f>
        <v>32.588927750000003</v>
      </c>
      <c r="K2326" t="e">
        <f>VLOOKUP(A2326,IENG_to_New_Vendor!A:H,8,0)</f>
        <v>#N/A</v>
      </c>
      <c r="L2326" t="e">
        <f>VLOOKUP(A2326,'CAM to IENG'!A:O,15,0)</f>
        <v>#N/A</v>
      </c>
      <c r="M2326" t="e">
        <f>VLOOKUP(A2326,NET_to_IENG!A:J,10,0)</f>
        <v>#N/A</v>
      </c>
    </row>
    <row r="2327" spans="1:13" x14ac:dyDescent="0.3">
      <c r="A2327">
        <v>606435</v>
      </c>
      <c r="B2327" t="s">
        <v>1240</v>
      </c>
      <c r="C2327" t="s">
        <v>4400</v>
      </c>
      <c r="D2327" t="s">
        <v>4400</v>
      </c>
      <c r="E2327" t="s">
        <v>4400</v>
      </c>
      <c r="F2327" s="15" t="s">
        <v>4334</v>
      </c>
      <c r="G2327" s="15" t="str">
        <f>VLOOKUP(A2327,'[1]Coordinates cleaned'!$A:$J,10,0)</f>
        <v>Benbridge Mulongo</v>
      </c>
      <c r="H2327" s="9" t="s">
        <v>3669</v>
      </c>
      <c r="I2327">
        <f>VLOOKUP(A2327,'[1]Coordinates cleaned'!$A:$G,7,0)</f>
        <v>0.37718059999999998</v>
      </c>
      <c r="J2327">
        <f>VLOOKUP(A2327,'[1]Coordinates cleaned'!$A:$H,8,0)</f>
        <v>32.636930900000003</v>
      </c>
      <c r="K2327" t="e">
        <f>VLOOKUP(A2327,IENG_to_New_Vendor!A:H,8,0)</f>
        <v>#N/A</v>
      </c>
      <c r="L2327" t="e">
        <f>VLOOKUP(A2327,'CAM to IENG'!A:O,15,0)</f>
        <v>#N/A</v>
      </c>
      <c r="M2327" t="str">
        <f>VLOOKUP(A2327,NET_to_IENG!A:J,10,0)</f>
        <v>NET_to_IENG</v>
      </c>
    </row>
    <row r="2328" spans="1:13" x14ac:dyDescent="0.3">
      <c r="A2328">
        <v>607711</v>
      </c>
      <c r="B2328" t="s">
        <v>1529</v>
      </c>
      <c r="C2328" t="s">
        <v>4400</v>
      </c>
      <c r="D2328" t="s">
        <v>4400</v>
      </c>
      <c r="E2328" t="s">
        <v>4400</v>
      </c>
      <c r="F2328" s="15" t="str">
        <f>VLOOKUP(A2328,'[1]Coordinates cleaned'!$A:$I,9,0)</f>
        <v>Camusat</v>
      </c>
      <c r="G2328" s="15" t="str">
        <f>VLOOKUP(A2328,'[1]Coordinates cleaned'!$A:$J,10,0)</f>
        <v>M Patrick Kalibbala</v>
      </c>
      <c r="H2328" s="9" t="s">
        <v>3367</v>
      </c>
      <c r="I2328">
        <f>VLOOKUP(A2328,'[1]Coordinates cleaned'!$A:$G,7,0)</f>
        <v>-0.3071372</v>
      </c>
      <c r="J2328">
        <f>VLOOKUP(A2328,'[1]Coordinates cleaned'!$A:$H,8,0)</f>
        <v>31.7327367</v>
      </c>
      <c r="K2328" t="e">
        <f>VLOOKUP(A2328,IENG_to_New_Vendor!A:H,8,0)</f>
        <v>#N/A</v>
      </c>
      <c r="L2328" t="e">
        <f>VLOOKUP(A2328,'CAM to IENG'!A:O,15,0)</f>
        <v>#N/A</v>
      </c>
      <c r="M2328" t="e">
        <f>VLOOKUP(A2328,NET_to_IENG!A:J,10,0)</f>
        <v>#N/A</v>
      </c>
    </row>
    <row r="2329" spans="1:13" x14ac:dyDescent="0.3">
      <c r="A2329">
        <v>701800</v>
      </c>
      <c r="B2329" t="s">
        <v>4007</v>
      </c>
      <c r="C2329" t="s">
        <v>4400</v>
      </c>
      <c r="D2329" t="s">
        <v>4400</v>
      </c>
      <c r="E2329" t="s">
        <v>4400</v>
      </c>
      <c r="F2329" s="15" t="str">
        <f>VLOOKUP(A2329,'[1]Coordinates cleaned'!$A:$I,9,0)</f>
        <v>I-Engineering</v>
      </c>
      <c r="G2329" s="15" t="str">
        <f>VLOOKUP(A2329,'[1]Coordinates cleaned'!$A:$J,10,0)</f>
        <v>Latima Musoke</v>
      </c>
      <c r="H2329" s="9" t="s">
        <v>3368</v>
      </c>
      <c r="I2329">
        <f>VLOOKUP(A2329,'[1]Coordinates cleaned'!$A:$G,7,0)</f>
        <v>1.4191309999999999</v>
      </c>
      <c r="J2329">
        <f>VLOOKUP(A2329,'[1]Coordinates cleaned'!$A:$H,8,0)</f>
        <v>31.3395303</v>
      </c>
      <c r="K2329" t="e">
        <f>VLOOKUP(A2329,IENG_to_New_Vendor!A:H,8,0)</f>
        <v>#N/A</v>
      </c>
      <c r="L2329" t="e">
        <f>VLOOKUP(A2329,'CAM to IENG'!A:O,15,0)</f>
        <v>#N/A</v>
      </c>
      <c r="M2329" t="e">
        <f>VLOOKUP(A2329,NET_to_IENG!A:J,10,0)</f>
        <v>#N/A</v>
      </c>
    </row>
    <row r="2330" spans="1:13" x14ac:dyDescent="0.3">
      <c r="A2330">
        <v>606318</v>
      </c>
      <c r="B2330" t="s">
        <v>30</v>
      </c>
      <c r="C2330" t="s">
        <v>4400</v>
      </c>
      <c r="D2330" t="s">
        <v>4400</v>
      </c>
      <c r="E2330" t="s">
        <v>4400</v>
      </c>
      <c r="F2330" s="15" t="str">
        <f>VLOOKUP(A2330,'[1]Coordinates cleaned'!$A:$I,9,0)</f>
        <v>Netis</v>
      </c>
      <c r="G2330" s="15" t="str">
        <f>VLOOKUP(A2330,'[1]Coordinates cleaned'!$A:$J,10,0)</f>
        <v>Samuel Naseke</v>
      </c>
      <c r="H2330" s="9" t="s">
        <v>3669</v>
      </c>
      <c r="I2330">
        <f>VLOOKUP(A2330,'[1]Coordinates cleaned'!$A:$G,7,0)</f>
        <v>0.40122219999999997</v>
      </c>
      <c r="J2330">
        <f>VLOOKUP(A2330,'[1]Coordinates cleaned'!$A:$H,8,0)</f>
        <v>32.731335600000001</v>
      </c>
      <c r="K2330" t="e">
        <f>VLOOKUP(A2330,IENG_to_New_Vendor!A:H,8,0)</f>
        <v>#N/A</v>
      </c>
      <c r="L2330" t="e">
        <f>VLOOKUP(A2330,'CAM to IENG'!A:O,15,0)</f>
        <v>#N/A</v>
      </c>
      <c r="M2330" t="e">
        <f>VLOOKUP(A2330,NET_to_IENG!A:J,10,0)</f>
        <v>#N/A</v>
      </c>
    </row>
    <row r="2331" spans="1:13" x14ac:dyDescent="0.3">
      <c r="A2331">
        <v>608261</v>
      </c>
      <c r="B2331" t="s">
        <v>478</v>
      </c>
      <c r="C2331" t="s">
        <v>4400</v>
      </c>
      <c r="D2331" t="s">
        <v>4400</v>
      </c>
      <c r="E2331" t="s">
        <v>4400</v>
      </c>
      <c r="F2331" s="15" t="str">
        <f>VLOOKUP(A2331,'[1]Coordinates cleaned'!$A:$I,9,0)</f>
        <v>Netis</v>
      </c>
      <c r="G2331" s="15" t="str">
        <f>VLOOKUP(A2331,'[1]Coordinates cleaned'!$A:$J,10,0)</f>
        <v>Moses Wandera</v>
      </c>
      <c r="H2331" s="9" t="s">
        <v>3669</v>
      </c>
      <c r="I2331">
        <f>VLOOKUP(A2331,'[1]Coordinates cleaned'!$A:$G,7,0)</f>
        <v>1.5440252999999999</v>
      </c>
      <c r="J2331">
        <f>VLOOKUP(A2331,'[1]Coordinates cleaned'!$A:$H,8,0)</f>
        <v>33.442080799999999</v>
      </c>
      <c r="K2331" t="e">
        <f>VLOOKUP(A2331,IENG_to_New_Vendor!A:H,8,0)</f>
        <v>#N/A</v>
      </c>
      <c r="L2331" t="e">
        <f>VLOOKUP(A2331,'CAM to IENG'!A:O,15,0)</f>
        <v>#N/A</v>
      </c>
      <c r="M2331" t="e">
        <f>VLOOKUP(A2331,NET_to_IENG!A:J,10,0)</f>
        <v>#N/A</v>
      </c>
    </row>
    <row r="2332" spans="1:13" x14ac:dyDescent="0.3">
      <c r="A2332">
        <v>608264</v>
      </c>
      <c r="B2332" t="s">
        <v>539</v>
      </c>
      <c r="C2332" t="s">
        <v>4400</v>
      </c>
      <c r="D2332" t="s">
        <v>4400</v>
      </c>
      <c r="E2332" t="s">
        <v>4400</v>
      </c>
      <c r="F2332" s="15" t="str">
        <f>VLOOKUP(A2332,'[1]Coordinates cleaned'!$A:$I,9,0)</f>
        <v>Netis</v>
      </c>
      <c r="G2332" s="15" t="str">
        <f>VLOOKUP(A2332,'[1]Coordinates cleaned'!$A:$J,10,0)</f>
        <v>Jude Musana</v>
      </c>
      <c r="H2332" s="9" t="s">
        <v>3669</v>
      </c>
      <c r="I2332">
        <f>VLOOKUP(A2332,'[1]Coordinates cleaned'!$A:$G,7,0)</f>
        <v>1.2325314999999999</v>
      </c>
      <c r="J2332">
        <f>VLOOKUP(A2332,'[1]Coordinates cleaned'!$A:$H,8,0)</f>
        <v>34.2463877</v>
      </c>
      <c r="K2332" t="e">
        <f>VLOOKUP(A2332,IENG_to_New_Vendor!A:H,8,0)</f>
        <v>#N/A</v>
      </c>
      <c r="L2332" t="e">
        <f>VLOOKUP(A2332,'CAM to IENG'!A:O,15,0)</f>
        <v>#N/A</v>
      </c>
      <c r="M2332" t="e">
        <f>VLOOKUP(A2332,NET_to_IENG!A:J,10,0)</f>
        <v>#N/A</v>
      </c>
    </row>
    <row r="2333" spans="1:13" x14ac:dyDescent="0.3">
      <c r="A2333">
        <v>606415</v>
      </c>
      <c r="B2333" t="s">
        <v>1237</v>
      </c>
      <c r="C2333" t="s">
        <v>4400</v>
      </c>
      <c r="D2333" t="s">
        <v>4400</v>
      </c>
      <c r="E2333" t="s">
        <v>4400</v>
      </c>
      <c r="F2333" s="15" t="str">
        <f>VLOOKUP(A2333,'[1]Coordinates cleaned'!$A:$I,9,0)</f>
        <v>Netis</v>
      </c>
      <c r="G2333" s="15" t="str">
        <f>VLOOKUP(A2333,'[1]Coordinates cleaned'!$A:$J,10,0)</f>
        <v>Paul Mbabazi</v>
      </c>
      <c r="H2333" s="9" t="s">
        <v>3669</v>
      </c>
      <c r="I2333">
        <f>VLOOKUP(A2333,'[1]Coordinates cleaned'!$A:$G,7,0)</f>
        <v>0.29537639999999998</v>
      </c>
      <c r="J2333">
        <f>VLOOKUP(A2333,'[1]Coordinates cleaned'!$A:$H,8,0)</f>
        <v>32.589038600000002</v>
      </c>
      <c r="K2333" t="e">
        <f>VLOOKUP(A2333,IENG_to_New_Vendor!A:H,8,0)</f>
        <v>#N/A</v>
      </c>
      <c r="L2333" t="e">
        <f>VLOOKUP(A2333,'CAM to IENG'!A:O,15,0)</f>
        <v>#N/A</v>
      </c>
      <c r="M2333" t="e">
        <f>VLOOKUP(A2333,NET_to_IENG!A:J,10,0)</f>
        <v>#N/A</v>
      </c>
    </row>
    <row r="2334" spans="1:13" x14ac:dyDescent="0.3">
      <c r="A2334">
        <v>605187</v>
      </c>
      <c r="B2334" t="s">
        <v>242</v>
      </c>
      <c r="C2334" t="s">
        <v>4400</v>
      </c>
      <c r="D2334" t="s">
        <v>4400</v>
      </c>
      <c r="E2334" t="s">
        <v>4400</v>
      </c>
      <c r="F2334" s="15" t="str">
        <f>VLOOKUP(A2334,'[1]Coordinates cleaned'!$A:$I,9,0)</f>
        <v>Netis</v>
      </c>
      <c r="G2334" s="15" t="str">
        <f>VLOOKUP(A2334,'[1]Coordinates cleaned'!$A:$J,10,0)</f>
        <v>Paul Mbabazi</v>
      </c>
      <c r="H2334" s="9" t="s">
        <v>3669</v>
      </c>
      <c r="I2334">
        <f>VLOOKUP(A2334,'[1]Coordinates cleaned'!$A:$G,7,0)</f>
        <v>0.29812430000000001</v>
      </c>
      <c r="J2334">
        <f>VLOOKUP(A2334,'[1]Coordinates cleaned'!$A:$H,8,0)</f>
        <v>32.601833900000003</v>
      </c>
      <c r="K2334" t="e">
        <f>VLOOKUP(A2334,IENG_to_New_Vendor!A:H,8,0)</f>
        <v>#N/A</v>
      </c>
      <c r="L2334" t="e">
        <f>VLOOKUP(A2334,'CAM to IENG'!A:O,15,0)</f>
        <v>#N/A</v>
      </c>
      <c r="M2334" t="e">
        <f>VLOOKUP(A2334,NET_to_IENG!A:J,10,0)</f>
        <v>#N/A</v>
      </c>
    </row>
    <row r="2335" spans="1:13" x14ac:dyDescent="0.3">
      <c r="A2335">
        <v>609859</v>
      </c>
      <c r="B2335" t="s">
        <v>3153</v>
      </c>
      <c r="C2335" t="s">
        <v>4400</v>
      </c>
      <c r="D2335" t="s">
        <v>4400</v>
      </c>
      <c r="E2335" t="s">
        <v>4400</v>
      </c>
      <c r="F2335" s="15" t="s">
        <v>4334</v>
      </c>
      <c r="G2335" s="15" t="str">
        <f>VLOOKUP(A2335,'[1]Coordinates cleaned'!$A:$J,10,0)</f>
        <v>Benbridge Mulongo</v>
      </c>
      <c r="H2335" s="9" t="s">
        <v>3669</v>
      </c>
      <c r="I2335">
        <f>VLOOKUP(A2335,'[1]Coordinates cleaned'!$A:$G,7,0)</f>
        <v>0.41348990000000002</v>
      </c>
      <c r="J2335">
        <f>VLOOKUP(A2335,'[1]Coordinates cleaned'!$A:$H,8,0)</f>
        <v>32.6241567</v>
      </c>
      <c r="K2335" t="e">
        <f>VLOOKUP(A2335,IENG_to_New_Vendor!A:H,8,0)</f>
        <v>#N/A</v>
      </c>
      <c r="L2335" t="e">
        <f>VLOOKUP(A2335,'CAM to IENG'!A:O,15,0)</f>
        <v>#N/A</v>
      </c>
      <c r="M2335" t="str">
        <f>VLOOKUP(A2335,NET_to_IENG!A:J,10,0)</f>
        <v>NET_to_IENG</v>
      </c>
    </row>
    <row r="2336" spans="1:13" x14ac:dyDescent="0.3">
      <c r="A2336">
        <v>605632</v>
      </c>
      <c r="B2336" t="s">
        <v>843</v>
      </c>
      <c r="C2336" t="s">
        <v>4400</v>
      </c>
      <c r="D2336" t="s">
        <v>4400</v>
      </c>
      <c r="E2336" t="s">
        <v>4400</v>
      </c>
      <c r="F2336" s="15" t="str">
        <f>VLOOKUP(A2336,'[1]Coordinates cleaned'!$A:$I,9,0)</f>
        <v>Camusat</v>
      </c>
      <c r="G2336" s="15" t="str">
        <f>VLOOKUP(A2336,'[1]Coordinates cleaned'!$A:$J,10,0)</f>
        <v>Stephen Rwabwogo</v>
      </c>
      <c r="H2336" s="9" t="s">
        <v>3367</v>
      </c>
      <c r="I2336">
        <f>VLOOKUP(A2336,'[1]Coordinates cleaned'!$A:$G,7,0)</f>
        <v>0.36988270000000001</v>
      </c>
      <c r="J2336">
        <f>VLOOKUP(A2336,'[1]Coordinates cleaned'!$A:$H,8,0)</f>
        <v>30.9805928</v>
      </c>
      <c r="K2336" t="e">
        <f>VLOOKUP(A2336,IENG_to_New_Vendor!A:H,8,0)</f>
        <v>#N/A</v>
      </c>
      <c r="L2336" t="e">
        <f>VLOOKUP(A2336,'CAM to IENG'!A:O,15,0)</f>
        <v>#N/A</v>
      </c>
      <c r="M2336" t="e">
        <f>VLOOKUP(A2336,NET_to_IENG!A:J,10,0)</f>
        <v>#N/A</v>
      </c>
    </row>
    <row r="2337" spans="1:13" x14ac:dyDescent="0.3">
      <c r="A2337">
        <v>606323</v>
      </c>
      <c r="B2337" t="s">
        <v>1200</v>
      </c>
      <c r="C2337" t="s">
        <v>4400</v>
      </c>
      <c r="D2337" t="s">
        <v>4400</v>
      </c>
      <c r="E2337" t="s">
        <v>4400</v>
      </c>
      <c r="F2337" s="15" t="s">
        <v>4312</v>
      </c>
      <c r="G2337" s="15" t="str">
        <f>VLOOKUP(A2337,'[1]Coordinates cleaned'!$A:$J,10,0)</f>
        <v>Christopher Alituha</v>
      </c>
      <c r="H2337" s="9" t="s">
        <v>3367</v>
      </c>
      <c r="I2337">
        <f>VLOOKUP(A2337,'[1]Coordinates cleaned'!$A:$G,7,0)</f>
        <v>0.82697039999999999</v>
      </c>
      <c r="J2337">
        <f>VLOOKUP(A2337,'[1]Coordinates cleaned'!$A:$H,8,0)</f>
        <v>31.781326700000001</v>
      </c>
      <c r="K2337" t="e">
        <f>VLOOKUP(A2337,IENG_to_New_Vendor!A:H,8,0)</f>
        <v>#N/A</v>
      </c>
      <c r="L2337" t="str">
        <f>VLOOKUP(A2337,'CAM to IENG'!A:O,15,0)</f>
        <v>CAM_to_IENG</v>
      </c>
      <c r="M2337" t="e">
        <f>VLOOKUP(A2337,NET_to_IENG!A:J,10,0)</f>
        <v>#N/A</v>
      </c>
    </row>
    <row r="2338" spans="1:13" x14ac:dyDescent="0.3">
      <c r="A2338">
        <v>605595</v>
      </c>
      <c r="B2338" t="s">
        <v>808</v>
      </c>
      <c r="C2338" t="s">
        <v>4400</v>
      </c>
      <c r="D2338" t="s">
        <v>4400</v>
      </c>
      <c r="E2338" t="s">
        <v>4400</v>
      </c>
      <c r="F2338" s="15" t="str">
        <f>VLOOKUP(A2338,'[1]Coordinates cleaned'!$A:$I,9,0)</f>
        <v>Netis</v>
      </c>
      <c r="G2338" s="15" t="str">
        <f>VLOOKUP(A2338,'[1]Coordinates cleaned'!$A:$J,10,0)</f>
        <v>Paul Mbabazi</v>
      </c>
      <c r="H2338" s="9" t="s">
        <v>3669</v>
      </c>
      <c r="I2338">
        <f>VLOOKUP(A2338,'[1]Coordinates cleaned'!$A:$G,7,0)</f>
        <v>0.3110078</v>
      </c>
      <c r="J2338">
        <f>VLOOKUP(A2338,'[1]Coordinates cleaned'!$A:$H,8,0)</f>
        <v>32.580507699999998</v>
      </c>
      <c r="K2338" t="e">
        <f>VLOOKUP(A2338,IENG_to_New_Vendor!A:H,8,0)</f>
        <v>#N/A</v>
      </c>
      <c r="L2338" t="e">
        <f>VLOOKUP(A2338,'CAM to IENG'!A:O,15,0)</f>
        <v>#N/A</v>
      </c>
      <c r="M2338" t="e">
        <f>VLOOKUP(A2338,NET_to_IENG!A:J,10,0)</f>
        <v>#N/A</v>
      </c>
    </row>
    <row r="2339" spans="1:13" x14ac:dyDescent="0.3">
      <c r="A2339">
        <v>606359</v>
      </c>
      <c r="B2339" t="s">
        <v>4008</v>
      </c>
      <c r="C2339" t="s">
        <v>4400</v>
      </c>
      <c r="D2339" t="s">
        <v>4400</v>
      </c>
      <c r="E2339" t="s">
        <v>4400</v>
      </c>
      <c r="F2339" s="15" t="str">
        <f>VLOOKUP(A2339,'[1]Coordinates cleaned'!$A:$I,9,0)</f>
        <v>Netis</v>
      </c>
      <c r="G2339" s="15" t="str">
        <f>VLOOKUP(A2339,'[1]Coordinates cleaned'!$A:$J,10,0)</f>
        <v>Paul Mbabazi</v>
      </c>
      <c r="H2339" s="9" t="s">
        <v>3669</v>
      </c>
      <c r="I2339">
        <f>VLOOKUP(A2339,'[1]Coordinates cleaned'!$A:$G,7,0)</f>
        <v>0.2721518</v>
      </c>
      <c r="J2339">
        <f>VLOOKUP(A2339,'[1]Coordinates cleaned'!$A:$H,8,0)</f>
        <v>32.590120200000001</v>
      </c>
      <c r="K2339" t="e">
        <f>VLOOKUP(A2339,IENG_to_New_Vendor!A:H,8,0)</f>
        <v>#N/A</v>
      </c>
      <c r="L2339" t="e">
        <f>VLOOKUP(A2339,'CAM to IENG'!A:O,15,0)</f>
        <v>#N/A</v>
      </c>
      <c r="M2339" t="e">
        <f>VLOOKUP(A2339,NET_to_IENG!A:J,10,0)</f>
        <v>#N/A</v>
      </c>
    </row>
    <row r="2340" spans="1:13" x14ac:dyDescent="0.3">
      <c r="A2340">
        <v>608181</v>
      </c>
      <c r="B2340" t="s">
        <v>1158</v>
      </c>
      <c r="C2340" t="s">
        <v>4400</v>
      </c>
      <c r="D2340" t="s">
        <v>4400</v>
      </c>
      <c r="E2340" t="s">
        <v>4400</v>
      </c>
      <c r="F2340" s="15" t="str">
        <f>VLOOKUP(A2340,'[1]Coordinates cleaned'!$A:$I,9,0)</f>
        <v>Netis</v>
      </c>
      <c r="G2340" s="15" t="str">
        <f>VLOOKUP(A2340,'[1]Coordinates cleaned'!$A:$J,10,0)</f>
        <v>Samuel Naseke</v>
      </c>
      <c r="H2340" s="9" t="s">
        <v>3669</v>
      </c>
      <c r="I2340">
        <f>VLOOKUP(A2340,'[1]Coordinates cleaned'!$A:$G,7,0)</f>
        <v>1.2272099999999999</v>
      </c>
      <c r="J2340">
        <f>VLOOKUP(A2340,'[1]Coordinates cleaned'!$A:$H,8,0)</f>
        <v>33.144198299999999</v>
      </c>
      <c r="K2340" t="e">
        <f>VLOOKUP(A2340,IENG_to_New_Vendor!A:H,8,0)</f>
        <v>#N/A</v>
      </c>
      <c r="L2340" t="e">
        <f>VLOOKUP(A2340,'CAM to IENG'!A:O,15,0)</f>
        <v>#N/A</v>
      </c>
      <c r="M2340" t="e">
        <f>VLOOKUP(A2340,NET_to_IENG!A:J,10,0)</f>
        <v>#N/A</v>
      </c>
    </row>
    <row r="2341" spans="1:13" x14ac:dyDescent="0.3">
      <c r="A2341">
        <v>607613</v>
      </c>
      <c r="B2341" t="s">
        <v>2137</v>
      </c>
      <c r="C2341" t="s">
        <v>4400</v>
      </c>
      <c r="D2341" t="s">
        <v>4400</v>
      </c>
      <c r="E2341" t="s">
        <v>4400</v>
      </c>
      <c r="F2341" s="15" t="str">
        <f>VLOOKUP(A2341,'[1]Coordinates cleaned'!$A:$I,9,0)</f>
        <v>Camusat</v>
      </c>
      <c r="G2341" s="15" t="str">
        <f>VLOOKUP(A2341,'[1]Coordinates cleaned'!$A:$J,10,0)</f>
        <v>M Patrick Kalibbala</v>
      </c>
      <c r="H2341" s="9" t="s">
        <v>3367</v>
      </c>
      <c r="I2341">
        <f>VLOOKUP(A2341,'[1]Coordinates cleaned'!$A:$G,7,0)</f>
        <v>-0.32045659999999998</v>
      </c>
      <c r="J2341">
        <f>VLOOKUP(A2341,'[1]Coordinates cleaned'!$A:$H,8,0)</f>
        <v>31.741902799999998</v>
      </c>
      <c r="K2341" t="e">
        <f>VLOOKUP(A2341,IENG_to_New_Vendor!A:H,8,0)</f>
        <v>#N/A</v>
      </c>
      <c r="L2341" t="e">
        <f>VLOOKUP(A2341,'CAM to IENG'!A:O,15,0)</f>
        <v>#N/A</v>
      </c>
      <c r="M2341" t="e">
        <f>VLOOKUP(A2341,NET_to_IENG!A:J,10,0)</f>
        <v>#N/A</v>
      </c>
    </row>
    <row r="2342" spans="1:13" x14ac:dyDescent="0.3">
      <c r="A2342">
        <v>606146</v>
      </c>
      <c r="B2342" t="s">
        <v>1063</v>
      </c>
      <c r="C2342" t="s">
        <v>4400</v>
      </c>
      <c r="D2342" t="s">
        <v>4400</v>
      </c>
      <c r="E2342" t="s">
        <v>4400</v>
      </c>
      <c r="F2342" s="15" t="str">
        <f>VLOOKUP(A2342,'[1]Coordinates cleaned'!$A:$I,9,0)</f>
        <v>Netis</v>
      </c>
      <c r="G2342" s="15" t="str">
        <f>VLOOKUP(A2342,'[1]Coordinates cleaned'!$A:$J,10,0)</f>
        <v>Emmanuel Kafuko</v>
      </c>
      <c r="H2342" s="9" t="s">
        <v>3669</v>
      </c>
      <c r="I2342">
        <f>VLOOKUP(A2342,'[1]Coordinates cleaned'!$A:$G,7,0)</f>
        <v>0.76166</v>
      </c>
      <c r="J2342">
        <f>VLOOKUP(A2342,'[1]Coordinates cleaned'!$A:$H,8,0)</f>
        <v>33.271500000000003</v>
      </c>
      <c r="K2342" t="e">
        <f>VLOOKUP(A2342,IENG_to_New_Vendor!A:H,8,0)</f>
        <v>#N/A</v>
      </c>
      <c r="L2342" t="e">
        <f>VLOOKUP(A2342,'CAM to IENG'!A:O,15,0)</f>
        <v>#N/A</v>
      </c>
      <c r="M2342" t="e">
        <f>VLOOKUP(A2342,NET_to_IENG!A:J,10,0)</f>
        <v>#N/A</v>
      </c>
    </row>
    <row r="2343" spans="1:13" x14ac:dyDescent="0.3">
      <c r="A2343">
        <v>606885</v>
      </c>
      <c r="B2343" t="s">
        <v>2665</v>
      </c>
      <c r="C2343" t="s">
        <v>4400</v>
      </c>
      <c r="D2343" t="s">
        <v>4400</v>
      </c>
      <c r="E2343" t="s">
        <v>4400</v>
      </c>
      <c r="F2343" s="15" t="str">
        <f>VLOOKUP(A2343,'[1]Coordinates cleaned'!$A:$I,9,0)</f>
        <v>Netis</v>
      </c>
      <c r="G2343" s="15" t="str">
        <f>VLOOKUP(A2343,'[1]Coordinates cleaned'!$A:$J,10,0)</f>
        <v>Moses Wandera</v>
      </c>
      <c r="H2343" s="9" t="s">
        <v>3669</v>
      </c>
      <c r="I2343">
        <f>VLOOKUP(A2343,'[1]Coordinates cleaned'!$A:$G,7,0)</f>
        <v>1.5208712</v>
      </c>
      <c r="J2343">
        <f>VLOOKUP(A2343,'[1]Coordinates cleaned'!$A:$H,8,0)</f>
        <v>33.448383800000002</v>
      </c>
      <c r="K2343" t="e">
        <f>VLOOKUP(A2343,IENG_to_New_Vendor!A:H,8,0)</f>
        <v>#N/A</v>
      </c>
      <c r="L2343" t="e">
        <f>VLOOKUP(A2343,'CAM to IENG'!A:O,15,0)</f>
        <v>#N/A</v>
      </c>
      <c r="M2343" t="e">
        <f>VLOOKUP(A2343,NET_to_IENG!A:J,10,0)</f>
        <v>#N/A</v>
      </c>
    </row>
    <row r="2344" spans="1:13" x14ac:dyDescent="0.3">
      <c r="A2344">
        <v>607490</v>
      </c>
      <c r="B2344" t="s">
        <v>886</v>
      </c>
      <c r="C2344" t="s">
        <v>4400</v>
      </c>
      <c r="D2344" t="s">
        <v>4400</v>
      </c>
      <c r="E2344" t="s">
        <v>4400</v>
      </c>
      <c r="F2344" s="15" t="s">
        <v>4334</v>
      </c>
      <c r="G2344" s="15" t="str">
        <f>VLOOKUP(A2344,'[1]Coordinates cleaned'!$A:$J,10,0)</f>
        <v>Benbridge Mulongo</v>
      </c>
      <c r="H2344" s="9" t="s">
        <v>3669</v>
      </c>
      <c r="I2344">
        <f>VLOOKUP(A2344,'[1]Coordinates cleaned'!$A:$G,7,0)</f>
        <v>0.368141</v>
      </c>
      <c r="J2344">
        <f>VLOOKUP(A2344,'[1]Coordinates cleaned'!$A:$H,8,0)</f>
        <v>32.639023299999998</v>
      </c>
      <c r="K2344" t="e">
        <f>VLOOKUP(A2344,IENG_to_New_Vendor!A:H,8,0)</f>
        <v>#N/A</v>
      </c>
      <c r="L2344" t="e">
        <f>VLOOKUP(A2344,'CAM to IENG'!A:O,15,0)</f>
        <v>#N/A</v>
      </c>
      <c r="M2344" t="str">
        <f>VLOOKUP(A2344,NET_to_IENG!A:J,10,0)</f>
        <v>NET_to_IENG</v>
      </c>
    </row>
    <row r="2345" spans="1:13" x14ac:dyDescent="0.3">
      <c r="A2345">
        <v>605872</v>
      </c>
      <c r="B2345" t="s">
        <v>4009</v>
      </c>
      <c r="C2345" t="s">
        <v>4400</v>
      </c>
      <c r="D2345" t="s">
        <v>4400</v>
      </c>
      <c r="E2345" t="s">
        <v>4400</v>
      </c>
      <c r="F2345" s="15" t="str">
        <f>VLOOKUP(A2345,'[1]Coordinates cleaned'!$A:$I,9,0)</f>
        <v>Netis</v>
      </c>
      <c r="G2345" s="15" t="str">
        <f>VLOOKUP(A2345,'[1]Coordinates cleaned'!$A:$J,10,0)</f>
        <v>Emmanuel Kafuko</v>
      </c>
      <c r="H2345" s="9" t="s">
        <v>3669</v>
      </c>
      <c r="I2345">
        <f>VLOOKUP(A2345,'[1]Coordinates cleaned'!$A:$G,7,0)</f>
        <v>0.44534439999999997</v>
      </c>
      <c r="J2345">
        <f>VLOOKUP(A2345,'[1]Coordinates cleaned'!$A:$H,8,0)</f>
        <v>33.239345700000001</v>
      </c>
      <c r="K2345" t="e">
        <f>VLOOKUP(A2345,IENG_to_New_Vendor!A:H,8,0)</f>
        <v>#N/A</v>
      </c>
      <c r="L2345" t="e">
        <f>VLOOKUP(A2345,'CAM to IENG'!A:O,15,0)</f>
        <v>#N/A</v>
      </c>
      <c r="M2345" t="e">
        <f>VLOOKUP(A2345,NET_to_IENG!A:J,10,0)</f>
        <v>#N/A</v>
      </c>
    </row>
    <row r="2346" spans="1:13" x14ac:dyDescent="0.3">
      <c r="A2346">
        <v>605261</v>
      </c>
      <c r="B2346" t="s">
        <v>4010</v>
      </c>
      <c r="C2346" t="s">
        <v>4400</v>
      </c>
      <c r="D2346" t="s">
        <v>4400</v>
      </c>
      <c r="E2346" t="s">
        <v>4400</v>
      </c>
      <c r="F2346" s="15" t="str">
        <f>VLOOKUP(A2346,'[1]Coordinates cleaned'!$A:$I,9,0)</f>
        <v>Netis</v>
      </c>
      <c r="G2346" s="15" t="str">
        <f>VLOOKUP(A2346,'[1]Coordinates cleaned'!$A:$J,10,0)</f>
        <v>Paul Mbabazi</v>
      </c>
      <c r="H2346" s="9" t="s">
        <v>3669</v>
      </c>
      <c r="I2346">
        <f>VLOOKUP(A2346,'[1]Coordinates cleaned'!$A:$G,7,0)</f>
        <v>0.31135849999999998</v>
      </c>
      <c r="J2346">
        <f>VLOOKUP(A2346,'[1]Coordinates cleaned'!$A:$H,8,0)</f>
        <v>32.581153800000003</v>
      </c>
      <c r="K2346" t="e">
        <f>VLOOKUP(A2346,IENG_to_New_Vendor!A:H,8,0)</f>
        <v>#N/A</v>
      </c>
      <c r="L2346" t="e">
        <f>VLOOKUP(A2346,'CAM to IENG'!A:O,15,0)</f>
        <v>#N/A</v>
      </c>
      <c r="M2346" t="e">
        <f>VLOOKUP(A2346,NET_to_IENG!A:J,10,0)</f>
        <v>#N/A</v>
      </c>
    </row>
    <row r="2347" spans="1:13" x14ac:dyDescent="0.3">
      <c r="A2347">
        <v>701806</v>
      </c>
      <c r="B2347" t="s">
        <v>4011</v>
      </c>
      <c r="C2347" t="s">
        <v>4400</v>
      </c>
      <c r="D2347" t="s">
        <v>4400</v>
      </c>
      <c r="E2347" t="s">
        <v>4400</v>
      </c>
      <c r="F2347" s="15" t="str">
        <f>VLOOKUP(A2347,'[1]Coordinates cleaned'!$A:$I,9,0)</f>
        <v>Camusat</v>
      </c>
      <c r="G2347" s="15" t="str">
        <f>VLOOKUP(A2347,'[1]Coordinates cleaned'!$A:$J,10,0)</f>
        <v>Stephen Rwabwogo</v>
      </c>
      <c r="H2347" s="9" t="s">
        <v>3367</v>
      </c>
      <c r="I2347">
        <f>VLOOKUP(A2347,'[1]Coordinates cleaned'!$A:$G,7,0)</f>
        <v>0.1550725</v>
      </c>
      <c r="J2347">
        <f>VLOOKUP(A2347,'[1]Coordinates cleaned'!$A:$H,8,0)</f>
        <v>30.0250524</v>
      </c>
      <c r="K2347" t="e">
        <f>VLOOKUP(A2347,IENG_to_New_Vendor!A:H,8,0)</f>
        <v>#N/A</v>
      </c>
      <c r="L2347" t="e">
        <f>VLOOKUP(A2347,'CAM to IENG'!A:O,15,0)</f>
        <v>#N/A</v>
      </c>
      <c r="M2347" t="e">
        <f>VLOOKUP(A2347,NET_to_IENG!A:J,10,0)</f>
        <v>#N/A</v>
      </c>
    </row>
    <row r="2348" spans="1:13" x14ac:dyDescent="0.3">
      <c r="A2348">
        <v>605733</v>
      </c>
      <c r="B2348" t="s">
        <v>4012</v>
      </c>
      <c r="C2348" t="s">
        <v>4400</v>
      </c>
      <c r="D2348" t="s">
        <v>4400</v>
      </c>
      <c r="E2348" t="s">
        <v>4400</v>
      </c>
      <c r="F2348" s="15" t="str">
        <f>VLOOKUP(A2348,'[1]Coordinates cleaned'!$A:$I,9,0)</f>
        <v>Netis</v>
      </c>
      <c r="G2348" s="15" t="str">
        <f>VLOOKUP(A2348,'[1]Coordinates cleaned'!$A:$J,10,0)</f>
        <v>Benbridge Mulongo</v>
      </c>
      <c r="H2348" s="9" t="s">
        <v>3669</v>
      </c>
      <c r="I2348">
        <f>VLOOKUP(A2348,'[1]Coordinates cleaned'!$A:$G,7,0)</f>
        <v>0.34026190000000001</v>
      </c>
      <c r="J2348">
        <f>VLOOKUP(A2348,'[1]Coordinates cleaned'!$A:$H,8,0)</f>
        <v>32.594265100000001</v>
      </c>
      <c r="K2348" t="e">
        <f>VLOOKUP(A2348,IENG_to_New_Vendor!A:H,8,0)</f>
        <v>#N/A</v>
      </c>
      <c r="L2348" t="e">
        <f>VLOOKUP(A2348,'CAM to IENG'!A:O,15,0)</f>
        <v>#N/A</v>
      </c>
      <c r="M2348" t="e">
        <f>VLOOKUP(A2348,NET_to_IENG!A:J,10,0)</f>
        <v>#N/A</v>
      </c>
    </row>
    <row r="2349" spans="1:13" x14ac:dyDescent="0.3">
      <c r="A2349">
        <v>608104</v>
      </c>
      <c r="B2349" t="s">
        <v>4013</v>
      </c>
      <c r="C2349" t="s">
        <v>4400</v>
      </c>
      <c r="D2349" t="s">
        <v>4400</v>
      </c>
      <c r="E2349" t="s">
        <v>4400</v>
      </c>
      <c r="F2349" s="15" t="str">
        <f>VLOOKUP(A2349,'[1]Coordinates cleaned'!$A:$I,9,0)</f>
        <v>Netis</v>
      </c>
      <c r="G2349" s="15" t="str">
        <f>VLOOKUP(A2349,'[1]Coordinates cleaned'!$A:$J,10,0)</f>
        <v>Emmanuel Kafuko</v>
      </c>
      <c r="H2349" s="9" t="s">
        <v>3669</v>
      </c>
      <c r="I2349">
        <f>VLOOKUP(A2349,'[1]Coordinates cleaned'!$A:$G,7,0)</f>
        <v>0.4328668</v>
      </c>
      <c r="J2349">
        <f>VLOOKUP(A2349,'[1]Coordinates cleaned'!$A:$H,8,0)</f>
        <v>33.209977299999998</v>
      </c>
      <c r="K2349" t="e">
        <f>VLOOKUP(A2349,IENG_to_New_Vendor!A:H,8,0)</f>
        <v>#N/A</v>
      </c>
      <c r="L2349" t="e">
        <f>VLOOKUP(A2349,'CAM to IENG'!A:O,15,0)</f>
        <v>#N/A</v>
      </c>
      <c r="M2349" t="e">
        <f>VLOOKUP(A2349,NET_to_IENG!A:J,10,0)</f>
        <v>#N/A</v>
      </c>
    </row>
    <row r="2350" spans="1:13" x14ac:dyDescent="0.3">
      <c r="A2350">
        <v>609839</v>
      </c>
      <c r="B2350" t="s">
        <v>3020</v>
      </c>
      <c r="C2350" t="s">
        <v>4400</v>
      </c>
      <c r="D2350" t="s">
        <v>4400</v>
      </c>
      <c r="E2350" t="s">
        <v>4400</v>
      </c>
      <c r="F2350" s="15" t="str">
        <f>VLOOKUP(A2350,'[1]Coordinates cleaned'!$A:$I,9,0)</f>
        <v>Netis</v>
      </c>
      <c r="G2350" s="15" t="str">
        <f>VLOOKUP(A2350,'[1]Coordinates cleaned'!$A:$J,10,0)</f>
        <v>Samuel Naseke</v>
      </c>
      <c r="H2350" s="9" t="s">
        <v>3669</v>
      </c>
      <c r="I2350">
        <f>VLOOKUP(A2350,'[1]Coordinates cleaned'!$A:$G,7,0)</f>
        <v>0.44609330000000003</v>
      </c>
      <c r="J2350">
        <f>VLOOKUP(A2350,'[1]Coordinates cleaned'!$A:$H,8,0)</f>
        <v>32.820922400000001</v>
      </c>
      <c r="K2350" t="e">
        <f>VLOOKUP(A2350,IENG_to_New_Vendor!A:H,8,0)</f>
        <v>#N/A</v>
      </c>
      <c r="L2350" t="e">
        <f>VLOOKUP(A2350,'CAM to IENG'!A:O,15,0)</f>
        <v>#N/A</v>
      </c>
      <c r="M2350" t="e">
        <f>VLOOKUP(A2350,NET_to_IENG!A:J,10,0)</f>
        <v>#N/A</v>
      </c>
    </row>
    <row r="2351" spans="1:13" x14ac:dyDescent="0.3">
      <c r="A2351">
        <v>701028</v>
      </c>
      <c r="B2351" t="s">
        <v>3199</v>
      </c>
      <c r="C2351" t="s">
        <v>4400</v>
      </c>
      <c r="D2351" t="s">
        <v>4400</v>
      </c>
      <c r="E2351" t="s">
        <v>4400</v>
      </c>
      <c r="F2351" s="15" t="str">
        <f>VLOOKUP(A2351,'[1]Coordinates cleaned'!$A:$I,9,0)</f>
        <v>I-Engineering</v>
      </c>
      <c r="G2351" s="15" t="str">
        <f>VLOOKUP(A2351,'[1]Coordinates cleaned'!$A:$J,10,0)</f>
        <v>Latima Musoke</v>
      </c>
      <c r="H2351" s="9" t="s">
        <v>3368</v>
      </c>
      <c r="I2351">
        <f>VLOOKUP(A2351,'[1]Coordinates cleaned'!$A:$G,7,0)</f>
        <v>1.4310617999999999</v>
      </c>
      <c r="J2351">
        <f>VLOOKUP(A2351,'[1]Coordinates cleaned'!$A:$H,8,0)</f>
        <v>31.336076899999998</v>
      </c>
      <c r="K2351" t="e">
        <f>VLOOKUP(A2351,IENG_to_New_Vendor!A:H,8,0)</f>
        <v>#N/A</v>
      </c>
      <c r="L2351" t="e">
        <f>VLOOKUP(A2351,'CAM to IENG'!A:O,15,0)</f>
        <v>#N/A</v>
      </c>
      <c r="M2351" t="e">
        <f>VLOOKUP(A2351,NET_to_IENG!A:J,10,0)</f>
        <v>#N/A</v>
      </c>
    </row>
    <row r="2352" spans="1:13" x14ac:dyDescent="0.3">
      <c r="A2352">
        <v>605274</v>
      </c>
      <c r="B2352" t="s">
        <v>336</v>
      </c>
      <c r="C2352" t="s">
        <v>4400</v>
      </c>
      <c r="D2352" t="s">
        <v>4400</v>
      </c>
      <c r="E2352" t="s">
        <v>4400</v>
      </c>
      <c r="F2352" s="15" t="s">
        <v>4338</v>
      </c>
      <c r="G2352" s="15" t="str">
        <f>VLOOKUP(A2352,'[1]Coordinates cleaned'!$A:$J,10,0)</f>
        <v>Innocent Ayiko</v>
      </c>
      <c r="H2352" s="9" t="s">
        <v>3368</v>
      </c>
      <c r="I2352">
        <f>VLOOKUP(A2352,'[1]Coordinates cleaned'!$A:$G,7,0)</f>
        <v>2.3986801</v>
      </c>
      <c r="J2352">
        <f>VLOOKUP(A2352,'[1]Coordinates cleaned'!$A:$H,8,0)</f>
        <v>30.955086999999999</v>
      </c>
      <c r="K2352" t="str">
        <f>VLOOKUP(A2352,IENG_to_New_Vendor!A:H,8,0)</f>
        <v>IENG_to_New_Vendor</v>
      </c>
      <c r="L2352" t="e">
        <f>VLOOKUP(A2352,'CAM to IENG'!A:O,15,0)</f>
        <v>#N/A</v>
      </c>
      <c r="M2352" t="e">
        <f>VLOOKUP(A2352,NET_to_IENG!A:J,10,0)</f>
        <v>#N/A</v>
      </c>
    </row>
    <row r="2353" spans="1:13" x14ac:dyDescent="0.3">
      <c r="A2353">
        <v>701484</v>
      </c>
      <c r="B2353" t="s">
        <v>3581</v>
      </c>
      <c r="C2353" t="s">
        <v>4400</v>
      </c>
      <c r="D2353" t="s">
        <v>4400</v>
      </c>
      <c r="E2353" t="s">
        <v>4400</v>
      </c>
      <c r="F2353" s="15" t="str">
        <f>VLOOKUP(A2353,'[1]Coordinates cleaned'!$A:$I,9,0)</f>
        <v>Netis</v>
      </c>
      <c r="G2353" s="15" t="str">
        <f>VLOOKUP(A2353,'[1]Coordinates cleaned'!$A:$J,10,0)</f>
        <v>Paul Mbabazi</v>
      </c>
      <c r="H2353" s="9" t="s">
        <v>3669</v>
      </c>
      <c r="I2353">
        <f>VLOOKUP(A2353,'[1]Coordinates cleaned'!$A:$G,7,0)</f>
        <v>0.28245609999999999</v>
      </c>
      <c r="J2353">
        <f>VLOOKUP(A2353,'[1]Coordinates cleaned'!$A:$H,8,0)</f>
        <v>32.599389899999998</v>
      </c>
      <c r="K2353" t="e">
        <f>VLOOKUP(A2353,IENG_to_New_Vendor!A:H,8,0)</f>
        <v>#N/A</v>
      </c>
      <c r="L2353" t="e">
        <f>VLOOKUP(A2353,'CAM to IENG'!A:O,15,0)</f>
        <v>#N/A</v>
      </c>
      <c r="M2353" t="e">
        <f>VLOOKUP(A2353,NET_to_IENG!A:J,10,0)</f>
        <v>#N/A</v>
      </c>
    </row>
    <row r="2354" spans="1:13" x14ac:dyDescent="0.3">
      <c r="A2354">
        <v>605155</v>
      </c>
      <c r="B2354" t="s">
        <v>204</v>
      </c>
      <c r="C2354" t="s">
        <v>4400</v>
      </c>
      <c r="D2354" t="s">
        <v>4400</v>
      </c>
      <c r="E2354" t="s">
        <v>4400</v>
      </c>
      <c r="F2354" s="15" t="str">
        <f>VLOOKUP(A2354,'[1]Coordinates cleaned'!$A:$I,9,0)</f>
        <v>Netis</v>
      </c>
      <c r="G2354" s="15" t="str">
        <f>VLOOKUP(A2354,'[1]Coordinates cleaned'!$A:$J,10,0)</f>
        <v>Jude Musana</v>
      </c>
      <c r="H2354" s="9" t="s">
        <v>3669</v>
      </c>
      <c r="I2354">
        <f>VLOOKUP(A2354,'[1]Coordinates cleaned'!$A:$G,7,0)</f>
        <v>1.1001251000000001</v>
      </c>
      <c r="J2354">
        <f>VLOOKUP(A2354,'[1]Coordinates cleaned'!$A:$H,8,0)</f>
        <v>34.169824200000001</v>
      </c>
      <c r="K2354" t="e">
        <f>VLOOKUP(A2354,IENG_to_New_Vendor!A:H,8,0)</f>
        <v>#N/A</v>
      </c>
      <c r="L2354" t="e">
        <f>VLOOKUP(A2354,'CAM to IENG'!A:O,15,0)</f>
        <v>#N/A</v>
      </c>
      <c r="M2354" t="e">
        <f>VLOOKUP(A2354,NET_to_IENG!A:J,10,0)</f>
        <v>#N/A</v>
      </c>
    </row>
    <row r="2355" spans="1:13" x14ac:dyDescent="0.3">
      <c r="A2355">
        <v>605985</v>
      </c>
      <c r="B2355" t="s">
        <v>648</v>
      </c>
      <c r="C2355" t="s">
        <v>4400</v>
      </c>
      <c r="D2355" t="s">
        <v>4400</v>
      </c>
      <c r="E2355" t="s">
        <v>4400</v>
      </c>
      <c r="F2355" s="15" t="str">
        <f>VLOOKUP(A2355,'[1]Coordinates cleaned'!$A:$I,9,0)</f>
        <v>Camusat</v>
      </c>
      <c r="G2355" s="15" t="str">
        <f>VLOOKUP(A2355,'[1]Coordinates cleaned'!$A:$J,10,0)</f>
        <v>Denis Masaba</v>
      </c>
      <c r="H2355" s="9" t="s">
        <v>3367</v>
      </c>
      <c r="I2355">
        <f>VLOOKUP(A2355,'[1]Coordinates cleaned'!$A:$G,7,0)</f>
        <v>-0.87790800000000002</v>
      </c>
      <c r="J2355">
        <f>VLOOKUP(A2355,'[1]Coordinates cleaned'!$A:$H,8,0)</f>
        <v>30.518745299999999</v>
      </c>
      <c r="K2355" t="e">
        <f>VLOOKUP(A2355,IENG_to_New_Vendor!A:H,8,0)</f>
        <v>#N/A</v>
      </c>
      <c r="L2355" t="e">
        <f>VLOOKUP(A2355,'CAM to IENG'!A:O,15,0)</f>
        <v>#N/A</v>
      </c>
      <c r="M2355" t="e">
        <f>VLOOKUP(A2355,NET_to_IENG!A:J,10,0)</f>
        <v>#N/A</v>
      </c>
    </row>
    <row r="2356" spans="1:13" x14ac:dyDescent="0.3">
      <c r="A2356">
        <v>608137</v>
      </c>
      <c r="B2356" t="s">
        <v>2100</v>
      </c>
      <c r="C2356" t="s">
        <v>4400</v>
      </c>
      <c r="D2356" t="s">
        <v>4400</v>
      </c>
      <c r="E2356" t="s">
        <v>4400</v>
      </c>
      <c r="F2356" s="15" t="str">
        <f>VLOOKUP(A2356,'[1]Coordinates cleaned'!$A:$I,9,0)</f>
        <v>Netis</v>
      </c>
      <c r="G2356" s="15" t="str">
        <f>VLOOKUP(A2356,'[1]Coordinates cleaned'!$A:$J,10,0)</f>
        <v>Jude Musana</v>
      </c>
      <c r="H2356" s="9" t="s">
        <v>3669</v>
      </c>
      <c r="I2356">
        <f>VLOOKUP(A2356,'[1]Coordinates cleaned'!$A:$G,7,0)</f>
        <v>1.33310018333333</v>
      </c>
      <c r="J2356">
        <f>VLOOKUP(A2356,'[1]Coordinates cleaned'!$A:$H,8,0)</f>
        <v>34.358178633333303</v>
      </c>
      <c r="K2356" t="e">
        <f>VLOOKUP(A2356,IENG_to_New_Vendor!A:H,8,0)</f>
        <v>#N/A</v>
      </c>
      <c r="L2356" t="e">
        <f>VLOOKUP(A2356,'CAM to IENG'!A:O,15,0)</f>
        <v>#N/A</v>
      </c>
      <c r="M2356" t="e">
        <f>VLOOKUP(A2356,NET_to_IENG!A:J,10,0)</f>
        <v>#N/A</v>
      </c>
    </row>
    <row r="2357" spans="1:13" x14ac:dyDescent="0.3">
      <c r="A2357">
        <v>701494</v>
      </c>
      <c r="B2357" t="s">
        <v>3468</v>
      </c>
      <c r="C2357" t="s">
        <v>4400</v>
      </c>
      <c r="D2357" t="s">
        <v>4400</v>
      </c>
      <c r="E2357" t="s">
        <v>4400</v>
      </c>
      <c r="F2357" s="15" t="s">
        <v>4338</v>
      </c>
      <c r="G2357" s="15" t="str">
        <f>VLOOKUP(A2357,'[1]Coordinates cleaned'!$A:$J,10,0)</f>
        <v>Innocent Ayiko</v>
      </c>
      <c r="H2357" s="9" t="s">
        <v>3368</v>
      </c>
      <c r="I2357">
        <f>VLOOKUP(A2357,'[1]Coordinates cleaned'!$A:$G,7,0)</f>
        <v>2.34601674</v>
      </c>
      <c r="J2357">
        <f>VLOOKUP(A2357,'[1]Coordinates cleaned'!$A:$H,8,0)</f>
        <v>30.940663090000001</v>
      </c>
      <c r="K2357" t="str">
        <f>VLOOKUP(A2357,IENG_to_New_Vendor!A:H,8,0)</f>
        <v>IENG_to_New_Vendor</v>
      </c>
      <c r="L2357" t="e">
        <f>VLOOKUP(A2357,'CAM to IENG'!A:O,15,0)</f>
        <v>#N/A</v>
      </c>
      <c r="M2357" t="e">
        <f>VLOOKUP(A2357,NET_to_IENG!A:J,10,0)</f>
        <v>#N/A</v>
      </c>
    </row>
    <row r="2358" spans="1:13" x14ac:dyDescent="0.3">
      <c r="A2358">
        <v>606711</v>
      </c>
      <c r="B2358" t="s">
        <v>1499</v>
      </c>
      <c r="C2358" t="s">
        <v>4400</v>
      </c>
      <c r="D2358" t="s">
        <v>4400</v>
      </c>
      <c r="E2358" t="s">
        <v>4400</v>
      </c>
      <c r="F2358" s="15" t="str">
        <f>VLOOKUP(A2358,'[1]Coordinates cleaned'!$A:$I,9,0)</f>
        <v>Camusat</v>
      </c>
      <c r="G2358" s="15" t="str">
        <f>VLOOKUP(A2358,'[1]Coordinates cleaned'!$A:$J,10,0)</f>
        <v>Denis Masaba</v>
      </c>
      <c r="H2358" s="9" t="s">
        <v>3367</v>
      </c>
      <c r="I2358">
        <f>VLOOKUP(A2358,'[1]Coordinates cleaned'!$A:$G,7,0)</f>
        <v>-0.24833050000000001</v>
      </c>
      <c r="J2358">
        <f>VLOOKUP(A2358,'[1]Coordinates cleaned'!$A:$H,8,0)</f>
        <v>30.135137100000001</v>
      </c>
      <c r="K2358" t="e">
        <f>VLOOKUP(A2358,IENG_to_New_Vendor!A:H,8,0)</f>
        <v>#N/A</v>
      </c>
      <c r="L2358" t="e">
        <f>VLOOKUP(A2358,'CAM to IENG'!A:O,15,0)</f>
        <v>#N/A</v>
      </c>
      <c r="M2358" t="e">
        <f>VLOOKUP(A2358,NET_to_IENG!A:J,10,0)</f>
        <v>#N/A</v>
      </c>
    </row>
    <row r="2359" spans="1:13" x14ac:dyDescent="0.3">
      <c r="A2359">
        <v>607774</v>
      </c>
      <c r="B2359" t="s">
        <v>2581</v>
      </c>
      <c r="C2359" t="s">
        <v>4400</v>
      </c>
      <c r="D2359" t="s">
        <v>4400</v>
      </c>
      <c r="E2359" t="s">
        <v>4400</v>
      </c>
      <c r="F2359" s="15" t="str">
        <f>VLOOKUP(A2359,'[1]Coordinates cleaned'!$A:$I,9,0)</f>
        <v>I-Engineering</v>
      </c>
      <c r="G2359" s="15" t="str">
        <f>VLOOKUP(A2359,'[1]Coordinates cleaned'!$A:$J,10,0)</f>
        <v>Joash Lubwama</v>
      </c>
      <c r="H2359" s="9" t="s">
        <v>3368</v>
      </c>
      <c r="I2359">
        <f>VLOOKUP(A2359,'[1]Coordinates cleaned'!$A:$G,7,0)</f>
        <v>0.37247540000000001</v>
      </c>
      <c r="J2359">
        <f>VLOOKUP(A2359,'[1]Coordinates cleaned'!$A:$H,8,0)</f>
        <v>32.557653299999998</v>
      </c>
      <c r="K2359" t="e">
        <f>VLOOKUP(A2359,IENG_to_New_Vendor!A:H,8,0)</f>
        <v>#N/A</v>
      </c>
      <c r="L2359" t="e">
        <f>VLOOKUP(A2359,'CAM to IENG'!A:O,15,0)</f>
        <v>#N/A</v>
      </c>
      <c r="M2359" t="e">
        <f>VLOOKUP(A2359,NET_to_IENG!A:J,10,0)</f>
        <v>#N/A</v>
      </c>
    </row>
    <row r="2360" spans="1:13" x14ac:dyDescent="0.3">
      <c r="A2360">
        <v>701229</v>
      </c>
      <c r="B2360" t="s">
        <v>3432</v>
      </c>
      <c r="C2360" t="s">
        <v>4400</v>
      </c>
      <c r="D2360" t="s">
        <v>4400</v>
      </c>
      <c r="E2360" t="s">
        <v>4400</v>
      </c>
      <c r="F2360" s="15" t="str">
        <f>VLOOKUP(A2360,'[1]Coordinates cleaned'!$A:$I,9,0)</f>
        <v>Netis</v>
      </c>
      <c r="G2360" s="15" t="str">
        <f>VLOOKUP(A2360,'[1]Coordinates cleaned'!$A:$J,10,0)</f>
        <v>Emmanuel Kafuko</v>
      </c>
      <c r="H2360" s="9" t="s">
        <v>3669</v>
      </c>
      <c r="I2360">
        <f>VLOOKUP(A2360,'[1]Coordinates cleaned'!$A:$G,7,0)</f>
        <v>0.4483357</v>
      </c>
      <c r="J2360">
        <f>VLOOKUP(A2360,'[1]Coordinates cleaned'!$A:$H,8,0)</f>
        <v>33.244393500000001</v>
      </c>
      <c r="K2360" t="e">
        <f>VLOOKUP(A2360,IENG_to_New_Vendor!A:H,8,0)</f>
        <v>#N/A</v>
      </c>
      <c r="L2360" t="e">
        <f>VLOOKUP(A2360,'CAM to IENG'!A:O,15,0)</f>
        <v>#N/A</v>
      </c>
      <c r="M2360" t="e">
        <f>VLOOKUP(A2360,NET_to_IENG!A:J,10,0)</f>
        <v>#N/A</v>
      </c>
    </row>
    <row r="2361" spans="1:13" x14ac:dyDescent="0.3">
      <c r="A2361">
        <v>607020</v>
      </c>
      <c r="B2361" t="s">
        <v>2156</v>
      </c>
      <c r="C2361" t="s">
        <v>4400</v>
      </c>
      <c r="D2361" t="s">
        <v>4400</v>
      </c>
      <c r="E2361" t="s">
        <v>4400</v>
      </c>
      <c r="F2361" s="15" t="str">
        <f>VLOOKUP(A2361,'[1]Coordinates cleaned'!$A:$I,9,0)</f>
        <v>Camusat</v>
      </c>
      <c r="G2361" s="15" t="str">
        <f>VLOOKUP(A2361,'[1]Coordinates cleaned'!$A:$J,10,0)</f>
        <v>M Patrick Kalibbala</v>
      </c>
      <c r="H2361" s="9" t="s">
        <v>3367</v>
      </c>
      <c r="I2361">
        <f>VLOOKUP(A2361,'[1]Coordinates cleaned'!$A:$G,7,0)</f>
        <v>-0.65061829999999998</v>
      </c>
      <c r="J2361">
        <f>VLOOKUP(A2361,'[1]Coordinates cleaned'!$A:$H,8,0)</f>
        <v>31.634088299999998</v>
      </c>
      <c r="K2361" t="e">
        <f>VLOOKUP(A2361,IENG_to_New_Vendor!A:H,8,0)</f>
        <v>#N/A</v>
      </c>
      <c r="L2361" t="e">
        <f>VLOOKUP(A2361,'CAM to IENG'!A:O,15,0)</f>
        <v>#N/A</v>
      </c>
      <c r="M2361" t="e">
        <f>VLOOKUP(A2361,NET_to_IENG!A:J,10,0)</f>
        <v>#N/A</v>
      </c>
    </row>
    <row r="2362" spans="1:13" x14ac:dyDescent="0.3">
      <c r="A2362">
        <v>605152</v>
      </c>
      <c r="B2362" t="s">
        <v>4014</v>
      </c>
      <c r="C2362" t="s">
        <v>4400</v>
      </c>
      <c r="D2362" t="s">
        <v>4400</v>
      </c>
      <c r="E2362" t="s">
        <v>4400</v>
      </c>
      <c r="F2362" s="15" t="str">
        <f>VLOOKUP(A2362,'[1]Coordinates cleaned'!$A:$I,9,0)</f>
        <v>Camusat</v>
      </c>
      <c r="G2362" s="15" t="str">
        <f>VLOOKUP(A2362,'[1]Coordinates cleaned'!$A:$J,10,0)</f>
        <v>M Patrick Kalibbala</v>
      </c>
      <c r="H2362" s="9" t="s">
        <v>3367</v>
      </c>
      <c r="I2362">
        <f>VLOOKUP(A2362,'[1]Coordinates cleaned'!$A:$G,7,0)</f>
        <v>-0.32049870000000003</v>
      </c>
      <c r="J2362">
        <f>VLOOKUP(A2362,'[1]Coordinates cleaned'!$A:$H,8,0)</f>
        <v>31.742111099999999</v>
      </c>
      <c r="K2362" t="e">
        <f>VLOOKUP(A2362,IENG_to_New_Vendor!A:H,8,0)</f>
        <v>#N/A</v>
      </c>
      <c r="L2362" t="e">
        <f>VLOOKUP(A2362,'CAM to IENG'!A:O,15,0)</f>
        <v>#N/A</v>
      </c>
      <c r="M2362" t="e">
        <f>VLOOKUP(A2362,NET_to_IENG!A:J,10,0)</f>
        <v>#N/A</v>
      </c>
    </row>
    <row r="2363" spans="1:13" x14ac:dyDescent="0.3">
      <c r="A2363">
        <v>606725</v>
      </c>
      <c r="B2363" t="s">
        <v>1529</v>
      </c>
      <c r="C2363" t="s">
        <v>4400</v>
      </c>
      <c r="D2363" t="s">
        <v>4400</v>
      </c>
      <c r="E2363" t="s">
        <v>4400</v>
      </c>
      <c r="F2363" s="15" t="str">
        <f>VLOOKUP(A2363,'[1]Coordinates cleaned'!$A:$I,9,0)</f>
        <v>Camusat</v>
      </c>
      <c r="G2363" s="15" t="str">
        <f>VLOOKUP(A2363,'[1]Coordinates cleaned'!$A:$J,10,0)</f>
        <v>M Patrick Kalibbala</v>
      </c>
      <c r="H2363" s="9" t="s">
        <v>3367</v>
      </c>
      <c r="I2363">
        <f>VLOOKUP(A2363,'[1]Coordinates cleaned'!$A:$G,7,0)</f>
        <v>-0.31023909999999999</v>
      </c>
      <c r="J2363">
        <f>VLOOKUP(A2363,'[1]Coordinates cleaned'!$A:$H,8,0)</f>
        <v>31.7300343</v>
      </c>
      <c r="K2363" t="e">
        <f>VLOOKUP(A2363,IENG_to_New_Vendor!A:H,8,0)</f>
        <v>#N/A</v>
      </c>
      <c r="L2363" t="e">
        <f>VLOOKUP(A2363,'CAM to IENG'!A:O,15,0)</f>
        <v>#N/A</v>
      </c>
      <c r="M2363" t="e">
        <f>VLOOKUP(A2363,NET_to_IENG!A:J,10,0)</f>
        <v>#N/A</v>
      </c>
    </row>
    <row r="2364" spans="1:13" x14ac:dyDescent="0.3">
      <c r="A2364">
        <v>607705</v>
      </c>
      <c r="B2364" t="s">
        <v>2512</v>
      </c>
      <c r="C2364" t="s">
        <v>4400</v>
      </c>
      <c r="D2364" t="s">
        <v>4400</v>
      </c>
      <c r="E2364" t="s">
        <v>4400</v>
      </c>
      <c r="F2364" s="15" t="str">
        <f>VLOOKUP(A2364,'[1]Coordinates cleaned'!$A:$I,9,0)</f>
        <v>Camusat</v>
      </c>
      <c r="G2364" s="15" t="str">
        <f>VLOOKUP(A2364,'[1]Coordinates cleaned'!$A:$J,10,0)</f>
        <v>M Patrick Kalibbala</v>
      </c>
      <c r="H2364" s="9" t="s">
        <v>3367</v>
      </c>
      <c r="I2364">
        <f>VLOOKUP(A2364,'[1]Coordinates cleaned'!$A:$G,7,0)</f>
        <v>-0.116947246715426</v>
      </c>
      <c r="J2364">
        <f>VLOOKUP(A2364,'[1]Coordinates cleaned'!$A:$H,8,0)</f>
        <v>31.634231535717799</v>
      </c>
      <c r="K2364" t="e">
        <f>VLOOKUP(A2364,IENG_to_New_Vendor!A:H,8,0)</f>
        <v>#N/A</v>
      </c>
      <c r="L2364" t="e">
        <f>VLOOKUP(A2364,'CAM to IENG'!A:O,15,0)</f>
        <v>#N/A</v>
      </c>
      <c r="M2364" t="e">
        <f>VLOOKUP(A2364,NET_to_IENG!A:J,10,0)</f>
        <v>#N/A</v>
      </c>
    </row>
    <row r="2365" spans="1:13" x14ac:dyDescent="0.3">
      <c r="A2365">
        <v>606309</v>
      </c>
      <c r="B2365" t="s">
        <v>40</v>
      </c>
      <c r="C2365" t="s">
        <v>4400</v>
      </c>
      <c r="D2365" t="s">
        <v>4400</v>
      </c>
      <c r="E2365" t="s">
        <v>4400</v>
      </c>
      <c r="F2365" s="15" t="s">
        <v>4334</v>
      </c>
      <c r="G2365" s="15" t="str">
        <f>VLOOKUP(A2365,'[1]Coordinates cleaned'!$A:$J,10,0)</f>
        <v>Benbridge Mulongo</v>
      </c>
      <c r="H2365" s="9" t="s">
        <v>3669</v>
      </c>
      <c r="I2365">
        <f>VLOOKUP(A2365,'[1]Coordinates cleaned'!$A:$G,7,0)</f>
        <v>0.426006</v>
      </c>
      <c r="J2365">
        <f>VLOOKUP(A2365,'[1]Coordinates cleaned'!$A:$H,8,0)</f>
        <v>32.643369</v>
      </c>
      <c r="K2365" t="e">
        <f>VLOOKUP(A2365,IENG_to_New_Vendor!A:H,8,0)</f>
        <v>#N/A</v>
      </c>
      <c r="L2365" t="e">
        <f>VLOOKUP(A2365,'CAM to IENG'!A:O,15,0)</f>
        <v>#N/A</v>
      </c>
      <c r="M2365" t="str">
        <f>VLOOKUP(A2365,NET_to_IENG!A:J,10,0)</f>
        <v>NET_to_IENG</v>
      </c>
    </row>
    <row r="2366" spans="1:13" x14ac:dyDescent="0.3">
      <c r="A2366">
        <v>605995</v>
      </c>
      <c r="B2366" t="s">
        <v>668</v>
      </c>
      <c r="C2366" t="s">
        <v>4400</v>
      </c>
      <c r="D2366" t="s">
        <v>4400</v>
      </c>
      <c r="E2366" t="s">
        <v>4400</v>
      </c>
      <c r="F2366" s="15" t="str">
        <f>VLOOKUP(A2366,'[1]Coordinates cleaned'!$A:$I,9,0)</f>
        <v>Camusat</v>
      </c>
      <c r="G2366" s="15" t="str">
        <f>VLOOKUP(A2366,'[1]Coordinates cleaned'!$A:$J,10,0)</f>
        <v>Stephen Rwabwogo</v>
      </c>
      <c r="H2366" s="9" t="s">
        <v>3367</v>
      </c>
      <c r="I2366">
        <f>VLOOKUP(A2366,'[1]Coordinates cleaned'!$A:$G,7,0)</f>
        <v>3.3209599999999999E-2</v>
      </c>
      <c r="J2366">
        <f>VLOOKUP(A2366,'[1]Coordinates cleaned'!$A:$H,8,0)</f>
        <v>29.761498400000001</v>
      </c>
      <c r="K2366" t="e">
        <f>VLOOKUP(A2366,IENG_to_New_Vendor!A:H,8,0)</f>
        <v>#N/A</v>
      </c>
      <c r="L2366" t="e">
        <f>VLOOKUP(A2366,'CAM to IENG'!A:O,15,0)</f>
        <v>#N/A</v>
      </c>
      <c r="M2366" t="e">
        <f>VLOOKUP(A2366,NET_to_IENG!A:J,10,0)</f>
        <v>#N/A</v>
      </c>
    </row>
    <row r="2367" spans="1:13" x14ac:dyDescent="0.3">
      <c r="A2367">
        <v>701562</v>
      </c>
      <c r="B2367" t="s">
        <v>3585</v>
      </c>
      <c r="C2367" t="s">
        <v>4400</v>
      </c>
      <c r="D2367" t="s">
        <v>4400</v>
      </c>
      <c r="E2367" t="s">
        <v>4400</v>
      </c>
      <c r="F2367" s="15" t="str">
        <f>VLOOKUP(A2367,'[1]Coordinates cleaned'!$A:$I,9,0)</f>
        <v>Netis</v>
      </c>
      <c r="G2367" s="15" t="str">
        <f>VLOOKUP(A2367,'[1]Coordinates cleaned'!$A:$J,10,0)</f>
        <v>Emmanuel Kafuko</v>
      </c>
      <c r="H2367" s="9" t="s">
        <v>3669</v>
      </c>
      <c r="I2367">
        <f>VLOOKUP(A2367,'[1]Coordinates cleaned'!$A:$G,7,0)</f>
        <v>0.78251333333333295</v>
      </c>
      <c r="J2367">
        <f>VLOOKUP(A2367,'[1]Coordinates cleaned'!$A:$H,8,0)</f>
        <v>33.256315000000001</v>
      </c>
      <c r="K2367" t="e">
        <f>VLOOKUP(A2367,IENG_to_New_Vendor!A:H,8,0)</f>
        <v>#N/A</v>
      </c>
      <c r="L2367" t="e">
        <f>VLOOKUP(A2367,'CAM to IENG'!A:O,15,0)</f>
        <v>#N/A</v>
      </c>
      <c r="M2367" t="e">
        <f>VLOOKUP(A2367,NET_to_IENG!A:J,10,0)</f>
        <v>#N/A</v>
      </c>
    </row>
    <row r="2368" spans="1:13" x14ac:dyDescent="0.3">
      <c r="A2368">
        <v>606395</v>
      </c>
      <c r="B2368" t="s">
        <v>4015</v>
      </c>
      <c r="C2368" t="s">
        <v>4400</v>
      </c>
      <c r="D2368" t="s">
        <v>4400</v>
      </c>
      <c r="E2368" t="s">
        <v>4400</v>
      </c>
      <c r="F2368" s="15" t="str">
        <f>VLOOKUP(A2368,'[1]Coordinates cleaned'!$A:$I,9,0)</f>
        <v>Netis</v>
      </c>
      <c r="G2368" s="15" t="str">
        <f>VLOOKUP(A2368,'[1]Coordinates cleaned'!$A:$J,10,0)</f>
        <v>Paul Mbabazi</v>
      </c>
      <c r="H2368" s="9" t="s">
        <v>3669</v>
      </c>
      <c r="I2368">
        <f>VLOOKUP(A2368,'[1]Coordinates cleaned'!$A:$G,7,0)</f>
        <v>0.28008420000000001</v>
      </c>
      <c r="J2368">
        <f>VLOOKUP(A2368,'[1]Coordinates cleaned'!$A:$H,8,0)</f>
        <v>32.598072999999999</v>
      </c>
      <c r="K2368" t="e">
        <f>VLOOKUP(A2368,IENG_to_New_Vendor!A:H,8,0)</f>
        <v>#N/A</v>
      </c>
      <c r="L2368" t="e">
        <f>VLOOKUP(A2368,'CAM to IENG'!A:O,15,0)</f>
        <v>#N/A</v>
      </c>
      <c r="M2368" t="e">
        <f>VLOOKUP(A2368,NET_to_IENG!A:J,10,0)</f>
        <v>#N/A</v>
      </c>
    </row>
    <row r="2369" spans="1:13" x14ac:dyDescent="0.3">
      <c r="A2369">
        <v>607608</v>
      </c>
      <c r="B2369" t="s">
        <v>1686</v>
      </c>
      <c r="C2369" t="s">
        <v>4400</v>
      </c>
      <c r="D2369" t="s">
        <v>4400</v>
      </c>
      <c r="E2369" t="s">
        <v>4400</v>
      </c>
      <c r="F2369" s="15" t="str">
        <f>VLOOKUP(A2369,'[1]Coordinates cleaned'!$A:$I,9,0)</f>
        <v>Netis</v>
      </c>
      <c r="G2369" s="15" t="str">
        <f>VLOOKUP(A2369,'[1]Coordinates cleaned'!$A:$J,10,0)</f>
        <v>Paul Mbabazi</v>
      </c>
      <c r="H2369" s="9" t="s">
        <v>3669</v>
      </c>
      <c r="I2369">
        <f>VLOOKUP(A2369,'[1]Coordinates cleaned'!$A:$G,7,0)</f>
        <v>0.31154690000000002</v>
      </c>
      <c r="J2369">
        <f>VLOOKUP(A2369,'[1]Coordinates cleaned'!$A:$H,8,0)</f>
        <v>32.577890199999999</v>
      </c>
      <c r="K2369" t="e">
        <f>VLOOKUP(A2369,IENG_to_New_Vendor!A:H,8,0)</f>
        <v>#N/A</v>
      </c>
      <c r="L2369" t="e">
        <f>VLOOKUP(A2369,'CAM to IENG'!A:O,15,0)</f>
        <v>#N/A</v>
      </c>
      <c r="M2369" t="e">
        <f>VLOOKUP(A2369,NET_to_IENG!A:J,10,0)</f>
        <v>#N/A</v>
      </c>
    </row>
    <row r="2370" spans="1:13" x14ac:dyDescent="0.3">
      <c r="A2370">
        <v>608647</v>
      </c>
      <c r="B2370" t="s">
        <v>336</v>
      </c>
      <c r="C2370" t="s">
        <v>4400</v>
      </c>
      <c r="D2370" t="s">
        <v>4400</v>
      </c>
      <c r="E2370" t="s">
        <v>4400</v>
      </c>
      <c r="F2370" s="15" t="s">
        <v>4338</v>
      </c>
      <c r="G2370" s="15" t="str">
        <f>VLOOKUP(A2370,'[1]Coordinates cleaned'!$A:$J,10,0)</f>
        <v>Innocent Ayiko</v>
      </c>
      <c r="H2370" s="9" t="s">
        <v>3368</v>
      </c>
      <c r="I2370">
        <f>VLOOKUP(A2370,'[1]Coordinates cleaned'!$A:$G,7,0)</f>
        <v>2.3991267000000001</v>
      </c>
      <c r="J2370">
        <f>VLOOKUP(A2370,'[1]Coordinates cleaned'!$A:$H,8,0)</f>
        <v>30.957346699999999</v>
      </c>
      <c r="K2370" t="str">
        <f>VLOOKUP(A2370,IENG_to_New_Vendor!A:H,8,0)</f>
        <v>IENG_to_New_Vendor</v>
      </c>
      <c r="L2370" t="e">
        <f>VLOOKUP(A2370,'CAM to IENG'!A:O,15,0)</f>
        <v>#N/A</v>
      </c>
      <c r="M2370" t="e">
        <f>VLOOKUP(A2370,NET_to_IENG!A:J,10,0)</f>
        <v>#N/A</v>
      </c>
    </row>
    <row r="2371" spans="1:13" x14ac:dyDescent="0.3">
      <c r="A2371">
        <v>609972</v>
      </c>
      <c r="B2371" t="s">
        <v>4016</v>
      </c>
      <c r="C2371" t="s">
        <v>4400</v>
      </c>
      <c r="D2371" t="s">
        <v>4400</v>
      </c>
      <c r="E2371" t="s">
        <v>4400</v>
      </c>
      <c r="F2371" s="15" t="str">
        <f>VLOOKUP(A2371,'[1]Coordinates cleaned'!$A:$I,9,0)</f>
        <v>Netis</v>
      </c>
      <c r="G2371" s="15" t="str">
        <f>VLOOKUP(A2371,'[1]Coordinates cleaned'!$A:$J,10,0)</f>
        <v>Paul Mbabazi</v>
      </c>
      <c r="H2371" s="9" t="s">
        <v>3669</v>
      </c>
      <c r="I2371">
        <f>VLOOKUP(A2371,'[1]Coordinates cleaned'!$A:$G,7,0)</f>
        <v>0.2488967</v>
      </c>
      <c r="J2371">
        <f>VLOOKUP(A2371,'[1]Coordinates cleaned'!$A:$H,8,0)</f>
        <v>32.626499199999998</v>
      </c>
      <c r="K2371" t="e">
        <f>VLOOKUP(A2371,IENG_to_New_Vendor!A:H,8,0)</f>
        <v>#N/A</v>
      </c>
      <c r="L2371" t="e">
        <f>VLOOKUP(A2371,'CAM to IENG'!A:O,15,0)</f>
        <v>#N/A</v>
      </c>
      <c r="M2371" t="e">
        <f>VLOOKUP(A2371,NET_to_IENG!A:J,10,0)</f>
        <v>#N/A</v>
      </c>
    </row>
    <row r="2372" spans="1:13" x14ac:dyDescent="0.3">
      <c r="A2372">
        <v>608202</v>
      </c>
      <c r="B2372" t="s">
        <v>642</v>
      </c>
      <c r="C2372" t="s">
        <v>4400</v>
      </c>
      <c r="D2372" t="s">
        <v>4400</v>
      </c>
      <c r="E2372" t="s">
        <v>4400</v>
      </c>
      <c r="F2372" s="15" t="str">
        <f>VLOOKUP(A2372,'[1]Coordinates cleaned'!$A:$I,9,0)</f>
        <v>Netis</v>
      </c>
      <c r="G2372" s="15" t="str">
        <f>VLOOKUP(A2372,'[1]Coordinates cleaned'!$A:$J,10,0)</f>
        <v>Jude Musana</v>
      </c>
      <c r="H2372" s="9" t="s">
        <v>3669</v>
      </c>
      <c r="I2372">
        <f>VLOOKUP(A2372,'[1]Coordinates cleaned'!$A:$G,7,0)</f>
        <v>1.0730515</v>
      </c>
      <c r="J2372">
        <f>VLOOKUP(A2372,'[1]Coordinates cleaned'!$A:$H,8,0)</f>
        <v>34.180379600000002</v>
      </c>
      <c r="K2372" t="e">
        <f>VLOOKUP(A2372,IENG_to_New_Vendor!A:H,8,0)</f>
        <v>#N/A</v>
      </c>
      <c r="L2372" t="e">
        <f>VLOOKUP(A2372,'CAM to IENG'!A:O,15,0)</f>
        <v>#N/A</v>
      </c>
      <c r="M2372" t="e">
        <f>VLOOKUP(A2372,NET_to_IENG!A:J,10,0)</f>
        <v>#N/A</v>
      </c>
    </row>
    <row r="2373" spans="1:13" x14ac:dyDescent="0.3">
      <c r="A2373">
        <v>608158</v>
      </c>
      <c r="B2373" t="s">
        <v>1724</v>
      </c>
      <c r="C2373" t="s">
        <v>4400</v>
      </c>
      <c r="D2373" t="s">
        <v>4400</v>
      </c>
      <c r="E2373" t="s">
        <v>4400</v>
      </c>
      <c r="F2373" s="15" t="str">
        <f>VLOOKUP(A2373,'[1]Coordinates cleaned'!$A:$I,9,0)</f>
        <v>Netis</v>
      </c>
      <c r="G2373" s="15" t="str">
        <f>VLOOKUP(A2373,'[1]Coordinates cleaned'!$A:$J,10,0)</f>
        <v>Moses Wandera</v>
      </c>
      <c r="H2373" s="9" t="s">
        <v>3669</v>
      </c>
      <c r="I2373">
        <f>VLOOKUP(A2373,'[1]Coordinates cleaned'!$A:$G,7,0)</f>
        <v>2.9143179833333299</v>
      </c>
      <c r="J2373">
        <f>VLOOKUP(A2373,'[1]Coordinates cleaned'!$A:$H,8,0)</f>
        <v>34.224269116666697</v>
      </c>
      <c r="K2373" t="e">
        <f>VLOOKUP(A2373,IENG_to_New_Vendor!A:H,8,0)</f>
        <v>#N/A</v>
      </c>
      <c r="L2373" t="e">
        <f>VLOOKUP(A2373,'CAM to IENG'!A:O,15,0)</f>
        <v>#N/A</v>
      </c>
      <c r="M2373" t="e">
        <f>VLOOKUP(A2373,NET_to_IENG!A:J,10,0)</f>
        <v>#N/A</v>
      </c>
    </row>
    <row r="2374" spans="1:13" x14ac:dyDescent="0.3">
      <c r="A2374">
        <v>701384</v>
      </c>
      <c r="B2374" t="s">
        <v>3590</v>
      </c>
      <c r="C2374" t="s">
        <v>4400</v>
      </c>
      <c r="D2374" t="s">
        <v>4400</v>
      </c>
      <c r="E2374" t="s">
        <v>4400</v>
      </c>
      <c r="F2374" s="15" t="str">
        <f>VLOOKUP(A2374,'[1]Coordinates cleaned'!$A:$I,9,0)</f>
        <v>Netis</v>
      </c>
      <c r="G2374" s="15" t="str">
        <f>VLOOKUP(A2374,'[1]Coordinates cleaned'!$A:$J,10,0)</f>
        <v>Samuel Naseke</v>
      </c>
      <c r="H2374" s="9" t="s">
        <v>3669</v>
      </c>
      <c r="I2374">
        <f>VLOOKUP(A2374,'[1]Coordinates cleaned'!$A:$G,7,0)</f>
        <v>1.21333333333333E-2</v>
      </c>
      <c r="J2374">
        <f>VLOOKUP(A2374,'[1]Coordinates cleaned'!$A:$H,8,0)</f>
        <v>32.924438333333299</v>
      </c>
      <c r="K2374" t="e">
        <f>VLOOKUP(A2374,IENG_to_New_Vendor!A:H,8,0)</f>
        <v>#N/A</v>
      </c>
      <c r="L2374" t="e">
        <f>VLOOKUP(A2374,'CAM to IENG'!A:O,15,0)</f>
        <v>#N/A</v>
      </c>
      <c r="M2374" t="e">
        <f>VLOOKUP(A2374,NET_to_IENG!A:J,10,0)</f>
        <v>#N/A</v>
      </c>
    </row>
    <row r="2375" spans="1:13" x14ac:dyDescent="0.3">
      <c r="A2375">
        <v>607000</v>
      </c>
      <c r="B2375" t="s">
        <v>1610</v>
      </c>
      <c r="C2375" t="s">
        <v>4400</v>
      </c>
      <c r="D2375" t="s">
        <v>4400</v>
      </c>
      <c r="E2375" t="s">
        <v>4400</v>
      </c>
      <c r="F2375" s="15" t="str">
        <f>VLOOKUP(A2375,'[1]Coordinates cleaned'!$A:$I,9,0)</f>
        <v>Netis</v>
      </c>
      <c r="G2375" s="15" t="str">
        <f>VLOOKUP(A2375,'[1]Coordinates cleaned'!$A:$J,10,0)</f>
        <v>Paul Mbabazi</v>
      </c>
      <c r="H2375" s="9" t="s">
        <v>3669</v>
      </c>
      <c r="I2375">
        <f>VLOOKUP(A2375,'[1]Coordinates cleaned'!$A:$G,7,0)</f>
        <v>0.32204490000000002</v>
      </c>
      <c r="J2375">
        <f>VLOOKUP(A2375,'[1]Coordinates cleaned'!$A:$H,8,0)</f>
        <v>32.601126399999998</v>
      </c>
      <c r="K2375" t="e">
        <f>VLOOKUP(A2375,IENG_to_New_Vendor!A:H,8,0)</f>
        <v>#N/A</v>
      </c>
      <c r="L2375" t="e">
        <f>VLOOKUP(A2375,'CAM to IENG'!A:O,15,0)</f>
        <v>#N/A</v>
      </c>
      <c r="M2375" t="e">
        <f>VLOOKUP(A2375,NET_to_IENG!A:J,10,0)</f>
        <v>#N/A</v>
      </c>
    </row>
    <row r="2376" spans="1:13" x14ac:dyDescent="0.3">
      <c r="A2376">
        <v>605540</v>
      </c>
      <c r="B2376" t="s">
        <v>740</v>
      </c>
      <c r="C2376" t="s">
        <v>4400</v>
      </c>
      <c r="D2376" t="s">
        <v>4400</v>
      </c>
      <c r="E2376" t="s">
        <v>4400</v>
      </c>
      <c r="F2376" s="15" t="str">
        <f>VLOOKUP(A2376,'[1]Coordinates cleaned'!$A:$I,9,0)</f>
        <v>Netis</v>
      </c>
      <c r="G2376" s="15" t="str">
        <f>VLOOKUP(A2376,'[1]Coordinates cleaned'!$A:$J,10,0)</f>
        <v>Emmanuel Kafuko</v>
      </c>
      <c r="H2376" s="9" t="s">
        <v>3669</v>
      </c>
      <c r="I2376">
        <f>VLOOKUP(A2376,'[1]Coordinates cleaned'!$A:$G,7,0)</f>
        <v>0.43793700000000002</v>
      </c>
      <c r="J2376">
        <f>VLOOKUP(A2376,'[1]Coordinates cleaned'!$A:$H,8,0)</f>
        <v>33.234892799999997</v>
      </c>
      <c r="K2376" t="e">
        <f>VLOOKUP(A2376,IENG_to_New_Vendor!A:H,8,0)</f>
        <v>#N/A</v>
      </c>
      <c r="L2376" t="e">
        <f>VLOOKUP(A2376,'CAM to IENG'!A:O,15,0)</f>
        <v>#N/A</v>
      </c>
      <c r="M2376" t="e">
        <f>VLOOKUP(A2376,NET_to_IENG!A:J,10,0)</f>
        <v>#N/A</v>
      </c>
    </row>
    <row r="2377" spans="1:13" x14ac:dyDescent="0.3">
      <c r="A2377">
        <v>605154</v>
      </c>
      <c r="B2377" t="s">
        <v>203</v>
      </c>
      <c r="C2377" t="s">
        <v>4400</v>
      </c>
      <c r="D2377" t="s">
        <v>4400</v>
      </c>
      <c r="E2377" t="s">
        <v>4400</v>
      </c>
      <c r="F2377" s="15" t="str">
        <f>VLOOKUP(A2377,'[1]Coordinates cleaned'!$A:$I,9,0)</f>
        <v>Netis</v>
      </c>
      <c r="G2377" s="15" t="str">
        <f>VLOOKUP(A2377,'[1]Coordinates cleaned'!$A:$J,10,0)</f>
        <v>Jude Musana</v>
      </c>
      <c r="H2377" s="9" t="s">
        <v>3669</v>
      </c>
      <c r="I2377">
        <f>VLOOKUP(A2377,'[1]Coordinates cleaned'!$A:$G,7,0)</f>
        <v>1.4009822000000001</v>
      </c>
      <c r="J2377">
        <f>VLOOKUP(A2377,'[1]Coordinates cleaned'!$A:$H,8,0)</f>
        <v>34.442806533333297</v>
      </c>
      <c r="K2377" t="e">
        <f>VLOOKUP(A2377,IENG_to_New_Vendor!A:H,8,0)</f>
        <v>#N/A</v>
      </c>
      <c r="L2377" t="e">
        <f>VLOOKUP(A2377,'CAM to IENG'!A:O,15,0)</f>
        <v>#N/A</v>
      </c>
      <c r="M2377" t="e">
        <f>VLOOKUP(A2377,NET_to_IENG!A:J,10,0)</f>
        <v>#N/A</v>
      </c>
    </row>
    <row r="2378" spans="1:13" x14ac:dyDescent="0.3">
      <c r="A2378">
        <v>701043</v>
      </c>
      <c r="B2378" t="s">
        <v>3061</v>
      </c>
      <c r="C2378" t="s">
        <v>4400</v>
      </c>
      <c r="D2378" t="s">
        <v>4400</v>
      </c>
      <c r="E2378" t="s">
        <v>4400</v>
      </c>
      <c r="F2378" s="15" t="str">
        <f>VLOOKUP(A2378,'[1]Coordinates cleaned'!$A:$I,9,0)</f>
        <v>I-Engineering</v>
      </c>
      <c r="G2378" s="15" t="str">
        <f>VLOOKUP(A2378,'[1]Coordinates cleaned'!$A:$J,10,0)</f>
        <v>Latima Musoke</v>
      </c>
      <c r="H2378" s="9" t="s">
        <v>3368</v>
      </c>
      <c r="I2378">
        <f>VLOOKUP(A2378,'[1]Coordinates cleaned'!$A:$G,7,0)</f>
        <v>1.4741378000000001</v>
      </c>
      <c r="J2378">
        <f>VLOOKUP(A2378,'[1]Coordinates cleaned'!$A:$H,8,0)</f>
        <v>31.342256500000001</v>
      </c>
      <c r="K2378" t="e">
        <f>VLOOKUP(A2378,IENG_to_New_Vendor!A:H,8,0)</f>
        <v>#N/A</v>
      </c>
      <c r="L2378" t="e">
        <f>VLOOKUP(A2378,'CAM to IENG'!A:O,15,0)</f>
        <v>#N/A</v>
      </c>
      <c r="M2378" t="e">
        <f>VLOOKUP(A2378,NET_to_IENG!A:J,10,0)</f>
        <v>#N/A</v>
      </c>
    </row>
    <row r="2379" spans="1:13" x14ac:dyDescent="0.3">
      <c r="A2379">
        <v>701606</v>
      </c>
      <c r="B2379" t="s">
        <v>4017</v>
      </c>
      <c r="C2379" t="s">
        <v>4400</v>
      </c>
      <c r="D2379" t="s">
        <v>4400</v>
      </c>
      <c r="E2379" t="s">
        <v>4400</v>
      </c>
      <c r="F2379" s="15" t="str">
        <f>VLOOKUP(A2379,'[1]Coordinates cleaned'!$A:$I,9,0)</f>
        <v>Netis</v>
      </c>
      <c r="G2379" s="15" t="str">
        <f>VLOOKUP(A2379,'[1]Coordinates cleaned'!$A:$J,10,0)</f>
        <v>Emmanuel Kafuko</v>
      </c>
      <c r="H2379" s="9" t="s">
        <v>3669</v>
      </c>
      <c r="I2379">
        <f>VLOOKUP(A2379,'[1]Coordinates cleaned'!$A:$G,7,0)</f>
        <v>0.42777409999999999</v>
      </c>
      <c r="J2379">
        <f>VLOOKUP(A2379,'[1]Coordinates cleaned'!$A:$H,8,0)</f>
        <v>33.214952799999999</v>
      </c>
      <c r="K2379" t="e">
        <f>VLOOKUP(A2379,IENG_to_New_Vendor!A:H,8,0)</f>
        <v>#N/A</v>
      </c>
      <c r="L2379" t="e">
        <f>VLOOKUP(A2379,'CAM to IENG'!A:O,15,0)</f>
        <v>#N/A</v>
      </c>
      <c r="M2379" t="e">
        <f>VLOOKUP(A2379,NET_to_IENG!A:J,10,0)</f>
        <v>#N/A</v>
      </c>
    </row>
    <row r="2380" spans="1:13" x14ac:dyDescent="0.3">
      <c r="A2380">
        <v>605701</v>
      </c>
      <c r="B2380" t="s">
        <v>4018</v>
      </c>
      <c r="C2380" t="s">
        <v>4400</v>
      </c>
      <c r="D2380" t="s">
        <v>4400</v>
      </c>
      <c r="E2380" t="s">
        <v>4400</v>
      </c>
      <c r="F2380" s="15" t="s">
        <v>4334</v>
      </c>
      <c r="G2380" s="15" t="str">
        <f>VLOOKUP(A2380,'[1]Coordinates cleaned'!$A:$J,10,0)</f>
        <v>Benbridge Mulongo</v>
      </c>
      <c r="H2380" s="9" t="s">
        <v>3669</v>
      </c>
      <c r="I2380">
        <f>VLOOKUP(A2380,'[1]Coordinates cleaned'!$A:$G,7,0)</f>
        <v>0.3992406</v>
      </c>
      <c r="J2380">
        <f>VLOOKUP(A2380,'[1]Coordinates cleaned'!$A:$H,8,0)</f>
        <v>32.664016599999997</v>
      </c>
      <c r="K2380" t="e">
        <f>VLOOKUP(A2380,IENG_to_New_Vendor!A:H,8,0)</f>
        <v>#N/A</v>
      </c>
      <c r="L2380" t="e">
        <f>VLOOKUP(A2380,'CAM to IENG'!A:O,15,0)</f>
        <v>#N/A</v>
      </c>
      <c r="M2380" t="str">
        <f>VLOOKUP(A2380,NET_to_IENG!A:J,10,0)</f>
        <v>NET_to_IENG</v>
      </c>
    </row>
    <row r="2381" spans="1:13" x14ac:dyDescent="0.3">
      <c r="A2381">
        <v>701412</v>
      </c>
      <c r="B2381" t="s">
        <v>3475</v>
      </c>
      <c r="C2381" t="s">
        <v>4400</v>
      </c>
      <c r="D2381" t="s">
        <v>4400</v>
      </c>
      <c r="E2381" t="s">
        <v>4400</v>
      </c>
      <c r="F2381" s="15" t="str">
        <f>VLOOKUP(A2381,'[1]Coordinates cleaned'!$A:$I,9,0)</f>
        <v>Camusat</v>
      </c>
      <c r="G2381" s="15" t="str">
        <f>VLOOKUP(A2381,'[1]Coordinates cleaned'!$A:$J,10,0)</f>
        <v>M Patrick Kalibbala</v>
      </c>
      <c r="H2381" s="9" t="s">
        <v>3367</v>
      </c>
      <c r="I2381">
        <f>VLOOKUP(A2381,'[1]Coordinates cleaned'!$A:$G,7,0)</f>
        <v>-0.5905165</v>
      </c>
      <c r="J2381">
        <f>VLOOKUP(A2381,'[1]Coordinates cleaned'!$A:$H,8,0)</f>
        <v>31.686012600000002</v>
      </c>
      <c r="K2381" t="e">
        <f>VLOOKUP(A2381,IENG_to_New_Vendor!A:H,8,0)</f>
        <v>#N/A</v>
      </c>
      <c r="L2381" t="e">
        <f>VLOOKUP(A2381,'CAM to IENG'!A:O,15,0)</f>
        <v>#N/A</v>
      </c>
      <c r="M2381" t="e">
        <f>VLOOKUP(A2381,NET_to_IENG!A:J,10,0)</f>
        <v>#N/A</v>
      </c>
    </row>
    <row r="2382" spans="1:13" x14ac:dyDescent="0.3">
      <c r="A2382">
        <v>607139</v>
      </c>
      <c r="B2382" t="s">
        <v>1991</v>
      </c>
      <c r="C2382" t="s">
        <v>4400</v>
      </c>
      <c r="D2382" t="s">
        <v>4400</v>
      </c>
      <c r="E2382" t="s">
        <v>4400</v>
      </c>
      <c r="F2382" s="15" t="s">
        <v>4334</v>
      </c>
      <c r="G2382" s="15" t="str">
        <f>VLOOKUP(A2382,'[1]Coordinates cleaned'!$A:$J,10,0)</f>
        <v>Benbridge Mulongo</v>
      </c>
      <c r="H2382" s="9" t="s">
        <v>3669</v>
      </c>
      <c r="I2382">
        <f>VLOOKUP(A2382,'[1]Coordinates cleaned'!$A:$G,7,0)</f>
        <v>0.4162167</v>
      </c>
      <c r="J2382">
        <f>VLOOKUP(A2382,'[1]Coordinates cleaned'!$A:$H,8,0)</f>
        <v>32.6367172</v>
      </c>
      <c r="K2382" t="e">
        <f>VLOOKUP(A2382,IENG_to_New_Vendor!A:H,8,0)</f>
        <v>#N/A</v>
      </c>
      <c r="L2382" t="e">
        <f>VLOOKUP(A2382,'CAM to IENG'!A:O,15,0)</f>
        <v>#N/A</v>
      </c>
      <c r="M2382" t="str">
        <f>VLOOKUP(A2382,NET_to_IENG!A:J,10,0)</f>
        <v>NET_to_IENG</v>
      </c>
    </row>
    <row r="2383" spans="1:13" x14ac:dyDescent="0.3">
      <c r="A2383">
        <v>609453</v>
      </c>
      <c r="B2383" t="s">
        <v>275</v>
      </c>
      <c r="C2383" t="s">
        <v>4400</v>
      </c>
      <c r="D2383" t="s">
        <v>4400</v>
      </c>
      <c r="E2383" t="s">
        <v>4400</v>
      </c>
      <c r="F2383" s="15" t="str">
        <f>VLOOKUP(A2383,'[1]Coordinates cleaned'!$A:$I,9,0)</f>
        <v>Camusat</v>
      </c>
      <c r="G2383" s="15" t="str">
        <f>VLOOKUP(A2383,'[1]Coordinates cleaned'!$A:$J,10,0)</f>
        <v>M Patrick Kalibbala</v>
      </c>
      <c r="H2383" s="9" t="s">
        <v>3367</v>
      </c>
      <c r="I2383">
        <f>VLOOKUP(A2383,'[1]Coordinates cleaned'!$A:$G,7,0)</f>
        <v>-0.2929119</v>
      </c>
      <c r="J2383">
        <f>VLOOKUP(A2383,'[1]Coordinates cleaned'!$A:$H,8,0)</f>
        <v>31.760929099999998</v>
      </c>
      <c r="K2383" t="e">
        <f>VLOOKUP(A2383,IENG_to_New_Vendor!A:H,8,0)</f>
        <v>#N/A</v>
      </c>
      <c r="L2383" t="e">
        <f>VLOOKUP(A2383,'CAM to IENG'!A:O,15,0)</f>
        <v>#N/A</v>
      </c>
      <c r="M2383" t="e">
        <f>VLOOKUP(A2383,NET_to_IENG!A:J,10,0)</f>
        <v>#N/A</v>
      </c>
    </row>
    <row r="2384" spans="1:13" x14ac:dyDescent="0.3">
      <c r="A2384">
        <v>605311</v>
      </c>
      <c r="B2384" t="s">
        <v>4019</v>
      </c>
      <c r="C2384" t="s">
        <v>4400</v>
      </c>
      <c r="D2384" t="s">
        <v>4400</v>
      </c>
      <c r="E2384" t="s">
        <v>4400</v>
      </c>
      <c r="F2384" s="15" t="str">
        <f>VLOOKUP(A2384,'[1]Coordinates cleaned'!$A:$I,9,0)</f>
        <v>Netis</v>
      </c>
      <c r="G2384" s="15" t="str">
        <f>VLOOKUP(A2384,'[1]Coordinates cleaned'!$A:$J,10,0)</f>
        <v>Benbridge Mulongo</v>
      </c>
      <c r="H2384" s="9" t="s">
        <v>3669</v>
      </c>
      <c r="I2384">
        <f>VLOOKUP(A2384,'[1]Coordinates cleaned'!$A:$G,7,0)</f>
        <v>0.3300014</v>
      </c>
      <c r="J2384">
        <f>VLOOKUP(A2384,'[1]Coordinates cleaned'!$A:$H,8,0)</f>
        <v>32.586878800000001</v>
      </c>
      <c r="K2384" t="e">
        <f>VLOOKUP(A2384,IENG_to_New_Vendor!A:H,8,0)</f>
        <v>#N/A</v>
      </c>
      <c r="L2384" t="e">
        <f>VLOOKUP(A2384,'CAM to IENG'!A:O,15,0)</f>
        <v>#N/A</v>
      </c>
      <c r="M2384" t="e">
        <f>VLOOKUP(A2384,NET_to_IENG!A:J,10,0)</f>
        <v>#N/A</v>
      </c>
    </row>
    <row r="2385" spans="1:13" x14ac:dyDescent="0.3">
      <c r="A2385">
        <v>608133</v>
      </c>
      <c r="B2385" t="s">
        <v>203</v>
      </c>
      <c r="C2385" t="s">
        <v>4400</v>
      </c>
      <c r="D2385" t="s">
        <v>4400</v>
      </c>
      <c r="E2385" t="s">
        <v>4400</v>
      </c>
      <c r="F2385" s="15" t="str">
        <f>VLOOKUP(A2385,'[1]Coordinates cleaned'!$A:$I,9,0)</f>
        <v>Netis</v>
      </c>
      <c r="G2385" s="15" t="str">
        <f>VLOOKUP(A2385,'[1]Coordinates cleaned'!$A:$J,10,0)</f>
        <v>Jude Musana</v>
      </c>
      <c r="H2385" s="9" t="s">
        <v>3669</v>
      </c>
      <c r="I2385">
        <f>VLOOKUP(A2385,'[1]Coordinates cleaned'!$A:$G,7,0)</f>
        <v>1.39780485</v>
      </c>
      <c r="J2385">
        <f>VLOOKUP(A2385,'[1]Coordinates cleaned'!$A:$H,8,0)</f>
        <v>34.446528749999999</v>
      </c>
      <c r="K2385" t="e">
        <f>VLOOKUP(A2385,IENG_to_New_Vendor!A:H,8,0)</f>
        <v>#N/A</v>
      </c>
      <c r="L2385" t="e">
        <f>VLOOKUP(A2385,'CAM to IENG'!A:O,15,0)</f>
        <v>#N/A</v>
      </c>
      <c r="M2385" t="e">
        <f>VLOOKUP(A2385,NET_to_IENG!A:J,10,0)</f>
        <v>#N/A</v>
      </c>
    </row>
    <row r="2386" spans="1:13" x14ac:dyDescent="0.3">
      <c r="A2386">
        <v>608189</v>
      </c>
      <c r="B2386" t="s">
        <v>1733</v>
      </c>
      <c r="C2386" t="s">
        <v>4400</v>
      </c>
      <c r="D2386" t="s">
        <v>4400</v>
      </c>
      <c r="E2386" t="s">
        <v>4400</v>
      </c>
      <c r="F2386" s="15" t="str">
        <f>VLOOKUP(A2386,'[1]Coordinates cleaned'!$A:$I,9,0)</f>
        <v>Netis</v>
      </c>
      <c r="G2386" s="15" t="str">
        <f>VLOOKUP(A2386,'[1]Coordinates cleaned'!$A:$J,10,0)</f>
        <v>Emmanuel Kafuko</v>
      </c>
      <c r="H2386" s="9" t="s">
        <v>3669</v>
      </c>
      <c r="I2386">
        <f>VLOOKUP(A2386,'[1]Coordinates cleaned'!$A:$G,7,0)</f>
        <v>0.4377934</v>
      </c>
      <c r="J2386">
        <f>VLOOKUP(A2386,'[1]Coordinates cleaned'!$A:$H,8,0)</f>
        <v>33.235156199999999</v>
      </c>
      <c r="K2386" t="e">
        <f>VLOOKUP(A2386,IENG_to_New_Vendor!A:H,8,0)</f>
        <v>#N/A</v>
      </c>
      <c r="L2386" t="e">
        <f>VLOOKUP(A2386,'CAM to IENG'!A:O,15,0)</f>
        <v>#N/A</v>
      </c>
      <c r="M2386" t="e">
        <f>VLOOKUP(A2386,NET_to_IENG!A:J,10,0)</f>
        <v>#N/A</v>
      </c>
    </row>
    <row r="2387" spans="1:13" x14ac:dyDescent="0.3">
      <c r="A2387">
        <v>606120</v>
      </c>
      <c r="B2387" t="s">
        <v>4020</v>
      </c>
      <c r="C2387" t="s">
        <v>4400</v>
      </c>
      <c r="D2387" t="s">
        <v>4400</v>
      </c>
      <c r="E2387" t="s">
        <v>4400</v>
      </c>
      <c r="F2387" s="15" t="str">
        <f>VLOOKUP(A2387,'[1]Coordinates cleaned'!$A:$I,9,0)</f>
        <v>Netis</v>
      </c>
      <c r="G2387" s="15" t="str">
        <f>VLOOKUP(A2387,'[1]Coordinates cleaned'!$A:$J,10,0)</f>
        <v>Moses Wandera</v>
      </c>
      <c r="H2387" s="9" t="s">
        <v>3669</v>
      </c>
      <c r="I2387">
        <f>VLOOKUP(A2387,'[1]Coordinates cleaned'!$A:$G,7,0)</f>
        <v>1.4994631</v>
      </c>
      <c r="J2387">
        <f>VLOOKUP(A2387,'[1]Coordinates cleaned'!$A:$H,8,0)</f>
        <v>33.485748800000003</v>
      </c>
      <c r="K2387" t="e">
        <f>VLOOKUP(A2387,IENG_to_New_Vendor!A:H,8,0)</f>
        <v>#N/A</v>
      </c>
      <c r="L2387" t="e">
        <f>VLOOKUP(A2387,'CAM to IENG'!A:O,15,0)</f>
        <v>#N/A</v>
      </c>
      <c r="M2387" t="e">
        <f>VLOOKUP(A2387,NET_to_IENG!A:J,10,0)</f>
        <v>#N/A</v>
      </c>
    </row>
    <row r="2388" spans="1:13" x14ac:dyDescent="0.3">
      <c r="A2388">
        <v>701413</v>
      </c>
      <c r="B2388" t="s">
        <v>1457</v>
      </c>
      <c r="C2388" t="s">
        <v>4400</v>
      </c>
      <c r="D2388" t="s">
        <v>4400</v>
      </c>
      <c r="E2388" t="s">
        <v>4400</v>
      </c>
      <c r="F2388" s="15" t="str">
        <f>VLOOKUP(A2388,'[1]Coordinates cleaned'!$A:$I,9,0)</f>
        <v>Camusat</v>
      </c>
      <c r="G2388" s="15" t="str">
        <f>VLOOKUP(A2388,'[1]Coordinates cleaned'!$A:$J,10,0)</f>
        <v>M Patrick Kalibbala</v>
      </c>
      <c r="H2388" s="9" t="s">
        <v>3367</v>
      </c>
      <c r="I2388">
        <f>VLOOKUP(A2388,'[1]Coordinates cleaned'!$A:$G,7,0)</f>
        <v>-0.68713880000000005</v>
      </c>
      <c r="J2388">
        <f>VLOOKUP(A2388,'[1]Coordinates cleaned'!$A:$H,8,0)</f>
        <v>31.742393400000001</v>
      </c>
      <c r="K2388" t="e">
        <f>VLOOKUP(A2388,IENG_to_New_Vendor!A:H,8,0)</f>
        <v>#N/A</v>
      </c>
      <c r="L2388" t="e">
        <f>VLOOKUP(A2388,'CAM to IENG'!A:O,15,0)</f>
        <v>#N/A</v>
      </c>
      <c r="M2388" t="e">
        <f>VLOOKUP(A2388,NET_to_IENG!A:J,10,0)</f>
        <v>#N/A</v>
      </c>
    </row>
    <row r="2389" spans="1:13" x14ac:dyDescent="0.3">
      <c r="A2389">
        <v>605185</v>
      </c>
      <c r="B2389" t="s">
        <v>240</v>
      </c>
      <c r="C2389" t="s">
        <v>4400</v>
      </c>
      <c r="D2389" t="s">
        <v>4400</v>
      </c>
      <c r="E2389" t="s">
        <v>4400</v>
      </c>
      <c r="F2389" s="15" t="str">
        <f>VLOOKUP(A2389,'[1]Coordinates cleaned'!$A:$I,9,0)</f>
        <v>Netis</v>
      </c>
      <c r="G2389" s="15" t="str">
        <f>VLOOKUP(A2389,'[1]Coordinates cleaned'!$A:$J,10,0)</f>
        <v>Samuel Naseke</v>
      </c>
      <c r="H2389" s="9" t="s">
        <v>3669</v>
      </c>
      <c r="I2389">
        <f>VLOOKUP(A2389,'[1]Coordinates cleaned'!$A:$G,7,0)</f>
        <v>0.35779369999999999</v>
      </c>
      <c r="J2389">
        <f>VLOOKUP(A2389,'[1]Coordinates cleaned'!$A:$H,8,0)</f>
        <v>32.753972300000001</v>
      </c>
      <c r="K2389" t="e">
        <f>VLOOKUP(A2389,IENG_to_New_Vendor!A:H,8,0)</f>
        <v>#N/A</v>
      </c>
      <c r="L2389" t="e">
        <f>VLOOKUP(A2389,'CAM to IENG'!A:O,15,0)</f>
        <v>#N/A</v>
      </c>
      <c r="M2389" t="e">
        <f>VLOOKUP(A2389,NET_to_IENG!A:J,10,0)</f>
        <v>#N/A</v>
      </c>
    </row>
    <row r="2390" spans="1:13" x14ac:dyDescent="0.3">
      <c r="A2390">
        <v>608291</v>
      </c>
      <c r="B2390" t="s">
        <v>2496</v>
      </c>
      <c r="C2390" t="s">
        <v>4400</v>
      </c>
      <c r="D2390" t="s">
        <v>4400</v>
      </c>
      <c r="E2390" t="s">
        <v>4400</v>
      </c>
      <c r="F2390" s="15" t="str">
        <f>VLOOKUP(A2390,'[1]Coordinates cleaned'!$A:$I,9,0)</f>
        <v>Netis</v>
      </c>
      <c r="G2390" s="15" t="str">
        <f>VLOOKUP(A2390,'[1]Coordinates cleaned'!$A:$J,10,0)</f>
        <v>Emmanuel Kafuko</v>
      </c>
      <c r="H2390" s="9" t="s">
        <v>3669</v>
      </c>
      <c r="I2390">
        <f>VLOOKUP(A2390,'[1]Coordinates cleaned'!$A:$G,7,0)</f>
        <v>1.0844066999999999</v>
      </c>
      <c r="J2390">
        <f>VLOOKUP(A2390,'[1]Coordinates cleaned'!$A:$H,8,0)</f>
        <v>33.405401699999999</v>
      </c>
      <c r="K2390" t="e">
        <f>VLOOKUP(A2390,IENG_to_New_Vendor!A:H,8,0)</f>
        <v>#N/A</v>
      </c>
      <c r="L2390" t="e">
        <f>VLOOKUP(A2390,'CAM to IENG'!A:O,15,0)</f>
        <v>#N/A</v>
      </c>
      <c r="M2390" t="e">
        <f>VLOOKUP(A2390,NET_to_IENG!A:J,10,0)</f>
        <v>#N/A</v>
      </c>
    </row>
    <row r="2391" spans="1:13" x14ac:dyDescent="0.3">
      <c r="A2391">
        <v>609535</v>
      </c>
      <c r="B2391" t="s">
        <v>2805</v>
      </c>
      <c r="C2391" t="s">
        <v>4400</v>
      </c>
      <c r="D2391" t="s">
        <v>4400</v>
      </c>
      <c r="E2391" t="s">
        <v>4400</v>
      </c>
      <c r="F2391" s="15" t="s">
        <v>4338</v>
      </c>
      <c r="G2391" s="15" t="str">
        <f>VLOOKUP(A2391,'[1]Coordinates cleaned'!$A:$J,10,0)</f>
        <v>Innocent Ayiko</v>
      </c>
      <c r="H2391" s="9" t="s">
        <v>3368</v>
      </c>
      <c r="I2391">
        <f>VLOOKUP(A2391,'[1]Coordinates cleaned'!$A:$G,7,0)</f>
        <v>2.4128167999999999</v>
      </c>
      <c r="J2391">
        <f>VLOOKUP(A2391,'[1]Coordinates cleaned'!$A:$H,8,0)</f>
        <v>30.982089810000002</v>
      </c>
      <c r="K2391" t="str">
        <f>VLOOKUP(A2391,IENG_to_New_Vendor!A:H,8,0)</f>
        <v>IENG_to_New_Vendor</v>
      </c>
      <c r="L2391" t="e">
        <f>VLOOKUP(A2391,'CAM to IENG'!A:O,15,0)</f>
        <v>#N/A</v>
      </c>
      <c r="M2391" t="e">
        <f>VLOOKUP(A2391,NET_to_IENG!A:J,10,0)</f>
        <v>#N/A</v>
      </c>
    </row>
    <row r="2392" spans="1:13" x14ac:dyDescent="0.3">
      <c r="A2392">
        <v>701534</v>
      </c>
      <c r="B2392" t="s">
        <v>3584</v>
      </c>
      <c r="C2392" t="s">
        <v>4400</v>
      </c>
      <c r="D2392" t="s">
        <v>4400</v>
      </c>
      <c r="E2392" t="s">
        <v>4400</v>
      </c>
      <c r="F2392" s="15" t="s">
        <v>4338</v>
      </c>
      <c r="G2392" s="15" t="str">
        <f>VLOOKUP(A2392,'[1]Coordinates cleaned'!$A:$J,10,0)</f>
        <v>Moses Kaganda</v>
      </c>
      <c r="H2392" s="9" t="s">
        <v>3368</v>
      </c>
      <c r="I2392">
        <f>VLOOKUP(A2392,'[1]Coordinates cleaned'!$A:$G,7,0)</f>
        <v>2.5597599999999998</v>
      </c>
      <c r="J2392">
        <f>VLOOKUP(A2392,'[1]Coordinates cleaned'!$A:$H,8,0)</f>
        <v>31.702016700000001</v>
      </c>
      <c r="K2392" t="str">
        <f>VLOOKUP(A2392,IENG_to_New_Vendor!A:H,8,0)</f>
        <v>IENG_to_New_Vendor</v>
      </c>
      <c r="L2392" t="e">
        <f>VLOOKUP(A2392,'CAM to IENG'!A:O,15,0)</f>
        <v>#N/A</v>
      </c>
      <c r="M2392" t="e">
        <f>VLOOKUP(A2392,NET_to_IENG!A:J,10,0)</f>
        <v>#N/A</v>
      </c>
    </row>
    <row r="2393" spans="1:13" x14ac:dyDescent="0.3">
      <c r="A2393">
        <v>701801</v>
      </c>
      <c r="B2393" t="s">
        <v>4021</v>
      </c>
      <c r="C2393" t="s">
        <v>4400</v>
      </c>
      <c r="D2393" t="s">
        <v>4400</v>
      </c>
      <c r="E2393" t="s">
        <v>4400</v>
      </c>
      <c r="F2393" s="15" t="str">
        <f>VLOOKUP(A2393,'[1]Coordinates cleaned'!$A:$I,9,0)</f>
        <v>I-Engineering</v>
      </c>
      <c r="G2393" s="15" t="str">
        <f>VLOOKUP(A2393,'[1]Coordinates cleaned'!$A:$J,10,0)</f>
        <v>Latima Musoke</v>
      </c>
      <c r="H2393" s="9" t="s">
        <v>3368</v>
      </c>
      <c r="I2393">
        <f>VLOOKUP(A2393,'[1]Coordinates cleaned'!$A:$G,7,0)</f>
        <v>1.35575333333333</v>
      </c>
      <c r="J2393">
        <f>VLOOKUP(A2393,'[1]Coordinates cleaned'!$A:$H,8,0)</f>
        <v>31.378706666666702</v>
      </c>
      <c r="K2393" t="e">
        <f>VLOOKUP(A2393,IENG_to_New_Vendor!A:H,8,0)</f>
        <v>#N/A</v>
      </c>
      <c r="L2393" t="e">
        <f>VLOOKUP(A2393,'CAM to IENG'!A:O,15,0)</f>
        <v>#N/A</v>
      </c>
      <c r="M2393" t="e">
        <f>VLOOKUP(A2393,NET_to_IENG!A:J,10,0)</f>
        <v>#N/A</v>
      </c>
    </row>
    <row r="2394" spans="1:13" x14ac:dyDescent="0.3">
      <c r="A2394">
        <v>607663</v>
      </c>
      <c r="B2394" t="s">
        <v>392</v>
      </c>
      <c r="C2394" t="s">
        <v>4400</v>
      </c>
      <c r="D2394" t="s">
        <v>4400</v>
      </c>
      <c r="E2394" t="s">
        <v>4400</v>
      </c>
      <c r="F2394" s="15" t="str">
        <f>VLOOKUP(A2394,'[1]Coordinates cleaned'!$A:$I,9,0)</f>
        <v>Camusat</v>
      </c>
      <c r="G2394" s="15" t="str">
        <f>VLOOKUP(A2394,'[1]Coordinates cleaned'!$A:$J,10,0)</f>
        <v>Abu Kasamba</v>
      </c>
      <c r="H2394" s="9" t="s">
        <v>3367</v>
      </c>
      <c r="I2394">
        <f>VLOOKUP(A2394,'[1]Coordinates cleaned'!$A:$G,7,0)</f>
        <v>0.25541229999999998</v>
      </c>
      <c r="J2394">
        <f>VLOOKUP(A2394,'[1]Coordinates cleaned'!$A:$H,8,0)</f>
        <v>32.563723400000001</v>
      </c>
      <c r="K2394" t="e">
        <f>VLOOKUP(A2394,IENG_to_New_Vendor!A:H,8,0)</f>
        <v>#N/A</v>
      </c>
      <c r="L2394" t="e">
        <f>VLOOKUP(A2394,'CAM to IENG'!A:O,15,0)</f>
        <v>#N/A</v>
      </c>
      <c r="M2394" t="e">
        <f>VLOOKUP(A2394,NET_to_IENG!A:J,10,0)</f>
        <v>#N/A</v>
      </c>
    </row>
    <row r="2395" spans="1:13" x14ac:dyDescent="0.3">
      <c r="A2395">
        <v>607569</v>
      </c>
      <c r="B2395" t="s">
        <v>2397</v>
      </c>
      <c r="C2395" t="s">
        <v>4400</v>
      </c>
      <c r="D2395" t="s">
        <v>4400</v>
      </c>
      <c r="E2395" t="s">
        <v>4400</v>
      </c>
      <c r="F2395" s="15" t="str">
        <f>VLOOKUP(A2395,'[1]Coordinates cleaned'!$A:$I,9,0)</f>
        <v>Camusat</v>
      </c>
      <c r="G2395" s="15" t="str">
        <f>VLOOKUP(A2395,'[1]Coordinates cleaned'!$A:$J,10,0)</f>
        <v>M Patrick Kalibbala</v>
      </c>
      <c r="H2395" s="9" t="s">
        <v>3367</v>
      </c>
      <c r="I2395">
        <f>VLOOKUP(A2395,'[1]Coordinates cleaned'!$A:$G,7,0)</f>
        <v>-0.28216760000000002</v>
      </c>
      <c r="J2395">
        <f>VLOOKUP(A2395,'[1]Coordinates cleaned'!$A:$H,8,0)</f>
        <v>31.724281000000001</v>
      </c>
      <c r="K2395" t="e">
        <f>VLOOKUP(A2395,IENG_to_New_Vendor!A:H,8,0)</f>
        <v>#N/A</v>
      </c>
      <c r="L2395" t="e">
        <f>VLOOKUP(A2395,'CAM to IENG'!A:O,15,0)</f>
        <v>#N/A</v>
      </c>
      <c r="M2395" t="e">
        <f>VLOOKUP(A2395,NET_to_IENG!A:J,10,0)</f>
        <v>#N/A</v>
      </c>
    </row>
    <row r="2396" spans="1:13" x14ac:dyDescent="0.3">
      <c r="A2396">
        <v>607321</v>
      </c>
      <c r="B2396" t="s">
        <v>253</v>
      </c>
      <c r="C2396" t="s">
        <v>4400</v>
      </c>
      <c r="D2396" t="s">
        <v>4400</v>
      </c>
      <c r="E2396" t="s">
        <v>4400</v>
      </c>
      <c r="F2396" s="15" t="str">
        <f>VLOOKUP(A2396,'[1]Coordinates cleaned'!$A:$I,9,0)</f>
        <v>Netis</v>
      </c>
      <c r="G2396" s="15" t="str">
        <f>VLOOKUP(A2396,'[1]Coordinates cleaned'!$A:$J,10,0)</f>
        <v>Samuel Naseke</v>
      </c>
      <c r="H2396" s="9" t="s">
        <v>3669</v>
      </c>
      <c r="I2396">
        <f>VLOOKUP(A2396,'[1]Coordinates cleaned'!$A:$G,7,0)</f>
        <v>0.48492429999999997</v>
      </c>
      <c r="J2396">
        <f>VLOOKUP(A2396,'[1]Coordinates cleaned'!$A:$H,8,0)</f>
        <v>32.752745900000001</v>
      </c>
      <c r="K2396" t="e">
        <f>VLOOKUP(A2396,IENG_to_New_Vendor!A:H,8,0)</f>
        <v>#N/A</v>
      </c>
      <c r="L2396" t="e">
        <f>VLOOKUP(A2396,'CAM to IENG'!A:O,15,0)</f>
        <v>#N/A</v>
      </c>
      <c r="M2396" t="e">
        <f>VLOOKUP(A2396,NET_to_IENG!A:J,10,0)</f>
        <v>#N/A</v>
      </c>
    </row>
    <row r="2397" spans="1:13" x14ac:dyDescent="0.3">
      <c r="A2397">
        <v>606748</v>
      </c>
      <c r="B2397" t="s">
        <v>1495</v>
      </c>
      <c r="C2397" t="s">
        <v>4400</v>
      </c>
      <c r="D2397" t="s">
        <v>4400</v>
      </c>
      <c r="E2397" t="s">
        <v>4400</v>
      </c>
      <c r="F2397" s="15" t="str">
        <f>VLOOKUP(A2397,'[1]Coordinates cleaned'!$A:$I,9,0)</f>
        <v>Netis</v>
      </c>
      <c r="G2397" s="15" t="str">
        <f>VLOOKUP(A2397,'[1]Coordinates cleaned'!$A:$J,10,0)</f>
        <v>Jude Musana</v>
      </c>
      <c r="H2397" s="9" t="s">
        <v>3669</v>
      </c>
      <c r="I2397">
        <f>VLOOKUP(A2397,'[1]Coordinates cleaned'!$A:$G,7,0)</f>
        <v>1.37700126666667</v>
      </c>
      <c r="J2397">
        <f>VLOOKUP(A2397,'[1]Coordinates cleaned'!$A:$H,8,0)</f>
        <v>34.462229516666703</v>
      </c>
      <c r="K2397" t="e">
        <f>VLOOKUP(A2397,IENG_to_New_Vendor!A:H,8,0)</f>
        <v>#N/A</v>
      </c>
      <c r="L2397" t="e">
        <f>VLOOKUP(A2397,'CAM to IENG'!A:O,15,0)</f>
        <v>#N/A</v>
      </c>
      <c r="M2397" t="e">
        <f>VLOOKUP(A2397,NET_to_IENG!A:J,10,0)</f>
        <v>#N/A</v>
      </c>
    </row>
    <row r="2398" spans="1:13" x14ac:dyDescent="0.3">
      <c r="A2398">
        <v>605881</v>
      </c>
      <c r="B2398" t="s">
        <v>472</v>
      </c>
      <c r="C2398" t="s">
        <v>4400</v>
      </c>
      <c r="D2398" t="s">
        <v>4400</v>
      </c>
      <c r="E2398" t="s">
        <v>4400</v>
      </c>
      <c r="F2398" s="15" t="str">
        <f>VLOOKUP(A2398,'[1]Coordinates cleaned'!$A:$I,9,0)</f>
        <v>Netis</v>
      </c>
      <c r="G2398" s="15" t="str">
        <f>VLOOKUP(A2398,'[1]Coordinates cleaned'!$A:$J,10,0)</f>
        <v>Samuel Naseke</v>
      </c>
      <c r="H2398" s="9" t="s">
        <v>3669</v>
      </c>
      <c r="I2398">
        <f>VLOOKUP(A2398,'[1]Coordinates cleaned'!$A:$G,7,0)</f>
        <v>0.45761780000000002</v>
      </c>
      <c r="J2398">
        <f>VLOOKUP(A2398,'[1]Coordinates cleaned'!$A:$H,8,0)</f>
        <v>33.129641499999998</v>
      </c>
      <c r="K2398" t="e">
        <f>VLOOKUP(A2398,IENG_to_New_Vendor!A:H,8,0)</f>
        <v>#N/A</v>
      </c>
      <c r="L2398" t="e">
        <f>VLOOKUP(A2398,'CAM to IENG'!A:O,15,0)</f>
        <v>#N/A</v>
      </c>
      <c r="M2398" t="e">
        <f>VLOOKUP(A2398,NET_to_IENG!A:J,10,0)</f>
        <v>#N/A</v>
      </c>
    </row>
    <row r="2399" spans="1:13" x14ac:dyDescent="0.3">
      <c r="A2399">
        <v>607765</v>
      </c>
      <c r="B2399" t="s">
        <v>2571</v>
      </c>
      <c r="C2399" t="s">
        <v>4400</v>
      </c>
      <c r="D2399" t="s">
        <v>4400</v>
      </c>
      <c r="E2399" t="s">
        <v>4400</v>
      </c>
      <c r="F2399" s="15" t="str">
        <f>VLOOKUP(A2399,'[1]Coordinates cleaned'!$A:$I,9,0)</f>
        <v>Netis</v>
      </c>
      <c r="G2399" s="15" t="str">
        <f>VLOOKUP(A2399,'[1]Coordinates cleaned'!$A:$J,10,0)</f>
        <v>Paul Mbabazi</v>
      </c>
      <c r="H2399" s="9" t="s">
        <v>3669</v>
      </c>
      <c r="I2399">
        <f>VLOOKUP(A2399,'[1]Coordinates cleaned'!$A:$G,7,0)</f>
        <v>0.25405349999999999</v>
      </c>
      <c r="J2399">
        <f>VLOOKUP(A2399,'[1]Coordinates cleaned'!$A:$H,8,0)</f>
        <v>32.6062607</v>
      </c>
      <c r="K2399" t="e">
        <f>VLOOKUP(A2399,IENG_to_New_Vendor!A:H,8,0)</f>
        <v>#N/A</v>
      </c>
      <c r="L2399" t="e">
        <f>VLOOKUP(A2399,'CAM to IENG'!A:O,15,0)</f>
        <v>#N/A</v>
      </c>
      <c r="M2399" t="e">
        <f>VLOOKUP(A2399,NET_to_IENG!A:J,10,0)</f>
        <v>#N/A</v>
      </c>
    </row>
    <row r="2400" spans="1:13" x14ac:dyDescent="0.3">
      <c r="A2400">
        <v>606528</v>
      </c>
      <c r="B2400" t="s">
        <v>1384</v>
      </c>
      <c r="C2400" t="s">
        <v>4400</v>
      </c>
      <c r="D2400" t="s">
        <v>4400</v>
      </c>
      <c r="E2400" t="s">
        <v>4400</v>
      </c>
      <c r="F2400" s="15" t="str">
        <f>VLOOKUP(A2400,'[1]Coordinates cleaned'!$A:$I,9,0)</f>
        <v>Netis</v>
      </c>
      <c r="G2400" s="15" t="str">
        <f>VLOOKUP(A2400,'[1]Coordinates cleaned'!$A:$J,10,0)</f>
        <v>Moses Wandera</v>
      </c>
      <c r="H2400" s="9" t="s">
        <v>3669</v>
      </c>
      <c r="I2400">
        <f>VLOOKUP(A2400,'[1]Coordinates cleaned'!$A:$G,7,0)</f>
        <v>1.713517</v>
      </c>
      <c r="J2400">
        <f>VLOOKUP(A2400,'[1]Coordinates cleaned'!$A:$H,8,0)</f>
        <v>33.600340500000001</v>
      </c>
      <c r="K2400" t="e">
        <f>VLOOKUP(A2400,IENG_to_New_Vendor!A:H,8,0)</f>
        <v>#N/A</v>
      </c>
      <c r="L2400" t="e">
        <f>VLOOKUP(A2400,'CAM to IENG'!A:O,15,0)</f>
        <v>#N/A</v>
      </c>
      <c r="M2400" t="e">
        <f>VLOOKUP(A2400,NET_to_IENG!A:J,10,0)</f>
        <v>#N/A</v>
      </c>
    </row>
    <row r="2401" spans="1:13" x14ac:dyDescent="0.3">
      <c r="A2401">
        <v>607311</v>
      </c>
      <c r="B2401" t="s">
        <v>1799</v>
      </c>
      <c r="C2401" t="s">
        <v>4400</v>
      </c>
      <c r="D2401" t="s">
        <v>4400</v>
      </c>
      <c r="E2401" t="s">
        <v>4400</v>
      </c>
      <c r="F2401" s="15" t="str">
        <f>VLOOKUP(A2401,'[1]Coordinates cleaned'!$A:$I,9,0)</f>
        <v>Camusat</v>
      </c>
      <c r="G2401" s="15" t="str">
        <f>VLOOKUP(A2401,'[1]Coordinates cleaned'!$A:$J,10,0)</f>
        <v>M Patrick Kalibbala</v>
      </c>
      <c r="H2401" s="9" t="s">
        <v>3367</v>
      </c>
      <c r="I2401">
        <f>VLOOKUP(A2401,'[1]Coordinates cleaned'!$A:$G,7,0)</f>
        <v>-0.59943670000000004</v>
      </c>
      <c r="J2401">
        <f>VLOOKUP(A2401,'[1]Coordinates cleaned'!$A:$H,8,0)</f>
        <v>31.7586683</v>
      </c>
      <c r="K2401" t="e">
        <f>VLOOKUP(A2401,IENG_to_New_Vendor!A:H,8,0)</f>
        <v>#N/A</v>
      </c>
      <c r="L2401" t="e">
        <f>VLOOKUP(A2401,'CAM to IENG'!A:O,15,0)</f>
        <v>#N/A</v>
      </c>
      <c r="M2401" t="e">
        <f>VLOOKUP(A2401,NET_to_IENG!A:J,10,0)</f>
        <v>#N/A</v>
      </c>
    </row>
    <row r="2402" spans="1:13" x14ac:dyDescent="0.3">
      <c r="A2402">
        <v>608045</v>
      </c>
      <c r="B2402" t="s">
        <v>640</v>
      </c>
      <c r="C2402" t="s">
        <v>4400</v>
      </c>
      <c r="D2402" t="s">
        <v>4400</v>
      </c>
      <c r="E2402" t="s">
        <v>4400</v>
      </c>
      <c r="F2402" s="15" t="str">
        <f>VLOOKUP(A2402,'[1]Coordinates cleaned'!$A:$I,9,0)</f>
        <v>Netis</v>
      </c>
      <c r="G2402" s="15" t="str">
        <f>VLOOKUP(A2402,'[1]Coordinates cleaned'!$A:$J,10,0)</f>
        <v>Samuel Naseke</v>
      </c>
      <c r="H2402" s="9" t="s">
        <v>3669</v>
      </c>
      <c r="I2402">
        <f>VLOOKUP(A2402,'[1]Coordinates cleaned'!$A:$G,7,0)</f>
        <v>0.84687000000000001</v>
      </c>
      <c r="J2402">
        <f>VLOOKUP(A2402,'[1]Coordinates cleaned'!$A:$H,8,0)</f>
        <v>33.245676666666697</v>
      </c>
      <c r="K2402" t="e">
        <f>VLOOKUP(A2402,IENG_to_New_Vendor!A:H,8,0)</f>
        <v>#N/A</v>
      </c>
      <c r="L2402" t="e">
        <f>VLOOKUP(A2402,'CAM to IENG'!A:O,15,0)</f>
        <v>#N/A</v>
      </c>
      <c r="M2402" t="e">
        <f>VLOOKUP(A2402,NET_to_IENG!A:J,10,0)</f>
        <v>#N/A</v>
      </c>
    </row>
    <row r="2403" spans="1:13" x14ac:dyDescent="0.3">
      <c r="A2403">
        <v>701145</v>
      </c>
      <c r="B2403" t="s">
        <v>3422</v>
      </c>
      <c r="C2403" t="s">
        <v>4400</v>
      </c>
      <c r="D2403" t="s">
        <v>4400</v>
      </c>
      <c r="E2403" t="s">
        <v>4400</v>
      </c>
      <c r="F2403" s="15" t="s">
        <v>4338</v>
      </c>
      <c r="G2403" s="15" t="str">
        <f>VLOOKUP(A2403,'[1]Coordinates cleaned'!$A:$J,10,0)</f>
        <v>Muhamood Kyongo</v>
      </c>
      <c r="H2403" s="9" t="s">
        <v>3368</v>
      </c>
      <c r="I2403">
        <f>VLOOKUP(A2403,'[1]Coordinates cleaned'!$A:$G,7,0)</f>
        <v>2.6268134000000001</v>
      </c>
      <c r="J2403">
        <f>VLOOKUP(A2403,'[1]Coordinates cleaned'!$A:$H,8,0)</f>
        <v>33.565400400000001</v>
      </c>
      <c r="K2403" t="str">
        <f>VLOOKUP(A2403,IENG_to_New_Vendor!A:H,8,0)</f>
        <v>IENG_to_New_Vendor</v>
      </c>
      <c r="L2403" t="e">
        <f>VLOOKUP(A2403,'CAM to IENG'!A:O,15,0)</f>
        <v>#N/A</v>
      </c>
      <c r="M2403" t="e">
        <f>VLOOKUP(A2403,NET_to_IENG!A:J,10,0)</f>
        <v>#N/A</v>
      </c>
    </row>
    <row r="2404" spans="1:13" x14ac:dyDescent="0.3">
      <c r="A2404">
        <v>608283</v>
      </c>
      <c r="B2404" t="s">
        <v>180</v>
      </c>
      <c r="C2404" t="s">
        <v>4400</v>
      </c>
      <c r="D2404" t="s">
        <v>4400</v>
      </c>
      <c r="E2404" t="s">
        <v>4400</v>
      </c>
      <c r="F2404" s="15" t="str">
        <f>VLOOKUP(A2404,'[1]Coordinates cleaned'!$A:$I,9,0)</f>
        <v>Netis</v>
      </c>
      <c r="G2404" s="15" t="str">
        <f>VLOOKUP(A2404,'[1]Coordinates cleaned'!$A:$J,10,0)</f>
        <v>Emmanuel Kafuko</v>
      </c>
      <c r="H2404" s="9" t="s">
        <v>3669</v>
      </c>
      <c r="I2404">
        <f>VLOOKUP(A2404,'[1]Coordinates cleaned'!$A:$G,7,0)</f>
        <v>0.44021280000000002</v>
      </c>
      <c r="J2404">
        <f>VLOOKUP(A2404,'[1]Coordinates cleaned'!$A:$H,8,0)</f>
        <v>33.235817699999998</v>
      </c>
      <c r="K2404" t="e">
        <f>VLOOKUP(A2404,IENG_to_New_Vendor!A:H,8,0)</f>
        <v>#N/A</v>
      </c>
      <c r="L2404" t="e">
        <f>VLOOKUP(A2404,'CAM to IENG'!A:O,15,0)</f>
        <v>#N/A</v>
      </c>
      <c r="M2404" t="e">
        <f>VLOOKUP(A2404,NET_to_IENG!A:J,10,0)</f>
        <v>#N/A</v>
      </c>
    </row>
    <row r="2405" spans="1:13" x14ac:dyDescent="0.3">
      <c r="A2405">
        <v>609221</v>
      </c>
      <c r="B2405" t="s">
        <v>1118</v>
      </c>
      <c r="C2405" t="s">
        <v>4400</v>
      </c>
      <c r="D2405" t="s">
        <v>4400</v>
      </c>
      <c r="E2405" t="s">
        <v>4400</v>
      </c>
      <c r="F2405" s="15" t="str">
        <f>VLOOKUP(A2405,'[1]Coordinates cleaned'!$A:$I,9,0)</f>
        <v>Camusat</v>
      </c>
      <c r="G2405" s="15" t="str">
        <f>VLOOKUP(A2405,'[1]Coordinates cleaned'!$A:$J,10,0)</f>
        <v>Stephen Rwabwogo</v>
      </c>
      <c r="H2405" s="9" t="s">
        <v>3367</v>
      </c>
      <c r="I2405">
        <f>VLOOKUP(A2405,'[1]Coordinates cleaned'!$A:$G,7,0)</f>
        <v>0.51862070000000005</v>
      </c>
      <c r="J2405">
        <f>VLOOKUP(A2405,'[1]Coordinates cleaned'!$A:$H,8,0)</f>
        <v>31.3050715</v>
      </c>
      <c r="K2405" t="e">
        <f>VLOOKUP(A2405,IENG_to_New_Vendor!A:H,8,0)</f>
        <v>#N/A</v>
      </c>
      <c r="L2405" t="e">
        <f>VLOOKUP(A2405,'CAM to IENG'!A:O,15,0)</f>
        <v>#N/A</v>
      </c>
      <c r="M2405" t="e">
        <f>VLOOKUP(A2405,NET_to_IENG!A:J,10,0)</f>
        <v>#N/A</v>
      </c>
    </row>
    <row r="2406" spans="1:13" x14ac:dyDescent="0.3">
      <c r="A2406">
        <v>607325</v>
      </c>
      <c r="B2406" t="s">
        <v>1970</v>
      </c>
      <c r="C2406" t="s">
        <v>4400</v>
      </c>
      <c r="D2406" t="s">
        <v>4400</v>
      </c>
      <c r="E2406" t="s">
        <v>4400</v>
      </c>
      <c r="F2406" s="15" t="str">
        <f>VLOOKUP(A2406,'[1]Coordinates cleaned'!$A:$I,9,0)</f>
        <v>Netis</v>
      </c>
      <c r="G2406" s="15" t="str">
        <f>VLOOKUP(A2406,'[1]Coordinates cleaned'!$A:$J,10,0)</f>
        <v>Benbridge Mulongo</v>
      </c>
      <c r="H2406" s="9" t="s">
        <v>3669</v>
      </c>
      <c r="I2406">
        <f>VLOOKUP(A2406,'[1]Coordinates cleaned'!$A:$G,7,0)</f>
        <v>0.33195730000000001</v>
      </c>
      <c r="J2406">
        <f>VLOOKUP(A2406,'[1]Coordinates cleaned'!$A:$H,8,0)</f>
        <v>32.590685000000001</v>
      </c>
      <c r="K2406" t="e">
        <f>VLOOKUP(A2406,IENG_to_New_Vendor!A:H,8,0)</f>
        <v>#N/A</v>
      </c>
      <c r="L2406" t="e">
        <f>VLOOKUP(A2406,'CAM to IENG'!A:O,15,0)</f>
        <v>#N/A</v>
      </c>
      <c r="M2406" t="e">
        <f>VLOOKUP(A2406,NET_to_IENG!A:J,10,0)</f>
        <v>#N/A</v>
      </c>
    </row>
    <row r="2407" spans="1:13" x14ac:dyDescent="0.3">
      <c r="A2407">
        <v>607922</v>
      </c>
      <c r="B2407" t="s">
        <v>2672</v>
      </c>
      <c r="C2407" t="s">
        <v>4400</v>
      </c>
      <c r="D2407" t="s">
        <v>4400</v>
      </c>
      <c r="E2407" t="s">
        <v>4400</v>
      </c>
      <c r="F2407" s="15" t="str">
        <f>VLOOKUP(A2407,'[1]Coordinates cleaned'!$A:$I,9,0)</f>
        <v>Netis</v>
      </c>
      <c r="G2407" s="15" t="str">
        <f>VLOOKUP(A2407,'[1]Coordinates cleaned'!$A:$J,10,0)</f>
        <v>Samuel Naseke</v>
      </c>
      <c r="H2407" s="9" t="s">
        <v>3669</v>
      </c>
      <c r="I2407">
        <f>VLOOKUP(A2407,'[1]Coordinates cleaned'!$A:$G,7,0)</f>
        <v>0.5486453</v>
      </c>
      <c r="J2407">
        <f>VLOOKUP(A2407,'[1]Coordinates cleaned'!$A:$H,8,0)</f>
        <v>32.734617200000002</v>
      </c>
      <c r="K2407" t="e">
        <f>VLOOKUP(A2407,IENG_to_New_Vendor!A:H,8,0)</f>
        <v>#N/A</v>
      </c>
      <c r="L2407" t="e">
        <f>VLOOKUP(A2407,'CAM to IENG'!A:O,15,0)</f>
        <v>#N/A</v>
      </c>
      <c r="M2407" t="e">
        <f>VLOOKUP(A2407,NET_to_IENG!A:J,10,0)</f>
        <v>#N/A</v>
      </c>
    </row>
    <row r="2408" spans="1:13" x14ac:dyDescent="0.3">
      <c r="A2408">
        <v>607099</v>
      </c>
      <c r="B2408" t="s">
        <v>1623</v>
      </c>
      <c r="C2408" t="s">
        <v>4400</v>
      </c>
      <c r="D2408" t="s">
        <v>4400</v>
      </c>
      <c r="E2408" t="s">
        <v>4400</v>
      </c>
      <c r="F2408" s="15" t="str">
        <f>VLOOKUP(A2408,'[1]Coordinates cleaned'!$A:$I,9,0)</f>
        <v>Netis</v>
      </c>
      <c r="G2408" s="15" t="str">
        <f>VLOOKUP(A2408,'[1]Coordinates cleaned'!$A:$J,10,0)</f>
        <v>Paul Mbabazi</v>
      </c>
      <c r="H2408" s="9" t="s">
        <v>3669</v>
      </c>
      <c r="I2408">
        <f>VLOOKUP(A2408,'[1]Coordinates cleaned'!$A:$G,7,0)</f>
        <v>0.31099579999999999</v>
      </c>
      <c r="J2408">
        <f>VLOOKUP(A2408,'[1]Coordinates cleaned'!$A:$H,8,0)</f>
        <v>32.580405200000001</v>
      </c>
      <c r="K2408" t="e">
        <f>VLOOKUP(A2408,IENG_to_New_Vendor!A:H,8,0)</f>
        <v>#N/A</v>
      </c>
      <c r="L2408" t="e">
        <f>VLOOKUP(A2408,'CAM to IENG'!A:O,15,0)</f>
        <v>#N/A</v>
      </c>
      <c r="M2408" t="e">
        <f>VLOOKUP(A2408,NET_to_IENG!A:J,10,0)</f>
        <v>#N/A</v>
      </c>
    </row>
    <row r="2409" spans="1:13" x14ac:dyDescent="0.3">
      <c r="A2409">
        <v>607400</v>
      </c>
      <c r="B2409" t="s">
        <v>2020</v>
      </c>
      <c r="C2409" t="s">
        <v>4400</v>
      </c>
      <c r="D2409" t="s">
        <v>4400</v>
      </c>
      <c r="E2409" t="s">
        <v>4400</v>
      </c>
      <c r="F2409" s="15" t="str">
        <f>VLOOKUP(A2409,'[1]Coordinates cleaned'!$A:$I,9,0)</f>
        <v>Netis</v>
      </c>
      <c r="G2409" s="15" t="str">
        <f>VLOOKUP(A2409,'[1]Coordinates cleaned'!$A:$J,10,0)</f>
        <v>Benbridge Mulongo</v>
      </c>
      <c r="H2409" s="9" t="s">
        <v>3669</v>
      </c>
      <c r="I2409">
        <f>VLOOKUP(A2409,'[1]Coordinates cleaned'!$A:$G,7,0)</f>
        <v>0.3320147</v>
      </c>
      <c r="J2409">
        <f>VLOOKUP(A2409,'[1]Coordinates cleaned'!$A:$H,8,0)</f>
        <v>32.590696100000002</v>
      </c>
      <c r="K2409" t="e">
        <f>VLOOKUP(A2409,IENG_to_New_Vendor!A:H,8,0)</f>
        <v>#N/A</v>
      </c>
      <c r="L2409" t="e">
        <f>VLOOKUP(A2409,'CAM to IENG'!A:O,15,0)</f>
        <v>#N/A</v>
      </c>
      <c r="M2409" t="e">
        <f>VLOOKUP(A2409,NET_to_IENG!A:J,10,0)</f>
        <v>#N/A</v>
      </c>
    </row>
    <row r="2410" spans="1:13" x14ac:dyDescent="0.3">
      <c r="A2410">
        <v>606252</v>
      </c>
      <c r="B2410" t="s">
        <v>11</v>
      </c>
      <c r="C2410" t="s">
        <v>4400</v>
      </c>
      <c r="D2410" t="s">
        <v>4400</v>
      </c>
      <c r="E2410" t="s">
        <v>4400</v>
      </c>
      <c r="F2410" s="15" t="str">
        <f>VLOOKUP(A2410,'[1]Coordinates cleaned'!$A:$I,9,0)</f>
        <v>Netis</v>
      </c>
      <c r="G2410" s="15" t="str">
        <f>VLOOKUP(A2410,'[1]Coordinates cleaned'!$A:$J,10,0)</f>
        <v>Samuel Naseke</v>
      </c>
      <c r="H2410" s="9" t="s">
        <v>3669</v>
      </c>
      <c r="I2410">
        <f>VLOOKUP(A2410,'[1]Coordinates cleaned'!$A:$G,7,0)</f>
        <v>0.44719910000000002</v>
      </c>
      <c r="J2410">
        <f>VLOOKUP(A2410,'[1]Coordinates cleaned'!$A:$H,8,0)</f>
        <v>32.753337600000002</v>
      </c>
      <c r="K2410" t="e">
        <f>VLOOKUP(A2410,IENG_to_New_Vendor!A:H,8,0)</f>
        <v>#N/A</v>
      </c>
      <c r="L2410" t="e">
        <f>VLOOKUP(A2410,'CAM to IENG'!A:O,15,0)</f>
        <v>#N/A</v>
      </c>
      <c r="M2410" t="e">
        <f>VLOOKUP(A2410,NET_to_IENG!A:J,10,0)</f>
        <v>#N/A</v>
      </c>
    </row>
    <row r="2411" spans="1:13" x14ac:dyDescent="0.3">
      <c r="A2411">
        <v>609710</v>
      </c>
      <c r="B2411" t="s">
        <v>4022</v>
      </c>
      <c r="C2411" t="s">
        <v>4400</v>
      </c>
      <c r="D2411" t="s">
        <v>4400</v>
      </c>
      <c r="E2411" t="s">
        <v>4400</v>
      </c>
      <c r="F2411" s="15" t="str">
        <f>VLOOKUP(A2411,'[1]Coordinates cleaned'!$A:$I,9,0)</f>
        <v>Camusat</v>
      </c>
      <c r="G2411" s="15" t="str">
        <f>VLOOKUP(A2411,'[1]Coordinates cleaned'!$A:$J,10,0)</f>
        <v>M Patrick Kalibbala</v>
      </c>
      <c r="H2411" s="9" t="s">
        <v>3367</v>
      </c>
      <c r="I2411">
        <f>VLOOKUP(A2411,'[1]Coordinates cleaned'!$A:$G,7,0)</f>
        <v>-0.32849970000000001</v>
      </c>
      <c r="J2411">
        <f>VLOOKUP(A2411,'[1]Coordinates cleaned'!$A:$H,8,0)</f>
        <v>31.731554599999999</v>
      </c>
      <c r="K2411" t="e">
        <f>VLOOKUP(A2411,IENG_to_New_Vendor!A:H,8,0)</f>
        <v>#N/A</v>
      </c>
      <c r="L2411" t="e">
        <f>VLOOKUP(A2411,'CAM to IENG'!A:O,15,0)</f>
        <v>#N/A</v>
      </c>
      <c r="M2411" t="e">
        <f>VLOOKUP(A2411,NET_to_IENG!A:J,10,0)</f>
        <v>#N/A</v>
      </c>
    </row>
    <row r="2412" spans="1:13" x14ac:dyDescent="0.3">
      <c r="A2412">
        <v>609640</v>
      </c>
      <c r="B2412" t="s">
        <v>3038</v>
      </c>
      <c r="C2412" t="s">
        <v>4400</v>
      </c>
      <c r="D2412" t="s">
        <v>4400</v>
      </c>
      <c r="E2412" t="s">
        <v>4400</v>
      </c>
      <c r="F2412" s="15" t="s">
        <v>4312</v>
      </c>
      <c r="G2412" s="15" t="str">
        <f>VLOOKUP(A2412,'[1]Coordinates cleaned'!$A:$J,10,0)</f>
        <v>Christopher Alituha</v>
      </c>
      <c r="H2412" s="9" t="s">
        <v>3367</v>
      </c>
      <c r="I2412">
        <f>VLOOKUP(A2412,'[1]Coordinates cleaned'!$A:$G,7,0)</f>
        <v>0.87014769999999997</v>
      </c>
      <c r="J2412">
        <f>VLOOKUP(A2412,'[1]Coordinates cleaned'!$A:$H,8,0)</f>
        <v>31.552070499999999</v>
      </c>
      <c r="K2412" t="e">
        <f>VLOOKUP(A2412,IENG_to_New_Vendor!A:H,8,0)</f>
        <v>#N/A</v>
      </c>
      <c r="L2412" t="str">
        <f>VLOOKUP(A2412,'CAM to IENG'!A:O,15,0)</f>
        <v>CAM_to_IENG</v>
      </c>
      <c r="M2412" t="e">
        <f>VLOOKUP(A2412,NET_to_IENG!A:J,10,0)</f>
        <v>#N/A</v>
      </c>
    </row>
    <row r="2413" spans="1:13" x14ac:dyDescent="0.3">
      <c r="A2413">
        <v>701389</v>
      </c>
      <c r="B2413" t="s">
        <v>3479</v>
      </c>
      <c r="C2413" t="s">
        <v>4400</v>
      </c>
      <c r="D2413" t="s">
        <v>4400</v>
      </c>
      <c r="E2413" t="s">
        <v>4400</v>
      </c>
      <c r="F2413" s="15" t="str">
        <f>VLOOKUP(A2413,'[1]Coordinates cleaned'!$A:$I,9,0)</f>
        <v>Netis</v>
      </c>
      <c r="G2413" s="15" t="str">
        <f>VLOOKUP(A2413,'[1]Coordinates cleaned'!$A:$J,10,0)</f>
        <v>Samuel Naseke</v>
      </c>
      <c r="H2413" s="9" t="s">
        <v>3669</v>
      </c>
      <c r="I2413">
        <f>VLOOKUP(A2413,'[1]Coordinates cleaned'!$A:$G,7,0)</f>
        <v>1.2744933000000001</v>
      </c>
      <c r="J2413">
        <f>VLOOKUP(A2413,'[1]Coordinates cleaned'!$A:$H,8,0)</f>
        <v>33.2060283</v>
      </c>
      <c r="K2413" t="e">
        <f>VLOOKUP(A2413,IENG_to_New_Vendor!A:H,8,0)</f>
        <v>#N/A</v>
      </c>
      <c r="L2413" t="e">
        <f>VLOOKUP(A2413,'CAM to IENG'!A:O,15,0)</f>
        <v>#N/A</v>
      </c>
      <c r="M2413" t="e">
        <f>VLOOKUP(A2413,NET_to_IENG!A:J,10,0)</f>
        <v>#N/A</v>
      </c>
    </row>
    <row r="2414" spans="1:13" x14ac:dyDescent="0.3">
      <c r="A2414">
        <v>606211</v>
      </c>
      <c r="B2414" t="s">
        <v>1121</v>
      </c>
      <c r="C2414" t="s">
        <v>4400</v>
      </c>
      <c r="D2414" t="s">
        <v>4400</v>
      </c>
      <c r="E2414" t="s">
        <v>4400</v>
      </c>
      <c r="F2414" s="15" t="s">
        <v>4338</v>
      </c>
      <c r="G2414" s="15" t="str">
        <f>VLOOKUP(A2414,'[1]Coordinates cleaned'!$A:$J,10,0)</f>
        <v>Innocent Ayiko</v>
      </c>
      <c r="H2414" s="9" t="s">
        <v>3368</v>
      </c>
      <c r="I2414">
        <f>VLOOKUP(A2414,'[1]Coordinates cleaned'!$A:$G,7,0)</f>
        <v>2.3880135400000002</v>
      </c>
      <c r="J2414">
        <f>VLOOKUP(A2414,'[1]Coordinates cleaned'!$A:$H,8,0)</f>
        <v>31.027569079999999</v>
      </c>
      <c r="K2414" t="str">
        <f>VLOOKUP(A2414,IENG_to_New_Vendor!A:H,8,0)</f>
        <v>IENG_to_New_Vendor</v>
      </c>
      <c r="L2414" t="e">
        <f>VLOOKUP(A2414,'CAM to IENG'!A:O,15,0)</f>
        <v>#N/A</v>
      </c>
      <c r="M2414" t="e">
        <f>VLOOKUP(A2414,NET_to_IENG!A:J,10,0)</f>
        <v>#N/A</v>
      </c>
    </row>
    <row r="2415" spans="1:13" x14ac:dyDescent="0.3">
      <c r="A2415">
        <v>609394</v>
      </c>
      <c r="B2415" t="s">
        <v>2649</v>
      </c>
      <c r="C2415" t="s">
        <v>4400</v>
      </c>
      <c r="D2415" t="s">
        <v>4400</v>
      </c>
      <c r="E2415" t="s">
        <v>4400</v>
      </c>
      <c r="F2415" s="15" t="str">
        <f>VLOOKUP(A2415,'[1]Coordinates cleaned'!$A:$I,9,0)</f>
        <v>Camusat</v>
      </c>
      <c r="G2415" s="15" t="str">
        <f>VLOOKUP(A2415,'[1]Coordinates cleaned'!$A:$J,10,0)</f>
        <v>Denis Masaba</v>
      </c>
      <c r="H2415" s="9" t="s">
        <v>3367</v>
      </c>
      <c r="I2415">
        <f>VLOOKUP(A2415,'[1]Coordinates cleaned'!$A:$G,7,0)</f>
        <v>-1.1847751</v>
      </c>
      <c r="J2415">
        <f>VLOOKUP(A2415,'[1]Coordinates cleaned'!$A:$H,8,0)</f>
        <v>29.944625899999998</v>
      </c>
      <c r="K2415" t="e">
        <f>VLOOKUP(A2415,IENG_to_New_Vendor!A:H,8,0)</f>
        <v>#N/A</v>
      </c>
      <c r="L2415" t="e">
        <f>VLOOKUP(A2415,'CAM to IENG'!A:O,15,0)</f>
        <v>#N/A</v>
      </c>
      <c r="M2415" t="e">
        <f>VLOOKUP(A2415,NET_to_IENG!A:J,10,0)</f>
        <v>#N/A</v>
      </c>
    </row>
    <row r="2416" spans="1:13" x14ac:dyDescent="0.3">
      <c r="A2416">
        <v>607230</v>
      </c>
      <c r="B2416" t="s">
        <v>1894</v>
      </c>
      <c r="C2416" t="s">
        <v>4400</v>
      </c>
      <c r="D2416" t="s">
        <v>4400</v>
      </c>
      <c r="E2416" t="s">
        <v>4400</v>
      </c>
      <c r="F2416" s="15" t="str">
        <f>VLOOKUP(A2416,'[1]Coordinates cleaned'!$A:$I,9,0)</f>
        <v>Netis</v>
      </c>
      <c r="G2416" s="15" t="str">
        <f>VLOOKUP(A2416,'[1]Coordinates cleaned'!$A:$J,10,0)</f>
        <v>Samuel Naseke</v>
      </c>
      <c r="H2416" s="9" t="s">
        <v>3669</v>
      </c>
      <c r="I2416">
        <f>VLOOKUP(A2416,'[1]Coordinates cleaned'!$A:$G,7,0)</f>
        <v>0.36672470000000001</v>
      </c>
      <c r="J2416">
        <f>VLOOKUP(A2416,'[1]Coordinates cleaned'!$A:$H,8,0)</f>
        <v>32.737366399999999</v>
      </c>
      <c r="K2416" t="e">
        <f>VLOOKUP(A2416,IENG_to_New_Vendor!A:H,8,0)</f>
        <v>#N/A</v>
      </c>
      <c r="L2416" t="e">
        <f>VLOOKUP(A2416,'CAM to IENG'!A:O,15,0)</f>
        <v>#N/A</v>
      </c>
      <c r="M2416" t="e">
        <f>VLOOKUP(A2416,NET_to_IENG!A:J,10,0)</f>
        <v>#N/A</v>
      </c>
    </row>
    <row r="2417" spans="1:13" x14ac:dyDescent="0.3">
      <c r="A2417">
        <v>605670</v>
      </c>
      <c r="B2417" t="s">
        <v>881</v>
      </c>
      <c r="C2417" t="s">
        <v>4400</v>
      </c>
      <c r="D2417" t="s">
        <v>4400</v>
      </c>
      <c r="E2417" t="s">
        <v>4400</v>
      </c>
      <c r="F2417" s="15" t="str">
        <f>VLOOKUP(A2417,'[1]Coordinates cleaned'!$A:$I,9,0)</f>
        <v>Camusat</v>
      </c>
      <c r="G2417" s="15" t="str">
        <f>VLOOKUP(A2417,'[1]Coordinates cleaned'!$A:$J,10,0)</f>
        <v>Abu Kasamba</v>
      </c>
      <c r="H2417" s="9" t="s">
        <v>3367</v>
      </c>
      <c r="I2417">
        <f>VLOOKUP(A2417,'[1]Coordinates cleaned'!$A:$G,7,0)</f>
        <v>0.31801342964172402</v>
      </c>
      <c r="J2417">
        <f>VLOOKUP(A2417,'[1]Coordinates cleaned'!$A:$H,8,0)</f>
        <v>32.550795078277602</v>
      </c>
      <c r="K2417" t="e">
        <f>VLOOKUP(A2417,IENG_to_New_Vendor!A:H,8,0)</f>
        <v>#N/A</v>
      </c>
      <c r="L2417" t="e">
        <f>VLOOKUP(A2417,'CAM to IENG'!A:O,15,0)</f>
        <v>#N/A</v>
      </c>
      <c r="M2417" t="e">
        <f>VLOOKUP(A2417,NET_to_IENG!A:J,10,0)</f>
        <v>#N/A</v>
      </c>
    </row>
    <row r="2418" spans="1:13" x14ac:dyDescent="0.3">
      <c r="A2418">
        <v>605289</v>
      </c>
      <c r="B2418" t="s">
        <v>359</v>
      </c>
      <c r="C2418" t="s">
        <v>4400</v>
      </c>
      <c r="D2418" t="s">
        <v>4400</v>
      </c>
      <c r="E2418" t="s">
        <v>4400</v>
      </c>
      <c r="F2418" s="15" t="str">
        <f>VLOOKUP(A2418,'[1]Coordinates cleaned'!$A:$I,9,0)</f>
        <v>Camusat</v>
      </c>
      <c r="G2418" s="15" t="str">
        <f>VLOOKUP(A2418,'[1]Coordinates cleaned'!$A:$J,10,0)</f>
        <v>Abu Kasamba</v>
      </c>
      <c r="H2418" s="9" t="s">
        <v>3367</v>
      </c>
      <c r="I2418">
        <f>VLOOKUP(A2418,'[1]Coordinates cleaned'!$A:$G,7,0)</f>
        <v>0.32942891120683998</v>
      </c>
      <c r="J2418">
        <f>VLOOKUP(A2418,'[1]Coordinates cleaned'!$A:$H,8,0)</f>
        <v>32.550331592750503</v>
      </c>
      <c r="K2418" t="e">
        <f>VLOOKUP(A2418,IENG_to_New_Vendor!A:H,8,0)</f>
        <v>#N/A</v>
      </c>
      <c r="L2418" t="e">
        <f>VLOOKUP(A2418,'CAM to IENG'!A:O,15,0)</f>
        <v>#N/A</v>
      </c>
      <c r="M2418" t="e">
        <f>VLOOKUP(A2418,NET_to_IENG!A:J,10,0)</f>
        <v>#N/A</v>
      </c>
    </row>
    <row r="2419" spans="1:13" x14ac:dyDescent="0.3">
      <c r="A2419">
        <v>605326</v>
      </c>
      <c r="B2419" t="s">
        <v>387</v>
      </c>
      <c r="C2419" t="s">
        <v>4400</v>
      </c>
      <c r="D2419" t="s">
        <v>4400</v>
      </c>
      <c r="E2419" t="s">
        <v>4400</v>
      </c>
      <c r="F2419" s="15" t="str">
        <f>VLOOKUP(A2419,'[1]Coordinates cleaned'!$A:$I,9,0)</f>
        <v>Netis</v>
      </c>
      <c r="G2419" s="15" t="str">
        <f>VLOOKUP(A2419,'[1]Coordinates cleaned'!$A:$J,10,0)</f>
        <v>Jude Musana</v>
      </c>
      <c r="H2419" s="9" t="s">
        <v>3669</v>
      </c>
      <c r="I2419">
        <f>VLOOKUP(A2419,'[1]Coordinates cleaned'!$A:$G,7,0)</f>
        <v>0.77005999999999997</v>
      </c>
      <c r="J2419">
        <f>VLOOKUP(A2419,'[1]Coordinates cleaned'!$A:$H,8,0)</f>
        <v>34.023560000000003</v>
      </c>
      <c r="K2419" t="e">
        <f>VLOOKUP(A2419,IENG_to_New_Vendor!A:H,8,0)</f>
        <v>#N/A</v>
      </c>
      <c r="L2419" t="e">
        <f>VLOOKUP(A2419,'CAM to IENG'!A:O,15,0)</f>
        <v>#N/A</v>
      </c>
      <c r="M2419" t="e">
        <f>VLOOKUP(A2419,NET_to_IENG!A:J,10,0)</f>
        <v>#N/A</v>
      </c>
    </row>
    <row r="2420" spans="1:13" x14ac:dyDescent="0.3">
      <c r="A2420">
        <v>607019</v>
      </c>
      <c r="B2420" t="s">
        <v>2156</v>
      </c>
      <c r="C2420" t="s">
        <v>4400</v>
      </c>
      <c r="D2420" t="s">
        <v>4400</v>
      </c>
      <c r="E2420" t="s">
        <v>4400</v>
      </c>
      <c r="F2420" s="15" t="str">
        <f>VLOOKUP(A2420,'[1]Coordinates cleaned'!$A:$I,9,0)</f>
        <v>Camusat</v>
      </c>
      <c r="G2420" s="15" t="str">
        <f>VLOOKUP(A2420,'[1]Coordinates cleaned'!$A:$J,10,0)</f>
        <v>M Patrick Kalibbala</v>
      </c>
      <c r="H2420" s="9" t="s">
        <v>3367</v>
      </c>
      <c r="I2420">
        <f>VLOOKUP(A2420,'[1]Coordinates cleaned'!$A:$G,7,0)</f>
        <v>-0.39492189999999999</v>
      </c>
      <c r="J2420">
        <f>VLOOKUP(A2420,'[1]Coordinates cleaned'!$A:$H,8,0)</f>
        <v>31.694535800000001</v>
      </c>
      <c r="K2420" t="e">
        <f>VLOOKUP(A2420,IENG_to_New_Vendor!A:H,8,0)</f>
        <v>#N/A</v>
      </c>
      <c r="L2420" t="e">
        <f>VLOOKUP(A2420,'CAM to IENG'!A:O,15,0)</f>
        <v>#N/A</v>
      </c>
      <c r="M2420" t="e">
        <f>VLOOKUP(A2420,NET_to_IENG!A:J,10,0)</f>
        <v>#N/A</v>
      </c>
    </row>
    <row r="2421" spans="1:13" x14ac:dyDescent="0.3">
      <c r="A2421">
        <v>605948</v>
      </c>
      <c r="B2421" t="s">
        <v>4023</v>
      </c>
      <c r="C2421" t="s">
        <v>4400</v>
      </c>
      <c r="D2421" t="s">
        <v>4400</v>
      </c>
      <c r="E2421" t="s">
        <v>4400</v>
      </c>
      <c r="F2421" s="15" t="str">
        <f>VLOOKUP(A2421,'[1]Coordinates cleaned'!$A:$I,9,0)</f>
        <v>Netis</v>
      </c>
      <c r="G2421" s="15" t="str">
        <f>VLOOKUP(A2421,'[1]Coordinates cleaned'!$A:$J,10,0)</f>
        <v>Moses Wandera</v>
      </c>
      <c r="H2421" s="9" t="s">
        <v>3669</v>
      </c>
      <c r="I2421">
        <f>VLOOKUP(A2421,'[1]Coordinates cleaned'!$A:$G,7,0)</f>
        <v>1.704027</v>
      </c>
      <c r="J2421">
        <f>VLOOKUP(A2421,'[1]Coordinates cleaned'!$A:$H,8,0)</f>
        <v>33.612958399999997</v>
      </c>
      <c r="K2421" t="e">
        <f>VLOOKUP(A2421,IENG_to_New_Vendor!A:H,8,0)</f>
        <v>#N/A</v>
      </c>
      <c r="L2421" t="e">
        <f>VLOOKUP(A2421,'CAM to IENG'!A:O,15,0)</f>
        <v>#N/A</v>
      </c>
      <c r="M2421" t="e">
        <f>VLOOKUP(A2421,NET_to_IENG!A:J,10,0)</f>
        <v>#N/A</v>
      </c>
    </row>
    <row r="2422" spans="1:13" x14ac:dyDescent="0.3">
      <c r="A2422">
        <v>701044</v>
      </c>
      <c r="B2422" t="s">
        <v>3062</v>
      </c>
      <c r="C2422" t="s">
        <v>4400</v>
      </c>
      <c r="D2422" t="s">
        <v>4400</v>
      </c>
      <c r="E2422" t="s">
        <v>4400</v>
      </c>
      <c r="F2422" s="15" t="str">
        <f>VLOOKUP(A2422,'[1]Coordinates cleaned'!$A:$I,9,0)</f>
        <v>I-Engineering</v>
      </c>
      <c r="G2422" s="15" t="str">
        <f>VLOOKUP(A2422,'[1]Coordinates cleaned'!$A:$J,10,0)</f>
        <v>Latima Musoke</v>
      </c>
      <c r="H2422" s="9" t="s">
        <v>3368</v>
      </c>
      <c r="I2422">
        <f>VLOOKUP(A2422,'[1]Coordinates cleaned'!$A:$G,7,0)</f>
        <v>1.42144</v>
      </c>
      <c r="J2422">
        <f>VLOOKUP(A2422,'[1]Coordinates cleaned'!$A:$H,8,0)</f>
        <v>31.328428299999999</v>
      </c>
      <c r="K2422" t="e">
        <f>VLOOKUP(A2422,IENG_to_New_Vendor!A:H,8,0)</f>
        <v>#N/A</v>
      </c>
      <c r="L2422" t="e">
        <f>VLOOKUP(A2422,'CAM to IENG'!A:O,15,0)</f>
        <v>#N/A</v>
      </c>
      <c r="M2422" t="e">
        <f>VLOOKUP(A2422,NET_to_IENG!A:J,10,0)</f>
        <v>#N/A</v>
      </c>
    </row>
    <row r="2423" spans="1:13" x14ac:dyDescent="0.3">
      <c r="A2423">
        <v>605599</v>
      </c>
      <c r="B2423" t="s">
        <v>812</v>
      </c>
      <c r="C2423" t="s">
        <v>4400</v>
      </c>
      <c r="D2423" t="s">
        <v>4400</v>
      </c>
      <c r="E2423" t="s">
        <v>4400</v>
      </c>
      <c r="F2423" s="15" t="s">
        <v>4334</v>
      </c>
      <c r="G2423" s="15" t="str">
        <f>VLOOKUP(A2423,'[1]Coordinates cleaned'!$A:$J,10,0)</f>
        <v>Benbridge Mulongo</v>
      </c>
      <c r="H2423" s="9" t="s">
        <v>3669</v>
      </c>
      <c r="I2423">
        <f>VLOOKUP(A2423,'[1]Coordinates cleaned'!$A:$G,7,0)</f>
        <v>0.43048609999999998</v>
      </c>
      <c r="J2423">
        <f>VLOOKUP(A2423,'[1]Coordinates cleaned'!$A:$H,8,0)</f>
        <v>32.600307700000002</v>
      </c>
      <c r="K2423" t="e">
        <f>VLOOKUP(A2423,IENG_to_New_Vendor!A:H,8,0)</f>
        <v>#N/A</v>
      </c>
      <c r="L2423" t="e">
        <f>VLOOKUP(A2423,'CAM to IENG'!A:O,15,0)</f>
        <v>#N/A</v>
      </c>
      <c r="M2423" t="str">
        <f>VLOOKUP(A2423,NET_to_IENG!A:J,10,0)</f>
        <v>NET_to_IENG</v>
      </c>
    </row>
    <row r="2424" spans="1:13" x14ac:dyDescent="0.3">
      <c r="A2424">
        <v>609454</v>
      </c>
      <c r="B2424" t="s">
        <v>4024</v>
      </c>
      <c r="C2424" t="s">
        <v>4400</v>
      </c>
      <c r="D2424" t="s">
        <v>4400</v>
      </c>
      <c r="E2424" t="s">
        <v>4400</v>
      </c>
      <c r="F2424" s="15" t="str">
        <f>VLOOKUP(A2424,'[1]Coordinates cleaned'!$A:$I,9,0)</f>
        <v>Netis</v>
      </c>
      <c r="G2424" s="15" t="str">
        <f>VLOOKUP(A2424,'[1]Coordinates cleaned'!$A:$J,10,0)</f>
        <v>Emmanuel Kafuko</v>
      </c>
      <c r="H2424" s="9" t="s">
        <v>3669</v>
      </c>
      <c r="I2424">
        <f>VLOOKUP(A2424,'[1]Coordinates cleaned'!$A:$G,7,0)</f>
        <v>0.43024230000000002</v>
      </c>
      <c r="J2424">
        <f>VLOOKUP(A2424,'[1]Coordinates cleaned'!$A:$H,8,0)</f>
        <v>33.2114355</v>
      </c>
      <c r="K2424" t="e">
        <f>VLOOKUP(A2424,IENG_to_New_Vendor!A:H,8,0)</f>
        <v>#N/A</v>
      </c>
      <c r="L2424" t="e">
        <f>VLOOKUP(A2424,'CAM to IENG'!A:O,15,0)</f>
        <v>#N/A</v>
      </c>
      <c r="M2424" t="e">
        <f>VLOOKUP(A2424,NET_to_IENG!A:J,10,0)</f>
        <v>#N/A</v>
      </c>
    </row>
    <row r="2425" spans="1:13" x14ac:dyDescent="0.3">
      <c r="A2425">
        <v>605067</v>
      </c>
      <c r="B2425" t="s">
        <v>100</v>
      </c>
      <c r="C2425" t="s">
        <v>4400</v>
      </c>
      <c r="D2425" t="s">
        <v>4400</v>
      </c>
      <c r="E2425" t="s">
        <v>4400</v>
      </c>
      <c r="F2425" s="15" t="str">
        <f>VLOOKUP(A2425,'[1]Coordinates cleaned'!$A:$I,9,0)</f>
        <v>Netis</v>
      </c>
      <c r="G2425" s="15" t="str">
        <f>VLOOKUP(A2425,'[1]Coordinates cleaned'!$A:$J,10,0)</f>
        <v>Samuel Naseke</v>
      </c>
      <c r="H2425" s="9" t="s">
        <v>3669</v>
      </c>
      <c r="I2425">
        <f>VLOOKUP(A2425,'[1]Coordinates cleaned'!$A:$G,7,0)</f>
        <v>0.38044166666666701</v>
      </c>
      <c r="J2425">
        <f>VLOOKUP(A2425,'[1]Coordinates cleaned'!$A:$H,8,0)</f>
        <v>32.973534999999998</v>
      </c>
      <c r="K2425" t="e">
        <f>VLOOKUP(A2425,IENG_to_New_Vendor!A:H,8,0)</f>
        <v>#N/A</v>
      </c>
      <c r="L2425" t="e">
        <f>VLOOKUP(A2425,'CAM to IENG'!A:O,15,0)</f>
        <v>#N/A</v>
      </c>
      <c r="M2425" t="e">
        <f>VLOOKUP(A2425,NET_to_IENG!A:J,10,0)</f>
        <v>#N/A</v>
      </c>
    </row>
    <row r="2426" spans="1:13" x14ac:dyDescent="0.3">
      <c r="A2426">
        <v>608593</v>
      </c>
      <c r="B2426" t="s">
        <v>2409</v>
      </c>
      <c r="C2426" t="s">
        <v>4400</v>
      </c>
      <c r="D2426" t="s">
        <v>4400</v>
      </c>
      <c r="E2426" t="s">
        <v>4400</v>
      </c>
      <c r="F2426" s="15" t="str">
        <f>VLOOKUP(A2426,'[1]Coordinates cleaned'!$A:$I,9,0)</f>
        <v>I-Engineering</v>
      </c>
      <c r="G2426" s="15" t="str">
        <f>VLOOKUP(A2426,'[1]Coordinates cleaned'!$A:$J,10,0)</f>
        <v>Muhamood Kyongo</v>
      </c>
      <c r="H2426" s="9" t="s">
        <v>3368</v>
      </c>
      <c r="I2426">
        <f>VLOOKUP(A2426,'[1]Coordinates cleaned'!$A:$G,7,0)</f>
        <v>2.2460266999999998</v>
      </c>
      <c r="J2426">
        <f>VLOOKUP(A2426,'[1]Coordinates cleaned'!$A:$H,8,0)</f>
        <v>32.817664999999998</v>
      </c>
      <c r="K2426" t="e">
        <f>VLOOKUP(A2426,IENG_to_New_Vendor!A:H,8,0)</f>
        <v>#N/A</v>
      </c>
      <c r="L2426" t="e">
        <f>VLOOKUP(A2426,'CAM to IENG'!A:O,15,0)</f>
        <v>#N/A</v>
      </c>
      <c r="M2426" t="e">
        <f>VLOOKUP(A2426,NET_to_IENG!A:J,10,0)</f>
        <v>#N/A</v>
      </c>
    </row>
    <row r="2427" spans="1:13" x14ac:dyDescent="0.3">
      <c r="A2427">
        <v>605488</v>
      </c>
      <c r="B2427" t="s">
        <v>4025</v>
      </c>
      <c r="C2427" t="s">
        <v>4400</v>
      </c>
      <c r="D2427" t="s">
        <v>4400</v>
      </c>
      <c r="E2427" t="s">
        <v>4400</v>
      </c>
      <c r="F2427" s="15" t="str">
        <f>VLOOKUP(A2427,'[1]Coordinates cleaned'!$A:$I,9,0)</f>
        <v>I-Engineering</v>
      </c>
      <c r="G2427" s="15" t="str">
        <f>VLOOKUP(A2427,'[1]Coordinates cleaned'!$A:$J,10,0)</f>
        <v>Latima Musoke</v>
      </c>
      <c r="H2427" s="9" t="s">
        <v>3368</v>
      </c>
      <c r="I2427">
        <f>VLOOKUP(A2427,'[1]Coordinates cleaned'!$A:$G,7,0)</f>
        <v>1.4318500999999999</v>
      </c>
      <c r="J2427">
        <f>VLOOKUP(A2427,'[1]Coordinates cleaned'!$A:$H,8,0)</f>
        <v>31.3517698</v>
      </c>
      <c r="K2427" t="e">
        <f>VLOOKUP(A2427,IENG_to_New_Vendor!A:H,8,0)</f>
        <v>#N/A</v>
      </c>
      <c r="L2427" t="e">
        <f>VLOOKUP(A2427,'CAM to IENG'!A:O,15,0)</f>
        <v>#N/A</v>
      </c>
      <c r="M2427" t="e">
        <f>VLOOKUP(A2427,NET_to_IENG!A:J,10,0)</f>
        <v>#N/A</v>
      </c>
    </row>
    <row r="2428" spans="1:13" x14ac:dyDescent="0.3">
      <c r="A2428">
        <v>605870</v>
      </c>
      <c r="B2428" t="s">
        <v>4026</v>
      </c>
      <c r="C2428" t="s">
        <v>4400</v>
      </c>
      <c r="D2428" t="s">
        <v>4400</v>
      </c>
      <c r="E2428" t="s">
        <v>4400</v>
      </c>
      <c r="F2428" s="15" t="str">
        <f>VLOOKUP(A2428,'[1]Coordinates cleaned'!$A:$I,9,0)</f>
        <v>Netis</v>
      </c>
      <c r="G2428" s="15" t="str">
        <f>VLOOKUP(A2428,'[1]Coordinates cleaned'!$A:$J,10,0)</f>
        <v>Emmanuel Kafuko</v>
      </c>
      <c r="H2428" s="9" t="s">
        <v>3669</v>
      </c>
      <c r="I2428">
        <f>VLOOKUP(A2428,'[1]Coordinates cleaned'!$A:$G,7,0)</f>
        <v>0.42822250000000001</v>
      </c>
      <c r="J2428">
        <f>VLOOKUP(A2428,'[1]Coordinates cleaned'!$A:$H,8,0)</f>
        <v>33.214006099999999</v>
      </c>
      <c r="K2428" t="e">
        <f>VLOOKUP(A2428,IENG_to_New_Vendor!A:H,8,0)</f>
        <v>#N/A</v>
      </c>
      <c r="L2428" t="e">
        <f>VLOOKUP(A2428,'CAM to IENG'!A:O,15,0)</f>
        <v>#N/A</v>
      </c>
      <c r="M2428" t="e">
        <f>VLOOKUP(A2428,NET_to_IENG!A:J,10,0)</f>
        <v>#N/A</v>
      </c>
    </row>
    <row r="2429" spans="1:13" x14ac:dyDescent="0.3">
      <c r="A2429">
        <v>609712</v>
      </c>
      <c r="B2429" t="s">
        <v>2963</v>
      </c>
      <c r="C2429" t="s">
        <v>4400</v>
      </c>
      <c r="D2429" t="s">
        <v>4400</v>
      </c>
      <c r="E2429" t="s">
        <v>4400</v>
      </c>
      <c r="F2429" s="15" t="str">
        <f>VLOOKUP(A2429,'[1]Coordinates cleaned'!$A:$I,9,0)</f>
        <v>Netis</v>
      </c>
      <c r="G2429" s="15" t="str">
        <f>VLOOKUP(A2429,'[1]Coordinates cleaned'!$A:$J,10,0)</f>
        <v>Samuel Naseke</v>
      </c>
      <c r="H2429" s="9" t="s">
        <v>3669</v>
      </c>
      <c r="I2429">
        <f>VLOOKUP(A2429,'[1]Coordinates cleaned'!$A:$G,7,0)</f>
        <v>0.37477690000000002</v>
      </c>
      <c r="J2429">
        <f>VLOOKUP(A2429,'[1]Coordinates cleaned'!$A:$H,8,0)</f>
        <v>32.757108799999997</v>
      </c>
      <c r="K2429" t="e">
        <f>VLOOKUP(A2429,IENG_to_New_Vendor!A:H,8,0)</f>
        <v>#N/A</v>
      </c>
      <c r="L2429" t="e">
        <f>VLOOKUP(A2429,'CAM to IENG'!A:O,15,0)</f>
        <v>#N/A</v>
      </c>
      <c r="M2429" t="e">
        <f>VLOOKUP(A2429,NET_to_IENG!A:J,10,0)</f>
        <v>#N/A</v>
      </c>
    </row>
    <row r="2430" spans="1:13" x14ac:dyDescent="0.3">
      <c r="A2430">
        <v>606130</v>
      </c>
      <c r="B2430" t="s">
        <v>1055</v>
      </c>
      <c r="C2430" t="s">
        <v>4400</v>
      </c>
      <c r="D2430" t="s">
        <v>4400</v>
      </c>
      <c r="E2430" t="s">
        <v>4400</v>
      </c>
      <c r="F2430" s="15" t="str">
        <f>VLOOKUP(A2430,'[1]Coordinates cleaned'!$A:$I,9,0)</f>
        <v>Netis</v>
      </c>
      <c r="G2430" s="15" t="str">
        <f>VLOOKUP(A2430,'[1]Coordinates cleaned'!$A:$J,10,0)</f>
        <v>Moses Wandera</v>
      </c>
      <c r="H2430" s="9" t="s">
        <v>3669</v>
      </c>
      <c r="I2430">
        <f>VLOOKUP(A2430,'[1]Coordinates cleaned'!$A:$G,7,0)</f>
        <v>1.5318227</v>
      </c>
      <c r="J2430">
        <f>VLOOKUP(A2430,'[1]Coordinates cleaned'!$A:$H,8,0)</f>
        <v>33.656276099999999</v>
      </c>
      <c r="K2430" t="e">
        <f>VLOOKUP(A2430,IENG_to_New_Vendor!A:H,8,0)</f>
        <v>#N/A</v>
      </c>
      <c r="L2430" t="e">
        <f>VLOOKUP(A2430,'CAM to IENG'!A:O,15,0)</f>
        <v>#N/A</v>
      </c>
      <c r="M2430" t="e">
        <f>VLOOKUP(A2430,NET_to_IENG!A:J,10,0)</f>
        <v>#N/A</v>
      </c>
    </row>
    <row r="2431" spans="1:13" x14ac:dyDescent="0.3">
      <c r="A2431">
        <v>607487</v>
      </c>
      <c r="B2431" t="s">
        <v>415</v>
      </c>
      <c r="C2431" t="s">
        <v>4400</v>
      </c>
      <c r="D2431" t="s">
        <v>4400</v>
      </c>
      <c r="E2431" t="s">
        <v>4400</v>
      </c>
      <c r="F2431" s="15" t="str">
        <f>VLOOKUP(A2431,'[1]Coordinates cleaned'!$A:$I,9,0)</f>
        <v>Netis</v>
      </c>
      <c r="G2431" s="15" t="str">
        <f>VLOOKUP(A2431,'[1]Coordinates cleaned'!$A:$J,10,0)</f>
        <v>Paul Mbabazi</v>
      </c>
      <c r="H2431" s="9" t="s">
        <v>3669</v>
      </c>
      <c r="I2431">
        <f>VLOOKUP(A2431,'[1]Coordinates cleaned'!$A:$G,7,0)</f>
        <v>0.29519770000000001</v>
      </c>
      <c r="J2431">
        <f>VLOOKUP(A2431,'[1]Coordinates cleaned'!$A:$H,8,0)</f>
        <v>32.612558700000001</v>
      </c>
      <c r="K2431" t="e">
        <f>VLOOKUP(A2431,IENG_to_New_Vendor!A:H,8,0)</f>
        <v>#N/A</v>
      </c>
      <c r="L2431" t="e">
        <f>VLOOKUP(A2431,'CAM to IENG'!A:O,15,0)</f>
        <v>#N/A</v>
      </c>
      <c r="M2431" t="e">
        <f>VLOOKUP(A2431,NET_to_IENG!A:J,10,0)</f>
        <v>#N/A</v>
      </c>
    </row>
    <row r="2432" spans="1:13" x14ac:dyDescent="0.3">
      <c r="A2432">
        <v>608511</v>
      </c>
      <c r="B2432" t="s">
        <v>349</v>
      </c>
      <c r="C2432" t="s">
        <v>4400</v>
      </c>
      <c r="D2432" t="s">
        <v>4400</v>
      </c>
      <c r="E2432" t="s">
        <v>4400</v>
      </c>
      <c r="F2432" s="15" t="s">
        <v>4338</v>
      </c>
      <c r="G2432" s="15" t="str">
        <f>VLOOKUP(A2432,'[1]Coordinates cleaned'!$A:$J,10,0)</f>
        <v>Moses Kaganda</v>
      </c>
      <c r="H2432" s="9" t="s">
        <v>3368</v>
      </c>
      <c r="I2432">
        <f>VLOOKUP(A2432,'[1]Coordinates cleaned'!$A:$G,7,0)</f>
        <v>3.3762650999999999</v>
      </c>
      <c r="J2432">
        <f>VLOOKUP(A2432,'[1]Coordinates cleaned'!$A:$H,8,0)</f>
        <v>31.7804684</v>
      </c>
      <c r="K2432" t="str">
        <f>VLOOKUP(A2432,IENG_to_New_Vendor!A:H,8,0)</f>
        <v>IENG_to_New_Vendor</v>
      </c>
      <c r="L2432" t="e">
        <f>VLOOKUP(A2432,'CAM to IENG'!A:O,15,0)</f>
        <v>#N/A</v>
      </c>
      <c r="M2432" t="e">
        <f>VLOOKUP(A2432,NET_to_IENG!A:J,10,0)</f>
        <v>#N/A</v>
      </c>
    </row>
    <row r="2433" spans="1:13" x14ac:dyDescent="0.3">
      <c r="A2433">
        <v>606035</v>
      </c>
      <c r="B2433" t="s">
        <v>171</v>
      </c>
      <c r="C2433" t="s">
        <v>4400</v>
      </c>
      <c r="D2433" t="s">
        <v>4400</v>
      </c>
      <c r="E2433" t="s">
        <v>4400</v>
      </c>
      <c r="F2433" s="15" t="s">
        <v>4338</v>
      </c>
      <c r="G2433" s="15" t="str">
        <f>VLOOKUP(A2433,'[1]Coordinates cleaned'!$A:$J,10,0)</f>
        <v>Innocent Ayiko</v>
      </c>
      <c r="H2433" s="9" t="s">
        <v>3368</v>
      </c>
      <c r="I2433">
        <f>VLOOKUP(A2433,'[1]Coordinates cleaned'!$A:$G,7,0)</f>
        <v>3.5057709400000001</v>
      </c>
      <c r="J2433">
        <f>VLOOKUP(A2433,'[1]Coordinates cleaned'!$A:$H,8,0)</f>
        <v>31.64387185</v>
      </c>
      <c r="K2433" t="str">
        <f>VLOOKUP(A2433,IENG_to_New_Vendor!A:H,8,0)</f>
        <v>IENG_to_New_Vendor</v>
      </c>
      <c r="L2433" t="e">
        <f>VLOOKUP(A2433,'CAM to IENG'!A:O,15,0)</f>
        <v>#N/A</v>
      </c>
      <c r="M2433" t="e">
        <f>VLOOKUP(A2433,NET_to_IENG!A:J,10,0)</f>
        <v>#N/A</v>
      </c>
    </row>
    <row r="2434" spans="1:13" x14ac:dyDescent="0.3">
      <c r="A2434">
        <v>606220</v>
      </c>
      <c r="B2434" t="s">
        <v>1334</v>
      </c>
      <c r="C2434" t="s">
        <v>4400</v>
      </c>
      <c r="D2434" t="s">
        <v>4400</v>
      </c>
      <c r="E2434" t="s">
        <v>4400</v>
      </c>
      <c r="F2434" s="15" t="str">
        <f>VLOOKUP(A2434,'[1]Coordinates cleaned'!$A:$I,9,0)</f>
        <v>Camusat</v>
      </c>
      <c r="G2434" s="15" t="str">
        <f>VLOOKUP(A2434,'[1]Coordinates cleaned'!$A:$J,10,0)</f>
        <v>Abu Kasamba</v>
      </c>
      <c r="H2434" s="9" t="s">
        <v>3367</v>
      </c>
      <c r="I2434">
        <f>VLOOKUP(A2434,'[1]Coordinates cleaned'!$A:$G,7,0)</f>
        <v>0.32607166666666698</v>
      </c>
      <c r="J2434">
        <f>VLOOKUP(A2434,'[1]Coordinates cleaned'!$A:$H,8,0)</f>
        <v>32.549460000000003</v>
      </c>
      <c r="K2434" t="e">
        <f>VLOOKUP(A2434,IENG_to_New_Vendor!A:H,8,0)</f>
        <v>#N/A</v>
      </c>
      <c r="L2434" t="e">
        <f>VLOOKUP(A2434,'CAM to IENG'!A:O,15,0)</f>
        <v>#N/A</v>
      </c>
      <c r="M2434" t="e">
        <f>VLOOKUP(A2434,NET_to_IENG!A:J,10,0)</f>
        <v>#N/A</v>
      </c>
    </row>
    <row r="2435" spans="1:13" x14ac:dyDescent="0.3">
      <c r="A2435">
        <v>606800</v>
      </c>
      <c r="B2435" t="s">
        <v>1576</v>
      </c>
      <c r="C2435" t="s">
        <v>4400</v>
      </c>
      <c r="D2435" t="s">
        <v>4400</v>
      </c>
      <c r="E2435" t="s">
        <v>4400</v>
      </c>
      <c r="F2435" s="15" t="str">
        <f>VLOOKUP(A2435,'[1]Coordinates cleaned'!$A:$I,9,0)</f>
        <v>Netis</v>
      </c>
      <c r="G2435" s="15" t="str">
        <f>VLOOKUP(A2435,'[1]Coordinates cleaned'!$A:$J,10,0)</f>
        <v>Emmanuel Kafuko</v>
      </c>
      <c r="H2435" s="9" t="s">
        <v>3669</v>
      </c>
      <c r="I2435">
        <f>VLOOKUP(A2435,'[1]Coordinates cleaned'!$A:$G,7,0)</f>
        <v>0.77718830000000005</v>
      </c>
      <c r="J2435">
        <f>VLOOKUP(A2435,'[1]Coordinates cleaned'!$A:$H,8,0)</f>
        <v>33.5054017</v>
      </c>
      <c r="K2435" t="e">
        <f>VLOOKUP(A2435,IENG_to_New_Vendor!A:H,8,0)</f>
        <v>#N/A</v>
      </c>
      <c r="L2435" t="e">
        <f>VLOOKUP(A2435,'CAM to IENG'!A:O,15,0)</f>
        <v>#N/A</v>
      </c>
      <c r="M2435" t="e">
        <f>VLOOKUP(A2435,NET_to_IENG!A:J,10,0)</f>
        <v>#N/A</v>
      </c>
    </row>
    <row r="2436" spans="1:13" x14ac:dyDescent="0.3">
      <c r="A2436">
        <v>605991</v>
      </c>
      <c r="B2436" t="s">
        <v>4027</v>
      </c>
      <c r="C2436" t="s">
        <v>4400</v>
      </c>
      <c r="D2436" t="s">
        <v>4400</v>
      </c>
      <c r="E2436" t="s">
        <v>4400</v>
      </c>
      <c r="F2436" s="15" t="s">
        <v>4334</v>
      </c>
      <c r="G2436" s="15" t="str">
        <f>VLOOKUP(A2436,'[1]Coordinates cleaned'!$A:$J,10,0)</f>
        <v>Benbridge Mulongo</v>
      </c>
      <c r="H2436" s="9" t="s">
        <v>3669</v>
      </c>
      <c r="I2436">
        <f>VLOOKUP(A2436,'[1]Coordinates cleaned'!$A:$G,7,0)</f>
        <v>0.43795529999999999</v>
      </c>
      <c r="J2436">
        <f>VLOOKUP(A2436,'[1]Coordinates cleaned'!$A:$H,8,0)</f>
        <v>32.602963199999998</v>
      </c>
      <c r="K2436" t="e">
        <f>VLOOKUP(A2436,IENG_to_New_Vendor!A:H,8,0)</f>
        <v>#N/A</v>
      </c>
      <c r="L2436" t="e">
        <f>VLOOKUP(A2436,'CAM to IENG'!A:O,15,0)</f>
        <v>#N/A</v>
      </c>
      <c r="M2436" t="str">
        <f>VLOOKUP(A2436,NET_to_IENG!A:J,10,0)</f>
        <v>NET_to_IENG</v>
      </c>
    </row>
    <row r="2437" spans="1:13" x14ac:dyDescent="0.3">
      <c r="A2437">
        <v>606458</v>
      </c>
      <c r="B2437" t="s">
        <v>1306</v>
      </c>
      <c r="C2437" t="s">
        <v>4400</v>
      </c>
      <c r="D2437" t="s">
        <v>4400</v>
      </c>
      <c r="E2437" t="s">
        <v>4400</v>
      </c>
      <c r="F2437" s="15" t="str">
        <f>VLOOKUP(A2437,'[1]Coordinates cleaned'!$A:$I,9,0)</f>
        <v>Netis</v>
      </c>
      <c r="G2437" s="15" t="str">
        <f>VLOOKUP(A2437,'[1]Coordinates cleaned'!$A:$J,10,0)</f>
        <v>Moses Wandera</v>
      </c>
      <c r="H2437" s="9" t="s">
        <v>3669</v>
      </c>
      <c r="I2437">
        <f>VLOOKUP(A2437,'[1]Coordinates cleaned'!$A:$G,7,0)</f>
        <v>2.4418677</v>
      </c>
      <c r="J2437">
        <f>VLOOKUP(A2437,'[1]Coordinates cleaned'!$A:$H,8,0)</f>
        <v>34.478987500000002</v>
      </c>
      <c r="K2437" t="e">
        <f>VLOOKUP(A2437,IENG_to_New_Vendor!A:H,8,0)</f>
        <v>#N/A</v>
      </c>
      <c r="L2437" t="e">
        <f>VLOOKUP(A2437,'CAM to IENG'!A:O,15,0)</f>
        <v>#N/A</v>
      </c>
      <c r="M2437" t="e">
        <f>VLOOKUP(A2437,NET_to_IENG!A:J,10,0)</f>
        <v>#N/A</v>
      </c>
    </row>
    <row r="2438" spans="1:13" x14ac:dyDescent="0.3">
      <c r="A2438">
        <v>701239</v>
      </c>
      <c r="B2438" t="s">
        <v>3240</v>
      </c>
      <c r="C2438" t="s">
        <v>4400</v>
      </c>
      <c r="D2438" t="s">
        <v>4400</v>
      </c>
      <c r="E2438" t="s">
        <v>4400</v>
      </c>
      <c r="F2438" s="15" t="str">
        <f>VLOOKUP(A2438,'[1]Coordinates cleaned'!$A:$I,9,0)</f>
        <v>Netis</v>
      </c>
      <c r="G2438" s="15" t="str">
        <f>VLOOKUP(A2438,'[1]Coordinates cleaned'!$A:$J,10,0)</f>
        <v>Emmanuel Kafuko</v>
      </c>
      <c r="H2438" s="9" t="s">
        <v>3669</v>
      </c>
      <c r="I2438">
        <f>VLOOKUP(A2438,'[1]Coordinates cleaned'!$A:$G,7,0)</f>
        <v>0.58500169999999996</v>
      </c>
      <c r="J2438">
        <f>VLOOKUP(A2438,'[1]Coordinates cleaned'!$A:$H,8,0)</f>
        <v>33.444913300000003</v>
      </c>
      <c r="K2438" t="e">
        <f>VLOOKUP(A2438,IENG_to_New_Vendor!A:H,8,0)</f>
        <v>#N/A</v>
      </c>
      <c r="L2438" t="e">
        <f>VLOOKUP(A2438,'CAM to IENG'!A:O,15,0)</f>
        <v>#N/A</v>
      </c>
      <c r="M2438" t="e">
        <f>VLOOKUP(A2438,NET_to_IENG!A:J,10,0)</f>
        <v>#N/A</v>
      </c>
    </row>
    <row r="2439" spans="1:13" x14ac:dyDescent="0.3">
      <c r="A2439">
        <v>606663</v>
      </c>
      <c r="B2439" t="s">
        <v>1477</v>
      </c>
      <c r="C2439" t="s">
        <v>4400</v>
      </c>
      <c r="D2439" t="s">
        <v>4400</v>
      </c>
      <c r="E2439" t="s">
        <v>4400</v>
      </c>
      <c r="F2439" s="15" t="str">
        <f>VLOOKUP(A2439,'[1]Coordinates cleaned'!$A:$I,9,0)</f>
        <v>I-Engineering</v>
      </c>
      <c r="G2439" s="15" t="str">
        <f>VLOOKUP(A2439,'[1]Coordinates cleaned'!$A:$J,10,0)</f>
        <v>Latima Musoke</v>
      </c>
      <c r="H2439" s="9" t="s">
        <v>3368</v>
      </c>
      <c r="I2439">
        <f>VLOOKUP(A2439,'[1]Coordinates cleaned'!$A:$G,7,0)</f>
        <v>1.2709822</v>
      </c>
      <c r="J2439">
        <f>VLOOKUP(A2439,'[1]Coordinates cleaned'!$A:$H,8,0)</f>
        <v>31.211155699999999</v>
      </c>
      <c r="K2439" t="e">
        <f>VLOOKUP(A2439,IENG_to_New_Vendor!A:H,8,0)</f>
        <v>#N/A</v>
      </c>
      <c r="L2439" t="e">
        <f>VLOOKUP(A2439,'CAM to IENG'!A:O,15,0)</f>
        <v>#N/A</v>
      </c>
      <c r="M2439" t="e">
        <f>VLOOKUP(A2439,NET_to_IENG!A:J,10,0)</f>
        <v>#N/A</v>
      </c>
    </row>
    <row r="2440" spans="1:13" x14ac:dyDescent="0.3">
      <c r="A2440">
        <v>607439</v>
      </c>
      <c r="B2440" t="s">
        <v>1174</v>
      </c>
      <c r="C2440" t="s">
        <v>4400</v>
      </c>
      <c r="D2440" t="s">
        <v>4400</v>
      </c>
      <c r="E2440" t="s">
        <v>4400</v>
      </c>
      <c r="F2440" s="15" t="s">
        <v>4334</v>
      </c>
      <c r="G2440" s="15" t="str">
        <f>VLOOKUP(A2440,'[1]Coordinates cleaned'!$A:$J,10,0)</f>
        <v>Benbridge Mulongo</v>
      </c>
      <c r="H2440" s="9" t="s">
        <v>3669</v>
      </c>
      <c r="I2440">
        <f>VLOOKUP(A2440,'[1]Coordinates cleaned'!$A:$G,7,0)</f>
        <v>0.37886189999999997</v>
      </c>
      <c r="J2440">
        <f>VLOOKUP(A2440,'[1]Coordinates cleaned'!$A:$H,8,0)</f>
        <v>32.661869899999999</v>
      </c>
      <c r="K2440" t="e">
        <f>VLOOKUP(A2440,IENG_to_New_Vendor!A:H,8,0)</f>
        <v>#N/A</v>
      </c>
      <c r="L2440" t="e">
        <f>VLOOKUP(A2440,'CAM to IENG'!A:O,15,0)</f>
        <v>#N/A</v>
      </c>
      <c r="M2440" t="str">
        <f>VLOOKUP(A2440,NET_to_IENG!A:J,10,0)</f>
        <v>NET_to_IENG</v>
      </c>
    </row>
    <row r="2441" spans="1:13" x14ac:dyDescent="0.3">
      <c r="A2441">
        <v>605677</v>
      </c>
      <c r="B2441" t="s">
        <v>4028</v>
      </c>
      <c r="C2441" t="s">
        <v>4400</v>
      </c>
      <c r="D2441" t="s">
        <v>4400</v>
      </c>
      <c r="E2441" t="s">
        <v>4400</v>
      </c>
      <c r="F2441" s="15" t="str">
        <f>VLOOKUP(A2441,'[1]Coordinates cleaned'!$A:$I,9,0)</f>
        <v>I-Engineering</v>
      </c>
      <c r="G2441" s="15" t="str">
        <f>VLOOKUP(A2441,'[1]Coordinates cleaned'!$A:$J,10,0)</f>
        <v>Latima Musoke</v>
      </c>
      <c r="H2441" s="9" t="s">
        <v>3368</v>
      </c>
      <c r="I2441">
        <f>VLOOKUP(A2441,'[1]Coordinates cleaned'!$A:$G,7,0)</f>
        <v>1.4241562999999999</v>
      </c>
      <c r="J2441">
        <f>VLOOKUP(A2441,'[1]Coordinates cleaned'!$A:$H,8,0)</f>
        <v>31.354741499999999</v>
      </c>
      <c r="K2441" t="e">
        <f>VLOOKUP(A2441,IENG_to_New_Vendor!A:H,8,0)</f>
        <v>#N/A</v>
      </c>
      <c r="L2441" t="e">
        <f>VLOOKUP(A2441,'CAM to IENG'!A:O,15,0)</f>
        <v>#N/A</v>
      </c>
      <c r="M2441" t="e">
        <f>VLOOKUP(A2441,NET_to_IENG!A:J,10,0)</f>
        <v>#N/A</v>
      </c>
    </row>
    <row r="2442" spans="1:13" x14ac:dyDescent="0.3">
      <c r="A2442">
        <v>605751</v>
      </c>
      <c r="B2442" t="s">
        <v>4029</v>
      </c>
      <c r="C2442" t="s">
        <v>4400</v>
      </c>
      <c r="D2442" t="s">
        <v>4400</v>
      </c>
      <c r="E2442" t="s">
        <v>4400</v>
      </c>
      <c r="F2442" s="15" t="str">
        <f>VLOOKUP(A2442,'[1]Coordinates cleaned'!$A:$I,9,0)</f>
        <v>Camusat</v>
      </c>
      <c r="G2442" s="15" t="str">
        <f>VLOOKUP(A2442,'[1]Coordinates cleaned'!$A:$J,10,0)</f>
        <v>M Patrick Kalibbala</v>
      </c>
      <c r="H2442" s="9" t="s">
        <v>3367</v>
      </c>
      <c r="I2442">
        <f>VLOOKUP(A2442,'[1]Coordinates cleaned'!$A:$G,7,0)</f>
        <v>0.109113</v>
      </c>
      <c r="J2442">
        <f>VLOOKUP(A2442,'[1]Coordinates cleaned'!$A:$H,8,0)</f>
        <v>32.182475500000002</v>
      </c>
      <c r="K2442" t="e">
        <f>VLOOKUP(A2442,IENG_to_New_Vendor!A:H,8,0)</f>
        <v>#N/A</v>
      </c>
      <c r="L2442" t="e">
        <f>VLOOKUP(A2442,'CAM to IENG'!A:O,15,0)</f>
        <v>#N/A</v>
      </c>
      <c r="M2442" t="e">
        <f>VLOOKUP(A2442,NET_to_IENG!A:J,10,0)</f>
        <v>#N/A</v>
      </c>
    </row>
    <row r="2443" spans="1:13" x14ac:dyDescent="0.3">
      <c r="A2443">
        <v>701030</v>
      </c>
      <c r="B2443" t="s">
        <v>3104</v>
      </c>
      <c r="C2443" t="s">
        <v>4400</v>
      </c>
      <c r="D2443" t="s">
        <v>4400</v>
      </c>
      <c r="E2443" t="s">
        <v>4400</v>
      </c>
      <c r="F2443" s="15" t="str">
        <f>VLOOKUP(A2443,'[1]Coordinates cleaned'!$A:$I,9,0)</f>
        <v>Camusat</v>
      </c>
      <c r="G2443" s="15" t="str">
        <f>VLOOKUP(A2443,'[1]Coordinates cleaned'!$A:$J,10,0)</f>
        <v>Christopher Alituha</v>
      </c>
      <c r="H2443" s="9" t="s">
        <v>3367</v>
      </c>
      <c r="I2443">
        <f>VLOOKUP(A2443,'[1]Coordinates cleaned'!$A:$G,7,0)</f>
        <v>0.4170703</v>
      </c>
      <c r="J2443">
        <f>VLOOKUP(A2443,'[1]Coordinates cleaned'!$A:$H,8,0)</f>
        <v>32.138950299999998</v>
      </c>
      <c r="K2443" t="e">
        <f>VLOOKUP(A2443,IENG_to_New_Vendor!A:H,8,0)</f>
        <v>#N/A</v>
      </c>
      <c r="L2443" t="e">
        <f>VLOOKUP(A2443,'CAM to IENG'!A:O,15,0)</f>
        <v>#N/A</v>
      </c>
      <c r="M2443" t="e">
        <f>VLOOKUP(A2443,NET_to_IENG!A:J,10,0)</f>
        <v>#N/A</v>
      </c>
    </row>
    <row r="2444" spans="1:13" x14ac:dyDescent="0.3">
      <c r="A2444">
        <v>606170</v>
      </c>
      <c r="B2444" t="s">
        <v>1134</v>
      </c>
      <c r="C2444" t="s">
        <v>4400</v>
      </c>
      <c r="D2444" t="s">
        <v>4400</v>
      </c>
      <c r="E2444" t="s">
        <v>4400</v>
      </c>
      <c r="F2444" s="15" t="s">
        <v>4338</v>
      </c>
      <c r="G2444" s="15" t="str">
        <f>VLOOKUP(A2444,'[1]Coordinates cleaned'!$A:$J,10,0)</f>
        <v>Innocent Ayiko</v>
      </c>
      <c r="H2444" s="9" t="s">
        <v>3368</v>
      </c>
      <c r="I2444">
        <f>VLOOKUP(A2444,'[1]Coordinates cleaned'!$A:$G,7,0)</f>
        <v>3.611615</v>
      </c>
      <c r="J2444">
        <f>VLOOKUP(A2444,'[1]Coordinates cleaned'!$A:$H,8,0)</f>
        <v>31.245288333333299</v>
      </c>
      <c r="K2444" t="str">
        <f>VLOOKUP(A2444,IENG_to_New_Vendor!A:H,8,0)</f>
        <v>IENG_to_New_Vendor</v>
      </c>
      <c r="L2444" t="e">
        <f>VLOOKUP(A2444,'CAM to IENG'!A:O,15,0)</f>
        <v>#N/A</v>
      </c>
      <c r="M2444" t="e">
        <f>VLOOKUP(A2444,NET_to_IENG!A:J,10,0)</f>
        <v>#N/A</v>
      </c>
    </row>
    <row r="2445" spans="1:13" x14ac:dyDescent="0.3">
      <c r="A2445">
        <v>605270</v>
      </c>
      <c r="B2445" t="s">
        <v>4030</v>
      </c>
      <c r="C2445" t="s">
        <v>4400</v>
      </c>
      <c r="D2445" t="s">
        <v>4400</v>
      </c>
      <c r="E2445" t="s">
        <v>4400</v>
      </c>
      <c r="F2445" s="15" t="str">
        <f>VLOOKUP(A2445,'[1]Coordinates cleaned'!$A:$I,9,0)</f>
        <v>Netis</v>
      </c>
      <c r="G2445" s="15" t="str">
        <f>VLOOKUP(A2445,'[1]Coordinates cleaned'!$A:$J,10,0)</f>
        <v>Emmanuel Kafuko</v>
      </c>
      <c r="H2445" s="9" t="s">
        <v>3669</v>
      </c>
      <c r="I2445">
        <f>VLOOKUP(A2445,'[1]Coordinates cleaned'!$A:$G,7,0)</f>
        <v>0.42184379999999999</v>
      </c>
      <c r="J2445">
        <f>VLOOKUP(A2445,'[1]Coordinates cleaned'!$A:$H,8,0)</f>
        <v>33.203012899999997</v>
      </c>
      <c r="K2445" t="e">
        <f>VLOOKUP(A2445,IENG_to_New_Vendor!A:H,8,0)</f>
        <v>#N/A</v>
      </c>
      <c r="L2445" t="e">
        <f>VLOOKUP(A2445,'CAM to IENG'!A:O,15,0)</f>
        <v>#N/A</v>
      </c>
      <c r="M2445" t="e">
        <f>VLOOKUP(A2445,NET_to_IENG!A:J,10,0)</f>
        <v>#N/A</v>
      </c>
    </row>
    <row r="2446" spans="1:13" x14ac:dyDescent="0.3">
      <c r="A2446">
        <v>606887</v>
      </c>
      <c r="B2446" t="s">
        <v>4031</v>
      </c>
      <c r="C2446" t="s">
        <v>4400</v>
      </c>
      <c r="D2446" t="s">
        <v>4400</v>
      </c>
      <c r="E2446" t="s">
        <v>4400</v>
      </c>
      <c r="F2446" s="15" t="str">
        <f>VLOOKUP(A2446,'[1]Coordinates cleaned'!$A:$I,9,0)</f>
        <v>Netis</v>
      </c>
      <c r="G2446" s="15" t="str">
        <f>VLOOKUP(A2446,'[1]Coordinates cleaned'!$A:$J,10,0)</f>
        <v>Samuel Naseke</v>
      </c>
      <c r="H2446" s="9" t="s">
        <v>3669</v>
      </c>
      <c r="I2446">
        <f>VLOOKUP(A2446,'[1]Coordinates cleaned'!$A:$G,7,0)</f>
        <v>0.35358048333333297</v>
      </c>
      <c r="J2446">
        <f>VLOOKUP(A2446,'[1]Coordinates cleaned'!$A:$H,8,0)</f>
        <v>32.769303700000002</v>
      </c>
      <c r="K2446" t="e">
        <f>VLOOKUP(A2446,IENG_to_New_Vendor!A:H,8,0)</f>
        <v>#N/A</v>
      </c>
      <c r="L2446" t="e">
        <f>VLOOKUP(A2446,'CAM to IENG'!A:O,15,0)</f>
        <v>#N/A</v>
      </c>
      <c r="M2446" t="e">
        <f>VLOOKUP(A2446,NET_to_IENG!A:J,10,0)</f>
        <v>#N/A</v>
      </c>
    </row>
    <row r="2447" spans="1:13" x14ac:dyDescent="0.3">
      <c r="A2447">
        <v>607041</v>
      </c>
      <c r="B2447" t="s">
        <v>1983</v>
      </c>
      <c r="C2447" t="s">
        <v>4400</v>
      </c>
      <c r="D2447" t="s">
        <v>4400</v>
      </c>
      <c r="E2447" t="s">
        <v>4400</v>
      </c>
      <c r="F2447" s="15" t="str">
        <f>VLOOKUP(A2447,'[1]Coordinates cleaned'!$A:$I,9,0)</f>
        <v>Netis</v>
      </c>
      <c r="G2447" s="15" t="str">
        <f>VLOOKUP(A2447,'[1]Coordinates cleaned'!$A:$J,10,0)</f>
        <v>Paul Mbabazi</v>
      </c>
      <c r="H2447" s="9" t="s">
        <v>3669</v>
      </c>
      <c r="I2447">
        <f>VLOOKUP(A2447,'[1]Coordinates cleaned'!$A:$G,7,0)</f>
        <v>0.28544160000000002</v>
      </c>
      <c r="J2447">
        <f>VLOOKUP(A2447,'[1]Coordinates cleaned'!$A:$H,8,0)</f>
        <v>32.630868100000001</v>
      </c>
      <c r="K2447" t="e">
        <f>VLOOKUP(A2447,IENG_to_New_Vendor!A:H,8,0)</f>
        <v>#N/A</v>
      </c>
      <c r="L2447" t="e">
        <f>VLOOKUP(A2447,'CAM to IENG'!A:O,15,0)</f>
        <v>#N/A</v>
      </c>
      <c r="M2447" t="e">
        <f>VLOOKUP(A2447,NET_to_IENG!A:J,10,0)</f>
        <v>#N/A</v>
      </c>
    </row>
    <row r="2448" spans="1:13" x14ac:dyDescent="0.3">
      <c r="A2448">
        <v>609068</v>
      </c>
      <c r="B2448" t="s">
        <v>1843</v>
      </c>
      <c r="C2448" t="s">
        <v>4400</v>
      </c>
      <c r="D2448" t="s">
        <v>4400</v>
      </c>
      <c r="E2448" t="s">
        <v>4400</v>
      </c>
      <c r="F2448" s="15" t="str">
        <f>VLOOKUP(A2448,'[1]Coordinates cleaned'!$A:$I,9,0)</f>
        <v>I-Engineering</v>
      </c>
      <c r="G2448" s="15" t="str">
        <f>VLOOKUP(A2448,'[1]Coordinates cleaned'!$A:$J,10,0)</f>
        <v>Latima Musoke</v>
      </c>
      <c r="H2448" s="9" t="s">
        <v>3368</v>
      </c>
      <c r="I2448">
        <f>VLOOKUP(A2448,'[1]Coordinates cleaned'!$A:$G,7,0)</f>
        <v>1.4220349999999999</v>
      </c>
      <c r="J2448">
        <f>VLOOKUP(A2448,'[1]Coordinates cleaned'!$A:$H,8,0)</f>
        <v>31.358360000000001</v>
      </c>
      <c r="K2448" t="e">
        <f>VLOOKUP(A2448,IENG_to_New_Vendor!A:H,8,0)</f>
        <v>#N/A</v>
      </c>
      <c r="L2448" t="e">
        <f>VLOOKUP(A2448,'CAM to IENG'!A:O,15,0)</f>
        <v>#N/A</v>
      </c>
      <c r="M2448" t="e">
        <f>VLOOKUP(A2448,NET_to_IENG!A:J,10,0)</f>
        <v>#N/A</v>
      </c>
    </row>
    <row r="2449" spans="1:13" x14ac:dyDescent="0.3">
      <c r="A2449">
        <v>606340</v>
      </c>
      <c r="B2449" t="s">
        <v>1176</v>
      </c>
      <c r="C2449" t="s">
        <v>4400</v>
      </c>
      <c r="D2449" t="s">
        <v>4400</v>
      </c>
      <c r="E2449" t="s">
        <v>4400</v>
      </c>
      <c r="F2449" s="15" t="str">
        <f>VLOOKUP(A2449,'[1]Coordinates cleaned'!$A:$I,9,0)</f>
        <v>Netis</v>
      </c>
      <c r="G2449" s="15" t="str">
        <f>VLOOKUP(A2449,'[1]Coordinates cleaned'!$A:$J,10,0)</f>
        <v>Benbridge Mulongo</v>
      </c>
      <c r="H2449" s="9" t="s">
        <v>3669</v>
      </c>
      <c r="I2449">
        <f>VLOOKUP(A2449,'[1]Coordinates cleaned'!$A:$G,7,0)</f>
        <v>0.33562639999999999</v>
      </c>
      <c r="J2449">
        <f>VLOOKUP(A2449,'[1]Coordinates cleaned'!$A:$H,8,0)</f>
        <v>32.579280599999997</v>
      </c>
      <c r="K2449" t="e">
        <f>VLOOKUP(A2449,IENG_to_New_Vendor!A:H,8,0)</f>
        <v>#N/A</v>
      </c>
      <c r="L2449" t="e">
        <f>VLOOKUP(A2449,'CAM to IENG'!A:O,15,0)</f>
        <v>#N/A</v>
      </c>
      <c r="M2449" t="e">
        <f>VLOOKUP(A2449,NET_to_IENG!A:J,10,0)</f>
        <v>#N/A</v>
      </c>
    </row>
    <row r="2450" spans="1:13" x14ac:dyDescent="0.3">
      <c r="A2450">
        <v>609949</v>
      </c>
      <c r="B2450" t="s">
        <v>2583</v>
      </c>
      <c r="C2450" t="s">
        <v>4400</v>
      </c>
      <c r="D2450" t="s">
        <v>4400</v>
      </c>
      <c r="E2450" t="s">
        <v>4400</v>
      </c>
      <c r="F2450" s="15" t="str">
        <f>VLOOKUP(A2450,'[1]Coordinates cleaned'!$A:$I,9,0)</f>
        <v>Netis</v>
      </c>
      <c r="G2450" s="15" t="str">
        <f>VLOOKUP(A2450,'[1]Coordinates cleaned'!$A:$J,10,0)</f>
        <v>Samuel Naseke</v>
      </c>
      <c r="H2450" s="9" t="s">
        <v>3669</v>
      </c>
      <c r="I2450">
        <f>VLOOKUP(A2450,'[1]Coordinates cleaned'!$A:$G,7,0)</f>
        <v>0.33442949999999999</v>
      </c>
      <c r="J2450">
        <f>VLOOKUP(A2450,'[1]Coordinates cleaned'!$A:$H,8,0)</f>
        <v>32.728039000000003</v>
      </c>
      <c r="K2450" t="e">
        <f>VLOOKUP(A2450,IENG_to_New_Vendor!A:H,8,0)</f>
        <v>#N/A</v>
      </c>
      <c r="L2450" t="e">
        <f>VLOOKUP(A2450,'CAM to IENG'!A:O,15,0)</f>
        <v>#N/A</v>
      </c>
      <c r="M2450" t="e">
        <f>VLOOKUP(A2450,NET_to_IENG!A:J,10,0)</f>
        <v>#N/A</v>
      </c>
    </row>
    <row r="2451" spans="1:13" x14ac:dyDescent="0.3">
      <c r="A2451">
        <v>701448</v>
      </c>
      <c r="B2451" t="s">
        <v>351</v>
      </c>
      <c r="C2451" t="s">
        <v>4400</v>
      </c>
      <c r="D2451" t="s">
        <v>4400</v>
      </c>
      <c r="E2451" t="s">
        <v>4400</v>
      </c>
      <c r="F2451" s="15" t="str">
        <f>VLOOKUP(A2451,'[1]Coordinates cleaned'!$A:$I,9,0)</f>
        <v>Camusat</v>
      </c>
      <c r="G2451" s="15" t="str">
        <f>VLOOKUP(A2451,'[1]Coordinates cleaned'!$A:$J,10,0)</f>
        <v>Abu Kasamba</v>
      </c>
      <c r="H2451" s="9" t="s">
        <v>3367</v>
      </c>
      <c r="I2451">
        <f>VLOOKUP(A2451,'[1]Coordinates cleaned'!$A:$G,7,0)</f>
        <v>0.31257499999999999</v>
      </c>
      <c r="J2451">
        <f>VLOOKUP(A2451,'[1]Coordinates cleaned'!$A:$H,8,0)</f>
        <v>32.5512983333333</v>
      </c>
      <c r="K2451" t="e">
        <f>VLOOKUP(A2451,IENG_to_New_Vendor!A:H,8,0)</f>
        <v>#N/A</v>
      </c>
      <c r="L2451" t="e">
        <f>VLOOKUP(A2451,'CAM to IENG'!A:O,15,0)</f>
        <v>#N/A</v>
      </c>
      <c r="M2451" t="e">
        <f>VLOOKUP(A2451,NET_to_IENG!A:J,10,0)</f>
        <v>#N/A</v>
      </c>
    </row>
    <row r="2452" spans="1:13" x14ac:dyDescent="0.3">
      <c r="A2452">
        <v>608532</v>
      </c>
      <c r="B2452" t="s">
        <v>752</v>
      </c>
      <c r="C2452" t="s">
        <v>4400</v>
      </c>
      <c r="D2452" t="s">
        <v>4400</v>
      </c>
      <c r="E2452" t="s">
        <v>4400</v>
      </c>
      <c r="F2452" s="15" t="s">
        <v>4338</v>
      </c>
      <c r="G2452" s="15" t="str">
        <f>VLOOKUP(A2452,'[1]Coordinates cleaned'!$A:$J,10,0)</f>
        <v>Moses Kaganda</v>
      </c>
      <c r="H2452" s="9" t="s">
        <v>3368</v>
      </c>
      <c r="I2452">
        <f>VLOOKUP(A2452,'[1]Coordinates cleaned'!$A:$G,7,0)</f>
        <v>3.2577538000000001</v>
      </c>
      <c r="J2452">
        <f>VLOOKUP(A2452,'[1]Coordinates cleaned'!$A:$H,8,0)</f>
        <v>32.121826300000002</v>
      </c>
      <c r="K2452" t="str">
        <f>VLOOKUP(A2452,IENG_to_New_Vendor!A:H,8,0)</f>
        <v>IENG_to_New_Vendor</v>
      </c>
      <c r="L2452" t="e">
        <f>VLOOKUP(A2452,'CAM to IENG'!A:O,15,0)</f>
        <v>#N/A</v>
      </c>
      <c r="M2452" t="e">
        <f>VLOOKUP(A2452,NET_to_IENG!A:J,10,0)</f>
        <v>#N/A</v>
      </c>
    </row>
    <row r="2453" spans="1:13" x14ac:dyDescent="0.3">
      <c r="A2453">
        <v>605824</v>
      </c>
      <c r="B2453" t="s">
        <v>4032</v>
      </c>
      <c r="C2453" t="s">
        <v>4400</v>
      </c>
      <c r="D2453" t="s">
        <v>4400</v>
      </c>
      <c r="E2453" t="s">
        <v>4400</v>
      </c>
      <c r="F2453" s="15" t="str">
        <f>VLOOKUP(A2453,'[1]Coordinates cleaned'!$A:$I,9,0)</f>
        <v>Netis</v>
      </c>
      <c r="G2453" s="15" t="str">
        <f>VLOOKUP(A2453,'[1]Coordinates cleaned'!$A:$J,10,0)</f>
        <v>Paul Mbabazi</v>
      </c>
      <c r="H2453" s="9" t="s">
        <v>3669</v>
      </c>
      <c r="I2453">
        <f>VLOOKUP(A2453,'[1]Coordinates cleaned'!$A:$G,7,0)</f>
        <v>0.3266386</v>
      </c>
      <c r="J2453">
        <f>VLOOKUP(A2453,'[1]Coordinates cleaned'!$A:$H,8,0)</f>
        <v>32.598568</v>
      </c>
      <c r="K2453" t="e">
        <f>VLOOKUP(A2453,IENG_to_New_Vendor!A:H,8,0)</f>
        <v>#N/A</v>
      </c>
      <c r="L2453" t="e">
        <f>VLOOKUP(A2453,'CAM to IENG'!A:O,15,0)</f>
        <v>#N/A</v>
      </c>
      <c r="M2453" t="e">
        <f>VLOOKUP(A2453,NET_to_IENG!A:J,10,0)</f>
        <v>#N/A</v>
      </c>
    </row>
    <row r="2454" spans="1:13" x14ac:dyDescent="0.3">
      <c r="A2454">
        <v>608108</v>
      </c>
      <c r="B2454" t="s">
        <v>2085</v>
      </c>
      <c r="C2454" t="s">
        <v>4400</v>
      </c>
      <c r="D2454" t="s">
        <v>4400</v>
      </c>
      <c r="E2454" t="s">
        <v>4400</v>
      </c>
      <c r="F2454" s="15" t="str">
        <f>VLOOKUP(A2454,'[1]Coordinates cleaned'!$A:$I,9,0)</f>
        <v>Netis</v>
      </c>
      <c r="G2454" s="15" t="str">
        <f>VLOOKUP(A2454,'[1]Coordinates cleaned'!$A:$J,10,0)</f>
        <v>Emmanuel Kafuko</v>
      </c>
      <c r="H2454" s="9" t="s">
        <v>3669</v>
      </c>
      <c r="I2454">
        <f>VLOOKUP(A2454,'[1]Coordinates cleaned'!$A:$G,7,0)</f>
        <v>0.42702400000000001</v>
      </c>
      <c r="J2454">
        <f>VLOOKUP(A2454,'[1]Coordinates cleaned'!$A:$H,8,0)</f>
        <v>33.210358800000002</v>
      </c>
      <c r="K2454" t="e">
        <f>VLOOKUP(A2454,IENG_to_New_Vendor!A:H,8,0)</f>
        <v>#N/A</v>
      </c>
      <c r="L2454" t="e">
        <f>VLOOKUP(A2454,'CAM to IENG'!A:O,15,0)</f>
        <v>#N/A</v>
      </c>
      <c r="M2454" t="e">
        <f>VLOOKUP(A2454,NET_to_IENG!A:J,10,0)</f>
        <v>#N/A</v>
      </c>
    </row>
    <row r="2455" spans="1:13" x14ac:dyDescent="0.3">
      <c r="A2455">
        <v>607646</v>
      </c>
      <c r="B2455" t="s">
        <v>4033</v>
      </c>
      <c r="C2455" t="s">
        <v>4400</v>
      </c>
      <c r="D2455" t="s">
        <v>4400</v>
      </c>
      <c r="E2455" t="s">
        <v>4400</v>
      </c>
      <c r="F2455" s="15" t="s">
        <v>4334</v>
      </c>
      <c r="G2455" s="15" t="str">
        <f>VLOOKUP(A2455,'[1]Coordinates cleaned'!$A:$J,10,0)</f>
        <v>Benbridge Mulongo</v>
      </c>
      <c r="H2455" s="9" t="s">
        <v>3669</v>
      </c>
      <c r="I2455">
        <f>VLOOKUP(A2455,'[1]Coordinates cleaned'!$A:$G,7,0)</f>
        <v>0.38905859999999998</v>
      </c>
      <c r="J2455">
        <f>VLOOKUP(A2455,'[1]Coordinates cleaned'!$A:$H,8,0)</f>
        <v>32.659438299999998</v>
      </c>
      <c r="K2455" t="e">
        <f>VLOOKUP(A2455,IENG_to_New_Vendor!A:H,8,0)</f>
        <v>#N/A</v>
      </c>
      <c r="L2455" t="e">
        <f>VLOOKUP(A2455,'CAM to IENG'!A:O,15,0)</f>
        <v>#N/A</v>
      </c>
      <c r="M2455" t="str">
        <f>VLOOKUP(A2455,NET_to_IENG!A:J,10,0)</f>
        <v>NET_to_IENG</v>
      </c>
    </row>
    <row r="2456" spans="1:13" x14ac:dyDescent="0.3">
      <c r="A2456">
        <v>701787</v>
      </c>
      <c r="B2456" t="s">
        <v>4034</v>
      </c>
      <c r="C2456" t="s">
        <v>4400</v>
      </c>
      <c r="D2456" t="s">
        <v>4400</v>
      </c>
      <c r="E2456" t="s">
        <v>4400</v>
      </c>
      <c r="F2456" s="15" t="str">
        <f>VLOOKUP(A2456,'[1]Coordinates cleaned'!$A:$I,9,0)</f>
        <v>I-Engineering</v>
      </c>
      <c r="G2456" s="15" t="str">
        <f>VLOOKUP(A2456,'[1]Coordinates cleaned'!$A:$J,10,0)</f>
        <v>Latima Musoke</v>
      </c>
      <c r="H2456" s="9" t="s">
        <v>3368</v>
      </c>
      <c r="I2456">
        <f>VLOOKUP(A2456,'[1]Coordinates cleaned'!$A:$G,7,0)</f>
        <v>1.2222691000000001</v>
      </c>
      <c r="J2456">
        <f>VLOOKUP(A2456,'[1]Coordinates cleaned'!$A:$H,8,0)</f>
        <v>31.162921099999998</v>
      </c>
      <c r="K2456" t="e">
        <f>VLOOKUP(A2456,IENG_to_New_Vendor!A:H,8,0)</f>
        <v>#N/A</v>
      </c>
      <c r="L2456" t="e">
        <f>VLOOKUP(A2456,'CAM to IENG'!A:O,15,0)</f>
        <v>#N/A</v>
      </c>
      <c r="M2456" t="e">
        <f>VLOOKUP(A2456,NET_to_IENG!A:J,10,0)</f>
        <v>#N/A</v>
      </c>
    </row>
    <row r="2457" spans="1:13" x14ac:dyDescent="0.3">
      <c r="A2457">
        <v>606038</v>
      </c>
      <c r="B2457" t="s">
        <v>196</v>
      </c>
      <c r="C2457" t="s">
        <v>4400</v>
      </c>
      <c r="D2457" t="s">
        <v>4400</v>
      </c>
      <c r="E2457" t="s">
        <v>4400</v>
      </c>
      <c r="F2457" s="15" t="str">
        <f>VLOOKUP(A2457,'[1]Coordinates cleaned'!$A:$I,9,0)</f>
        <v>Camusat</v>
      </c>
      <c r="G2457" s="15" t="str">
        <f>VLOOKUP(A2457,'[1]Coordinates cleaned'!$A:$J,10,0)</f>
        <v>Denis Masaba</v>
      </c>
      <c r="H2457" s="9" t="s">
        <v>3367</v>
      </c>
      <c r="I2457">
        <f>VLOOKUP(A2457,'[1]Coordinates cleaned'!$A:$G,7,0)</f>
        <v>-1.0414310591295399</v>
      </c>
      <c r="J2457">
        <f>VLOOKUP(A2457,'[1]Coordinates cleaned'!$A:$H,8,0)</f>
        <v>30.410702750086799</v>
      </c>
      <c r="K2457" t="e">
        <f>VLOOKUP(A2457,IENG_to_New_Vendor!A:H,8,0)</f>
        <v>#N/A</v>
      </c>
      <c r="L2457" t="e">
        <f>VLOOKUP(A2457,'CAM to IENG'!A:O,15,0)</f>
        <v>#N/A</v>
      </c>
      <c r="M2457" t="e">
        <f>VLOOKUP(A2457,NET_to_IENG!A:J,10,0)</f>
        <v>#N/A</v>
      </c>
    </row>
    <row r="2458" spans="1:13" x14ac:dyDescent="0.3">
      <c r="A2458">
        <v>605030</v>
      </c>
      <c r="B2458" t="s">
        <v>71</v>
      </c>
      <c r="C2458" t="s">
        <v>4400</v>
      </c>
      <c r="D2458" t="s">
        <v>4400</v>
      </c>
      <c r="E2458" t="s">
        <v>4400</v>
      </c>
      <c r="F2458" s="15" t="str">
        <f>VLOOKUP(A2458,'[1]Coordinates cleaned'!$A:$I,9,0)</f>
        <v>Netis</v>
      </c>
      <c r="G2458" s="15" t="str">
        <f>VLOOKUP(A2458,'[1]Coordinates cleaned'!$A:$J,10,0)</f>
        <v>Samuel Naseke</v>
      </c>
      <c r="H2458" s="9" t="s">
        <v>3669</v>
      </c>
      <c r="I2458">
        <f>VLOOKUP(A2458,'[1]Coordinates cleaned'!$A:$G,7,0)</f>
        <v>0.35355833333333297</v>
      </c>
      <c r="J2458">
        <f>VLOOKUP(A2458,'[1]Coordinates cleaned'!$A:$H,8,0)</f>
        <v>32.912836666666699</v>
      </c>
      <c r="K2458" t="e">
        <f>VLOOKUP(A2458,IENG_to_New_Vendor!A:H,8,0)</f>
        <v>#N/A</v>
      </c>
      <c r="L2458" t="e">
        <f>VLOOKUP(A2458,'CAM to IENG'!A:O,15,0)</f>
        <v>#N/A</v>
      </c>
      <c r="M2458" t="e">
        <f>VLOOKUP(A2458,NET_to_IENG!A:J,10,0)</f>
        <v>#N/A</v>
      </c>
    </row>
    <row r="2459" spans="1:13" x14ac:dyDescent="0.3">
      <c r="A2459">
        <v>701064</v>
      </c>
      <c r="B2459" t="s">
        <v>3186</v>
      </c>
      <c r="C2459" t="s">
        <v>4400</v>
      </c>
      <c r="D2459" t="s">
        <v>4400</v>
      </c>
      <c r="E2459" t="s">
        <v>4400</v>
      </c>
      <c r="F2459" s="15" t="str">
        <f>VLOOKUP(A2459,'[1]Coordinates cleaned'!$A:$I,9,0)</f>
        <v>Netis</v>
      </c>
      <c r="G2459" s="15" t="str">
        <f>VLOOKUP(A2459,'[1]Coordinates cleaned'!$A:$J,10,0)</f>
        <v>Paul Mbabazi</v>
      </c>
      <c r="H2459" s="9" t="s">
        <v>3669</v>
      </c>
      <c r="I2459">
        <f>VLOOKUP(A2459,'[1]Coordinates cleaned'!$A:$G,7,0)</f>
        <v>0.28448780000000001</v>
      </c>
      <c r="J2459">
        <f>VLOOKUP(A2459,'[1]Coordinates cleaned'!$A:$H,8,0)</f>
        <v>32.626425300000001</v>
      </c>
      <c r="K2459" t="e">
        <f>VLOOKUP(A2459,IENG_to_New_Vendor!A:H,8,0)</f>
        <v>#N/A</v>
      </c>
      <c r="L2459" t="e">
        <f>VLOOKUP(A2459,'CAM to IENG'!A:O,15,0)</f>
        <v>#N/A</v>
      </c>
      <c r="M2459" t="e">
        <f>VLOOKUP(A2459,NET_to_IENG!A:J,10,0)</f>
        <v>#N/A</v>
      </c>
    </row>
    <row r="2460" spans="1:13" x14ac:dyDescent="0.3">
      <c r="A2460">
        <v>607089</v>
      </c>
      <c r="B2460" t="s">
        <v>247</v>
      </c>
      <c r="C2460" t="s">
        <v>4400</v>
      </c>
      <c r="D2460" t="s">
        <v>4400</v>
      </c>
      <c r="E2460" t="s">
        <v>4400</v>
      </c>
      <c r="F2460" s="15" t="str">
        <f>VLOOKUP(A2460,'[1]Coordinates cleaned'!$A:$I,9,0)</f>
        <v>Netis</v>
      </c>
      <c r="G2460" s="15" t="str">
        <f>VLOOKUP(A2460,'[1]Coordinates cleaned'!$A:$J,10,0)</f>
        <v>Paul Mbabazi</v>
      </c>
      <c r="H2460" s="9" t="s">
        <v>3669</v>
      </c>
      <c r="I2460">
        <f>VLOOKUP(A2460,'[1]Coordinates cleaned'!$A:$G,7,0)</f>
        <v>0.25825330000000002</v>
      </c>
      <c r="J2460">
        <f>VLOOKUP(A2460,'[1]Coordinates cleaned'!$A:$H,8,0)</f>
        <v>32.621637700000001</v>
      </c>
      <c r="K2460" t="e">
        <f>VLOOKUP(A2460,IENG_to_New_Vendor!A:H,8,0)</f>
        <v>#N/A</v>
      </c>
      <c r="L2460" t="e">
        <f>VLOOKUP(A2460,'CAM to IENG'!A:O,15,0)</f>
        <v>#N/A</v>
      </c>
      <c r="M2460" t="e">
        <f>VLOOKUP(A2460,NET_to_IENG!A:J,10,0)</f>
        <v>#N/A</v>
      </c>
    </row>
    <row r="2461" spans="1:13" x14ac:dyDescent="0.3">
      <c r="A2461">
        <v>606297</v>
      </c>
      <c r="B2461" t="s">
        <v>37</v>
      </c>
      <c r="C2461" t="s">
        <v>4400</v>
      </c>
      <c r="D2461" t="s">
        <v>4400</v>
      </c>
      <c r="E2461" t="s">
        <v>4400</v>
      </c>
      <c r="F2461" s="15" t="str">
        <f>VLOOKUP(A2461,'[1]Coordinates cleaned'!$A:$I,9,0)</f>
        <v>Netis</v>
      </c>
      <c r="G2461" s="15" t="str">
        <f>VLOOKUP(A2461,'[1]Coordinates cleaned'!$A:$J,10,0)</f>
        <v>Benbridge Mulongo</v>
      </c>
      <c r="H2461" s="9" t="s">
        <v>3669</v>
      </c>
      <c r="I2461">
        <f>VLOOKUP(A2461,'[1]Coordinates cleaned'!$A:$G,7,0)</f>
        <v>0.36361542000000002</v>
      </c>
      <c r="J2461">
        <f>VLOOKUP(A2461,'[1]Coordinates cleaned'!$A:$H,8,0)</f>
        <v>32.667090119999997</v>
      </c>
      <c r="K2461" t="e">
        <f>VLOOKUP(A2461,IENG_to_New_Vendor!A:H,8,0)</f>
        <v>#N/A</v>
      </c>
      <c r="L2461" t="e">
        <f>VLOOKUP(A2461,'CAM to IENG'!A:O,15,0)</f>
        <v>#N/A</v>
      </c>
      <c r="M2461" t="e">
        <f>VLOOKUP(A2461,NET_to_IENG!A:J,10,0)</f>
        <v>#N/A</v>
      </c>
    </row>
    <row r="2462" spans="1:13" x14ac:dyDescent="0.3">
      <c r="A2462">
        <v>605184</v>
      </c>
      <c r="B2462" t="s">
        <v>239</v>
      </c>
      <c r="C2462" t="s">
        <v>4400</v>
      </c>
      <c r="D2462" t="s">
        <v>4400</v>
      </c>
      <c r="E2462" t="s">
        <v>4400</v>
      </c>
      <c r="F2462" s="15" t="str">
        <f>VLOOKUP(A2462,'[1]Coordinates cleaned'!$A:$I,9,0)</f>
        <v>Netis</v>
      </c>
      <c r="G2462" s="15" t="str">
        <f>VLOOKUP(A2462,'[1]Coordinates cleaned'!$A:$J,10,0)</f>
        <v>Emmanuel Kafuko</v>
      </c>
      <c r="H2462" s="9" t="s">
        <v>3669</v>
      </c>
      <c r="I2462">
        <f>VLOOKUP(A2462,'[1]Coordinates cleaned'!$A:$G,7,0)</f>
        <v>0.4284385</v>
      </c>
      <c r="J2462">
        <f>VLOOKUP(A2462,'[1]Coordinates cleaned'!$A:$H,8,0)</f>
        <v>33.209553</v>
      </c>
      <c r="K2462" t="e">
        <f>VLOOKUP(A2462,IENG_to_New_Vendor!A:H,8,0)</f>
        <v>#N/A</v>
      </c>
      <c r="L2462" t="e">
        <f>VLOOKUP(A2462,'CAM to IENG'!A:O,15,0)</f>
        <v>#N/A</v>
      </c>
      <c r="M2462" t="e">
        <f>VLOOKUP(A2462,NET_to_IENG!A:J,10,0)</f>
        <v>#N/A</v>
      </c>
    </row>
    <row r="2463" spans="1:13" x14ac:dyDescent="0.3">
      <c r="A2463">
        <v>607128</v>
      </c>
      <c r="B2463" t="s">
        <v>173</v>
      </c>
      <c r="C2463" t="s">
        <v>4400</v>
      </c>
      <c r="D2463" t="s">
        <v>4400</v>
      </c>
      <c r="E2463" t="s">
        <v>4400</v>
      </c>
      <c r="F2463" s="15" t="s">
        <v>4334</v>
      </c>
      <c r="G2463" s="15" t="str">
        <f>VLOOKUP(A2463,'[1]Coordinates cleaned'!$A:$J,10,0)</f>
        <v>Benbridge Mulongo</v>
      </c>
      <c r="H2463" s="9" t="s">
        <v>3669</v>
      </c>
      <c r="I2463">
        <f>VLOOKUP(A2463,'[1]Coordinates cleaned'!$A:$G,7,0)</f>
        <v>0.45743460000000002</v>
      </c>
      <c r="J2463">
        <f>VLOOKUP(A2463,'[1]Coordinates cleaned'!$A:$H,8,0)</f>
        <v>32.609982799999997</v>
      </c>
      <c r="K2463" t="e">
        <f>VLOOKUP(A2463,IENG_to_New_Vendor!A:H,8,0)</f>
        <v>#N/A</v>
      </c>
      <c r="L2463" t="e">
        <f>VLOOKUP(A2463,'CAM to IENG'!A:O,15,0)</f>
        <v>#N/A</v>
      </c>
      <c r="M2463" t="str">
        <f>VLOOKUP(A2463,NET_to_IENG!A:J,10,0)</f>
        <v>NET_to_IENG</v>
      </c>
    </row>
    <row r="2464" spans="1:13" x14ac:dyDescent="0.3">
      <c r="A2464">
        <v>605756</v>
      </c>
      <c r="B2464" t="s">
        <v>956</v>
      </c>
      <c r="C2464" t="s">
        <v>4400</v>
      </c>
      <c r="D2464" t="s">
        <v>4400</v>
      </c>
      <c r="E2464" t="s">
        <v>4400</v>
      </c>
      <c r="F2464" s="15" t="str">
        <f>VLOOKUP(A2464,'[1]Coordinates cleaned'!$A:$I,9,0)</f>
        <v>Netis</v>
      </c>
      <c r="G2464" s="15" t="str">
        <f>VLOOKUP(A2464,'[1]Coordinates cleaned'!$A:$J,10,0)</f>
        <v>Samuel Naseke</v>
      </c>
      <c r="H2464" s="9" t="s">
        <v>3669</v>
      </c>
      <c r="I2464">
        <f>VLOOKUP(A2464,'[1]Coordinates cleaned'!$A:$G,7,0)</f>
        <v>0.90312999999999999</v>
      </c>
      <c r="J2464">
        <f>VLOOKUP(A2464,'[1]Coordinates cleaned'!$A:$H,8,0)</f>
        <v>33.1218</v>
      </c>
      <c r="K2464" t="e">
        <f>VLOOKUP(A2464,IENG_to_New_Vendor!A:H,8,0)</f>
        <v>#N/A</v>
      </c>
      <c r="L2464" t="e">
        <f>VLOOKUP(A2464,'CAM to IENG'!A:O,15,0)</f>
        <v>#N/A</v>
      </c>
      <c r="M2464" t="e">
        <f>VLOOKUP(A2464,NET_to_IENG!A:J,10,0)</f>
        <v>#N/A</v>
      </c>
    </row>
    <row r="2465" spans="1:13" x14ac:dyDescent="0.3">
      <c r="A2465">
        <v>606039</v>
      </c>
      <c r="B2465" t="s">
        <v>202</v>
      </c>
      <c r="C2465" t="s">
        <v>4400</v>
      </c>
      <c r="D2465" t="s">
        <v>4400</v>
      </c>
      <c r="E2465" t="s">
        <v>4400</v>
      </c>
      <c r="F2465" s="15" t="str">
        <f>VLOOKUP(A2465,'[1]Coordinates cleaned'!$A:$I,9,0)</f>
        <v>Camusat</v>
      </c>
      <c r="G2465" s="15" t="str">
        <f>VLOOKUP(A2465,'[1]Coordinates cleaned'!$A:$J,10,0)</f>
        <v>M Patrick Kalibbala</v>
      </c>
      <c r="H2465" s="9" t="s">
        <v>3367</v>
      </c>
      <c r="I2465">
        <f>VLOOKUP(A2465,'[1]Coordinates cleaned'!$A:$G,7,0)</f>
        <v>-0.44171690000000002</v>
      </c>
      <c r="J2465">
        <f>VLOOKUP(A2465,'[1]Coordinates cleaned'!$A:$H,8,0)</f>
        <v>31.671093200000001</v>
      </c>
      <c r="K2465" t="e">
        <f>VLOOKUP(A2465,IENG_to_New_Vendor!A:H,8,0)</f>
        <v>#N/A</v>
      </c>
      <c r="L2465" t="e">
        <f>VLOOKUP(A2465,'CAM to IENG'!A:O,15,0)</f>
        <v>#N/A</v>
      </c>
      <c r="M2465" t="e">
        <f>VLOOKUP(A2465,NET_to_IENG!A:J,10,0)</f>
        <v>#N/A</v>
      </c>
    </row>
    <row r="2466" spans="1:13" x14ac:dyDescent="0.3">
      <c r="A2466">
        <v>605876</v>
      </c>
      <c r="B2466" t="s">
        <v>452</v>
      </c>
      <c r="C2466" t="s">
        <v>4400</v>
      </c>
      <c r="D2466" t="s">
        <v>4400</v>
      </c>
      <c r="E2466" t="s">
        <v>4400</v>
      </c>
      <c r="F2466" s="15" t="str">
        <f>VLOOKUP(A2466,'[1]Coordinates cleaned'!$A:$I,9,0)</f>
        <v>I-Engineering</v>
      </c>
      <c r="G2466" s="15" t="str">
        <f>VLOOKUP(A2466,'[1]Coordinates cleaned'!$A:$J,10,0)</f>
        <v>Latima Musoke</v>
      </c>
      <c r="H2466" s="9" t="s">
        <v>3368</v>
      </c>
      <c r="I2466">
        <f>VLOOKUP(A2466,'[1]Coordinates cleaned'!$A:$G,7,0)</f>
        <v>1.4204083000000001</v>
      </c>
      <c r="J2466">
        <f>VLOOKUP(A2466,'[1]Coordinates cleaned'!$A:$H,8,0)</f>
        <v>31.375288300000001</v>
      </c>
      <c r="K2466" t="e">
        <f>VLOOKUP(A2466,IENG_to_New_Vendor!A:H,8,0)</f>
        <v>#N/A</v>
      </c>
      <c r="L2466" t="e">
        <f>VLOOKUP(A2466,'CAM to IENG'!A:O,15,0)</f>
        <v>#N/A</v>
      </c>
      <c r="M2466" t="e">
        <f>VLOOKUP(A2466,NET_to_IENG!A:J,10,0)</f>
        <v>#N/A</v>
      </c>
    </row>
    <row r="2467" spans="1:13" x14ac:dyDescent="0.3">
      <c r="A2467">
        <v>607005</v>
      </c>
      <c r="B2467" t="s">
        <v>1954</v>
      </c>
      <c r="C2467" t="s">
        <v>4400</v>
      </c>
      <c r="D2467" t="s">
        <v>4400</v>
      </c>
      <c r="E2467" t="s">
        <v>4400</v>
      </c>
      <c r="F2467" s="15" t="str">
        <f>VLOOKUP(A2467,'[1]Coordinates cleaned'!$A:$I,9,0)</f>
        <v>Netis</v>
      </c>
      <c r="G2467" s="15" t="str">
        <f>VLOOKUP(A2467,'[1]Coordinates cleaned'!$A:$J,10,0)</f>
        <v>Benbridge Mulongo</v>
      </c>
      <c r="H2467" s="9" t="s">
        <v>3669</v>
      </c>
      <c r="I2467">
        <f>VLOOKUP(A2467,'[1]Coordinates cleaned'!$A:$G,7,0)</f>
        <v>0.33870800000000001</v>
      </c>
      <c r="J2467">
        <f>VLOOKUP(A2467,'[1]Coordinates cleaned'!$A:$H,8,0)</f>
        <v>32.5869517</v>
      </c>
      <c r="K2467" t="e">
        <f>VLOOKUP(A2467,IENG_to_New_Vendor!A:H,8,0)</f>
        <v>#N/A</v>
      </c>
      <c r="L2467" t="e">
        <f>VLOOKUP(A2467,'CAM to IENG'!A:O,15,0)</f>
        <v>#N/A</v>
      </c>
      <c r="M2467" t="e">
        <f>VLOOKUP(A2467,NET_to_IENG!A:J,10,0)</f>
        <v>#N/A</v>
      </c>
    </row>
    <row r="2468" spans="1:13" x14ac:dyDescent="0.3">
      <c r="A2468">
        <v>605559</v>
      </c>
      <c r="B2468" t="s">
        <v>768</v>
      </c>
      <c r="C2468" t="s">
        <v>4400</v>
      </c>
      <c r="D2468" t="s">
        <v>4400</v>
      </c>
      <c r="E2468" t="s">
        <v>4400</v>
      </c>
      <c r="F2468" s="15" t="s">
        <v>4312</v>
      </c>
      <c r="G2468" s="15" t="str">
        <f>VLOOKUP(A2468,'[1]Coordinates cleaned'!$A:$J,10,0)</f>
        <v>Christopher Alituha</v>
      </c>
      <c r="H2468" s="9" t="s">
        <v>3367</v>
      </c>
      <c r="I2468">
        <f>VLOOKUP(A2468,'[1]Coordinates cleaned'!$A:$G,7,0)</f>
        <v>0.91997010000000001</v>
      </c>
      <c r="J2468">
        <f>VLOOKUP(A2468,'[1]Coordinates cleaned'!$A:$H,8,0)</f>
        <v>31.5679491</v>
      </c>
      <c r="K2468" t="e">
        <f>VLOOKUP(A2468,IENG_to_New_Vendor!A:H,8,0)</f>
        <v>#N/A</v>
      </c>
      <c r="L2468" t="str">
        <f>VLOOKUP(A2468,'CAM to IENG'!A:O,15,0)</f>
        <v>CAM_to_IENG</v>
      </c>
      <c r="M2468" t="e">
        <f>VLOOKUP(A2468,NET_to_IENG!A:J,10,0)</f>
        <v>#N/A</v>
      </c>
    </row>
    <row r="2469" spans="1:13" x14ac:dyDescent="0.3">
      <c r="A2469">
        <v>701036</v>
      </c>
      <c r="B2469" t="s">
        <v>3131</v>
      </c>
      <c r="C2469" t="s">
        <v>4400</v>
      </c>
      <c r="D2469" t="s">
        <v>4400</v>
      </c>
      <c r="E2469" t="s">
        <v>4400</v>
      </c>
      <c r="F2469" s="15" t="str">
        <f>VLOOKUP(A2469,'[1]Coordinates cleaned'!$A:$I,9,0)</f>
        <v>Netis</v>
      </c>
      <c r="G2469" s="15" t="str">
        <f>VLOOKUP(A2469,'[1]Coordinates cleaned'!$A:$J,10,0)</f>
        <v>Emmanuel Kafuko</v>
      </c>
      <c r="H2469" s="9" t="s">
        <v>3669</v>
      </c>
      <c r="I2469">
        <f>VLOOKUP(A2469,'[1]Coordinates cleaned'!$A:$G,7,0)</f>
        <v>0.64286770000000004</v>
      </c>
      <c r="J2469">
        <f>VLOOKUP(A2469,'[1]Coordinates cleaned'!$A:$H,8,0)</f>
        <v>33.480593300000002</v>
      </c>
      <c r="K2469" t="e">
        <f>VLOOKUP(A2469,IENG_to_New_Vendor!A:H,8,0)</f>
        <v>#N/A</v>
      </c>
      <c r="L2469" t="e">
        <f>VLOOKUP(A2469,'CAM to IENG'!A:O,15,0)</f>
        <v>#N/A</v>
      </c>
      <c r="M2469" t="e">
        <f>VLOOKUP(A2469,NET_to_IENG!A:J,10,0)</f>
        <v>#N/A</v>
      </c>
    </row>
    <row r="2470" spans="1:13" x14ac:dyDescent="0.3">
      <c r="A2470">
        <v>607547</v>
      </c>
      <c r="B2470" t="s">
        <v>2211</v>
      </c>
      <c r="C2470" t="s">
        <v>4400</v>
      </c>
      <c r="D2470" t="s">
        <v>4400</v>
      </c>
      <c r="E2470" t="s">
        <v>4400</v>
      </c>
      <c r="F2470" s="15" t="s">
        <v>4334</v>
      </c>
      <c r="G2470" s="15" t="str">
        <f>VLOOKUP(A2470,'[1]Coordinates cleaned'!$A:$J,10,0)</f>
        <v>Benbridge Mulongo</v>
      </c>
      <c r="H2470" s="9" t="s">
        <v>3669</v>
      </c>
      <c r="I2470">
        <f>VLOOKUP(A2470,'[1]Coordinates cleaned'!$A:$G,7,0)</f>
        <v>0.3787857</v>
      </c>
      <c r="J2470">
        <f>VLOOKUP(A2470,'[1]Coordinates cleaned'!$A:$H,8,0)</f>
        <v>32.645243800000003</v>
      </c>
      <c r="K2470" t="e">
        <f>VLOOKUP(A2470,IENG_to_New_Vendor!A:H,8,0)</f>
        <v>#N/A</v>
      </c>
      <c r="L2470" t="e">
        <f>VLOOKUP(A2470,'CAM to IENG'!A:O,15,0)</f>
        <v>#N/A</v>
      </c>
      <c r="M2470" t="str">
        <f>VLOOKUP(A2470,NET_to_IENG!A:J,10,0)</f>
        <v>NET_to_IENG</v>
      </c>
    </row>
    <row r="2471" spans="1:13" x14ac:dyDescent="0.3">
      <c r="A2471">
        <v>701469</v>
      </c>
      <c r="B2471" t="s">
        <v>3571</v>
      </c>
      <c r="C2471" t="s">
        <v>4400</v>
      </c>
      <c r="D2471" t="s">
        <v>4400</v>
      </c>
      <c r="E2471" t="s">
        <v>4400</v>
      </c>
      <c r="F2471" s="15" t="str">
        <f>VLOOKUP(A2471,'[1]Coordinates cleaned'!$A:$I,9,0)</f>
        <v>I-Engineering</v>
      </c>
      <c r="G2471" s="15" t="str">
        <f>VLOOKUP(A2471,'[1]Coordinates cleaned'!$A:$J,10,0)</f>
        <v>Latima Musoke</v>
      </c>
      <c r="H2471" s="9" t="s">
        <v>3368</v>
      </c>
      <c r="I2471">
        <f>VLOOKUP(A2471,'[1]Coordinates cleaned'!$A:$G,7,0)</f>
        <v>1.3049751000000001</v>
      </c>
      <c r="J2471">
        <f>VLOOKUP(A2471,'[1]Coordinates cleaned'!$A:$H,8,0)</f>
        <v>31.165333400000002</v>
      </c>
      <c r="K2471" t="e">
        <f>VLOOKUP(A2471,IENG_to_New_Vendor!A:H,8,0)</f>
        <v>#N/A</v>
      </c>
      <c r="L2471" t="e">
        <f>VLOOKUP(A2471,'CAM to IENG'!A:O,15,0)</f>
        <v>#N/A</v>
      </c>
      <c r="M2471" t="e">
        <f>VLOOKUP(A2471,NET_to_IENG!A:J,10,0)</f>
        <v>#N/A</v>
      </c>
    </row>
    <row r="2472" spans="1:13" x14ac:dyDescent="0.3">
      <c r="A2472">
        <v>701492</v>
      </c>
      <c r="B2472" t="s">
        <v>3526</v>
      </c>
      <c r="C2472" t="s">
        <v>4400</v>
      </c>
      <c r="D2472" t="s">
        <v>4400</v>
      </c>
      <c r="E2472" t="s">
        <v>4400</v>
      </c>
      <c r="F2472" s="15" t="s">
        <v>4338</v>
      </c>
      <c r="G2472" s="15" t="str">
        <f>VLOOKUP(A2472,'[1]Coordinates cleaned'!$A:$J,10,0)</f>
        <v>Moses Kaganda</v>
      </c>
      <c r="H2472" s="9" t="s">
        <v>3368</v>
      </c>
      <c r="I2472">
        <f>VLOOKUP(A2472,'[1]Coordinates cleaned'!$A:$G,7,0)</f>
        <v>3.3713753</v>
      </c>
      <c r="J2472">
        <f>VLOOKUP(A2472,'[1]Coordinates cleaned'!$A:$H,8,0)</f>
        <v>31.796305499999999</v>
      </c>
      <c r="K2472" t="str">
        <f>VLOOKUP(A2472,IENG_to_New_Vendor!A:H,8,0)</f>
        <v>IENG_to_New_Vendor</v>
      </c>
      <c r="L2472" t="e">
        <f>VLOOKUP(A2472,'CAM to IENG'!A:O,15,0)</f>
        <v>#N/A</v>
      </c>
      <c r="M2472" t="e">
        <f>VLOOKUP(A2472,NET_to_IENG!A:J,10,0)</f>
        <v>#N/A</v>
      </c>
    </row>
    <row r="2473" spans="1:13" x14ac:dyDescent="0.3">
      <c r="A2473">
        <v>701127</v>
      </c>
      <c r="B2473" t="s">
        <v>3665</v>
      </c>
      <c r="C2473" t="s">
        <v>4400</v>
      </c>
      <c r="D2473" t="s">
        <v>4400</v>
      </c>
      <c r="E2473" t="s">
        <v>4400</v>
      </c>
      <c r="F2473" s="15" t="str">
        <f>VLOOKUP(A2473,'[1]Coordinates cleaned'!$A:$I,9,0)</f>
        <v>Netis</v>
      </c>
      <c r="G2473" s="15" t="str">
        <f>VLOOKUP(A2473,'[1]Coordinates cleaned'!$A:$J,10,0)</f>
        <v>Moses Wandera</v>
      </c>
      <c r="H2473" s="9" t="s">
        <v>3669</v>
      </c>
      <c r="I2473">
        <f>VLOOKUP(A2473,'[1]Coordinates cleaned'!$A:$G,7,0)</f>
        <v>2.6158348999999999</v>
      </c>
      <c r="J2473">
        <f>VLOOKUP(A2473,'[1]Coordinates cleaned'!$A:$H,8,0)</f>
        <v>34.739194300000001</v>
      </c>
      <c r="K2473" t="e">
        <f>VLOOKUP(A2473,IENG_to_New_Vendor!A:H,8,0)</f>
        <v>#N/A</v>
      </c>
      <c r="L2473" t="e">
        <f>VLOOKUP(A2473,'CAM to IENG'!A:O,15,0)</f>
        <v>#N/A</v>
      </c>
      <c r="M2473" t="e">
        <f>VLOOKUP(A2473,NET_to_IENG!A:J,10,0)</f>
        <v>#N/A</v>
      </c>
    </row>
    <row r="2474" spans="1:13" x14ac:dyDescent="0.3">
      <c r="A2474">
        <v>609080</v>
      </c>
      <c r="B2474" t="s">
        <v>1774</v>
      </c>
      <c r="C2474" t="s">
        <v>4400</v>
      </c>
      <c r="D2474" t="s">
        <v>4400</v>
      </c>
      <c r="E2474" t="s">
        <v>4400</v>
      </c>
      <c r="F2474" s="15" t="str">
        <f>VLOOKUP(A2474,'[1]Coordinates cleaned'!$A:$I,9,0)</f>
        <v>Camusat</v>
      </c>
      <c r="G2474" s="15" t="str">
        <f>VLOOKUP(A2474,'[1]Coordinates cleaned'!$A:$J,10,0)</f>
        <v>Denis Masaba</v>
      </c>
      <c r="H2474" s="9" t="s">
        <v>3367</v>
      </c>
      <c r="I2474">
        <f>VLOOKUP(A2474,'[1]Coordinates cleaned'!$A:$G,7,0)</f>
        <v>-0.52186960000000004</v>
      </c>
      <c r="J2474">
        <f>VLOOKUP(A2474,'[1]Coordinates cleaned'!$A:$H,8,0)</f>
        <v>30.106667699999999</v>
      </c>
      <c r="K2474" t="e">
        <f>VLOOKUP(A2474,IENG_to_New_Vendor!A:H,8,0)</f>
        <v>#N/A</v>
      </c>
      <c r="L2474" t="e">
        <f>VLOOKUP(A2474,'CAM to IENG'!A:O,15,0)</f>
        <v>#N/A</v>
      </c>
      <c r="M2474" t="e">
        <f>VLOOKUP(A2474,NET_to_IENG!A:J,10,0)</f>
        <v>#N/A</v>
      </c>
    </row>
    <row r="2475" spans="1:13" x14ac:dyDescent="0.3">
      <c r="A2475">
        <v>605068</v>
      </c>
      <c r="B2475" t="s">
        <v>101</v>
      </c>
      <c r="C2475" t="s">
        <v>4400</v>
      </c>
      <c r="D2475" t="s">
        <v>4400</v>
      </c>
      <c r="E2475" t="s">
        <v>4400</v>
      </c>
      <c r="F2475" s="15" t="str">
        <f>VLOOKUP(A2475,'[1]Coordinates cleaned'!$A:$I,9,0)</f>
        <v>Netis</v>
      </c>
      <c r="G2475" s="15" t="str">
        <f>VLOOKUP(A2475,'[1]Coordinates cleaned'!$A:$J,10,0)</f>
        <v>Moses Wandera</v>
      </c>
      <c r="H2475" s="9" t="s">
        <v>3669</v>
      </c>
      <c r="I2475">
        <f>VLOOKUP(A2475,'[1]Coordinates cleaned'!$A:$G,7,0)</f>
        <v>1.7119922000000001</v>
      </c>
      <c r="J2475">
        <f>VLOOKUP(A2475,'[1]Coordinates cleaned'!$A:$H,8,0)</f>
        <v>33.614937300000001</v>
      </c>
      <c r="K2475" t="e">
        <f>VLOOKUP(A2475,IENG_to_New_Vendor!A:H,8,0)</f>
        <v>#N/A</v>
      </c>
      <c r="L2475" t="e">
        <f>VLOOKUP(A2475,'CAM to IENG'!A:O,15,0)</f>
        <v>#N/A</v>
      </c>
      <c r="M2475" t="e">
        <f>VLOOKUP(A2475,NET_to_IENG!A:J,10,0)</f>
        <v>#N/A</v>
      </c>
    </row>
    <row r="2476" spans="1:13" x14ac:dyDescent="0.3">
      <c r="A2476">
        <v>605575</v>
      </c>
      <c r="B2476" t="s">
        <v>788</v>
      </c>
      <c r="C2476" t="s">
        <v>4400</v>
      </c>
      <c r="D2476" t="s">
        <v>4400</v>
      </c>
      <c r="E2476" t="s">
        <v>4400</v>
      </c>
      <c r="F2476" s="15" t="str">
        <f>VLOOKUP(A2476,'[1]Coordinates cleaned'!$A:$I,9,0)</f>
        <v>I-Engineering</v>
      </c>
      <c r="G2476" s="15" t="str">
        <f>VLOOKUP(A2476,'[1]Coordinates cleaned'!$A:$J,10,0)</f>
        <v>Joash Lubwama</v>
      </c>
      <c r="H2476" s="9" t="s">
        <v>3368</v>
      </c>
      <c r="I2476">
        <f>VLOOKUP(A2476,'[1]Coordinates cleaned'!$A:$G,7,0)</f>
        <v>0.3664886</v>
      </c>
      <c r="J2476">
        <f>VLOOKUP(A2476,'[1]Coordinates cleaned'!$A:$H,8,0)</f>
        <v>32.5604516</v>
      </c>
      <c r="K2476" t="e">
        <f>VLOOKUP(A2476,IENG_to_New_Vendor!A:H,8,0)</f>
        <v>#N/A</v>
      </c>
      <c r="L2476" t="e">
        <f>VLOOKUP(A2476,'CAM to IENG'!A:O,15,0)</f>
        <v>#N/A</v>
      </c>
      <c r="M2476" t="e">
        <f>VLOOKUP(A2476,NET_to_IENG!A:J,10,0)</f>
        <v>#N/A</v>
      </c>
    </row>
    <row r="2477" spans="1:13" x14ac:dyDescent="0.3">
      <c r="A2477">
        <v>609735</v>
      </c>
      <c r="B2477" t="s">
        <v>2910</v>
      </c>
      <c r="C2477" t="s">
        <v>4400</v>
      </c>
      <c r="D2477" t="s">
        <v>4400</v>
      </c>
      <c r="E2477" t="s">
        <v>4400</v>
      </c>
      <c r="F2477" s="15" t="str">
        <f>VLOOKUP(A2477,'[1]Coordinates cleaned'!$A:$I,9,0)</f>
        <v>Netis</v>
      </c>
      <c r="G2477" s="15" t="str">
        <f>VLOOKUP(A2477,'[1]Coordinates cleaned'!$A:$J,10,0)</f>
        <v>Benbridge Mulongo</v>
      </c>
      <c r="H2477" s="9" t="s">
        <v>3669</v>
      </c>
      <c r="I2477">
        <f>VLOOKUP(A2477,'[1]Coordinates cleaned'!$A:$G,7,0)</f>
        <v>0.34855120000000001</v>
      </c>
      <c r="J2477">
        <f>VLOOKUP(A2477,'[1]Coordinates cleaned'!$A:$H,8,0)</f>
        <v>32.665741490000002</v>
      </c>
      <c r="K2477" t="e">
        <f>VLOOKUP(A2477,IENG_to_New_Vendor!A:H,8,0)</f>
        <v>#N/A</v>
      </c>
      <c r="L2477" t="e">
        <f>VLOOKUP(A2477,'CAM to IENG'!A:O,15,0)</f>
        <v>#N/A</v>
      </c>
      <c r="M2477" t="e">
        <f>VLOOKUP(A2477,NET_to_IENG!A:J,10,0)</f>
        <v>#N/A</v>
      </c>
    </row>
    <row r="2478" spans="1:13" x14ac:dyDescent="0.3">
      <c r="A2478">
        <v>606194</v>
      </c>
      <c r="B2478" t="s">
        <v>1105</v>
      </c>
      <c r="C2478" t="s">
        <v>4400</v>
      </c>
      <c r="D2478" t="s">
        <v>4400</v>
      </c>
      <c r="E2478" t="s">
        <v>4400</v>
      </c>
      <c r="F2478" s="15" t="str">
        <f>VLOOKUP(A2478,'[1]Coordinates cleaned'!$A:$I,9,0)</f>
        <v>Camusat</v>
      </c>
      <c r="G2478" s="15" t="str">
        <f>VLOOKUP(A2478,'[1]Coordinates cleaned'!$A:$J,10,0)</f>
        <v>Denis Masaba</v>
      </c>
      <c r="H2478" s="9" t="s">
        <v>3367</v>
      </c>
      <c r="I2478">
        <f>VLOOKUP(A2478,'[1]Coordinates cleaned'!$A:$G,7,0)</f>
        <v>-0.47568199999999999</v>
      </c>
      <c r="J2478">
        <f>VLOOKUP(A2478,'[1]Coordinates cleaned'!$A:$H,8,0)</f>
        <v>30.104441300000001</v>
      </c>
      <c r="K2478" t="e">
        <f>VLOOKUP(A2478,IENG_to_New_Vendor!A:H,8,0)</f>
        <v>#N/A</v>
      </c>
      <c r="L2478" t="e">
        <f>VLOOKUP(A2478,'CAM to IENG'!A:O,15,0)</f>
        <v>#N/A</v>
      </c>
      <c r="M2478" t="e">
        <f>VLOOKUP(A2478,NET_to_IENG!A:J,10,0)</f>
        <v>#N/A</v>
      </c>
    </row>
    <row r="2479" spans="1:13" x14ac:dyDescent="0.3">
      <c r="A2479">
        <v>605207</v>
      </c>
      <c r="B2479" t="s">
        <v>4035</v>
      </c>
      <c r="C2479" t="s">
        <v>4400</v>
      </c>
      <c r="D2479" t="s">
        <v>4400</v>
      </c>
      <c r="E2479" t="s">
        <v>4400</v>
      </c>
      <c r="F2479" s="15" t="str">
        <f>VLOOKUP(A2479,'[1]Coordinates cleaned'!$A:$I,9,0)</f>
        <v>Netis</v>
      </c>
      <c r="G2479" s="15" t="str">
        <f>VLOOKUP(A2479,'[1]Coordinates cleaned'!$A:$J,10,0)</f>
        <v>Paul Mbabazi</v>
      </c>
      <c r="H2479" s="9" t="s">
        <v>3669</v>
      </c>
      <c r="I2479">
        <f>VLOOKUP(A2479,'[1]Coordinates cleaned'!$A:$G,7,0)</f>
        <v>0.29062359999999998</v>
      </c>
      <c r="J2479">
        <f>VLOOKUP(A2479,'[1]Coordinates cleaned'!$A:$H,8,0)</f>
        <v>32.607869000000001</v>
      </c>
      <c r="K2479" t="e">
        <f>VLOOKUP(A2479,IENG_to_New_Vendor!A:H,8,0)</f>
        <v>#N/A</v>
      </c>
      <c r="L2479" t="e">
        <f>VLOOKUP(A2479,'CAM to IENG'!A:O,15,0)</f>
        <v>#N/A</v>
      </c>
      <c r="M2479" t="e">
        <f>VLOOKUP(A2479,NET_to_IENG!A:J,10,0)</f>
        <v>#N/A</v>
      </c>
    </row>
    <row r="2480" spans="1:13" x14ac:dyDescent="0.3">
      <c r="A2480">
        <v>608549</v>
      </c>
      <c r="B2480" t="s">
        <v>2193</v>
      </c>
      <c r="C2480" t="s">
        <v>4400</v>
      </c>
      <c r="D2480" t="s">
        <v>4400</v>
      </c>
      <c r="E2480" t="s">
        <v>4400</v>
      </c>
      <c r="F2480" s="15" t="s">
        <v>4338</v>
      </c>
      <c r="G2480" s="15" t="str">
        <f>VLOOKUP(A2480,'[1]Coordinates cleaned'!$A:$J,10,0)</f>
        <v>Innocent Ayiko</v>
      </c>
      <c r="H2480" s="9" t="s">
        <v>3368</v>
      </c>
      <c r="I2480">
        <f>VLOOKUP(A2480,'[1]Coordinates cleaned'!$A:$G,7,0)</f>
        <v>3.0111500000000002</v>
      </c>
      <c r="J2480">
        <f>VLOOKUP(A2480,'[1]Coordinates cleaned'!$A:$H,8,0)</f>
        <v>30.8961167</v>
      </c>
      <c r="K2480" t="str">
        <f>VLOOKUP(A2480,IENG_to_New_Vendor!A:H,8,0)</f>
        <v>IENG_to_New_Vendor</v>
      </c>
      <c r="L2480" t="e">
        <f>VLOOKUP(A2480,'CAM to IENG'!A:O,15,0)</f>
        <v>#N/A</v>
      </c>
      <c r="M2480" t="e">
        <f>VLOOKUP(A2480,NET_to_IENG!A:J,10,0)</f>
        <v>#N/A</v>
      </c>
    </row>
    <row r="2481" spans="1:13" x14ac:dyDescent="0.3">
      <c r="A2481">
        <v>608102</v>
      </c>
      <c r="B2481" t="s">
        <v>1946</v>
      </c>
      <c r="C2481" t="s">
        <v>4400</v>
      </c>
      <c r="D2481" t="s">
        <v>4400</v>
      </c>
      <c r="E2481" t="s">
        <v>4400</v>
      </c>
      <c r="F2481" s="15" t="str">
        <f>VLOOKUP(A2481,'[1]Coordinates cleaned'!$A:$I,9,0)</f>
        <v>Netis</v>
      </c>
      <c r="G2481" s="15" t="str">
        <f>VLOOKUP(A2481,'[1]Coordinates cleaned'!$A:$J,10,0)</f>
        <v>Emmanuel Kafuko</v>
      </c>
      <c r="H2481" s="9" t="s">
        <v>3669</v>
      </c>
      <c r="I2481">
        <f>VLOOKUP(A2481,'[1]Coordinates cleaned'!$A:$G,7,0)</f>
        <v>0.43067810000000001</v>
      </c>
      <c r="J2481">
        <f>VLOOKUP(A2481,'[1]Coordinates cleaned'!$A:$H,8,0)</f>
        <v>33.213515100000002</v>
      </c>
      <c r="K2481" t="e">
        <f>VLOOKUP(A2481,IENG_to_New_Vendor!A:H,8,0)</f>
        <v>#N/A</v>
      </c>
      <c r="L2481" t="e">
        <f>VLOOKUP(A2481,'CAM to IENG'!A:O,15,0)</f>
        <v>#N/A</v>
      </c>
      <c r="M2481" t="e">
        <f>VLOOKUP(A2481,NET_to_IENG!A:J,10,0)</f>
        <v>#N/A</v>
      </c>
    </row>
    <row r="2482" spans="1:13" x14ac:dyDescent="0.3">
      <c r="A2482">
        <v>701240</v>
      </c>
      <c r="B2482" t="s">
        <v>3229</v>
      </c>
      <c r="C2482" t="s">
        <v>4400</v>
      </c>
      <c r="D2482" t="s">
        <v>4400</v>
      </c>
      <c r="E2482" t="s">
        <v>4400</v>
      </c>
      <c r="F2482" s="15" t="str">
        <f>VLOOKUP(A2482,'[1]Coordinates cleaned'!$A:$I,9,0)</f>
        <v>Netis</v>
      </c>
      <c r="G2482" s="15" t="str">
        <f>VLOOKUP(A2482,'[1]Coordinates cleaned'!$A:$J,10,0)</f>
        <v>Emmanuel Kafuko</v>
      </c>
      <c r="H2482" s="9" t="s">
        <v>3669</v>
      </c>
      <c r="I2482">
        <f>VLOOKUP(A2482,'[1]Coordinates cleaned'!$A:$G,7,0)</f>
        <v>0.59434330000000002</v>
      </c>
      <c r="J2482">
        <f>VLOOKUP(A2482,'[1]Coordinates cleaned'!$A:$H,8,0)</f>
        <v>33.487009999999998</v>
      </c>
      <c r="K2482" t="e">
        <f>VLOOKUP(A2482,IENG_to_New_Vendor!A:H,8,0)</f>
        <v>#N/A</v>
      </c>
      <c r="L2482" t="e">
        <f>VLOOKUP(A2482,'CAM to IENG'!A:O,15,0)</f>
        <v>#N/A</v>
      </c>
      <c r="M2482" t="e">
        <f>VLOOKUP(A2482,NET_to_IENG!A:J,10,0)</f>
        <v>#N/A</v>
      </c>
    </row>
    <row r="2483" spans="1:13" x14ac:dyDescent="0.3">
      <c r="A2483">
        <v>606556</v>
      </c>
      <c r="B2483" t="s">
        <v>1377</v>
      </c>
      <c r="C2483" t="s">
        <v>4400</v>
      </c>
      <c r="D2483" t="s">
        <v>4400</v>
      </c>
      <c r="E2483" t="s">
        <v>4400</v>
      </c>
      <c r="F2483" s="15" t="str">
        <f>VLOOKUP(A2483,'[1]Coordinates cleaned'!$A:$I,9,0)</f>
        <v>Netis</v>
      </c>
      <c r="G2483" s="15" t="str">
        <f>VLOOKUP(A2483,'[1]Coordinates cleaned'!$A:$J,10,0)</f>
        <v>Moses Wandera</v>
      </c>
      <c r="H2483" s="9" t="s">
        <v>3669</v>
      </c>
      <c r="I2483">
        <f>VLOOKUP(A2483,'[1]Coordinates cleaned'!$A:$G,7,0)</f>
        <v>1.3832787</v>
      </c>
      <c r="J2483">
        <f>VLOOKUP(A2483,'[1]Coordinates cleaned'!$A:$H,8,0)</f>
        <v>33.9172771</v>
      </c>
      <c r="K2483" t="e">
        <f>VLOOKUP(A2483,IENG_to_New_Vendor!A:H,8,0)</f>
        <v>#N/A</v>
      </c>
      <c r="L2483" t="e">
        <f>VLOOKUP(A2483,'CAM to IENG'!A:O,15,0)</f>
        <v>#N/A</v>
      </c>
      <c r="M2483" t="e">
        <f>VLOOKUP(A2483,NET_to_IENG!A:J,10,0)</f>
        <v>#N/A</v>
      </c>
    </row>
    <row r="2484" spans="1:13" x14ac:dyDescent="0.3">
      <c r="A2484">
        <v>701272</v>
      </c>
      <c r="B2484" t="s">
        <v>4036</v>
      </c>
      <c r="C2484" t="s">
        <v>4400</v>
      </c>
      <c r="D2484" t="s">
        <v>4400</v>
      </c>
      <c r="E2484" t="s">
        <v>4400</v>
      </c>
      <c r="F2484" s="15" t="str">
        <f>VLOOKUP(A2484,'[1]Coordinates cleaned'!$A:$I,9,0)</f>
        <v>I-Engineering</v>
      </c>
      <c r="G2484" s="15" t="str">
        <f>VLOOKUP(A2484,'[1]Coordinates cleaned'!$A:$J,10,0)</f>
        <v>Joash Lubwama</v>
      </c>
      <c r="H2484" s="9" t="s">
        <v>3368</v>
      </c>
      <c r="I2484">
        <f>VLOOKUP(A2484,'[1]Coordinates cleaned'!$A:$G,7,0)</f>
        <v>0.36233120000000002</v>
      </c>
      <c r="J2484">
        <f>VLOOKUP(A2484,'[1]Coordinates cleaned'!$A:$H,8,0)</f>
        <v>32.5735156</v>
      </c>
      <c r="K2484" t="e">
        <f>VLOOKUP(A2484,IENG_to_New_Vendor!A:H,8,0)</f>
        <v>#N/A</v>
      </c>
      <c r="L2484" t="e">
        <f>VLOOKUP(A2484,'CAM to IENG'!A:O,15,0)</f>
        <v>#N/A</v>
      </c>
      <c r="M2484" t="e">
        <f>VLOOKUP(A2484,NET_to_IENG!A:J,10,0)</f>
        <v>#N/A</v>
      </c>
    </row>
    <row r="2485" spans="1:13" x14ac:dyDescent="0.3">
      <c r="A2485">
        <v>606259</v>
      </c>
      <c r="B2485" t="s">
        <v>1133</v>
      </c>
      <c r="C2485" t="s">
        <v>4400</v>
      </c>
      <c r="D2485" t="s">
        <v>4400</v>
      </c>
      <c r="E2485" t="s">
        <v>4400</v>
      </c>
      <c r="F2485" s="15" t="str">
        <f>VLOOKUP(A2485,'[1]Coordinates cleaned'!$A:$I,9,0)</f>
        <v>Netis</v>
      </c>
      <c r="G2485" s="15" t="str">
        <f>VLOOKUP(A2485,'[1]Coordinates cleaned'!$A:$J,10,0)</f>
        <v>Paul Mbabazi</v>
      </c>
      <c r="H2485" s="9" t="s">
        <v>3669</v>
      </c>
      <c r="I2485">
        <f>VLOOKUP(A2485,'[1]Coordinates cleaned'!$A:$G,7,0)</f>
        <v>0.32772859999999998</v>
      </c>
      <c r="J2485">
        <f>VLOOKUP(A2485,'[1]Coordinates cleaned'!$A:$H,8,0)</f>
        <v>32.605910299999998</v>
      </c>
      <c r="K2485" t="e">
        <f>VLOOKUP(A2485,IENG_to_New_Vendor!A:H,8,0)</f>
        <v>#N/A</v>
      </c>
      <c r="L2485" t="e">
        <f>VLOOKUP(A2485,'CAM to IENG'!A:O,15,0)</f>
        <v>#N/A</v>
      </c>
      <c r="M2485" t="e">
        <f>VLOOKUP(A2485,NET_to_IENG!A:J,10,0)</f>
        <v>#N/A</v>
      </c>
    </row>
    <row r="2486" spans="1:13" x14ac:dyDescent="0.3">
      <c r="A2486">
        <v>606772</v>
      </c>
      <c r="B2486" t="s">
        <v>1563</v>
      </c>
      <c r="C2486" t="s">
        <v>4400</v>
      </c>
      <c r="D2486" t="s">
        <v>4400</v>
      </c>
      <c r="E2486" t="s">
        <v>4400</v>
      </c>
      <c r="F2486" s="15" t="s">
        <v>4334</v>
      </c>
      <c r="G2486" s="15" t="str">
        <f>VLOOKUP(A2486,'[1]Coordinates cleaned'!$A:$J,10,0)</f>
        <v>Benbridge Mulongo</v>
      </c>
      <c r="H2486" s="9" t="s">
        <v>3669</v>
      </c>
      <c r="I2486">
        <f>VLOOKUP(A2486,'[1]Coordinates cleaned'!$A:$G,7,0)</f>
        <v>0.44087670000000001</v>
      </c>
      <c r="J2486">
        <f>VLOOKUP(A2486,'[1]Coordinates cleaned'!$A:$H,8,0)</f>
        <v>32.611622199999999</v>
      </c>
      <c r="K2486" t="e">
        <f>VLOOKUP(A2486,IENG_to_New_Vendor!A:H,8,0)</f>
        <v>#N/A</v>
      </c>
      <c r="L2486" t="e">
        <f>VLOOKUP(A2486,'CAM to IENG'!A:O,15,0)</f>
        <v>#N/A</v>
      </c>
      <c r="M2486" t="str">
        <f>VLOOKUP(A2486,NET_to_IENG!A:J,10,0)</f>
        <v>NET_to_IENG</v>
      </c>
    </row>
    <row r="2487" spans="1:13" x14ac:dyDescent="0.3">
      <c r="A2487">
        <v>605585</v>
      </c>
      <c r="B2487" t="s">
        <v>4037</v>
      </c>
      <c r="C2487" t="s">
        <v>4400</v>
      </c>
      <c r="D2487" t="s">
        <v>4400</v>
      </c>
      <c r="E2487" t="s">
        <v>4400</v>
      </c>
      <c r="F2487" s="15" t="str">
        <f>VLOOKUP(A2487,'[1]Coordinates cleaned'!$A:$I,9,0)</f>
        <v>I-Engineering</v>
      </c>
      <c r="G2487" s="15" t="str">
        <f>VLOOKUP(A2487,'[1]Coordinates cleaned'!$A:$J,10,0)</f>
        <v>Latima Musoke</v>
      </c>
      <c r="H2487" s="9" t="s">
        <v>3368</v>
      </c>
      <c r="I2487">
        <f>VLOOKUP(A2487,'[1]Coordinates cleaned'!$A:$G,7,0)</f>
        <v>1.3502683</v>
      </c>
      <c r="J2487">
        <f>VLOOKUP(A2487,'[1]Coordinates cleaned'!$A:$H,8,0)</f>
        <v>31.402678300000002</v>
      </c>
      <c r="K2487" t="e">
        <f>VLOOKUP(A2487,IENG_to_New_Vendor!A:H,8,0)</f>
        <v>#N/A</v>
      </c>
      <c r="L2487" t="e">
        <f>VLOOKUP(A2487,'CAM to IENG'!A:O,15,0)</f>
        <v>#N/A</v>
      </c>
      <c r="M2487" t="e">
        <f>VLOOKUP(A2487,NET_to_IENG!A:J,10,0)</f>
        <v>#N/A</v>
      </c>
    </row>
    <row r="2488" spans="1:13" x14ac:dyDescent="0.3">
      <c r="A2488">
        <v>608129</v>
      </c>
      <c r="B2488" t="s">
        <v>4038</v>
      </c>
      <c r="C2488" t="s">
        <v>4400</v>
      </c>
      <c r="D2488" t="s">
        <v>4400</v>
      </c>
      <c r="E2488" t="s">
        <v>4400</v>
      </c>
      <c r="F2488" s="15" t="str">
        <f>VLOOKUP(A2488,'[1]Coordinates cleaned'!$A:$I,9,0)</f>
        <v>Netis</v>
      </c>
      <c r="G2488" s="15" t="str">
        <f>VLOOKUP(A2488,'[1]Coordinates cleaned'!$A:$J,10,0)</f>
        <v>Samuel Naseke</v>
      </c>
      <c r="H2488" s="9" t="s">
        <v>3669</v>
      </c>
      <c r="I2488">
        <f>VLOOKUP(A2488,'[1]Coordinates cleaned'!$A:$G,7,0)</f>
        <v>0.84980999999999995</v>
      </c>
      <c r="J2488">
        <f>VLOOKUP(A2488,'[1]Coordinates cleaned'!$A:$H,8,0)</f>
        <v>33.127175000000001</v>
      </c>
      <c r="K2488" t="e">
        <f>VLOOKUP(A2488,IENG_to_New_Vendor!A:H,8,0)</f>
        <v>#N/A</v>
      </c>
      <c r="L2488" t="e">
        <f>VLOOKUP(A2488,'CAM to IENG'!A:O,15,0)</f>
        <v>#N/A</v>
      </c>
      <c r="M2488" t="e">
        <f>VLOOKUP(A2488,NET_to_IENG!A:J,10,0)</f>
        <v>#N/A</v>
      </c>
    </row>
    <row r="2489" spans="1:13" x14ac:dyDescent="0.3">
      <c r="A2489">
        <v>701207</v>
      </c>
      <c r="B2489" t="s">
        <v>3277</v>
      </c>
      <c r="C2489" t="s">
        <v>4400</v>
      </c>
      <c r="D2489" t="s">
        <v>4400</v>
      </c>
      <c r="E2489" t="s">
        <v>4400</v>
      </c>
      <c r="F2489" s="15" t="s">
        <v>4338</v>
      </c>
      <c r="G2489" s="15" t="str">
        <f>VLOOKUP(A2489,'[1]Coordinates cleaned'!$A:$J,10,0)</f>
        <v>Innocent Ayiko</v>
      </c>
      <c r="H2489" s="9" t="s">
        <v>3368</v>
      </c>
      <c r="I2489">
        <f>VLOOKUP(A2489,'[1]Coordinates cleaned'!$A:$G,7,0)</f>
        <v>3.0168135</v>
      </c>
      <c r="J2489">
        <f>VLOOKUP(A2489,'[1]Coordinates cleaned'!$A:$H,8,0)</f>
        <v>30.9084495</v>
      </c>
      <c r="K2489" t="str">
        <f>VLOOKUP(A2489,IENG_to_New_Vendor!A:H,8,0)</f>
        <v>IENG_to_New_Vendor</v>
      </c>
      <c r="L2489" t="e">
        <f>VLOOKUP(A2489,'CAM to IENG'!A:O,15,0)</f>
        <v>#N/A</v>
      </c>
      <c r="M2489" t="e">
        <f>VLOOKUP(A2489,NET_to_IENG!A:J,10,0)</f>
        <v>#N/A</v>
      </c>
    </row>
    <row r="2490" spans="1:13" x14ac:dyDescent="0.3">
      <c r="A2490">
        <v>609758</v>
      </c>
      <c r="B2490" t="s">
        <v>3036</v>
      </c>
      <c r="C2490" t="s">
        <v>4400</v>
      </c>
      <c r="D2490" t="s">
        <v>4400</v>
      </c>
      <c r="E2490" t="s">
        <v>4400</v>
      </c>
      <c r="F2490" s="15" t="str">
        <f>VLOOKUP(A2490,'[1]Coordinates cleaned'!$A:$I,9,0)</f>
        <v>Netis</v>
      </c>
      <c r="G2490" s="15" t="str">
        <f>VLOOKUP(A2490,'[1]Coordinates cleaned'!$A:$J,10,0)</f>
        <v>Emmanuel Kafuko</v>
      </c>
      <c r="H2490" s="9" t="s">
        <v>3669</v>
      </c>
      <c r="I2490">
        <f>VLOOKUP(A2490,'[1]Coordinates cleaned'!$A:$G,7,0)</f>
        <v>0.61350170000000004</v>
      </c>
      <c r="J2490">
        <f>VLOOKUP(A2490,'[1]Coordinates cleaned'!$A:$H,8,0)</f>
        <v>33.485833300000003</v>
      </c>
      <c r="K2490" t="e">
        <f>VLOOKUP(A2490,IENG_to_New_Vendor!A:H,8,0)</f>
        <v>#N/A</v>
      </c>
      <c r="L2490" t="e">
        <f>VLOOKUP(A2490,'CAM to IENG'!A:O,15,0)</f>
        <v>#N/A</v>
      </c>
      <c r="M2490" t="e">
        <f>VLOOKUP(A2490,NET_to_IENG!A:J,10,0)</f>
        <v>#N/A</v>
      </c>
    </row>
    <row r="2491" spans="1:13" x14ac:dyDescent="0.3">
      <c r="A2491">
        <v>607503</v>
      </c>
      <c r="B2491" t="s">
        <v>4039</v>
      </c>
      <c r="C2491" t="s">
        <v>4400</v>
      </c>
      <c r="D2491" t="s">
        <v>4400</v>
      </c>
      <c r="E2491" t="s">
        <v>4400</v>
      </c>
      <c r="F2491" s="15" t="str">
        <f>VLOOKUP(A2491,'[1]Coordinates cleaned'!$A:$I,9,0)</f>
        <v>Netis</v>
      </c>
      <c r="G2491" s="15" t="str">
        <f>VLOOKUP(A2491,'[1]Coordinates cleaned'!$A:$J,10,0)</f>
        <v>Benbridge Mulongo</v>
      </c>
      <c r="H2491" s="9" t="s">
        <v>3669</v>
      </c>
      <c r="I2491">
        <f>VLOOKUP(A2491,'[1]Coordinates cleaned'!$A:$G,7,0)</f>
        <v>0.34700449999999999</v>
      </c>
      <c r="J2491">
        <f>VLOOKUP(A2491,'[1]Coordinates cleaned'!$A:$H,8,0)</f>
        <v>32.603990000000003</v>
      </c>
      <c r="K2491" t="e">
        <f>VLOOKUP(A2491,IENG_to_New_Vendor!A:H,8,0)</f>
        <v>#N/A</v>
      </c>
      <c r="L2491" t="e">
        <f>VLOOKUP(A2491,'CAM to IENG'!A:O,15,0)</f>
        <v>#N/A</v>
      </c>
      <c r="M2491" t="e">
        <f>VLOOKUP(A2491,NET_to_IENG!A:J,10,0)</f>
        <v>#N/A</v>
      </c>
    </row>
    <row r="2492" spans="1:13" x14ac:dyDescent="0.3">
      <c r="A2492">
        <v>609820</v>
      </c>
      <c r="B2492" t="s">
        <v>2938</v>
      </c>
      <c r="C2492" t="s">
        <v>4400</v>
      </c>
      <c r="D2492" t="s">
        <v>4400</v>
      </c>
      <c r="E2492" t="s">
        <v>4400</v>
      </c>
      <c r="F2492" s="15" t="str">
        <f>VLOOKUP(A2492,'[1]Coordinates cleaned'!$A:$I,9,0)</f>
        <v>I-Engineering</v>
      </c>
      <c r="G2492" s="15" t="str">
        <f>VLOOKUP(A2492,'[1]Coordinates cleaned'!$A:$J,10,0)</f>
        <v>Latima Musoke</v>
      </c>
      <c r="H2492" s="9" t="s">
        <v>3368</v>
      </c>
      <c r="I2492">
        <f>VLOOKUP(A2492,'[1]Coordinates cleaned'!$A:$G,7,0)</f>
        <v>1.1897933000000001</v>
      </c>
      <c r="J2492">
        <f>VLOOKUP(A2492,'[1]Coordinates cleaned'!$A:$H,8,0)</f>
        <v>31.044588099999999</v>
      </c>
      <c r="K2492" t="e">
        <f>VLOOKUP(A2492,IENG_to_New_Vendor!A:H,8,0)</f>
        <v>#N/A</v>
      </c>
      <c r="L2492" t="e">
        <f>VLOOKUP(A2492,'CAM to IENG'!A:O,15,0)</f>
        <v>#N/A</v>
      </c>
      <c r="M2492" t="e">
        <f>VLOOKUP(A2492,NET_to_IENG!A:J,10,0)</f>
        <v>#N/A</v>
      </c>
    </row>
    <row r="2493" spans="1:13" x14ac:dyDescent="0.3">
      <c r="A2493">
        <v>607528</v>
      </c>
      <c r="B2493" t="s">
        <v>1987</v>
      </c>
      <c r="C2493" t="s">
        <v>4400</v>
      </c>
      <c r="D2493" t="s">
        <v>4400</v>
      </c>
      <c r="E2493" t="s">
        <v>4400</v>
      </c>
      <c r="F2493" s="15" t="s">
        <v>3335</v>
      </c>
      <c r="G2493" s="15" t="str">
        <f>VLOOKUP(A2493,'[1]Coordinates cleaned'!$A:$J,10,0)</f>
        <v>Benbridge Mulongo</v>
      </c>
      <c r="H2493" s="9" t="s">
        <v>3669</v>
      </c>
      <c r="I2493">
        <f>VLOOKUP(A2493,'[1]Coordinates cleaned'!$A:$G,7,0)</f>
        <v>0.36078640000000001</v>
      </c>
      <c r="J2493">
        <f>VLOOKUP(A2493,'[1]Coordinates cleaned'!$A:$H,8,0)</f>
        <v>32.6370893</v>
      </c>
      <c r="K2493" t="e">
        <f>VLOOKUP(A2493,IENG_to_New_Vendor!A:H,8,0)</f>
        <v>#N/A</v>
      </c>
      <c r="L2493" t="e">
        <f>VLOOKUP(A2493,'CAM to IENG'!A:O,15,0)</f>
        <v>#N/A</v>
      </c>
      <c r="M2493">
        <f>VLOOKUP(A2493,NET_to_IENG!A:J,10,0)</f>
        <v>0</v>
      </c>
    </row>
    <row r="2494" spans="1:13" x14ac:dyDescent="0.3">
      <c r="A2494">
        <v>607534</v>
      </c>
      <c r="B2494" t="s">
        <v>115</v>
      </c>
      <c r="C2494" t="s">
        <v>4400</v>
      </c>
      <c r="D2494" t="s">
        <v>4400</v>
      </c>
      <c r="E2494" t="s">
        <v>4400</v>
      </c>
      <c r="F2494" s="15" t="str">
        <f>VLOOKUP(A2494,'[1]Coordinates cleaned'!$A:$I,9,0)</f>
        <v>Netis</v>
      </c>
      <c r="G2494" s="15" t="str">
        <f>VLOOKUP(A2494,'[1]Coordinates cleaned'!$A:$J,10,0)</f>
        <v>Samuel Naseke</v>
      </c>
      <c r="H2494" s="9" t="s">
        <v>3669</v>
      </c>
      <c r="I2494">
        <f>VLOOKUP(A2494,'[1]Coordinates cleaned'!$A:$G,7,0)</f>
        <v>0.36533333333333301</v>
      </c>
      <c r="J2494">
        <f>VLOOKUP(A2494,'[1]Coordinates cleaned'!$A:$H,8,0)</f>
        <v>32.843586666666702</v>
      </c>
      <c r="K2494" t="e">
        <f>VLOOKUP(A2494,IENG_to_New_Vendor!A:H,8,0)</f>
        <v>#N/A</v>
      </c>
      <c r="L2494" t="e">
        <f>VLOOKUP(A2494,'CAM to IENG'!A:O,15,0)</f>
        <v>#N/A</v>
      </c>
      <c r="M2494" t="e">
        <f>VLOOKUP(A2494,NET_to_IENG!A:J,10,0)</f>
        <v>#N/A</v>
      </c>
    </row>
    <row r="2495" spans="1:13" x14ac:dyDescent="0.3">
      <c r="A2495">
        <v>608267</v>
      </c>
      <c r="B2495" t="s">
        <v>2086</v>
      </c>
      <c r="C2495" t="s">
        <v>4400</v>
      </c>
      <c r="D2495" t="s">
        <v>4400</v>
      </c>
      <c r="E2495" t="s">
        <v>4400</v>
      </c>
      <c r="F2495" s="15" t="str">
        <f>VLOOKUP(A2495,'[1]Coordinates cleaned'!$A:$I,9,0)</f>
        <v>Netis</v>
      </c>
      <c r="G2495" s="15" t="str">
        <f>VLOOKUP(A2495,'[1]Coordinates cleaned'!$A:$J,10,0)</f>
        <v>Moses Wandera</v>
      </c>
      <c r="H2495" s="9" t="s">
        <v>3669</v>
      </c>
      <c r="I2495">
        <f>VLOOKUP(A2495,'[1]Coordinates cleaned'!$A:$G,7,0)</f>
        <v>1.7143501000000001</v>
      </c>
      <c r="J2495">
        <f>VLOOKUP(A2495,'[1]Coordinates cleaned'!$A:$H,8,0)</f>
        <v>33.6078416</v>
      </c>
      <c r="K2495" t="e">
        <f>VLOOKUP(A2495,IENG_to_New_Vendor!A:H,8,0)</f>
        <v>#N/A</v>
      </c>
      <c r="L2495" t="e">
        <f>VLOOKUP(A2495,'CAM to IENG'!A:O,15,0)</f>
        <v>#N/A</v>
      </c>
      <c r="M2495" t="e">
        <f>VLOOKUP(A2495,NET_to_IENG!A:J,10,0)</f>
        <v>#N/A</v>
      </c>
    </row>
    <row r="2496" spans="1:13" x14ac:dyDescent="0.3">
      <c r="A2496">
        <v>609707</v>
      </c>
      <c r="B2496" t="s">
        <v>593</v>
      </c>
      <c r="C2496" t="s">
        <v>4400</v>
      </c>
      <c r="D2496" t="s">
        <v>4400</v>
      </c>
      <c r="E2496" t="s">
        <v>4400</v>
      </c>
      <c r="F2496" s="15" t="str">
        <f>VLOOKUP(A2496,'[1]Coordinates cleaned'!$A:$I,9,0)</f>
        <v>I-Engineering</v>
      </c>
      <c r="G2496" s="15" t="str">
        <f>VLOOKUP(A2496,'[1]Coordinates cleaned'!$A:$J,10,0)</f>
        <v>Joash Lubwama</v>
      </c>
      <c r="H2496" s="9" t="s">
        <v>3368</v>
      </c>
      <c r="I2496">
        <f>VLOOKUP(A2496,'[1]Coordinates cleaned'!$A:$G,7,0)</f>
        <v>0.35879179999999999</v>
      </c>
      <c r="J2496">
        <f>VLOOKUP(A2496,'[1]Coordinates cleaned'!$A:$H,8,0)</f>
        <v>32.5673368</v>
      </c>
      <c r="K2496" t="e">
        <f>VLOOKUP(A2496,IENG_to_New_Vendor!A:H,8,0)</f>
        <v>#N/A</v>
      </c>
      <c r="L2496" t="e">
        <f>VLOOKUP(A2496,'CAM to IENG'!A:O,15,0)</f>
        <v>#N/A</v>
      </c>
      <c r="M2496" t="e">
        <f>VLOOKUP(A2496,NET_to_IENG!A:J,10,0)</f>
        <v>#N/A</v>
      </c>
    </row>
    <row r="2497" spans="1:13" x14ac:dyDescent="0.3">
      <c r="A2497">
        <v>605690</v>
      </c>
      <c r="B2497" t="s">
        <v>900</v>
      </c>
      <c r="C2497" t="s">
        <v>4400</v>
      </c>
      <c r="D2497" t="s">
        <v>4400</v>
      </c>
      <c r="E2497" t="s">
        <v>4400</v>
      </c>
      <c r="F2497" s="15" t="str">
        <f>VLOOKUP(A2497,'[1]Coordinates cleaned'!$A:$I,9,0)</f>
        <v>Netis</v>
      </c>
      <c r="G2497" s="15" t="str">
        <f>VLOOKUP(A2497,'[1]Coordinates cleaned'!$A:$J,10,0)</f>
        <v>Emmanuel Kafuko</v>
      </c>
      <c r="H2497" s="9" t="s">
        <v>3669</v>
      </c>
      <c r="I2497">
        <f>VLOOKUP(A2497,'[1]Coordinates cleaned'!$A:$G,7,0)</f>
        <v>0.39750459999999999</v>
      </c>
      <c r="J2497">
        <f>VLOOKUP(A2497,'[1]Coordinates cleaned'!$A:$H,8,0)</f>
        <v>33.602674299999997</v>
      </c>
      <c r="K2497" t="e">
        <f>VLOOKUP(A2497,IENG_to_New_Vendor!A:H,8,0)</f>
        <v>#N/A</v>
      </c>
      <c r="L2497" t="e">
        <f>VLOOKUP(A2497,'CAM to IENG'!A:O,15,0)</f>
        <v>#N/A</v>
      </c>
      <c r="M2497" t="e">
        <f>VLOOKUP(A2497,NET_to_IENG!A:J,10,0)</f>
        <v>#N/A</v>
      </c>
    </row>
    <row r="2498" spans="1:13" x14ac:dyDescent="0.3">
      <c r="A2498">
        <v>605265</v>
      </c>
      <c r="B2498" t="s">
        <v>333</v>
      </c>
      <c r="C2498" t="s">
        <v>4400</v>
      </c>
      <c r="D2498" t="s">
        <v>4400</v>
      </c>
      <c r="E2498" t="s">
        <v>4400</v>
      </c>
      <c r="F2498" s="15" t="str">
        <f>VLOOKUP(A2498,'[1]Coordinates cleaned'!$A:$I,9,0)</f>
        <v>Netis</v>
      </c>
      <c r="G2498" s="15" t="str">
        <f>VLOOKUP(A2498,'[1]Coordinates cleaned'!$A:$J,10,0)</f>
        <v>Emmanuel Kafuko</v>
      </c>
      <c r="H2498" s="9" t="s">
        <v>3669</v>
      </c>
      <c r="I2498">
        <f>VLOOKUP(A2498,'[1]Coordinates cleaned'!$A:$G,7,0)</f>
        <v>0.43262299999999998</v>
      </c>
      <c r="J2498">
        <f>VLOOKUP(A2498,'[1]Coordinates cleaned'!$A:$H,8,0)</f>
        <v>33.213428700000001</v>
      </c>
      <c r="K2498" t="e">
        <f>VLOOKUP(A2498,IENG_to_New_Vendor!A:H,8,0)</f>
        <v>#N/A</v>
      </c>
      <c r="L2498" t="e">
        <f>VLOOKUP(A2498,'CAM to IENG'!A:O,15,0)</f>
        <v>#N/A</v>
      </c>
      <c r="M2498" t="e">
        <f>VLOOKUP(A2498,NET_to_IENG!A:J,10,0)</f>
        <v>#N/A</v>
      </c>
    </row>
    <row r="2499" spans="1:13" x14ac:dyDescent="0.3">
      <c r="A2499">
        <v>609467</v>
      </c>
      <c r="B2499" t="s">
        <v>2702</v>
      </c>
      <c r="C2499" t="s">
        <v>4400</v>
      </c>
      <c r="D2499" t="s">
        <v>4400</v>
      </c>
      <c r="E2499" t="s">
        <v>4400</v>
      </c>
      <c r="F2499" s="15" t="str">
        <f>VLOOKUP(A2499,'[1]Coordinates cleaned'!$A:$I,9,0)</f>
        <v>Netis</v>
      </c>
      <c r="G2499" s="15" t="str">
        <f>VLOOKUP(A2499,'[1]Coordinates cleaned'!$A:$J,10,0)</f>
        <v>Samuel Naseke</v>
      </c>
      <c r="H2499" s="9" t="s">
        <v>3669</v>
      </c>
      <c r="I2499">
        <f>VLOOKUP(A2499,'[1]Coordinates cleaned'!$A:$G,7,0)</f>
        <v>1.152855</v>
      </c>
      <c r="J2499">
        <f>VLOOKUP(A2499,'[1]Coordinates cleaned'!$A:$H,8,0)</f>
        <v>33.213536699999999</v>
      </c>
      <c r="K2499" t="e">
        <f>VLOOKUP(A2499,IENG_to_New_Vendor!A:H,8,0)</f>
        <v>#N/A</v>
      </c>
      <c r="L2499" t="e">
        <f>VLOOKUP(A2499,'CAM to IENG'!A:O,15,0)</f>
        <v>#N/A</v>
      </c>
      <c r="M2499" t="e">
        <f>VLOOKUP(A2499,NET_to_IENG!A:J,10,0)</f>
        <v>#N/A</v>
      </c>
    </row>
    <row r="2500" spans="1:13" x14ac:dyDescent="0.3">
      <c r="A2500">
        <v>606755</v>
      </c>
      <c r="B2500" t="s">
        <v>1522</v>
      </c>
      <c r="C2500" t="s">
        <v>4400</v>
      </c>
      <c r="D2500" t="s">
        <v>4400</v>
      </c>
      <c r="E2500" t="s">
        <v>4400</v>
      </c>
      <c r="F2500" s="15" t="s">
        <v>4338</v>
      </c>
      <c r="G2500" s="15" t="str">
        <f>VLOOKUP(A2500,'[1]Coordinates cleaned'!$A:$J,10,0)</f>
        <v>Moses Kaganda</v>
      </c>
      <c r="H2500" s="9" t="s">
        <v>3368</v>
      </c>
      <c r="I2500">
        <f>VLOOKUP(A2500,'[1]Coordinates cleaned'!$A:$G,7,0)</f>
        <v>3.3711833000000002</v>
      </c>
      <c r="J2500">
        <f>VLOOKUP(A2500,'[1]Coordinates cleaned'!$A:$H,8,0)</f>
        <v>32.014898299999999</v>
      </c>
      <c r="K2500" t="str">
        <f>VLOOKUP(A2500,IENG_to_New_Vendor!A:H,8,0)</f>
        <v>IENG_to_New_Vendor</v>
      </c>
      <c r="L2500" t="e">
        <f>VLOOKUP(A2500,'CAM to IENG'!A:O,15,0)</f>
        <v>#N/A</v>
      </c>
      <c r="M2500" t="e">
        <f>VLOOKUP(A2500,NET_to_IENG!A:J,10,0)</f>
        <v>#N/A</v>
      </c>
    </row>
    <row r="2501" spans="1:13" x14ac:dyDescent="0.3">
      <c r="A2501">
        <v>606705</v>
      </c>
      <c r="B2501" t="s">
        <v>1515</v>
      </c>
      <c r="C2501" t="s">
        <v>4400</v>
      </c>
      <c r="D2501" t="s">
        <v>4400</v>
      </c>
      <c r="E2501" t="s">
        <v>4400</v>
      </c>
      <c r="F2501" s="15" t="str">
        <f>VLOOKUP(A2501,'[1]Coordinates cleaned'!$A:$I,9,0)</f>
        <v>Netis</v>
      </c>
      <c r="G2501" s="15" t="str">
        <f>VLOOKUP(A2501,'[1]Coordinates cleaned'!$A:$J,10,0)</f>
        <v>Emmanuel Kafuko</v>
      </c>
      <c r="H2501" s="9" t="s">
        <v>3669</v>
      </c>
      <c r="I2501">
        <f>VLOOKUP(A2501,'[1]Coordinates cleaned'!$A:$G,7,0)</f>
        <v>1.0343800999999999</v>
      </c>
      <c r="J2501">
        <f>VLOOKUP(A2501,'[1]Coordinates cleaned'!$A:$H,8,0)</f>
        <v>33.6501564</v>
      </c>
      <c r="K2501" t="e">
        <f>VLOOKUP(A2501,IENG_to_New_Vendor!A:H,8,0)</f>
        <v>#N/A</v>
      </c>
      <c r="L2501" t="e">
        <f>VLOOKUP(A2501,'CAM to IENG'!A:O,15,0)</f>
        <v>#N/A</v>
      </c>
      <c r="M2501" t="e">
        <f>VLOOKUP(A2501,NET_to_IENG!A:J,10,0)</f>
        <v>#N/A</v>
      </c>
    </row>
    <row r="2502" spans="1:13" x14ac:dyDescent="0.3">
      <c r="A2502">
        <v>701594</v>
      </c>
      <c r="B2502" t="s">
        <v>4040</v>
      </c>
      <c r="C2502" t="s">
        <v>4400</v>
      </c>
      <c r="D2502" t="s">
        <v>4400</v>
      </c>
      <c r="E2502" t="s">
        <v>4400</v>
      </c>
      <c r="F2502" s="15" t="s">
        <v>4334</v>
      </c>
      <c r="G2502" s="15" t="str">
        <f>VLOOKUP(A2502,'[1]Coordinates cleaned'!$A:$J,10,0)</f>
        <v>Benbridge Mulongo</v>
      </c>
      <c r="H2502" s="9" t="s">
        <v>3669</v>
      </c>
      <c r="I2502">
        <f>VLOOKUP(A2502,'[1]Coordinates cleaned'!$A:$G,7,0)</f>
        <v>0.47841460000000002</v>
      </c>
      <c r="J2502">
        <f>VLOOKUP(A2502,'[1]Coordinates cleaned'!$A:$H,8,0)</f>
        <v>32.638367000000002</v>
      </c>
      <c r="K2502" t="e">
        <f>VLOOKUP(A2502,IENG_to_New_Vendor!A:H,8,0)</f>
        <v>#N/A</v>
      </c>
      <c r="L2502" t="e">
        <f>VLOOKUP(A2502,'CAM to IENG'!A:O,15,0)</f>
        <v>#N/A</v>
      </c>
      <c r="M2502" t="str">
        <f>VLOOKUP(A2502,NET_to_IENG!A:J,10,0)</f>
        <v>NET_to_IENG</v>
      </c>
    </row>
    <row r="2503" spans="1:13" x14ac:dyDescent="0.3">
      <c r="A2503">
        <v>606320</v>
      </c>
      <c r="B2503" t="s">
        <v>1182</v>
      </c>
      <c r="C2503" t="s">
        <v>4400</v>
      </c>
      <c r="D2503" t="s">
        <v>4400</v>
      </c>
      <c r="E2503" t="s">
        <v>4400</v>
      </c>
      <c r="F2503" s="15" t="str">
        <f>VLOOKUP(A2503,'[1]Coordinates cleaned'!$A:$I,9,0)</f>
        <v>Netis</v>
      </c>
      <c r="G2503" s="15" t="str">
        <f>VLOOKUP(A2503,'[1]Coordinates cleaned'!$A:$J,10,0)</f>
        <v>Samuel Naseke</v>
      </c>
      <c r="H2503" s="9" t="s">
        <v>3669</v>
      </c>
      <c r="I2503">
        <f>VLOOKUP(A2503,'[1]Coordinates cleaned'!$A:$G,7,0)</f>
        <v>0.73940666666666699</v>
      </c>
      <c r="J2503">
        <f>VLOOKUP(A2503,'[1]Coordinates cleaned'!$A:$H,8,0)</f>
        <v>33.087866666666699</v>
      </c>
      <c r="K2503" t="e">
        <f>VLOOKUP(A2503,IENG_to_New_Vendor!A:H,8,0)</f>
        <v>#N/A</v>
      </c>
      <c r="L2503" t="e">
        <f>VLOOKUP(A2503,'CAM to IENG'!A:O,15,0)</f>
        <v>#N/A</v>
      </c>
      <c r="M2503" t="e">
        <f>VLOOKUP(A2503,NET_to_IENG!A:J,10,0)</f>
        <v>#N/A</v>
      </c>
    </row>
    <row r="2504" spans="1:13" x14ac:dyDescent="0.3">
      <c r="A2504">
        <v>607572</v>
      </c>
      <c r="B2504" t="s">
        <v>2052</v>
      </c>
      <c r="C2504" t="s">
        <v>4400</v>
      </c>
      <c r="D2504" t="s">
        <v>4400</v>
      </c>
      <c r="E2504" t="s">
        <v>4400</v>
      </c>
      <c r="F2504" s="15" t="str">
        <f>VLOOKUP(A2504,'[1]Coordinates cleaned'!$A:$I,9,0)</f>
        <v>Netis</v>
      </c>
      <c r="G2504" s="15" t="str">
        <f>VLOOKUP(A2504,'[1]Coordinates cleaned'!$A:$J,10,0)</f>
        <v>Paul Mbabazi</v>
      </c>
      <c r="H2504" s="9" t="s">
        <v>3669</v>
      </c>
      <c r="I2504">
        <f>VLOOKUP(A2504,'[1]Coordinates cleaned'!$A:$G,7,0)</f>
        <v>0.22668679999999999</v>
      </c>
      <c r="J2504">
        <f>VLOOKUP(A2504,'[1]Coordinates cleaned'!$A:$H,8,0)</f>
        <v>32.575535100000003</v>
      </c>
      <c r="K2504" t="e">
        <f>VLOOKUP(A2504,IENG_to_New_Vendor!A:H,8,0)</f>
        <v>#N/A</v>
      </c>
      <c r="L2504" t="e">
        <f>VLOOKUP(A2504,'CAM to IENG'!A:O,15,0)</f>
        <v>#N/A</v>
      </c>
      <c r="M2504" t="e">
        <f>VLOOKUP(A2504,NET_to_IENG!A:J,10,0)</f>
        <v>#N/A</v>
      </c>
    </row>
    <row r="2505" spans="1:13" x14ac:dyDescent="0.3">
      <c r="A2505">
        <v>608620</v>
      </c>
      <c r="B2505" t="s">
        <v>921</v>
      </c>
      <c r="C2505" t="s">
        <v>4400</v>
      </c>
      <c r="D2505" t="s">
        <v>4400</v>
      </c>
      <c r="E2505" t="s">
        <v>4400</v>
      </c>
      <c r="F2505" s="15" t="s">
        <v>4338</v>
      </c>
      <c r="G2505" s="15" t="str">
        <f>VLOOKUP(A2505,'[1]Coordinates cleaned'!$A:$J,10,0)</f>
        <v>Innocent Ayiko</v>
      </c>
      <c r="H2505" s="9" t="s">
        <v>3368</v>
      </c>
      <c r="I2505">
        <f>VLOOKUP(A2505,'[1]Coordinates cleaned'!$A:$G,7,0)</f>
        <v>2.4428812500000001</v>
      </c>
      <c r="J2505">
        <f>VLOOKUP(A2505,'[1]Coordinates cleaned'!$A:$H,8,0)</f>
        <v>31.198674019999999</v>
      </c>
      <c r="K2505" t="str">
        <f>VLOOKUP(A2505,IENG_to_New_Vendor!A:H,8,0)</f>
        <v>IENG_to_New_Vendor</v>
      </c>
      <c r="L2505" t="e">
        <f>VLOOKUP(A2505,'CAM to IENG'!A:O,15,0)</f>
        <v>#N/A</v>
      </c>
      <c r="M2505" t="e">
        <f>VLOOKUP(A2505,NET_to_IENG!A:J,10,0)</f>
        <v>#N/A</v>
      </c>
    </row>
    <row r="2506" spans="1:13" x14ac:dyDescent="0.3">
      <c r="A2506">
        <v>606660</v>
      </c>
      <c r="B2506" t="s">
        <v>1457</v>
      </c>
      <c r="C2506" t="s">
        <v>4400</v>
      </c>
      <c r="D2506" t="s">
        <v>4400</v>
      </c>
      <c r="E2506" t="s">
        <v>4400</v>
      </c>
      <c r="F2506" s="15" t="str">
        <f>VLOOKUP(A2506,'[1]Coordinates cleaned'!$A:$I,9,0)</f>
        <v>I-Engineering</v>
      </c>
      <c r="G2506" s="15" t="str">
        <f>VLOOKUP(A2506,'[1]Coordinates cleaned'!$A:$J,10,0)</f>
        <v>Latima Musoke</v>
      </c>
      <c r="H2506" s="9" t="s">
        <v>3368</v>
      </c>
      <c r="I2506">
        <f>VLOOKUP(A2506,'[1]Coordinates cleaned'!$A:$G,7,0)</f>
        <v>1.2788793000000001</v>
      </c>
      <c r="J2506">
        <f>VLOOKUP(A2506,'[1]Coordinates cleaned'!$A:$H,8,0)</f>
        <v>31.481354400000001</v>
      </c>
      <c r="K2506" t="e">
        <f>VLOOKUP(A2506,IENG_to_New_Vendor!A:H,8,0)</f>
        <v>#N/A</v>
      </c>
      <c r="L2506" t="e">
        <f>VLOOKUP(A2506,'CAM to IENG'!A:O,15,0)</f>
        <v>#N/A</v>
      </c>
      <c r="M2506" t="e">
        <f>VLOOKUP(A2506,NET_to_IENG!A:J,10,0)</f>
        <v>#N/A</v>
      </c>
    </row>
    <row r="2507" spans="1:13" x14ac:dyDescent="0.3">
      <c r="A2507">
        <v>605930</v>
      </c>
      <c r="B2507" t="s">
        <v>552</v>
      </c>
      <c r="C2507" t="s">
        <v>4400</v>
      </c>
      <c r="D2507" t="s">
        <v>4400</v>
      </c>
      <c r="E2507" t="s">
        <v>4400</v>
      </c>
      <c r="F2507" s="15" t="str">
        <f>VLOOKUP(A2507,'[1]Coordinates cleaned'!$A:$I,9,0)</f>
        <v>I-Engineering</v>
      </c>
      <c r="G2507" s="15" t="str">
        <f>VLOOKUP(A2507,'[1]Coordinates cleaned'!$A:$J,10,0)</f>
        <v>Latima Musoke</v>
      </c>
      <c r="H2507" s="9" t="s">
        <v>3368</v>
      </c>
      <c r="I2507">
        <f>VLOOKUP(A2507,'[1]Coordinates cleaned'!$A:$G,7,0)</f>
        <v>1.1897781000000001</v>
      </c>
      <c r="J2507">
        <f>VLOOKUP(A2507,'[1]Coordinates cleaned'!$A:$H,8,0)</f>
        <v>31.045470300000002</v>
      </c>
      <c r="K2507" t="e">
        <f>VLOOKUP(A2507,IENG_to_New_Vendor!A:H,8,0)</f>
        <v>#N/A</v>
      </c>
      <c r="L2507" t="e">
        <f>VLOOKUP(A2507,'CAM to IENG'!A:O,15,0)</f>
        <v>#N/A</v>
      </c>
      <c r="M2507" t="e">
        <f>VLOOKUP(A2507,NET_to_IENG!A:J,10,0)</f>
        <v>#N/A</v>
      </c>
    </row>
    <row r="2508" spans="1:13" x14ac:dyDescent="0.3">
      <c r="A2508">
        <v>606531</v>
      </c>
      <c r="B2508" t="s">
        <v>1367</v>
      </c>
      <c r="C2508" t="s">
        <v>4400</v>
      </c>
      <c r="D2508" t="s">
        <v>4400</v>
      </c>
      <c r="E2508" t="s">
        <v>4400</v>
      </c>
      <c r="F2508" s="15" t="str">
        <f>VLOOKUP(A2508,'[1]Coordinates cleaned'!$A:$I,9,0)</f>
        <v>Netis</v>
      </c>
      <c r="G2508" s="15" t="str">
        <f>VLOOKUP(A2508,'[1]Coordinates cleaned'!$A:$J,10,0)</f>
        <v>Moses Wandera</v>
      </c>
      <c r="H2508" s="9" t="s">
        <v>3669</v>
      </c>
      <c r="I2508">
        <f>VLOOKUP(A2508,'[1]Coordinates cleaned'!$A:$G,7,0)</f>
        <v>1.4851223</v>
      </c>
      <c r="J2508">
        <f>VLOOKUP(A2508,'[1]Coordinates cleaned'!$A:$H,8,0)</f>
        <v>33.594089699999998</v>
      </c>
      <c r="K2508" t="e">
        <f>VLOOKUP(A2508,IENG_to_New_Vendor!A:H,8,0)</f>
        <v>#N/A</v>
      </c>
      <c r="L2508" t="e">
        <f>VLOOKUP(A2508,'CAM to IENG'!A:O,15,0)</f>
        <v>#N/A</v>
      </c>
      <c r="M2508" t="e">
        <f>VLOOKUP(A2508,NET_to_IENG!A:J,10,0)</f>
        <v>#N/A</v>
      </c>
    </row>
    <row r="2509" spans="1:13" x14ac:dyDescent="0.3">
      <c r="A2509">
        <v>605714</v>
      </c>
      <c r="B2509" t="s">
        <v>4041</v>
      </c>
      <c r="C2509" t="s">
        <v>4400</v>
      </c>
      <c r="D2509" t="s">
        <v>4400</v>
      </c>
      <c r="E2509" t="s">
        <v>4400</v>
      </c>
      <c r="F2509" s="15" t="str">
        <f>VLOOKUP(A2509,'[1]Coordinates cleaned'!$A:$I,9,0)</f>
        <v>Netis</v>
      </c>
      <c r="G2509" s="15" t="str">
        <f>VLOOKUP(A2509,'[1]Coordinates cleaned'!$A:$J,10,0)</f>
        <v>Paul Mbabazi</v>
      </c>
      <c r="H2509" s="9" t="s">
        <v>3669</v>
      </c>
      <c r="I2509">
        <f>VLOOKUP(A2509,'[1]Coordinates cleaned'!$A:$G,7,0)</f>
        <v>0.2837633</v>
      </c>
      <c r="J2509">
        <f>VLOOKUP(A2509,'[1]Coordinates cleaned'!$A:$H,8,0)</f>
        <v>32.609481899999999</v>
      </c>
      <c r="K2509" t="e">
        <f>VLOOKUP(A2509,IENG_to_New_Vendor!A:H,8,0)</f>
        <v>#N/A</v>
      </c>
      <c r="L2509" t="e">
        <f>VLOOKUP(A2509,'CAM to IENG'!A:O,15,0)</f>
        <v>#N/A</v>
      </c>
      <c r="M2509" t="e">
        <f>VLOOKUP(A2509,NET_to_IENG!A:J,10,0)</f>
        <v>#N/A</v>
      </c>
    </row>
    <row r="2510" spans="1:13" x14ac:dyDescent="0.3">
      <c r="A2510">
        <v>608296</v>
      </c>
      <c r="B2510" t="s">
        <v>4042</v>
      </c>
      <c r="C2510" t="s">
        <v>4400</v>
      </c>
      <c r="D2510" t="s">
        <v>4400</v>
      </c>
      <c r="E2510" t="s">
        <v>4400</v>
      </c>
      <c r="F2510" s="15" t="str">
        <f>VLOOKUP(A2510,'[1]Coordinates cleaned'!$A:$I,9,0)</f>
        <v>Netis</v>
      </c>
      <c r="G2510" s="15" t="str">
        <f>VLOOKUP(A2510,'[1]Coordinates cleaned'!$A:$J,10,0)</f>
        <v>Emmanuel Kafuko</v>
      </c>
      <c r="H2510" s="9" t="s">
        <v>3669</v>
      </c>
      <c r="I2510">
        <f>VLOOKUP(A2510,'[1]Coordinates cleaned'!$A:$G,7,0)</f>
        <v>0.43937359999999998</v>
      </c>
      <c r="J2510">
        <f>VLOOKUP(A2510,'[1]Coordinates cleaned'!$A:$H,8,0)</f>
        <v>33.211914800000002</v>
      </c>
      <c r="K2510" t="e">
        <f>VLOOKUP(A2510,IENG_to_New_Vendor!A:H,8,0)</f>
        <v>#N/A</v>
      </c>
      <c r="L2510" t="e">
        <f>VLOOKUP(A2510,'CAM to IENG'!A:O,15,0)</f>
        <v>#N/A</v>
      </c>
      <c r="M2510" t="e">
        <f>VLOOKUP(A2510,NET_to_IENG!A:J,10,0)</f>
        <v>#N/A</v>
      </c>
    </row>
    <row r="2511" spans="1:13" x14ac:dyDescent="0.3">
      <c r="A2511">
        <v>605069</v>
      </c>
      <c r="B2511" t="s">
        <v>102</v>
      </c>
      <c r="C2511" t="s">
        <v>4400</v>
      </c>
      <c r="D2511" t="s">
        <v>4400</v>
      </c>
      <c r="E2511" t="s">
        <v>4400</v>
      </c>
      <c r="F2511" s="15" t="str">
        <f>VLOOKUP(A2511,'[1]Coordinates cleaned'!$A:$I,9,0)</f>
        <v>Netis</v>
      </c>
      <c r="G2511" s="15" t="str">
        <f>VLOOKUP(A2511,'[1]Coordinates cleaned'!$A:$J,10,0)</f>
        <v>Samuel Naseke</v>
      </c>
      <c r="H2511" s="9" t="s">
        <v>3669</v>
      </c>
      <c r="I2511">
        <f>VLOOKUP(A2511,'[1]Coordinates cleaned'!$A:$G,7,0)</f>
        <v>0.377398333333333</v>
      </c>
      <c r="J2511">
        <f>VLOOKUP(A2511,'[1]Coordinates cleaned'!$A:$H,8,0)</f>
        <v>32.803615000000001</v>
      </c>
      <c r="K2511" t="e">
        <f>VLOOKUP(A2511,IENG_to_New_Vendor!A:H,8,0)</f>
        <v>#N/A</v>
      </c>
      <c r="L2511" t="e">
        <f>VLOOKUP(A2511,'CAM to IENG'!A:O,15,0)</f>
        <v>#N/A</v>
      </c>
      <c r="M2511" t="e">
        <f>VLOOKUP(A2511,NET_to_IENG!A:J,10,0)</f>
        <v>#N/A</v>
      </c>
    </row>
    <row r="2512" spans="1:13" x14ac:dyDescent="0.3">
      <c r="A2512">
        <v>609276</v>
      </c>
      <c r="B2512" t="s">
        <v>2347</v>
      </c>
      <c r="C2512" t="s">
        <v>4400</v>
      </c>
      <c r="D2512" t="s">
        <v>4400</v>
      </c>
      <c r="E2512" t="s">
        <v>4400</v>
      </c>
      <c r="F2512" s="15" t="str">
        <f>VLOOKUP(A2512,'[1]Coordinates cleaned'!$A:$I,9,0)</f>
        <v>Camusat</v>
      </c>
      <c r="G2512" s="15" t="str">
        <f>VLOOKUP(A2512,'[1]Coordinates cleaned'!$A:$J,10,0)</f>
        <v>Stephen Rwabwogo</v>
      </c>
      <c r="H2512" s="9" t="s">
        <v>3367</v>
      </c>
      <c r="I2512">
        <f>VLOOKUP(A2512,'[1]Coordinates cleaned'!$A:$G,7,0)</f>
        <v>0.16088330000000001</v>
      </c>
      <c r="J2512">
        <f>VLOOKUP(A2512,'[1]Coordinates cleaned'!$A:$H,8,0)</f>
        <v>30.361260000000001</v>
      </c>
      <c r="K2512" t="e">
        <f>VLOOKUP(A2512,IENG_to_New_Vendor!A:H,8,0)</f>
        <v>#N/A</v>
      </c>
      <c r="L2512" t="e">
        <f>VLOOKUP(A2512,'CAM to IENG'!A:O,15,0)</f>
        <v>#N/A</v>
      </c>
      <c r="M2512" t="e">
        <f>VLOOKUP(A2512,NET_to_IENG!A:J,10,0)</f>
        <v>#N/A</v>
      </c>
    </row>
    <row r="2513" spans="1:13" x14ac:dyDescent="0.3">
      <c r="A2513">
        <v>607723</v>
      </c>
      <c r="B2513" t="s">
        <v>2520</v>
      </c>
      <c r="C2513" t="s">
        <v>4400</v>
      </c>
      <c r="D2513" t="s">
        <v>4400</v>
      </c>
      <c r="E2513" t="s">
        <v>4400</v>
      </c>
      <c r="F2513" s="15" t="str">
        <f>VLOOKUP(A2513,'[1]Coordinates cleaned'!$A:$I,9,0)</f>
        <v>Camusat</v>
      </c>
      <c r="G2513" s="15" t="str">
        <f>VLOOKUP(A2513,'[1]Coordinates cleaned'!$A:$J,10,0)</f>
        <v>M Patrick Kalibbala</v>
      </c>
      <c r="H2513" s="9" t="s">
        <v>3367</v>
      </c>
      <c r="I2513">
        <f>VLOOKUP(A2513,'[1]Coordinates cleaned'!$A:$G,7,0)</f>
        <v>-0.14870169999999999</v>
      </c>
      <c r="J2513">
        <f>VLOOKUP(A2513,'[1]Coordinates cleaned'!$A:$H,8,0)</f>
        <v>31.5038324</v>
      </c>
      <c r="K2513" t="e">
        <f>VLOOKUP(A2513,IENG_to_New_Vendor!A:H,8,0)</f>
        <v>#N/A</v>
      </c>
      <c r="L2513" t="e">
        <f>VLOOKUP(A2513,'CAM to IENG'!A:O,15,0)</f>
        <v>#N/A</v>
      </c>
      <c r="M2513" t="e">
        <f>VLOOKUP(A2513,NET_to_IENG!A:J,10,0)</f>
        <v>#N/A</v>
      </c>
    </row>
    <row r="2514" spans="1:13" x14ac:dyDescent="0.3">
      <c r="A2514">
        <v>605170</v>
      </c>
      <c r="B2514" t="s">
        <v>4043</v>
      </c>
      <c r="C2514" t="s">
        <v>4400</v>
      </c>
      <c r="D2514" t="s">
        <v>4400</v>
      </c>
      <c r="E2514" t="s">
        <v>4400</v>
      </c>
      <c r="F2514" s="15" t="str">
        <f>VLOOKUP(A2514,'[1]Coordinates cleaned'!$A:$I,9,0)</f>
        <v>Netis</v>
      </c>
      <c r="G2514" s="15" t="str">
        <f>VLOOKUP(A2514,'[1]Coordinates cleaned'!$A:$J,10,0)</f>
        <v>Benbridge Mulongo</v>
      </c>
      <c r="H2514" s="9" t="s">
        <v>3669</v>
      </c>
      <c r="I2514">
        <f>VLOOKUP(A2514,'[1]Coordinates cleaned'!$A:$G,7,0)</f>
        <v>0.3327174</v>
      </c>
      <c r="J2514">
        <f>VLOOKUP(A2514,'[1]Coordinates cleaned'!$A:$H,8,0)</f>
        <v>32.5853191</v>
      </c>
      <c r="K2514" t="e">
        <f>VLOOKUP(A2514,IENG_to_New_Vendor!A:H,8,0)</f>
        <v>#N/A</v>
      </c>
      <c r="L2514" t="e">
        <f>VLOOKUP(A2514,'CAM to IENG'!A:O,15,0)</f>
        <v>#N/A</v>
      </c>
      <c r="M2514" t="e">
        <f>VLOOKUP(A2514,NET_to_IENG!A:J,10,0)</f>
        <v>#N/A</v>
      </c>
    </row>
    <row r="2515" spans="1:13" x14ac:dyDescent="0.3">
      <c r="A2515">
        <v>605024</v>
      </c>
      <c r="B2515" t="s">
        <v>4044</v>
      </c>
      <c r="C2515" t="s">
        <v>4400</v>
      </c>
      <c r="D2515" t="s">
        <v>4400</v>
      </c>
      <c r="E2515" t="s">
        <v>4400</v>
      </c>
      <c r="F2515" s="15" t="str">
        <f>VLOOKUP(A2515,'[1]Coordinates cleaned'!$A:$I,9,0)</f>
        <v>Netis</v>
      </c>
      <c r="G2515" s="15" t="str">
        <f>VLOOKUP(A2515,'[1]Coordinates cleaned'!$A:$J,10,0)</f>
        <v>Samuel Naseke</v>
      </c>
      <c r="H2515" s="9" t="s">
        <v>3669</v>
      </c>
      <c r="I2515">
        <f>VLOOKUP(A2515,'[1]Coordinates cleaned'!$A:$G,7,0)</f>
        <v>0.9775933</v>
      </c>
      <c r="J2515">
        <f>VLOOKUP(A2515,'[1]Coordinates cleaned'!$A:$H,8,0)</f>
        <v>33.123148299999997</v>
      </c>
      <c r="K2515" t="e">
        <f>VLOOKUP(A2515,IENG_to_New_Vendor!A:H,8,0)</f>
        <v>#N/A</v>
      </c>
      <c r="L2515" t="e">
        <f>VLOOKUP(A2515,'CAM to IENG'!A:O,15,0)</f>
        <v>#N/A</v>
      </c>
      <c r="M2515" t="e">
        <f>VLOOKUP(A2515,NET_to_IENG!A:J,10,0)</f>
        <v>#N/A</v>
      </c>
    </row>
    <row r="2516" spans="1:13" x14ac:dyDescent="0.3">
      <c r="A2516">
        <v>605204</v>
      </c>
      <c r="B2516" t="s">
        <v>4045</v>
      </c>
      <c r="C2516" t="s">
        <v>4400</v>
      </c>
      <c r="D2516" t="s">
        <v>4400</v>
      </c>
      <c r="E2516" t="s">
        <v>4400</v>
      </c>
      <c r="F2516" s="15" t="str">
        <f>VLOOKUP(A2516,'[1]Coordinates cleaned'!$A:$I,9,0)</f>
        <v>Netis</v>
      </c>
      <c r="G2516" s="15" t="str">
        <f>VLOOKUP(A2516,'[1]Coordinates cleaned'!$A:$J,10,0)</f>
        <v>Paul Mbabazi</v>
      </c>
      <c r="H2516" s="9" t="s">
        <v>3669</v>
      </c>
      <c r="I2516">
        <f>VLOOKUP(A2516,'[1]Coordinates cleaned'!$A:$G,7,0)</f>
        <v>0.27448689999999998</v>
      </c>
      <c r="J2516">
        <f>VLOOKUP(A2516,'[1]Coordinates cleaned'!$A:$H,8,0)</f>
        <v>32.6060704</v>
      </c>
      <c r="K2516" t="e">
        <f>VLOOKUP(A2516,IENG_to_New_Vendor!A:H,8,0)</f>
        <v>#N/A</v>
      </c>
      <c r="L2516" t="e">
        <f>VLOOKUP(A2516,'CAM to IENG'!A:O,15,0)</f>
        <v>#N/A</v>
      </c>
      <c r="M2516" t="e">
        <f>VLOOKUP(A2516,NET_to_IENG!A:J,10,0)</f>
        <v>#N/A</v>
      </c>
    </row>
    <row r="2517" spans="1:13" x14ac:dyDescent="0.3">
      <c r="A2517">
        <v>607688</v>
      </c>
      <c r="B2517" t="s">
        <v>2474</v>
      </c>
      <c r="C2517" t="s">
        <v>4400</v>
      </c>
      <c r="D2517" t="s">
        <v>4400</v>
      </c>
      <c r="E2517" t="s">
        <v>4400</v>
      </c>
      <c r="F2517" s="15" t="s">
        <v>4334</v>
      </c>
      <c r="G2517" s="15" t="str">
        <f>VLOOKUP(A2517,'[1]Coordinates cleaned'!$A:$J,10,0)</f>
        <v>Benbridge Mulongo</v>
      </c>
      <c r="H2517" s="9" t="s">
        <v>3669</v>
      </c>
      <c r="I2517">
        <f>VLOOKUP(A2517,'[1]Coordinates cleaned'!$A:$G,7,0)</f>
        <v>0.44790540000000001</v>
      </c>
      <c r="J2517">
        <f>VLOOKUP(A2517,'[1]Coordinates cleaned'!$A:$H,8,0)</f>
        <v>32.611985699999998</v>
      </c>
      <c r="K2517" t="e">
        <f>VLOOKUP(A2517,IENG_to_New_Vendor!A:H,8,0)</f>
        <v>#N/A</v>
      </c>
      <c r="L2517" t="e">
        <f>VLOOKUP(A2517,'CAM to IENG'!A:O,15,0)</f>
        <v>#N/A</v>
      </c>
      <c r="M2517" t="str">
        <f>VLOOKUP(A2517,NET_to_IENG!A:J,10,0)</f>
        <v>NET_to_IENG</v>
      </c>
    </row>
    <row r="2518" spans="1:13" x14ac:dyDescent="0.3">
      <c r="A2518">
        <v>607330</v>
      </c>
      <c r="B2518" t="s">
        <v>2434</v>
      </c>
      <c r="C2518" t="s">
        <v>4400</v>
      </c>
      <c r="D2518" t="s">
        <v>4400</v>
      </c>
      <c r="E2518" t="s">
        <v>4400</v>
      </c>
      <c r="F2518" s="15" t="str">
        <f>VLOOKUP(A2518,'[1]Coordinates cleaned'!$A:$I,9,0)</f>
        <v>Netis</v>
      </c>
      <c r="G2518" s="15" t="str">
        <f>VLOOKUP(A2518,'[1]Coordinates cleaned'!$A:$J,10,0)</f>
        <v>Paul Mbabazi</v>
      </c>
      <c r="H2518" s="9" t="s">
        <v>3669</v>
      </c>
      <c r="I2518">
        <f>VLOOKUP(A2518,'[1]Coordinates cleaned'!$A:$G,7,0)</f>
        <v>0.2699899</v>
      </c>
      <c r="J2518">
        <f>VLOOKUP(A2518,'[1]Coordinates cleaned'!$A:$H,8,0)</f>
        <v>32.612802199999997</v>
      </c>
      <c r="K2518" t="e">
        <f>VLOOKUP(A2518,IENG_to_New_Vendor!A:H,8,0)</f>
        <v>#N/A</v>
      </c>
      <c r="L2518" t="e">
        <f>VLOOKUP(A2518,'CAM to IENG'!A:O,15,0)</f>
        <v>#N/A</v>
      </c>
      <c r="M2518" t="e">
        <f>VLOOKUP(A2518,NET_to_IENG!A:J,10,0)</f>
        <v>#N/A</v>
      </c>
    </row>
    <row r="2519" spans="1:13" x14ac:dyDescent="0.3">
      <c r="A2519">
        <v>701248</v>
      </c>
      <c r="B2519" t="s">
        <v>2497</v>
      </c>
      <c r="C2519" t="s">
        <v>4400</v>
      </c>
      <c r="D2519" t="s">
        <v>4400</v>
      </c>
      <c r="E2519" t="s">
        <v>4400</v>
      </c>
      <c r="F2519" s="15" t="str">
        <f>VLOOKUP(A2519,'[1]Coordinates cleaned'!$A:$I,9,0)</f>
        <v>Netis</v>
      </c>
      <c r="G2519" s="15" t="str">
        <f>VLOOKUP(A2519,'[1]Coordinates cleaned'!$A:$J,10,0)</f>
        <v>Emmanuel Kafuko</v>
      </c>
      <c r="H2519" s="9" t="s">
        <v>3669</v>
      </c>
      <c r="I2519">
        <f>VLOOKUP(A2519,'[1]Coordinates cleaned'!$A:$G,7,0)</f>
        <v>0.62649169999999998</v>
      </c>
      <c r="J2519">
        <f>VLOOKUP(A2519,'[1]Coordinates cleaned'!$A:$H,8,0)</f>
        <v>33.501953299999997</v>
      </c>
      <c r="K2519" t="e">
        <f>VLOOKUP(A2519,IENG_to_New_Vendor!A:H,8,0)</f>
        <v>#N/A</v>
      </c>
      <c r="L2519" t="e">
        <f>VLOOKUP(A2519,'CAM to IENG'!A:O,15,0)</f>
        <v>#N/A</v>
      </c>
      <c r="M2519" t="e">
        <f>VLOOKUP(A2519,NET_to_IENG!A:J,10,0)</f>
        <v>#N/A</v>
      </c>
    </row>
    <row r="2520" spans="1:13" x14ac:dyDescent="0.3">
      <c r="A2520">
        <v>608128</v>
      </c>
      <c r="B2520" t="s">
        <v>137</v>
      </c>
      <c r="C2520" t="s">
        <v>4400</v>
      </c>
      <c r="D2520" t="s">
        <v>4400</v>
      </c>
      <c r="E2520" t="s">
        <v>4400</v>
      </c>
      <c r="F2520" s="15" t="str">
        <f>VLOOKUP(A2520,'[1]Coordinates cleaned'!$A:$I,9,0)</f>
        <v>Netis</v>
      </c>
      <c r="G2520" s="15" t="str">
        <f>VLOOKUP(A2520,'[1]Coordinates cleaned'!$A:$J,10,0)</f>
        <v>Samuel Naseke</v>
      </c>
      <c r="H2520" s="9" t="s">
        <v>3669</v>
      </c>
      <c r="I2520">
        <f>VLOOKUP(A2520,'[1]Coordinates cleaned'!$A:$G,7,0)</f>
        <v>0.94576499999999997</v>
      </c>
      <c r="J2520">
        <f>VLOOKUP(A2520,'[1]Coordinates cleaned'!$A:$H,8,0)</f>
        <v>33.118728300000001</v>
      </c>
      <c r="K2520" t="e">
        <f>VLOOKUP(A2520,IENG_to_New_Vendor!A:H,8,0)</f>
        <v>#N/A</v>
      </c>
      <c r="L2520" t="e">
        <f>VLOOKUP(A2520,'CAM to IENG'!A:O,15,0)</f>
        <v>#N/A</v>
      </c>
      <c r="M2520" t="e">
        <f>VLOOKUP(A2520,NET_to_IENG!A:J,10,0)</f>
        <v>#N/A</v>
      </c>
    </row>
    <row r="2521" spans="1:13" x14ac:dyDescent="0.3">
      <c r="A2521">
        <v>605604</v>
      </c>
      <c r="B2521" t="s">
        <v>813</v>
      </c>
      <c r="C2521" t="s">
        <v>4400</v>
      </c>
      <c r="D2521" t="s">
        <v>4400</v>
      </c>
      <c r="E2521" t="s">
        <v>4400</v>
      </c>
      <c r="F2521" s="15" t="str">
        <f>VLOOKUP(A2521,'[1]Coordinates cleaned'!$A:$I,9,0)</f>
        <v>Netis</v>
      </c>
      <c r="G2521" s="15" t="str">
        <f>VLOOKUP(A2521,'[1]Coordinates cleaned'!$A:$J,10,0)</f>
        <v>Moses Wandera</v>
      </c>
      <c r="H2521" s="9" t="s">
        <v>3669</v>
      </c>
      <c r="I2521">
        <f>VLOOKUP(A2521,'[1]Coordinates cleaned'!$A:$G,7,0)</f>
        <v>1.6586259000000001</v>
      </c>
      <c r="J2521">
        <f>VLOOKUP(A2521,'[1]Coordinates cleaned'!$A:$H,8,0)</f>
        <v>33.781396000000001</v>
      </c>
      <c r="K2521" t="e">
        <f>VLOOKUP(A2521,IENG_to_New_Vendor!A:H,8,0)</f>
        <v>#N/A</v>
      </c>
      <c r="L2521" t="e">
        <f>VLOOKUP(A2521,'CAM to IENG'!A:O,15,0)</f>
        <v>#N/A</v>
      </c>
      <c r="M2521" t="e">
        <f>VLOOKUP(A2521,NET_to_IENG!A:J,10,0)</f>
        <v>#N/A</v>
      </c>
    </row>
    <row r="2522" spans="1:13" x14ac:dyDescent="0.3">
      <c r="A2522">
        <v>605944</v>
      </c>
      <c r="B2522" t="s">
        <v>4046</v>
      </c>
      <c r="C2522" t="s">
        <v>4400</v>
      </c>
      <c r="D2522" t="s">
        <v>4400</v>
      </c>
      <c r="E2522" t="s">
        <v>4400</v>
      </c>
      <c r="F2522" s="15" t="str">
        <f>VLOOKUP(A2522,'[1]Coordinates cleaned'!$A:$I,9,0)</f>
        <v>Netis</v>
      </c>
      <c r="G2522" s="15" t="str">
        <f>VLOOKUP(A2522,'[1]Coordinates cleaned'!$A:$J,10,0)</f>
        <v>Samuel Naseke</v>
      </c>
      <c r="H2522" s="9" t="s">
        <v>3669</v>
      </c>
      <c r="I2522">
        <f>VLOOKUP(A2522,'[1]Coordinates cleaned'!$A:$G,7,0)</f>
        <v>0.33323000000000003</v>
      </c>
      <c r="J2522">
        <f>VLOOKUP(A2522,'[1]Coordinates cleaned'!$A:$H,8,0)</f>
        <v>32.757300000000001</v>
      </c>
      <c r="K2522" t="e">
        <f>VLOOKUP(A2522,IENG_to_New_Vendor!A:H,8,0)</f>
        <v>#N/A</v>
      </c>
      <c r="L2522" t="e">
        <f>VLOOKUP(A2522,'CAM to IENG'!A:O,15,0)</f>
        <v>#N/A</v>
      </c>
      <c r="M2522" t="e">
        <f>VLOOKUP(A2522,NET_to_IENG!A:J,10,0)</f>
        <v>#N/A</v>
      </c>
    </row>
    <row r="2523" spans="1:13" x14ac:dyDescent="0.3">
      <c r="A2523">
        <v>605300</v>
      </c>
      <c r="B2523" t="s">
        <v>368</v>
      </c>
      <c r="C2523" t="s">
        <v>4400</v>
      </c>
      <c r="D2523" t="s">
        <v>4400</v>
      </c>
      <c r="E2523" t="s">
        <v>4400</v>
      </c>
      <c r="F2523" s="15" t="s">
        <v>4334</v>
      </c>
      <c r="G2523" s="15" t="str">
        <f>VLOOKUP(A2523,'[1]Coordinates cleaned'!$A:$J,10,0)</f>
        <v>Benbridge Mulongo</v>
      </c>
      <c r="H2523" s="9" t="s">
        <v>3669</v>
      </c>
      <c r="I2523">
        <f>VLOOKUP(A2523,'[1]Coordinates cleaned'!$A:$G,7,0)</f>
        <v>0.40380680000000002</v>
      </c>
      <c r="J2523">
        <f>VLOOKUP(A2523,'[1]Coordinates cleaned'!$A:$H,8,0)</f>
        <v>32.6342912</v>
      </c>
      <c r="K2523" t="e">
        <f>VLOOKUP(A2523,IENG_to_New_Vendor!A:H,8,0)</f>
        <v>#N/A</v>
      </c>
      <c r="L2523" t="e">
        <f>VLOOKUP(A2523,'CAM to IENG'!A:O,15,0)</f>
        <v>#N/A</v>
      </c>
      <c r="M2523" t="str">
        <f>VLOOKUP(A2523,NET_to_IENG!A:J,10,0)</f>
        <v>NET_to_IENG</v>
      </c>
    </row>
    <row r="2524" spans="1:13" x14ac:dyDescent="0.3">
      <c r="A2524">
        <v>606364</v>
      </c>
      <c r="B2524" t="s">
        <v>1335</v>
      </c>
      <c r="C2524" t="s">
        <v>4400</v>
      </c>
      <c r="D2524" t="s">
        <v>4400</v>
      </c>
      <c r="E2524" t="s">
        <v>4400</v>
      </c>
      <c r="F2524" s="15" t="s">
        <v>3335</v>
      </c>
      <c r="G2524" s="15" t="str">
        <f>VLOOKUP(A2524,'[1]Coordinates cleaned'!$A:$J,10,0)</f>
        <v>Benbridge Mulongo</v>
      </c>
      <c r="H2524" s="9" t="s">
        <v>3669</v>
      </c>
      <c r="I2524">
        <f>VLOOKUP(A2524,'[1]Coordinates cleaned'!$A:$G,7,0)</f>
        <v>0.35480420000000001</v>
      </c>
      <c r="J2524">
        <f>VLOOKUP(A2524,'[1]Coordinates cleaned'!$A:$H,8,0)</f>
        <v>32.614621</v>
      </c>
      <c r="K2524" t="e">
        <f>VLOOKUP(A2524,IENG_to_New_Vendor!A:H,8,0)</f>
        <v>#N/A</v>
      </c>
      <c r="L2524" t="e">
        <f>VLOOKUP(A2524,'CAM to IENG'!A:O,15,0)</f>
        <v>#N/A</v>
      </c>
      <c r="M2524">
        <f>VLOOKUP(A2524,NET_to_IENG!A:J,10,0)</f>
        <v>0</v>
      </c>
    </row>
    <row r="2525" spans="1:13" x14ac:dyDescent="0.3">
      <c r="A2525">
        <v>607190</v>
      </c>
      <c r="B2525" t="s">
        <v>1636</v>
      </c>
      <c r="C2525" t="s">
        <v>4400</v>
      </c>
      <c r="D2525" t="s">
        <v>4400</v>
      </c>
      <c r="E2525" t="s">
        <v>4400</v>
      </c>
      <c r="F2525" s="15" t="str">
        <f>VLOOKUP(A2525,'[1]Coordinates cleaned'!$A:$I,9,0)</f>
        <v>Netis</v>
      </c>
      <c r="G2525" s="15" t="str">
        <f>VLOOKUP(A2525,'[1]Coordinates cleaned'!$A:$J,10,0)</f>
        <v>Benbridge Mulongo</v>
      </c>
      <c r="H2525" s="9" t="s">
        <v>3669</v>
      </c>
      <c r="I2525">
        <f>VLOOKUP(A2525,'[1]Coordinates cleaned'!$A:$G,7,0)</f>
        <v>0.33287369999999999</v>
      </c>
      <c r="J2525">
        <f>VLOOKUP(A2525,'[1]Coordinates cleaned'!$A:$H,8,0)</f>
        <v>32.585450399999999</v>
      </c>
      <c r="K2525" t="e">
        <f>VLOOKUP(A2525,IENG_to_New_Vendor!A:H,8,0)</f>
        <v>#N/A</v>
      </c>
      <c r="L2525" t="e">
        <f>VLOOKUP(A2525,'CAM to IENG'!A:O,15,0)</f>
        <v>#N/A</v>
      </c>
      <c r="M2525" t="e">
        <f>VLOOKUP(A2525,NET_to_IENG!A:J,10,0)</f>
        <v>#N/A</v>
      </c>
    </row>
    <row r="2526" spans="1:13" x14ac:dyDescent="0.3">
      <c r="A2526">
        <v>701703</v>
      </c>
      <c r="B2526" t="s">
        <v>3625</v>
      </c>
      <c r="C2526" t="s">
        <v>4400</v>
      </c>
      <c r="D2526" t="s">
        <v>4400</v>
      </c>
      <c r="E2526" t="s">
        <v>4400</v>
      </c>
      <c r="F2526" s="15" t="str">
        <f>VLOOKUP(A2526,'[1]Coordinates cleaned'!$A:$I,9,0)</f>
        <v>I-Engineering</v>
      </c>
      <c r="G2526" s="15" t="str">
        <f>VLOOKUP(A2526,'[1]Coordinates cleaned'!$A:$J,10,0)</f>
        <v>Joash Lubwama</v>
      </c>
      <c r="H2526" s="9" t="s">
        <v>3368</v>
      </c>
      <c r="I2526">
        <f>VLOOKUP(A2526,'[1]Coordinates cleaned'!$A:$G,7,0)</f>
        <v>0.36709079999999999</v>
      </c>
      <c r="J2526">
        <f>VLOOKUP(A2526,'[1]Coordinates cleaned'!$A:$H,8,0)</f>
        <v>32.570161900000002</v>
      </c>
      <c r="K2526" t="e">
        <f>VLOOKUP(A2526,IENG_to_New_Vendor!A:H,8,0)</f>
        <v>#N/A</v>
      </c>
      <c r="L2526" t="e">
        <f>VLOOKUP(A2526,'CAM to IENG'!A:O,15,0)</f>
        <v>#N/A</v>
      </c>
      <c r="M2526" t="e">
        <f>VLOOKUP(A2526,NET_to_IENG!A:J,10,0)</f>
        <v>#N/A</v>
      </c>
    </row>
    <row r="2527" spans="1:13" x14ac:dyDescent="0.3">
      <c r="A2527">
        <v>606526</v>
      </c>
      <c r="B2527" t="s">
        <v>1359</v>
      </c>
      <c r="C2527" t="s">
        <v>4400</v>
      </c>
      <c r="D2527" t="s">
        <v>4400</v>
      </c>
      <c r="E2527" t="s">
        <v>4400</v>
      </c>
      <c r="F2527" s="15" t="str">
        <f>VLOOKUP(A2527,'[1]Coordinates cleaned'!$A:$I,9,0)</f>
        <v>Netis</v>
      </c>
      <c r="G2527" s="15" t="str">
        <f>VLOOKUP(A2527,'[1]Coordinates cleaned'!$A:$J,10,0)</f>
        <v>Moses Wandera</v>
      </c>
      <c r="H2527" s="9" t="s">
        <v>3669</v>
      </c>
      <c r="I2527">
        <f>VLOOKUP(A2527,'[1]Coordinates cleaned'!$A:$G,7,0)</f>
        <v>1.6586307</v>
      </c>
      <c r="J2527">
        <f>VLOOKUP(A2527,'[1]Coordinates cleaned'!$A:$H,8,0)</f>
        <v>33.781470599999999</v>
      </c>
      <c r="K2527" t="e">
        <f>VLOOKUP(A2527,IENG_to_New_Vendor!A:H,8,0)</f>
        <v>#N/A</v>
      </c>
      <c r="L2527" t="e">
        <f>VLOOKUP(A2527,'CAM to IENG'!A:O,15,0)</f>
        <v>#N/A</v>
      </c>
      <c r="M2527" t="e">
        <f>VLOOKUP(A2527,NET_to_IENG!A:J,10,0)</f>
        <v>#N/A</v>
      </c>
    </row>
    <row r="2528" spans="1:13" x14ac:dyDescent="0.3">
      <c r="A2528">
        <v>608127</v>
      </c>
      <c r="B2528" t="s">
        <v>137</v>
      </c>
      <c r="C2528" t="s">
        <v>4400</v>
      </c>
      <c r="D2528" t="s">
        <v>4400</v>
      </c>
      <c r="E2528" t="s">
        <v>4400</v>
      </c>
      <c r="F2528" s="15" t="str">
        <f>VLOOKUP(A2528,'[1]Coordinates cleaned'!$A:$I,9,0)</f>
        <v>Netis</v>
      </c>
      <c r="G2528" s="15" t="str">
        <f>VLOOKUP(A2528,'[1]Coordinates cleaned'!$A:$J,10,0)</f>
        <v>Samuel Naseke</v>
      </c>
      <c r="H2528" s="9" t="s">
        <v>3669</v>
      </c>
      <c r="I2528">
        <f>VLOOKUP(A2528,'[1]Coordinates cleaned'!$A:$G,7,0)</f>
        <v>0.94213670000000005</v>
      </c>
      <c r="J2528">
        <f>VLOOKUP(A2528,'[1]Coordinates cleaned'!$A:$H,8,0)</f>
        <v>33.123711700000001</v>
      </c>
      <c r="K2528" t="e">
        <f>VLOOKUP(A2528,IENG_to_New_Vendor!A:H,8,0)</f>
        <v>#N/A</v>
      </c>
      <c r="L2528" t="e">
        <f>VLOOKUP(A2528,'CAM to IENG'!A:O,15,0)</f>
        <v>#N/A</v>
      </c>
      <c r="M2528" t="e">
        <f>VLOOKUP(A2528,NET_to_IENG!A:J,10,0)</f>
        <v>#N/A</v>
      </c>
    </row>
    <row r="2529" spans="1:13" x14ac:dyDescent="0.3">
      <c r="A2529">
        <v>607414</v>
      </c>
      <c r="B2529" t="s">
        <v>2051</v>
      </c>
      <c r="C2529" t="s">
        <v>4400</v>
      </c>
      <c r="D2529" t="s">
        <v>4400</v>
      </c>
      <c r="E2529" t="s">
        <v>4400</v>
      </c>
      <c r="F2529" s="15" t="str">
        <f>VLOOKUP(A2529,'[1]Coordinates cleaned'!$A:$I,9,0)</f>
        <v>Netis</v>
      </c>
      <c r="G2529" s="15" t="str">
        <f>VLOOKUP(A2529,'[1]Coordinates cleaned'!$A:$J,10,0)</f>
        <v>Paul Mbabazi</v>
      </c>
      <c r="H2529" s="9" t="s">
        <v>3669</v>
      </c>
      <c r="I2529">
        <f>VLOOKUP(A2529,'[1]Coordinates cleaned'!$A:$G,7,0)</f>
        <v>0.2759316</v>
      </c>
      <c r="J2529">
        <f>VLOOKUP(A2529,'[1]Coordinates cleaned'!$A:$H,8,0)</f>
        <v>32.590629300000003</v>
      </c>
      <c r="K2529" t="e">
        <f>VLOOKUP(A2529,IENG_to_New_Vendor!A:H,8,0)</f>
        <v>#N/A</v>
      </c>
      <c r="L2529" t="e">
        <f>VLOOKUP(A2529,'CAM to IENG'!A:O,15,0)</f>
        <v>#N/A</v>
      </c>
      <c r="M2529" t="e">
        <f>VLOOKUP(A2529,NET_to_IENG!A:J,10,0)</f>
        <v>#N/A</v>
      </c>
    </row>
    <row r="2530" spans="1:13" x14ac:dyDescent="0.3">
      <c r="A2530">
        <v>608621</v>
      </c>
      <c r="B2530" t="s">
        <v>2400</v>
      </c>
      <c r="C2530" t="s">
        <v>4400</v>
      </c>
      <c r="D2530" t="s">
        <v>4400</v>
      </c>
      <c r="E2530" t="s">
        <v>4400</v>
      </c>
      <c r="F2530" s="15" t="s">
        <v>4338</v>
      </c>
      <c r="G2530" s="15" t="str">
        <f>VLOOKUP(A2530,'[1]Coordinates cleaned'!$A:$J,10,0)</f>
        <v>Moses Kaganda</v>
      </c>
      <c r="H2530" s="9" t="s">
        <v>3368</v>
      </c>
      <c r="I2530">
        <f>VLOOKUP(A2530,'[1]Coordinates cleaned'!$A:$G,7,0)</f>
        <v>3.2607910000000002</v>
      </c>
      <c r="J2530">
        <f>VLOOKUP(A2530,'[1]Coordinates cleaned'!$A:$H,8,0)</f>
        <v>31.729261900000001</v>
      </c>
      <c r="K2530" t="str">
        <f>VLOOKUP(A2530,IENG_to_New_Vendor!A:H,8,0)</f>
        <v>IENG_to_New_Vendor</v>
      </c>
      <c r="L2530" t="e">
        <f>VLOOKUP(A2530,'CAM to IENG'!A:O,15,0)</f>
        <v>#N/A</v>
      </c>
      <c r="M2530" t="e">
        <f>VLOOKUP(A2530,NET_to_IENG!A:J,10,0)</f>
        <v>#N/A</v>
      </c>
    </row>
    <row r="2531" spans="1:13" x14ac:dyDescent="0.3">
      <c r="A2531">
        <v>605890</v>
      </c>
      <c r="B2531" t="s">
        <v>4047</v>
      </c>
      <c r="C2531" t="s">
        <v>4400</v>
      </c>
      <c r="D2531" t="s">
        <v>4400</v>
      </c>
      <c r="E2531" t="s">
        <v>4400</v>
      </c>
      <c r="F2531" s="15" t="str">
        <f>VLOOKUP(A2531,'[1]Coordinates cleaned'!$A:$I,9,0)</f>
        <v>Netis</v>
      </c>
      <c r="G2531" s="15" t="str">
        <f>VLOOKUP(A2531,'[1]Coordinates cleaned'!$A:$J,10,0)</f>
        <v>Paul Mbabazi</v>
      </c>
      <c r="H2531" s="9" t="s">
        <v>3669</v>
      </c>
      <c r="I2531">
        <f>VLOOKUP(A2531,'[1]Coordinates cleaned'!$A:$G,7,0)</f>
        <v>0.269231</v>
      </c>
      <c r="J2531">
        <f>VLOOKUP(A2531,'[1]Coordinates cleaned'!$A:$H,8,0)</f>
        <v>32.5938412</v>
      </c>
      <c r="K2531" t="e">
        <f>VLOOKUP(A2531,IENG_to_New_Vendor!A:H,8,0)</f>
        <v>#N/A</v>
      </c>
      <c r="L2531" t="e">
        <f>VLOOKUP(A2531,'CAM to IENG'!A:O,15,0)</f>
        <v>#N/A</v>
      </c>
      <c r="M2531" t="e">
        <f>VLOOKUP(A2531,NET_to_IENG!A:J,10,0)</f>
        <v>#N/A</v>
      </c>
    </row>
    <row r="2532" spans="1:13" x14ac:dyDescent="0.3">
      <c r="A2532">
        <v>607221</v>
      </c>
      <c r="B2532" t="s">
        <v>634</v>
      </c>
      <c r="C2532" t="s">
        <v>4400</v>
      </c>
      <c r="D2532" t="s">
        <v>4400</v>
      </c>
      <c r="E2532" t="s">
        <v>4400</v>
      </c>
      <c r="F2532" s="15" t="str">
        <f>VLOOKUP(A2532,'[1]Coordinates cleaned'!$A:$I,9,0)</f>
        <v>I-Engineering</v>
      </c>
      <c r="G2532" s="15" t="str">
        <f>VLOOKUP(A2532,'[1]Coordinates cleaned'!$A:$J,10,0)</f>
        <v>Joash Lubwama</v>
      </c>
      <c r="H2532" s="9" t="s">
        <v>3368</v>
      </c>
      <c r="I2532">
        <f>VLOOKUP(A2532,'[1]Coordinates cleaned'!$A:$G,7,0)</f>
        <v>0.3790424</v>
      </c>
      <c r="J2532">
        <f>VLOOKUP(A2532,'[1]Coordinates cleaned'!$A:$H,8,0)</f>
        <v>32.557647799999998</v>
      </c>
      <c r="K2532" t="e">
        <f>VLOOKUP(A2532,IENG_to_New_Vendor!A:H,8,0)</f>
        <v>#N/A</v>
      </c>
      <c r="L2532" t="e">
        <f>VLOOKUP(A2532,'CAM to IENG'!A:O,15,0)</f>
        <v>#N/A</v>
      </c>
      <c r="M2532" t="e">
        <f>VLOOKUP(A2532,NET_to_IENG!A:J,10,0)</f>
        <v>#N/A</v>
      </c>
    </row>
    <row r="2533" spans="1:13" x14ac:dyDescent="0.3">
      <c r="A2533">
        <v>607324</v>
      </c>
      <c r="B2533" t="s">
        <v>1955</v>
      </c>
      <c r="C2533" t="s">
        <v>4400</v>
      </c>
      <c r="D2533" t="s">
        <v>4400</v>
      </c>
      <c r="E2533" t="s">
        <v>4400</v>
      </c>
      <c r="F2533" s="15" t="str">
        <f>VLOOKUP(A2533,'[1]Coordinates cleaned'!$A:$I,9,0)</f>
        <v>Netis</v>
      </c>
      <c r="G2533" s="15" t="str">
        <f>VLOOKUP(A2533,'[1]Coordinates cleaned'!$A:$J,10,0)</f>
        <v>Benbridge Mulongo</v>
      </c>
      <c r="H2533" s="9" t="s">
        <v>3669</v>
      </c>
      <c r="I2533">
        <f>VLOOKUP(A2533,'[1]Coordinates cleaned'!$A:$G,7,0)</f>
        <v>0.32381959999999999</v>
      </c>
      <c r="J2533">
        <f>VLOOKUP(A2533,'[1]Coordinates cleaned'!$A:$H,8,0)</f>
        <v>32.595835700000002</v>
      </c>
      <c r="K2533" t="e">
        <f>VLOOKUP(A2533,IENG_to_New_Vendor!A:H,8,0)</f>
        <v>#N/A</v>
      </c>
      <c r="L2533" t="e">
        <f>VLOOKUP(A2533,'CAM to IENG'!A:O,15,0)</f>
        <v>#N/A</v>
      </c>
      <c r="M2533" t="e">
        <f>VLOOKUP(A2533,NET_to_IENG!A:J,10,0)</f>
        <v>#N/A</v>
      </c>
    </row>
    <row r="2534" spans="1:13" x14ac:dyDescent="0.3">
      <c r="A2534">
        <v>609853</v>
      </c>
      <c r="B2534" t="s">
        <v>4048</v>
      </c>
      <c r="C2534" t="s">
        <v>4400</v>
      </c>
      <c r="D2534" t="s">
        <v>4400</v>
      </c>
      <c r="E2534" t="s">
        <v>4400</v>
      </c>
      <c r="F2534" s="15" t="str">
        <f>VLOOKUP(A2534,'[1]Coordinates cleaned'!$A:$I,9,0)</f>
        <v>Netis</v>
      </c>
      <c r="G2534" s="15" t="str">
        <f>VLOOKUP(A2534,'[1]Coordinates cleaned'!$A:$J,10,0)</f>
        <v>Benbridge Mulongo</v>
      </c>
      <c r="H2534" s="9" t="s">
        <v>3669</v>
      </c>
      <c r="I2534">
        <f>VLOOKUP(A2534,'[1]Coordinates cleaned'!$A:$G,7,0)</f>
        <v>0.33224690000000001</v>
      </c>
      <c r="J2534">
        <f>VLOOKUP(A2534,'[1]Coordinates cleaned'!$A:$H,8,0)</f>
        <v>32.592444999999998</v>
      </c>
      <c r="K2534" t="e">
        <f>VLOOKUP(A2534,IENG_to_New_Vendor!A:H,8,0)</f>
        <v>#N/A</v>
      </c>
      <c r="L2534" t="e">
        <f>VLOOKUP(A2534,'CAM to IENG'!A:O,15,0)</f>
        <v>#N/A</v>
      </c>
      <c r="M2534" t="e">
        <f>VLOOKUP(A2534,NET_to_IENG!A:J,10,0)</f>
        <v>#N/A</v>
      </c>
    </row>
    <row r="2535" spans="1:13" x14ac:dyDescent="0.3">
      <c r="A2535">
        <v>606235</v>
      </c>
      <c r="B2535" t="s">
        <v>1147</v>
      </c>
      <c r="C2535" t="s">
        <v>4400</v>
      </c>
      <c r="D2535" t="s">
        <v>4400</v>
      </c>
      <c r="E2535" t="s">
        <v>4400</v>
      </c>
      <c r="F2535" s="15" t="s">
        <v>3335</v>
      </c>
      <c r="G2535" s="15" t="str">
        <f>VLOOKUP(A2535,'[1]Coordinates cleaned'!$A:$J,10,0)</f>
        <v>Benbridge Mulongo</v>
      </c>
      <c r="H2535" s="9" t="s">
        <v>3669</v>
      </c>
      <c r="I2535">
        <f>VLOOKUP(A2535,'[1]Coordinates cleaned'!$A:$G,7,0)</f>
        <v>0.3529291</v>
      </c>
      <c r="J2535">
        <f>VLOOKUP(A2535,'[1]Coordinates cleaned'!$A:$H,8,0)</f>
        <v>32.614487199999999</v>
      </c>
      <c r="K2535" t="e">
        <f>VLOOKUP(A2535,IENG_to_New_Vendor!A:H,8,0)</f>
        <v>#N/A</v>
      </c>
      <c r="L2535" t="e">
        <f>VLOOKUP(A2535,'CAM to IENG'!A:O,15,0)</f>
        <v>#N/A</v>
      </c>
      <c r="M2535">
        <f>VLOOKUP(A2535,NET_to_IENG!A:J,10,0)</f>
        <v>0</v>
      </c>
    </row>
    <row r="2536" spans="1:13" x14ac:dyDescent="0.3">
      <c r="A2536">
        <v>606037</v>
      </c>
      <c r="B2536" t="s">
        <v>189</v>
      </c>
      <c r="C2536" t="s">
        <v>4400</v>
      </c>
      <c r="D2536" t="s">
        <v>4400</v>
      </c>
      <c r="E2536" t="s">
        <v>4400</v>
      </c>
      <c r="F2536" s="15" t="str">
        <f>VLOOKUP(A2536,'[1]Coordinates cleaned'!$A:$I,9,0)</f>
        <v>Netis</v>
      </c>
      <c r="G2536" s="15" t="str">
        <f>VLOOKUP(A2536,'[1]Coordinates cleaned'!$A:$J,10,0)</f>
        <v>Samuel Naseke</v>
      </c>
      <c r="H2536" s="9" t="s">
        <v>3669</v>
      </c>
      <c r="I2536">
        <f>VLOOKUP(A2536,'[1]Coordinates cleaned'!$A:$G,7,0)</f>
        <v>0.74192999999999998</v>
      </c>
      <c r="J2536">
        <f>VLOOKUP(A2536,'[1]Coordinates cleaned'!$A:$H,8,0)</f>
        <v>32.956186666666703</v>
      </c>
      <c r="K2536" t="e">
        <f>VLOOKUP(A2536,IENG_to_New_Vendor!A:H,8,0)</f>
        <v>#N/A</v>
      </c>
      <c r="L2536" t="e">
        <f>VLOOKUP(A2536,'CAM to IENG'!A:O,15,0)</f>
        <v>#N/A</v>
      </c>
      <c r="M2536" t="e">
        <f>VLOOKUP(A2536,NET_to_IENG!A:J,10,0)</f>
        <v>#N/A</v>
      </c>
    </row>
    <row r="2537" spans="1:13" x14ac:dyDescent="0.3">
      <c r="A2537">
        <v>606349</v>
      </c>
      <c r="B2537" t="s">
        <v>4049</v>
      </c>
      <c r="C2537" t="s">
        <v>4400</v>
      </c>
      <c r="D2537" t="s">
        <v>4400</v>
      </c>
      <c r="E2537" t="s">
        <v>4400</v>
      </c>
      <c r="F2537" s="15" t="str">
        <f>VLOOKUP(A2537,'[1]Coordinates cleaned'!$A:$I,9,0)</f>
        <v>Netis</v>
      </c>
      <c r="G2537" s="15" t="str">
        <f>VLOOKUP(A2537,'[1]Coordinates cleaned'!$A:$J,10,0)</f>
        <v>Benbridge Mulongo</v>
      </c>
      <c r="H2537" s="9" t="s">
        <v>3669</v>
      </c>
      <c r="I2537">
        <f>VLOOKUP(A2537,'[1]Coordinates cleaned'!$A:$G,7,0)</f>
        <v>0.32787450000000001</v>
      </c>
      <c r="J2537">
        <f>VLOOKUP(A2537,'[1]Coordinates cleaned'!$A:$H,8,0)</f>
        <v>32.594887200000002</v>
      </c>
      <c r="K2537" t="e">
        <f>VLOOKUP(A2537,IENG_to_New_Vendor!A:H,8,0)</f>
        <v>#N/A</v>
      </c>
      <c r="L2537" t="e">
        <f>VLOOKUP(A2537,'CAM to IENG'!A:O,15,0)</f>
        <v>#N/A</v>
      </c>
      <c r="M2537" t="e">
        <f>VLOOKUP(A2537,NET_to_IENG!A:J,10,0)</f>
        <v>#N/A</v>
      </c>
    </row>
    <row r="2538" spans="1:13" x14ac:dyDescent="0.3">
      <c r="A2538">
        <v>608572</v>
      </c>
      <c r="B2538" t="s">
        <v>2414</v>
      </c>
      <c r="C2538" t="s">
        <v>4400</v>
      </c>
      <c r="D2538" t="s">
        <v>4400</v>
      </c>
      <c r="E2538" t="s">
        <v>4400</v>
      </c>
      <c r="F2538" s="15" t="s">
        <v>4338</v>
      </c>
      <c r="G2538" s="15" t="str">
        <f>VLOOKUP(A2538,'[1]Coordinates cleaned'!$A:$J,10,0)</f>
        <v>Moses Kaganda</v>
      </c>
      <c r="H2538" s="9" t="s">
        <v>3368</v>
      </c>
      <c r="I2538">
        <f>VLOOKUP(A2538,'[1]Coordinates cleaned'!$A:$G,7,0)</f>
        <v>3.2840606000000001</v>
      </c>
      <c r="J2538">
        <f>VLOOKUP(A2538,'[1]Coordinates cleaned'!$A:$H,8,0)</f>
        <v>31.6877146</v>
      </c>
      <c r="K2538" t="str">
        <f>VLOOKUP(A2538,IENG_to_New_Vendor!A:H,8,0)</f>
        <v>IENG_to_New_Vendor</v>
      </c>
      <c r="L2538" t="e">
        <f>VLOOKUP(A2538,'CAM to IENG'!A:O,15,0)</f>
        <v>#N/A</v>
      </c>
      <c r="M2538" t="e">
        <f>VLOOKUP(A2538,NET_to_IENG!A:J,10,0)</f>
        <v>#N/A</v>
      </c>
    </row>
    <row r="2539" spans="1:13" x14ac:dyDescent="0.3">
      <c r="A2539">
        <v>607447</v>
      </c>
      <c r="B2539" t="s">
        <v>4050</v>
      </c>
      <c r="C2539" t="s">
        <v>4400</v>
      </c>
      <c r="D2539" t="s">
        <v>4400</v>
      </c>
      <c r="E2539" t="s">
        <v>4400</v>
      </c>
      <c r="F2539" s="15" t="s">
        <v>3335</v>
      </c>
      <c r="G2539" s="15" t="str">
        <f>VLOOKUP(A2539,'[1]Coordinates cleaned'!$A:$J,10,0)</f>
        <v>Benbridge Mulongo</v>
      </c>
      <c r="H2539" s="9" t="s">
        <v>3669</v>
      </c>
      <c r="I2539">
        <f>VLOOKUP(A2539,'[1]Coordinates cleaned'!$A:$G,7,0)</f>
        <v>0.35063820000000001</v>
      </c>
      <c r="J2539">
        <f>VLOOKUP(A2539,'[1]Coordinates cleaned'!$A:$H,8,0)</f>
        <v>32.619999100000001</v>
      </c>
      <c r="K2539" t="e">
        <f>VLOOKUP(A2539,IENG_to_New_Vendor!A:H,8,0)</f>
        <v>#N/A</v>
      </c>
      <c r="L2539" t="e">
        <f>VLOOKUP(A2539,'CAM to IENG'!A:O,15,0)</f>
        <v>#N/A</v>
      </c>
      <c r="M2539">
        <f>VLOOKUP(A2539,NET_to_IENG!A:J,10,0)</f>
        <v>0</v>
      </c>
    </row>
    <row r="2540" spans="1:13" x14ac:dyDescent="0.3">
      <c r="A2540">
        <v>607323</v>
      </c>
      <c r="B2540" t="s">
        <v>1650</v>
      </c>
      <c r="C2540" t="s">
        <v>4400</v>
      </c>
      <c r="D2540" t="s">
        <v>4400</v>
      </c>
      <c r="E2540" t="s">
        <v>4400</v>
      </c>
      <c r="F2540" s="15" t="str">
        <f>VLOOKUP(A2540,'[1]Coordinates cleaned'!$A:$I,9,0)</f>
        <v>Netis</v>
      </c>
      <c r="G2540" s="15" t="str">
        <f>VLOOKUP(A2540,'[1]Coordinates cleaned'!$A:$J,10,0)</f>
        <v>Benbridge Mulongo</v>
      </c>
      <c r="H2540" s="9" t="s">
        <v>3669</v>
      </c>
      <c r="I2540">
        <f>VLOOKUP(A2540,'[1]Coordinates cleaned'!$A:$G,7,0)</f>
        <v>0.3332214</v>
      </c>
      <c r="J2540">
        <f>VLOOKUP(A2540,'[1]Coordinates cleaned'!$A:$H,8,0)</f>
        <v>32.592961099999997</v>
      </c>
      <c r="K2540" t="e">
        <f>VLOOKUP(A2540,IENG_to_New_Vendor!A:H,8,0)</f>
        <v>#N/A</v>
      </c>
      <c r="L2540" t="e">
        <f>VLOOKUP(A2540,'CAM to IENG'!A:O,15,0)</f>
        <v>#N/A</v>
      </c>
      <c r="M2540" t="e">
        <f>VLOOKUP(A2540,NET_to_IENG!A:J,10,0)</f>
        <v>#N/A</v>
      </c>
    </row>
    <row r="2541" spans="1:13" x14ac:dyDescent="0.3">
      <c r="A2541">
        <v>701168</v>
      </c>
      <c r="B2541" t="s">
        <v>4051</v>
      </c>
      <c r="C2541" t="s">
        <v>4400</v>
      </c>
      <c r="D2541" t="s">
        <v>4400</v>
      </c>
      <c r="E2541" t="s">
        <v>4400</v>
      </c>
      <c r="F2541" s="15" t="str">
        <f>VLOOKUP(A2541,'[1]Coordinates cleaned'!$A:$I,9,0)</f>
        <v>I-Engineering</v>
      </c>
      <c r="G2541" s="15" t="str">
        <f>VLOOKUP(A2541,'[1]Coordinates cleaned'!$A:$J,10,0)</f>
        <v>Latima Musoke</v>
      </c>
      <c r="H2541" s="9" t="s">
        <v>3368</v>
      </c>
      <c r="I2541">
        <f>VLOOKUP(A2541,'[1]Coordinates cleaned'!$A:$G,7,0)</f>
        <v>1.2179163</v>
      </c>
      <c r="J2541">
        <f>VLOOKUP(A2541,'[1]Coordinates cleaned'!$A:$H,8,0)</f>
        <v>31.546487500000001</v>
      </c>
      <c r="K2541" t="e">
        <f>VLOOKUP(A2541,IENG_to_New_Vendor!A:H,8,0)</f>
        <v>#N/A</v>
      </c>
      <c r="L2541" t="e">
        <f>VLOOKUP(A2541,'CAM to IENG'!A:O,15,0)</f>
        <v>#N/A</v>
      </c>
      <c r="M2541" t="e">
        <f>VLOOKUP(A2541,NET_to_IENG!A:J,10,0)</f>
        <v>#N/A</v>
      </c>
    </row>
    <row r="2542" spans="1:13" x14ac:dyDescent="0.3">
      <c r="A2542">
        <v>609729</v>
      </c>
      <c r="B2542" t="s">
        <v>2965</v>
      </c>
      <c r="C2542" t="s">
        <v>4400</v>
      </c>
      <c r="D2542" t="s">
        <v>4400</v>
      </c>
      <c r="E2542" t="s">
        <v>4400</v>
      </c>
      <c r="F2542" s="15" t="str">
        <f>VLOOKUP(A2542,'[1]Coordinates cleaned'!$A:$I,9,0)</f>
        <v>Netis</v>
      </c>
      <c r="G2542" s="15" t="str">
        <f>VLOOKUP(A2542,'[1]Coordinates cleaned'!$A:$J,10,0)</f>
        <v>Benbridge Mulongo</v>
      </c>
      <c r="H2542" s="9" t="s">
        <v>3669</v>
      </c>
      <c r="I2542">
        <f>VLOOKUP(A2542,'[1]Coordinates cleaned'!$A:$G,7,0)</f>
        <v>0.38195218333333297</v>
      </c>
      <c r="J2542">
        <f>VLOOKUP(A2542,'[1]Coordinates cleaned'!$A:$H,8,0)</f>
        <v>32.673450299999999</v>
      </c>
      <c r="K2542" t="e">
        <f>VLOOKUP(A2542,IENG_to_New_Vendor!A:H,8,0)</f>
        <v>#N/A</v>
      </c>
      <c r="L2542" t="e">
        <f>VLOOKUP(A2542,'CAM to IENG'!A:O,15,0)</f>
        <v>#N/A</v>
      </c>
      <c r="M2542" t="e">
        <f>VLOOKUP(A2542,NET_to_IENG!A:J,10,0)</f>
        <v>#N/A</v>
      </c>
    </row>
    <row r="2543" spans="1:13" x14ac:dyDescent="0.3">
      <c r="A2543">
        <v>701488</v>
      </c>
      <c r="B2543" t="s">
        <v>3441</v>
      </c>
      <c r="C2543" t="s">
        <v>4400</v>
      </c>
      <c r="D2543" t="s">
        <v>4400</v>
      </c>
      <c r="E2543" t="s">
        <v>4400</v>
      </c>
      <c r="F2543" s="15" t="str">
        <f>VLOOKUP(A2543,'[1]Coordinates cleaned'!$A:$I,9,0)</f>
        <v>Netis</v>
      </c>
      <c r="G2543" s="15" t="str">
        <f>VLOOKUP(A2543,'[1]Coordinates cleaned'!$A:$J,10,0)</f>
        <v>Paul Mbabazi</v>
      </c>
      <c r="H2543" s="9" t="s">
        <v>3669</v>
      </c>
      <c r="I2543">
        <f>VLOOKUP(A2543,'[1]Coordinates cleaned'!$A:$G,7,0)</f>
        <v>0.33274204000000002</v>
      </c>
      <c r="J2543">
        <f>VLOOKUP(A2543,'[1]Coordinates cleaned'!$A:$H,8,0)</f>
        <v>32.625947400000001</v>
      </c>
      <c r="K2543" t="e">
        <f>VLOOKUP(A2543,IENG_to_New_Vendor!A:H,8,0)</f>
        <v>#N/A</v>
      </c>
      <c r="L2543" t="e">
        <f>VLOOKUP(A2543,'CAM to IENG'!A:O,15,0)</f>
        <v>#N/A</v>
      </c>
      <c r="M2543" t="e">
        <f>VLOOKUP(A2543,NET_to_IENG!A:J,10,0)</f>
        <v>#N/A</v>
      </c>
    </row>
    <row r="2544" spans="1:13" x14ac:dyDescent="0.3">
      <c r="A2544">
        <v>609744</v>
      </c>
      <c r="B2544" t="s">
        <v>367</v>
      </c>
      <c r="C2544" t="s">
        <v>4400</v>
      </c>
      <c r="D2544" t="s">
        <v>4400</v>
      </c>
      <c r="E2544" t="s">
        <v>4400</v>
      </c>
      <c r="F2544" s="15" t="str">
        <f>VLOOKUP(A2544,'[1]Coordinates cleaned'!$A:$I,9,0)</f>
        <v>Netis</v>
      </c>
      <c r="G2544" s="15" t="str">
        <f>VLOOKUP(A2544,'[1]Coordinates cleaned'!$A:$J,10,0)</f>
        <v>Paul Mbabazi</v>
      </c>
      <c r="H2544" s="9" t="s">
        <v>3669</v>
      </c>
      <c r="I2544">
        <f>VLOOKUP(A2544,'[1]Coordinates cleaned'!$A:$G,7,0)</f>
        <v>0.28149829999999998</v>
      </c>
      <c r="J2544">
        <f>VLOOKUP(A2544,'[1]Coordinates cleaned'!$A:$H,8,0)</f>
        <v>32.577781700000003</v>
      </c>
      <c r="K2544" t="e">
        <f>VLOOKUP(A2544,IENG_to_New_Vendor!A:H,8,0)</f>
        <v>#N/A</v>
      </c>
      <c r="L2544" t="e">
        <f>VLOOKUP(A2544,'CAM to IENG'!A:O,15,0)</f>
        <v>#N/A</v>
      </c>
      <c r="M2544" t="e">
        <f>VLOOKUP(A2544,NET_to_IENG!A:J,10,0)</f>
        <v>#N/A</v>
      </c>
    </row>
    <row r="2545" spans="1:13" x14ac:dyDescent="0.3">
      <c r="A2545">
        <v>606231</v>
      </c>
      <c r="B2545" t="s">
        <v>1135</v>
      </c>
      <c r="C2545" t="s">
        <v>4400</v>
      </c>
      <c r="D2545" t="s">
        <v>4400</v>
      </c>
      <c r="E2545" t="s">
        <v>4400</v>
      </c>
      <c r="F2545" s="15" t="str">
        <f>VLOOKUP(A2545,'[1]Coordinates cleaned'!$A:$I,9,0)</f>
        <v>Netis</v>
      </c>
      <c r="G2545" s="15" t="str">
        <f>VLOOKUP(A2545,'[1]Coordinates cleaned'!$A:$J,10,0)</f>
        <v>Benbridge Mulongo</v>
      </c>
      <c r="H2545" s="9" t="s">
        <v>3669</v>
      </c>
      <c r="I2545">
        <f>VLOOKUP(A2545,'[1]Coordinates cleaned'!$A:$G,7,0)</f>
        <v>0.32654850000000002</v>
      </c>
      <c r="J2545">
        <f>VLOOKUP(A2545,'[1]Coordinates cleaned'!$A:$H,8,0)</f>
        <v>32.590328700000001</v>
      </c>
      <c r="K2545" t="e">
        <f>VLOOKUP(A2545,IENG_to_New_Vendor!A:H,8,0)</f>
        <v>#N/A</v>
      </c>
      <c r="L2545" t="e">
        <f>VLOOKUP(A2545,'CAM to IENG'!A:O,15,0)</f>
        <v>#N/A</v>
      </c>
      <c r="M2545" t="e">
        <f>VLOOKUP(A2545,NET_to_IENG!A:J,10,0)</f>
        <v>#N/A</v>
      </c>
    </row>
    <row r="2546" spans="1:13" x14ac:dyDescent="0.3">
      <c r="A2546">
        <v>607464</v>
      </c>
      <c r="B2546" t="s">
        <v>4052</v>
      </c>
      <c r="C2546" t="s">
        <v>4400</v>
      </c>
      <c r="D2546" t="s">
        <v>4400</v>
      </c>
      <c r="E2546" t="s">
        <v>4400</v>
      </c>
      <c r="F2546" s="15" t="str">
        <f>VLOOKUP(A2546,'[1]Coordinates cleaned'!$A:$I,9,0)</f>
        <v>Netis</v>
      </c>
      <c r="G2546" s="15" t="str">
        <f>VLOOKUP(A2546,'[1]Coordinates cleaned'!$A:$J,10,0)</f>
        <v>Samuel Naseke</v>
      </c>
      <c r="H2546" s="9" t="s">
        <v>3669</v>
      </c>
      <c r="I2546">
        <f>VLOOKUP(A2546,'[1]Coordinates cleaned'!$A:$G,7,0)</f>
        <v>0.34664499999999998</v>
      </c>
      <c r="J2546">
        <f>VLOOKUP(A2546,'[1]Coordinates cleaned'!$A:$H,8,0)</f>
        <v>32.750884999999997</v>
      </c>
      <c r="K2546" t="e">
        <f>VLOOKUP(A2546,IENG_to_New_Vendor!A:H,8,0)</f>
        <v>#N/A</v>
      </c>
      <c r="L2546" t="e">
        <f>VLOOKUP(A2546,'CAM to IENG'!A:O,15,0)</f>
        <v>#N/A</v>
      </c>
      <c r="M2546" t="e">
        <f>VLOOKUP(A2546,NET_to_IENG!A:J,10,0)</f>
        <v>#N/A</v>
      </c>
    </row>
    <row r="2547" spans="1:13" x14ac:dyDescent="0.3">
      <c r="A2547">
        <v>605568</v>
      </c>
      <c r="B2547" t="s">
        <v>781</v>
      </c>
      <c r="C2547" t="s">
        <v>4400</v>
      </c>
      <c r="D2547" t="s">
        <v>4400</v>
      </c>
      <c r="E2547" t="s">
        <v>4400</v>
      </c>
      <c r="F2547" s="15" t="str">
        <f>VLOOKUP(A2547,'[1]Coordinates cleaned'!$A:$I,9,0)</f>
        <v>Netis</v>
      </c>
      <c r="G2547" s="15" t="str">
        <f>VLOOKUP(A2547,'[1]Coordinates cleaned'!$A:$J,10,0)</f>
        <v>Samuel Naseke</v>
      </c>
      <c r="H2547" s="9" t="s">
        <v>3669</v>
      </c>
      <c r="I2547">
        <f>VLOOKUP(A2547,'[1]Coordinates cleaned'!$A:$G,7,0)</f>
        <v>0.41088170000000002</v>
      </c>
      <c r="J2547">
        <f>VLOOKUP(A2547,'[1]Coordinates cleaned'!$A:$H,8,0)</f>
        <v>32.7628567</v>
      </c>
      <c r="K2547" t="e">
        <f>VLOOKUP(A2547,IENG_to_New_Vendor!A:H,8,0)</f>
        <v>#N/A</v>
      </c>
      <c r="L2547" t="e">
        <f>VLOOKUP(A2547,'CAM to IENG'!A:O,15,0)</f>
        <v>#N/A</v>
      </c>
      <c r="M2547" t="e">
        <f>VLOOKUP(A2547,NET_to_IENG!A:J,10,0)</f>
        <v>#N/A</v>
      </c>
    </row>
    <row r="2548" spans="1:13" x14ac:dyDescent="0.3">
      <c r="A2548">
        <v>608608</v>
      </c>
      <c r="B2548" t="s">
        <v>1872</v>
      </c>
      <c r="C2548" t="s">
        <v>4400</v>
      </c>
      <c r="D2548" t="s">
        <v>4400</v>
      </c>
      <c r="E2548" t="s">
        <v>4400</v>
      </c>
      <c r="F2548" s="15" t="s">
        <v>4338</v>
      </c>
      <c r="G2548" s="15" t="str">
        <f>VLOOKUP(A2548,'[1]Coordinates cleaned'!$A:$J,10,0)</f>
        <v>Moses Kaganda</v>
      </c>
      <c r="H2548" s="9" t="s">
        <v>3368</v>
      </c>
      <c r="I2548">
        <f>VLOOKUP(A2548,'[1]Coordinates cleaned'!$A:$G,7,0)</f>
        <v>3.35953831</v>
      </c>
      <c r="J2548">
        <f>VLOOKUP(A2548,'[1]Coordinates cleaned'!$A:$H,8,0)</f>
        <v>33.257811089999997</v>
      </c>
      <c r="K2548" t="str">
        <f>VLOOKUP(A2548,IENG_to_New_Vendor!A:H,8,0)</f>
        <v>IENG_to_New_Vendor</v>
      </c>
      <c r="L2548" t="e">
        <f>VLOOKUP(A2548,'CAM to IENG'!A:O,15,0)</f>
        <v>#N/A</v>
      </c>
      <c r="M2548" t="e">
        <f>VLOOKUP(A2548,NET_to_IENG!A:J,10,0)</f>
        <v>#N/A</v>
      </c>
    </row>
    <row r="2549" spans="1:13" x14ac:dyDescent="0.3">
      <c r="A2549">
        <v>605862</v>
      </c>
      <c r="B2549" t="s">
        <v>2914</v>
      </c>
      <c r="C2549" t="s">
        <v>4400</v>
      </c>
      <c r="D2549" t="s">
        <v>4400</v>
      </c>
      <c r="E2549" t="s">
        <v>4400</v>
      </c>
      <c r="F2549" s="15" t="str">
        <f>VLOOKUP(A2549,'[1]Coordinates cleaned'!$A:$I,9,0)</f>
        <v>Netis</v>
      </c>
      <c r="G2549" s="15" t="str">
        <f>VLOOKUP(A2549,'[1]Coordinates cleaned'!$A:$J,10,0)</f>
        <v>Benbridge Mulongo</v>
      </c>
      <c r="H2549" s="9" t="s">
        <v>3669</v>
      </c>
      <c r="I2549">
        <f>VLOOKUP(A2549,'[1]Coordinates cleaned'!$A:$G,7,0)</f>
        <v>0.32291189999999997</v>
      </c>
      <c r="J2549">
        <f>VLOOKUP(A2549,'[1]Coordinates cleaned'!$A:$H,8,0)</f>
        <v>32.585029400000003</v>
      </c>
      <c r="K2549" t="e">
        <f>VLOOKUP(A2549,IENG_to_New_Vendor!A:H,8,0)</f>
        <v>#N/A</v>
      </c>
      <c r="L2549" t="e">
        <f>VLOOKUP(A2549,'CAM to IENG'!A:O,15,0)</f>
        <v>#N/A</v>
      </c>
      <c r="M2549" t="e">
        <f>VLOOKUP(A2549,NET_to_IENG!A:J,10,0)</f>
        <v>#N/A</v>
      </c>
    </row>
    <row r="2550" spans="1:13" x14ac:dyDescent="0.3">
      <c r="A2550">
        <v>607116</v>
      </c>
      <c r="B2550" t="s">
        <v>1966</v>
      </c>
      <c r="C2550" t="s">
        <v>4400</v>
      </c>
      <c r="D2550" t="s">
        <v>4400</v>
      </c>
      <c r="E2550" t="s">
        <v>4400</v>
      </c>
      <c r="F2550" s="15" t="str">
        <f>VLOOKUP(A2550,'[1]Coordinates cleaned'!$A:$I,9,0)</f>
        <v>Netis</v>
      </c>
      <c r="G2550" s="15" t="str">
        <f>VLOOKUP(A2550,'[1]Coordinates cleaned'!$A:$J,10,0)</f>
        <v>Benbridge Mulongo</v>
      </c>
      <c r="H2550" s="9" t="s">
        <v>3669</v>
      </c>
      <c r="I2550">
        <f>VLOOKUP(A2550,'[1]Coordinates cleaned'!$A:$G,7,0)</f>
        <v>0.32298320000000003</v>
      </c>
      <c r="J2550">
        <f>VLOOKUP(A2550,'[1]Coordinates cleaned'!$A:$H,8,0)</f>
        <v>32.585058199999999</v>
      </c>
      <c r="K2550" t="e">
        <f>VLOOKUP(A2550,IENG_to_New_Vendor!A:H,8,0)</f>
        <v>#N/A</v>
      </c>
      <c r="L2550" t="e">
        <f>VLOOKUP(A2550,'CAM to IENG'!A:O,15,0)</f>
        <v>#N/A</v>
      </c>
      <c r="M2550" t="e">
        <f>VLOOKUP(A2550,NET_to_IENG!A:J,10,0)</f>
        <v>#N/A</v>
      </c>
    </row>
    <row r="2551" spans="1:13" x14ac:dyDescent="0.3">
      <c r="A2551">
        <v>605299</v>
      </c>
      <c r="B2551" t="s">
        <v>367</v>
      </c>
      <c r="C2551" t="s">
        <v>4400</v>
      </c>
      <c r="D2551" t="s">
        <v>4400</v>
      </c>
      <c r="E2551" t="s">
        <v>4400</v>
      </c>
      <c r="F2551" s="15" t="str">
        <f>VLOOKUP(A2551,'[1]Coordinates cleaned'!$A:$I,9,0)</f>
        <v>Netis</v>
      </c>
      <c r="G2551" s="15" t="str">
        <f>VLOOKUP(A2551,'[1]Coordinates cleaned'!$A:$J,10,0)</f>
        <v>Paul Mbabazi</v>
      </c>
      <c r="H2551" s="9" t="s">
        <v>3669</v>
      </c>
      <c r="I2551">
        <f>VLOOKUP(A2551,'[1]Coordinates cleaned'!$A:$G,7,0)</f>
        <v>0.28037329999999999</v>
      </c>
      <c r="J2551">
        <f>VLOOKUP(A2551,'[1]Coordinates cleaned'!$A:$H,8,0)</f>
        <v>32.579796700000003</v>
      </c>
      <c r="K2551" t="e">
        <f>VLOOKUP(A2551,IENG_to_New_Vendor!A:H,8,0)</f>
        <v>#N/A</v>
      </c>
      <c r="L2551" t="e">
        <f>VLOOKUP(A2551,'CAM to IENG'!A:O,15,0)</f>
        <v>#N/A</v>
      </c>
      <c r="M2551" t="e">
        <f>VLOOKUP(A2551,NET_to_IENG!A:J,10,0)</f>
        <v>#N/A</v>
      </c>
    </row>
    <row r="2552" spans="1:13" x14ac:dyDescent="0.3">
      <c r="A2552">
        <v>605914</v>
      </c>
      <c r="B2552" t="s">
        <v>527</v>
      </c>
      <c r="C2552" t="s">
        <v>4400</v>
      </c>
      <c r="D2552" t="s">
        <v>4400</v>
      </c>
      <c r="E2552" t="s">
        <v>4400</v>
      </c>
      <c r="F2552" s="15" t="str">
        <f>VLOOKUP(A2552,'[1]Coordinates cleaned'!$A:$I,9,0)</f>
        <v>Camusat</v>
      </c>
      <c r="G2552" s="15" t="str">
        <f>VLOOKUP(A2552,'[1]Coordinates cleaned'!$A:$J,10,0)</f>
        <v>Thomasi Seruyange</v>
      </c>
      <c r="H2552" s="9" t="s">
        <v>3367</v>
      </c>
      <c r="I2552">
        <f>VLOOKUP(A2552,'[1]Coordinates cleaned'!$A:$G,7,0)</f>
        <v>-0.1048867</v>
      </c>
      <c r="J2552">
        <f>VLOOKUP(A2552,'[1]Coordinates cleaned'!$A:$H,8,0)</f>
        <v>30.641455100000002</v>
      </c>
      <c r="K2552" t="e">
        <f>VLOOKUP(A2552,IENG_to_New_Vendor!A:H,8,0)</f>
        <v>#N/A</v>
      </c>
      <c r="L2552" t="e">
        <f>VLOOKUP(A2552,'CAM to IENG'!A:O,15,0)</f>
        <v>#N/A</v>
      </c>
      <c r="M2552" t="e">
        <f>VLOOKUP(A2552,NET_to_IENG!A:J,10,0)</f>
        <v>#N/A</v>
      </c>
    </row>
    <row r="2553" spans="1:13" x14ac:dyDescent="0.3">
      <c r="A2553">
        <v>608253</v>
      </c>
      <c r="B2553" t="s">
        <v>649</v>
      </c>
      <c r="C2553" t="s">
        <v>4400</v>
      </c>
      <c r="D2553" t="s">
        <v>4400</v>
      </c>
      <c r="E2553" t="s">
        <v>4400</v>
      </c>
      <c r="F2553" s="15" t="str">
        <f>VLOOKUP(A2553,'[1]Coordinates cleaned'!$A:$I,9,0)</f>
        <v>Netis</v>
      </c>
      <c r="G2553" s="15" t="str">
        <f>VLOOKUP(A2553,'[1]Coordinates cleaned'!$A:$J,10,0)</f>
        <v>Moses Wandera</v>
      </c>
      <c r="H2553" s="9" t="s">
        <v>3669</v>
      </c>
      <c r="I2553">
        <f>VLOOKUP(A2553,'[1]Coordinates cleaned'!$A:$G,7,0)</f>
        <v>1.4978034</v>
      </c>
      <c r="J2553">
        <f>VLOOKUP(A2553,'[1]Coordinates cleaned'!$A:$H,8,0)</f>
        <v>33.5496342</v>
      </c>
      <c r="K2553" t="e">
        <f>VLOOKUP(A2553,IENG_to_New_Vendor!A:H,8,0)</f>
        <v>#N/A</v>
      </c>
      <c r="L2553" t="e">
        <f>VLOOKUP(A2553,'CAM to IENG'!A:O,15,0)</f>
        <v>#N/A</v>
      </c>
      <c r="M2553" t="e">
        <f>VLOOKUP(A2553,NET_to_IENG!A:J,10,0)</f>
        <v>#N/A</v>
      </c>
    </row>
    <row r="2554" spans="1:13" x14ac:dyDescent="0.3">
      <c r="A2554">
        <v>701819</v>
      </c>
      <c r="B2554" t="s">
        <v>4053</v>
      </c>
      <c r="C2554" t="s">
        <v>4400</v>
      </c>
      <c r="D2554" t="s">
        <v>4400</v>
      </c>
      <c r="E2554" t="s">
        <v>4400</v>
      </c>
      <c r="F2554" s="15" t="s">
        <v>4338</v>
      </c>
      <c r="G2554" s="15" t="str">
        <f>VLOOKUP(A2554,'[1]Coordinates cleaned'!$A:$J,10,0)</f>
        <v>Moses Kaganda</v>
      </c>
      <c r="H2554" s="9" t="s">
        <v>3368</v>
      </c>
      <c r="I2554">
        <f>VLOOKUP(A2554,'[1]Coordinates cleaned'!$A:$G,7,0)</f>
        <v>3.2933062</v>
      </c>
      <c r="J2554">
        <f>VLOOKUP(A2554,'[1]Coordinates cleaned'!$A:$H,8,0)</f>
        <v>31.8619041</v>
      </c>
      <c r="K2554" t="str">
        <f>VLOOKUP(A2554,IENG_to_New_Vendor!A:H,8,0)</f>
        <v>IENG_to_New_Vendor</v>
      </c>
      <c r="L2554" t="e">
        <f>VLOOKUP(A2554,'CAM to IENG'!A:O,15,0)</f>
        <v>#N/A</v>
      </c>
      <c r="M2554" t="e">
        <f>VLOOKUP(A2554,NET_to_IENG!A:J,10,0)</f>
        <v>#N/A</v>
      </c>
    </row>
    <row r="2555" spans="1:13" x14ac:dyDescent="0.3">
      <c r="A2555">
        <v>609875</v>
      </c>
      <c r="B2555" t="s">
        <v>3424</v>
      </c>
      <c r="C2555" t="s">
        <v>4400</v>
      </c>
      <c r="D2555" t="s">
        <v>4400</v>
      </c>
      <c r="E2555" t="s">
        <v>4400</v>
      </c>
      <c r="F2555" s="15" t="str">
        <f>VLOOKUP(A2555,'[1]Coordinates cleaned'!$A:$I,9,0)</f>
        <v>Netis</v>
      </c>
      <c r="G2555" s="15" t="str">
        <f>VLOOKUP(A2555,'[1]Coordinates cleaned'!$A:$J,10,0)</f>
        <v>Paul Mbabazi</v>
      </c>
      <c r="H2555" s="9" t="s">
        <v>3669</v>
      </c>
      <c r="I2555">
        <f>VLOOKUP(A2555,'[1]Coordinates cleaned'!$A:$G,7,0)</f>
        <v>0.30657479999999998</v>
      </c>
      <c r="J2555">
        <f>VLOOKUP(A2555,'[1]Coordinates cleaned'!$A:$H,8,0)</f>
        <v>32.583803899999999</v>
      </c>
      <c r="K2555" t="e">
        <f>VLOOKUP(A2555,IENG_to_New_Vendor!A:H,8,0)</f>
        <v>#N/A</v>
      </c>
      <c r="L2555" t="e">
        <f>VLOOKUP(A2555,'CAM to IENG'!A:O,15,0)</f>
        <v>#N/A</v>
      </c>
      <c r="M2555" t="e">
        <f>VLOOKUP(A2555,NET_to_IENG!A:J,10,0)</f>
        <v>#N/A</v>
      </c>
    </row>
    <row r="2556" spans="1:13" x14ac:dyDescent="0.3">
      <c r="A2556">
        <v>607526</v>
      </c>
      <c r="B2556" t="s">
        <v>2023</v>
      </c>
      <c r="C2556" t="s">
        <v>4400</v>
      </c>
      <c r="D2556" t="s">
        <v>4400</v>
      </c>
      <c r="E2556" t="s">
        <v>4400</v>
      </c>
      <c r="F2556" s="15" t="s">
        <v>4334</v>
      </c>
      <c r="G2556" s="15" t="str">
        <f>VLOOKUP(A2556,'[1]Coordinates cleaned'!$A:$J,10,0)</f>
        <v>Benbridge Mulongo</v>
      </c>
      <c r="H2556" s="9" t="s">
        <v>3669</v>
      </c>
      <c r="I2556">
        <f>VLOOKUP(A2556,'[1]Coordinates cleaned'!$A:$G,7,0)</f>
        <v>0.38950639999999997</v>
      </c>
      <c r="J2556">
        <f>VLOOKUP(A2556,'[1]Coordinates cleaned'!$A:$H,8,0)</f>
        <v>32.598607700000002</v>
      </c>
      <c r="K2556" t="e">
        <f>VLOOKUP(A2556,IENG_to_New_Vendor!A:H,8,0)</f>
        <v>#N/A</v>
      </c>
      <c r="L2556" t="e">
        <f>VLOOKUP(A2556,'CAM to IENG'!A:O,15,0)</f>
        <v>#N/A</v>
      </c>
      <c r="M2556" t="str">
        <f>VLOOKUP(A2556,NET_to_IENG!A:J,10,0)</f>
        <v>NET_to_IENG</v>
      </c>
    </row>
    <row r="2557" spans="1:13" x14ac:dyDescent="0.3">
      <c r="A2557">
        <v>606250</v>
      </c>
      <c r="B2557" t="s">
        <v>1350</v>
      </c>
      <c r="C2557" t="s">
        <v>4400</v>
      </c>
      <c r="D2557" t="s">
        <v>4400</v>
      </c>
      <c r="E2557" t="s">
        <v>4400</v>
      </c>
      <c r="F2557" s="15" t="str">
        <f>VLOOKUP(A2557,'[1]Coordinates cleaned'!$A:$I,9,0)</f>
        <v>Netis</v>
      </c>
      <c r="G2557" s="15" t="str">
        <f>VLOOKUP(A2557,'[1]Coordinates cleaned'!$A:$J,10,0)</f>
        <v>Samuel Naseke</v>
      </c>
      <c r="H2557" s="9" t="s">
        <v>3669</v>
      </c>
      <c r="I2557">
        <f>VLOOKUP(A2557,'[1]Coordinates cleaned'!$A:$G,7,0)</f>
        <v>0.42394803333333297</v>
      </c>
      <c r="J2557">
        <f>VLOOKUP(A2557,'[1]Coordinates cleaned'!$A:$H,8,0)</f>
        <v>32.7107271</v>
      </c>
      <c r="K2557" t="e">
        <f>VLOOKUP(A2557,IENG_to_New_Vendor!A:H,8,0)</f>
        <v>#N/A</v>
      </c>
      <c r="L2557" t="e">
        <f>VLOOKUP(A2557,'CAM to IENG'!A:O,15,0)</f>
        <v>#N/A</v>
      </c>
      <c r="M2557" t="e">
        <f>VLOOKUP(A2557,NET_to_IENG!A:J,10,0)</f>
        <v>#N/A</v>
      </c>
    </row>
    <row r="2558" spans="1:13" x14ac:dyDescent="0.3">
      <c r="A2558">
        <v>609473</v>
      </c>
      <c r="B2558" t="s">
        <v>4054</v>
      </c>
      <c r="C2558" t="s">
        <v>4400</v>
      </c>
      <c r="D2558" t="s">
        <v>4400</v>
      </c>
      <c r="E2558" t="s">
        <v>4400</v>
      </c>
      <c r="F2558" s="15" t="str">
        <f>VLOOKUP(A2558,'[1]Coordinates cleaned'!$A:$I,9,0)</f>
        <v>I-Engineering</v>
      </c>
      <c r="G2558" s="15" t="str">
        <f>VLOOKUP(A2558,'[1]Coordinates cleaned'!$A:$J,10,0)</f>
        <v>Latima Musoke</v>
      </c>
      <c r="H2558" s="9" t="s">
        <v>3368</v>
      </c>
      <c r="I2558">
        <f>VLOOKUP(A2558,'[1]Coordinates cleaned'!$A:$G,7,0)</f>
        <v>1.4360468</v>
      </c>
      <c r="J2558">
        <f>VLOOKUP(A2558,'[1]Coordinates cleaned'!$A:$H,8,0)</f>
        <v>31.359766799999999</v>
      </c>
      <c r="K2558" t="e">
        <f>VLOOKUP(A2558,IENG_to_New_Vendor!A:H,8,0)</f>
        <v>#N/A</v>
      </c>
      <c r="L2558" t="e">
        <f>VLOOKUP(A2558,'CAM to IENG'!A:O,15,0)</f>
        <v>#N/A</v>
      </c>
      <c r="M2558" t="e">
        <f>VLOOKUP(A2558,NET_to_IENG!A:J,10,0)</f>
        <v>#N/A</v>
      </c>
    </row>
    <row r="2559" spans="1:13" x14ac:dyDescent="0.3">
      <c r="A2559">
        <v>608515</v>
      </c>
      <c r="B2559" t="s">
        <v>4055</v>
      </c>
      <c r="C2559" t="s">
        <v>4400</v>
      </c>
      <c r="D2559" t="s">
        <v>4400</v>
      </c>
      <c r="E2559" t="s">
        <v>4400</v>
      </c>
      <c r="F2559" s="15" t="s">
        <v>4338</v>
      </c>
      <c r="G2559" s="15" t="str">
        <f>VLOOKUP(A2559,'[1]Coordinates cleaned'!$A:$J,10,0)</f>
        <v>Moses Kaganda</v>
      </c>
      <c r="H2559" s="9" t="s">
        <v>3368</v>
      </c>
      <c r="I2559">
        <f>VLOOKUP(A2559,'[1]Coordinates cleaned'!$A:$G,7,0)</f>
        <v>3.2611667</v>
      </c>
      <c r="J2559">
        <f>VLOOKUP(A2559,'[1]Coordinates cleaned'!$A:$H,8,0)</f>
        <v>31.909783300000001</v>
      </c>
      <c r="K2559" t="str">
        <f>VLOOKUP(A2559,IENG_to_New_Vendor!A:H,8,0)</f>
        <v>IENG_to_New_Vendor</v>
      </c>
      <c r="L2559" t="e">
        <f>VLOOKUP(A2559,'CAM to IENG'!A:O,15,0)</f>
        <v>#N/A</v>
      </c>
      <c r="M2559" t="e">
        <f>VLOOKUP(A2559,NET_to_IENG!A:J,10,0)</f>
        <v>#N/A</v>
      </c>
    </row>
    <row r="2560" spans="1:13" x14ac:dyDescent="0.3">
      <c r="A2560">
        <v>607620</v>
      </c>
      <c r="B2560" t="s">
        <v>2061</v>
      </c>
      <c r="C2560" t="s">
        <v>4400</v>
      </c>
      <c r="D2560" t="s">
        <v>4400</v>
      </c>
      <c r="E2560" t="s">
        <v>4400</v>
      </c>
      <c r="F2560" s="15" t="str">
        <f>VLOOKUP(A2560,'[1]Coordinates cleaned'!$A:$I,9,0)</f>
        <v>Netis</v>
      </c>
      <c r="G2560" s="15" t="str">
        <f>VLOOKUP(A2560,'[1]Coordinates cleaned'!$A:$J,10,0)</f>
        <v>Paul Mbabazi</v>
      </c>
      <c r="H2560" s="9" t="s">
        <v>3669</v>
      </c>
      <c r="I2560">
        <f>VLOOKUP(A2560,'[1]Coordinates cleaned'!$A:$G,7,0)</f>
        <v>0.27771380000000001</v>
      </c>
      <c r="J2560">
        <f>VLOOKUP(A2560,'[1]Coordinates cleaned'!$A:$H,8,0)</f>
        <v>32.579592900000002</v>
      </c>
      <c r="K2560" t="e">
        <f>VLOOKUP(A2560,IENG_to_New_Vendor!A:H,8,0)</f>
        <v>#N/A</v>
      </c>
      <c r="L2560" t="e">
        <f>VLOOKUP(A2560,'CAM to IENG'!A:O,15,0)</f>
        <v>#N/A</v>
      </c>
      <c r="M2560" t="e">
        <f>VLOOKUP(A2560,NET_to_IENG!A:J,10,0)</f>
        <v>#N/A</v>
      </c>
    </row>
    <row r="2561" spans="1:13" x14ac:dyDescent="0.3">
      <c r="A2561">
        <v>605510</v>
      </c>
      <c r="B2561" t="s">
        <v>683</v>
      </c>
      <c r="C2561" t="s">
        <v>4400</v>
      </c>
      <c r="D2561" t="s">
        <v>4400</v>
      </c>
      <c r="E2561" t="s">
        <v>4400</v>
      </c>
      <c r="F2561" s="15" t="s">
        <v>4334</v>
      </c>
      <c r="G2561" s="15" t="str">
        <f>VLOOKUP(A2561,'[1]Coordinates cleaned'!$A:$J,10,0)</f>
        <v>Benbridge Mulongo</v>
      </c>
      <c r="H2561" s="9" t="s">
        <v>3669</v>
      </c>
      <c r="I2561">
        <f>VLOOKUP(A2561,'[1]Coordinates cleaned'!$A:$G,7,0)</f>
        <v>0.38929029999999998</v>
      </c>
      <c r="J2561">
        <f>VLOOKUP(A2561,'[1]Coordinates cleaned'!$A:$H,8,0)</f>
        <v>32.598490300000002</v>
      </c>
      <c r="K2561" t="e">
        <f>VLOOKUP(A2561,IENG_to_New_Vendor!A:H,8,0)</f>
        <v>#N/A</v>
      </c>
      <c r="L2561" t="e">
        <f>VLOOKUP(A2561,'CAM to IENG'!A:O,15,0)</f>
        <v>#N/A</v>
      </c>
      <c r="M2561" t="str">
        <f>VLOOKUP(A2561,NET_to_IENG!A:J,10,0)</f>
        <v>NET_to_IENG</v>
      </c>
    </row>
    <row r="2562" spans="1:13" x14ac:dyDescent="0.3">
      <c r="A2562">
        <v>609687</v>
      </c>
      <c r="B2562" t="s">
        <v>3005</v>
      </c>
      <c r="C2562" t="s">
        <v>4400</v>
      </c>
      <c r="D2562" t="s">
        <v>4400</v>
      </c>
      <c r="E2562" t="s">
        <v>4400</v>
      </c>
      <c r="F2562" s="15" t="str">
        <f>VLOOKUP(A2562,'[1]Coordinates cleaned'!$A:$I,9,0)</f>
        <v>Netis</v>
      </c>
      <c r="G2562" s="15" t="str">
        <f>VLOOKUP(A2562,'[1]Coordinates cleaned'!$A:$J,10,0)</f>
        <v>Samuel Naseke</v>
      </c>
      <c r="H2562" s="9" t="s">
        <v>3669</v>
      </c>
      <c r="I2562">
        <f>VLOOKUP(A2562,'[1]Coordinates cleaned'!$A:$G,7,0)</f>
        <v>0.33970933333333297</v>
      </c>
      <c r="J2562">
        <f>VLOOKUP(A2562,'[1]Coordinates cleaned'!$A:$H,8,0)</f>
        <v>32.768619450000003</v>
      </c>
      <c r="K2562" t="e">
        <f>VLOOKUP(A2562,IENG_to_New_Vendor!A:H,8,0)</f>
        <v>#N/A</v>
      </c>
      <c r="L2562" t="e">
        <f>VLOOKUP(A2562,'CAM to IENG'!A:O,15,0)</f>
        <v>#N/A</v>
      </c>
      <c r="M2562" t="e">
        <f>VLOOKUP(A2562,NET_to_IENG!A:J,10,0)</f>
        <v>#N/A</v>
      </c>
    </row>
    <row r="2563" spans="1:13" x14ac:dyDescent="0.3">
      <c r="A2563">
        <v>701493</v>
      </c>
      <c r="B2563" t="s">
        <v>3498</v>
      </c>
      <c r="C2563" t="s">
        <v>4400</v>
      </c>
      <c r="D2563" t="s">
        <v>4400</v>
      </c>
      <c r="E2563" t="s">
        <v>4400</v>
      </c>
      <c r="F2563" s="15" t="s">
        <v>4338</v>
      </c>
      <c r="G2563" s="15" t="str">
        <f>VLOOKUP(A2563,'[1]Coordinates cleaned'!$A:$J,10,0)</f>
        <v>Moses Kaganda</v>
      </c>
      <c r="H2563" s="9" t="s">
        <v>3368</v>
      </c>
      <c r="I2563">
        <f>VLOOKUP(A2563,'[1]Coordinates cleaned'!$A:$G,7,0)</f>
        <v>3.2846350000000002</v>
      </c>
      <c r="J2563">
        <f>VLOOKUP(A2563,'[1]Coordinates cleaned'!$A:$H,8,0)</f>
        <v>31.943646699999999</v>
      </c>
      <c r="K2563" t="str">
        <f>VLOOKUP(A2563,IENG_to_New_Vendor!A:H,8,0)</f>
        <v>IENG_to_New_Vendor</v>
      </c>
      <c r="L2563" t="e">
        <f>VLOOKUP(A2563,'CAM to IENG'!A:O,15,0)</f>
        <v>#N/A</v>
      </c>
      <c r="M2563" t="e">
        <f>VLOOKUP(A2563,NET_to_IENG!A:J,10,0)</f>
        <v>#N/A</v>
      </c>
    </row>
    <row r="2564" spans="1:13" x14ac:dyDescent="0.3">
      <c r="A2564">
        <v>609898</v>
      </c>
      <c r="B2564" t="s">
        <v>102</v>
      </c>
      <c r="C2564" t="s">
        <v>4400</v>
      </c>
      <c r="D2564" t="s">
        <v>4400</v>
      </c>
      <c r="E2564" t="s">
        <v>4400</v>
      </c>
      <c r="F2564" s="15" t="str">
        <f>VLOOKUP(A2564,'[1]Coordinates cleaned'!$A:$I,9,0)</f>
        <v>Netis</v>
      </c>
      <c r="G2564" s="15" t="str">
        <f>VLOOKUP(A2564,'[1]Coordinates cleaned'!$A:$J,10,0)</f>
        <v>Samuel Naseke</v>
      </c>
      <c r="H2564" s="9" t="s">
        <v>3669</v>
      </c>
      <c r="I2564">
        <f>VLOOKUP(A2564,'[1]Coordinates cleaned'!$A:$G,7,0)</f>
        <v>0.36864130000000001</v>
      </c>
      <c r="J2564">
        <f>VLOOKUP(A2564,'[1]Coordinates cleaned'!$A:$H,8,0)</f>
        <v>32.821292300000003</v>
      </c>
      <c r="K2564" t="e">
        <f>VLOOKUP(A2564,IENG_to_New_Vendor!A:H,8,0)</f>
        <v>#N/A</v>
      </c>
      <c r="L2564" t="e">
        <f>VLOOKUP(A2564,'CAM to IENG'!A:O,15,0)</f>
        <v>#N/A</v>
      </c>
      <c r="M2564" t="e">
        <f>VLOOKUP(A2564,NET_to_IENG!A:J,10,0)</f>
        <v>#N/A</v>
      </c>
    </row>
    <row r="2565" spans="1:13" x14ac:dyDescent="0.3">
      <c r="A2565">
        <v>606167</v>
      </c>
      <c r="B2565" t="s">
        <v>1132</v>
      </c>
      <c r="C2565" t="s">
        <v>4400</v>
      </c>
      <c r="D2565" t="s">
        <v>4400</v>
      </c>
      <c r="E2565" t="s">
        <v>4400</v>
      </c>
      <c r="F2565" s="15" t="s">
        <v>4338</v>
      </c>
      <c r="G2565" s="15" t="str">
        <f>VLOOKUP(A2565,'[1]Coordinates cleaned'!$A:$J,10,0)</f>
        <v>Moses Kaganda</v>
      </c>
      <c r="H2565" s="9" t="s">
        <v>3368</v>
      </c>
      <c r="I2565">
        <f>VLOOKUP(A2565,'[1]Coordinates cleaned'!$A:$G,7,0)</f>
        <v>3.3881317000000002</v>
      </c>
      <c r="J2565">
        <f>VLOOKUP(A2565,'[1]Coordinates cleaned'!$A:$H,8,0)</f>
        <v>31.99737</v>
      </c>
      <c r="K2565" t="str">
        <f>VLOOKUP(A2565,IENG_to_New_Vendor!A:H,8,0)</f>
        <v>IENG_to_New_Vendor</v>
      </c>
      <c r="L2565" t="e">
        <f>VLOOKUP(A2565,'CAM to IENG'!A:O,15,0)</f>
        <v>#N/A</v>
      </c>
      <c r="M2565" t="e">
        <f>VLOOKUP(A2565,NET_to_IENG!A:J,10,0)</f>
        <v>#N/A</v>
      </c>
    </row>
    <row r="2566" spans="1:13" x14ac:dyDescent="0.3">
      <c r="A2566">
        <v>701652</v>
      </c>
      <c r="B2566" t="s">
        <v>3546</v>
      </c>
      <c r="C2566" t="s">
        <v>4400</v>
      </c>
      <c r="D2566" t="s">
        <v>4400</v>
      </c>
      <c r="E2566" t="s">
        <v>4400</v>
      </c>
      <c r="F2566" s="15" t="s">
        <v>4334</v>
      </c>
      <c r="G2566" s="15" t="str">
        <f>VLOOKUP(A2566,'[1]Coordinates cleaned'!$A:$J,10,0)</f>
        <v>Benbridge Mulongo</v>
      </c>
      <c r="H2566" s="9" t="s">
        <v>3669</v>
      </c>
      <c r="I2566">
        <f>VLOOKUP(A2566,'[1]Coordinates cleaned'!$A:$G,7,0)</f>
        <v>0.47111160000000002</v>
      </c>
      <c r="J2566">
        <f>VLOOKUP(A2566,'[1]Coordinates cleaned'!$A:$H,8,0)</f>
        <v>32.609611000000001</v>
      </c>
      <c r="K2566" t="e">
        <f>VLOOKUP(A2566,IENG_to_New_Vendor!A:H,8,0)</f>
        <v>#N/A</v>
      </c>
      <c r="L2566" t="e">
        <f>VLOOKUP(A2566,'CAM to IENG'!A:O,15,0)</f>
        <v>#N/A</v>
      </c>
      <c r="M2566" t="str">
        <f>VLOOKUP(A2566,NET_to_IENG!A:J,10,0)</f>
        <v>NET_to_IENG</v>
      </c>
    </row>
    <row r="2567" spans="1:13" x14ac:dyDescent="0.3">
      <c r="A2567">
        <v>608066</v>
      </c>
      <c r="B2567" t="s">
        <v>1706</v>
      </c>
      <c r="C2567" t="s">
        <v>4400</v>
      </c>
      <c r="D2567" t="s">
        <v>4400</v>
      </c>
      <c r="E2567" t="s">
        <v>4400</v>
      </c>
      <c r="F2567" s="15" t="str">
        <f>VLOOKUP(A2567,'[1]Coordinates cleaned'!$A:$I,9,0)</f>
        <v>Netis</v>
      </c>
      <c r="G2567" s="15" t="str">
        <f>VLOOKUP(A2567,'[1]Coordinates cleaned'!$A:$J,10,0)</f>
        <v>Jude Musana</v>
      </c>
      <c r="H2567" s="9" t="s">
        <v>3669</v>
      </c>
      <c r="I2567">
        <f>VLOOKUP(A2567,'[1]Coordinates cleaned'!$A:$G,7,0)</f>
        <v>0.90148666666666699</v>
      </c>
      <c r="J2567">
        <f>VLOOKUP(A2567,'[1]Coordinates cleaned'!$A:$H,8,0)</f>
        <v>33.9684216666667</v>
      </c>
      <c r="K2567" t="e">
        <f>VLOOKUP(A2567,IENG_to_New_Vendor!A:H,8,0)</f>
        <v>#N/A</v>
      </c>
      <c r="L2567" t="e">
        <f>VLOOKUP(A2567,'CAM to IENG'!A:O,15,0)</f>
        <v>#N/A</v>
      </c>
      <c r="M2567" t="e">
        <f>VLOOKUP(A2567,NET_to_IENG!A:J,10,0)</f>
        <v>#N/A</v>
      </c>
    </row>
    <row r="2568" spans="1:13" x14ac:dyDescent="0.3">
      <c r="A2568">
        <v>609734</v>
      </c>
      <c r="B2568" t="s">
        <v>3026</v>
      </c>
      <c r="C2568" t="s">
        <v>4400</v>
      </c>
      <c r="D2568" t="s">
        <v>4400</v>
      </c>
      <c r="E2568" t="s">
        <v>4400</v>
      </c>
      <c r="F2568" s="15" t="str">
        <f>VLOOKUP(A2568,'[1]Coordinates cleaned'!$A:$I,9,0)</f>
        <v>Netis</v>
      </c>
      <c r="G2568" s="15" t="str">
        <f>VLOOKUP(A2568,'[1]Coordinates cleaned'!$A:$J,10,0)</f>
        <v>Jude Musana</v>
      </c>
      <c r="H2568" s="9" t="s">
        <v>3669</v>
      </c>
      <c r="I2568">
        <f>VLOOKUP(A2568,'[1]Coordinates cleaned'!$A:$G,7,0)</f>
        <v>1.0263216666666699</v>
      </c>
      <c r="J2568">
        <f>VLOOKUP(A2568,'[1]Coordinates cleaned'!$A:$H,8,0)</f>
        <v>34.239713333333299</v>
      </c>
      <c r="K2568" t="e">
        <f>VLOOKUP(A2568,IENG_to_New_Vendor!A:H,8,0)</f>
        <v>#N/A</v>
      </c>
      <c r="L2568" t="e">
        <f>VLOOKUP(A2568,'CAM to IENG'!A:O,15,0)</f>
        <v>#N/A</v>
      </c>
      <c r="M2568" t="e">
        <f>VLOOKUP(A2568,NET_to_IENG!A:J,10,0)</f>
        <v>#N/A</v>
      </c>
    </row>
    <row r="2569" spans="1:13" x14ac:dyDescent="0.3">
      <c r="A2569">
        <v>608191</v>
      </c>
      <c r="B2569" t="s">
        <v>2108</v>
      </c>
      <c r="C2569" t="s">
        <v>4400</v>
      </c>
      <c r="D2569" t="s">
        <v>4400</v>
      </c>
      <c r="E2569" t="s">
        <v>4400</v>
      </c>
      <c r="F2569" s="15" t="str">
        <f>VLOOKUP(A2569,'[1]Coordinates cleaned'!$A:$I,9,0)</f>
        <v>Netis</v>
      </c>
      <c r="G2569" s="15" t="str">
        <f>VLOOKUP(A2569,'[1]Coordinates cleaned'!$A:$J,10,0)</f>
        <v>Jude Musana</v>
      </c>
      <c r="H2569" s="9" t="s">
        <v>3669</v>
      </c>
      <c r="I2569">
        <f>VLOOKUP(A2569,'[1]Coordinates cleaned'!$A:$G,7,0)</f>
        <v>0.47500500000000001</v>
      </c>
      <c r="J2569">
        <f>VLOOKUP(A2569,'[1]Coordinates cleaned'!$A:$H,8,0)</f>
        <v>34.046551700000002</v>
      </c>
      <c r="K2569" t="e">
        <f>VLOOKUP(A2569,IENG_to_New_Vendor!A:H,8,0)</f>
        <v>#N/A</v>
      </c>
      <c r="L2569" t="e">
        <f>VLOOKUP(A2569,'CAM to IENG'!A:O,15,0)</f>
        <v>#N/A</v>
      </c>
      <c r="M2569" t="e">
        <f>VLOOKUP(A2569,NET_to_IENG!A:J,10,0)</f>
        <v>#N/A</v>
      </c>
    </row>
    <row r="2570" spans="1:13" x14ac:dyDescent="0.3">
      <c r="A2570">
        <v>605658</v>
      </c>
      <c r="B2570" t="s">
        <v>4056</v>
      </c>
      <c r="C2570" t="s">
        <v>4400</v>
      </c>
      <c r="D2570" t="s">
        <v>4400</v>
      </c>
      <c r="E2570" t="s">
        <v>4400</v>
      </c>
      <c r="F2570" s="15" t="str">
        <f>VLOOKUP(A2570,'[1]Coordinates cleaned'!$A:$I,9,0)</f>
        <v>Netis</v>
      </c>
      <c r="G2570" s="15" t="str">
        <f>VLOOKUP(A2570,'[1]Coordinates cleaned'!$A:$J,10,0)</f>
        <v>Jude Musana</v>
      </c>
      <c r="H2570" s="9" t="s">
        <v>3669</v>
      </c>
      <c r="I2570">
        <f>VLOOKUP(A2570,'[1]Coordinates cleaned'!$A:$G,7,0)</f>
        <v>0.89672333333333298</v>
      </c>
      <c r="J2570">
        <f>VLOOKUP(A2570,'[1]Coordinates cleaned'!$A:$H,8,0)</f>
        <v>33.964590000000001</v>
      </c>
      <c r="K2570" t="e">
        <f>VLOOKUP(A2570,IENG_to_New_Vendor!A:H,8,0)</f>
        <v>#N/A</v>
      </c>
      <c r="L2570" t="e">
        <f>VLOOKUP(A2570,'CAM to IENG'!A:O,15,0)</f>
        <v>#N/A</v>
      </c>
      <c r="M2570" t="e">
        <f>VLOOKUP(A2570,NET_to_IENG!A:J,10,0)</f>
        <v>#N/A</v>
      </c>
    </row>
    <row r="2571" spans="1:13" x14ac:dyDescent="0.3">
      <c r="A2571">
        <v>608341</v>
      </c>
      <c r="B2571" t="s">
        <v>2623</v>
      </c>
      <c r="C2571" t="s">
        <v>4400</v>
      </c>
      <c r="D2571" t="s">
        <v>4400</v>
      </c>
      <c r="E2571" t="s">
        <v>4400</v>
      </c>
      <c r="F2571" s="15" t="str">
        <f>VLOOKUP(A2571,'[1]Coordinates cleaned'!$A:$I,9,0)</f>
        <v>Netis</v>
      </c>
      <c r="G2571" s="15" t="str">
        <f>VLOOKUP(A2571,'[1]Coordinates cleaned'!$A:$J,10,0)</f>
        <v>Jude Musana</v>
      </c>
      <c r="H2571" s="9" t="s">
        <v>3669</v>
      </c>
      <c r="I2571">
        <f>VLOOKUP(A2571,'[1]Coordinates cleaned'!$A:$G,7,0)</f>
        <v>0.83246500000000001</v>
      </c>
      <c r="J2571">
        <f>VLOOKUP(A2571,'[1]Coordinates cleaned'!$A:$H,8,0)</f>
        <v>34.011958333333297</v>
      </c>
      <c r="K2571" t="e">
        <f>VLOOKUP(A2571,IENG_to_New_Vendor!A:H,8,0)</f>
        <v>#N/A</v>
      </c>
      <c r="L2571" t="e">
        <f>VLOOKUP(A2571,'CAM to IENG'!A:O,15,0)</f>
        <v>#N/A</v>
      </c>
      <c r="M2571" t="e">
        <f>VLOOKUP(A2571,NET_to_IENG!A:J,10,0)</f>
        <v>#N/A</v>
      </c>
    </row>
    <row r="2572" spans="1:13" x14ac:dyDescent="0.3">
      <c r="A2572">
        <v>609138</v>
      </c>
      <c r="B2572" t="s">
        <v>1787</v>
      </c>
      <c r="C2572" t="s">
        <v>4400</v>
      </c>
      <c r="D2572" t="s">
        <v>4400</v>
      </c>
      <c r="E2572" t="s">
        <v>4400</v>
      </c>
      <c r="F2572" s="15" t="str">
        <f>VLOOKUP(A2572,'[1]Coordinates cleaned'!$A:$I,9,0)</f>
        <v>Camusat</v>
      </c>
      <c r="G2572" s="15" t="str">
        <f>VLOOKUP(A2572,'[1]Coordinates cleaned'!$A:$J,10,0)</f>
        <v>Stephen Rwabwogo</v>
      </c>
      <c r="H2572" s="9" t="s">
        <v>3367</v>
      </c>
      <c r="I2572">
        <f>VLOOKUP(A2572,'[1]Coordinates cleaned'!$A:$G,7,0)</f>
        <v>0.35530499999999998</v>
      </c>
      <c r="J2572">
        <f>VLOOKUP(A2572,'[1]Coordinates cleaned'!$A:$H,8,0)</f>
        <v>31.260453300000002</v>
      </c>
      <c r="K2572" t="e">
        <f>VLOOKUP(A2572,IENG_to_New_Vendor!A:H,8,0)</f>
        <v>#N/A</v>
      </c>
      <c r="L2572" t="e">
        <f>VLOOKUP(A2572,'CAM to IENG'!A:O,15,0)</f>
        <v>#N/A</v>
      </c>
      <c r="M2572" t="e">
        <f>VLOOKUP(A2572,NET_to_IENG!A:J,10,0)</f>
        <v>#N/A</v>
      </c>
    </row>
    <row r="2573" spans="1:13" x14ac:dyDescent="0.3">
      <c r="A2573">
        <v>605620</v>
      </c>
      <c r="B2573" t="s">
        <v>832</v>
      </c>
      <c r="C2573" t="s">
        <v>4400</v>
      </c>
      <c r="D2573" t="s">
        <v>4400</v>
      </c>
      <c r="E2573" t="s">
        <v>4400</v>
      </c>
      <c r="F2573" s="15" t="str">
        <f>VLOOKUP(A2573,'[1]Coordinates cleaned'!$A:$I,9,0)</f>
        <v>Camusat</v>
      </c>
      <c r="G2573" s="15" t="str">
        <f>VLOOKUP(A2573,'[1]Coordinates cleaned'!$A:$J,10,0)</f>
        <v>Thomasi Seruyange</v>
      </c>
      <c r="H2573" s="9" t="s">
        <v>3367</v>
      </c>
      <c r="I2573">
        <f>VLOOKUP(A2573,'[1]Coordinates cleaned'!$A:$G,7,0)</f>
        <v>-0.43582500000000002</v>
      </c>
      <c r="J2573">
        <f>VLOOKUP(A2573,'[1]Coordinates cleaned'!$A:$H,8,0)</f>
        <v>30.3095</v>
      </c>
      <c r="K2573" t="e">
        <f>VLOOKUP(A2573,IENG_to_New_Vendor!A:H,8,0)</f>
        <v>#N/A</v>
      </c>
      <c r="L2573" t="e">
        <f>VLOOKUP(A2573,'CAM to IENG'!A:O,15,0)</f>
        <v>#N/A</v>
      </c>
      <c r="M2573" t="e">
        <f>VLOOKUP(A2573,NET_to_IENG!A:J,10,0)</f>
        <v>#N/A</v>
      </c>
    </row>
    <row r="2574" spans="1:13" x14ac:dyDescent="0.3">
      <c r="A2574">
        <v>605716</v>
      </c>
      <c r="B2574" t="s">
        <v>916</v>
      </c>
      <c r="C2574" t="s">
        <v>4400</v>
      </c>
      <c r="D2574" t="s">
        <v>4400</v>
      </c>
      <c r="E2574" t="s">
        <v>4400</v>
      </c>
      <c r="F2574" s="15" t="str">
        <f>VLOOKUP(A2574,'[1]Coordinates cleaned'!$A:$I,9,0)</f>
        <v>Netis</v>
      </c>
      <c r="G2574" s="15" t="str">
        <f>VLOOKUP(A2574,'[1]Coordinates cleaned'!$A:$J,10,0)</f>
        <v>Emmanuel Kafuko</v>
      </c>
      <c r="H2574" s="9" t="s">
        <v>3669</v>
      </c>
      <c r="I2574">
        <f>VLOOKUP(A2574,'[1]Coordinates cleaned'!$A:$G,7,0)</f>
        <v>8.7606699999999996E-2</v>
      </c>
      <c r="J2574">
        <f>VLOOKUP(A2574,'[1]Coordinates cleaned'!$A:$H,8,0)</f>
        <v>33.8405919</v>
      </c>
      <c r="K2574" t="e">
        <f>VLOOKUP(A2574,IENG_to_New_Vendor!A:H,8,0)</f>
        <v>#N/A</v>
      </c>
      <c r="L2574" t="e">
        <f>VLOOKUP(A2574,'CAM to IENG'!A:O,15,0)</f>
        <v>#N/A</v>
      </c>
      <c r="M2574" t="e">
        <f>VLOOKUP(A2574,NET_to_IENG!A:J,10,0)</f>
        <v>#N/A</v>
      </c>
    </row>
    <row r="2575" spans="1:13" x14ac:dyDescent="0.3">
      <c r="A2575">
        <v>607080</v>
      </c>
      <c r="B2575" t="s">
        <v>1766</v>
      </c>
      <c r="C2575" t="s">
        <v>4400</v>
      </c>
      <c r="D2575" t="s">
        <v>4400</v>
      </c>
      <c r="E2575" t="s">
        <v>4400</v>
      </c>
      <c r="F2575" s="15" t="str">
        <f>VLOOKUP(A2575,'[1]Coordinates cleaned'!$A:$I,9,0)</f>
        <v>Camusat</v>
      </c>
      <c r="G2575" s="15" t="str">
        <f>VLOOKUP(A2575,'[1]Coordinates cleaned'!$A:$J,10,0)</f>
        <v>Christopher Alituha</v>
      </c>
      <c r="H2575" s="9" t="s">
        <v>3367</v>
      </c>
      <c r="I2575">
        <f>VLOOKUP(A2575,'[1]Coordinates cleaned'!$A:$G,7,0)</f>
        <v>0.1668857</v>
      </c>
      <c r="J2575">
        <f>VLOOKUP(A2575,'[1]Coordinates cleaned'!$A:$H,8,0)</f>
        <v>31.957275299999999</v>
      </c>
      <c r="K2575" t="e">
        <f>VLOOKUP(A2575,IENG_to_New_Vendor!A:H,8,0)</f>
        <v>#N/A</v>
      </c>
      <c r="L2575" t="e">
        <f>VLOOKUP(A2575,'CAM to IENG'!A:O,15,0)</f>
        <v>#N/A</v>
      </c>
      <c r="M2575" t="e">
        <f>VLOOKUP(A2575,NET_to_IENG!A:J,10,0)</f>
        <v>#N/A</v>
      </c>
    </row>
    <row r="2576" spans="1:13" x14ac:dyDescent="0.3">
      <c r="A2576">
        <v>701851</v>
      </c>
      <c r="B2576" t="s">
        <v>4057</v>
      </c>
      <c r="C2576" t="s">
        <v>4400</v>
      </c>
      <c r="D2576" t="s">
        <v>4400</v>
      </c>
      <c r="E2576" t="s">
        <v>4400</v>
      </c>
      <c r="F2576" s="15" t="str">
        <f>VLOOKUP(A2576,'[1]Coordinates cleaned'!$A:$I,9,0)</f>
        <v>I-Engineering</v>
      </c>
      <c r="G2576" s="15" t="str">
        <f>VLOOKUP(A2576,'[1]Coordinates cleaned'!$A:$J,10,0)</f>
        <v>Muhamood Kyongo</v>
      </c>
      <c r="H2576" s="9" t="s">
        <v>3368</v>
      </c>
      <c r="I2576">
        <f>VLOOKUP(A2576,'[1]Coordinates cleaned'!$A:$G,7,0)</f>
        <v>2.5469252</v>
      </c>
      <c r="J2576">
        <f>VLOOKUP(A2576,'[1]Coordinates cleaned'!$A:$H,8,0)</f>
        <v>32.569243999999998</v>
      </c>
      <c r="K2576" t="e">
        <f>VLOOKUP(A2576,IENG_to_New_Vendor!A:H,8,0)</f>
        <v>#N/A</v>
      </c>
      <c r="L2576" t="e">
        <f>VLOOKUP(A2576,'CAM to IENG'!A:O,15,0)</f>
        <v>#N/A</v>
      </c>
      <c r="M2576" t="e">
        <f>VLOOKUP(A2576,NET_to_IENG!A:J,10,0)</f>
        <v>#N/A</v>
      </c>
    </row>
    <row r="2577" spans="1:13" x14ac:dyDescent="0.3">
      <c r="A2577">
        <v>607582</v>
      </c>
      <c r="B2577" t="s">
        <v>1682</v>
      </c>
      <c r="C2577" t="s">
        <v>4400</v>
      </c>
      <c r="D2577" t="s">
        <v>4400</v>
      </c>
      <c r="E2577" t="s">
        <v>4400</v>
      </c>
      <c r="F2577" s="15" t="str">
        <f>VLOOKUP(A2577,'[1]Coordinates cleaned'!$A:$I,9,0)</f>
        <v>Netis</v>
      </c>
      <c r="G2577" s="15" t="str">
        <f>VLOOKUP(A2577,'[1]Coordinates cleaned'!$A:$J,10,0)</f>
        <v>Paul Mbabazi</v>
      </c>
      <c r="H2577" s="9" t="s">
        <v>3669</v>
      </c>
      <c r="I2577">
        <f>VLOOKUP(A2577,'[1]Coordinates cleaned'!$A:$G,7,0)</f>
        <v>0.29826770000000002</v>
      </c>
      <c r="J2577">
        <f>VLOOKUP(A2577,'[1]Coordinates cleaned'!$A:$H,8,0)</f>
        <v>32.587468100000002</v>
      </c>
      <c r="K2577" t="e">
        <f>VLOOKUP(A2577,IENG_to_New_Vendor!A:H,8,0)</f>
        <v>#N/A</v>
      </c>
      <c r="L2577" t="e">
        <f>VLOOKUP(A2577,'CAM to IENG'!A:O,15,0)</f>
        <v>#N/A</v>
      </c>
      <c r="M2577" t="e">
        <f>VLOOKUP(A2577,NET_to_IENG!A:J,10,0)</f>
        <v>#N/A</v>
      </c>
    </row>
    <row r="2578" spans="1:13" x14ac:dyDescent="0.3">
      <c r="A2578">
        <v>606624</v>
      </c>
      <c r="B2578" t="s">
        <v>1432</v>
      </c>
      <c r="C2578" t="s">
        <v>4400</v>
      </c>
      <c r="D2578" t="s">
        <v>4400</v>
      </c>
      <c r="E2578" t="s">
        <v>4400</v>
      </c>
      <c r="F2578" s="15" t="str">
        <f>VLOOKUP(A2578,'[1]Coordinates cleaned'!$A:$I,9,0)</f>
        <v>Camusat</v>
      </c>
      <c r="G2578" s="15" t="str">
        <f>VLOOKUP(A2578,'[1]Coordinates cleaned'!$A:$J,10,0)</f>
        <v>Denis Masaba</v>
      </c>
      <c r="H2578" s="9" t="s">
        <v>3367</v>
      </c>
      <c r="I2578">
        <f>VLOOKUP(A2578,'[1]Coordinates cleaned'!$A:$G,7,0)</f>
        <v>-1.1744433999999999</v>
      </c>
      <c r="J2578">
        <f>VLOOKUP(A2578,'[1]Coordinates cleaned'!$A:$H,8,0)</f>
        <v>30.054961200000001</v>
      </c>
      <c r="K2578" t="e">
        <f>VLOOKUP(A2578,IENG_to_New_Vendor!A:H,8,0)</f>
        <v>#N/A</v>
      </c>
      <c r="L2578" t="e">
        <f>VLOOKUP(A2578,'CAM to IENG'!A:O,15,0)</f>
        <v>#N/A</v>
      </c>
      <c r="M2578" t="e">
        <f>VLOOKUP(A2578,NET_to_IENG!A:J,10,0)</f>
        <v>#N/A</v>
      </c>
    </row>
    <row r="2579" spans="1:13" x14ac:dyDescent="0.3">
      <c r="A2579">
        <v>606761</v>
      </c>
      <c r="B2579" t="s">
        <v>4058</v>
      </c>
      <c r="C2579" t="s">
        <v>4400</v>
      </c>
      <c r="D2579" t="s">
        <v>4400</v>
      </c>
      <c r="E2579" t="s">
        <v>4400</v>
      </c>
      <c r="F2579" s="15" t="str">
        <f>VLOOKUP(A2579,'[1]Coordinates cleaned'!$A:$I,9,0)</f>
        <v>Netis</v>
      </c>
      <c r="G2579" s="15" t="str">
        <f>VLOOKUP(A2579,'[1]Coordinates cleaned'!$A:$J,10,0)</f>
        <v>Samuel Naseke</v>
      </c>
      <c r="H2579" s="9" t="s">
        <v>3669</v>
      </c>
      <c r="I2579">
        <f>VLOOKUP(A2579,'[1]Coordinates cleaned'!$A:$G,7,0)</f>
        <v>0.27672999999999998</v>
      </c>
      <c r="J2579">
        <f>VLOOKUP(A2579,'[1]Coordinates cleaned'!$A:$H,8,0)</f>
        <v>33.051836666666702</v>
      </c>
      <c r="K2579" t="e">
        <f>VLOOKUP(A2579,IENG_to_New_Vendor!A:H,8,0)</f>
        <v>#N/A</v>
      </c>
      <c r="L2579" t="e">
        <f>VLOOKUP(A2579,'CAM to IENG'!A:O,15,0)</f>
        <v>#N/A</v>
      </c>
      <c r="M2579" t="e">
        <f>VLOOKUP(A2579,NET_to_IENG!A:J,10,0)</f>
        <v>#N/A</v>
      </c>
    </row>
    <row r="2580" spans="1:13" x14ac:dyDescent="0.3">
      <c r="A2580">
        <v>607007</v>
      </c>
      <c r="B2580" t="s">
        <v>1613</v>
      </c>
      <c r="C2580" t="s">
        <v>4400</v>
      </c>
      <c r="D2580" t="s">
        <v>4400</v>
      </c>
      <c r="E2580" t="s">
        <v>4400</v>
      </c>
      <c r="F2580" s="15" t="str">
        <f>VLOOKUP(A2580,'[1]Coordinates cleaned'!$A:$I,9,0)</f>
        <v>Netis</v>
      </c>
      <c r="G2580" s="15" t="str">
        <f>VLOOKUP(A2580,'[1]Coordinates cleaned'!$A:$J,10,0)</f>
        <v>Benbridge Mulongo</v>
      </c>
      <c r="H2580" s="9" t="s">
        <v>3669</v>
      </c>
      <c r="I2580">
        <f>VLOOKUP(A2580,'[1]Coordinates cleaned'!$A:$G,7,0)</f>
        <v>0.37472759999999999</v>
      </c>
      <c r="J2580">
        <f>VLOOKUP(A2580,'[1]Coordinates cleaned'!$A:$H,8,0)</f>
        <v>32.5828317</v>
      </c>
      <c r="K2580" t="e">
        <f>VLOOKUP(A2580,IENG_to_New_Vendor!A:H,8,0)</f>
        <v>#N/A</v>
      </c>
      <c r="L2580" t="e">
        <f>VLOOKUP(A2580,'CAM to IENG'!A:O,15,0)</f>
        <v>#N/A</v>
      </c>
      <c r="M2580" t="e">
        <f>VLOOKUP(A2580,NET_to_IENG!A:J,10,0)</f>
        <v>#N/A</v>
      </c>
    </row>
    <row r="2581" spans="1:13" x14ac:dyDescent="0.3">
      <c r="A2581">
        <v>609647</v>
      </c>
      <c r="B2581" t="s">
        <v>2944</v>
      </c>
      <c r="C2581" t="s">
        <v>4400</v>
      </c>
      <c r="D2581" t="s">
        <v>4400</v>
      </c>
      <c r="E2581" t="s">
        <v>4400</v>
      </c>
      <c r="F2581" s="15" t="str">
        <f>VLOOKUP(A2581,'[1]Coordinates cleaned'!$A:$I,9,0)</f>
        <v>Camusat</v>
      </c>
      <c r="G2581" s="15" t="str">
        <f>VLOOKUP(A2581,'[1]Coordinates cleaned'!$A:$J,10,0)</f>
        <v>Christopher Alituha</v>
      </c>
      <c r="H2581" s="9" t="s">
        <v>3367</v>
      </c>
      <c r="I2581">
        <f>VLOOKUP(A2581,'[1]Coordinates cleaned'!$A:$G,7,0)</f>
        <v>0.2775494</v>
      </c>
      <c r="J2581">
        <f>VLOOKUP(A2581,'[1]Coordinates cleaned'!$A:$H,8,0)</f>
        <v>31.598299099999998</v>
      </c>
      <c r="K2581" t="e">
        <f>VLOOKUP(A2581,IENG_to_New_Vendor!A:H,8,0)</f>
        <v>#N/A</v>
      </c>
      <c r="L2581" t="e">
        <f>VLOOKUP(A2581,'CAM to IENG'!A:O,15,0)</f>
        <v>#N/A</v>
      </c>
      <c r="M2581" t="e">
        <f>VLOOKUP(A2581,NET_to_IENG!A:J,10,0)</f>
        <v>#N/A</v>
      </c>
    </row>
    <row r="2582" spans="1:13" x14ac:dyDescent="0.3">
      <c r="A2582">
        <v>606047</v>
      </c>
      <c r="B2582" t="s">
        <v>269</v>
      </c>
      <c r="C2582" t="s">
        <v>4400</v>
      </c>
      <c r="D2582" t="s">
        <v>4400</v>
      </c>
      <c r="E2582" t="s">
        <v>4400</v>
      </c>
      <c r="F2582" s="15" t="str">
        <f>VLOOKUP(A2582,'[1]Coordinates cleaned'!$A:$I,9,0)</f>
        <v>Camusat</v>
      </c>
      <c r="G2582" s="15" t="str">
        <f>VLOOKUP(A2582,'[1]Coordinates cleaned'!$A:$J,10,0)</f>
        <v>Denis Masaba</v>
      </c>
      <c r="H2582" s="9" t="s">
        <v>3367</v>
      </c>
      <c r="I2582">
        <f>VLOOKUP(A2582,'[1]Coordinates cleaned'!$A:$G,7,0)</f>
        <v>-1.1329100999999999</v>
      </c>
      <c r="J2582">
        <f>VLOOKUP(A2582,'[1]Coordinates cleaned'!$A:$H,8,0)</f>
        <v>29.602875900000001</v>
      </c>
      <c r="K2582" t="e">
        <f>VLOOKUP(A2582,IENG_to_New_Vendor!A:H,8,0)</f>
        <v>#N/A</v>
      </c>
      <c r="L2582" t="e">
        <f>VLOOKUP(A2582,'CAM to IENG'!A:O,15,0)</f>
        <v>#N/A</v>
      </c>
      <c r="M2582" t="e">
        <f>VLOOKUP(A2582,NET_to_IENG!A:J,10,0)</f>
        <v>#N/A</v>
      </c>
    </row>
    <row r="2583" spans="1:13" x14ac:dyDescent="0.3">
      <c r="A2583">
        <v>605920</v>
      </c>
      <c r="B2583" t="s">
        <v>536</v>
      </c>
      <c r="C2583" t="s">
        <v>4400</v>
      </c>
      <c r="D2583" t="s">
        <v>4400</v>
      </c>
      <c r="E2583" t="s">
        <v>4400</v>
      </c>
      <c r="F2583" s="15" t="str">
        <f>VLOOKUP(A2583,'[1]Coordinates cleaned'!$A:$I,9,0)</f>
        <v>Camusat</v>
      </c>
      <c r="G2583" s="15" t="str">
        <f>VLOOKUP(A2583,'[1]Coordinates cleaned'!$A:$J,10,0)</f>
        <v>Thomasi Seruyange</v>
      </c>
      <c r="H2583" s="9" t="s">
        <v>3367</v>
      </c>
      <c r="I2583">
        <f>VLOOKUP(A2583,'[1]Coordinates cleaned'!$A:$G,7,0)</f>
        <v>-0.50187170000000003</v>
      </c>
      <c r="J2583">
        <f>VLOOKUP(A2583,'[1]Coordinates cleaned'!$A:$H,8,0)</f>
        <v>30.270368300000001</v>
      </c>
      <c r="K2583" t="e">
        <f>VLOOKUP(A2583,IENG_to_New_Vendor!A:H,8,0)</f>
        <v>#N/A</v>
      </c>
      <c r="L2583" t="e">
        <f>VLOOKUP(A2583,'CAM to IENG'!A:O,15,0)</f>
        <v>#N/A</v>
      </c>
      <c r="M2583" t="e">
        <f>VLOOKUP(A2583,NET_to_IENG!A:J,10,0)</f>
        <v>#N/A</v>
      </c>
    </row>
    <row r="2584" spans="1:13" x14ac:dyDescent="0.3">
      <c r="A2584">
        <v>606203</v>
      </c>
      <c r="B2584" t="s">
        <v>1137</v>
      </c>
      <c r="C2584" t="s">
        <v>4400</v>
      </c>
      <c r="D2584" t="s">
        <v>4400</v>
      </c>
      <c r="E2584" t="s">
        <v>4400</v>
      </c>
      <c r="F2584" s="15" t="str">
        <f>VLOOKUP(A2584,'[1]Coordinates cleaned'!$A:$I,9,0)</f>
        <v>Camusat</v>
      </c>
      <c r="G2584" s="15" t="str">
        <f>VLOOKUP(A2584,'[1]Coordinates cleaned'!$A:$J,10,0)</f>
        <v>M Patrick Kalibbala</v>
      </c>
      <c r="H2584" s="9" t="s">
        <v>3367</v>
      </c>
      <c r="I2584">
        <f>VLOOKUP(A2584,'[1]Coordinates cleaned'!$A:$G,7,0)</f>
        <v>-0.31796560000000001</v>
      </c>
      <c r="J2584">
        <f>VLOOKUP(A2584,'[1]Coordinates cleaned'!$A:$H,8,0)</f>
        <v>31.868308500000001</v>
      </c>
      <c r="K2584" t="e">
        <f>VLOOKUP(A2584,IENG_to_New_Vendor!A:H,8,0)</f>
        <v>#N/A</v>
      </c>
      <c r="L2584" t="e">
        <f>VLOOKUP(A2584,'CAM to IENG'!A:O,15,0)</f>
        <v>#N/A</v>
      </c>
      <c r="M2584" t="e">
        <f>VLOOKUP(A2584,NET_to_IENG!A:J,10,0)</f>
        <v>#N/A</v>
      </c>
    </row>
    <row r="2585" spans="1:13" x14ac:dyDescent="0.3">
      <c r="A2585">
        <v>701391</v>
      </c>
      <c r="B2585" t="s">
        <v>3459</v>
      </c>
      <c r="C2585" t="s">
        <v>4400</v>
      </c>
      <c r="D2585" t="s">
        <v>4400</v>
      </c>
      <c r="E2585" t="s">
        <v>4400</v>
      </c>
      <c r="F2585" s="15" t="str">
        <f>VLOOKUP(A2585,'[1]Coordinates cleaned'!$A:$I,9,0)</f>
        <v>Netis</v>
      </c>
      <c r="G2585" s="15" t="str">
        <f>VLOOKUP(A2585,'[1]Coordinates cleaned'!$A:$J,10,0)</f>
        <v>Jude Musana</v>
      </c>
      <c r="H2585" s="9" t="s">
        <v>3669</v>
      </c>
      <c r="I2585">
        <f>VLOOKUP(A2585,'[1]Coordinates cleaned'!$A:$G,7,0)</f>
        <v>0.87483166666666701</v>
      </c>
      <c r="J2585">
        <f>VLOOKUP(A2585,'[1]Coordinates cleaned'!$A:$H,8,0)</f>
        <v>33.902493333333297</v>
      </c>
      <c r="K2585" t="e">
        <f>VLOOKUP(A2585,IENG_to_New_Vendor!A:H,8,0)</f>
        <v>#N/A</v>
      </c>
      <c r="L2585" t="e">
        <f>VLOOKUP(A2585,'CAM to IENG'!A:O,15,0)</f>
        <v>#N/A</v>
      </c>
      <c r="M2585" t="e">
        <f>VLOOKUP(A2585,NET_to_IENG!A:J,10,0)</f>
        <v>#N/A</v>
      </c>
    </row>
    <row r="2586" spans="1:13" x14ac:dyDescent="0.3">
      <c r="A2586">
        <v>701571</v>
      </c>
      <c r="B2586" t="s">
        <v>4059</v>
      </c>
      <c r="C2586" t="s">
        <v>4400</v>
      </c>
      <c r="D2586" t="s">
        <v>4400</v>
      </c>
      <c r="E2586" t="s">
        <v>4400</v>
      </c>
      <c r="F2586" s="15" t="s">
        <v>4312</v>
      </c>
      <c r="G2586" s="15" t="str">
        <f>VLOOKUP(A2586,'[1]Coordinates cleaned'!$A:$J,10,0)</f>
        <v>Christopher Alituha</v>
      </c>
      <c r="H2586" s="9" t="s">
        <v>3367</v>
      </c>
      <c r="I2586">
        <f>VLOOKUP(A2586,'[1]Coordinates cleaned'!$A:$G,7,0)</f>
        <v>0.3735117</v>
      </c>
      <c r="J2586">
        <f>VLOOKUP(A2586,'[1]Coordinates cleaned'!$A:$H,8,0)</f>
        <v>32.521370400000002</v>
      </c>
      <c r="K2586" t="e">
        <f>VLOOKUP(A2586,IENG_to_New_Vendor!A:H,8,0)</f>
        <v>#N/A</v>
      </c>
      <c r="L2586" t="str">
        <f>VLOOKUP(A2586,'CAM to IENG'!A:O,15,0)</f>
        <v>CAM_to_IENG</v>
      </c>
      <c r="M2586" t="e">
        <f>VLOOKUP(A2586,NET_to_IENG!A:J,10,0)</f>
        <v>#N/A</v>
      </c>
    </row>
    <row r="2587" spans="1:13" x14ac:dyDescent="0.3">
      <c r="A2587">
        <v>701133</v>
      </c>
      <c r="B2587" t="s">
        <v>3269</v>
      </c>
      <c r="C2587" t="s">
        <v>4400</v>
      </c>
      <c r="D2587" t="s">
        <v>4400</v>
      </c>
      <c r="E2587" t="s">
        <v>4400</v>
      </c>
      <c r="F2587" s="15" t="str">
        <f>VLOOKUP(A2587,'[1]Coordinates cleaned'!$A:$I,9,0)</f>
        <v>Camusat</v>
      </c>
      <c r="G2587" s="15" t="str">
        <f>VLOOKUP(A2587,'[1]Coordinates cleaned'!$A:$J,10,0)</f>
        <v>Denis Masaba</v>
      </c>
      <c r="H2587" s="9" t="s">
        <v>3367</v>
      </c>
      <c r="I2587">
        <f>VLOOKUP(A2587,'[1]Coordinates cleaned'!$A:$G,7,0)</f>
        <v>-1.1044627</v>
      </c>
      <c r="J2587">
        <f>VLOOKUP(A2587,'[1]Coordinates cleaned'!$A:$H,8,0)</f>
        <v>29.596917999999999</v>
      </c>
      <c r="K2587" t="e">
        <f>VLOOKUP(A2587,IENG_to_New_Vendor!A:H,8,0)</f>
        <v>#N/A</v>
      </c>
      <c r="L2587" t="e">
        <f>VLOOKUP(A2587,'CAM to IENG'!A:O,15,0)</f>
        <v>#N/A</v>
      </c>
      <c r="M2587" t="e">
        <f>VLOOKUP(A2587,NET_to_IENG!A:J,10,0)</f>
        <v>#N/A</v>
      </c>
    </row>
    <row r="2588" spans="1:13" x14ac:dyDescent="0.3">
      <c r="A2588">
        <v>606903</v>
      </c>
      <c r="B2588" t="s">
        <v>2670</v>
      </c>
      <c r="C2588" t="s">
        <v>4400</v>
      </c>
      <c r="D2588" t="s">
        <v>4400</v>
      </c>
      <c r="E2588" t="s">
        <v>4400</v>
      </c>
      <c r="F2588" s="15" t="str">
        <f>VLOOKUP(A2588,'[1]Coordinates cleaned'!$A:$I,9,0)</f>
        <v>I-Engineering</v>
      </c>
      <c r="G2588" s="15" t="str">
        <f>VLOOKUP(A2588,'[1]Coordinates cleaned'!$A:$J,10,0)</f>
        <v>Robert Otim</v>
      </c>
      <c r="H2588" s="9" t="s">
        <v>3368</v>
      </c>
      <c r="I2588">
        <f>VLOOKUP(A2588,'[1]Coordinates cleaned'!$A:$G,7,0)</f>
        <v>0.5962539</v>
      </c>
      <c r="J2588">
        <f>VLOOKUP(A2588,'[1]Coordinates cleaned'!$A:$H,8,0)</f>
        <v>32.380531599999998</v>
      </c>
      <c r="K2588" t="e">
        <f>VLOOKUP(A2588,IENG_to_New_Vendor!A:H,8,0)</f>
        <v>#N/A</v>
      </c>
      <c r="L2588" t="e">
        <f>VLOOKUP(A2588,'CAM to IENG'!A:O,15,0)</f>
        <v>#N/A</v>
      </c>
      <c r="M2588" t="e">
        <f>VLOOKUP(A2588,NET_to_IENG!A:J,10,0)</f>
        <v>#N/A</v>
      </c>
    </row>
    <row r="2589" spans="1:13" x14ac:dyDescent="0.3">
      <c r="A2589">
        <v>605379</v>
      </c>
      <c r="B2589" t="s">
        <v>432</v>
      </c>
      <c r="C2589" t="s">
        <v>4400</v>
      </c>
      <c r="D2589" t="s">
        <v>4400</v>
      </c>
      <c r="E2589" t="s">
        <v>4400</v>
      </c>
      <c r="F2589" s="15" t="str">
        <f>VLOOKUP(A2589,'[1]Coordinates cleaned'!$A:$I,9,0)</f>
        <v>Camusat</v>
      </c>
      <c r="G2589" s="15" t="str">
        <f>VLOOKUP(A2589,'[1]Coordinates cleaned'!$A:$J,10,0)</f>
        <v>Christopher Alituha</v>
      </c>
      <c r="H2589" s="9" t="s">
        <v>3367</v>
      </c>
      <c r="I2589">
        <f>VLOOKUP(A2589,'[1]Coordinates cleaned'!$A:$G,7,0)</f>
        <v>0.304581136442721</v>
      </c>
      <c r="J2589">
        <f>VLOOKUP(A2589,'[1]Coordinates cleaned'!$A:$H,8,0)</f>
        <v>32.176676541566799</v>
      </c>
      <c r="K2589" t="e">
        <f>VLOOKUP(A2589,IENG_to_New_Vendor!A:H,8,0)</f>
        <v>#N/A</v>
      </c>
      <c r="L2589" t="e">
        <f>VLOOKUP(A2589,'CAM to IENG'!A:O,15,0)</f>
        <v>#N/A</v>
      </c>
      <c r="M2589" t="e">
        <f>VLOOKUP(A2589,NET_to_IENG!A:J,10,0)</f>
        <v>#N/A</v>
      </c>
    </row>
    <row r="2590" spans="1:13" x14ac:dyDescent="0.3">
      <c r="A2590">
        <v>607200</v>
      </c>
      <c r="B2590" t="s">
        <v>1908</v>
      </c>
      <c r="C2590" t="s">
        <v>4400</v>
      </c>
      <c r="D2590" t="s">
        <v>4400</v>
      </c>
      <c r="E2590" t="s">
        <v>4400</v>
      </c>
      <c r="F2590" s="15" t="str">
        <f>VLOOKUP(A2590,'[1]Coordinates cleaned'!$A:$I,9,0)</f>
        <v>Camusat</v>
      </c>
      <c r="G2590" s="15" t="str">
        <f>VLOOKUP(A2590,'[1]Coordinates cleaned'!$A:$J,10,0)</f>
        <v>Christopher Alituha</v>
      </c>
      <c r="H2590" s="9" t="s">
        <v>3367</v>
      </c>
      <c r="I2590">
        <f>VLOOKUP(A2590,'[1]Coordinates cleaned'!$A:$G,7,0)</f>
        <v>0.53926819999999998</v>
      </c>
      <c r="J2590">
        <f>VLOOKUP(A2590,'[1]Coordinates cleaned'!$A:$H,8,0)</f>
        <v>31.847441</v>
      </c>
      <c r="K2590" t="e">
        <f>VLOOKUP(A2590,IENG_to_New_Vendor!A:H,8,0)</f>
        <v>#N/A</v>
      </c>
      <c r="L2590" t="e">
        <f>VLOOKUP(A2590,'CAM to IENG'!A:O,15,0)</f>
        <v>#N/A</v>
      </c>
      <c r="M2590" t="e">
        <f>VLOOKUP(A2590,NET_to_IENG!A:J,10,0)</f>
        <v>#N/A</v>
      </c>
    </row>
    <row r="2591" spans="1:13" x14ac:dyDescent="0.3">
      <c r="A2591">
        <v>607444</v>
      </c>
      <c r="B2591" t="s">
        <v>1661</v>
      </c>
      <c r="C2591" t="s">
        <v>4400</v>
      </c>
      <c r="D2591" t="s">
        <v>4400</v>
      </c>
      <c r="E2591" t="s">
        <v>4400</v>
      </c>
      <c r="F2591" s="15" t="str">
        <f>VLOOKUP(A2591,'[1]Coordinates cleaned'!$A:$I,9,0)</f>
        <v>Netis</v>
      </c>
      <c r="G2591" s="15" t="str">
        <f>VLOOKUP(A2591,'[1]Coordinates cleaned'!$A:$J,10,0)</f>
        <v>Paul Mbabazi</v>
      </c>
      <c r="H2591" s="9" t="s">
        <v>3669</v>
      </c>
      <c r="I2591">
        <f>VLOOKUP(A2591,'[1]Coordinates cleaned'!$A:$G,7,0)</f>
        <v>0.33278740000000001</v>
      </c>
      <c r="J2591">
        <f>VLOOKUP(A2591,'[1]Coordinates cleaned'!$A:$H,8,0)</f>
        <v>32.630822299999998</v>
      </c>
      <c r="K2591" t="e">
        <f>VLOOKUP(A2591,IENG_to_New_Vendor!A:H,8,0)</f>
        <v>#N/A</v>
      </c>
      <c r="L2591" t="e">
        <f>VLOOKUP(A2591,'CAM to IENG'!A:O,15,0)</f>
        <v>#N/A</v>
      </c>
      <c r="M2591" t="e">
        <f>VLOOKUP(A2591,NET_to_IENG!A:J,10,0)</f>
        <v>#N/A</v>
      </c>
    </row>
    <row r="2592" spans="1:13" x14ac:dyDescent="0.3">
      <c r="A2592">
        <v>606454</v>
      </c>
      <c r="B2592" t="s">
        <v>1296</v>
      </c>
      <c r="C2592" t="s">
        <v>4400</v>
      </c>
      <c r="D2592" t="s">
        <v>4400</v>
      </c>
      <c r="E2592" t="s">
        <v>4400</v>
      </c>
      <c r="F2592" s="15" t="str">
        <f>VLOOKUP(A2592,'[1]Coordinates cleaned'!$A:$I,9,0)</f>
        <v>Netis</v>
      </c>
      <c r="G2592" s="15" t="str">
        <f>VLOOKUP(A2592,'[1]Coordinates cleaned'!$A:$J,10,0)</f>
        <v>Jude Musana</v>
      </c>
      <c r="H2592" s="9" t="s">
        <v>3669</v>
      </c>
      <c r="I2592">
        <f>VLOOKUP(A2592,'[1]Coordinates cleaned'!$A:$G,7,0)</f>
        <v>0.88219666666666696</v>
      </c>
      <c r="J2592">
        <f>VLOOKUP(A2592,'[1]Coordinates cleaned'!$A:$H,8,0)</f>
        <v>33.851264999999998</v>
      </c>
      <c r="K2592" t="e">
        <f>VLOOKUP(A2592,IENG_to_New_Vendor!A:H,8,0)</f>
        <v>#N/A</v>
      </c>
      <c r="L2592" t="e">
        <f>VLOOKUP(A2592,'CAM to IENG'!A:O,15,0)</f>
        <v>#N/A</v>
      </c>
      <c r="M2592" t="e">
        <f>VLOOKUP(A2592,NET_to_IENG!A:J,10,0)</f>
        <v>#N/A</v>
      </c>
    </row>
    <row r="2593" spans="1:13" x14ac:dyDescent="0.3">
      <c r="A2593">
        <v>606685</v>
      </c>
      <c r="B2593" t="s">
        <v>1466</v>
      </c>
      <c r="C2593" t="s">
        <v>4400</v>
      </c>
      <c r="D2593" t="s">
        <v>4400</v>
      </c>
      <c r="E2593" t="s">
        <v>4400</v>
      </c>
      <c r="F2593" s="15" t="str">
        <f>VLOOKUP(A2593,'[1]Coordinates cleaned'!$A:$I,9,0)</f>
        <v>Camusat</v>
      </c>
      <c r="G2593" s="15" t="str">
        <f>VLOOKUP(A2593,'[1]Coordinates cleaned'!$A:$J,10,0)</f>
        <v>Denis Masaba</v>
      </c>
      <c r="H2593" s="9" t="s">
        <v>3367</v>
      </c>
      <c r="I2593">
        <f>VLOOKUP(A2593,'[1]Coordinates cleaned'!$A:$G,7,0)</f>
        <v>-1.20261166666667</v>
      </c>
      <c r="J2593">
        <f>VLOOKUP(A2593,'[1]Coordinates cleaned'!$A:$H,8,0)</f>
        <v>30.1743533333333</v>
      </c>
      <c r="K2593" t="e">
        <f>VLOOKUP(A2593,IENG_to_New_Vendor!A:H,8,0)</f>
        <v>#N/A</v>
      </c>
      <c r="L2593" t="e">
        <f>VLOOKUP(A2593,'CAM to IENG'!A:O,15,0)</f>
        <v>#N/A</v>
      </c>
      <c r="M2593" t="e">
        <f>VLOOKUP(A2593,NET_to_IENG!A:J,10,0)</f>
        <v>#N/A</v>
      </c>
    </row>
    <row r="2594" spans="1:13" x14ac:dyDescent="0.3">
      <c r="A2594">
        <v>605550</v>
      </c>
      <c r="B2594" t="s">
        <v>758</v>
      </c>
      <c r="C2594" t="s">
        <v>4400</v>
      </c>
      <c r="D2594" t="s">
        <v>4400</v>
      </c>
      <c r="E2594" t="s">
        <v>4400</v>
      </c>
      <c r="F2594" s="15" t="str">
        <f>VLOOKUP(A2594,'[1]Coordinates cleaned'!$A:$I,9,0)</f>
        <v>Camusat</v>
      </c>
      <c r="G2594" s="15" t="str">
        <f>VLOOKUP(A2594,'[1]Coordinates cleaned'!$A:$J,10,0)</f>
        <v>Christopher Alituha</v>
      </c>
      <c r="H2594" s="9" t="s">
        <v>3367</v>
      </c>
      <c r="I2594">
        <f>VLOOKUP(A2594,'[1]Coordinates cleaned'!$A:$G,7,0)</f>
        <v>0.53930149999999999</v>
      </c>
      <c r="J2594">
        <f>VLOOKUP(A2594,'[1]Coordinates cleaned'!$A:$H,8,0)</f>
        <v>31.847356900000001</v>
      </c>
      <c r="K2594" t="e">
        <f>VLOOKUP(A2594,IENG_to_New_Vendor!A:H,8,0)</f>
        <v>#N/A</v>
      </c>
      <c r="L2594" t="e">
        <f>VLOOKUP(A2594,'CAM to IENG'!A:O,15,0)</f>
        <v>#N/A</v>
      </c>
      <c r="M2594" t="e">
        <f>VLOOKUP(A2594,NET_to_IENG!A:J,10,0)</f>
        <v>#N/A</v>
      </c>
    </row>
    <row r="2595" spans="1:13" x14ac:dyDescent="0.3">
      <c r="A2595">
        <v>701794</v>
      </c>
      <c r="B2595" t="s">
        <v>4060</v>
      </c>
      <c r="C2595" t="s">
        <v>4400</v>
      </c>
      <c r="D2595" t="s">
        <v>4400</v>
      </c>
      <c r="E2595" t="s">
        <v>4400</v>
      </c>
      <c r="F2595" s="15" t="str">
        <f>VLOOKUP(A2595,'[1]Coordinates cleaned'!$A:$I,9,0)</f>
        <v>I-Engineering</v>
      </c>
      <c r="G2595" s="15" t="str">
        <f>VLOOKUP(A2595,'[1]Coordinates cleaned'!$A:$J,10,0)</f>
        <v>Robert Otim</v>
      </c>
      <c r="H2595" s="9" t="s">
        <v>3368</v>
      </c>
      <c r="I2595">
        <f>VLOOKUP(A2595,'[1]Coordinates cleaned'!$A:$G,7,0)</f>
        <v>0.56953240000000005</v>
      </c>
      <c r="J2595">
        <f>VLOOKUP(A2595,'[1]Coordinates cleaned'!$A:$H,8,0)</f>
        <v>32.313952899999997</v>
      </c>
      <c r="K2595" t="e">
        <f>VLOOKUP(A2595,IENG_to_New_Vendor!A:H,8,0)</f>
        <v>#N/A</v>
      </c>
      <c r="L2595" t="e">
        <f>VLOOKUP(A2595,'CAM to IENG'!A:O,15,0)</f>
        <v>#N/A</v>
      </c>
      <c r="M2595" t="e">
        <f>VLOOKUP(A2595,NET_to_IENG!A:J,10,0)</f>
        <v>#N/A</v>
      </c>
    </row>
    <row r="2596" spans="1:13" x14ac:dyDescent="0.3">
      <c r="A2596">
        <v>605968</v>
      </c>
      <c r="B2596" t="s">
        <v>4061</v>
      </c>
      <c r="C2596" t="s">
        <v>4400</v>
      </c>
      <c r="D2596" t="s">
        <v>4400</v>
      </c>
      <c r="E2596" t="s">
        <v>4400</v>
      </c>
      <c r="F2596" s="15" t="s">
        <v>4312</v>
      </c>
      <c r="G2596" s="15" t="str">
        <f>VLOOKUP(A2596,'[1]Coordinates cleaned'!$A:$J,10,0)</f>
        <v>Christopher Alituha</v>
      </c>
      <c r="H2596" s="9" t="s">
        <v>3367</v>
      </c>
      <c r="I2596">
        <f>VLOOKUP(A2596,'[1]Coordinates cleaned'!$A:$G,7,0)</f>
        <v>0.52617230000000004</v>
      </c>
      <c r="J2596">
        <f>VLOOKUP(A2596,'[1]Coordinates cleaned'!$A:$H,8,0)</f>
        <v>32.249546199999997</v>
      </c>
      <c r="K2596" t="e">
        <f>VLOOKUP(A2596,IENG_to_New_Vendor!A:H,8,0)</f>
        <v>#N/A</v>
      </c>
      <c r="L2596" t="str">
        <f>VLOOKUP(A2596,'CAM to IENG'!A:O,15,0)</f>
        <v>CAM_to_IENG</v>
      </c>
      <c r="M2596" t="e">
        <f>VLOOKUP(A2596,NET_to_IENG!A:J,10,0)</f>
        <v>#N/A</v>
      </c>
    </row>
    <row r="2597" spans="1:13" x14ac:dyDescent="0.3">
      <c r="A2597">
        <v>607450</v>
      </c>
      <c r="B2597" t="s">
        <v>2311</v>
      </c>
      <c r="C2597" t="s">
        <v>4400</v>
      </c>
      <c r="D2597" t="s">
        <v>4400</v>
      </c>
      <c r="E2597" t="s">
        <v>4400</v>
      </c>
      <c r="F2597" s="15" t="str">
        <f>VLOOKUP(A2597,'[1]Coordinates cleaned'!$A:$I,9,0)</f>
        <v>Camusat</v>
      </c>
      <c r="G2597" s="15" t="str">
        <f>VLOOKUP(A2597,'[1]Coordinates cleaned'!$A:$J,10,0)</f>
        <v>Christopher Alituha</v>
      </c>
      <c r="H2597" s="9" t="s">
        <v>3367</v>
      </c>
      <c r="I2597">
        <f>VLOOKUP(A2597,'[1]Coordinates cleaned'!$A:$G,7,0)</f>
        <v>0.1268108</v>
      </c>
      <c r="J2597">
        <f>VLOOKUP(A2597,'[1]Coordinates cleaned'!$A:$H,8,0)</f>
        <v>31.748199899999999</v>
      </c>
      <c r="K2597" t="e">
        <f>VLOOKUP(A2597,IENG_to_New_Vendor!A:H,8,0)</f>
        <v>#N/A</v>
      </c>
      <c r="L2597" t="e">
        <f>VLOOKUP(A2597,'CAM to IENG'!A:O,15,0)</f>
        <v>#N/A</v>
      </c>
      <c r="M2597" t="e">
        <f>VLOOKUP(A2597,NET_to_IENG!A:J,10,0)</f>
        <v>#N/A</v>
      </c>
    </row>
    <row r="2598" spans="1:13" x14ac:dyDescent="0.3">
      <c r="A2598">
        <v>608051</v>
      </c>
      <c r="B2598" t="s">
        <v>2094</v>
      </c>
      <c r="C2598" t="s">
        <v>4400</v>
      </c>
      <c r="D2598" t="s">
        <v>4400</v>
      </c>
      <c r="E2598" t="s">
        <v>4400</v>
      </c>
      <c r="F2598" s="15" t="str">
        <f>VLOOKUP(A2598,'[1]Coordinates cleaned'!$A:$I,9,0)</f>
        <v>Netis</v>
      </c>
      <c r="G2598" s="15" t="str">
        <f>VLOOKUP(A2598,'[1]Coordinates cleaned'!$A:$J,10,0)</f>
        <v>Emmanuel Kafuko</v>
      </c>
      <c r="H2598" s="9" t="s">
        <v>3669</v>
      </c>
      <c r="I2598">
        <f>VLOOKUP(A2598,'[1]Coordinates cleaned'!$A:$G,7,0)</f>
        <v>0.77051749999999997</v>
      </c>
      <c r="J2598">
        <f>VLOOKUP(A2598,'[1]Coordinates cleaned'!$A:$H,8,0)</f>
        <v>33.622919199999998</v>
      </c>
      <c r="K2598" t="e">
        <f>VLOOKUP(A2598,IENG_to_New_Vendor!A:H,8,0)</f>
        <v>#N/A</v>
      </c>
      <c r="L2598" t="e">
        <f>VLOOKUP(A2598,'CAM to IENG'!A:O,15,0)</f>
        <v>#N/A</v>
      </c>
      <c r="M2598" t="e">
        <f>VLOOKUP(A2598,NET_to_IENG!A:J,10,0)</f>
        <v>#N/A</v>
      </c>
    </row>
    <row r="2599" spans="1:13" x14ac:dyDescent="0.3">
      <c r="A2599">
        <v>607704</v>
      </c>
      <c r="B2599" t="s">
        <v>2511</v>
      </c>
      <c r="C2599" t="s">
        <v>4400</v>
      </c>
      <c r="D2599" t="s">
        <v>4400</v>
      </c>
      <c r="E2599" t="s">
        <v>4400</v>
      </c>
      <c r="F2599" s="15" t="str">
        <f>VLOOKUP(A2599,'[1]Coordinates cleaned'!$A:$I,9,0)</f>
        <v>Camusat</v>
      </c>
      <c r="G2599" s="15" t="str">
        <f>VLOOKUP(A2599,'[1]Coordinates cleaned'!$A:$J,10,0)</f>
        <v>Christopher Alituha</v>
      </c>
      <c r="H2599" s="9" t="s">
        <v>3367</v>
      </c>
      <c r="I2599">
        <f>VLOOKUP(A2599,'[1]Coordinates cleaned'!$A:$G,7,0)</f>
        <v>0.49872670000000002</v>
      </c>
      <c r="J2599">
        <f>VLOOKUP(A2599,'[1]Coordinates cleaned'!$A:$H,8,0)</f>
        <v>31.86523</v>
      </c>
      <c r="K2599" t="e">
        <f>VLOOKUP(A2599,IENG_to_New_Vendor!A:H,8,0)</f>
        <v>#N/A</v>
      </c>
      <c r="L2599" t="e">
        <f>VLOOKUP(A2599,'CAM to IENG'!A:O,15,0)</f>
        <v>#N/A</v>
      </c>
      <c r="M2599" t="e">
        <f>VLOOKUP(A2599,NET_to_IENG!A:J,10,0)</f>
        <v>#N/A</v>
      </c>
    </row>
    <row r="2600" spans="1:13" x14ac:dyDescent="0.3">
      <c r="A2600">
        <v>605461</v>
      </c>
      <c r="B2600" t="s">
        <v>588</v>
      </c>
      <c r="C2600" t="s">
        <v>4400</v>
      </c>
      <c r="D2600" t="s">
        <v>4400</v>
      </c>
      <c r="E2600" t="s">
        <v>4400</v>
      </c>
      <c r="F2600" s="15" t="s">
        <v>4338</v>
      </c>
      <c r="G2600" s="15" t="str">
        <f>VLOOKUP(A2600,'[1]Coordinates cleaned'!$A:$J,10,0)</f>
        <v>Moses Kaganda</v>
      </c>
      <c r="H2600" s="9" t="s">
        <v>3368</v>
      </c>
      <c r="I2600">
        <f>VLOOKUP(A2600,'[1]Coordinates cleaned'!$A:$G,7,0)</f>
        <v>3.4091599299999999</v>
      </c>
      <c r="J2600">
        <f>VLOOKUP(A2600,'[1]Coordinates cleaned'!$A:$H,8,0)</f>
        <v>32.59910962</v>
      </c>
      <c r="K2600" t="str">
        <f>VLOOKUP(A2600,IENG_to_New_Vendor!A:H,8,0)</f>
        <v>IENG_to_New_Vendor</v>
      </c>
      <c r="L2600" t="e">
        <f>VLOOKUP(A2600,'CAM to IENG'!A:O,15,0)</f>
        <v>#N/A</v>
      </c>
      <c r="M2600" t="e">
        <f>VLOOKUP(A2600,NET_to_IENG!A:J,10,0)</f>
        <v>#N/A</v>
      </c>
    </row>
    <row r="2601" spans="1:13" x14ac:dyDescent="0.3">
      <c r="A2601">
        <v>608652</v>
      </c>
      <c r="B2601" t="s">
        <v>588</v>
      </c>
      <c r="C2601" t="s">
        <v>4400</v>
      </c>
      <c r="D2601" t="s">
        <v>4400</v>
      </c>
      <c r="E2601" t="s">
        <v>4400</v>
      </c>
      <c r="F2601" s="15" t="s">
        <v>4338</v>
      </c>
      <c r="G2601" s="15" t="str">
        <f>VLOOKUP(A2601,'[1]Coordinates cleaned'!$A:$J,10,0)</f>
        <v>Moses Kaganda</v>
      </c>
      <c r="H2601" s="9" t="s">
        <v>3368</v>
      </c>
      <c r="I2601">
        <f>VLOOKUP(A2601,'[1]Coordinates cleaned'!$A:$G,7,0)</f>
        <v>3.4087520699999998</v>
      </c>
      <c r="J2601">
        <f>VLOOKUP(A2601,'[1]Coordinates cleaned'!$A:$H,8,0)</f>
        <v>32.598645500000003</v>
      </c>
      <c r="K2601" t="str">
        <f>VLOOKUP(A2601,IENG_to_New_Vendor!A:H,8,0)</f>
        <v>IENG_to_New_Vendor</v>
      </c>
      <c r="L2601" t="e">
        <f>VLOOKUP(A2601,'CAM to IENG'!A:O,15,0)</f>
        <v>#N/A</v>
      </c>
      <c r="M2601" t="e">
        <f>VLOOKUP(A2601,NET_to_IENG!A:J,10,0)</f>
        <v>#N/A</v>
      </c>
    </row>
    <row r="2602" spans="1:13" x14ac:dyDescent="0.3">
      <c r="A2602">
        <v>606310</v>
      </c>
      <c r="B2602" t="s">
        <v>45</v>
      </c>
      <c r="C2602" t="s">
        <v>4400</v>
      </c>
      <c r="D2602" t="s">
        <v>4400</v>
      </c>
      <c r="E2602" t="s">
        <v>4400</v>
      </c>
      <c r="F2602" s="15" t="str">
        <f>VLOOKUP(A2602,'[1]Coordinates cleaned'!$A:$I,9,0)</f>
        <v>Netis</v>
      </c>
      <c r="G2602" s="15" t="str">
        <f>VLOOKUP(A2602,'[1]Coordinates cleaned'!$A:$J,10,0)</f>
        <v>Jude Musana</v>
      </c>
      <c r="H2602" s="9" t="s">
        <v>3669</v>
      </c>
      <c r="I2602">
        <f>VLOOKUP(A2602,'[1]Coordinates cleaned'!$A:$G,7,0)</f>
        <v>0.82319166666666699</v>
      </c>
      <c r="J2602">
        <f>VLOOKUP(A2602,'[1]Coordinates cleaned'!$A:$H,8,0)</f>
        <v>33.828083333333304</v>
      </c>
      <c r="K2602" t="e">
        <f>VLOOKUP(A2602,IENG_to_New_Vendor!A:H,8,0)</f>
        <v>#N/A</v>
      </c>
      <c r="L2602" t="e">
        <f>VLOOKUP(A2602,'CAM to IENG'!A:O,15,0)</f>
        <v>#N/A</v>
      </c>
      <c r="M2602" t="e">
        <f>VLOOKUP(A2602,NET_to_IENG!A:J,10,0)</f>
        <v>#N/A</v>
      </c>
    </row>
    <row r="2603" spans="1:13" x14ac:dyDescent="0.3">
      <c r="A2603">
        <v>606581</v>
      </c>
      <c r="B2603" t="s">
        <v>1414</v>
      </c>
      <c r="C2603" t="s">
        <v>4400</v>
      </c>
      <c r="D2603" t="s">
        <v>4400</v>
      </c>
      <c r="E2603" t="s">
        <v>4400</v>
      </c>
      <c r="F2603" s="15" t="str">
        <f>VLOOKUP(A2603,'[1]Coordinates cleaned'!$A:$I,9,0)</f>
        <v>Netis</v>
      </c>
      <c r="G2603" s="15" t="str">
        <f>VLOOKUP(A2603,'[1]Coordinates cleaned'!$A:$J,10,0)</f>
        <v>Emmanuel Kafuko</v>
      </c>
      <c r="H2603" s="9" t="s">
        <v>3669</v>
      </c>
      <c r="I2603">
        <f>VLOOKUP(A2603,'[1]Coordinates cleaned'!$A:$G,7,0)</f>
        <v>0.59506440000000005</v>
      </c>
      <c r="J2603">
        <f>VLOOKUP(A2603,'[1]Coordinates cleaned'!$A:$H,8,0)</f>
        <v>33.8105452</v>
      </c>
      <c r="K2603" t="e">
        <f>VLOOKUP(A2603,IENG_to_New_Vendor!A:H,8,0)</f>
        <v>#N/A</v>
      </c>
      <c r="L2603" t="e">
        <f>VLOOKUP(A2603,'CAM to IENG'!A:O,15,0)</f>
        <v>#N/A</v>
      </c>
      <c r="M2603" t="e">
        <f>VLOOKUP(A2603,NET_to_IENG!A:J,10,0)</f>
        <v>#N/A</v>
      </c>
    </row>
    <row r="2604" spans="1:13" x14ac:dyDescent="0.3">
      <c r="A2604">
        <v>609414</v>
      </c>
      <c r="B2604" t="s">
        <v>4062</v>
      </c>
      <c r="C2604" t="s">
        <v>4400</v>
      </c>
      <c r="D2604" t="s">
        <v>4400</v>
      </c>
      <c r="E2604" t="s">
        <v>4400</v>
      </c>
      <c r="F2604" s="15" t="str">
        <f>VLOOKUP(A2604,'[1]Coordinates cleaned'!$A:$I,9,0)</f>
        <v>Camusat</v>
      </c>
      <c r="G2604" s="15" t="str">
        <f>VLOOKUP(A2604,'[1]Coordinates cleaned'!$A:$J,10,0)</f>
        <v>Thomasi Seruyange</v>
      </c>
      <c r="H2604" s="9" t="s">
        <v>3367</v>
      </c>
      <c r="I2604">
        <f>VLOOKUP(A2604,'[1]Coordinates cleaned'!$A:$G,7,0)</f>
        <v>0.18036260000000001</v>
      </c>
      <c r="J2604">
        <f>VLOOKUP(A2604,'[1]Coordinates cleaned'!$A:$H,8,0)</f>
        <v>30.671817699999998</v>
      </c>
      <c r="K2604" t="e">
        <f>VLOOKUP(A2604,IENG_to_New_Vendor!A:H,8,0)</f>
        <v>#N/A</v>
      </c>
      <c r="L2604" t="e">
        <f>VLOOKUP(A2604,'CAM to IENG'!A:O,15,0)</f>
        <v>#N/A</v>
      </c>
      <c r="M2604" t="e">
        <f>VLOOKUP(A2604,NET_to_IENG!A:J,10,0)</f>
        <v>#N/A</v>
      </c>
    </row>
    <row r="2605" spans="1:13" x14ac:dyDescent="0.3">
      <c r="A2605">
        <v>607349</v>
      </c>
      <c r="B2605" t="s">
        <v>2275</v>
      </c>
      <c r="C2605" t="s">
        <v>4400</v>
      </c>
      <c r="D2605" t="s">
        <v>4400</v>
      </c>
      <c r="E2605" t="s">
        <v>4400</v>
      </c>
      <c r="F2605" s="15" t="s">
        <v>4312</v>
      </c>
      <c r="G2605" s="15" t="str">
        <f>VLOOKUP(A2605,'[1]Coordinates cleaned'!$A:$J,10,0)</f>
        <v>Christopher Alituha</v>
      </c>
      <c r="H2605" s="9" t="s">
        <v>3367</v>
      </c>
      <c r="I2605">
        <f>VLOOKUP(A2605,'[1]Coordinates cleaned'!$A:$G,7,0)</f>
        <v>0.44565559999999999</v>
      </c>
      <c r="J2605">
        <f>VLOOKUP(A2605,'[1]Coordinates cleaned'!$A:$H,8,0)</f>
        <v>32.249890600000001</v>
      </c>
      <c r="K2605" t="e">
        <f>VLOOKUP(A2605,IENG_to_New_Vendor!A:H,8,0)</f>
        <v>#N/A</v>
      </c>
      <c r="L2605" t="str">
        <f>VLOOKUP(A2605,'CAM to IENG'!A:O,15,0)</f>
        <v>CAM_to_IENG</v>
      </c>
      <c r="M2605" t="e">
        <f>VLOOKUP(A2605,NET_to_IENG!A:J,10,0)</f>
        <v>#N/A</v>
      </c>
    </row>
    <row r="2606" spans="1:13" x14ac:dyDescent="0.3">
      <c r="A2606">
        <v>605958</v>
      </c>
      <c r="B2606" t="s">
        <v>594</v>
      </c>
      <c r="C2606" t="s">
        <v>4400</v>
      </c>
      <c r="D2606" t="s">
        <v>4400</v>
      </c>
      <c r="E2606" t="s">
        <v>4400</v>
      </c>
      <c r="F2606" s="15" t="str">
        <f>VLOOKUP(A2606,'[1]Coordinates cleaned'!$A:$I,9,0)</f>
        <v>I-Engineering</v>
      </c>
      <c r="G2606" s="15" t="str">
        <f>VLOOKUP(A2606,'[1]Coordinates cleaned'!$A:$J,10,0)</f>
        <v>Robert Otim</v>
      </c>
      <c r="H2606" s="9" t="s">
        <v>3368</v>
      </c>
      <c r="I2606">
        <f>VLOOKUP(A2606,'[1]Coordinates cleaned'!$A:$G,7,0)</f>
        <v>0.55342170000000002</v>
      </c>
      <c r="J2606">
        <f>VLOOKUP(A2606,'[1]Coordinates cleaned'!$A:$H,8,0)</f>
        <v>32.320672500000001</v>
      </c>
      <c r="K2606" t="e">
        <f>VLOOKUP(A2606,IENG_to_New_Vendor!A:H,8,0)</f>
        <v>#N/A</v>
      </c>
      <c r="L2606" t="e">
        <f>VLOOKUP(A2606,'CAM to IENG'!A:O,15,0)</f>
        <v>#N/A</v>
      </c>
      <c r="M2606" t="e">
        <f>VLOOKUP(A2606,NET_to_IENG!A:J,10,0)</f>
        <v>#N/A</v>
      </c>
    </row>
    <row r="2607" spans="1:13" x14ac:dyDescent="0.3">
      <c r="A2607">
        <v>605245</v>
      </c>
      <c r="B2607" t="s">
        <v>310</v>
      </c>
      <c r="C2607" t="s">
        <v>4400</v>
      </c>
      <c r="D2607" t="s">
        <v>4400</v>
      </c>
      <c r="E2607" t="s">
        <v>4400</v>
      </c>
      <c r="F2607" s="15" t="str">
        <f>VLOOKUP(A2607,'[1]Coordinates cleaned'!$A:$I,9,0)</f>
        <v>Netis</v>
      </c>
      <c r="G2607" s="15" t="str">
        <f>VLOOKUP(A2607,'[1]Coordinates cleaned'!$A:$J,10,0)</f>
        <v>Emmanuel Kafuko</v>
      </c>
      <c r="H2607" s="9" t="s">
        <v>3669</v>
      </c>
      <c r="I2607">
        <f>VLOOKUP(A2607,'[1]Coordinates cleaned'!$A:$G,7,0)</f>
        <v>0.77821940000000001</v>
      </c>
      <c r="J2607">
        <f>VLOOKUP(A2607,'[1]Coordinates cleaned'!$A:$H,8,0)</f>
        <v>33.629123</v>
      </c>
      <c r="K2607" t="e">
        <f>VLOOKUP(A2607,IENG_to_New_Vendor!A:H,8,0)</f>
        <v>#N/A</v>
      </c>
      <c r="L2607" t="e">
        <f>VLOOKUP(A2607,'CAM to IENG'!A:O,15,0)</f>
        <v>#N/A</v>
      </c>
      <c r="M2607" t="e">
        <f>VLOOKUP(A2607,NET_to_IENG!A:J,10,0)</f>
        <v>#N/A</v>
      </c>
    </row>
    <row r="2608" spans="1:13" x14ac:dyDescent="0.3">
      <c r="A2608">
        <v>608653</v>
      </c>
      <c r="B2608" t="s">
        <v>4063</v>
      </c>
      <c r="C2608" t="s">
        <v>4400</v>
      </c>
      <c r="D2608" t="s">
        <v>4400</v>
      </c>
      <c r="E2608" t="s">
        <v>4400</v>
      </c>
      <c r="F2608" s="15" t="s">
        <v>4338</v>
      </c>
      <c r="G2608" s="15" t="str">
        <f>VLOOKUP(A2608,'[1]Coordinates cleaned'!$A:$J,10,0)</f>
        <v>Moses Kaganda</v>
      </c>
      <c r="H2608" s="9" t="s">
        <v>3368</v>
      </c>
      <c r="I2608">
        <f>VLOOKUP(A2608,'[1]Coordinates cleaned'!$A:$G,7,0)</f>
        <v>3.3642685999999999</v>
      </c>
      <c r="J2608">
        <f>VLOOKUP(A2608,'[1]Coordinates cleaned'!$A:$H,8,0)</f>
        <v>32.415228560000003</v>
      </c>
      <c r="K2608" t="str">
        <f>VLOOKUP(A2608,IENG_to_New_Vendor!A:H,8,0)</f>
        <v>IENG_to_New_Vendor</v>
      </c>
      <c r="L2608" t="e">
        <f>VLOOKUP(A2608,'CAM to IENG'!A:O,15,0)</f>
        <v>#N/A</v>
      </c>
      <c r="M2608" t="e">
        <f>VLOOKUP(A2608,NET_to_IENG!A:J,10,0)</f>
        <v>#N/A</v>
      </c>
    </row>
    <row r="2609" spans="1:13" x14ac:dyDescent="0.3">
      <c r="A2609">
        <v>605830</v>
      </c>
      <c r="B2609" t="s">
        <v>1029</v>
      </c>
      <c r="C2609" t="s">
        <v>4400</v>
      </c>
      <c r="D2609" t="s">
        <v>4400</v>
      </c>
      <c r="E2609" t="s">
        <v>4400</v>
      </c>
      <c r="F2609" s="15" t="str">
        <f>VLOOKUP(A2609,'[1]Coordinates cleaned'!$A:$I,9,0)</f>
        <v>Camusat</v>
      </c>
      <c r="G2609" s="15" t="str">
        <f>VLOOKUP(A2609,'[1]Coordinates cleaned'!$A:$J,10,0)</f>
        <v>Stephen Rwabwogo</v>
      </c>
      <c r="H2609" s="9" t="s">
        <v>3367</v>
      </c>
      <c r="I2609">
        <f>VLOOKUP(A2609,'[1]Coordinates cleaned'!$A:$G,7,0)</f>
        <v>0.74495169999999999</v>
      </c>
      <c r="J2609">
        <f>VLOOKUP(A2609,'[1]Coordinates cleaned'!$A:$H,8,0)</f>
        <v>30.07582</v>
      </c>
      <c r="K2609" t="e">
        <f>VLOOKUP(A2609,IENG_to_New_Vendor!A:H,8,0)</f>
        <v>#N/A</v>
      </c>
      <c r="L2609" t="e">
        <f>VLOOKUP(A2609,'CAM to IENG'!A:O,15,0)</f>
        <v>#N/A</v>
      </c>
      <c r="M2609" t="e">
        <f>VLOOKUP(A2609,NET_to_IENG!A:J,10,0)</f>
        <v>#N/A</v>
      </c>
    </row>
    <row r="2610" spans="1:13" x14ac:dyDescent="0.3">
      <c r="A2610">
        <v>701397</v>
      </c>
      <c r="B2610" t="s">
        <v>3449</v>
      </c>
      <c r="C2610" t="s">
        <v>4400</v>
      </c>
      <c r="D2610" t="s">
        <v>4400</v>
      </c>
      <c r="E2610" t="s">
        <v>4400</v>
      </c>
      <c r="F2610" s="15" t="str">
        <f>VLOOKUP(A2610,'[1]Coordinates cleaned'!$A:$I,9,0)</f>
        <v>Netis</v>
      </c>
      <c r="G2610" s="15" t="str">
        <f>VLOOKUP(A2610,'[1]Coordinates cleaned'!$A:$J,10,0)</f>
        <v>Emmanuel Kafuko</v>
      </c>
      <c r="H2610" s="9" t="s">
        <v>3669</v>
      </c>
      <c r="I2610">
        <f>VLOOKUP(A2610,'[1]Coordinates cleaned'!$A:$G,7,0)</f>
        <v>0.45696609999999999</v>
      </c>
      <c r="J2610">
        <f>VLOOKUP(A2610,'[1]Coordinates cleaned'!$A:$H,8,0)</f>
        <v>33.4850408</v>
      </c>
      <c r="K2610" t="e">
        <f>VLOOKUP(A2610,IENG_to_New_Vendor!A:H,8,0)</f>
        <v>#N/A</v>
      </c>
      <c r="L2610" t="e">
        <f>VLOOKUP(A2610,'CAM to IENG'!A:O,15,0)</f>
        <v>#N/A</v>
      </c>
      <c r="M2610" t="e">
        <f>VLOOKUP(A2610,NET_to_IENG!A:J,10,0)</f>
        <v>#N/A</v>
      </c>
    </row>
    <row r="2611" spans="1:13" x14ac:dyDescent="0.3">
      <c r="A2611">
        <v>606690</v>
      </c>
      <c r="B2611" t="s">
        <v>1492</v>
      </c>
      <c r="C2611" t="s">
        <v>4400</v>
      </c>
      <c r="D2611" t="s">
        <v>4400</v>
      </c>
      <c r="E2611" t="s">
        <v>4400</v>
      </c>
      <c r="F2611" s="15" t="str">
        <f>VLOOKUP(A2611,'[1]Coordinates cleaned'!$A:$I,9,0)</f>
        <v>I-Engineering</v>
      </c>
      <c r="G2611" s="15" t="str">
        <f>VLOOKUP(A2611,'[1]Coordinates cleaned'!$A:$J,10,0)</f>
        <v>Robert Otim</v>
      </c>
      <c r="H2611" s="9" t="s">
        <v>3368</v>
      </c>
      <c r="I2611">
        <f>VLOOKUP(A2611,'[1]Coordinates cleaned'!$A:$G,7,0)</f>
        <v>0.53342599999999996</v>
      </c>
      <c r="J2611">
        <f>VLOOKUP(A2611,'[1]Coordinates cleaned'!$A:$H,8,0)</f>
        <v>32.391375199999999</v>
      </c>
      <c r="K2611" t="e">
        <f>VLOOKUP(A2611,IENG_to_New_Vendor!A:H,8,0)</f>
        <v>#N/A</v>
      </c>
      <c r="L2611" t="e">
        <f>VLOOKUP(A2611,'CAM to IENG'!A:O,15,0)</f>
        <v>#N/A</v>
      </c>
      <c r="M2611" t="e">
        <f>VLOOKUP(A2611,NET_to_IENG!A:J,10,0)</f>
        <v>#N/A</v>
      </c>
    </row>
    <row r="2612" spans="1:13" x14ac:dyDescent="0.3">
      <c r="A2612">
        <v>606472</v>
      </c>
      <c r="B2612" t="s">
        <v>1274</v>
      </c>
      <c r="C2612" t="s">
        <v>4400</v>
      </c>
      <c r="D2612" t="s">
        <v>4400</v>
      </c>
      <c r="E2612" t="s">
        <v>4400</v>
      </c>
      <c r="F2612" s="15" t="str">
        <f>VLOOKUP(A2612,'[1]Coordinates cleaned'!$A:$I,9,0)</f>
        <v>Netis</v>
      </c>
      <c r="G2612" s="15" t="str">
        <f>VLOOKUP(A2612,'[1]Coordinates cleaned'!$A:$J,10,0)</f>
        <v>Samuel Naseke</v>
      </c>
      <c r="H2612" s="9" t="s">
        <v>3669</v>
      </c>
      <c r="I2612">
        <f>VLOOKUP(A2612,'[1]Coordinates cleaned'!$A:$G,7,0)</f>
        <v>0.163681666666667</v>
      </c>
      <c r="J2612">
        <f>VLOOKUP(A2612,'[1]Coordinates cleaned'!$A:$H,8,0)</f>
        <v>32.970328333333299</v>
      </c>
      <c r="K2612" t="e">
        <f>VLOOKUP(A2612,IENG_to_New_Vendor!A:H,8,0)</f>
        <v>#N/A</v>
      </c>
      <c r="L2612" t="e">
        <f>VLOOKUP(A2612,'CAM to IENG'!A:O,15,0)</f>
        <v>#N/A</v>
      </c>
      <c r="M2612" t="e">
        <f>VLOOKUP(A2612,NET_to_IENG!A:J,10,0)</f>
        <v>#N/A</v>
      </c>
    </row>
    <row r="2613" spans="1:13" x14ac:dyDescent="0.3">
      <c r="A2613">
        <v>701128</v>
      </c>
      <c r="B2613" t="s">
        <v>3270</v>
      </c>
      <c r="C2613" t="s">
        <v>4400</v>
      </c>
      <c r="D2613" t="s">
        <v>4400</v>
      </c>
      <c r="E2613" t="s">
        <v>4400</v>
      </c>
      <c r="F2613" s="15" t="str">
        <f>VLOOKUP(A2613,'[1]Coordinates cleaned'!$A:$I,9,0)</f>
        <v>Camusat</v>
      </c>
      <c r="G2613" s="15" t="str">
        <f>VLOOKUP(A2613,'[1]Coordinates cleaned'!$A:$J,10,0)</f>
        <v>Denis Masaba</v>
      </c>
      <c r="H2613" s="9" t="s">
        <v>3367</v>
      </c>
      <c r="I2613">
        <f>VLOOKUP(A2613,'[1]Coordinates cleaned'!$A:$G,7,0)</f>
        <v>-1.2549158</v>
      </c>
      <c r="J2613">
        <f>VLOOKUP(A2613,'[1]Coordinates cleaned'!$A:$H,8,0)</f>
        <v>30.0013556</v>
      </c>
      <c r="K2613" t="e">
        <f>VLOOKUP(A2613,IENG_to_New_Vendor!A:H,8,0)</f>
        <v>#N/A</v>
      </c>
      <c r="L2613" t="e">
        <f>VLOOKUP(A2613,'CAM to IENG'!A:O,15,0)</f>
        <v>#N/A</v>
      </c>
      <c r="M2613" t="e">
        <f>VLOOKUP(A2613,NET_to_IENG!A:J,10,0)</f>
        <v>#N/A</v>
      </c>
    </row>
    <row r="2614" spans="1:13" x14ac:dyDescent="0.3">
      <c r="A2614">
        <v>701678</v>
      </c>
      <c r="B2614" t="s">
        <v>610</v>
      </c>
      <c r="C2614" t="s">
        <v>4400</v>
      </c>
      <c r="D2614" t="s">
        <v>4400</v>
      </c>
      <c r="E2614" t="s">
        <v>4400</v>
      </c>
      <c r="F2614" s="15" t="s">
        <v>4312</v>
      </c>
      <c r="G2614" s="15" t="str">
        <f>VLOOKUP(A2614,'[1]Coordinates cleaned'!$A:$J,10,0)</f>
        <v>Christopher Alituha</v>
      </c>
      <c r="H2614" s="9" t="s">
        <v>3367</v>
      </c>
      <c r="I2614">
        <f>VLOOKUP(A2614,'[1]Coordinates cleaned'!$A:$G,7,0)</f>
        <v>0.52108500000000002</v>
      </c>
      <c r="J2614">
        <f>VLOOKUP(A2614,'[1]Coordinates cleaned'!$A:$H,8,0)</f>
        <v>32.2627582</v>
      </c>
      <c r="K2614" t="e">
        <f>VLOOKUP(A2614,IENG_to_New_Vendor!A:H,8,0)</f>
        <v>#N/A</v>
      </c>
      <c r="L2614" t="str">
        <f>VLOOKUP(A2614,'CAM to IENG'!A:O,15,0)</f>
        <v>CAM_to_IENG</v>
      </c>
      <c r="M2614" t="e">
        <f>VLOOKUP(A2614,NET_to_IENG!A:J,10,0)</f>
        <v>#N/A</v>
      </c>
    </row>
    <row r="2615" spans="1:13" x14ac:dyDescent="0.3">
      <c r="A2615">
        <v>608044</v>
      </c>
      <c r="B2615" t="s">
        <v>2341</v>
      </c>
      <c r="C2615" t="s">
        <v>4400</v>
      </c>
      <c r="D2615" t="s">
        <v>4400</v>
      </c>
      <c r="E2615" t="s">
        <v>4400</v>
      </c>
      <c r="F2615" s="15" t="str">
        <f>VLOOKUP(A2615,'[1]Coordinates cleaned'!$A:$I,9,0)</f>
        <v>Netis</v>
      </c>
      <c r="G2615" s="15" t="str">
        <f>VLOOKUP(A2615,'[1]Coordinates cleaned'!$A:$J,10,0)</f>
        <v>Emmanuel Kafuko</v>
      </c>
      <c r="H2615" s="9" t="s">
        <v>3669</v>
      </c>
      <c r="I2615">
        <f>VLOOKUP(A2615,'[1]Coordinates cleaned'!$A:$G,7,0)</f>
        <v>0.4875776</v>
      </c>
      <c r="J2615">
        <f>VLOOKUP(A2615,'[1]Coordinates cleaned'!$A:$H,8,0)</f>
        <v>33.826976500000001</v>
      </c>
      <c r="K2615" t="e">
        <f>VLOOKUP(A2615,IENG_to_New_Vendor!A:H,8,0)</f>
        <v>#N/A</v>
      </c>
      <c r="L2615" t="e">
        <f>VLOOKUP(A2615,'CAM to IENG'!A:O,15,0)</f>
        <v>#N/A</v>
      </c>
      <c r="M2615" t="e">
        <f>VLOOKUP(A2615,NET_to_IENG!A:J,10,0)</f>
        <v>#N/A</v>
      </c>
    </row>
    <row r="2616" spans="1:13" x14ac:dyDescent="0.3">
      <c r="A2616">
        <v>607189</v>
      </c>
      <c r="B2616" t="s">
        <v>241</v>
      </c>
      <c r="C2616" t="s">
        <v>4400</v>
      </c>
      <c r="D2616" t="s">
        <v>4400</v>
      </c>
      <c r="E2616" t="s">
        <v>4400</v>
      </c>
      <c r="F2616" s="15" t="str">
        <f>VLOOKUP(A2616,'[1]Coordinates cleaned'!$A:$I,9,0)</f>
        <v>Netis</v>
      </c>
      <c r="G2616" s="15" t="str">
        <f>VLOOKUP(A2616,'[1]Coordinates cleaned'!$A:$J,10,0)</f>
        <v>Benbridge Mulongo</v>
      </c>
      <c r="H2616" s="9" t="s">
        <v>3669</v>
      </c>
      <c r="I2616">
        <f>VLOOKUP(A2616,'[1]Coordinates cleaned'!$A:$G,7,0)</f>
        <v>0.37135610000000002</v>
      </c>
      <c r="J2616">
        <f>VLOOKUP(A2616,'[1]Coordinates cleaned'!$A:$H,8,0)</f>
        <v>32.584682549999997</v>
      </c>
      <c r="K2616" t="e">
        <f>VLOOKUP(A2616,IENG_to_New_Vendor!A:H,8,0)</f>
        <v>#N/A</v>
      </c>
      <c r="L2616" t="e">
        <f>VLOOKUP(A2616,'CAM to IENG'!A:O,15,0)</f>
        <v>#N/A</v>
      </c>
      <c r="M2616" t="e">
        <f>VLOOKUP(A2616,NET_to_IENG!A:J,10,0)</f>
        <v>#N/A</v>
      </c>
    </row>
    <row r="2617" spans="1:13" x14ac:dyDescent="0.3">
      <c r="A2617">
        <v>605511</v>
      </c>
      <c r="B2617" t="s">
        <v>4064</v>
      </c>
      <c r="C2617" t="s">
        <v>4400</v>
      </c>
      <c r="D2617" t="s">
        <v>4400</v>
      </c>
      <c r="E2617" t="s">
        <v>4400</v>
      </c>
      <c r="F2617" s="15" t="str">
        <f>VLOOKUP(A2617,'[1]Coordinates cleaned'!$A:$I,9,0)</f>
        <v>Netis</v>
      </c>
      <c r="G2617" s="15" t="str">
        <f>VLOOKUP(A2617,'[1]Coordinates cleaned'!$A:$J,10,0)</f>
        <v>Paul Mbabazi</v>
      </c>
      <c r="H2617" s="9" t="s">
        <v>3669</v>
      </c>
      <c r="I2617">
        <f>VLOOKUP(A2617,'[1]Coordinates cleaned'!$A:$G,7,0)</f>
        <v>0.32064550000000003</v>
      </c>
      <c r="J2617">
        <f>VLOOKUP(A2617,'[1]Coordinates cleaned'!$A:$H,8,0)</f>
        <v>32.581652800000001</v>
      </c>
      <c r="K2617" t="e">
        <f>VLOOKUP(A2617,IENG_to_New_Vendor!A:H,8,0)</f>
        <v>#N/A</v>
      </c>
      <c r="L2617" t="e">
        <f>VLOOKUP(A2617,'CAM to IENG'!A:O,15,0)</f>
        <v>#N/A</v>
      </c>
      <c r="M2617" t="e">
        <f>VLOOKUP(A2617,NET_to_IENG!A:J,10,0)</f>
        <v>#N/A</v>
      </c>
    </row>
    <row r="2618" spans="1:13" x14ac:dyDescent="0.3">
      <c r="A2618">
        <v>605657</v>
      </c>
      <c r="B2618" t="s">
        <v>867</v>
      </c>
      <c r="C2618" t="s">
        <v>4400</v>
      </c>
      <c r="D2618" t="s">
        <v>4400</v>
      </c>
      <c r="E2618" t="s">
        <v>4400</v>
      </c>
      <c r="F2618" s="15" t="str">
        <f>VLOOKUP(A2618,'[1]Coordinates cleaned'!$A:$I,9,0)</f>
        <v>Camusat</v>
      </c>
      <c r="G2618" s="15" t="str">
        <f>VLOOKUP(A2618,'[1]Coordinates cleaned'!$A:$J,10,0)</f>
        <v>Denis Masaba</v>
      </c>
      <c r="H2618" s="9" t="s">
        <v>3367</v>
      </c>
      <c r="I2618">
        <f>VLOOKUP(A2618,'[1]Coordinates cleaned'!$A:$G,7,0)</f>
        <v>-1.24909166666667</v>
      </c>
      <c r="J2618">
        <f>VLOOKUP(A2618,'[1]Coordinates cleaned'!$A:$H,8,0)</f>
        <v>30.0551483333333</v>
      </c>
      <c r="K2618" t="e">
        <f>VLOOKUP(A2618,IENG_to_New_Vendor!A:H,8,0)</f>
        <v>#N/A</v>
      </c>
      <c r="L2618" t="e">
        <f>VLOOKUP(A2618,'CAM to IENG'!A:O,15,0)</f>
        <v>#N/A</v>
      </c>
      <c r="M2618" t="e">
        <f>VLOOKUP(A2618,NET_to_IENG!A:J,10,0)</f>
        <v>#N/A</v>
      </c>
    </row>
    <row r="2619" spans="1:13" x14ac:dyDescent="0.3">
      <c r="A2619">
        <v>609215</v>
      </c>
      <c r="B2619" t="s">
        <v>480</v>
      </c>
      <c r="C2619" t="s">
        <v>4400</v>
      </c>
      <c r="D2619" t="s">
        <v>4400</v>
      </c>
      <c r="E2619" t="s">
        <v>4400</v>
      </c>
      <c r="F2619" s="15" t="str">
        <f>VLOOKUP(A2619,'[1]Coordinates cleaned'!$A:$I,9,0)</f>
        <v>Camusat</v>
      </c>
      <c r="G2619" s="15" t="str">
        <f>VLOOKUP(A2619,'[1]Coordinates cleaned'!$A:$J,10,0)</f>
        <v>Stephen Rwabwogo</v>
      </c>
      <c r="H2619" s="9" t="s">
        <v>3367</v>
      </c>
      <c r="I2619">
        <f>VLOOKUP(A2619,'[1]Coordinates cleaned'!$A:$G,7,0)</f>
        <v>0.59480659999999996</v>
      </c>
      <c r="J2619">
        <f>VLOOKUP(A2619,'[1]Coordinates cleaned'!$A:$H,8,0)</f>
        <v>30.637084999999999</v>
      </c>
      <c r="K2619" t="e">
        <f>VLOOKUP(A2619,IENG_to_New_Vendor!A:H,8,0)</f>
        <v>#N/A</v>
      </c>
      <c r="L2619" t="e">
        <f>VLOOKUP(A2619,'CAM to IENG'!A:O,15,0)</f>
        <v>#N/A</v>
      </c>
      <c r="M2619" t="e">
        <f>VLOOKUP(A2619,NET_to_IENG!A:J,10,0)</f>
        <v>#N/A</v>
      </c>
    </row>
    <row r="2620" spans="1:13" x14ac:dyDescent="0.3">
      <c r="A2620">
        <v>606582</v>
      </c>
      <c r="B2620" t="s">
        <v>1404</v>
      </c>
      <c r="C2620" t="s">
        <v>4400</v>
      </c>
      <c r="D2620" t="s">
        <v>4400</v>
      </c>
      <c r="E2620" t="s">
        <v>4400</v>
      </c>
      <c r="F2620" s="15" t="str">
        <f>VLOOKUP(A2620,'[1]Coordinates cleaned'!$A:$I,9,0)</f>
        <v>Netis</v>
      </c>
      <c r="G2620" s="15" t="str">
        <f>VLOOKUP(A2620,'[1]Coordinates cleaned'!$A:$J,10,0)</f>
        <v>Emmanuel Kafuko</v>
      </c>
      <c r="H2620" s="9" t="s">
        <v>3669</v>
      </c>
      <c r="I2620">
        <f>VLOOKUP(A2620,'[1]Coordinates cleaned'!$A:$G,7,0)</f>
        <v>0.44426860000000001</v>
      </c>
      <c r="J2620">
        <f>VLOOKUP(A2620,'[1]Coordinates cleaned'!$A:$H,8,0)</f>
        <v>33.824299000000003</v>
      </c>
      <c r="K2620" t="e">
        <f>VLOOKUP(A2620,IENG_to_New_Vendor!A:H,8,0)</f>
        <v>#N/A</v>
      </c>
      <c r="L2620" t="e">
        <f>VLOOKUP(A2620,'CAM to IENG'!A:O,15,0)</f>
        <v>#N/A</v>
      </c>
      <c r="M2620" t="e">
        <f>VLOOKUP(A2620,NET_to_IENG!A:J,10,0)</f>
        <v>#N/A</v>
      </c>
    </row>
    <row r="2621" spans="1:13" x14ac:dyDescent="0.3">
      <c r="A2621">
        <v>607184</v>
      </c>
      <c r="B2621" t="s">
        <v>780</v>
      </c>
      <c r="C2621" t="s">
        <v>4400</v>
      </c>
      <c r="D2621" t="s">
        <v>4400</v>
      </c>
      <c r="E2621" t="s">
        <v>4400</v>
      </c>
      <c r="F2621" s="15" t="str">
        <f>VLOOKUP(A2621,'[1]Coordinates cleaned'!$A:$I,9,0)</f>
        <v>Camusat</v>
      </c>
      <c r="G2621" s="15" t="str">
        <f>VLOOKUP(A2621,'[1]Coordinates cleaned'!$A:$J,10,0)</f>
        <v>Christopher Alituha</v>
      </c>
      <c r="H2621" s="9" t="s">
        <v>3367</v>
      </c>
      <c r="I2621">
        <f>VLOOKUP(A2621,'[1]Coordinates cleaned'!$A:$G,7,0)</f>
        <v>0.18290390000000001</v>
      </c>
      <c r="J2621">
        <f>VLOOKUP(A2621,'[1]Coordinates cleaned'!$A:$H,8,0)</f>
        <v>31.910720999999999</v>
      </c>
      <c r="K2621" t="e">
        <f>VLOOKUP(A2621,IENG_to_New_Vendor!A:H,8,0)</f>
        <v>#N/A</v>
      </c>
      <c r="L2621" t="e">
        <f>VLOOKUP(A2621,'CAM to IENG'!A:O,15,0)</f>
        <v>#N/A</v>
      </c>
      <c r="M2621" t="e">
        <f>VLOOKUP(A2621,NET_to_IENG!A:J,10,0)</f>
        <v>#N/A</v>
      </c>
    </row>
    <row r="2622" spans="1:13" x14ac:dyDescent="0.3">
      <c r="A2622">
        <v>609216</v>
      </c>
      <c r="B2622" t="s">
        <v>2159</v>
      </c>
      <c r="C2622" t="s">
        <v>4400</v>
      </c>
      <c r="D2622" t="s">
        <v>4400</v>
      </c>
      <c r="E2622" t="s">
        <v>4400</v>
      </c>
      <c r="F2622" s="15" t="str">
        <f>VLOOKUP(A2622,'[1]Coordinates cleaned'!$A:$I,9,0)</f>
        <v>Camusat</v>
      </c>
      <c r="G2622" s="15" t="str">
        <f>VLOOKUP(A2622,'[1]Coordinates cleaned'!$A:$J,10,0)</f>
        <v>Stephen Rwabwogo</v>
      </c>
      <c r="H2622" s="9" t="s">
        <v>3367</v>
      </c>
      <c r="I2622">
        <f>VLOOKUP(A2622,'[1]Coordinates cleaned'!$A:$G,7,0)</f>
        <v>0.59509179999999995</v>
      </c>
      <c r="J2622">
        <f>VLOOKUP(A2622,'[1]Coordinates cleaned'!$A:$H,8,0)</f>
        <v>30.63711</v>
      </c>
      <c r="K2622" t="e">
        <f>VLOOKUP(A2622,IENG_to_New_Vendor!A:H,8,0)</f>
        <v>#N/A</v>
      </c>
      <c r="L2622" t="e">
        <f>VLOOKUP(A2622,'CAM to IENG'!A:O,15,0)</f>
        <v>#N/A</v>
      </c>
      <c r="M2622" t="e">
        <f>VLOOKUP(A2622,NET_to_IENG!A:J,10,0)</f>
        <v>#N/A</v>
      </c>
    </row>
    <row r="2623" spans="1:13" x14ac:dyDescent="0.3">
      <c r="A2623">
        <v>607159</v>
      </c>
      <c r="B2623" t="s">
        <v>365</v>
      </c>
      <c r="C2623" t="s">
        <v>4400</v>
      </c>
      <c r="D2623" t="s">
        <v>4400</v>
      </c>
      <c r="E2623" t="s">
        <v>4400</v>
      </c>
      <c r="F2623" s="15" t="s">
        <v>4312</v>
      </c>
      <c r="G2623" s="15" t="str">
        <f>VLOOKUP(A2623,'[1]Coordinates cleaned'!$A:$J,10,0)</f>
        <v>Christopher Alituha</v>
      </c>
      <c r="H2623" s="9" t="s">
        <v>3367</v>
      </c>
      <c r="I2623">
        <f>VLOOKUP(A2623,'[1]Coordinates cleaned'!$A:$G,7,0)</f>
        <v>0.40085609999999999</v>
      </c>
      <c r="J2623">
        <f>VLOOKUP(A2623,'[1]Coordinates cleaned'!$A:$H,8,0)</f>
        <v>32.397958199999998</v>
      </c>
      <c r="K2623" t="e">
        <f>VLOOKUP(A2623,IENG_to_New_Vendor!A:H,8,0)</f>
        <v>#N/A</v>
      </c>
      <c r="L2623" t="str">
        <f>VLOOKUP(A2623,'CAM to IENG'!A:O,15,0)</f>
        <v>CAM_to_IENG</v>
      </c>
      <c r="M2623" t="e">
        <f>VLOOKUP(A2623,NET_to_IENG!A:J,10,0)</f>
        <v>#N/A</v>
      </c>
    </row>
    <row r="2624" spans="1:13" x14ac:dyDescent="0.3">
      <c r="A2624">
        <v>607160</v>
      </c>
      <c r="B2624" t="s">
        <v>365</v>
      </c>
      <c r="C2624" t="s">
        <v>4400</v>
      </c>
      <c r="D2624" t="s">
        <v>4400</v>
      </c>
      <c r="E2624" t="s">
        <v>4400</v>
      </c>
      <c r="F2624" s="15" t="s">
        <v>4312</v>
      </c>
      <c r="G2624" s="15" t="str">
        <f>VLOOKUP(A2624,'[1]Coordinates cleaned'!$A:$J,10,0)</f>
        <v>Christopher Alituha</v>
      </c>
      <c r="H2624" s="9" t="s">
        <v>3367</v>
      </c>
      <c r="I2624">
        <f>VLOOKUP(A2624,'[1]Coordinates cleaned'!$A:$G,7,0)</f>
        <v>0.4010417</v>
      </c>
      <c r="J2624">
        <f>VLOOKUP(A2624,'[1]Coordinates cleaned'!$A:$H,8,0)</f>
        <v>32.397992600000002</v>
      </c>
      <c r="K2624" t="e">
        <f>VLOOKUP(A2624,IENG_to_New_Vendor!A:H,8,0)</f>
        <v>#N/A</v>
      </c>
      <c r="L2624" t="str">
        <f>VLOOKUP(A2624,'CAM to IENG'!A:O,15,0)</f>
        <v>CAM_to_IENG</v>
      </c>
      <c r="M2624" t="e">
        <f>VLOOKUP(A2624,NET_to_IENG!A:J,10,0)</f>
        <v>#N/A</v>
      </c>
    </row>
    <row r="2625" spans="1:13" x14ac:dyDescent="0.3">
      <c r="A2625">
        <v>609208</v>
      </c>
      <c r="B2625" t="s">
        <v>484</v>
      </c>
      <c r="C2625" t="s">
        <v>4400</v>
      </c>
      <c r="D2625" t="s">
        <v>4400</v>
      </c>
      <c r="E2625" t="s">
        <v>4400</v>
      </c>
      <c r="F2625" s="15" t="str">
        <f>VLOOKUP(A2625,'[1]Coordinates cleaned'!$A:$I,9,0)</f>
        <v>Camusat</v>
      </c>
      <c r="G2625" s="15" t="str">
        <f>VLOOKUP(A2625,'[1]Coordinates cleaned'!$A:$J,10,0)</f>
        <v>Christopher Alituha</v>
      </c>
      <c r="H2625" s="9" t="s">
        <v>3367</v>
      </c>
      <c r="I2625">
        <f>VLOOKUP(A2625,'[1]Coordinates cleaned'!$A:$G,7,0)</f>
        <v>0.35504000000000002</v>
      </c>
      <c r="J2625">
        <f>VLOOKUP(A2625,'[1]Coordinates cleaned'!$A:$H,8,0)</f>
        <v>31.603470000000002</v>
      </c>
      <c r="K2625" t="e">
        <f>VLOOKUP(A2625,IENG_to_New_Vendor!A:H,8,0)</f>
        <v>#N/A</v>
      </c>
      <c r="L2625" t="e">
        <f>VLOOKUP(A2625,'CAM to IENG'!A:O,15,0)</f>
        <v>#N/A</v>
      </c>
      <c r="M2625" t="e">
        <f>VLOOKUP(A2625,NET_to_IENG!A:J,10,0)</f>
        <v>#N/A</v>
      </c>
    </row>
    <row r="2626" spans="1:13" x14ac:dyDescent="0.3">
      <c r="A2626">
        <v>607689</v>
      </c>
      <c r="B2626" t="s">
        <v>1435</v>
      </c>
      <c r="C2626" t="s">
        <v>4400</v>
      </c>
      <c r="D2626" t="s">
        <v>4400</v>
      </c>
      <c r="E2626" t="s">
        <v>4400</v>
      </c>
      <c r="F2626" s="15" t="str">
        <f>VLOOKUP(A2626,'[1]Coordinates cleaned'!$A:$I,9,0)</f>
        <v>Camusat</v>
      </c>
      <c r="G2626" s="15" t="str">
        <f>VLOOKUP(A2626,'[1]Coordinates cleaned'!$A:$J,10,0)</f>
        <v>Thomasi Seruyange</v>
      </c>
      <c r="H2626" s="9" t="s">
        <v>3367</v>
      </c>
      <c r="I2626">
        <f>VLOOKUP(A2626,'[1]Coordinates cleaned'!$A:$G,7,0)</f>
        <v>-0.54030230000000001</v>
      </c>
      <c r="J2626">
        <f>VLOOKUP(A2626,'[1]Coordinates cleaned'!$A:$H,8,0)</f>
        <v>31.227285500000001</v>
      </c>
      <c r="K2626" t="e">
        <f>VLOOKUP(A2626,IENG_to_New_Vendor!A:H,8,0)</f>
        <v>#N/A</v>
      </c>
      <c r="L2626" t="e">
        <f>VLOOKUP(A2626,'CAM to IENG'!A:O,15,0)</f>
        <v>#N/A</v>
      </c>
      <c r="M2626" t="e">
        <f>VLOOKUP(A2626,NET_to_IENG!A:J,10,0)</f>
        <v>#N/A</v>
      </c>
    </row>
    <row r="2627" spans="1:13" x14ac:dyDescent="0.3">
      <c r="A2627">
        <v>606653</v>
      </c>
      <c r="B2627" t="s">
        <v>1451</v>
      </c>
      <c r="C2627" t="s">
        <v>4400</v>
      </c>
      <c r="D2627" t="s">
        <v>4400</v>
      </c>
      <c r="E2627" t="s">
        <v>4400</v>
      </c>
      <c r="F2627" s="15" t="str">
        <f>VLOOKUP(A2627,'[1]Coordinates cleaned'!$A:$I,9,0)</f>
        <v>I-Engineering</v>
      </c>
      <c r="G2627" s="15" t="str">
        <f>VLOOKUP(A2627,'[1]Coordinates cleaned'!$A:$J,10,0)</f>
        <v>Latima Musoke</v>
      </c>
      <c r="H2627" s="9" t="s">
        <v>3368</v>
      </c>
      <c r="I2627">
        <f>VLOOKUP(A2627,'[1]Coordinates cleaned'!$A:$G,7,0)</f>
        <v>1.67262166666667</v>
      </c>
      <c r="J2627">
        <f>VLOOKUP(A2627,'[1]Coordinates cleaned'!$A:$H,8,0)</f>
        <v>31.254570000000001</v>
      </c>
      <c r="K2627" t="e">
        <f>VLOOKUP(A2627,IENG_to_New_Vendor!A:H,8,0)</f>
        <v>#N/A</v>
      </c>
      <c r="L2627" t="e">
        <f>VLOOKUP(A2627,'CAM to IENG'!A:O,15,0)</f>
        <v>#N/A</v>
      </c>
      <c r="M2627" t="e">
        <f>VLOOKUP(A2627,NET_to_IENG!A:J,10,0)</f>
        <v>#N/A</v>
      </c>
    </row>
    <row r="2628" spans="1:13" x14ac:dyDescent="0.3">
      <c r="A2628">
        <v>606674</v>
      </c>
      <c r="B2628" t="s">
        <v>1480</v>
      </c>
      <c r="C2628" t="s">
        <v>4400</v>
      </c>
      <c r="D2628" t="s">
        <v>4400</v>
      </c>
      <c r="E2628" t="s">
        <v>4400</v>
      </c>
      <c r="F2628" s="15" t="str">
        <f>VLOOKUP(A2628,'[1]Coordinates cleaned'!$A:$I,9,0)</f>
        <v>Camusat</v>
      </c>
      <c r="G2628" s="15" t="str">
        <f>VLOOKUP(A2628,'[1]Coordinates cleaned'!$A:$J,10,0)</f>
        <v>Stephen Rwabwogo</v>
      </c>
      <c r="H2628" s="9" t="s">
        <v>3367</v>
      </c>
      <c r="I2628">
        <f>VLOOKUP(A2628,'[1]Coordinates cleaned'!$A:$G,7,0)</f>
        <v>0.61890999999999996</v>
      </c>
      <c r="J2628">
        <f>VLOOKUP(A2628,'[1]Coordinates cleaned'!$A:$H,8,0)</f>
        <v>30.922841699999999</v>
      </c>
      <c r="K2628" t="e">
        <f>VLOOKUP(A2628,IENG_to_New_Vendor!A:H,8,0)</f>
        <v>#N/A</v>
      </c>
      <c r="L2628" t="e">
        <f>VLOOKUP(A2628,'CAM to IENG'!A:O,15,0)</f>
        <v>#N/A</v>
      </c>
      <c r="M2628" t="e">
        <f>VLOOKUP(A2628,NET_to_IENG!A:J,10,0)</f>
        <v>#N/A</v>
      </c>
    </row>
    <row r="2629" spans="1:13" x14ac:dyDescent="0.3">
      <c r="A2629">
        <v>607631</v>
      </c>
      <c r="B2629" t="s">
        <v>2402</v>
      </c>
      <c r="C2629" t="s">
        <v>4400</v>
      </c>
      <c r="D2629" t="s">
        <v>4400</v>
      </c>
      <c r="E2629" t="s">
        <v>4400</v>
      </c>
      <c r="F2629" s="15" t="s">
        <v>4312</v>
      </c>
      <c r="G2629" s="15" t="str">
        <f>VLOOKUP(A2629,'[1]Coordinates cleaned'!$A:$J,10,0)</f>
        <v>Christopher Alituha</v>
      </c>
      <c r="H2629" s="9" t="s">
        <v>3367</v>
      </c>
      <c r="I2629">
        <f>VLOOKUP(A2629,'[1]Coordinates cleaned'!$A:$G,7,0)</f>
        <v>0.3947502</v>
      </c>
      <c r="J2629">
        <f>VLOOKUP(A2629,'[1]Coordinates cleaned'!$A:$H,8,0)</f>
        <v>32.497262599999999</v>
      </c>
      <c r="K2629" t="e">
        <f>VLOOKUP(A2629,IENG_to_New_Vendor!A:H,8,0)</f>
        <v>#N/A</v>
      </c>
      <c r="L2629" t="str">
        <f>VLOOKUP(A2629,'CAM to IENG'!A:O,15,0)</f>
        <v>CAM_to_IENG</v>
      </c>
      <c r="M2629" t="e">
        <f>VLOOKUP(A2629,NET_to_IENG!A:J,10,0)</f>
        <v>#N/A</v>
      </c>
    </row>
    <row r="2630" spans="1:13" x14ac:dyDescent="0.3">
      <c r="A2630">
        <v>608274</v>
      </c>
      <c r="B2630" t="s">
        <v>127</v>
      </c>
      <c r="C2630" t="s">
        <v>4400</v>
      </c>
      <c r="D2630" t="s">
        <v>4400</v>
      </c>
      <c r="E2630" t="s">
        <v>4400</v>
      </c>
      <c r="F2630" s="15" t="str">
        <f>VLOOKUP(A2630,'[1]Coordinates cleaned'!$A:$I,9,0)</f>
        <v>Netis</v>
      </c>
      <c r="G2630" s="15" t="str">
        <f>VLOOKUP(A2630,'[1]Coordinates cleaned'!$A:$J,10,0)</f>
        <v>Jude Musana</v>
      </c>
      <c r="H2630" s="9" t="s">
        <v>3669</v>
      </c>
      <c r="I2630">
        <f>VLOOKUP(A2630,'[1]Coordinates cleaned'!$A:$G,7,0)</f>
        <v>0.68498833333333298</v>
      </c>
      <c r="J2630">
        <f>VLOOKUP(A2630,'[1]Coordinates cleaned'!$A:$H,8,0)</f>
        <v>34.183758333333301</v>
      </c>
      <c r="K2630" t="e">
        <f>VLOOKUP(A2630,IENG_to_New_Vendor!A:H,8,0)</f>
        <v>#N/A</v>
      </c>
      <c r="L2630" t="e">
        <f>VLOOKUP(A2630,'CAM to IENG'!A:O,15,0)</f>
        <v>#N/A</v>
      </c>
      <c r="M2630" t="e">
        <f>VLOOKUP(A2630,NET_to_IENG!A:J,10,0)</f>
        <v>#N/A</v>
      </c>
    </row>
    <row r="2631" spans="1:13" x14ac:dyDescent="0.3">
      <c r="A2631">
        <v>609610</v>
      </c>
      <c r="B2631" t="s">
        <v>2834</v>
      </c>
      <c r="C2631" t="s">
        <v>4400</v>
      </c>
      <c r="D2631" t="s">
        <v>4400</v>
      </c>
      <c r="E2631" t="s">
        <v>4400</v>
      </c>
      <c r="F2631" s="15" t="str">
        <f>VLOOKUP(A2631,'[1]Coordinates cleaned'!$A:$I,9,0)</f>
        <v>Camusat</v>
      </c>
      <c r="G2631" s="15" t="str">
        <f>VLOOKUP(A2631,'[1]Coordinates cleaned'!$A:$J,10,0)</f>
        <v>Thomasi Seruyange</v>
      </c>
      <c r="H2631" s="9" t="s">
        <v>3367</v>
      </c>
      <c r="I2631">
        <f>VLOOKUP(A2631,'[1]Coordinates cleaned'!$A:$G,7,0)</f>
        <v>-0.26351190000000002</v>
      </c>
      <c r="J2631">
        <f>VLOOKUP(A2631,'[1]Coordinates cleaned'!$A:$H,8,0)</f>
        <v>30.449845499999999</v>
      </c>
      <c r="K2631" t="e">
        <f>VLOOKUP(A2631,IENG_to_New_Vendor!A:H,8,0)</f>
        <v>#N/A</v>
      </c>
      <c r="L2631" t="e">
        <f>VLOOKUP(A2631,'CAM to IENG'!A:O,15,0)</f>
        <v>#N/A</v>
      </c>
      <c r="M2631" t="e">
        <f>VLOOKUP(A2631,NET_to_IENG!A:J,10,0)</f>
        <v>#N/A</v>
      </c>
    </row>
    <row r="2632" spans="1:13" x14ac:dyDescent="0.3">
      <c r="A2632">
        <v>605395</v>
      </c>
      <c r="B2632" t="s">
        <v>459</v>
      </c>
      <c r="C2632" t="s">
        <v>4400</v>
      </c>
      <c r="D2632" t="s">
        <v>4400</v>
      </c>
      <c r="E2632" t="s">
        <v>4400</v>
      </c>
      <c r="F2632" s="15" t="str">
        <f>VLOOKUP(A2632,'[1]Coordinates cleaned'!$A:$I,9,0)</f>
        <v>Netis</v>
      </c>
      <c r="G2632" s="15" t="str">
        <f>VLOOKUP(A2632,'[1]Coordinates cleaned'!$A:$J,10,0)</f>
        <v>Jude Musana</v>
      </c>
      <c r="H2632" s="9" t="s">
        <v>3669</v>
      </c>
      <c r="I2632">
        <f>VLOOKUP(A2632,'[1]Coordinates cleaned'!$A:$G,7,0)</f>
        <v>0.97341666666666704</v>
      </c>
      <c r="J2632">
        <f>VLOOKUP(A2632,'[1]Coordinates cleaned'!$A:$H,8,0)</f>
        <v>34.345946666666698</v>
      </c>
      <c r="K2632" t="e">
        <f>VLOOKUP(A2632,IENG_to_New_Vendor!A:H,8,0)</f>
        <v>#N/A</v>
      </c>
      <c r="L2632" t="e">
        <f>VLOOKUP(A2632,'CAM to IENG'!A:O,15,0)</f>
        <v>#N/A</v>
      </c>
      <c r="M2632" t="e">
        <f>VLOOKUP(A2632,NET_to_IENG!A:J,10,0)</f>
        <v>#N/A</v>
      </c>
    </row>
    <row r="2633" spans="1:13" x14ac:dyDescent="0.3">
      <c r="A2633">
        <v>608338</v>
      </c>
      <c r="B2633" t="s">
        <v>4065</v>
      </c>
      <c r="C2633" t="s">
        <v>4400</v>
      </c>
      <c r="D2633" t="s">
        <v>4400</v>
      </c>
      <c r="E2633" t="s">
        <v>4400</v>
      </c>
      <c r="F2633" s="15" t="str">
        <f>VLOOKUP(A2633,'[1]Coordinates cleaned'!$A:$I,9,0)</f>
        <v>Netis</v>
      </c>
      <c r="G2633" s="15" t="str">
        <f>VLOOKUP(A2633,'[1]Coordinates cleaned'!$A:$J,10,0)</f>
        <v>Emmanuel Kafuko</v>
      </c>
      <c r="H2633" s="9" t="s">
        <v>3669</v>
      </c>
      <c r="I2633">
        <f>VLOOKUP(A2633,'[1]Coordinates cleaned'!$A:$G,7,0)</f>
        <v>0.60338150000000002</v>
      </c>
      <c r="J2633">
        <f>VLOOKUP(A2633,'[1]Coordinates cleaned'!$A:$H,8,0)</f>
        <v>33.481704800000003</v>
      </c>
      <c r="K2633" t="e">
        <f>VLOOKUP(A2633,IENG_to_New_Vendor!A:H,8,0)</f>
        <v>#N/A</v>
      </c>
      <c r="L2633" t="e">
        <f>VLOOKUP(A2633,'CAM to IENG'!A:O,15,0)</f>
        <v>#N/A</v>
      </c>
      <c r="M2633" t="e">
        <f>VLOOKUP(A2633,NET_to_IENG!A:J,10,0)</f>
        <v>#N/A</v>
      </c>
    </row>
    <row r="2634" spans="1:13" x14ac:dyDescent="0.3">
      <c r="A2634">
        <v>606246</v>
      </c>
      <c r="B2634" t="s">
        <v>1189</v>
      </c>
      <c r="C2634" t="s">
        <v>4400</v>
      </c>
      <c r="D2634" t="s">
        <v>4400</v>
      </c>
      <c r="E2634" t="s">
        <v>4400</v>
      </c>
      <c r="F2634" s="15" t="s">
        <v>4312</v>
      </c>
      <c r="G2634" s="15" t="str">
        <f>VLOOKUP(A2634,'[1]Coordinates cleaned'!$A:$J,10,0)</f>
        <v>Christopher Alituha</v>
      </c>
      <c r="H2634" s="9" t="s">
        <v>3367</v>
      </c>
      <c r="I2634">
        <f>VLOOKUP(A2634,'[1]Coordinates cleaned'!$A:$G,7,0)</f>
        <v>0.40582810000000002</v>
      </c>
      <c r="J2634">
        <f>VLOOKUP(A2634,'[1]Coordinates cleaned'!$A:$H,8,0)</f>
        <v>32.511437800000003</v>
      </c>
      <c r="K2634" t="e">
        <f>VLOOKUP(A2634,IENG_to_New_Vendor!A:H,8,0)</f>
        <v>#N/A</v>
      </c>
      <c r="L2634" t="str">
        <f>VLOOKUP(A2634,'CAM to IENG'!A:O,15,0)</f>
        <v>CAM_to_IENG</v>
      </c>
      <c r="M2634" t="e">
        <f>VLOOKUP(A2634,NET_to_IENG!A:J,10,0)</f>
        <v>#N/A</v>
      </c>
    </row>
    <row r="2635" spans="1:13" x14ac:dyDescent="0.3">
      <c r="A2635">
        <v>606767</v>
      </c>
      <c r="B2635" t="s">
        <v>1552</v>
      </c>
      <c r="C2635" t="s">
        <v>4400</v>
      </c>
      <c r="D2635" t="s">
        <v>4400</v>
      </c>
      <c r="E2635" t="s">
        <v>4400</v>
      </c>
      <c r="F2635" s="15" t="str">
        <f>VLOOKUP(A2635,'[1]Coordinates cleaned'!$A:$I,9,0)</f>
        <v>I-Engineering</v>
      </c>
      <c r="G2635" s="15" t="str">
        <f>VLOOKUP(A2635,'[1]Coordinates cleaned'!$A:$J,10,0)</f>
        <v>Joash Lubwama</v>
      </c>
      <c r="H2635" s="9" t="s">
        <v>3368</v>
      </c>
      <c r="I2635">
        <f>VLOOKUP(A2635,'[1]Coordinates cleaned'!$A:$G,7,0)</f>
        <v>0.41948210000000002</v>
      </c>
      <c r="J2635">
        <f>VLOOKUP(A2635,'[1]Coordinates cleaned'!$A:$H,8,0)</f>
        <v>32.5279679</v>
      </c>
      <c r="K2635" t="e">
        <f>VLOOKUP(A2635,IENG_to_New_Vendor!A:H,8,0)</f>
        <v>#N/A</v>
      </c>
      <c r="L2635" t="e">
        <f>VLOOKUP(A2635,'CAM to IENG'!A:O,15,0)</f>
        <v>#N/A</v>
      </c>
      <c r="M2635" t="e">
        <f>VLOOKUP(A2635,NET_to_IENG!A:J,10,0)</f>
        <v>#N/A</v>
      </c>
    </row>
    <row r="2636" spans="1:13" x14ac:dyDescent="0.3">
      <c r="A2636">
        <v>609305</v>
      </c>
      <c r="B2636" t="s">
        <v>1829</v>
      </c>
      <c r="C2636" t="s">
        <v>4400</v>
      </c>
      <c r="D2636" t="s">
        <v>4400</v>
      </c>
      <c r="E2636" t="s">
        <v>4400</v>
      </c>
      <c r="F2636" s="15" t="str">
        <f>VLOOKUP(A2636,'[1]Coordinates cleaned'!$A:$I,9,0)</f>
        <v>Camusat</v>
      </c>
      <c r="G2636" s="15" t="str">
        <f>VLOOKUP(A2636,'[1]Coordinates cleaned'!$A:$J,10,0)</f>
        <v>Denis Masaba</v>
      </c>
      <c r="H2636" s="9" t="s">
        <v>3367</v>
      </c>
      <c r="I2636">
        <f>VLOOKUP(A2636,'[1]Coordinates cleaned'!$A:$G,7,0)</f>
        <v>-1.4407548999999999</v>
      </c>
      <c r="J2636">
        <f>VLOOKUP(A2636,'[1]Coordinates cleaned'!$A:$H,8,0)</f>
        <v>29.9623925</v>
      </c>
      <c r="K2636" t="e">
        <f>VLOOKUP(A2636,IENG_to_New_Vendor!A:H,8,0)</f>
        <v>#N/A</v>
      </c>
      <c r="L2636" t="e">
        <f>VLOOKUP(A2636,'CAM to IENG'!A:O,15,0)</f>
        <v>#N/A</v>
      </c>
      <c r="M2636" t="e">
        <f>VLOOKUP(A2636,NET_to_IENG!A:J,10,0)</f>
        <v>#N/A</v>
      </c>
    </row>
    <row r="2637" spans="1:13" x14ac:dyDescent="0.3">
      <c r="A2637">
        <v>606816</v>
      </c>
      <c r="B2637" t="s">
        <v>1578</v>
      </c>
      <c r="C2637" t="s">
        <v>4400</v>
      </c>
      <c r="D2637" t="s">
        <v>4400</v>
      </c>
      <c r="E2637" t="s">
        <v>4400</v>
      </c>
      <c r="F2637" s="15" t="str">
        <f>VLOOKUP(A2637,'[1]Coordinates cleaned'!$A:$I,9,0)</f>
        <v>Netis</v>
      </c>
      <c r="G2637" s="15" t="str">
        <f>VLOOKUP(A2637,'[1]Coordinates cleaned'!$A:$J,10,0)</f>
        <v>Emmanuel Kafuko</v>
      </c>
      <c r="H2637" s="9" t="s">
        <v>3669</v>
      </c>
      <c r="I2637">
        <f>VLOOKUP(A2637,'[1]Coordinates cleaned'!$A:$G,7,0)</f>
        <v>0.60030620000000001</v>
      </c>
      <c r="J2637">
        <f>VLOOKUP(A2637,'[1]Coordinates cleaned'!$A:$H,8,0)</f>
        <v>33.484639600000001</v>
      </c>
      <c r="K2637" t="e">
        <f>VLOOKUP(A2637,IENG_to_New_Vendor!A:H,8,0)</f>
        <v>#N/A</v>
      </c>
      <c r="L2637" t="e">
        <f>VLOOKUP(A2637,'CAM to IENG'!A:O,15,0)</f>
        <v>#N/A</v>
      </c>
      <c r="M2637" t="e">
        <f>VLOOKUP(A2637,NET_to_IENG!A:J,10,0)</f>
        <v>#N/A</v>
      </c>
    </row>
    <row r="2638" spans="1:13" x14ac:dyDescent="0.3">
      <c r="A2638">
        <v>607045</v>
      </c>
      <c r="B2638" t="s">
        <v>2277</v>
      </c>
      <c r="C2638" t="s">
        <v>4400</v>
      </c>
      <c r="D2638" t="s">
        <v>4400</v>
      </c>
      <c r="E2638" t="s">
        <v>4400</v>
      </c>
      <c r="F2638" s="15" t="str">
        <f>VLOOKUP(A2638,'[1]Coordinates cleaned'!$A:$I,9,0)</f>
        <v>Camusat</v>
      </c>
      <c r="G2638" s="15" t="str">
        <f>VLOOKUP(A2638,'[1]Coordinates cleaned'!$A:$J,10,0)</f>
        <v>Christopher Alituha</v>
      </c>
      <c r="H2638" s="9" t="s">
        <v>3367</v>
      </c>
      <c r="I2638">
        <f>VLOOKUP(A2638,'[1]Coordinates cleaned'!$A:$G,7,0)</f>
        <v>0.27502660000000001</v>
      </c>
      <c r="J2638">
        <f>VLOOKUP(A2638,'[1]Coordinates cleaned'!$A:$H,8,0)</f>
        <v>32.020771799999999</v>
      </c>
      <c r="K2638" t="e">
        <f>VLOOKUP(A2638,IENG_to_New_Vendor!A:H,8,0)</f>
        <v>#N/A</v>
      </c>
      <c r="L2638" t="e">
        <f>VLOOKUP(A2638,'CAM to IENG'!A:O,15,0)</f>
        <v>#N/A</v>
      </c>
      <c r="M2638" t="e">
        <f>VLOOKUP(A2638,NET_to_IENG!A:J,10,0)</f>
        <v>#N/A</v>
      </c>
    </row>
    <row r="2639" spans="1:13" x14ac:dyDescent="0.3">
      <c r="A2639">
        <v>609329</v>
      </c>
      <c r="B2639" t="s">
        <v>1834</v>
      </c>
      <c r="C2639" t="s">
        <v>4400</v>
      </c>
      <c r="D2639" t="s">
        <v>4400</v>
      </c>
      <c r="E2639" t="s">
        <v>4400</v>
      </c>
      <c r="F2639" s="15" t="str">
        <f>VLOOKUP(A2639,'[1]Coordinates cleaned'!$A:$I,9,0)</f>
        <v>Camusat</v>
      </c>
      <c r="G2639" s="15" t="str">
        <f>VLOOKUP(A2639,'[1]Coordinates cleaned'!$A:$J,10,0)</f>
        <v>Denis Masaba</v>
      </c>
      <c r="H2639" s="9" t="s">
        <v>3367</v>
      </c>
      <c r="I2639">
        <f>VLOOKUP(A2639,'[1]Coordinates cleaned'!$A:$G,7,0)</f>
        <v>-0.31757030000000003</v>
      </c>
      <c r="J2639">
        <f>VLOOKUP(A2639,'[1]Coordinates cleaned'!$A:$H,8,0)</f>
        <v>30.1104147</v>
      </c>
      <c r="K2639" t="e">
        <f>VLOOKUP(A2639,IENG_to_New_Vendor!A:H,8,0)</f>
        <v>#N/A</v>
      </c>
      <c r="L2639" t="e">
        <f>VLOOKUP(A2639,'CAM to IENG'!A:O,15,0)</f>
        <v>#N/A</v>
      </c>
      <c r="M2639" t="e">
        <f>VLOOKUP(A2639,NET_to_IENG!A:J,10,0)</f>
        <v>#N/A</v>
      </c>
    </row>
    <row r="2640" spans="1:13" x14ac:dyDescent="0.3">
      <c r="A2640">
        <v>607133</v>
      </c>
      <c r="B2640" t="s">
        <v>4066</v>
      </c>
      <c r="C2640" t="s">
        <v>4400</v>
      </c>
      <c r="D2640" t="s">
        <v>4400</v>
      </c>
      <c r="E2640" t="s">
        <v>4400</v>
      </c>
      <c r="F2640" s="15" t="str">
        <f>VLOOKUP(A2640,'[1]Coordinates cleaned'!$A:$I,9,0)</f>
        <v>I-Engineering</v>
      </c>
      <c r="G2640" s="15" t="str">
        <f>VLOOKUP(A2640,'[1]Coordinates cleaned'!$A:$J,10,0)</f>
        <v>Robert Otim</v>
      </c>
      <c r="H2640" s="9" t="s">
        <v>3368</v>
      </c>
      <c r="I2640">
        <f>VLOOKUP(A2640,'[1]Coordinates cleaned'!$A:$G,7,0)</f>
        <v>0.4797708</v>
      </c>
      <c r="J2640">
        <f>VLOOKUP(A2640,'[1]Coordinates cleaned'!$A:$H,8,0)</f>
        <v>32.492414500000002</v>
      </c>
      <c r="K2640" t="e">
        <f>VLOOKUP(A2640,IENG_to_New_Vendor!A:H,8,0)</f>
        <v>#N/A</v>
      </c>
      <c r="L2640" t="e">
        <f>VLOOKUP(A2640,'CAM to IENG'!A:O,15,0)</f>
        <v>#N/A</v>
      </c>
      <c r="M2640" t="e">
        <f>VLOOKUP(A2640,NET_to_IENG!A:J,10,0)</f>
        <v>#N/A</v>
      </c>
    </row>
    <row r="2641" spans="1:13" x14ac:dyDescent="0.3">
      <c r="A2641">
        <v>605819</v>
      </c>
      <c r="B2641" t="s">
        <v>1017</v>
      </c>
      <c r="C2641" t="s">
        <v>4400</v>
      </c>
      <c r="D2641" t="s">
        <v>4400</v>
      </c>
      <c r="E2641" t="s">
        <v>4400</v>
      </c>
      <c r="F2641" s="15" t="str">
        <f>VLOOKUP(A2641,'[1]Coordinates cleaned'!$A:$I,9,0)</f>
        <v>Camusat</v>
      </c>
      <c r="G2641" s="15" t="str">
        <f>VLOOKUP(A2641,'[1]Coordinates cleaned'!$A:$J,10,0)</f>
        <v>Denis Masaba</v>
      </c>
      <c r="H2641" s="9" t="s">
        <v>3367</v>
      </c>
      <c r="I2641">
        <f>VLOOKUP(A2641,'[1]Coordinates cleaned'!$A:$G,7,0)</f>
        <v>-0.31773639999999997</v>
      </c>
      <c r="J2641">
        <f>VLOOKUP(A2641,'[1]Coordinates cleaned'!$A:$H,8,0)</f>
        <v>30.110312700000001</v>
      </c>
      <c r="K2641" t="e">
        <f>VLOOKUP(A2641,IENG_to_New_Vendor!A:H,8,0)</f>
        <v>#N/A</v>
      </c>
      <c r="L2641" t="e">
        <f>VLOOKUP(A2641,'CAM to IENG'!A:O,15,0)</f>
        <v>#N/A</v>
      </c>
      <c r="M2641" t="e">
        <f>VLOOKUP(A2641,NET_to_IENG!A:J,10,0)</f>
        <v>#N/A</v>
      </c>
    </row>
    <row r="2642" spans="1:13" x14ac:dyDescent="0.3">
      <c r="A2642">
        <v>607539</v>
      </c>
      <c r="B2642" t="s">
        <v>2050</v>
      </c>
      <c r="C2642" t="s">
        <v>4400</v>
      </c>
      <c r="D2642" t="s">
        <v>4400</v>
      </c>
      <c r="E2642" t="s">
        <v>4400</v>
      </c>
      <c r="F2642" s="15" t="str">
        <f>VLOOKUP(A2642,'[1]Coordinates cleaned'!$A:$I,9,0)</f>
        <v>Netis</v>
      </c>
      <c r="G2642" s="15" t="str">
        <f>VLOOKUP(A2642,'[1]Coordinates cleaned'!$A:$J,10,0)</f>
        <v>Benbridge Mulongo</v>
      </c>
      <c r="H2642" s="9" t="s">
        <v>3669</v>
      </c>
      <c r="I2642">
        <f>VLOOKUP(A2642,'[1]Coordinates cleaned'!$A:$G,7,0)</f>
        <v>0.35182829999999998</v>
      </c>
      <c r="J2642">
        <f>VLOOKUP(A2642,'[1]Coordinates cleaned'!$A:$H,8,0)</f>
        <v>32.663119999999999</v>
      </c>
      <c r="K2642" t="e">
        <f>VLOOKUP(A2642,IENG_to_New_Vendor!A:H,8,0)</f>
        <v>#N/A</v>
      </c>
      <c r="L2642" t="e">
        <f>VLOOKUP(A2642,'CAM to IENG'!A:O,15,0)</f>
        <v>#N/A</v>
      </c>
      <c r="M2642" t="e">
        <f>VLOOKUP(A2642,NET_to_IENG!A:J,10,0)</f>
        <v>#N/A</v>
      </c>
    </row>
    <row r="2643" spans="1:13" x14ac:dyDescent="0.3">
      <c r="A2643">
        <v>609661</v>
      </c>
      <c r="B2643" t="s">
        <v>2932</v>
      </c>
      <c r="C2643" t="s">
        <v>4400</v>
      </c>
      <c r="D2643" t="s">
        <v>4400</v>
      </c>
      <c r="E2643" t="s">
        <v>4400</v>
      </c>
      <c r="F2643" s="15" t="s">
        <v>4334</v>
      </c>
      <c r="G2643" s="15" t="str">
        <f>VLOOKUP(A2643,'[1]Coordinates cleaned'!$A:$J,10,0)</f>
        <v>Benbridge Mulongo</v>
      </c>
      <c r="H2643" s="9" t="s">
        <v>3669</v>
      </c>
      <c r="I2643">
        <f>VLOOKUP(A2643,'[1]Coordinates cleaned'!$A:$G,7,0)</f>
        <v>0.42251719999999998</v>
      </c>
      <c r="J2643">
        <f>VLOOKUP(A2643,'[1]Coordinates cleaned'!$A:$H,8,0)</f>
        <v>32.5982232</v>
      </c>
      <c r="K2643" t="e">
        <f>VLOOKUP(A2643,IENG_to_New_Vendor!A:H,8,0)</f>
        <v>#N/A</v>
      </c>
      <c r="L2643" t="e">
        <f>VLOOKUP(A2643,'CAM to IENG'!A:O,15,0)</f>
        <v>#N/A</v>
      </c>
      <c r="M2643" t="str">
        <f>VLOOKUP(A2643,NET_to_IENG!A:J,10,0)</f>
        <v>NET_to_IENG</v>
      </c>
    </row>
    <row r="2644" spans="1:13" x14ac:dyDescent="0.3">
      <c r="A2644">
        <v>605832</v>
      </c>
      <c r="B2644" t="s">
        <v>1028</v>
      </c>
      <c r="C2644" t="s">
        <v>4400</v>
      </c>
      <c r="D2644" t="s">
        <v>4400</v>
      </c>
      <c r="E2644" t="s">
        <v>4400</v>
      </c>
      <c r="F2644" s="15" t="str">
        <f>VLOOKUP(A2644,'[1]Coordinates cleaned'!$A:$I,9,0)</f>
        <v>Camusat</v>
      </c>
      <c r="G2644" s="15" t="str">
        <f>VLOOKUP(A2644,'[1]Coordinates cleaned'!$A:$J,10,0)</f>
        <v>Denis Masaba</v>
      </c>
      <c r="H2644" s="9" t="s">
        <v>3367</v>
      </c>
      <c r="I2644">
        <f>VLOOKUP(A2644,'[1]Coordinates cleaned'!$A:$G,7,0)</f>
        <v>-1.4402444000000001</v>
      </c>
      <c r="J2644">
        <f>VLOOKUP(A2644,'[1]Coordinates cleaned'!$A:$H,8,0)</f>
        <v>29.960992099999999</v>
      </c>
      <c r="K2644" t="e">
        <f>VLOOKUP(A2644,IENG_to_New_Vendor!A:H,8,0)</f>
        <v>#N/A</v>
      </c>
      <c r="L2644" t="e">
        <f>VLOOKUP(A2644,'CAM to IENG'!A:O,15,0)</f>
        <v>#N/A</v>
      </c>
      <c r="M2644" t="e">
        <f>VLOOKUP(A2644,NET_to_IENG!A:J,10,0)</f>
        <v>#N/A</v>
      </c>
    </row>
    <row r="2645" spans="1:13" x14ac:dyDescent="0.3">
      <c r="A2645">
        <v>606216</v>
      </c>
      <c r="B2645" t="s">
        <v>1141</v>
      </c>
      <c r="C2645" t="s">
        <v>4400</v>
      </c>
      <c r="D2645" t="s">
        <v>4400</v>
      </c>
      <c r="E2645" t="s">
        <v>4400</v>
      </c>
      <c r="F2645" s="15" t="s">
        <v>4338</v>
      </c>
      <c r="G2645" s="15" t="str">
        <f>VLOOKUP(A2645,'[1]Coordinates cleaned'!$A:$J,10,0)</f>
        <v>Moses Kaganda</v>
      </c>
      <c r="H2645" s="9" t="s">
        <v>3368</v>
      </c>
      <c r="I2645">
        <f>VLOOKUP(A2645,'[1]Coordinates cleaned'!$A:$G,7,0)</f>
        <v>3.48635114</v>
      </c>
      <c r="J2645">
        <f>VLOOKUP(A2645,'[1]Coordinates cleaned'!$A:$H,8,0)</f>
        <v>33.693180249999997</v>
      </c>
      <c r="K2645" t="str">
        <f>VLOOKUP(A2645,IENG_to_New_Vendor!A:H,8,0)</f>
        <v>IENG_to_New_Vendor</v>
      </c>
      <c r="L2645" t="e">
        <f>VLOOKUP(A2645,'CAM to IENG'!A:O,15,0)</f>
        <v>#N/A</v>
      </c>
      <c r="M2645" t="e">
        <f>VLOOKUP(A2645,NET_to_IENG!A:J,10,0)</f>
        <v>#N/A</v>
      </c>
    </row>
    <row r="2646" spans="1:13" x14ac:dyDescent="0.3">
      <c r="A2646">
        <v>607538</v>
      </c>
      <c r="B2646" t="s">
        <v>610</v>
      </c>
      <c r="C2646" t="s">
        <v>4400</v>
      </c>
      <c r="D2646" t="s">
        <v>4400</v>
      </c>
      <c r="E2646" t="s">
        <v>4400</v>
      </c>
      <c r="F2646" s="15" t="s">
        <v>4312</v>
      </c>
      <c r="G2646" s="15" t="str">
        <f>VLOOKUP(A2646,'[1]Coordinates cleaned'!$A:$J,10,0)</f>
        <v>Christopher Alituha</v>
      </c>
      <c r="H2646" s="9" t="s">
        <v>3367</v>
      </c>
      <c r="I2646">
        <f>VLOOKUP(A2646,'[1]Coordinates cleaned'!$A:$G,7,0)</f>
        <v>0.48220629999999998</v>
      </c>
      <c r="J2646">
        <f>VLOOKUP(A2646,'[1]Coordinates cleaned'!$A:$H,8,0)</f>
        <v>32.292876200000002</v>
      </c>
      <c r="K2646" t="e">
        <f>VLOOKUP(A2646,IENG_to_New_Vendor!A:H,8,0)</f>
        <v>#N/A</v>
      </c>
      <c r="L2646" t="str">
        <f>VLOOKUP(A2646,'CAM to IENG'!A:O,15,0)</f>
        <v>CAM_to_IENG</v>
      </c>
      <c r="M2646" t="e">
        <f>VLOOKUP(A2646,NET_to_IENG!A:J,10,0)</f>
        <v>#N/A</v>
      </c>
    </row>
    <row r="2647" spans="1:13" x14ac:dyDescent="0.3">
      <c r="A2647">
        <v>605061</v>
      </c>
      <c r="B2647" t="s">
        <v>95</v>
      </c>
      <c r="C2647" t="s">
        <v>4400</v>
      </c>
      <c r="D2647" t="s">
        <v>4400</v>
      </c>
      <c r="E2647" t="s">
        <v>4400</v>
      </c>
      <c r="F2647" s="15" t="str">
        <f>VLOOKUP(A2647,'[1]Coordinates cleaned'!$A:$I,9,0)</f>
        <v>Camusat</v>
      </c>
      <c r="G2647" s="15" t="str">
        <f>VLOOKUP(A2647,'[1]Coordinates cleaned'!$A:$J,10,0)</f>
        <v>Abu Kasamba</v>
      </c>
      <c r="H2647" s="9" t="s">
        <v>3367</v>
      </c>
      <c r="I2647">
        <f>VLOOKUP(A2647,'[1]Coordinates cleaned'!$A:$G,7,0)</f>
        <v>0.30371081694304403</v>
      </c>
      <c r="J2647">
        <f>VLOOKUP(A2647,'[1]Coordinates cleaned'!$A:$H,8,0)</f>
        <v>32.566584910263003</v>
      </c>
      <c r="K2647" t="e">
        <f>VLOOKUP(A2647,IENG_to_New_Vendor!A:H,8,0)</f>
        <v>#N/A</v>
      </c>
      <c r="L2647" t="e">
        <f>VLOOKUP(A2647,'CAM to IENG'!A:O,15,0)</f>
        <v>#N/A</v>
      </c>
      <c r="M2647" t="e">
        <f>VLOOKUP(A2647,NET_to_IENG!A:J,10,0)</f>
        <v>#N/A</v>
      </c>
    </row>
    <row r="2648" spans="1:13" x14ac:dyDescent="0.3">
      <c r="A2648">
        <v>606854</v>
      </c>
      <c r="B2648" t="s">
        <v>2730</v>
      </c>
      <c r="C2648" t="s">
        <v>4400</v>
      </c>
      <c r="D2648" t="s">
        <v>4400</v>
      </c>
      <c r="E2648" t="s">
        <v>4400</v>
      </c>
      <c r="F2648" s="15" t="str">
        <f>VLOOKUP(A2648,'[1]Coordinates cleaned'!$A:$I,9,0)</f>
        <v>Netis</v>
      </c>
      <c r="G2648" s="15" t="str">
        <f>VLOOKUP(A2648,'[1]Coordinates cleaned'!$A:$J,10,0)</f>
        <v>Emmanuel Kafuko</v>
      </c>
      <c r="H2648" s="9" t="s">
        <v>3669</v>
      </c>
      <c r="I2648">
        <f>VLOOKUP(A2648,'[1]Coordinates cleaned'!$A:$G,7,0)</f>
        <v>0.96699869999999999</v>
      </c>
      <c r="J2648">
        <f>VLOOKUP(A2648,'[1]Coordinates cleaned'!$A:$H,8,0)</f>
        <v>33.517513299999997</v>
      </c>
      <c r="K2648" t="e">
        <f>VLOOKUP(A2648,IENG_to_New_Vendor!A:H,8,0)</f>
        <v>#N/A</v>
      </c>
      <c r="L2648" t="e">
        <f>VLOOKUP(A2648,'CAM to IENG'!A:O,15,0)</f>
        <v>#N/A</v>
      </c>
      <c r="M2648" t="e">
        <f>VLOOKUP(A2648,NET_to_IENG!A:J,10,0)</f>
        <v>#N/A</v>
      </c>
    </row>
    <row r="2649" spans="1:13" x14ac:dyDescent="0.3">
      <c r="A2649">
        <v>701425</v>
      </c>
      <c r="B2649" t="s">
        <v>3445</v>
      </c>
      <c r="C2649" t="s">
        <v>4400</v>
      </c>
      <c r="D2649" t="s">
        <v>4400</v>
      </c>
      <c r="E2649" t="s">
        <v>4400</v>
      </c>
      <c r="F2649" s="15" t="str">
        <f>VLOOKUP(A2649,'[1]Coordinates cleaned'!$A:$I,9,0)</f>
        <v>Camusat</v>
      </c>
      <c r="G2649" s="15" t="str">
        <f>VLOOKUP(A2649,'[1]Coordinates cleaned'!$A:$J,10,0)</f>
        <v>Christopher Alituha</v>
      </c>
      <c r="H2649" s="9" t="s">
        <v>3367</v>
      </c>
      <c r="I2649">
        <f>VLOOKUP(A2649,'[1]Coordinates cleaned'!$A:$G,7,0)</f>
        <v>0.35397650000000003</v>
      </c>
      <c r="J2649">
        <f>VLOOKUP(A2649,'[1]Coordinates cleaned'!$A:$H,8,0)</f>
        <v>32.291586000000002</v>
      </c>
      <c r="K2649" t="e">
        <f>VLOOKUP(A2649,IENG_to_New_Vendor!A:H,8,0)</f>
        <v>#N/A</v>
      </c>
      <c r="L2649" t="e">
        <f>VLOOKUP(A2649,'CAM to IENG'!A:O,15,0)</f>
        <v>#N/A</v>
      </c>
      <c r="M2649" t="e">
        <f>VLOOKUP(A2649,NET_to_IENG!A:J,10,0)</f>
        <v>#N/A</v>
      </c>
    </row>
    <row r="2650" spans="1:13" x14ac:dyDescent="0.3">
      <c r="A2650">
        <v>609883</v>
      </c>
      <c r="B2650" t="s">
        <v>2780</v>
      </c>
      <c r="C2650" t="s">
        <v>4400</v>
      </c>
      <c r="D2650" t="s">
        <v>4400</v>
      </c>
      <c r="E2650" t="s">
        <v>4400</v>
      </c>
      <c r="F2650" s="15" t="str">
        <f>VLOOKUP(A2650,'[1]Coordinates cleaned'!$A:$I,9,0)</f>
        <v>Camusat</v>
      </c>
      <c r="G2650" s="15" t="str">
        <f>VLOOKUP(A2650,'[1]Coordinates cleaned'!$A:$J,10,0)</f>
        <v>Christopher Alituha</v>
      </c>
      <c r="H2650" s="9" t="s">
        <v>3367</v>
      </c>
      <c r="I2650">
        <f>VLOOKUP(A2650,'[1]Coordinates cleaned'!$A:$G,7,0)</f>
        <v>0.3975785</v>
      </c>
      <c r="J2650">
        <f>VLOOKUP(A2650,'[1]Coordinates cleaned'!$A:$H,8,0)</f>
        <v>32.053242699999998</v>
      </c>
      <c r="K2650" t="e">
        <f>VLOOKUP(A2650,IENG_to_New_Vendor!A:H,8,0)</f>
        <v>#N/A</v>
      </c>
      <c r="L2650" t="e">
        <f>VLOOKUP(A2650,'CAM to IENG'!A:O,15,0)</f>
        <v>#N/A</v>
      </c>
      <c r="M2650" t="e">
        <f>VLOOKUP(A2650,NET_to_IENG!A:J,10,0)</f>
        <v>#N/A</v>
      </c>
    </row>
    <row r="2651" spans="1:13" x14ac:dyDescent="0.3">
      <c r="A2651">
        <v>607536</v>
      </c>
      <c r="B2651" t="s">
        <v>1673</v>
      </c>
      <c r="C2651" t="s">
        <v>4400</v>
      </c>
      <c r="D2651" t="s">
        <v>4400</v>
      </c>
      <c r="E2651" t="s">
        <v>4400</v>
      </c>
      <c r="F2651" s="15" t="str">
        <f>VLOOKUP(A2651,'[1]Coordinates cleaned'!$A:$I,9,0)</f>
        <v>Netis</v>
      </c>
      <c r="G2651" s="15" t="str">
        <f>VLOOKUP(A2651,'[1]Coordinates cleaned'!$A:$J,10,0)</f>
        <v>Samuel Naseke</v>
      </c>
      <c r="H2651" s="9" t="s">
        <v>3669</v>
      </c>
      <c r="I2651">
        <f>VLOOKUP(A2651,'[1]Coordinates cleaned'!$A:$G,7,0)</f>
        <v>0.40572666666666701</v>
      </c>
      <c r="J2651">
        <f>VLOOKUP(A2651,'[1]Coordinates cleaned'!$A:$H,8,0)</f>
        <v>32.877746666666702</v>
      </c>
      <c r="K2651" t="e">
        <f>VLOOKUP(A2651,IENG_to_New_Vendor!A:H,8,0)</f>
        <v>#N/A</v>
      </c>
      <c r="L2651" t="e">
        <f>VLOOKUP(A2651,'CAM to IENG'!A:O,15,0)</f>
        <v>#N/A</v>
      </c>
      <c r="M2651" t="e">
        <f>VLOOKUP(A2651,NET_to_IENG!A:J,10,0)</f>
        <v>#N/A</v>
      </c>
    </row>
    <row r="2652" spans="1:13" x14ac:dyDescent="0.3">
      <c r="A2652">
        <v>605962</v>
      </c>
      <c r="B2652" t="s">
        <v>600</v>
      </c>
      <c r="C2652" t="s">
        <v>4400</v>
      </c>
      <c r="D2652" t="s">
        <v>4400</v>
      </c>
      <c r="E2652" t="s">
        <v>4400</v>
      </c>
      <c r="F2652" s="15" t="s">
        <v>4312</v>
      </c>
      <c r="G2652" s="15" t="str">
        <f>VLOOKUP(A2652,'[1]Coordinates cleaned'!$A:$J,10,0)</f>
        <v>Christopher Alituha</v>
      </c>
      <c r="H2652" s="9" t="s">
        <v>3367</v>
      </c>
      <c r="I2652">
        <f>VLOOKUP(A2652,'[1]Coordinates cleaned'!$A:$G,7,0)</f>
        <v>0.45701829999999999</v>
      </c>
      <c r="J2652">
        <f>VLOOKUP(A2652,'[1]Coordinates cleaned'!$A:$H,8,0)</f>
        <v>32.291076599999997</v>
      </c>
      <c r="K2652" t="e">
        <f>VLOOKUP(A2652,IENG_to_New_Vendor!A:H,8,0)</f>
        <v>#N/A</v>
      </c>
      <c r="L2652" t="str">
        <f>VLOOKUP(A2652,'CAM to IENG'!A:O,15,0)</f>
        <v>CAM_to_IENG</v>
      </c>
      <c r="M2652" t="e">
        <f>VLOOKUP(A2652,NET_to_IENG!A:J,10,0)</f>
        <v>#N/A</v>
      </c>
    </row>
    <row r="2653" spans="1:13" x14ac:dyDescent="0.3">
      <c r="A2653">
        <v>605445</v>
      </c>
      <c r="B2653" t="s">
        <v>555</v>
      </c>
      <c r="C2653" t="s">
        <v>4400</v>
      </c>
      <c r="D2653" t="s">
        <v>4400</v>
      </c>
      <c r="E2653" t="s">
        <v>4400</v>
      </c>
      <c r="F2653" s="15" t="str">
        <f>VLOOKUP(A2653,'[1]Coordinates cleaned'!$A:$I,9,0)</f>
        <v>Netis</v>
      </c>
      <c r="G2653" s="15" t="str">
        <f>VLOOKUP(A2653,'[1]Coordinates cleaned'!$A:$J,10,0)</f>
        <v>Jude Musana</v>
      </c>
      <c r="H2653" s="9" t="s">
        <v>3669</v>
      </c>
      <c r="I2653">
        <f>VLOOKUP(A2653,'[1]Coordinates cleaned'!$A:$G,7,0)</f>
        <v>1.13845833333333</v>
      </c>
      <c r="J2653">
        <f>VLOOKUP(A2653,'[1]Coordinates cleaned'!$A:$H,8,0)</f>
        <v>34.109588333333299</v>
      </c>
      <c r="K2653" t="e">
        <f>VLOOKUP(A2653,IENG_to_New_Vendor!A:H,8,0)</f>
        <v>#N/A</v>
      </c>
      <c r="L2653" t="e">
        <f>VLOOKUP(A2653,'CAM to IENG'!A:O,15,0)</f>
        <v>#N/A</v>
      </c>
      <c r="M2653" t="e">
        <f>VLOOKUP(A2653,NET_to_IENG!A:J,10,0)</f>
        <v>#N/A</v>
      </c>
    </row>
    <row r="2654" spans="1:13" x14ac:dyDescent="0.3">
      <c r="A2654">
        <v>606683</v>
      </c>
      <c r="B2654" t="s">
        <v>1551</v>
      </c>
      <c r="C2654" t="s">
        <v>4400</v>
      </c>
      <c r="D2654" t="s">
        <v>4400</v>
      </c>
      <c r="E2654" t="s">
        <v>4400</v>
      </c>
      <c r="F2654" s="15" t="s">
        <v>4334</v>
      </c>
      <c r="G2654" s="15" t="str">
        <f>VLOOKUP(A2654,'[1]Coordinates cleaned'!$A:$J,10,0)</f>
        <v>Benbridge Mulongo</v>
      </c>
      <c r="H2654" s="9" t="s">
        <v>3669</v>
      </c>
      <c r="I2654">
        <f>VLOOKUP(A2654,'[1]Coordinates cleaned'!$A:$G,7,0)</f>
        <v>0.39384200000000003</v>
      </c>
      <c r="J2654">
        <f>VLOOKUP(A2654,'[1]Coordinates cleaned'!$A:$H,8,0)</f>
        <v>32.600647199999997</v>
      </c>
      <c r="K2654" t="e">
        <f>VLOOKUP(A2654,IENG_to_New_Vendor!A:H,8,0)</f>
        <v>#N/A</v>
      </c>
      <c r="L2654" t="e">
        <f>VLOOKUP(A2654,'CAM to IENG'!A:O,15,0)</f>
        <v>#N/A</v>
      </c>
      <c r="M2654" t="str">
        <f>VLOOKUP(A2654,NET_to_IENG!A:J,10,0)</f>
        <v>NET_to_IENG</v>
      </c>
    </row>
    <row r="2655" spans="1:13" x14ac:dyDescent="0.3">
      <c r="A2655">
        <v>608247</v>
      </c>
      <c r="B2655" t="s">
        <v>1909</v>
      </c>
      <c r="C2655" t="s">
        <v>4400</v>
      </c>
      <c r="D2655" t="s">
        <v>4400</v>
      </c>
      <c r="E2655" t="s">
        <v>4400</v>
      </c>
      <c r="F2655" s="15" t="str">
        <f>VLOOKUP(A2655,'[1]Coordinates cleaned'!$A:$I,9,0)</f>
        <v>Netis</v>
      </c>
      <c r="G2655" s="15" t="str">
        <f>VLOOKUP(A2655,'[1]Coordinates cleaned'!$A:$J,10,0)</f>
        <v>Samuel Naseke</v>
      </c>
      <c r="H2655" s="9" t="s">
        <v>3669</v>
      </c>
      <c r="I2655">
        <f>VLOOKUP(A2655,'[1]Coordinates cleaned'!$A:$G,7,0)</f>
        <v>0.9488801</v>
      </c>
      <c r="J2655">
        <f>VLOOKUP(A2655,'[1]Coordinates cleaned'!$A:$H,8,0)</f>
        <v>33.125066799999999</v>
      </c>
      <c r="K2655" t="e">
        <f>VLOOKUP(A2655,IENG_to_New_Vendor!A:H,8,0)</f>
        <v>#N/A</v>
      </c>
      <c r="L2655" t="e">
        <f>VLOOKUP(A2655,'CAM to IENG'!A:O,15,0)</f>
        <v>#N/A</v>
      </c>
      <c r="M2655" t="e">
        <f>VLOOKUP(A2655,NET_to_IENG!A:J,10,0)</f>
        <v>#N/A</v>
      </c>
    </row>
    <row r="2656" spans="1:13" x14ac:dyDescent="0.3">
      <c r="A2656">
        <v>701516</v>
      </c>
      <c r="B2656" t="s">
        <v>3553</v>
      </c>
      <c r="C2656" t="s">
        <v>4400</v>
      </c>
      <c r="D2656" t="s">
        <v>4400</v>
      </c>
      <c r="E2656" t="s">
        <v>4400</v>
      </c>
      <c r="F2656" s="15" t="s">
        <v>4312</v>
      </c>
      <c r="G2656" s="15" t="str">
        <f>VLOOKUP(A2656,'[1]Coordinates cleaned'!$A:$J,10,0)</f>
        <v>Christopher Alituha</v>
      </c>
      <c r="H2656" s="9" t="s">
        <v>3367</v>
      </c>
      <c r="I2656">
        <f>VLOOKUP(A2656,'[1]Coordinates cleaned'!$A:$G,7,0)</f>
        <v>0.43612119999999999</v>
      </c>
      <c r="J2656">
        <f>VLOOKUP(A2656,'[1]Coordinates cleaned'!$A:$H,8,0)</f>
        <v>32.374704999999999</v>
      </c>
      <c r="K2656" t="e">
        <f>VLOOKUP(A2656,IENG_to_New_Vendor!A:H,8,0)</f>
        <v>#N/A</v>
      </c>
      <c r="L2656" t="str">
        <f>VLOOKUP(A2656,'CAM to IENG'!A:O,15,0)</f>
        <v>CAM_to_IENG</v>
      </c>
      <c r="M2656" t="e">
        <f>VLOOKUP(A2656,NET_to_IENG!A:J,10,0)</f>
        <v>#N/A</v>
      </c>
    </row>
    <row r="2657" spans="1:13" x14ac:dyDescent="0.3">
      <c r="A2657">
        <v>606749</v>
      </c>
      <c r="B2657" t="s">
        <v>1536</v>
      </c>
      <c r="C2657" t="s">
        <v>4400</v>
      </c>
      <c r="D2657" t="s">
        <v>4400</v>
      </c>
      <c r="E2657" t="s">
        <v>4400</v>
      </c>
      <c r="F2657" s="15" t="s">
        <v>4338</v>
      </c>
      <c r="G2657" s="15" t="str">
        <f>VLOOKUP(A2657,'[1]Coordinates cleaned'!$A:$J,10,0)</f>
        <v>Innocent Ayiko</v>
      </c>
      <c r="H2657" s="9" t="s">
        <v>3368</v>
      </c>
      <c r="I2657">
        <f>VLOOKUP(A2657,'[1]Coordinates cleaned'!$A:$G,7,0)</f>
        <v>3.2384933333333299</v>
      </c>
      <c r="J2657">
        <f>VLOOKUP(A2657,'[1]Coordinates cleaned'!$A:$H,8,0)</f>
        <v>31.549659999999999</v>
      </c>
      <c r="K2657" t="str">
        <f>VLOOKUP(A2657,IENG_to_New_Vendor!A:H,8,0)</f>
        <v>IENG_to_New_Vendor</v>
      </c>
      <c r="L2657" t="e">
        <f>VLOOKUP(A2657,'CAM to IENG'!A:O,15,0)</f>
        <v>#N/A</v>
      </c>
      <c r="M2657" t="e">
        <f>VLOOKUP(A2657,NET_to_IENG!A:J,10,0)</f>
        <v>#N/A</v>
      </c>
    </row>
    <row r="2658" spans="1:13" x14ac:dyDescent="0.3">
      <c r="A2658">
        <v>606497</v>
      </c>
      <c r="B2658" t="s">
        <v>1281</v>
      </c>
      <c r="C2658" t="s">
        <v>4400</v>
      </c>
      <c r="D2658" t="s">
        <v>4400</v>
      </c>
      <c r="E2658" t="s">
        <v>4400</v>
      </c>
      <c r="F2658" s="15" t="str">
        <f>VLOOKUP(A2658,'[1]Coordinates cleaned'!$A:$I,9,0)</f>
        <v>Camusat</v>
      </c>
      <c r="G2658" s="15" t="str">
        <f>VLOOKUP(A2658,'[1]Coordinates cleaned'!$A:$J,10,0)</f>
        <v>Thomasi Seruyange</v>
      </c>
      <c r="H2658" s="9" t="s">
        <v>3367</v>
      </c>
      <c r="I2658">
        <f>VLOOKUP(A2658,'[1]Coordinates cleaned'!$A:$G,7,0)</f>
        <v>4.4026099999999999E-2</v>
      </c>
      <c r="J2658">
        <f>VLOOKUP(A2658,'[1]Coordinates cleaned'!$A:$H,8,0)</f>
        <v>30.871100200000001</v>
      </c>
      <c r="K2658" t="e">
        <f>VLOOKUP(A2658,IENG_to_New_Vendor!A:H,8,0)</f>
        <v>#N/A</v>
      </c>
      <c r="L2658" t="e">
        <f>VLOOKUP(A2658,'CAM to IENG'!A:O,15,0)</f>
        <v>#N/A</v>
      </c>
      <c r="M2658" t="e">
        <f>VLOOKUP(A2658,NET_to_IENG!A:J,10,0)</f>
        <v>#N/A</v>
      </c>
    </row>
    <row r="2659" spans="1:13" x14ac:dyDescent="0.3">
      <c r="A2659">
        <v>605222</v>
      </c>
      <c r="B2659" t="s">
        <v>282</v>
      </c>
      <c r="C2659" t="s">
        <v>4400</v>
      </c>
      <c r="D2659" t="s">
        <v>4400</v>
      </c>
      <c r="E2659" t="s">
        <v>4400</v>
      </c>
      <c r="F2659" s="15" t="str">
        <f>VLOOKUP(A2659,'[1]Coordinates cleaned'!$A:$I,9,0)</f>
        <v>Camusat</v>
      </c>
      <c r="G2659" s="15" t="str">
        <f>VLOOKUP(A2659,'[1]Coordinates cleaned'!$A:$J,10,0)</f>
        <v>M Patrick Kalibbala</v>
      </c>
      <c r="H2659" s="9" t="s">
        <v>3367</v>
      </c>
      <c r="I2659">
        <f>VLOOKUP(A2659,'[1]Coordinates cleaned'!$A:$G,7,0)</f>
        <v>-0.32260509999999998</v>
      </c>
      <c r="J2659">
        <f>VLOOKUP(A2659,'[1]Coordinates cleaned'!$A:$H,8,0)</f>
        <v>31.7599324</v>
      </c>
      <c r="K2659" t="e">
        <f>VLOOKUP(A2659,IENG_to_New_Vendor!A:H,8,0)</f>
        <v>#N/A</v>
      </c>
      <c r="L2659" t="e">
        <f>VLOOKUP(A2659,'CAM to IENG'!A:O,15,0)</f>
        <v>#N/A</v>
      </c>
      <c r="M2659" t="e">
        <f>VLOOKUP(A2659,NET_to_IENG!A:J,10,0)</f>
        <v>#N/A</v>
      </c>
    </row>
    <row r="2660" spans="1:13" x14ac:dyDescent="0.3">
      <c r="A2660">
        <v>609777</v>
      </c>
      <c r="B2660" t="s">
        <v>2892</v>
      </c>
      <c r="C2660" t="s">
        <v>4400</v>
      </c>
      <c r="D2660" t="s">
        <v>4400</v>
      </c>
      <c r="E2660" t="s">
        <v>4400</v>
      </c>
      <c r="F2660" s="15" t="str">
        <f>VLOOKUP(A2660,'[1]Coordinates cleaned'!$A:$I,9,0)</f>
        <v>Netis</v>
      </c>
      <c r="G2660" s="15" t="str">
        <f>VLOOKUP(A2660,'[1]Coordinates cleaned'!$A:$J,10,0)</f>
        <v>Moses Wandera</v>
      </c>
      <c r="H2660" s="9" t="s">
        <v>3669</v>
      </c>
      <c r="I2660">
        <f>VLOOKUP(A2660,'[1]Coordinates cleaned'!$A:$G,7,0)</f>
        <v>1.7408319999999999</v>
      </c>
      <c r="J2660">
        <f>VLOOKUP(A2660,'[1]Coordinates cleaned'!$A:$H,8,0)</f>
        <v>32.946441900000003</v>
      </c>
      <c r="K2660" t="e">
        <f>VLOOKUP(A2660,IENG_to_New_Vendor!A:H,8,0)</f>
        <v>#N/A</v>
      </c>
      <c r="L2660" t="e">
        <f>VLOOKUP(A2660,'CAM to IENG'!A:O,15,0)</f>
        <v>#N/A</v>
      </c>
      <c r="M2660" t="e">
        <f>VLOOKUP(A2660,NET_to_IENG!A:J,10,0)</f>
        <v>#N/A</v>
      </c>
    </row>
    <row r="2661" spans="1:13" x14ac:dyDescent="0.3">
      <c r="A2661">
        <v>701432</v>
      </c>
      <c r="B2661" t="s">
        <v>4067</v>
      </c>
      <c r="C2661" t="s">
        <v>4400</v>
      </c>
      <c r="D2661" t="s">
        <v>4400</v>
      </c>
      <c r="E2661" t="s">
        <v>4400</v>
      </c>
      <c r="F2661" s="15" t="str">
        <f>VLOOKUP(A2661,'[1]Coordinates cleaned'!$A:$I,9,0)</f>
        <v>Camusat</v>
      </c>
      <c r="G2661" s="15" t="str">
        <f>VLOOKUP(A2661,'[1]Coordinates cleaned'!$A:$J,10,0)</f>
        <v>Christopher Alituha</v>
      </c>
      <c r="H2661" s="9" t="s">
        <v>3367</v>
      </c>
      <c r="I2661">
        <f>VLOOKUP(A2661,'[1]Coordinates cleaned'!$A:$G,7,0)</f>
        <v>9.9583699999999997E-2</v>
      </c>
      <c r="J2661">
        <f>VLOOKUP(A2661,'[1]Coordinates cleaned'!$A:$H,8,0)</f>
        <v>31.801847599999999</v>
      </c>
      <c r="K2661" t="e">
        <f>VLOOKUP(A2661,IENG_to_New_Vendor!A:H,8,0)</f>
        <v>#N/A</v>
      </c>
      <c r="L2661" t="e">
        <f>VLOOKUP(A2661,'CAM to IENG'!A:O,15,0)</f>
        <v>#N/A</v>
      </c>
      <c r="M2661" t="e">
        <f>VLOOKUP(A2661,NET_to_IENG!A:J,10,0)</f>
        <v>#N/A</v>
      </c>
    </row>
    <row r="2662" spans="1:13" x14ac:dyDescent="0.3">
      <c r="A2662">
        <v>701067</v>
      </c>
      <c r="B2662" t="s">
        <v>3144</v>
      </c>
      <c r="C2662" t="s">
        <v>4400</v>
      </c>
      <c r="D2662" t="s">
        <v>4400</v>
      </c>
      <c r="E2662" t="s">
        <v>4400</v>
      </c>
      <c r="F2662" s="15" t="s">
        <v>4334</v>
      </c>
      <c r="G2662" s="15" t="str">
        <f>VLOOKUP(A2662,'[1]Coordinates cleaned'!$A:$J,10,0)</f>
        <v>Benbridge Mulongo</v>
      </c>
      <c r="H2662" s="9" t="s">
        <v>3669</v>
      </c>
      <c r="I2662">
        <f>VLOOKUP(A2662,'[1]Coordinates cleaned'!$A:$G,7,0)</f>
        <v>0.38877630000000002</v>
      </c>
      <c r="J2662">
        <f>VLOOKUP(A2662,'[1]Coordinates cleaned'!$A:$H,8,0)</f>
        <v>32.592827900000003</v>
      </c>
      <c r="K2662" t="e">
        <f>VLOOKUP(A2662,IENG_to_New_Vendor!A:H,8,0)</f>
        <v>#N/A</v>
      </c>
      <c r="L2662" t="e">
        <f>VLOOKUP(A2662,'CAM to IENG'!A:O,15,0)</f>
        <v>#N/A</v>
      </c>
      <c r="M2662" t="str">
        <f>VLOOKUP(A2662,NET_to_IENG!A:J,10,0)</f>
        <v>NET_to_IENG</v>
      </c>
    </row>
    <row r="2663" spans="1:13" x14ac:dyDescent="0.3">
      <c r="A2663">
        <v>609824</v>
      </c>
      <c r="B2663" t="s">
        <v>2947</v>
      </c>
      <c r="C2663" t="s">
        <v>4400</v>
      </c>
      <c r="D2663" t="s">
        <v>4400</v>
      </c>
      <c r="E2663" t="s">
        <v>4400</v>
      </c>
      <c r="F2663" s="15" t="str">
        <f>VLOOKUP(A2663,'[1]Coordinates cleaned'!$A:$I,9,0)</f>
        <v>Netis</v>
      </c>
      <c r="G2663" s="15" t="str">
        <f>VLOOKUP(A2663,'[1]Coordinates cleaned'!$A:$J,10,0)</f>
        <v>Jude Musana</v>
      </c>
      <c r="H2663" s="9" t="s">
        <v>3669</v>
      </c>
      <c r="I2663">
        <f>VLOOKUP(A2663,'[1]Coordinates cleaned'!$A:$G,7,0)</f>
        <v>0.90434999999999999</v>
      </c>
      <c r="J2663">
        <f>VLOOKUP(A2663,'[1]Coordinates cleaned'!$A:$H,8,0)</f>
        <v>34.054913333333303</v>
      </c>
      <c r="K2663" t="e">
        <f>VLOOKUP(A2663,IENG_to_New_Vendor!A:H,8,0)</f>
        <v>#N/A</v>
      </c>
      <c r="L2663" t="e">
        <f>VLOOKUP(A2663,'CAM to IENG'!A:O,15,0)</f>
        <v>#N/A</v>
      </c>
      <c r="M2663" t="e">
        <f>VLOOKUP(A2663,NET_to_IENG!A:J,10,0)</f>
        <v>#N/A</v>
      </c>
    </row>
    <row r="2664" spans="1:13" x14ac:dyDescent="0.3">
      <c r="A2664">
        <v>701048</v>
      </c>
      <c r="B2664" t="s">
        <v>3179</v>
      </c>
      <c r="C2664" t="s">
        <v>4400</v>
      </c>
      <c r="D2664" t="s">
        <v>4400</v>
      </c>
      <c r="E2664" t="s">
        <v>4400</v>
      </c>
      <c r="F2664" s="15" t="str">
        <f>VLOOKUP(A2664,'[1]Coordinates cleaned'!$A:$I,9,0)</f>
        <v>Netis</v>
      </c>
      <c r="G2664" s="15" t="str">
        <f>VLOOKUP(A2664,'[1]Coordinates cleaned'!$A:$J,10,0)</f>
        <v>Samuel Naseke</v>
      </c>
      <c r="H2664" s="9" t="s">
        <v>3669</v>
      </c>
      <c r="I2664">
        <f>VLOOKUP(A2664,'[1]Coordinates cleaned'!$A:$G,7,0)</f>
        <v>0.92417000000000005</v>
      </c>
      <c r="J2664">
        <f>VLOOKUP(A2664,'[1]Coordinates cleaned'!$A:$H,8,0)</f>
        <v>33.123726699999999</v>
      </c>
      <c r="K2664" t="e">
        <f>VLOOKUP(A2664,IENG_to_New_Vendor!A:H,8,0)</f>
        <v>#N/A</v>
      </c>
      <c r="L2664" t="e">
        <f>VLOOKUP(A2664,'CAM to IENG'!A:O,15,0)</f>
        <v>#N/A</v>
      </c>
      <c r="M2664" t="e">
        <f>VLOOKUP(A2664,NET_to_IENG!A:J,10,0)</f>
        <v>#N/A</v>
      </c>
    </row>
    <row r="2665" spans="1:13" x14ac:dyDescent="0.3">
      <c r="A2665">
        <v>605802</v>
      </c>
      <c r="B2665" t="s">
        <v>4068</v>
      </c>
      <c r="C2665" t="s">
        <v>4400</v>
      </c>
      <c r="D2665" t="s">
        <v>4400</v>
      </c>
      <c r="E2665" t="s">
        <v>4400</v>
      </c>
      <c r="F2665" s="15" t="str">
        <f>VLOOKUP(A2665,'[1]Coordinates cleaned'!$A:$I,9,0)</f>
        <v>Netis</v>
      </c>
      <c r="G2665" s="15" t="str">
        <f>VLOOKUP(A2665,'[1]Coordinates cleaned'!$A:$J,10,0)</f>
        <v>Paul Mbabazi</v>
      </c>
      <c r="H2665" s="9" t="s">
        <v>3669</v>
      </c>
      <c r="I2665">
        <f>VLOOKUP(A2665,'[1]Coordinates cleaned'!$A:$G,7,0)</f>
        <v>0.28886390000000001</v>
      </c>
      <c r="J2665">
        <f>VLOOKUP(A2665,'[1]Coordinates cleaned'!$A:$H,8,0)</f>
        <v>32.587736700000001</v>
      </c>
      <c r="K2665" t="e">
        <f>VLOOKUP(A2665,IENG_to_New_Vendor!A:H,8,0)</f>
        <v>#N/A</v>
      </c>
      <c r="L2665" t="e">
        <f>VLOOKUP(A2665,'CAM to IENG'!A:O,15,0)</f>
        <v>#N/A</v>
      </c>
      <c r="M2665" t="e">
        <f>VLOOKUP(A2665,NET_to_IENG!A:J,10,0)</f>
        <v>#N/A</v>
      </c>
    </row>
    <row r="2666" spans="1:13" x14ac:dyDescent="0.3">
      <c r="A2666">
        <v>609149</v>
      </c>
      <c r="B2666" t="s">
        <v>273</v>
      </c>
      <c r="C2666" t="s">
        <v>4400</v>
      </c>
      <c r="D2666" t="s">
        <v>4400</v>
      </c>
      <c r="E2666" t="s">
        <v>4400</v>
      </c>
      <c r="F2666" s="15" t="str">
        <f>VLOOKUP(A2666,'[1]Coordinates cleaned'!$A:$I,9,0)</f>
        <v>Camusat</v>
      </c>
      <c r="G2666" s="15" t="str">
        <f>VLOOKUP(A2666,'[1]Coordinates cleaned'!$A:$J,10,0)</f>
        <v>Denis Masaba</v>
      </c>
      <c r="H2666" s="9" t="s">
        <v>3367</v>
      </c>
      <c r="I2666">
        <f>VLOOKUP(A2666,'[1]Coordinates cleaned'!$A:$G,7,0)</f>
        <v>-1.36083833333333</v>
      </c>
      <c r="J2666">
        <f>VLOOKUP(A2666,'[1]Coordinates cleaned'!$A:$H,8,0)</f>
        <v>29.999890000000001</v>
      </c>
      <c r="K2666" t="e">
        <f>VLOOKUP(A2666,IENG_to_New_Vendor!A:H,8,0)</f>
        <v>#N/A</v>
      </c>
      <c r="L2666" t="e">
        <f>VLOOKUP(A2666,'CAM to IENG'!A:O,15,0)</f>
        <v>#N/A</v>
      </c>
      <c r="M2666" t="e">
        <f>VLOOKUP(A2666,NET_to_IENG!A:J,10,0)</f>
        <v>#N/A</v>
      </c>
    </row>
    <row r="2667" spans="1:13" x14ac:dyDescent="0.3">
      <c r="A2667">
        <v>701476</v>
      </c>
      <c r="B2667" t="s">
        <v>3506</v>
      </c>
      <c r="C2667" t="s">
        <v>4400</v>
      </c>
      <c r="D2667" t="s">
        <v>4400</v>
      </c>
      <c r="E2667" t="s">
        <v>4400</v>
      </c>
      <c r="F2667" s="15" t="s">
        <v>4312</v>
      </c>
      <c r="G2667" s="15" t="str">
        <f>VLOOKUP(A2667,'[1]Coordinates cleaned'!$A:$J,10,0)</f>
        <v>Christopher Alituha</v>
      </c>
      <c r="H2667" s="9" t="s">
        <v>3367</v>
      </c>
      <c r="I2667">
        <f>VLOOKUP(A2667,'[1]Coordinates cleaned'!$A:$G,7,0)</f>
        <v>0.56559170000000003</v>
      </c>
      <c r="J2667">
        <f>VLOOKUP(A2667,'[1]Coordinates cleaned'!$A:$H,8,0)</f>
        <v>32.203648100000002</v>
      </c>
      <c r="K2667" t="e">
        <f>VLOOKUP(A2667,IENG_to_New_Vendor!A:H,8,0)</f>
        <v>#N/A</v>
      </c>
      <c r="L2667" t="str">
        <f>VLOOKUP(A2667,'CAM to IENG'!A:O,15,0)</f>
        <v>CAM_to_IENG</v>
      </c>
      <c r="M2667" t="e">
        <f>VLOOKUP(A2667,NET_to_IENG!A:J,10,0)</f>
        <v>#N/A</v>
      </c>
    </row>
    <row r="2668" spans="1:13" x14ac:dyDescent="0.3">
      <c r="A2668">
        <v>701430</v>
      </c>
      <c r="B2668" t="s">
        <v>3485</v>
      </c>
      <c r="C2668" t="s">
        <v>4400</v>
      </c>
      <c r="D2668" t="s">
        <v>4400</v>
      </c>
      <c r="E2668" t="s">
        <v>4400</v>
      </c>
      <c r="F2668" s="15" t="str">
        <f>VLOOKUP(A2668,'[1]Coordinates cleaned'!$A:$I,9,0)</f>
        <v>I-Engineering</v>
      </c>
      <c r="G2668" s="15" t="str">
        <f>VLOOKUP(A2668,'[1]Coordinates cleaned'!$A:$J,10,0)</f>
        <v>Latima Musoke</v>
      </c>
      <c r="H2668" s="9" t="s">
        <v>3368</v>
      </c>
      <c r="I2668">
        <f>VLOOKUP(A2668,'[1]Coordinates cleaned'!$A:$G,7,0)</f>
        <v>1.3546033</v>
      </c>
      <c r="J2668">
        <f>VLOOKUP(A2668,'[1]Coordinates cleaned'!$A:$H,8,0)</f>
        <v>31.9013983</v>
      </c>
      <c r="K2668" t="e">
        <f>VLOOKUP(A2668,IENG_to_New_Vendor!A:H,8,0)</f>
        <v>#N/A</v>
      </c>
      <c r="L2668" t="e">
        <f>VLOOKUP(A2668,'CAM to IENG'!A:O,15,0)</f>
        <v>#N/A</v>
      </c>
      <c r="M2668" t="e">
        <f>VLOOKUP(A2668,NET_to_IENG!A:J,10,0)</f>
        <v>#N/A</v>
      </c>
    </row>
    <row r="2669" spans="1:13" x14ac:dyDescent="0.3">
      <c r="A2669">
        <v>606445</v>
      </c>
      <c r="B2669" t="s">
        <v>1280</v>
      </c>
      <c r="C2669" t="s">
        <v>4400</v>
      </c>
      <c r="D2669" t="s">
        <v>4400</v>
      </c>
      <c r="E2669" t="s">
        <v>4400</v>
      </c>
      <c r="F2669" s="15" t="str">
        <f>VLOOKUP(A2669,'[1]Coordinates cleaned'!$A:$I,9,0)</f>
        <v>Netis</v>
      </c>
      <c r="G2669" s="15" t="str">
        <f>VLOOKUP(A2669,'[1]Coordinates cleaned'!$A:$J,10,0)</f>
        <v>Jude Musana</v>
      </c>
      <c r="H2669" s="9" t="s">
        <v>3669</v>
      </c>
      <c r="I2669">
        <f>VLOOKUP(A2669,'[1]Coordinates cleaned'!$A:$G,7,0)</f>
        <v>0.97152833333333299</v>
      </c>
      <c r="J2669">
        <f>VLOOKUP(A2669,'[1]Coordinates cleaned'!$A:$H,8,0)</f>
        <v>34.0616566666667</v>
      </c>
      <c r="K2669" t="e">
        <f>VLOOKUP(A2669,IENG_to_New_Vendor!A:H,8,0)</f>
        <v>#N/A</v>
      </c>
      <c r="L2669" t="e">
        <f>VLOOKUP(A2669,'CAM to IENG'!A:O,15,0)</f>
        <v>#N/A</v>
      </c>
      <c r="M2669" t="e">
        <f>VLOOKUP(A2669,NET_to_IENG!A:J,10,0)</f>
        <v>#N/A</v>
      </c>
    </row>
    <row r="2670" spans="1:13" x14ac:dyDescent="0.3">
      <c r="A2670">
        <v>605706</v>
      </c>
      <c r="B2670" t="s">
        <v>908</v>
      </c>
      <c r="C2670" t="s">
        <v>4400</v>
      </c>
      <c r="D2670" t="s">
        <v>4400</v>
      </c>
      <c r="E2670" t="s">
        <v>4400</v>
      </c>
      <c r="F2670" s="15" t="str">
        <f>VLOOKUP(A2670,'[1]Coordinates cleaned'!$A:$I,9,0)</f>
        <v>I-Engineering</v>
      </c>
      <c r="G2670" s="15" t="str">
        <f>VLOOKUP(A2670,'[1]Coordinates cleaned'!$A:$J,10,0)</f>
        <v>Latima Musoke</v>
      </c>
      <c r="H2670" s="9" t="s">
        <v>3368</v>
      </c>
      <c r="I2670">
        <f>VLOOKUP(A2670,'[1]Coordinates cleaned'!$A:$G,7,0)</f>
        <v>1.92049166666667</v>
      </c>
      <c r="J2670">
        <f>VLOOKUP(A2670,'[1]Coordinates cleaned'!$A:$H,8,0)</f>
        <v>31.422723333333298</v>
      </c>
      <c r="K2670" t="e">
        <f>VLOOKUP(A2670,IENG_to_New_Vendor!A:H,8,0)</f>
        <v>#N/A</v>
      </c>
      <c r="L2670" t="e">
        <f>VLOOKUP(A2670,'CAM to IENG'!A:O,15,0)</f>
        <v>#N/A</v>
      </c>
      <c r="M2670" t="e">
        <f>VLOOKUP(A2670,NET_to_IENG!A:J,10,0)</f>
        <v>#N/A</v>
      </c>
    </row>
    <row r="2671" spans="1:13" x14ac:dyDescent="0.3">
      <c r="A2671">
        <v>606605</v>
      </c>
      <c r="B2671" t="s">
        <v>1416</v>
      </c>
      <c r="C2671" t="s">
        <v>4400</v>
      </c>
      <c r="D2671" t="s">
        <v>4400</v>
      </c>
      <c r="E2671" t="s">
        <v>4400</v>
      </c>
      <c r="F2671" s="15" t="str">
        <f>VLOOKUP(A2671,'[1]Coordinates cleaned'!$A:$I,9,0)</f>
        <v>Netis</v>
      </c>
      <c r="G2671" s="15" t="str">
        <f>VLOOKUP(A2671,'[1]Coordinates cleaned'!$A:$J,10,0)</f>
        <v>Samuel Naseke</v>
      </c>
      <c r="H2671" s="9" t="s">
        <v>3669</v>
      </c>
      <c r="I2671">
        <f>VLOOKUP(A2671,'[1]Coordinates cleaned'!$A:$G,7,0)</f>
        <v>0.92006829999999995</v>
      </c>
      <c r="J2671">
        <f>VLOOKUP(A2671,'[1]Coordinates cleaned'!$A:$H,8,0)</f>
        <v>33.023496700000003</v>
      </c>
      <c r="K2671" t="e">
        <f>VLOOKUP(A2671,IENG_to_New_Vendor!A:H,8,0)</f>
        <v>#N/A</v>
      </c>
      <c r="L2671" t="e">
        <f>VLOOKUP(A2671,'CAM to IENG'!A:O,15,0)</f>
        <v>#N/A</v>
      </c>
      <c r="M2671" t="e">
        <f>VLOOKUP(A2671,NET_to_IENG!A:J,10,0)</f>
        <v>#N/A</v>
      </c>
    </row>
    <row r="2672" spans="1:13" x14ac:dyDescent="0.3">
      <c r="A2672">
        <v>608090</v>
      </c>
      <c r="B2672" t="s">
        <v>2103</v>
      </c>
      <c r="C2672" t="s">
        <v>4400</v>
      </c>
      <c r="D2672" t="s">
        <v>4400</v>
      </c>
      <c r="E2672" t="s">
        <v>4400</v>
      </c>
      <c r="F2672" s="15" t="str">
        <f>VLOOKUP(A2672,'[1]Coordinates cleaned'!$A:$I,9,0)</f>
        <v>Netis</v>
      </c>
      <c r="G2672" s="15" t="str">
        <f>VLOOKUP(A2672,'[1]Coordinates cleaned'!$A:$J,10,0)</f>
        <v>Emmanuel Kafuko</v>
      </c>
      <c r="H2672" s="9" t="s">
        <v>3669</v>
      </c>
      <c r="I2672">
        <f>VLOOKUP(A2672,'[1]Coordinates cleaned'!$A:$G,7,0)</f>
        <v>0.63123819999999997</v>
      </c>
      <c r="J2672">
        <f>VLOOKUP(A2672,'[1]Coordinates cleaned'!$A:$H,8,0)</f>
        <v>33.574491299999998</v>
      </c>
      <c r="K2672" t="e">
        <f>VLOOKUP(A2672,IENG_to_New_Vendor!A:H,8,0)</f>
        <v>#N/A</v>
      </c>
      <c r="L2672" t="e">
        <f>VLOOKUP(A2672,'CAM to IENG'!A:O,15,0)</f>
        <v>#N/A</v>
      </c>
      <c r="M2672" t="e">
        <f>VLOOKUP(A2672,NET_to_IENG!A:J,10,0)</f>
        <v>#N/A</v>
      </c>
    </row>
    <row r="2673" spans="1:13" x14ac:dyDescent="0.3">
      <c r="A2673">
        <v>606741</v>
      </c>
      <c r="B2673" t="s">
        <v>1496</v>
      </c>
      <c r="C2673" t="s">
        <v>4400</v>
      </c>
      <c r="D2673" t="s">
        <v>4400</v>
      </c>
      <c r="E2673" t="s">
        <v>4400</v>
      </c>
      <c r="F2673" s="15" t="str">
        <f>VLOOKUP(A2673,'[1]Coordinates cleaned'!$A:$I,9,0)</f>
        <v>Netis</v>
      </c>
      <c r="G2673" s="15" t="str">
        <f>VLOOKUP(A2673,'[1]Coordinates cleaned'!$A:$J,10,0)</f>
        <v>Emmanuel Kafuko</v>
      </c>
      <c r="H2673" s="9" t="s">
        <v>3669</v>
      </c>
      <c r="I2673">
        <f>VLOOKUP(A2673,'[1]Coordinates cleaned'!$A:$G,7,0)</f>
        <v>0.32451069999999999</v>
      </c>
      <c r="J2673">
        <f>VLOOKUP(A2673,'[1]Coordinates cleaned'!$A:$H,8,0)</f>
        <v>33.806238999999998</v>
      </c>
      <c r="K2673" t="e">
        <f>VLOOKUP(A2673,IENG_to_New_Vendor!A:H,8,0)</f>
        <v>#N/A</v>
      </c>
      <c r="L2673" t="e">
        <f>VLOOKUP(A2673,'CAM to IENG'!A:O,15,0)</f>
        <v>#N/A</v>
      </c>
      <c r="M2673" t="e">
        <f>VLOOKUP(A2673,NET_to_IENG!A:J,10,0)</f>
        <v>#N/A</v>
      </c>
    </row>
    <row r="2674" spans="1:13" x14ac:dyDescent="0.3">
      <c r="A2674">
        <v>606550</v>
      </c>
      <c r="B2674" t="s">
        <v>1354</v>
      </c>
      <c r="C2674" t="s">
        <v>4400</v>
      </c>
      <c r="D2674" t="s">
        <v>4400</v>
      </c>
      <c r="E2674" t="s">
        <v>4400</v>
      </c>
      <c r="F2674" s="15" t="s">
        <v>4338</v>
      </c>
      <c r="G2674" s="15" t="str">
        <f>VLOOKUP(A2674,'[1]Coordinates cleaned'!$A:$J,10,0)</f>
        <v>Muhamood Kyongo</v>
      </c>
      <c r="H2674" s="9" t="s">
        <v>3368</v>
      </c>
      <c r="I2674">
        <f>VLOOKUP(A2674,'[1]Coordinates cleaned'!$A:$G,7,0)</f>
        <v>2.8306667000000001</v>
      </c>
      <c r="J2674">
        <f>VLOOKUP(A2674,'[1]Coordinates cleaned'!$A:$H,8,0)</f>
        <v>33.343851700000002</v>
      </c>
      <c r="K2674" t="str">
        <f>VLOOKUP(A2674,IENG_to_New_Vendor!A:H,8,0)</f>
        <v>IENG_to_New_Vendor</v>
      </c>
      <c r="L2674" t="e">
        <f>VLOOKUP(A2674,'CAM to IENG'!A:O,15,0)</f>
        <v>#N/A</v>
      </c>
      <c r="M2674" t="e">
        <f>VLOOKUP(A2674,NET_to_IENG!A:J,10,0)</f>
        <v>#N/A</v>
      </c>
    </row>
    <row r="2675" spans="1:13" x14ac:dyDescent="0.3">
      <c r="A2675">
        <v>607278</v>
      </c>
      <c r="B2675" t="s">
        <v>2071</v>
      </c>
      <c r="C2675" t="s">
        <v>4400</v>
      </c>
      <c r="D2675" t="s">
        <v>4400</v>
      </c>
      <c r="E2675" t="s">
        <v>4400</v>
      </c>
      <c r="F2675" s="15" t="str">
        <f>VLOOKUP(A2675,'[1]Coordinates cleaned'!$A:$I,9,0)</f>
        <v>Netis</v>
      </c>
      <c r="G2675" s="15" t="str">
        <f>VLOOKUP(A2675,'[1]Coordinates cleaned'!$A:$J,10,0)</f>
        <v>Benbridge Mulongo</v>
      </c>
      <c r="H2675" s="9" t="s">
        <v>3669</v>
      </c>
      <c r="I2675">
        <f>VLOOKUP(A2675,'[1]Coordinates cleaned'!$A:$G,7,0)</f>
        <v>0.37061994999999998</v>
      </c>
      <c r="J2675">
        <f>VLOOKUP(A2675,'[1]Coordinates cleaned'!$A:$H,8,0)</f>
        <v>32.608251583333299</v>
      </c>
      <c r="K2675" t="e">
        <f>VLOOKUP(A2675,IENG_to_New_Vendor!A:H,8,0)</f>
        <v>#N/A</v>
      </c>
      <c r="L2675" t="e">
        <f>VLOOKUP(A2675,'CAM to IENG'!A:O,15,0)</f>
        <v>#N/A</v>
      </c>
      <c r="M2675" t="e">
        <f>VLOOKUP(A2675,NET_to_IENG!A:J,10,0)</f>
        <v>#N/A</v>
      </c>
    </row>
    <row r="2676" spans="1:13" x14ac:dyDescent="0.3">
      <c r="A2676">
        <v>701175</v>
      </c>
      <c r="B2676" t="s">
        <v>3253</v>
      </c>
      <c r="C2676" t="s">
        <v>4400</v>
      </c>
      <c r="D2676" t="s">
        <v>4400</v>
      </c>
      <c r="E2676" t="s">
        <v>4400</v>
      </c>
      <c r="F2676" s="15" t="str">
        <f>VLOOKUP(A2676,'[1]Coordinates cleaned'!$A:$I,9,0)</f>
        <v>I-Engineering</v>
      </c>
      <c r="G2676" s="15" t="str">
        <f>VLOOKUP(A2676,'[1]Coordinates cleaned'!$A:$J,10,0)</f>
        <v>Latima Musoke</v>
      </c>
      <c r="H2676" s="9" t="s">
        <v>3368</v>
      </c>
      <c r="I2676">
        <f>VLOOKUP(A2676,'[1]Coordinates cleaned'!$A:$G,7,0)</f>
        <v>1.1584392999999999</v>
      </c>
      <c r="J2676">
        <f>VLOOKUP(A2676,'[1]Coordinates cleaned'!$A:$H,8,0)</f>
        <v>30.785106200000001</v>
      </c>
      <c r="K2676" t="e">
        <f>VLOOKUP(A2676,IENG_to_New_Vendor!A:H,8,0)</f>
        <v>#N/A</v>
      </c>
      <c r="L2676" t="e">
        <f>VLOOKUP(A2676,'CAM to IENG'!A:O,15,0)</f>
        <v>#N/A</v>
      </c>
      <c r="M2676" t="e">
        <f>VLOOKUP(A2676,NET_to_IENG!A:J,10,0)</f>
        <v>#N/A</v>
      </c>
    </row>
    <row r="2677" spans="1:13" x14ac:dyDescent="0.3">
      <c r="A2677">
        <v>608545</v>
      </c>
      <c r="B2677" t="s">
        <v>2279</v>
      </c>
      <c r="C2677" t="s">
        <v>4400</v>
      </c>
      <c r="D2677" t="s">
        <v>4400</v>
      </c>
      <c r="E2677" t="s">
        <v>4400</v>
      </c>
      <c r="F2677" s="15" t="str">
        <f>VLOOKUP(A2677,'[1]Coordinates cleaned'!$A:$I,9,0)</f>
        <v>Netis</v>
      </c>
      <c r="G2677" s="15" t="str">
        <f>VLOOKUP(A2677,'[1]Coordinates cleaned'!$A:$J,10,0)</f>
        <v>Moses Wandera</v>
      </c>
      <c r="H2677" s="9" t="s">
        <v>3669</v>
      </c>
      <c r="I2677">
        <f>VLOOKUP(A2677,'[1]Coordinates cleaned'!$A:$G,7,0)</f>
        <v>1.8844970000000001</v>
      </c>
      <c r="J2677">
        <f>VLOOKUP(A2677,'[1]Coordinates cleaned'!$A:$H,8,0)</f>
        <v>33.086838299999997</v>
      </c>
      <c r="K2677" t="e">
        <f>VLOOKUP(A2677,IENG_to_New_Vendor!A:H,8,0)</f>
        <v>#N/A</v>
      </c>
      <c r="L2677" t="e">
        <f>VLOOKUP(A2677,'CAM to IENG'!A:O,15,0)</f>
        <v>#N/A</v>
      </c>
      <c r="M2677" t="e">
        <f>VLOOKUP(A2677,NET_to_IENG!A:J,10,0)</f>
        <v>#N/A</v>
      </c>
    </row>
    <row r="2678" spans="1:13" x14ac:dyDescent="0.3">
      <c r="A2678">
        <v>608198</v>
      </c>
      <c r="B2678" t="s">
        <v>1735</v>
      </c>
      <c r="C2678" t="s">
        <v>4400</v>
      </c>
      <c r="D2678" t="s">
        <v>4400</v>
      </c>
      <c r="E2678" t="s">
        <v>4400</v>
      </c>
      <c r="F2678" s="15" t="str">
        <f>VLOOKUP(A2678,'[1]Coordinates cleaned'!$A:$I,9,0)</f>
        <v>Netis</v>
      </c>
      <c r="G2678" s="15" t="str">
        <f>VLOOKUP(A2678,'[1]Coordinates cleaned'!$A:$J,10,0)</f>
        <v>Jude Musana</v>
      </c>
      <c r="H2678" s="9" t="s">
        <v>3669</v>
      </c>
      <c r="I2678">
        <f>VLOOKUP(A2678,'[1]Coordinates cleaned'!$A:$G,7,0)</f>
        <v>1.070972</v>
      </c>
      <c r="J2678">
        <f>VLOOKUP(A2678,'[1]Coordinates cleaned'!$A:$H,8,0)</f>
        <v>34.172278400000003</v>
      </c>
      <c r="K2678" t="e">
        <f>VLOOKUP(A2678,IENG_to_New_Vendor!A:H,8,0)</f>
        <v>#N/A</v>
      </c>
      <c r="L2678" t="e">
        <f>VLOOKUP(A2678,'CAM to IENG'!A:O,15,0)</f>
        <v>#N/A</v>
      </c>
      <c r="M2678" t="e">
        <f>VLOOKUP(A2678,NET_to_IENG!A:J,10,0)</f>
        <v>#N/A</v>
      </c>
    </row>
    <row r="2679" spans="1:13" x14ac:dyDescent="0.3">
      <c r="A2679">
        <v>609400</v>
      </c>
      <c r="B2679" t="s">
        <v>2689</v>
      </c>
      <c r="C2679" t="s">
        <v>4400</v>
      </c>
      <c r="D2679" t="s">
        <v>4400</v>
      </c>
      <c r="E2679" t="s">
        <v>4400</v>
      </c>
      <c r="F2679" s="15" t="str">
        <f>VLOOKUP(A2679,'[1]Coordinates cleaned'!$A:$I,9,0)</f>
        <v>Camusat</v>
      </c>
      <c r="G2679" s="15" t="str">
        <f>VLOOKUP(A2679,'[1]Coordinates cleaned'!$A:$J,10,0)</f>
        <v>Thomasi Seruyange</v>
      </c>
      <c r="H2679" s="9" t="s">
        <v>3367</v>
      </c>
      <c r="I2679">
        <f>VLOOKUP(A2679,'[1]Coordinates cleaned'!$A:$G,7,0)</f>
        <v>-0.42163669999999998</v>
      </c>
      <c r="J2679">
        <f>VLOOKUP(A2679,'[1]Coordinates cleaned'!$A:$H,8,0)</f>
        <v>30.247771700000001</v>
      </c>
      <c r="K2679" t="e">
        <f>VLOOKUP(A2679,IENG_to_New_Vendor!A:H,8,0)</f>
        <v>#N/A</v>
      </c>
      <c r="L2679" t="e">
        <f>VLOOKUP(A2679,'CAM to IENG'!A:O,15,0)</f>
        <v>#N/A</v>
      </c>
      <c r="M2679" t="e">
        <f>VLOOKUP(A2679,NET_to_IENG!A:J,10,0)</f>
        <v>#N/A</v>
      </c>
    </row>
    <row r="2680" spans="1:13" x14ac:dyDescent="0.3">
      <c r="A2680">
        <v>607514</v>
      </c>
      <c r="B2680" t="s">
        <v>4069</v>
      </c>
      <c r="C2680" t="s">
        <v>4400</v>
      </c>
      <c r="D2680" t="s">
        <v>4400</v>
      </c>
      <c r="E2680" t="s">
        <v>4400</v>
      </c>
      <c r="F2680" s="15" t="str">
        <f>VLOOKUP(A2680,'[1]Coordinates cleaned'!$A:$I,9,0)</f>
        <v>Netis</v>
      </c>
      <c r="G2680" s="15" t="str">
        <f>VLOOKUP(A2680,'[1]Coordinates cleaned'!$A:$J,10,0)</f>
        <v>Benbridge Mulongo</v>
      </c>
      <c r="H2680" s="9" t="s">
        <v>3669</v>
      </c>
      <c r="I2680">
        <f>VLOOKUP(A2680,'[1]Coordinates cleaned'!$A:$G,7,0)</f>
        <v>0.3251134</v>
      </c>
      <c r="J2680">
        <f>VLOOKUP(A2680,'[1]Coordinates cleaned'!$A:$H,8,0)</f>
        <v>32.579518100000001</v>
      </c>
      <c r="K2680" t="e">
        <f>VLOOKUP(A2680,IENG_to_New_Vendor!A:H,8,0)</f>
        <v>#N/A</v>
      </c>
      <c r="L2680" t="e">
        <f>VLOOKUP(A2680,'CAM to IENG'!A:O,15,0)</f>
        <v>#N/A</v>
      </c>
      <c r="M2680" t="e">
        <f>VLOOKUP(A2680,NET_to_IENG!A:J,10,0)</f>
        <v>#N/A</v>
      </c>
    </row>
    <row r="2681" spans="1:13" x14ac:dyDescent="0.3">
      <c r="A2681">
        <v>701470</v>
      </c>
      <c r="B2681" t="s">
        <v>3499</v>
      </c>
      <c r="C2681" t="s">
        <v>4400</v>
      </c>
      <c r="D2681" t="s">
        <v>4400</v>
      </c>
      <c r="E2681" t="s">
        <v>4400</v>
      </c>
      <c r="F2681" s="15" t="str">
        <f>VLOOKUP(A2681,'[1]Coordinates cleaned'!$A:$I,9,0)</f>
        <v>Netis</v>
      </c>
      <c r="G2681" s="15" t="str">
        <f>VLOOKUP(A2681,'[1]Coordinates cleaned'!$A:$J,10,0)</f>
        <v>Jude Musana</v>
      </c>
      <c r="H2681" s="9" t="s">
        <v>3669</v>
      </c>
      <c r="I2681">
        <f>VLOOKUP(A2681,'[1]Coordinates cleaned'!$A:$G,7,0)</f>
        <v>0.98628666666666698</v>
      </c>
      <c r="J2681">
        <f>VLOOKUP(A2681,'[1]Coordinates cleaned'!$A:$H,8,0)</f>
        <v>34.109468333333297</v>
      </c>
      <c r="K2681" t="e">
        <f>VLOOKUP(A2681,IENG_to_New_Vendor!A:H,8,0)</f>
        <v>#N/A</v>
      </c>
      <c r="L2681" t="e">
        <f>VLOOKUP(A2681,'CAM to IENG'!A:O,15,0)</f>
        <v>#N/A</v>
      </c>
      <c r="M2681" t="e">
        <f>VLOOKUP(A2681,NET_to_IENG!A:J,10,0)</f>
        <v>#N/A</v>
      </c>
    </row>
    <row r="2682" spans="1:13" x14ac:dyDescent="0.3">
      <c r="A2682">
        <v>701473</v>
      </c>
      <c r="B2682" t="s">
        <v>3465</v>
      </c>
      <c r="C2682" t="s">
        <v>4400</v>
      </c>
      <c r="D2682" t="s">
        <v>4400</v>
      </c>
      <c r="E2682" t="s">
        <v>4400</v>
      </c>
      <c r="F2682" s="15" t="str">
        <f>VLOOKUP(A2682,'[1]Coordinates cleaned'!$A:$I,9,0)</f>
        <v>Netis</v>
      </c>
      <c r="G2682" s="15" t="str">
        <f>VLOOKUP(A2682,'[1]Coordinates cleaned'!$A:$J,10,0)</f>
        <v>Jude Musana</v>
      </c>
      <c r="H2682" s="9" t="s">
        <v>3669</v>
      </c>
      <c r="I2682">
        <f>VLOOKUP(A2682,'[1]Coordinates cleaned'!$A:$G,7,0)</f>
        <v>0.823278333333333</v>
      </c>
      <c r="J2682">
        <f>VLOOKUP(A2682,'[1]Coordinates cleaned'!$A:$H,8,0)</f>
        <v>34.356076666666702</v>
      </c>
      <c r="K2682" t="e">
        <f>VLOOKUP(A2682,IENG_to_New_Vendor!A:H,8,0)</f>
        <v>#N/A</v>
      </c>
      <c r="L2682" t="e">
        <f>VLOOKUP(A2682,'CAM to IENG'!A:O,15,0)</f>
        <v>#N/A</v>
      </c>
      <c r="M2682" t="e">
        <f>VLOOKUP(A2682,NET_to_IENG!A:J,10,0)</f>
        <v>#N/A</v>
      </c>
    </row>
    <row r="2683" spans="1:13" x14ac:dyDescent="0.3">
      <c r="A2683">
        <v>609752</v>
      </c>
      <c r="B2683" t="s">
        <v>2879</v>
      </c>
      <c r="C2683" t="s">
        <v>4400</v>
      </c>
      <c r="D2683" t="s">
        <v>4400</v>
      </c>
      <c r="E2683" t="s">
        <v>4400</v>
      </c>
      <c r="F2683" s="15" t="str">
        <f>VLOOKUP(A2683,'[1]Coordinates cleaned'!$A:$I,9,0)</f>
        <v>Netis</v>
      </c>
      <c r="G2683" s="15" t="str">
        <f>VLOOKUP(A2683,'[1]Coordinates cleaned'!$A:$J,10,0)</f>
        <v>Emmanuel Kafuko</v>
      </c>
      <c r="H2683" s="9" t="s">
        <v>3669</v>
      </c>
      <c r="I2683">
        <f>VLOOKUP(A2683,'[1]Coordinates cleaned'!$A:$G,7,0)</f>
        <v>0.82538710000000004</v>
      </c>
      <c r="J2683">
        <f>VLOOKUP(A2683,'[1]Coordinates cleaned'!$A:$H,8,0)</f>
        <v>33.446063100000003</v>
      </c>
      <c r="K2683" t="e">
        <f>VLOOKUP(A2683,IENG_to_New_Vendor!A:H,8,0)</f>
        <v>#N/A</v>
      </c>
      <c r="L2683" t="e">
        <f>VLOOKUP(A2683,'CAM to IENG'!A:O,15,0)</f>
        <v>#N/A</v>
      </c>
      <c r="M2683" t="e">
        <f>VLOOKUP(A2683,NET_to_IENG!A:J,10,0)</f>
        <v>#N/A</v>
      </c>
    </row>
    <row r="2684" spans="1:13" x14ac:dyDescent="0.3">
      <c r="A2684">
        <v>607162</v>
      </c>
      <c r="B2684" t="s">
        <v>1635</v>
      </c>
      <c r="C2684" t="s">
        <v>4400</v>
      </c>
      <c r="D2684" t="s">
        <v>4400</v>
      </c>
      <c r="E2684" t="s">
        <v>4400</v>
      </c>
      <c r="F2684" s="15" t="s">
        <v>4312</v>
      </c>
      <c r="G2684" s="15" t="str">
        <f>VLOOKUP(A2684,'[1]Coordinates cleaned'!$A:$J,10,0)</f>
        <v>Christopher Alituha</v>
      </c>
      <c r="H2684" s="9" t="s">
        <v>3367</v>
      </c>
      <c r="I2684">
        <f>VLOOKUP(A2684,'[1]Coordinates cleaned'!$A:$G,7,0)</f>
        <v>0.4555555</v>
      </c>
      <c r="J2684">
        <f>VLOOKUP(A2684,'[1]Coordinates cleaned'!$A:$H,8,0)</f>
        <v>32.3653026</v>
      </c>
      <c r="K2684" t="e">
        <f>VLOOKUP(A2684,IENG_to_New_Vendor!A:H,8,0)</f>
        <v>#N/A</v>
      </c>
      <c r="L2684" t="str">
        <f>VLOOKUP(A2684,'CAM to IENG'!A:O,15,0)</f>
        <v>CAM_to_IENG</v>
      </c>
      <c r="M2684" t="e">
        <f>VLOOKUP(A2684,NET_to_IENG!A:J,10,0)</f>
        <v>#N/A</v>
      </c>
    </row>
    <row r="2685" spans="1:13" x14ac:dyDescent="0.3">
      <c r="A2685">
        <v>605303</v>
      </c>
      <c r="B2685" t="s">
        <v>364</v>
      </c>
      <c r="C2685" t="s">
        <v>4400</v>
      </c>
      <c r="D2685" t="s">
        <v>4400</v>
      </c>
      <c r="E2685" t="s">
        <v>4400</v>
      </c>
      <c r="F2685" s="15" t="str">
        <f>VLOOKUP(A2685,'[1]Coordinates cleaned'!$A:$I,9,0)</f>
        <v>Camusat</v>
      </c>
      <c r="G2685" s="15" t="str">
        <f>VLOOKUP(A2685,'[1]Coordinates cleaned'!$A:$J,10,0)</f>
        <v>Denis Masaba</v>
      </c>
      <c r="H2685" s="9" t="s">
        <v>3367</v>
      </c>
      <c r="I2685">
        <f>VLOOKUP(A2685,'[1]Coordinates cleaned'!$A:$G,7,0)</f>
        <v>-0.83039189999999996</v>
      </c>
      <c r="J2685">
        <f>VLOOKUP(A2685,'[1]Coordinates cleaned'!$A:$H,8,0)</f>
        <v>29.798803899999999</v>
      </c>
      <c r="K2685" t="e">
        <f>VLOOKUP(A2685,IENG_to_New_Vendor!A:H,8,0)</f>
        <v>#N/A</v>
      </c>
      <c r="L2685" t="e">
        <f>VLOOKUP(A2685,'CAM to IENG'!A:O,15,0)</f>
        <v>#N/A</v>
      </c>
      <c r="M2685" t="e">
        <f>VLOOKUP(A2685,NET_to_IENG!A:J,10,0)</f>
        <v>#N/A</v>
      </c>
    </row>
    <row r="2686" spans="1:13" x14ac:dyDescent="0.3">
      <c r="A2686">
        <v>701642</v>
      </c>
      <c r="B2686" t="s">
        <v>4070</v>
      </c>
      <c r="C2686" t="s">
        <v>4400</v>
      </c>
      <c r="D2686" t="s">
        <v>4400</v>
      </c>
      <c r="E2686" t="s">
        <v>4400</v>
      </c>
      <c r="F2686" s="15" t="str">
        <f>VLOOKUP(A2686,'[1]Coordinates cleaned'!$A:$I,9,0)</f>
        <v>Camusat</v>
      </c>
      <c r="G2686" s="15" t="str">
        <f>VLOOKUP(A2686,'[1]Coordinates cleaned'!$A:$J,10,0)</f>
        <v>Denis Masaba</v>
      </c>
      <c r="H2686" s="9" t="s">
        <v>3367</v>
      </c>
      <c r="I2686">
        <f>VLOOKUP(A2686,'[1]Coordinates cleaned'!$A:$G,7,0)</f>
        <v>-0.71203590000000005</v>
      </c>
      <c r="J2686">
        <f>VLOOKUP(A2686,'[1]Coordinates cleaned'!$A:$H,8,0)</f>
        <v>30.142019999999999</v>
      </c>
      <c r="K2686" t="e">
        <f>VLOOKUP(A2686,IENG_to_New_Vendor!A:H,8,0)</f>
        <v>#N/A</v>
      </c>
      <c r="L2686" t="e">
        <f>VLOOKUP(A2686,'CAM to IENG'!A:O,15,0)</f>
        <v>#N/A</v>
      </c>
      <c r="M2686" t="e">
        <f>VLOOKUP(A2686,NET_to_IENG!A:J,10,0)</f>
        <v>#N/A</v>
      </c>
    </row>
    <row r="2687" spans="1:13" x14ac:dyDescent="0.3">
      <c r="A2687">
        <v>609815</v>
      </c>
      <c r="B2687" t="s">
        <v>3008</v>
      </c>
      <c r="C2687" t="s">
        <v>4400</v>
      </c>
      <c r="D2687" t="s">
        <v>4400</v>
      </c>
      <c r="E2687" t="s">
        <v>4400</v>
      </c>
      <c r="F2687" s="15" t="str">
        <f>VLOOKUP(A2687,'[1]Coordinates cleaned'!$A:$I,9,0)</f>
        <v>Netis</v>
      </c>
      <c r="G2687" s="15" t="str">
        <f>VLOOKUP(A2687,'[1]Coordinates cleaned'!$A:$J,10,0)</f>
        <v>Emmanuel Kafuko</v>
      </c>
      <c r="H2687" s="9" t="s">
        <v>3669</v>
      </c>
      <c r="I2687">
        <f>VLOOKUP(A2687,'[1]Coordinates cleaned'!$A:$G,7,0)</f>
        <v>0.28350570000000003</v>
      </c>
      <c r="J2687">
        <f>VLOOKUP(A2687,'[1]Coordinates cleaned'!$A:$H,8,0)</f>
        <v>33.767747300000003</v>
      </c>
      <c r="K2687" t="e">
        <f>VLOOKUP(A2687,IENG_to_New_Vendor!A:H,8,0)</f>
        <v>#N/A</v>
      </c>
      <c r="L2687" t="e">
        <f>VLOOKUP(A2687,'CAM to IENG'!A:O,15,0)</f>
        <v>#N/A</v>
      </c>
      <c r="M2687" t="e">
        <f>VLOOKUP(A2687,NET_to_IENG!A:J,10,0)</f>
        <v>#N/A</v>
      </c>
    </row>
    <row r="2688" spans="1:13" x14ac:dyDescent="0.3">
      <c r="A2688">
        <v>605192</v>
      </c>
      <c r="B2688" t="s">
        <v>247</v>
      </c>
      <c r="C2688" t="s">
        <v>4400</v>
      </c>
      <c r="D2688" t="s">
        <v>4400</v>
      </c>
      <c r="E2688" t="s">
        <v>4400</v>
      </c>
      <c r="F2688" s="15" t="str">
        <f>VLOOKUP(A2688,'[1]Coordinates cleaned'!$A:$I,9,0)</f>
        <v>Netis</v>
      </c>
      <c r="G2688" s="15" t="str">
        <f>VLOOKUP(A2688,'[1]Coordinates cleaned'!$A:$J,10,0)</f>
        <v>Paul Mbabazi</v>
      </c>
      <c r="H2688" s="9" t="s">
        <v>3669</v>
      </c>
      <c r="I2688">
        <f>VLOOKUP(A2688,'[1]Coordinates cleaned'!$A:$G,7,0)</f>
        <v>0.25844080000000003</v>
      </c>
      <c r="J2688">
        <f>VLOOKUP(A2688,'[1]Coordinates cleaned'!$A:$H,8,0)</f>
        <v>32.6209451</v>
      </c>
      <c r="K2688" t="e">
        <f>VLOOKUP(A2688,IENG_to_New_Vendor!A:H,8,0)</f>
        <v>#N/A</v>
      </c>
      <c r="L2688" t="e">
        <f>VLOOKUP(A2688,'CAM to IENG'!A:O,15,0)</f>
        <v>#N/A</v>
      </c>
      <c r="M2688" t="e">
        <f>VLOOKUP(A2688,NET_to_IENG!A:J,10,0)</f>
        <v>#N/A</v>
      </c>
    </row>
    <row r="2689" spans="1:13" x14ac:dyDescent="0.3">
      <c r="A2689">
        <v>701159</v>
      </c>
      <c r="B2689" t="s">
        <v>1098</v>
      </c>
      <c r="C2689" t="s">
        <v>4400</v>
      </c>
      <c r="D2689" t="s">
        <v>4400</v>
      </c>
      <c r="E2689" t="s">
        <v>4400</v>
      </c>
      <c r="F2689" s="15" t="str">
        <f>VLOOKUP(A2689,'[1]Coordinates cleaned'!$A:$I,9,0)</f>
        <v>I-Engineering</v>
      </c>
      <c r="G2689" s="15" t="str">
        <f>VLOOKUP(A2689,'[1]Coordinates cleaned'!$A:$J,10,0)</f>
        <v>Latima Musoke</v>
      </c>
      <c r="H2689" s="9" t="s">
        <v>3368</v>
      </c>
      <c r="I2689">
        <f>VLOOKUP(A2689,'[1]Coordinates cleaned'!$A:$G,7,0)</f>
        <v>2.11143833333333</v>
      </c>
      <c r="J2689">
        <f>VLOOKUP(A2689,'[1]Coordinates cleaned'!$A:$H,8,0)</f>
        <v>31.434640000000002</v>
      </c>
      <c r="K2689" t="e">
        <f>VLOOKUP(A2689,IENG_to_New_Vendor!A:H,8,0)</f>
        <v>#N/A</v>
      </c>
      <c r="L2689" t="e">
        <f>VLOOKUP(A2689,'CAM to IENG'!A:O,15,0)</f>
        <v>#N/A</v>
      </c>
      <c r="M2689" t="e">
        <f>VLOOKUP(A2689,NET_to_IENG!A:J,10,0)</f>
        <v>#N/A</v>
      </c>
    </row>
    <row r="2690" spans="1:13" x14ac:dyDescent="0.3">
      <c r="A2690">
        <v>701700</v>
      </c>
      <c r="B2690" t="s">
        <v>3631</v>
      </c>
      <c r="C2690" t="s">
        <v>4400</v>
      </c>
      <c r="D2690" t="s">
        <v>4400</v>
      </c>
      <c r="E2690" t="s">
        <v>4400</v>
      </c>
      <c r="F2690" s="15" t="str">
        <f>VLOOKUP(A2690,'[1]Coordinates cleaned'!$A:$I,9,0)</f>
        <v>Netis</v>
      </c>
      <c r="G2690" s="15" t="str">
        <f>VLOOKUP(A2690,'[1]Coordinates cleaned'!$A:$J,10,0)</f>
        <v>Emmanuel Kafuko</v>
      </c>
      <c r="H2690" s="9" t="s">
        <v>3669</v>
      </c>
      <c r="I2690">
        <f>VLOOKUP(A2690,'[1]Coordinates cleaned'!$A:$G,7,0)</f>
        <v>0.50030140000000001</v>
      </c>
      <c r="J2690">
        <f>VLOOKUP(A2690,'[1]Coordinates cleaned'!$A:$H,8,0)</f>
        <v>33.371346500000001</v>
      </c>
      <c r="K2690" t="e">
        <f>VLOOKUP(A2690,IENG_to_New_Vendor!A:H,8,0)</f>
        <v>#N/A</v>
      </c>
      <c r="L2690" t="e">
        <f>VLOOKUP(A2690,'CAM to IENG'!A:O,15,0)</f>
        <v>#N/A</v>
      </c>
      <c r="M2690" t="e">
        <f>VLOOKUP(A2690,NET_to_IENG!A:J,10,0)</f>
        <v>#N/A</v>
      </c>
    </row>
    <row r="2691" spans="1:13" x14ac:dyDescent="0.3">
      <c r="A2691">
        <v>605037</v>
      </c>
      <c r="B2691" t="s">
        <v>77</v>
      </c>
      <c r="C2691" t="s">
        <v>4400</v>
      </c>
      <c r="D2691" t="s">
        <v>4400</v>
      </c>
      <c r="E2691" t="s">
        <v>4400</v>
      </c>
      <c r="F2691" s="15" t="str">
        <f>VLOOKUP(A2691,'[1]Coordinates cleaned'!$A:$I,9,0)</f>
        <v>Netis</v>
      </c>
      <c r="G2691" s="15" t="str">
        <f>VLOOKUP(A2691,'[1]Coordinates cleaned'!$A:$J,10,0)</f>
        <v>Emmanuel Kafuko</v>
      </c>
      <c r="H2691" s="9" t="s">
        <v>3669</v>
      </c>
      <c r="I2691">
        <f>VLOOKUP(A2691,'[1]Coordinates cleaned'!$A:$G,7,0)</f>
        <v>0.61862879999999998</v>
      </c>
      <c r="J2691">
        <f>VLOOKUP(A2691,'[1]Coordinates cleaned'!$A:$H,8,0)</f>
        <v>33.578501899999999</v>
      </c>
      <c r="K2691" t="e">
        <f>VLOOKUP(A2691,IENG_to_New_Vendor!A:H,8,0)</f>
        <v>#N/A</v>
      </c>
      <c r="L2691" t="e">
        <f>VLOOKUP(A2691,'CAM to IENG'!A:O,15,0)</f>
        <v>#N/A</v>
      </c>
      <c r="M2691" t="e">
        <f>VLOOKUP(A2691,NET_to_IENG!A:J,10,0)</f>
        <v>#N/A</v>
      </c>
    </row>
    <row r="2692" spans="1:13" x14ac:dyDescent="0.3">
      <c r="A2692">
        <v>607161</v>
      </c>
      <c r="B2692" t="s">
        <v>2233</v>
      </c>
      <c r="C2692" t="s">
        <v>4400</v>
      </c>
      <c r="D2692" t="s">
        <v>4400</v>
      </c>
      <c r="E2692" t="s">
        <v>4400</v>
      </c>
      <c r="F2692" s="15" t="s">
        <v>4312</v>
      </c>
      <c r="G2692" s="15" t="str">
        <f>VLOOKUP(A2692,'[1]Coordinates cleaned'!$A:$J,10,0)</f>
        <v>Christopher Alituha</v>
      </c>
      <c r="H2692" s="9" t="s">
        <v>3367</v>
      </c>
      <c r="I2692">
        <f>VLOOKUP(A2692,'[1]Coordinates cleaned'!$A:$G,7,0)</f>
        <v>0.42062040000000001</v>
      </c>
      <c r="J2692">
        <f>VLOOKUP(A2692,'[1]Coordinates cleaned'!$A:$H,8,0)</f>
        <v>32.3882732</v>
      </c>
      <c r="K2692" t="e">
        <f>VLOOKUP(A2692,IENG_to_New_Vendor!A:H,8,0)</f>
        <v>#N/A</v>
      </c>
      <c r="L2692" t="str">
        <f>VLOOKUP(A2692,'CAM to IENG'!A:O,15,0)</f>
        <v>CAM_to_IENG</v>
      </c>
      <c r="M2692" t="e">
        <f>VLOOKUP(A2692,NET_to_IENG!A:J,10,0)</f>
        <v>#N/A</v>
      </c>
    </row>
    <row r="2693" spans="1:13" x14ac:dyDescent="0.3">
      <c r="A2693">
        <v>609101</v>
      </c>
      <c r="B2693" t="s">
        <v>1778</v>
      </c>
      <c r="C2693" t="s">
        <v>4400</v>
      </c>
      <c r="D2693" t="s">
        <v>4400</v>
      </c>
      <c r="E2693" t="s">
        <v>4400</v>
      </c>
      <c r="F2693" s="15" t="str">
        <f>VLOOKUP(A2693,'[1]Coordinates cleaned'!$A:$I,9,0)</f>
        <v>Camusat</v>
      </c>
      <c r="G2693" s="15" t="str">
        <f>VLOOKUP(A2693,'[1]Coordinates cleaned'!$A:$J,10,0)</f>
        <v>Denis Masaba</v>
      </c>
      <c r="H2693" s="9" t="s">
        <v>3367</v>
      </c>
      <c r="I2693">
        <f>VLOOKUP(A2693,'[1]Coordinates cleaned'!$A:$G,7,0)</f>
        <v>-1.2357853999999999</v>
      </c>
      <c r="J2693">
        <f>VLOOKUP(A2693,'[1]Coordinates cleaned'!$A:$H,8,0)</f>
        <v>30.144435300000001</v>
      </c>
      <c r="K2693" t="e">
        <f>VLOOKUP(A2693,IENG_to_New_Vendor!A:H,8,0)</f>
        <v>#N/A</v>
      </c>
      <c r="L2693" t="e">
        <f>VLOOKUP(A2693,'CAM to IENG'!A:O,15,0)</f>
        <v>#N/A</v>
      </c>
      <c r="M2693" t="e">
        <f>VLOOKUP(A2693,NET_to_IENG!A:J,10,0)</f>
        <v>#N/A</v>
      </c>
    </row>
    <row r="2694" spans="1:13" x14ac:dyDescent="0.3">
      <c r="A2694">
        <v>606664</v>
      </c>
      <c r="B2694" t="s">
        <v>4071</v>
      </c>
      <c r="C2694" t="s">
        <v>4400</v>
      </c>
      <c r="D2694" t="s">
        <v>4400</v>
      </c>
      <c r="E2694" t="s">
        <v>4400</v>
      </c>
      <c r="F2694" s="15" t="s">
        <v>4312</v>
      </c>
      <c r="G2694" s="15" t="str">
        <f>VLOOKUP(A2694,'[1]Coordinates cleaned'!$A:$J,10,0)</f>
        <v>Christopher Alituha</v>
      </c>
      <c r="H2694" s="9" t="s">
        <v>3367</v>
      </c>
      <c r="I2694">
        <f>VLOOKUP(A2694,'[1]Coordinates cleaned'!$A:$G,7,0)</f>
        <v>0.56652499999999995</v>
      </c>
      <c r="J2694">
        <f>VLOOKUP(A2694,'[1]Coordinates cleaned'!$A:$H,8,0)</f>
        <v>32.082509999999999</v>
      </c>
      <c r="K2694" t="e">
        <f>VLOOKUP(A2694,IENG_to_New_Vendor!A:H,8,0)</f>
        <v>#N/A</v>
      </c>
      <c r="L2694" t="str">
        <f>VLOOKUP(A2694,'CAM to IENG'!A:O,15,0)</f>
        <v>CAM_to_IENG</v>
      </c>
      <c r="M2694" t="e">
        <f>VLOOKUP(A2694,NET_to_IENG!A:J,10,0)</f>
        <v>#N/A</v>
      </c>
    </row>
    <row r="2695" spans="1:13" x14ac:dyDescent="0.3">
      <c r="A2695">
        <v>701428</v>
      </c>
      <c r="B2695" t="s">
        <v>3477</v>
      </c>
      <c r="C2695" t="s">
        <v>4400</v>
      </c>
      <c r="D2695" t="s">
        <v>4400</v>
      </c>
      <c r="E2695" t="s">
        <v>4400</v>
      </c>
      <c r="F2695" s="15" t="str">
        <f>VLOOKUP(A2695,'[1]Coordinates cleaned'!$A:$I,9,0)</f>
        <v>Camusat</v>
      </c>
      <c r="G2695" s="15" t="str">
        <f>VLOOKUP(A2695,'[1]Coordinates cleaned'!$A:$J,10,0)</f>
        <v>Christopher Alituha</v>
      </c>
      <c r="H2695" s="9" t="s">
        <v>3367</v>
      </c>
      <c r="I2695">
        <f>VLOOKUP(A2695,'[1]Coordinates cleaned'!$A:$G,7,0)</f>
        <v>0.2588915</v>
      </c>
      <c r="J2695">
        <f>VLOOKUP(A2695,'[1]Coordinates cleaned'!$A:$H,8,0)</f>
        <v>31.835027799999999</v>
      </c>
      <c r="K2695" t="e">
        <f>VLOOKUP(A2695,IENG_to_New_Vendor!A:H,8,0)</f>
        <v>#N/A</v>
      </c>
      <c r="L2695" t="e">
        <f>VLOOKUP(A2695,'CAM to IENG'!A:O,15,0)</f>
        <v>#N/A</v>
      </c>
      <c r="M2695" t="e">
        <f>VLOOKUP(A2695,NET_to_IENG!A:J,10,0)</f>
        <v>#N/A</v>
      </c>
    </row>
    <row r="2696" spans="1:13" x14ac:dyDescent="0.3">
      <c r="A2696">
        <v>608324</v>
      </c>
      <c r="B2696" t="s">
        <v>2642</v>
      </c>
      <c r="C2696" t="s">
        <v>4400</v>
      </c>
      <c r="D2696" t="s">
        <v>4400</v>
      </c>
      <c r="E2696" t="s">
        <v>4400</v>
      </c>
      <c r="F2696" s="15" t="str">
        <f>VLOOKUP(A2696,'[1]Coordinates cleaned'!$A:$I,9,0)</f>
        <v>Netis</v>
      </c>
      <c r="G2696" s="15" t="str">
        <f>VLOOKUP(A2696,'[1]Coordinates cleaned'!$A:$J,10,0)</f>
        <v>Emmanuel Kafuko</v>
      </c>
      <c r="H2696" s="9" t="s">
        <v>3669</v>
      </c>
      <c r="I2696">
        <f>VLOOKUP(A2696,'[1]Coordinates cleaned'!$A:$G,7,0)</f>
        <v>0.27506079999999999</v>
      </c>
      <c r="J2696">
        <f>VLOOKUP(A2696,'[1]Coordinates cleaned'!$A:$H,8,0)</f>
        <v>33.719074499999998</v>
      </c>
      <c r="K2696" t="e">
        <f>VLOOKUP(A2696,IENG_to_New_Vendor!A:H,8,0)</f>
        <v>#N/A</v>
      </c>
      <c r="L2696" t="e">
        <f>VLOOKUP(A2696,'CAM to IENG'!A:O,15,0)</f>
        <v>#N/A</v>
      </c>
      <c r="M2696" t="e">
        <f>VLOOKUP(A2696,NET_to_IENG!A:J,10,0)</f>
        <v>#N/A</v>
      </c>
    </row>
    <row r="2697" spans="1:13" x14ac:dyDescent="0.3">
      <c r="A2697">
        <v>607940</v>
      </c>
      <c r="B2697" t="s">
        <v>2607</v>
      </c>
      <c r="C2697" t="s">
        <v>4400</v>
      </c>
      <c r="D2697" t="s">
        <v>4400</v>
      </c>
      <c r="E2697" t="s">
        <v>4400</v>
      </c>
      <c r="F2697" s="15" t="str">
        <f>VLOOKUP(A2697,'[1]Coordinates cleaned'!$A:$I,9,0)</f>
        <v>Camusat</v>
      </c>
      <c r="G2697" s="15" t="str">
        <f>VLOOKUP(A2697,'[1]Coordinates cleaned'!$A:$J,10,0)</f>
        <v>Thomasi Seruyange</v>
      </c>
      <c r="H2697" s="9" t="s">
        <v>3367</v>
      </c>
      <c r="I2697">
        <f>VLOOKUP(A2697,'[1]Coordinates cleaned'!$A:$G,7,0)</f>
        <v>-0.1896079</v>
      </c>
      <c r="J2697">
        <f>VLOOKUP(A2697,'[1]Coordinates cleaned'!$A:$H,8,0)</f>
        <v>31.3069147</v>
      </c>
      <c r="K2697" t="e">
        <f>VLOOKUP(A2697,IENG_to_New_Vendor!A:H,8,0)</f>
        <v>#N/A</v>
      </c>
      <c r="L2697" t="e">
        <f>VLOOKUP(A2697,'CAM to IENG'!A:O,15,0)</f>
        <v>#N/A</v>
      </c>
      <c r="M2697" t="e">
        <f>VLOOKUP(A2697,NET_to_IENG!A:J,10,0)</f>
        <v>#N/A</v>
      </c>
    </row>
    <row r="2698" spans="1:13" x14ac:dyDescent="0.3">
      <c r="A2698">
        <v>606157</v>
      </c>
      <c r="B2698" t="s">
        <v>1076</v>
      </c>
      <c r="C2698" t="s">
        <v>4400</v>
      </c>
      <c r="D2698" t="s">
        <v>4400</v>
      </c>
      <c r="E2698" t="s">
        <v>4400</v>
      </c>
      <c r="F2698" s="15" t="str">
        <f>VLOOKUP(A2698,'[1]Coordinates cleaned'!$A:$I,9,0)</f>
        <v>Camusat</v>
      </c>
      <c r="G2698" s="15" t="str">
        <f>VLOOKUP(A2698,'[1]Coordinates cleaned'!$A:$J,10,0)</f>
        <v>Thomasi Seruyange</v>
      </c>
      <c r="H2698" s="9" t="s">
        <v>3367</v>
      </c>
      <c r="I2698">
        <f>VLOOKUP(A2698,'[1]Coordinates cleaned'!$A:$G,7,0)</f>
        <v>-0.77465059999999997</v>
      </c>
      <c r="J2698">
        <f>VLOOKUP(A2698,'[1]Coordinates cleaned'!$A:$H,8,0)</f>
        <v>31.183341500000001</v>
      </c>
      <c r="K2698" t="e">
        <f>VLOOKUP(A2698,IENG_to_New_Vendor!A:H,8,0)</f>
        <v>#N/A</v>
      </c>
      <c r="L2698" t="e">
        <f>VLOOKUP(A2698,'CAM to IENG'!A:O,15,0)</f>
        <v>#N/A</v>
      </c>
      <c r="M2698" t="e">
        <f>VLOOKUP(A2698,NET_to_IENG!A:J,10,0)</f>
        <v>#N/A</v>
      </c>
    </row>
    <row r="2699" spans="1:13" x14ac:dyDescent="0.3">
      <c r="A2699">
        <v>606808</v>
      </c>
      <c r="B2699" t="s">
        <v>1602</v>
      </c>
      <c r="C2699" t="s">
        <v>4400</v>
      </c>
      <c r="D2699" t="s">
        <v>4400</v>
      </c>
      <c r="E2699" t="s">
        <v>4400</v>
      </c>
      <c r="F2699" s="15" t="str">
        <f>VLOOKUP(A2699,'[1]Coordinates cleaned'!$A:$I,9,0)</f>
        <v>Netis</v>
      </c>
      <c r="G2699" s="15" t="str">
        <f>VLOOKUP(A2699,'[1]Coordinates cleaned'!$A:$J,10,0)</f>
        <v>Jude Musana</v>
      </c>
      <c r="H2699" s="9" t="s">
        <v>3669</v>
      </c>
      <c r="I2699">
        <f>VLOOKUP(A2699,'[1]Coordinates cleaned'!$A:$G,7,0)</f>
        <v>1.1497877000000001</v>
      </c>
      <c r="J2699">
        <f>VLOOKUP(A2699,'[1]Coordinates cleaned'!$A:$H,8,0)</f>
        <v>34.250122599999997</v>
      </c>
      <c r="K2699" t="e">
        <f>VLOOKUP(A2699,IENG_to_New_Vendor!A:H,8,0)</f>
        <v>#N/A</v>
      </c>
      <c r="L2699" t="e">
        <f>VLOOKUP(A2699,'CAM to IENG'!A:O,15,0)</f>
        <v>#N/A</v>
      </c>
      <c r="M2699" t="e">
        <f>VLOOKUP(A2699,NET_to_IENG!A:J,10,0)</f>
        <v>#N/A</v>
      </c>
    </row>
    <row r="2700" spans="1:13" x14ac:dyDescent="0.3">
      <c r="A2700">
        <v>605840</v>
      </c>
      <c r="B2700" t="s">
        <v>1038</v>
      </c>
      <c r="C2700" t="s">
        <v>4400</v>
      </c>
      <c r="D2700" t="s">
        <v>4400</v>
      </c>
      <c r="E2700" t="s">
        <v>4400</v>
      </c>
      <c r="F2700" s="15" t="str">
        <f>VLOOKUP(A2700,'[1]Coordinates cleaned'!$A:$I,9,0)</f>
        <v>Camusat</v>
      </c>
      <c r="G2700" s="15" t="str">
        <f>VLOOKUP(A2700,'[1]Coordinates cleaned'!$A:$J,10,0)</f>
        <v>Denis Masaba</v>
      </c>
      <c r="H2700" s="9" t="s">
        <v>3367</v>
      </c>
      <c r="I2700">
        <f>VLOOKUP(A2700,'[1]Coordinates cleaned'!$A:$G,7,0)</f>
        <v>-1.2352799999999999</v>
      </c>
      <c r="J2700">
        <f>VLOOKUP(A2700,'[1]Coordinates cleaned'!$A:$H,8,0)</f>
        <v>30.144204999999999</v>
      </c>
      <c r="K2700" t="e">
        <f>VLOOKUP(A2700,IENG_to_New_Vendor!A:H,8,0)</f>
        <v>#N/A</v>
      </c>
      <c r="L2700" t="e">
        <f>VLOOKUP(A2700,'CAM to IENG'!A:O,15,0)</f>
        <v>#N/A</v>
      </c>
      <c r="M2700" t="e">
        <f>VLOOKUP(A2700,NET_to_IENG!A:J,10,0)</f>
        <v>#N/A</v>
      </c>
    </row>
    <row r="2701" spans="1:13" x14ac:dyDescent="0.3">
      <c r="A2701">
        <v>701161</v>
      </c>
      <c r="B2701" t="s">
        <v>3197</v>
      </c>
      <c r="C2701" t="s">
        <v>4400</v>
      </c>
      <c r="D2701" t="s">
        <v>4400</v>
      </c>
      <c r="E2701" t="s">
        <v>4400</v>
      </c>
      <c r="F2701" s="15" t="str">
        <f>VLOOKUP(A2701,'[1]Coordinates cleaned'!$A:$I,9,0)</f>
        <v>I-Engineering</v>
      </c>
      <c r="G2701" s="15" t="str">
        <f>VLOOKUP(A2701,'[1]Coordinates cleaned'!$A:$J,10,0)</f>
        <v>Latima Musoke</v>
      </c>
      <c r="H2701" s="9" t="s">
        <v>3368</v>
      </c>
      <c r="I2701">
        <f>VLOOKUP(A2701,'[1]Coordinates cleaned'!$A:$G,7,0)</f>
        <v>2.19350666666667</v>
      </c>
      <c r="J2701">
        <f>VLOOKUP(A2701,'[1]Coordinates cleaned'!$A:$H,8,0)</f>
        <v>31.462285000000001</v>
      </c>
      <c r="K2701" t="e">
        <f>VLOOKUP(A2701,IENG_to_New_Vendor!A:H,8,0)</f>
        <v>#N/A</v>
      </c>
      <c r="L2701" t="e">
        <f>VLOOKUP(A2701,'CAM to IENG'!A:O,15,0)</f>
        <v>#N/A</v>
      </c>
      <c r="M2701" t="e">
        <f>VLOOKUP(A2701,NET_to_IENG!A:J,10,0)</f>
        <v>#N/A</v>
      </c>
    </row>
    <row r="2702" spans="1:13" x14ac:dyDescent="0.3">
      <c r="A2702">
        <v>607098</v>
      </c>
      <c r="B2702" t="s">
        <v>1969</v>
      </c>
      <c r="C2702" t="s">
        <v>4400</v>
      </c>
      <c r="D2702" t="s">
        <v>4400</v>
      </c>
      <c r="E2702" t="s">
        <v>4400</v>
      </c>
      <c r="F2702" s="15" t="str">
        <f>VLOOKUP(A2702,'[1]Coordinates cleaned'!$A:$I,9,0)</f>
        <v>Netis</v>
      </c>
      <c r="G2702" s="15" t="str">
        <f>VLOOKUP(A2702,'[1]Coordinates cleaned'!$A:$J,10,0)</f>
        <v>Benbridge Mulongo</v>
      </c>
      <c r="H2702" s="9" t="s">
        <v>3669</v>
      </c>
      <c r="I2702">
        <f>VLOOKUP(A2702,'[1]Coordinates cleaned'!$A:$G,7,0)</f>
        <v>0.33078590000000002</v>
      </c>
      <c r="J2702">
        <f>VLOOKUP(A2702,'[1]Coordinates cleaned'!$A:$H,8,0)</f>
        <v>32.601573600000002</v>
      </c>
      <c r="K2702" t="e">
        <f>VLOOKUP(A2702,IENG_to_New_Vendor!A:H,8,0)</f>
        <v>#N/A</v>
      </c>
      <c r="L2702" t="e">
        <f>VLOOKUP(A2702,'CAM to IENG'!A:O,15,0)</f>
        <v>#N/A</v>
      </c>
      <c r="M2702" t="e">
        <f>VLOOKUP(A2702,NET_to_IENG!A:J,10,0)</f>
        <v>#N/A</v>
      </c>
    </row>
    <row r="2703" spans="1:13" x14ac:dyDescent="0.3">
      <c r="A2703">
        <v>609665</v>
      </c>
      <c r="B2703" t="s">
        <v>4072</v>
      </c>
      <c r="C2703" t="s">
        <v>4400</v>
      </c>
      <c r="D2703" t="s">
        <v>4400</v>
      </c>
      <c r="E2703" t="s">
        <v>4400</v>
      </c>
      <c r="F2703" s="15" t="s">
        <v>4312</v>
      </c>
      <c r="G2703" s="15" t="str">
        <f>VLOOKUP(A2703,'[1]Coordinates cleaned'!$A:$J,10,0)</f>
        <v>Christopher Alituha</v>
      </c>
      <c r="H2703" s="9" t="s">
        <v>3367</v>
      </c>
      <c r="I2703">
        <f>VLOOKUP(A2703,'[1]Coordinates cleaned'!$A:$G,7,0)</f>
        <v>0.39900429999999998</v>
      </c>
      <c r="J2703">
        <f>VLOOKUP(A2703,'[1]Coordinates cleaned'!$A:$H,8,0)</f>
        <v>32.478896800000001</v>
      </c>
      <c r="K2703" t="e">
        <f>VLOOKUP(A2703,IENG_to_New_Vendor!A:H,8,0)</f>
        <v>#N/A</v>
      </c>
      <c r="L2703" t="str">
        <f>VLOOKUP(A2703,'CAM to IENG'!A:O,15,0)</f>
        <v>CAM_to_IENG</v>
      </c>
      <c r="M2703" t="e">
        <f>VLOOKUP(A2703,NET_to_IENG!A:J,10,0)</f>
        <v>#N/A</v>
      </c>
    </row>
    <row r="2704" spans="1:13" x14ac:dyDescent="0.3">
      <c r="A2704">
        <v>605017</v>
      </c>
      <c r="B2704" t="s">
        <v>59</v>
      </c>
      <c r="C2704" t="s">
        <v>4400</v>
      </c>
      <c r="D2704" t="s">
        <v>4400</v>
      </c>
      <c r="E2704" t="s">
        <v>4400</v>
      </c>
      <c r="F2704" s="15" t="str">
        <f>VLOOKUP(A2704,'[1]Coordinates cleaned'!$A:$I,9,0)</f>
        <v>Netis</v>
      </c>
      <c r="G2704" s="15" t="str">
        <f>VLOOKUP(A2704,'[1]Coordinates cleaned'!$A:$J,10,0)</f>
        <v>Emmanuel Kafuko</v>
      </c>
      <c r="H2704" s="9" t="s">
        <v>3669</v>
      </c>
      <c r="I2704">
        <f>VLOOKUP(A2704,'[1]Coordinates cleaned'!$A:$G,7,0)</f>
        <v>0.52809729999999999</v>
      </c>
      <c r="J2704">
        <f>VLOOKUP(A2704,'[1]Coordinates cleaned'!$A:$H,8,0)</f>
        <v>33.355188400000003</v>
      </c>
      <c r="K2704" t="e">
        <f>VLOOKUP(A2704,IENG_to_New_Vendor!A:H,8,0)</f>
        <v>#N/A</v>
      </c>
      <c r="L2704" t="e">
        <f>VLOOKUP(A2704,'CAM to IENG'!A:O,15,0)</f>
        <v>#N/A</v>
      </c>
      <c r="M2704" t="e">
        <f>VLOOKUP(A2704,NET_to_IENG!A:J,10,0)</f>
        <v>#N/A</v>
      </c>
    </row>
    <row r="2705" spans="1:13" x14ac:dyDescent="0.3">
      <c r="A2705">
        <v>605071</v>
      </c>
      <c r="B2705" t="s">
        <v>104</v>
      </c>
      <c r="C2705" t="s">
        <v>4400</v>
      </c>
      <c r="D2705" t="s">
        <v>4400</v>
      </c>
      <c r="E2705" t="s">
        <v>4400</v>
      </c>
      <c r="F2705" s="15" t="str">
        <f>VLOOKUP(A2705,'[1]Coordinates cleaned'!$A:$I,9,0)</f>
        <v>Netis</v>
      </c>
      <c r="G2705" s="15" t="str">
        <f>VLOOKUP(A2705,'[1]Coordinates cleaned'!$A:$J,10,0)</f>
        <v>Samuel Naseke</v>
      </c>
      <c r="H2705" s="9" t="s">
        <v>3669</v>
      </c>
      <c r="I2705">
        <f>VLOOKUP(A2705,'[1]Coordinates cleaned'!$A:$G,7,0)</f>
        <v>0.41040900000000002</v>
      </c>
      <c r="J2705">
        <f>VLOOKUP(A2705,'[1]Coordinates cleaned'!$A:$H,8,0)</f>
        <v>33.082767799999999</v>
      </c>
      <c r="K2705" t="e">
        <f>VLOOKUP(A2705,IENG_to_New_Vendor!A:H,8,0)</f>
        <v>#N/A</v>
      </c>
      <c r="L2705" t="e">
        <f>VLOOKUP(A2705,'CAM to IENG'!A:O,15,0)</f>
        <v>#N/A</v>
      </c>
      <c r="M2705" t="e">
        <f>VLOOKUP(A2705,NET_to_IENG!A:J,10,0)</f>
        <v>#N/A</v>
      </c>
    </row>
    <row r="2706" spans="1:13" x14ac:dyDescent="0.3">
      <c r="A2706">
        <v>607693</v>
      </c>
      <c r="B2706" t="s">
        <v>529</v>
      </c>
      <c r="C2706" t="s">
        <v>4400</v>
      </c>
      <c r="D2706" t="s">
        <v>4400</v>
      </c>
      <c r="E2706" t="s">
        <v>4400</v>
      </c>
      <c r="F2706" s="15" t="str">
        <f>VLOOKUP(A2706,'[1]Coordinates cleaned'!$A:$I,9,0)</f>
        <v>Camusat</v>
      </c>
      <c r="G2706" s="15" t="str">
        <f>VLOOKUP(A2706,'[1]Coordinates cleaned'!$A:$J,10,0)</f>
        <v>M Patrick Kalibbala</v>
      </c>
      <c r="H2706" s="9" t="s">
        <v>3367</v>
      </c>
      <c r="I2706">
        <f>VLOOKUP(A2706,'[1]Coordinates cleaned'!$A:$G,7,0)</f>
        <v>-0.4167787</v>
      </c>
      <c r="J2706">
        <f>VLOOKUP(A2706,'[1]Coordinates cleaned'!$A:$H,8,0)</f>
        <v>31.458050799999999</v>
      </c>
      <c r="K2706" t="e">
        <f>VLOOKUP(A2706,IENG_to_New_Vendor!A:H,8,0)</f>
        <v>#N/A</v>
      </c>
      <c r="L2706" t="e">
        <f>VLOOKUP(A2706,'CAM to IENG'!A:O,15,0)</f>
        <v>#N/A</v>
      </c>
      <c r="M2706" t="e">
        <f>VLOOKUP(A2706,NET_to_IENG!A:J,10,0)</f>
        <v>#N/A</v>
      </c>
    </row>
    <row r="2707" spans="1:13" x14ac:dyDescent="0.3">
      <c r="A2707">
        <v>609372</v>
      </c>
      <c r="B2707" t="s">
        <v>2629</v>
      </c>
      <c r="C2707" t="s">
        <v>4400</v>
      </c>
      <c r="D2707" t="s">
        <v>4400</v>
      </c>
      <c r="E2707" t="s">
        <v>4400</v>
      </c>
      <c r="F2707" s="15" t="str">
        <f>VLOOKUP(A2707,'[1]Coordinates cleaned'!$A:$I,9,0)</f>
        <v>Camusat</v>
      </c>
      <c r="G2707" s="15" t="str">
        <f>VLOOKUP(A2707,'[1]Coordinates cleaned'!$A:$J,10,0)</f>
        <v>Stephen Rwabwogo</v>
      </c>
      <c r="H2707" s="9" t="s">
        <v>3367</v>
      </c>
      <c r="I2707">
        <f>VLOOKUP(A2707,'[1]Coordinates cleaned'!$A:$G,7,0)</f>
        <v>0.90152390000000004</v>
      </c>
      <c r="J2707">
        <f>VLOOKUP(A2707,'[1]Coordinates cleaned'!$A:$H,8,0)</f>
        <v>30.5566949</v>
      </c>
      <c r="K2707" t="e">
        <f>VLOOKUP(A2707,IENG_to_New_Vendor!A:H,8,0)</f>
        <v>#N/A</v>
      </c>
      <c r="L2707" t="e">
        <f>VLOOKUP(A2707,'CAM to IENG'!A:O,15,0)</f>
        <v>#N/A</v>
      </c>
      <c r="M2707" t="e">
        <f>VLOOKUP(A2707,NET_to_IENG!A:J,10,0)</f>
        <v>#N/A</v>
      </c>
    </row>
    <row r="2708" spans="1:13" x14ac:dyDescent="0.3">
      <c r="A2708">
        <v>608519</v>
      </c>
      <c r="B2708" t="s">
        <v>1860</v>
      </c>
      <c r="C2708" t="s">
        <v>4400</v>
      </c>
      <c r="D2708" t="s">
        <v>4400</v>
      </c>
      <c r="E2708" t="s">
        <v>4400</v>
      </c>
      <c r="F2708" s="15" t="str">
        <f>VLOOKUP(A2708,'[1]Coordinates cleaned'!$A:$I,9,0)</f>
        <v>Netis</v>
      </c>
      <c r="G2708" s="15" t="str">
        <f>VLOOKUP(A2708,'[1]Coordinates cleaned'!$A:$J,10,0)</f>
        <v>Moses Wandera</v>
      </c>
      <c r="H2708" s="9" t="s">
        <v>3669</v>
      </c>
      <c r="I2708">
        <f>VLOOKUP(A2708,'[1]Coordinates cleaned'!$A:$G,7,0)</f>
        <v>2.1265277999999999</v>
      </c>
      <c r="J2708">
        <f>VLOOKUP(A2708,'[1]Coordinates cleaned'!$A:$H,8,0)</f>
        <v>33.353178800000002</v>
      </c>
      <c r="K2708" t="e">
        <f>VLOOKUP(A2708,IENG_to_New_Vendor!A:H,8,0)</f>
        <v>#N/A</v>
      </c>
      <c r="L2708" t="e">
        <f>VLOOKUP(A2708,'CAM to IENG'!A:O,15,0)</f>
        <v>#N/A</v>
      </c>
      <c r="M2708" t="e">
        <f>VLOOKUP(A2708,NET_to_IENG!A:J,10,0)</f>
        <v>#N/A</v>
      </c>
    </row>
    <row r="2709" spans="1:13" x14ac:dyDescent="0.3">
      <c r="A2709">
        <v>609457</v>
      </c>
      <c r="B2709" t="s">
        <v>2780</v>
      </c>
      <c r="C2709" t="s">
        <v>4400</v>
      </c>
      <c r="D2709" t="s">
        <v>4400</v>
      </c>
      <c r="E2709" t="s">
        <v>4400</v>
      </c>
      <c r="F2709" s="15" t="str">
        <f>VLOOKUP(A2709,'[1]Coordinates cleaned'!$A:$I,9,0)</f>
        <v>Camusat</v>
      </c>
      <c r="G2709" s="15" t="str">
        <f>VLOOKUP(A2709,'[1]Coordinates cleaned'!$A:$J,10,0)</f>
        <v>Christopher Alituha</v>
      </c>
      <c r="H2709" s="9" t="s">
        <v>3367</v>
      </c>
      <c r="I2709">
        <f>VLOOKUP(A2709,'[1]Coordinates cleaned'!$A:$G,7,0)</f>
        <v>0.38769780658185499</v>
      </c>
      <c r="J2709">
        <f>VLOOKUP(A2709,'[1]Coordinates cleaned'!$A:$H,8,0)</f>
        <v>32.058060793206103</v>
      </c>
      <c r="K2709" t="e">
        <f>VLOOKUP(A2709,IENG_to_New_Vendor!A:H,8,0)</f>
        <v>#N/A</v>
      </c>
      <c r="L2709" t="e">
        <f>VLOOKUP(A2709,'CAM to IENG'!A:O,15,0)</f>
        <v>#N/A</v>
      </c>
      <c r="M2709" t="e">
        <f>VLOOKUP(A2709,NET_to_IENG!A:J,10,0)</f>
        <v>#N/A</v>
      </c>
    </row>
    <row r="2710" spans="1:13" x14ac:dyDescent="0.3">
      <c r="A2710">
        <v>701486</v>
      </c>
      <c r="B2710" t="s">
        <v>3514</v>
      </c>
      <c r="C2710" t="s">
        <v>4400</v>
      </c>
      <c r="D2710" t="s">
        <v>4400</v>
      </c>
      <c r="E2710" t="s">
        <v>4400</v>
      </c>
      <c r="F2710" s="15" t="str">
        <f>VLOOKUP(A2710,'[1]Coordinates cleaned'!$A:$I,9,0)</f>
        <v>Netis</v>
      </c>
      <c r="G2710" s="15" t="str">
        <f>VLOOKUP(A2710,'[1]Coordinates cleaned'!$A:$J,10,0)</f>
        <v>Paul Mbabazi</v>
      </c>
      <c r="H2710" s="9" t="s">
        <v>3669</v>
      </c>
      <c r="I2710">
        <f>VLOOKUP(A2710,'[1]Coordinates cleaned'!$A:$G,7,0)</f>
        <v>0.24306169999999999</v>
      </c>
      <c r="J2710">
        <f>VLOOKUP(A2710,'[1]Coordinates cleaned'!$A:$H,8,0)</f>
        <v>32.618706699999997</v>
      </c>
      <c r="K2710" t="e">
        <f>VLOOKUP(A2710,IENG_to_New_Vendor!A:H,8,0)</f>
        <v>#N/A</v>
      </c>
      <c r="L2710" t="e">
        <f>VLOOKUP(A2710,'CAM to IENG'!A:O,15,0)</f>
        <v>#N/A</v>
      </c>
      <c r="M2710" t="e">
        <f>VLOOKUP(A2710,NET_to_IENG!A:J,10,0)</f>
        <v>#N/A</v>
      </c>
    </row>
    <row r="2711" spans="1:13" x14ac:dyDescent="0.3">
      <c r="A2711">
        <v>605172</v>
      </c>
      <c r="B2711" t="s">
        <v>4073</v>
      </c>
      <c r="C2711" t="s">
        <v>4400</v>
      </c>
      <c r="D2711" t="s">
        <v>4400</v>
      </c>
      <c r="E2711" t="s">
        <v>4400</v>
      </c>
      <c r="F2711" s="15" t="str">
        <f>VLOOKUP(A2711,'[1]Coordinates cleaned'!$A:$I,9,0)</f>
        <v>I-Engineering</v>
      </c>
      <c r="G2711" s="15" t="str">
        <f>VLOOKUP(A2711,'[1]Coordinates cleaned'!$A:$J,10,0)</f>
        <v>Muhamood Kyongo</v>
      </c>
      <c r="H2711" s="9" t="s">
        <v>3368</v>
      </c>
      <c r="I2711">
        <f>VLOOKUP(A2711,'[1]Coordinates cleaned'!$A:$G,7,0)</f>
        <v>1.9720945999999999</v>
      </c>
      <c r="J2711">
        <f>VLOOKUP(A2711,'[1]Coordinates cleaned'!$A:$H,8,0)</f>
        <v>33.062745800000002</v>
      </c>
      <c r="K2711" t="e">
        <f>VLOOKUP(A2711,IENG_to_New_Vendor!A:H,8,0)</f>
        <v>#N/A</v>
      </c>
      <c r="L2711" t="e">
        <f>VLOOKUP(A2711,'CAM to IENG'!A:O,15,0)</f>
        <v>#N/A</v>
      </c>
      <c r="M2711" t="e">
        <f>VLOOKUP(A2711,NET_to_IENG!A:J,10,0)</f>
        <v>#N/A</v>
      </c>
    </row>
    <row r="2712" spans="1:13" x14ac:dyDescent="0.3">
      <c r="A2712">
        <v>608164</v>
      </c>
      <c r="B2712" t="s">
        <v>2252</v>
      </c>
      <c r="C2712" t="s">
        <v>4400</v>
      </c>
      <c r="D2712" t="s">
        <v>4400</v>
      </c>
      <c r="E2712" t="s">
        <v>4400</v>
      </c>
      <c r="F2712" s="15" t="str">
        <f>VLOOKUP(A2712,'[1]Coordinates cleaned'!$A:$I,9,0)</f>
        <v>Netis</v>
      </c>
      <c r="G2712" s="15" t="str">
        <f>VLOOKUP(A2712,'[1]Coordinates cleaned'!$A:$J,10,0)</f>
        <v>Samuel Naseke</v>
      </c>
      <c r="H2712" s="9" t="s">
        <v>3669</v>
      </c>
      <c r="I2712">
        <f>VLOOKUP(A2712,'[1]Coordinates cleaned'!$A:$G,7,0)</f>
        <v>0.41084480000000001</v>
      </c>
      <c r="J2712">
        <f>VLOOKUP(A2712,'[1]Coordinates cleaned'!$A:$H,8,0)</f>
        <v>33.082859800000001</v>
      </c>
      <c r="K2712" t="e">
        <f>VLOOKUP(A2712,IENG_to_New_Vendor!A:H,8,0)</f>
        <v>#N/A</v>
      </c>
      <c r="L2712" t="e">
        <f>VLOOKUP(A2712,'CAM to IENG'!A:O,15,0)</f>
        <v>#N/A</v>
      </c>
      <c r="M2712" t="e">
        <f>VLOOKUP(A2712,NET_to_IENG!A:J,10,0)</f>
        <v>#N/A</v>
      </c>
    </row>
    <row r="2713" spans="1:13" x14ac:dyDescent="0.3">
      <c r="A2713">
        <v>607285</v>
      </c>
      <c r="B2713" t="s">
        <v>1647</v>
      </c>
      <c r="C2713" t="s">
        <v>4400</v>
      </c>
      <c r="D2713" t="s">
        <v>4400</v>
      </c>
      <c r="E2713" t="s">
        <v>4400</v>
      </c>
      <c r="F2713" s="15" t="str">
        <f>VLOOKUP(A2713,'[1]Coordinates cleaned'!$A:$I,9,0)</f>
        <v>Netis</v>
      </c>
      <c r="G2713" s="15" t="str">
        <f>VLOOKUP(A2713,'[1]Coordinates cleaned'!$A:$J,10,0)</f>
        <v>Benbridge Mulongo</v>
      </c>
      <c r="H2713" s="9" t="s">
        <v>3669</v>
      </c>
      <c r="I2713">
        <f>VLOOKUP(A2713,'[1]Coordinates cleaned'!$A:$G,7,0)</f>
        <v>0.35876970000000002</v>
      </c>
      <c r="J2713">
        <f>VLOOKUP(A2713,'[1]Coordinates cleaned'!$A:$H,8,0)</f>
        <v>32.644182800000003</v>
      </c>
      <c r="K2713" t="e">
        <f>VLOOKUP(A2713,IENG_to_New_Vendor!A:H,8,0)</f>
        <v>#N/A</v>
      </c>
      <c r="L2713" t="e">
        <f>VLOOKUP(A2713,'CAM to IENG'!A:O,15,0)</f>
        <v>#N/A</v>
      </c>
      <c r="M2713" t="e">
        <f>VLOOKUP(A2713,NET_to_IENG!A:J,10,0)</f>
        <v>#N/A</v>
      </c>
    </row>
    <row r="2714" spans="1:13" x14ac:dyDescent="0.3">
      <c r="A2714">
        <v>607038</v>
      </c>
      <c r="B2714" t="s">
        <v>2116</v>
      </c>
      <c r="C2714" t="s">
        <v>4400</v>
      </c>
      <c r="D2714" t="s">
        <v>4400</v>
      </c>
      <c r="E2714" t="s">
        <v>4400</v>
      </c>
      <c r="F2714" s="15" t="str">
        <f>VLOOKUP(A2714,'[1]Coordinates cleaned'!$A:$I,9,0)</f>
        <v>Camusat</v>
      </c>
      <c r="G2714" s="15" t="str">
        <f>VLOOKUP(A2714,'[1]Coordinates cleaned'!$A:$J,10,0)</f>
        <v>M Patrick Kalibbala</v>
      </c>
      <c r="H2714" s="9" t="s">
        <v>3367</v>
      </c>
      <c r="I2714">
        <f>VLOOKUP(A2714,'[1]Coordinates cleaned'!$A:$G,7,0)</f>
        <v>-0.30564619999999998</v>
      </c>
      <c r="J2714">
        <f>VLOOKUP(A2714,'[1]Coordinates cleaned'!$A:$H,8,0)</f>
        <v>31.9973168</v>
      </c>
      <c r="K2714" t="e">
        <f>VLOOKUP(A2714,IENG_to_New_Vendor!A:H,8,0)</f>
        <v>#N/A</v>
      </c>
      <c r="L2714" t="e">
        <f>VLOOKUP(A2714,'CAM to IENG'!A:O,15,0)</f>
        <v>#N/A</v>
      </c>
      <c r="M2714" t="e">
        <f>VLOOKUP(A2714,NET_to_IENG!A:J,10,0)</f>
        <v>#N/A</v>
      </c>
    </row>
    <row r="2715" spans="1:13" x14ac:dyDescent="0.3">
      <c r="A2715">
        <v>606071</v>
      </c>
      <c r="B2715" t="s">
        <v>703</v>
      </c>
      <c r="C2715" t="s">
        <v>4400</v>
      </c>
      <c r="D2715" t="s">
        <v>4400</v>
      </c>
      <c r="E2715" t="s">
        <v>4400</v>
      </c>
      <c r="F2715" s="15" t="str">
        <f>VLOOKUP(A2715,'[1]Coordinates cleaned'!$A:$I,9,0)</f>
        <v>Camusat</v>
      </c>
      <c r="G2715" s="15" t="str">
        <f>VLOOKUP(A2715,'[1]Coordinates cleaned'!$A:$J,10,0)</f>
        <v>M Patrick Kalibbala</v>
      </c>
      <c r="H2715" s="9" t="s">
        <v>3367</v>
      </c>
      <c r="I2715">
        <f>VLOOKUP(A2715,'[1]Coordinates cleaned'!$A:$G,7,0)</f>
        <v>-0.41712850000000001</v>
      </c>
      <c r="J2715">
        <f>VLOOKUP(A2715,'[1]Coordinates cleaned'!$A:$H,8,0)</f>
        <v>32.219912200000003</v>
      </c>
      <c r="K2715" t="e">
        <f>VLOOKUP(A2715,IENG_to_New_Vendor!A:H,8,0)</f>
        <v>#N/A</v>
      </c>
      <c r="L2715" t="e">
        <f>VLOOKUP(A2715,'CAM to IENG'!A:O,15,0)</f>
        <v>#N/A</v>
      </c>
      <c r="M2715" t="e">
        <f>VLOOKUP(A2715,NET_to_IENG!A:J,10,0)</f>
        <v>#N/A</v>
      </c>
    </row>
    <row r="2716" spans="1:13" x14ac:dyDescent="0.3">
      <c r="A2716">
        <v>609359</v>
      </c>
      <c r="B2716" t="s">
        <v>416</v>
      </c>
      <c r="C2716" t="s">
        <v>4400</v>
      </c>
      <c r="D2716" t="s">
        <v>4400</v>
      </c>
      <c r="E2716" t="s">
        <v>4400</v>
      </c>
      <c r="F2716" s="15" t="str">
        <f>VLOOKUP(A2716,'[1]Coordinates cleaned'!$A:$I,9,0)</f>
        <v>Camusat</v>
      </c>
      <c r="G2716" s="15" t="str">
        <f>VLOOKUP(A2716,'[1]Coordinates cleaned'!$A:$J,10,0)</f>
        <v>Thomasi Seruyange</v>
      </c>
      <c r="H2716" s="9" t="s">
        <v>3367</v>
      </c>
      <c r="I2716">
        <f>VLOOKUP(A2716,'[1]Coordinates cleaned'!$A:$G,7,0)</f>
        <v>-0.57936330000000003</v>
      </c>
      <c r="J2716">
        <f>VLOOKUP(A2716,'[1]Coordinates cleaned'!$A:$H,8,0)</f>
        <v>30.3773333</v>
      </c>
      <c r="K2716" t="e">
        <f>VLOOKUP(A2716,IENG_to_New_Vendor!A:H,8,0)</f>
        <v>#N/A</v>
      </c>
      <c r="L2716" t="e">
        <f>VLOOKUP(A2716,'CAM to IENG'!A:O,15,0)</f>
        <v>#N/A</v>
      </c>
      <c r="M2716" t="e">
        <f>VLOOKUP(A2716,NET_to_IENG!A:J,10,0)</f>
        <v>#N/A</v>
      </c>
    </row>
    <row r="2717" spans="1:13" x14ac:dyDescent="0.3">
      <c r="A2717">
        <v>609806</v>
      </c>
      <c r="B2717" t="s">
        <v>3588</v>
      </c>
      <c r="C2717" t="s">
        <v>4400</v>
      </c>
      <c r="D2717" t="s">
        <v>4400</v>
      </c>
      <c r="E2717" t="s">
        <v>4400</v>
      </c>
      <c r="F2717" s="15" t="str">
        <f>VLOOKUP(A2717,'[1]Coordinates cleaned'!$A:$I,9,0)</f>
        <v>Camusat</v>
      </c>
      <c r="G2717" s="15" t="str">
        <f>VLOOKUP(A2717,'[1]Coordinates cleaned'!$A:$J,10,0)</f>
        <v>M Patrick Kalibbala</v>
      </c>
      <c r="H2717" s="9" t="s">
        <v>3367</v>
      </c>
      <c r="I2717">
        <f>VLOOKUP(A2717,'[1]Coordinates cleaned'!$A:$G,7,0)</f>
        <v>-0.19990279999999999</v>
      </c>
      <c r="J2717">
        <f>VLOOKUP(A2717,'[1]Coordinates cleaned'!$A:$H,8,0)</f>
        <v>31.983341800000002</v>
      </c>
      <c r="K2717" t="e">
        <f>VLOOKUP(A2717,IENG_to_New_Vendor!A:H,8,0)</f>
        <v>#N/A</v>
      </c>
      <c r="L2717" t="e">
        <f>VLOOKUP(A2717,'CAM to IENG'!A:O,15,0)</f>
        <v>#N/A</v>
      </c>
      <c r="M2717" t="e">
        <f>VLOOKUP(A2717,NET_to_IENG!A:J,10,0)</f>
        <v>#N/A</v>
      </c>
    </row>
    <row r="2718" spans="1:13" x14ac:dyDescent="0.3">
      <c r="A2718">
        <v>606468</v>
      </c>
      <c r="B2718" t="s">
        <v>1303</v>
      </c>
      <c r="C2718" t="s">
        <v>4400</v>
      </c>
      <c r="D2718" t="s">
        <v>4400</v>
      </c>
      <c r="E2718" t="s">
        <v>4400</v>
      </c>
      <c r="F2718" s="15" t="str">
        <f>VLOOKUP(A2718,'[1]Coordinates cleaned'!$A:$I,9,0)</f>
        <v>Netis</v>
      </c>
      <c r="G2718" s="15" t="str">
        <f>VLOOKUP(A2718,'[1]Coordinates cleaned'!$A:$J,10,0)</f>
        <v>Moses Wandera</v>
      </c>
      <c r="H2718" s="9" t="s">
        <v>3669</v>
      </c>
      <c r="I2718">
        <f>VLOOKUP(A2718,'[1]Coordinates cleaned'!$A:$G,7,0)</f>
        <v>1.8009044999999999</v>
      </c>
      <c r="J2718">
        <f>VLOOKUP(A2718,'[1]Coordinates cleaned'!$A:$H,8,0)</f>
        <v>33.086631199999999</v>
      </c>
      <c r="K2718" t="e">
        <f>VLOOKUP(A2718,IENG_to_New_Vendor!A:H,8,0)</f>
        <v>#N/A</v>
      </c>
      <c r="L2718" t="e">
        <f>VLOOKUP(A2718,'CAM to IENG'!A:O,15,0)</f>
        <v>#N/A</v>
      </c>
      <c r="M2718" t="e">
        <f>VLOOKUP(A2718,NET_to_IENG!A:J,10,0)</f>
        <v>#N/A</v>
      </c>
    </row>
    <row r="2719" spans="1:13" x14ac:dyDescent="0.3">
      <c r="A2719">
        <v>608346</v>
      </c>
      <c r="B2719" t="s">
        <v>2621</v>
      </c>
      <c r="C2719" t="s">
        <v>4400</v>
      </c>
      <c r="D2719" t="s">
        <v>4400</v>
      </c>
      <c r="E2719" t="s">
        <v>4400</v>
      </c>
      <c r="F2719" s="15" t="str">
        <f>VLOOKUP(A2719,'[1]Coordinates cleaned'!$A:$I,9,0)</f>
        <v>Netis</v>
      </c>
      <c r="G2719" s="15" t="str">
        <f>VLOOKUP(A2719,'[1]Coordinates cleaned'!$A:$J,10,0)</f>
        <v>Jude Musana</v>
      </c>
      <c r="H2719" s="9" t="s">
        <v>3669</v>
      </c>
      <c r="I2719">
        <f>VLOOKUP(A2719,'[1]Coordinates cleaned'!$A:$G,7,0)</f>
        <v>0.76942666666666704</v>
      </c>
      <c r="J2719">
        <f>VLOOKUP(A2719,'[1]Coordinates cleaned'!$A:$H,8,0)</f>
        <v>34.106313333333297</v>
      </c>
      <c r="K2719" t="e">
        <f>VLOOKUP(A2719,IENG_to_New_Vendor!A:H,8,0)</f>
        <v>#N/A</v>
      </c>
      <c r="L2719" t="e">
        <f>VLOOKUP(A2719,'CAM to IENG'!A:O,15,0)</f>
        <v>#N/A</v>
      </c>
      <c r="M2719" t="e">
        <f>VLOOKUP(A2719,NET_to_IENG!A:J,10,0)</f>
        <v>#N/A</v>
      </c>
    </row>
    <row r="2720" spans="1:13" x14ac:dyDescent="0.3">
      <c r="A2720">
        <v>606872</v>
      </c>
      <c r="B2720" t="s">
        <v>2684</v>
      </c>
      <c r="C2720" t="s">
        <v>4400</v>
      </c>
      <c r="D2720" t="s">
        <v>4400</v>
      </c>
      <c r="E2720" t="s">
        <v>4400</v>
      </c>
      <c r="F2720" s="15" t="s">
        <v>4334</v>
      </c>
      <c r="G2720" s="15" t="str">
        <f>VLOOKUP(A2720,'[1]Coordinates cleaned'!$A:$J,10,0)</f>
        <v>Benbridge Mulongo</v>
      </c>
      <c r="H2720" s="9" t="s">
        <v>3669</v>
      </c>
      <c r="I2720">
        <f>VLOOKUP(A2720,'[1]Coordinates cleaned'!$A:$G,7,0)</f>
        <v>0.39170830000000001</v>
      </c>
      <c r="J2720">
        <f>VLOOKUP(A2720,'[1]Coordinates cleaned'!$A:$H,8,0)</f>
        <v>32.586337100000001</v>
      </c>
      <c r="K2720" t="e">
        <f>VLOOKUP(A2720,IENG_to_New_Vendor!A:H,8,0)</f>
        <v>#N/A</v>
      </c>
      <c r="L2720" t="e">
        <f>VLOOKUP(A2720,'CAM to IENG'!A:O,15,0)</f>
        <v>#N/A</v>
      </c>
      <c r="M2720" t="str">
        <f>VLOOKUP(A2720,NET_to_IENG!A:J,10,0)</f>
        <v>NET_to_IENG</v>
      </c>
    </row>
    <row r="2721" spans="1:13" x14ac:dyDescent="0.3">
      <c r="A2721">
        <v>701543</v>
      </c>
      <c r="B2721" t="s">
        <v>3540</v>
      </c>
      <c r="C2721" t="s">
        <v>4400</v>
      </c>
      <c r="D2721" t="s">
        <v>4400</v>
      </c>
      <c r="E2721" t="s">
        <v>4400</v>
      </c>
      <c r="F2721" s="15" t="str">
        <f>VLOOKUP(A2721,'[1]Coordinates cleaned'!$A:$I,9,0)</f>
        <v>Netis</v>
      </c>
      <c r="G2721" s="15" t="str">
        <f>VLOOKUP(A2721,'[1]Coordinates cleaned'!$A:$J,10,0)</f>
        <v>Paul Mbabazi</v>
      </c>
      <c r="H2721" s="9" t="s">
        <v>3669</v>
      </c>
      <c r="I2721">
        <f>VLOOKUP(A2721,'[1]Coordinates cleaned'!$A:$G,7,0)</f>
        <v>0.25964140000000002</v>
      </c>
      <c r="J2721">
        <f>VLOOKUP(A2721,'[1]Coordinates cleaned'!$A:$H,8,0)</f>
        <v>32.591459399999998</v>
      </c>
      <c r="K2721" t="e">
        <f>VLOOKUP(A2721,IENG_to_New_Vendor!A:H,8,0)</f>
        <v>#N/A</v>
      </c>
      <c r="L2721" t="e">
        <f>VLOOKUP(A2721,'CAM to IENG'!A:O,15,0)</f>
        <v>#N/A</v>
      </c>
      <c r="M2721" t="e">
        <f>VLOOKUP(A2721,NET_to_IENG!A:J,10,0)</f>
        <v>#N/A</v>
      </c>
    </row>
    <row r="2722" spans="1:13" x14ac:dyDescent="0.3">
      <c r="A2722">
        <v>606834</v>
      </c>
      <c r="B2722" t="s">
        <v>1569</v>
      </c>
      <c r="C2722" t="s">
        <v>4400</v>
      </c>
      <c r="D2722" t="s">
        <v>4400</v>
      </c>
      <c r="E2722" t="s">
        <v>4400</v>
      </c>
      <c r="F2722" s="15" t="s">
        <v>4312</v>
      </c>
      <c r="G2722" s="15" t="str">
        <f>VLOOKUP(A2722,'[1]Coordinates cleaned'!$A:$J,10,0)</f>
        <v>Christopher Alituha</v>
      </c>
      <c r="H2722" s="9" t="s">
        <v>3367</v>
      </c>
      <c r="I2722">
        <f>VLOOKUP(A2722,'[1]Coordinates cleaned'!$A:$G,7,0)</f>
        <v>0.41682419999999998</v>
      </c>
      <c r="J2722">
        <f>VLOOKUP(A2722,'[1]Coordinates cleaned'!$A:$H,8,0)</f>
        <v>32.460965000000002</v>
      </c>
      <c r="K2722" t="e">
        <f>VLOOKUP(A2722,IENG_to_New_Vendor!A:H,8,0)</f>
        <v>#N/A</v>
      </c>
      <c r="L2722" t="str">
        <f>VLOOKUP(A2722,'CAM to IENG'!A:O,15,0)</f>
        <v>CAM_to_IENG</v>
      </c>
      <c r="M2722" t="e">
        <f>VLOOKUP(A2722,NET_to_IENG!A:J,10,0)</f>
        <v>#N/A</v>
      </c>
    </row>
    <row r="2723" spans="1:13" x14ac:dyDescent="0.3">
      <c r="A2723">
        <v>608060</v>
      </c>
      <c r="B2723" t="s">
        <v>307</v>
      </c>
      <c r="C2723" t="s">
        <v>4400</v>
      </c>
      <c r="D2723" t="s">
        <v>4400</v>
      </c>
      <c r="E2723" t="s">
        <v>4400</v>
      </c>
      <c r="F2723" s="15" t="str">
        <f>VLOOKUP(A2723,'[1]Coordinates cleaned'!$A:$I,9,0)</f>
        <v>Netis</v>
      </c>
      <c r="G2723" s="15" t="str">
        <f>VLOOKUP(A2723,'[1]Coordinates cleaned'!$A:$J,10,0)</f>
        <v>Jude Musana</v>
      </c>
      <c r="H2723" s="9" t="s">
        <v>3669</v>
      </c>
      <c r="I2723">
        <f>VLOOKUP(A2723,'[1]Coordinates cleaned'!$A:$G,7,0)</f>
        <v>0.922501666666667</v>
      </c>
      <c r="J2723">
        <f>VLOOKUP(A2723,'[1]Coordinates cleaned'!$A:$H,8,0)</f>
        <v>34.153151666666702</v>
      </c>
      <c r="K2723" t="e">
        <f>VLOOKUP(A2723,IENG_to_New_Vendor!A:H,8,0)</f>
        <v>#N/A</v>
      </c>
      <c r="L2723" t="e">
        <f>VLOOKUP(A2723,'CAM to IENG'!A:O,15,0)</f>
        <v>#N/A</v>
      </c>
      <c r="M2723" t="e">
        <f>VLOOKUP(A2723,NET_to_IENG!A:J,10,0)</f>
        <v>#N/A</v>
      </c>
    </row>
    <row r="2724" spans="1:13" x14ac:dyDescent="0.3">
      <c r="A2724">
        <v>608033</v>
      </c>
      <c r="B2724" t="s">
        <v>2396</v>
      </c>
      <c r="C2724" t="s">
        <v>4400</v>
      </c>
      <c r="D2724" t="s">
        <v>4400</v>
      </c>
      <c r="E2724" t="s">
        <v>4400</v>
      </c>
      <c r="F2724" s="15" t="str">
        <f>VLOOKUP(A2724,'[1]Coordinates cleaned'!$A:$I,9,0)</f>
        <v>Netis</v>
      </c>
      <c r="G2724" s="15" t="str">
        <f>VLOOKUP(A2724,'[1]Coordinates cleaned'!$A:$J,10,0)</f>
        <v>Emmanuel Kafuko</v>
      </c>
      <c r="H2724" s="9" t="s">
        <v>3669</v>
      </c>
      <c r="I2724">
        <f>VLOOKUP(A2724,'[1]Coordinates cleaned'!$A:$G,7,0)</f>
        <v>0.27480749999999998</v>
      </c>
      <c r="J2724">
        <f>VLOOKUP(A2724,'[1]Coordinates cleaned'!$A:$H,8,0)</f>
        <v>33.544182599999999</v>
      </c>
      <c r="K2724" t="e">
        <f>VLOOKUP(A2724,IENG_to_New_Vendor!A:H,8,0)</f>
        <v>#N/A</v>
      </c>
      <c r="L2724" t="e">
        <f>VLOOKUP(A2724,'CAM to IENG'!A:O,15,0)</f>
        <v>#N/A</v>
      </c>
      <c r="M2724" t="e">
        <f>VLOOKUP(A2724,NET_to_IENG!A:J,10,0)</f>
        <v>#N/A</v>
      </c>
    </row>
    <row r="2725" spans="1:13" x14ac:dyDescent="0.3">
      <c r="A2725">
        <v>607004</v>
      </c>
      <c r="B2725" t="s">
        <v>1963</v>
      </c>
      <c r="C2725" t="s">
        <v>4400</v>
      </c>
      <c r="D2725" t="s">
        <v>4400</v>
      </c>
      <c r="E2725" t="s">
        <v>4400</v>
      </c>
      <c r="F2725" s="15" t="str">
        <f>VLOOKUP(A2725,'[1]Coordinates cleaned'!$A:$I,9,0)</f>
        <v>Camusat</v>
      </c>
      <c r="G2725" s="15" t="str">
        <f>VLOOKUP(A2725,'[1]Coordinates cleaned'!$A:$J,10,0)</f>
        <v>Abu Kasamba</v>
      </c>
      <c r="H2725" s="9" t="s">
        <v>3367</v>
      </c>
      <c r="I2725">
        <f>VLOOKUP(A2725,'[1]Coordinates cleaned'!$A:$G,7,0)</f>
        <v>9.4559299999999999E-2</v>
      </c>
      <c r="J2725">
        <f>VLOOKUP(A2725,'[1]Coordinates cleaned'!$A:$H,8,0)</f>
        <v>32.503540200000003</v>
      </c>
      <c r="K2725" t="e">
        <f>VLOOKUP(A2725,IENG_to_New_Vendor!A:H,8,0)</f>
        <v>#N/A</v>
      </c>
      <c r="L2725" t="e">
        <f>VLOOKUP(A2725,'CAM to IENG'!A:O,15,0)</f>
        <v>#N/A</v>
      </c>
      <c r="M2725" t="e">
        <f>VLOOKUP(A2725,NET_to_IENG!A:J,10,0)</f>
        <v>#N/A</v>
      </c>
    </row>
    <row r="2726" spans="1:13" x14ac:dyDescent="0.3">
      <c r="A2726">
        <v>608614</v>
      </c>
      <c r="B2726" t="s">
        <v>1923</v>
      </c>
      <c r="C2726" t="s">
        <v>4400</v>
      </c>
      <c r="D2726" t="s">
        <v>4400</v>
      </c>
      <c r="E2726" t="s">
        <v>4400</v>
      </c>
      <c r="F2726" s="15" t="s">
        <v>4338</v>
      </c>
      <c r="G2726" s="15" t="str">
        <f>VLOOKUP(A2726,'[1]Coordinates cleaned'!$A:$J,10,0)</f>
        <v>Innocent Ayiko</v>
      </c>
      <c r="H2726" s="9" t="s">
        <v>3368</v>
      </c>
      <c r="I2726">
        <f>VLOOKUP(A2726,'[1]Coordinates cleaned'!$A:$G,7,0)</f>
        <v>3.0110302</v>
      </c>
      <c r="J2726">
        <f>VLOOKUP(A2726,'[1]Coordinates cleaned'!$A:$H,8,0)</f>
        <v>30.917129200000002</v>
      </c>
      <c r="K2726" t="str">
        <f>VLOOKUP(A2726,IENG_to_New_Vendor!A:H,8,0)</f>
        <v>IENG_to_New_Vendor</v>
      </c>
      <c r="L2726" t="e">
        <f>VLOOKUP(A2726,'CAM to IENG'!A:O,15,0)</f>
        <v>#N/A</v>
      </c>
      <c r="M2726" t="e">
        <f>VLOOKUP(A2726,NET_to_IENG!A:J,10,0)</f>
        <v>#N/A</v>
      </c>
    </row>
    <row r="2727" spans="1:13" x14ac:dyDescent="0.3">
      <c r="A2727">
        <v>701873</v>
      </c>
      <c r="B2727" t="s">
        <v>4074</v>
      </c>
      <c r="C2727" t="s">
        <v>4400</v>
      </c>
      <c r="D2727" t="s">
        <v>4400</v>
      </c>
      <c r="E2727" t="s">
        <v>4400</v>
      </c>
      <c r="F2727" s="15" t="str">
        <f>VLOOKUP(A2727,'[1]Coordinates cleaned'!$A:$I,9,0)</f>
        <v>Netis</v>
      </c>
      <c r="G2727" s="15" t="str">
        <f>VLOOKUP(A2727,'[1]Coordinates cleaned'!$A:$J,10,0)</f>
        <v>Emmanuel Kafuko</v>
      </c>
      <c r="H2727" s="9" t="s">
        <v>3669</v>
      </c>
      <c r="I2727">
        <f>VLOOKUP(A2727,'[1]Coordinates cleaned'!$A:$G,7,0)</f>
        <v>0.46922239999999998</v>
      </c>
      <c r="J2727">
        <f>VLOOKUP(A2727,'[1]Coordinates cleaned'!$A:$H,8,0)</f>
        <v>34.081601900000003</v>
      </c>
      <c r="K2727" t="e">
        <f>VLOOKUP(A2727,IENG_to_New_Vendor!A:H,8,0)</f>
        <v>#N/A</v>
      </c>
      <c r="L2727" t="e">
        <f>VLOOKUP(A2727,'CAM to IENG'!A:O,15,0)</f>
        <v>#N/A</v>
      </c>
      <c r="M2727" t="e">
        <f>VLOOKUP(A2727,NET_to_IENG!A:J,10,0)</f>
        <v>#N/A</v>
      </c>
    </row>
    <row r="2728" spans="1:13" x14ac:dyDescent="0.3">
      <c r="A2728">
        <v>606331</v>
      </c>
      <c r="B2728" t="s">
        <v>1207</v>
      </c>
      <c r="C2728" t="s">
        <v>4400</v>
      </c>
      <c r="D2728" t="s">
        <v>4400</v>
      </c>
      <c r="E2728" t="s">
        <v>4400</v>
      </c>
      <c r="F2728" s="15" t="s">
        <v>4334</v>
      </c>
      <c r="G2728" s="15" t="str">
        <f>VLOOKUP(A2728,'[1]Coordinates cleaned'!$A:$J,10,0)</f>
        <v>Benbridge Mulongo</v>
      </c>
      <c r="H2728" s="9" t="s">
        <v>3669</v>
      </c>
      <c r="I2728">
        <f>VLOOKUP(A2728,'[1]Coordinates cleaned'!$A:$G,7,0)</f>
        <v>0.38248539999999998</v>
      </c>
      <c r="J2728">
        <f>VLOOKUP(A2728,'[1]Coordinates cleaned'!$A:$H,8,0)</f>
        <v>32.591988000000001</v>
      </c>
      <c r="K2728" t="e">
        <f>VLOOKUP(A2728,IENG_to_New_Vendor!A:H,8,0)</f>
        <v>#N/A</v>
      </c>
      <c r="L2728" t="e">
        <f>VLOOKUP(A2728,'CAM to IENG'!A:O,15,0)</f>
        <v>#N/A</v>
      </c>
      <c r="M2728" t="str">
        <f>VLOOKUP(A2728,NET_to_IENG!A:J,10,0)</f>
        <v>NET_to_IENG</v>
      </c>
    </row>
    <row r="2729" spans="1:13" x14ac:dyDescent="0.3">
      <c r="A2729">
        <v>609819</v>
      </c>
      <c r="B2729" t="s">
        <v>3009</v>
      </c>
      <c r="C2729" t="s">
        <v>4400</v>
      </c>
      <c r="D2729" t="s">
        <v>4400</v>
      </c>
      <c r="E2729" t="s">
        <v>4400</v>
      </c>
      <c r="F2729" s="15" t="str">
        <f>VLOOKUP(A2729,'[1]Coordinates cleaned'!$A:$I,9,0)</f>
        <v>Netis</v>
      </c>
      <c r="G2729" s="15" t="str">
        <f>VLOOKUP(A2729,'[1]Coordinates cleaned'!$A:$J,10,0)</f>
        <v>Jude Musana</v>
      </c>
      <c r="H2729" s="9" t="s">
        <v>3669</v>
      </c>
      <c r="I2729">
        <f>VLOOKUP(A2729,'[1]Coordinates cleaned'!$A:$G,7,0)</f>
        <v>0.73191333333333297</v>
      </c>
      <c r="J2729">
        <f>VLOOKUP(A2729,'[1]Coordinates cleaned'!$A:$H,8,0)</f>
        <v>34.101666666666702</v>
      </c>
      <c r="K2729" t="e">
        <f>VLOOKUP(A2729,IENG_to_New_Vendor!A:H,8,0)</f>
        <v>#N/A</v>
      </c>
      <c r="L2729" t="e">
        <f>VLOOKUP(A2729,'CAM to IENG'!A:O,15,0)</f>
        <v>#N/A</v>
      </c>
      <c r="M2729" t="e">
        <f>VLOOKUP(A2729,NET_to_IENG!A:J,10,0)</f>
        <v>#N/A</v>
      </c>
    </row>
    <row r="2730" spans="1:13" x14ac:dyDescent="0.3">
      <c r="A2730">
        <v>605615</v>
      </c>
      <c r="B2730" t="s">
        <v>4075</v>
      </c>
      <c r="C2730" t="s">
        <v>4400</v>
      </c>
      <c r="D2730" t="s">
        <v>4400</v>
      </c>
      <c r="E2730" t="s">
        <v>4400</v>
      </c>
      <c r="F2730" s="15" t="str">
        <f>VLOOKUP(A2730,'[1]Coordinates cleaned'!$A:$I,9,0)</f>
        <v>Netis</v>
      </c>
      <c r="G2730" s="15" t="str">
        <f>VLOOKUP(A2730,'[1]Coordinates cleaned'!$A:$J,10,0)</f>
        <v>Samuel Naseke</v>
      </c>
      <c r="H2730" s="9" t="s">
        <v>3669</v>
      </c>
      <c r="I2730">
        <f>VLOOKUP(A2730,'[1]Coordinates cleaned'!$A:$G,7,0)</f>
        <v>0.25767479999999998</v>
      </c>
      <c r="J2730">
        <f>VLOOKUP(A2730,'[1]Coordinates cleaned'!$A:$H,8,0)</f>
        <v>33.2369992</v>
      </c>
      <c r="K2730" t="e">
        <f>VLOOKUP(A2730,IENG_to_New_Vendor!A:H,8,0)</f>
        <v>#N/A</v>
      </c>
      <c r="L2730" t="e">
        <f>VLOOKUP(A2730,'CAM to IENG'!A:O,15,0)</f>
        <v>#N/A</v>
      </c>
      <c r="M2730" t="e">
        <f>VLOOKUP(A2730,NET_to_IENG!A:J,10,0)</f>
        <v>#N/A</v>
      </c>
    </row>
    <row r="2731" spans="1:13" x14ac:dyDescent="0.3">
      <c r="A2731">
        <v>609016</v>
      </c>
      <c r="B2731" t="s">
        <v>548</v>
      </c>
      <c r="C2731" t="s">
        <v>4400</v>
      </c>
      <c r="D2731" t="s">
        <v>4400</v>
      </c>
      <c r="E2731" t="s">
        <v>4400</v>
      </c>
      <c r="F2731" s="15" t="str">
        <f>VLOOKUP(A2731,'[1]Coordinates cleaned'!$A:$I,9,0)</f>
        <v>Camusat</v>
      </c>
      <c r="G2731" s="15" t="str">
        <f>VLOOKUP(A2731,'[1]Coordinates cleaned'!$A:$J,10,0)</f>
        <v>Denis Masaba</v>
      </c>
      <c r="H2731" s="9" t="s">
        <v>3367</v>
      </c>
      <c r="I2731">
        <f>VLOOKUP(A2731,'[1]Coordinates cleaned'!$A:$G,7,0)</f>
        <v>-1.2313174</v>
      </c>
      <c r="J2731">
        <f>VLOOKUP(A2731,'[1]Coordinates cleaned'!$A:$H,8,0)</f>
        <v>29.987142200000001</v>
      </c>
      <c r="K2731" t="e">
        <f>VLOOKUP(A2731,IENG_to_New_Vendor!A:H,8,0)</f>
        <v>#N/A</v>
      </c>
      <c r="L2731" t="e">
        <f>VLOOKUP(A2731,'CAM to IENG'!A:O,15,0)</f>
        <v>#N/A</v>
      </c>
      <c r="M2731" t="e">
        <f>VLOOKUP(A2731,NET_to_IENG!A:J,10,0)</f>
        <v>#N/A</v>
      </c>
    </row>
    <row r="2732" spans="1:13" x14ac:dyDescent="0.3">
      <c r="A2732">
        <v>609705</v>
      </c>
      <c r="B2732" t="s">
        <v>3037</v>
      </c>
      <c r="C2732" t="s">
        <v>4400</v>
      </c>
      <c r="D2732" t="s">
        <v>4400</v>
      </c>
      <c r="E2732" t="s">
        <v>4400</v>
      </c>
      <c r="F2732" s="15" t="str">
        <f>VLOOKUP(A2732,'[1]Coordinates cleaned'!$A:$I,9,0)</f>
        <v>I-Engineering</v>
      </c>
      <c r="G2732" s="15" t="str">
        <f>VLOOKUP(A2732,'[1]Coordinates cleaned'!$A:$J,10,0)</f>
        <v>Joash Lubwama</v>
      </c>
      <c r="H2732" s="9" t="s">
        <v>3368</v>
      </c>
      <c r="I2732">
        <f>VLOOKUP(A2732,'[1]Coordinates cleaned'!$A:$G,7,0)</f>
        <v>0.31159100000000001</v>
      </c>
      <c r="J2732">
        <f>VLOOKUP(A2732,'[1]Coordinates cleaned'!$A:$H,8,0)</f>
        <v>32.573059800000003</v>
      </c>
      <c r="K2732" t="e">
        <f>VLOOKUP(A2732,IENG_to_New_Vendor!A:H,8,0)</f>
        <v>#N/A</v>
      </c>
      <c r="L2732" t="e">
        <f>VLOOKUP(A2732,'CAM to IENG'!A:O,15,0)</f>
        <v>#N/A</v>
      </c>
      <c r="M2732" t="e">
        <f>VLOOKUP(A2732,NET_to_IENG!A:J,10,0)</f>
        <v>#N/A</v>
      </c>
    </row>
    <row r="2733" spans="1:13" x14ac:dyDescent="0.3">
      <c r="A2733">
        <v>607064</v>
      </c>
      <c r="B2733" t="s">
        <v>2257</v>
      </c>
      <c r="C2733" t="s">
        <v>4400</v>
      </c>
      <c r="D2733" t="s">
        <v>4400</v>
      </c>
      <c r="E2733" t="s">
        <v>4400</v>
      </c>
      <c r="F2733" s="15" t="s">
        <v>4312</v>
      </c>
      <c r="G2733" s="15" t="str">
        <f>VLOOKUP(A2733,'[1]Coordinates cleaned'!$A:$J,10,0)</f>
        <v>Christopher Alituha</v>
      </c>
      <c r="H2733" s="9" t="s">
        <v>3367</v>
      </c>
      <c r="I2733">
        <f>VLOOKUP(A2733,'[1]Coordinates cleaned'!$A:$G,7,0)</f>
        <v>0.42985060000000003</v>
      </c>
      <c r="J2733">
        <f>VLOOKUP(A2733,'[1]Coordinates cleaned'!$A:$H,8,0)</f>
        <v>32.4403881</v>
      </c>
      <c r="K2733" t="e">
        <f>VLOOKUP(A2733,IENG_to_New_Vendor!A:H,8,0)</f>
        <v>#N/A</v>
      </c>
      <c r="L2733" t="str">
        <f>VLOOKUP(A2733,'CAM to IENG'!A:O,15,0)</f>
        <v>CAM_to_IENG</v>
      </c>
      <c r="M2733" t="e">
        <f>VLOOKUP(A2733,NET_to_IENG!A:J,10,0)</f>
        <v>#N/A</v>
      </c>
    </row>
    <row r="2734" spans="1:13" x14ac:dyDescent="0.3">
      <c r="A2734">
        <v>608083</v>
      </c>
      <c r="B2734" t="s">
        <v>2114</v>
      </c>
      <c r="C2734" t="s">
        <v>4400</v>
      </c>
      <c r="D2734" t="s">
        <v>4400</v>
      </c>
      <c r="E2734" t="s">
        <v>4400</v>
      </c>
      <c r="F2734" s="15" t="str">
        <f>VLOOKUP(A2734,'[1]Coordinates cleaned'!$A:$I,9,0)</f>
        <v>Netis</v>
      </c>
      <c r="G2734" s="15" t="str">
        <f>VLOOKUP(A2734,'[1]Coordinates cleaned'!$A:$J,10,0)</f>
        <v>Emmanuel Kafuko</v>
      </c>
      <c r="H2734" s="9" t="s">
        <v>3669</v>
      </c>
      <c r="I2734">
        <f>VLOOKUP(A2734,'[1]Coordinates cleaned'!$A:$G,7,0)</f>
        <v>0.35933209999999999</v>
      </c>
      <c r="J2734">
        <f>VLOOKUP(A2734,'[1]Coordinates cleaned'!$A:$H,8,0)</f>
        <v>33.867086299999997</v>
      </c>
      <c r="K2734" t="e">
        <f>VLOOKUP(A2734,IENG_to_New_Vendor!A:H,8,0)</f>
        <v>#N/A</v>
      </c>
      <c r="L2734" t="e">
        <f>VLOOKUP(A2734,'CAM to IENG'!A:O,15,0)</f>
        <v>#N/A</v>
      </c>
      <c r="M2734" t="e">
        <f>VLOOKUP(A2734,NET_to_IENG!A:J,10,0)</f>
        <v>#N/A</v>
      </c>
    </row>
    <row r="2735" spans="1:13" x14ac:dyDescent="0.3">
      <c r="A2735">
        <v>605087</v>
      </c>
      <c r="B2735" t="s">
        <v>4076</v>
      </c>
      <c r="C2735" t="s">
        <v>4400</v>
      </c>
      <c r="D2735" t="s">
        <v>4400</v>
      </c>
      <c r="E2735" t="s">
        <v>4400</v>
      </c>
      <c r="F2735" s="15" t="str">
        <f>VLOOKUP(A2735,'[1]Coordinates cleaned'!$A:$I,9,0)</f>
        <v>Camusat</v>
      </c>
      <c r="G2735" s="15" t="str">
        <f>VLOOKUP(A2735,'[1]Coordinates cleaned'!$A:$J,10,0)</f>
        <v>Abu Kasamba</v>
      </c>
      <c r="H2735" s="9" t="s">
        <v>3367</v>
      </c>
      <c r="I2735">
        <f>VLOOKUP(A2735,'[1]Coordinates cleaned'!$A:$G,7,0)</f>
        <v>0.30661440000000001</v>
      </c>
      <c r="J2735">
        <f>VLOOKUP(A2735,'[1]Coordinates cleaned'!$A:$H,8,0)</f>
        <v>32.525245900000002</v>
      </c>
      <c r="K2735" t="e">
        <f>VLOOKUP(A2735,IENG_to_New_Vendor!A:H,8,0)</f>
        <v>#N/A</v>
      </c>
      <c r="L2735" t="e">
        <f>VLOOKUP(A2735,'CAM to IENG'!A:O,15,0)</f>
        <v>#N/A</v>
      </c>
      <c r="M2735" t="e">
        <f>VLOOKUP(A2735,NET_to_IENG!A:J,10,0)</f>
        <v>#N/A</v>
      </c>
    </row>
    <row r="2736" spans="1:13" x14ac:dyDescent="0.3">
      <c r="A2736">
        <v>605113</v>
      </c>
      <c r="B2736" t="s">
        <v>156</v>
      </c>
      <c r="C2736" t="s">
        <v>4400</v>
      </c>
      <c r="D2736" t="s">
        <v>4400</v>
      </c>
      <c r="E2736" t="s">
        <v>4400</v>
      </c>
      <c r="F2736" s="15" t="str">
        <f>VLOOKUP(A2736,'[1]Coordinates cleaned'!$A:$I,9,0)</f>
        <v>Camusat</v>
      </c>
      <c r="G2736" s="15" t="str">
        <f>VLOOKUP(A2736,'[1]Coordinates cleaned'!$A:$J,10,0)</f>
        <v>Abu Kasamba</v>
      </c>
      <c r="H2736" s="9" t="s">
        <v>3367</v>
      </c>
      <c r="I2736">
        <f>VLOOKUP(A2736,'[1]Coordinates cleaned'!$A:$G,7,0)</f>
        <v>0.30092930000000001</v>
      </c>
      <c r="J2736">
        <f>VLOOKUP(A2736,'[1]Coordinates cleaned'!$A:$H,8,0)</f>
        <v>32.535127699999997</v>
      </c>
      <c r="K2736" t="e">
        <f>VLOOKUP(A2736,IENG_to_New_Vendor!A:H,8,0)</f>
        <v>#N/A</v>
      </c>
      <c r="L2736" t="e">
        <f>VLOOKUP(A2736,'CAM to IENG'!A:O,15,0)</f>
        <v>#N/A</v>
      </c>
      <c r="M2736" t="e">
        <f>VLOOKUP(A2736,NET_to_IENG!A:J,10,0)</f>
        <v>#N/A</v>
      </c>
    </row>
    <row r="2737" spans="1:13" x14ac:dyDescent="0.3">
      <c r="A2737">
        <v>605243</v>
      </c>
      <c r="B2737" t="s">
        <v>307</v>
      </c>
      <c r="C2737" t="s">
        <v>4400</v>
      </c>
      <c r="D2737" t="s">
        <v>4400</v>
      </c>
      <c r="E2737" t="s">
        <v>4400</v>
      </c>
      <c r="F2737" s="15" t="str">
        <f>VLOOKUP(A2737,'[1]Coordinates cleaned'!$A:$I,9,0)</f>
        <v>Netis</v>
      </c>
      <c r="G2737" s="15" t="str">
        <f>VLOOKUP(A2737,'[1]Coordinates cleaned'!$A:$J,10,0)</f>
        <v>Jude Musana</v>
      </c>
      <c r="H2737" s="9" t="s">
        <v>3669</v>
      </c>
      <c r="I2737">
        <f>VLOOKUP(A2737,'[1]Coordinates cleaned'!$A:$G,7,0)</f>
        <v>0.92038500000000001</v>
      </c>
      <c r="J2737">
        <f>VLOOKUP(A2737,'[1]Coordinates cleaned'!$A:$H,8,0)</f>
        <v>34.153154999999998</v>
      </c>
      <c r="K2737" t="e">
        <f>VLOOKUP(A2737,IENG_to_New_Vendor!A:H,8,0)</f>
        <v>#N/A</v>
      </c>
      <c r="L2737" t="e">
        <f>VLOOKUP(A2737,'CAM to IENG'!A:O,15,0)</f>
        <v>#N/A</v>
      </c>
      <c r="M2737" t="e">
        <f>VLOOKUP(A2737,NET_to_IENG!A:J,10,0)</f>
        <v>#N/A</v>
      </c>
    </row>
    <row r="2738" spans="1:13" x14ac:dyDescent="0.3">
      <c r="A2738">
        <v>701447</v>
      </c>
      <c r="B2738" t="s">
        <v>3472</v>
      </c>
      <c r="C2738" t="s">
        <v>4400</v>
      </c>
      <c r="D2738" t="s">
        <v>4400</v>
      </c>
      <c r="E2738" t="s">
        <v>4400</v>
      </c>
      <c r="F2738" s="15" t="str">
        <f>VLOOKUP(A2738,'[1]Coordinates cleaned'!$A:$I,9,0)</f>
        <v>Netis</v>
      </c>
      <c r="G2738" s="15" t="str">
        <f>VLOOKUP(A2738,'[1]Coordinates cleaned'!$A:$J,10,0)</f>
        <v>Jude Musana</v>
      </c>
      <c r="H2738" s="9" t="s">
        <v>3669</v>
      </c>
      <c r="I2738">
        <f>VLOOKUP(A2738,'[1]Coordinates cleaned'!$A:$G,7,0)</f>
        <v>0.72517166666666699</v>
      </c>
      <c r="J2738">
        <f>VLOOKUP(A2738,'[1]Coordinates cleaned'!$A:$H,8,0)</f>
        <v>34.062626666666702</v>
      </c>
      <c r="K2738" t="e">
        <f>VLOOKUP(A2738,IENG_to_New_Vendor!A:H,8,0)</f>
        <v>#N/A</v>
      </c>
      <c r="L2738" t="e">
        <f>VLOOKUP(A2738,'CAM to IENG'!A:O,15,0)</f>
        <v>#N/A</v>
      </c>
      <c r="M2738" t="e">
        <f>VLOOKUP(A2738,NET_to_IENG!A:J,10,0)</f>
        <v>#N/A</v>
      </c>
    </row>
    <row r="2739" spans="1:13" x14ac:dyDescent="0.3">
      <c r="A2739">
        <v>607717</v>
      </c>
      <c r="B2739" t="s">
        <v>2495</v>
      </c>
      <c r="C2739" t="s">
        <v>4400</v>
      </c>
      <c r="D2739" t="s">
        <v>4400</v>
      </c>
      <c r="E2739" t="s">
        <v>4400</v>
      </c>
      <c r="F2739" s="15" t="str">
        <f>VLOOKUP(A2739,'[1]Coordinates cleaned'!$A:$I,9,0)</f>
        <v>Camusat</v>
      </c>
      <c r="G2739" s="15" t="str">
        <f>VLOOKUP(A2739,'[1]Coordinates cleaned'!$A:$J,10,0)</f>
        <v>Christopher Alituha</v>
      </c>
      <c r="H2739" s="9" t="s">
        <v>3367</v>
      </c>
      <c r="I2739">
        <f>VLOOKUP(A2739,'[1]Coordinates cleaned'!$A:$G,7,0)</f>
        <v>0.20134521648287801</v>
      </c>
      <c r="J2739">
        <f>VLOOKUP(A2739,'[1]Coordinates cleaned'!$A:$H,8,0)</f>
        <v>32.1721172891557</v>
      </c>
      <c r="K2739" t="e">
        <f>VLOOKUP(A2739,IENG_to_New_Vendor!A:H,8,0)</f>
        <v>#N/A</v>
      </c>
      <c r="L2739" t="e">
        <f>VLOOKUP(A2739,'CAM to IENG'!A:O,15,0)</f>
        <v>#N/A</v>
      </c>
      <c r="M2739" t="e">
        <f>VLOOKUP(A2739,NET_to_IENG!A:J,10,0)</f>
        <v>#N/A</v>
      </c>
    </row>
    <row r="2740" spans="1:13" x14ac:dyDescent="0.3">
      <c r="A2740">
        <v>609322</v>
      </c>
      <c r="B2740" t="s">
        <v>543</v>
      </c>
      <c r="C2740" t="s">
        <v>4400</v>
      </c>
      <c r="D2740" t="s">
        <v>4400</v>
      </c>
      <c r="E2740" t="s">
        <v>4400</v>
      </c>
      <c r="F2740" s="15" t="str">
        <f>VLOOKUP(A2740,'[1]Coordinates cleaned'!$A:$I,9,0)</f>
        <v>Camusat</v>
      </c>
      <c r="G2740" s="15" t="str">
        <f>VLOOKUP(A2740,'[1]Coordinates cleaned'!$A:$J,10,0)</f>
        <v>Denis Masaba</v>
      </c>
      <c r="H2740" s="9" t="s">
        <v>3367</v>
      </c>
      <c r="I2740">
        <f>VLOOKUP(A2740,'[1]Coordinates cleaned'!$A:$G,7,0)</f>
        <v>-0.69446333333333299</v>
      </c>
      <c r="J2740">
        <f>VLOOKUP(A2740,'[1]Coordinates cleaned'!$A:$H,8,0)</f>
        <v>30.0147816666667</v>
      </c>
      <c r="K2740" t="e">
        <f>VLOOKUP(A2740,IENG_to_New_Vendor!A:H,8,0)</f>
        <v>#N/A</v>
      </c>
      <c r="L2740" t="e">
        <f>VLOOKUP(A2740,'CAM to IENG'!A:O,15,0)</f>
        <v>#N/A</v>
      </c>
      <c r="M2740" t="e">
        <f>VLOOKUP(A2740,NET_to_IENG!A:J,10,0)</f>
        <v>#N/A</v>
      </c>
    </row>
    <row r="2741" spans="1:13" x14ac:dyDescent="0.3">
      <c r="A2741">
        <v>607347</v>
      </c>
      <c r="B2741" t="s">
        <v>2603</v>
      </c>
      <c r="C2741" t="s">
        <v>4400</v>
      </c>
      <c r="D2741" t="s">
        <v>4400</v>
      </c>
      <c r="E2741" t="s">
        <v>4400</v>
      </c>
      <c r="F2741" s="15" t="s">
        <v>4334</v>
      </c>
      <c r="G2741" s="15" t="str">
        <f>VLOOKUP(A2741,'[1]Coordinates cleaned'!$A:$J,10,0)</f>
        <v>Benbridge Mulongo</v>
      </c>
      <c r="H2741" s="9" t="s">
        <v>3669</v>
      </c>
      <c r="I2741">
        <f>VLOOKUP(A2741,'[1]Coordinates cleaned'!$A:$G,7,0)</f>
        <v>0.3946672</v>
      </c>
      <c r="J2741">
        <f>VLOOKUP(A2741,'[1]Coordinates cleaned'!$A:$H,8,0)</f>
        <v>32.5931833</v>
      </c>
      <c r="K2741" t="e">
        <f>VLOOKUP(A2741,IENG_to_New_Vendor!A:H,8,0)</f>
        <v>#N/A</v>
      </c>
      <c r="L2741" t="e">
        <f>VLOOKUP(A2741,'CAM to IENG'!A:O,15,0)</f>
        <v>#N/A</v>
      </c>
      <c r="M2741" t="str">
        <f>VLOOKUP(A2741,NET_to_IENG!A:J,10,0)</f>
        <v>NET_to_IENG</v>
      </c>
    </row>
    <row r="2742" spans="1:13" x14ac:dyDescent="0.3">
      <c r="A2742">
        <v>607667</v>
      </c>
      <c r="B2742" t="s">
        <v>1889</v>
      </c>
      <c r="C2742" t="s">
        <v>4400</v>
      </c>
      <c r="D2742" t="s">
        <v>4400</v>
      </c>
      <c r="E2742" t="s">
        <v>4400</v>
      </c>
      <c r="F2742" s="15" t="str">
        <f>VLOOKUP(A2742,'[1]Coordinates cleaned'!$A:$I,9,0)</f>
        <v>Camusat</v>
      </c>
      <c r="G2742" s="15" t="str">
        <f>VLOOKUP(A2742,'[1]Coordinates cleaned'!$A:$J,10,0)</f>
        <v>Abu Kasamba</v>
      </c>
      <c r="H2742" s="9" t="s">
        <v>3367</v>
      </c>
      <c r="I2742">
        <f>VLOOKUP(A2742,'[1]Coordinates cleaned'!$A:$G,7,0)</f>
        <v>0.26569510000000002</v>
      </c>
      <c r="J2742">
        <f>VLOOKUP(A2742,'[1]Coordinates cleaned'!$A:$H,8,0)</f>
        <v>32.577594400000002</v>
      </c>
      <c r="K2742" t="e">
        <f>VLOOKUP(A2742,IENG_to_New_Vendor!A:H,8,0)</f>
        <v>#N/A</v>
      </c>
      <c r="L2742" t="e">
        <f>VLOOKUP(A2742,'CAM to IENG'!A:O,15,0)</f>
        <v>#N/A</v>
      </c>
      <c r="M2742" t="e">
        <f>VLOOKUP(A2742,NET_to_IENG!A:J,10,0)</f>
        <v>#N/A</v>
      </c>
    </row>
    <row r="2743" spans="1:13" x14ac:dyDescent="0.3">
      <c r="A2743">
        <v>607027</v>
      </c>
      <c r="B2743" t="s">
        <v>10</v>
      </c>
      <c r="C2743" t="s">
        <v>4400</v>
      </c>
      <c r="D2743" t="s">
        <v>4400</v>
      </c>
      <c r="E2743" t="s">
        <v>4400</v>
      </c>
      <c r="F2743" s="15" t="s">
        <v>4312</v>
      </c>
      <c r="G2743" s="15" t="str">
        <f>VLOOKUP(A2743,'[1]Coordinates cleaned'!$A:$J,10,0)</f>
        <v>Christopher Alituha</v>
      </c>
      <c r="H2743" s="9" t="s">
        <v>3367</v>
      </c>
      <c r="I2743">
        <f>VLOOKUP(A2743,'[1]Coordinates cleaned'!$A:$G,7,0)</f>
        <v>0.77343864832073494</v>
      </c>
      <c r="J2743">
        <f>VLOOKUP(A2743,'[1]Coordinates cleaned'!$A:$H,8,0)</f>
        <v>32.032240340486197</v>
      </c>
      <c r="K2743" t="e">
        <f>VLOOKUP(A2743,IENG_to_New_Vendor!A:H,8,0)</f>
        <v>#N/A</v>
      </c>
      <c r="L2743" t="str">
        <f>VLOOKUP(A2743,'CAM to IENG'!A:O,15,0)</f>
        <v>CAM_to_IENG</v>
      </c>
      <c r="M2743" t="e">
        <f>VLOOKUP(A2743,NET_to_IENG!A:J,10,0)</f>
        <v>#N/A</v>
      </c>
    </row>
    <row r="2744" spans="1:13" x14ac:dyDescent="0.3">
      <c r="A2744">
        <v>609371</v>
      </c>
      <c r="B2744" t="s">
        <v>1653</v>
      </c>
      <c r="C2744" t="s">
        <v>4400</v>
      </c>
      <c r="D2744" t="s">
        <v>4400</v>
      </c>
      <c r="E2744" t="s">
        <v>4400</v>
      </c>
      <c r="F2744" s="15" t="str">
        <f>VLOOKUP(A2744,'[1]Coordinates cleaned'!$A:$I,9,0)</f>
        <v>Camusat</v>
      </c>
      <c r="G2744" s="15" t="str">
        <f>VLOOKUP(A2744,'[1]Coordinates cleaned'!$A:$J,10,0)</f>
        <v>Stephen Rwabwogo</v>
      </c>
      <c r="H2744" s="9" t="s">
        <v>3367</v>
      </c>
      <c r="I2744">
        <f>VLOOKUP(A2744,'[1]Coordinates cleaned'!$A:$G,7,0)</f>
        <v>0.67499330000000002</v>
      </c>
      <c r="J2744">
        <f>VLOOKUP(A2744,'[1]Coordinates cleaned'!$A:$H,8,0)</f>
        <v>30.6958175</v>
      </c>
      <c r="K2744" t="e">
        <f>VLOOKUP(A2744,IENG_to_New_Vendor!A:H,8,0)</f>
        <v>#N/A</v>
      </c>
      <c r="L2744" t="e">
        <f>VLOOKUP(A2744,'CAM to IENG'!A:O,15,0)</f>
        <v>#N/A</v>
      </c>
      <c r="M2744" t="e">
        <f>VLOOKUP(A2744,NET_to_IENG!A:J,10,0)</f>
        <v>#N/A</v>
      </c>
    </row>
    <row r="2745" spans="1:13" x14ac:dyDescent="0.3">
      <c r="A2745">
        <v>609354</v>
      </c>
      <c r="B2745" t="s">
        <v>1849</v>
      </c>
      <c r="C2745" t="s">
        <v>4400</v>
      </c>
      <c r="D2745" t="s">
        <v>4400</v>
      </c>
      <c r="E2745" t="s">
        <v>4400</v>
      </c>
      <c r="F2745" s="15" t="str">
        <f>VLOOKUP(A2745,'[1]Coordinates cleaned'!$A:$I,9,0)</f>
        <v>I-Engineering</v>
      </c>
      <c r="G2745" s="15" t="str">
        <f>VLOOKUP(A2745,'[1]Coordinates cleaned'!$A:$J,10,0)</f>
        <v>Latima Musoke</v>
      </c>
      <c r="H2745" s="9" t="s">
        <v>3368</v>
      </c>
      <c r="I2745">
        <f>VLOOKUP(A2745,'[1]Coordinates cleaned'!$A:$G,7,0)</f>
        <v>1.5716204</v>
      </c>
      <c r="J2745">
        <f>VLOOKUP(A2745,'[1]Coordinates cleaned'!$A:$H,8,0)</f>
        <v>31.070823900000001</v>
      </c>
      <c r="K2745" t="e">
        <f>VLOOKUP(A2745,IENG_to_New_Vendor!A:H,8,0)</f>
        <v>#N/A</v>
      </c>
      <c r="L2745" t="e">
        <f>VLOOKUP(A2745,'CAM to IENG'!A:O,15,0)</f>
        <v>#N/A</v>
      </c>
      <c r="M2745" t="e">
        <f>VLOOKUP(A2745,NET_to_IENG!A:J,10,0)</f>
        <v>#N/A</v>
      </c>
    </row>
    <row r="2746" spans="1:13" x14ac:dyDescent="0.3">
      <c r="A2746">
        <v>608601</v>
      </c>
      <c r="B2746" t="s">
        <v>1871</v>
      </c>
      <c r="C2746" t="s">
        <v>4400</v>
      </c>
      <c r="D2746" t="s">
        <v>4400</v>
      </c>
      <c r="E2746" t="s">
        <v>4400</v>
      </c>
      <c r="F2746" s="15" t="s">
        <v>4338</v>
      </c>
      <c r="G2746" s="15" t="str">
        <f>VLOOKUP(A2746,'[1]Coordinates cleaned'!$A:$J,10,0)</f>
        <v>Moses Kaganda</v>
      </c>
      <c r="H2746" s="9" t="s">
        <v>3368</v>
      </c>
      <c r="I2746">
        <f>VLOOKUP(A2746,'[1]Coordinates cleaned'!$A:$G,7,0)</f>
        <v>3.5974091000000001</v>
      </c>
      <c r="J2746">
        <f>VLOOKUP(A2746,'[1]Coordinates cleaned'!$A:$H,8,0)</f>
        <v>33.091340369999998</v>
      </c>
      <c r="K2746" t="str">
        <f>VLOOKUP(A2746,IENG_to_New_Vendor!A:H,8,0)</f>
        <v>IENG_to_New_Vendor</v>
      </c>
      <c r="L2746" t="e">
        <f>VLOOKUP(A2746,'CAM to IENG'!A:O,15,0)</f>
        <v>#N/A</v>
      </c>
      <c r="M2746" t="e">
        <f>VLOOKUP(A2746,NET_to_IENG!A:J,10,0)</f>
        <v>#N/A</v>
      </c>
    </row>
    <row r="2747" spans="1:13" x14ac:dyDescent="0.3">
      <c r="A2747">
        <v>607761</v>
      </c>
      <c r="B2747" t="s">
        <v>2568</v>
      </c>
      <c r="C2747" t="s">
        <v>4400</v>
      </c>
      <c r="D2747" t="s">
        <v>4400</v>
      </c>
      <c r="E2747" t="s">
        <v>4400</v>
      </c>
      <c r="F2747" s="15" t="str">
        <f>VLOOKUP(A2747,'[1]Coordinates cleaned'!$A:$I,9,0)</f>
        <v>Camusat</v>
      </c>
      <c r="G2747" s="15" t="str">
        <f>VLOOKUP(A2747,'[1]Coordinates cleaned'!$A:$J,10,0)</f>
        <v>Abu Kasamba</v>
      </c>
      <c r="H2747" s="9" t="s">
        <v>3367</v>
      </c>
      <c r="I2747">
        <f>VLOOKUP(A2747,'[1]Coordinates cleaned'!$A:$G,7,0)</f>
        <v>8.6065799999999998E-2</v>
      </c>
      <c r="J2747">
        <f>VLOOKUP(A2747,'[1]Coordinates cleaned'!$A:$H,8,0)</f>
        <v>32.513899799999997</v>
      </c>
      <c r="K2747" t="e">
        <f>VLOOKUP(A2747,IENG_to_New_Vendor!A:H,8,0)</f>
        <v>#N/A</v>
      </c>
      <c r="L2747" t="e">
        <f>VLOOKUP(A2747,'CAM to IENG'!A:O,15,0)</f>
        <v>#N/A</v>
      </c>
      <c r="M2747" t="e">
        <f>VLOOKUP(A2747,NET_to_IENG!A:J,10,0)</f>
        <v>#N/A</v>
      </c>
    </row>
    <row r="2748" spans="1:13" x14ac:dyDescent="0.3">
      <c r="A2748">
        <v>606576</v>
      </c>
      <c r="B2748" t="s">
        <v>1401</v>
      </c>
      <c r="C2748" t="s">
        <v>4400</v>
      </c>
      <c r="D2748" t="s">
        <v>4400</v>
      </c>
      <c r="E2748" t="s">
        <v>4400</v>
      </c>
      <c r="F2748" s="15" t="str">
        <f>VLOOKUP(A2748,'[1]Coordinates cleaned'!$A:$I,9,0)</f>
        <v>Netis</v>
      </c>
      <c r="G2748" s="15" t="str">
        <f>VLOOKUP(A2748,'[1]Coordinates cleaned'!$A:$J,10,0)</f>
        <v>Emmanuel Kafuko</v>
      </c>
      <c r="H2748" s="9" t="s">
        <v>3669</v>
      </c>
      <c r="I2748">
        <f>VLOOKUP(A2748,'[1]Coordinates cleaned'!$A:$G,7,0)</f>
        <v>0.21724350000000001</v>
      </c>
      <c r="J2748">
        <f>VLOOKUP(A2748,'[1]Coordinates cleaned'!$A:$H,8,0)</f>
        <v>33.517530800000003</v>
      </c>
      <c r="K2748" t="e">
        <f>VLOOKUP(A2748,IENG_to_New_Vendor!A:H,8,0)</f>
        <v>#N/A</v>
      </c>
      <c r="L2748" t="e">
        <f>VLOOKUP(A2748,'CAM to IENG'!A:O,15,0)</f>
        <v>#N/A</v>
      </c>
      <c r="M2748" t="e">
        <f>VLOOKUP(A2748,NET_to_IENG!A:J,10,0)</f>
        <v>#N/A</v>
      </c>
    </row>
    <row r="2749" spans="1:13" x14ac:dyDescent="0.3">
      <c r="A2749">
        <v>607701</v>
      </c>
      <c r="B2749" t="s">
        <v>2508</v>
      </c>
      <c r="C2749" t="s">
        <v>4400</v>
      </c>
      <c r="D2749" t="s">
        <v>4400</v>
      </c>
      <c r="E2749" t="s">
        <v>4400</v>
      </c>
      <c r="F2749" s="15" t="str">
        <f>VLOOKUP(A2749,'[1]Coordinates cleaned'!$A:$I,9,0)</f>
        <v>Camusat</v>
      </c>
      <c r="G2749" s="15" t="str">
        <f>VLOOKUP(A2749,'[1]Coordinates cleaned'!$A:$J,10,0)</f>
        <v>Christopher Alituha</v>
      </c>
      <c r="H2749" s="9" t="s">
        <v>3367</v>
      </c>
      <c r="I2749">
        <f>VLOOKUP(A2749,'[1]Coordinates cleaned'!$A:$G,7,0)</f>
        <v>0.34528229999999999</v>
      </c>
      <c r="J2749">
        <f>VLOOKUP(A2749,'[1]Coordinates cleaned'!$A:$H,8,0)</f>
        <v>31.732377499999998</v>
      </c>
      <c r="K2749" t="e">
        <f>VLOOKUP(A2749,IENG_to_New_Vendor!A:H,8,0)</f>
        <v>#N/A</v>
      </c>
      <c r="L2749" t="e">
        <f>VLOOKUP(A2749,'CAM to IENG'!A:O,15,0)</f>
        <v>#N/A</v>
      </c>
      <c r="M2749" t="e">
        <f>VLOOKUP(A2749,NET_to_IENG!A:J,10,0)</f>
        <v>#N/A</v>
      </c>
    </row>
    <row r="2750" spans="1:13" x14ac:dyDescent="0.3">
      <c r="A2750">
        <v>606506</v>
      </c>
      <c r="B2750" t="s">
        <v>1344</v>
      </c>
      <c r="C2750" t="s">
        <v>4400</v>
      </c>
      <c r="D2750" t="s">
        <v>4400</v>
      </c>
      <c r="E2750" t="s">
        <v>4400</v>
      </c>
      <c r="F2750" s="15" t="str">
        <f>VLOOKUP(A2750,'[1]Coordinates cleaned'!$A:$I,9,0)</f>
        <v>Camusat</v>
      </c>
      <c r="G2750" s="15" t="str">
        <f>VLOOKUP(A2750,'[1]Coordinates cleaned'!$A:$J,10,0)</f>
        <v>Denis Masaba</v>
      </c>
      <c r="H2750" s="9" t="s">
        <v>3367</v>
      </c>
      <c r="I2750">
        <f>VLOOKUP(A2750,'[1]Coordinates cleaned'!$A:$G,7,0)</f>
        <v>-0.99468166666666702</v>
      </c>
      <c r="J2750">
        <f>VLOOKUP(A2750,'[1]Coordinates cleaned'!$A:$H,8,0)</f>
        <v>30.043804999999999</v>
      </c>
      <c r="K2750" t="e">
        <f>VLOOKUP(A2750,IENG_to_New_Vendor!A:H,8,0)</f>
        <v>#N/A</v>
      </c>
      <c r="L2750" t="e">
        <f>VLOOKUP(A2750,'CAM to IENG'!A:O,15,0)</f>
        <v>#N/A</v>
      </c>
      <c r="M2750" t="e">
        <f>VLOOKUP(A2750,NET_to_IENG!A:J,10,0)</f>
        <v>#N/A</v>
      </c>
    </row>
    <row r="2751" spans="1:13" x14ac:dyDescent="0.3">
      <c r="A2751">
        <v>606688</v>
      </c>
      <c r="B2751" t="s">
        <v>4077</v>
      </c>
      <c r="C2751" t="s">
        <v>4400</v>
      </c>
      <c r="D2751" t="s">
        <v>4400</v>
      </c>
      <c r="E2751" t="s">
        <v>4400</v>
      </c>
      <c r="F2751" s="15" t="str">
        <f>VLOOKUP(A2751,'[1]Coordinates cleaned'!$A:$I,9,0)</f>
        <v>Camusat</v>
      </c>
      <c r="G2751" s="15" t="str">
        <f>VLOOKUP(A2751,'[1]Coordinates cleaned'!$A:$J,10,0)</f>
        <v>Denis Masaba</v>
      </c>
      <c r="H2751" s="9" t="s">
        <v>3367</v>
      </c>
      <c r="I2751">
        <f>VLOOKUP(A2751,'[1]Coordinates cleaned'!$A:$G,7,0)</f>
        <v>-1.3122864999999999</v>
      </c>
      <c r="J2751">
        <f>VLOOKUP(A2751,'[1]Coordinates cleaned'!$A:$H,8,0)</f>
        <v>30.125264999999999</v>
      </c>
      <c r="K2751" t="e">
        <f>VLOOKUP(A2751,IENG_to_New_Vendor!A:H,8,0)</f>
        <v>#N/A</v>
      </c>
      <c r="L2751" t="e">
        <f>VLOOKUP(A2751,'CAM to IENG'!A:O,15,0)</f>
        <v>#N/A</v>
      </c>
      <c r="M2751" t="e">
        <f>VLOOKUP(A2751,NET_to_IENG!A:J,10,0)</f>
        <v>#N/A</v>
      </c>
    </row>
    <row r="2752" spans="1:13" x14ac:dyDescent="0.3">
      <c r="A2752">
        <v>606856</v>
      </c>
      <c r="B2752" t="s">
        <v>1607</v>
      </c>
      <c r="C2752" t="s">
        <v>4400</v>
      </c>
      <c r="D2752" t="s">
        <v>4400</v>
      </c>
      <c r="E2752" t="s">
        <v>4400</v>
      </c>
      <c r="F2752" s="15" t="str">
        <f>VLOOKUP(A2752,'[1]Coordinates cleaned'!$A:$I,9,0)</f>
        <v>Netis</v>
      </c>
      <c r="G2752" s="15" t="str">
        <f>VLOOKUP(A2752,'[1]Coordinates cleaned'!$A:$J,10,0)</f>
        <v>Emmanuel Kafuko</v>
      </c>
      <c r="H2752" s="9" t="s">
        <v>3669</v>
      </c>
      <c r="I2752">
        <f>VLOOKUP(A2752,'[1]Coordinates cleaned'!$A:$G,7,0)</f>
        <v>0.49426550000000002</v>
      </c>
      <c r="J2752">
        <f>VLOOKUP(A2752,'[1]Coordinates cleaned'!$A:$H,8,0)</f>
        <v>33.430967799999998</v>
      </c>
      <c r="K2752" t="e">
        <f>VLOOKUP(A2752,IENG_to_New_Vendor!A:H,8,0)</f>
        <v>#N/A</v>
      </c>
      <c r="L2752" t="e">
        <f>VLOOKUP(A2752,'CAM to IENG'!A:O,15,0)</f>
        <v>#N/A</v>
      </c>
      <c r="M2752" t="e">
        <f>VLOOKUP(A2752,NET_to_IENG!A:J,10,0)</f>
        <v>#N/A</v>
      </c>
    </row>
    <row r="2753" spans="1:13" x14ac:dyDescent="0.3">
      <c r="A2753">
        <v>609762</v>
      </c>
      <c r="B2753" t="s">
        <v>2987</v>
      </c>
      <c r="C2753" t="s">
        <v>4400</v>
      </c>
      <c r="D2753" t="s">
        <v>4400</v>
      </c>
      <c r="E2753" t="s">
        <v>4400</v>
      </c>
      <c r="F2753" s="15" t="str">
        <f>VLOOKUP(A2753,'[1]Coordinates cleaned'!$A:$I,9,0)</f>
        <v>Netis</v>
      </c>
      <c r="G2753" s="15" t="str">
        <f>VLOOKUP(A2753,'[1]Coordinates cleaned'!$A:$J,10,0)</f>
        <v>Paul Mbabazi</v>
      </c>
      <c r="H2753" s="9" t="s">
        <v>3669</v>
      </c>
      <c r="I2753">
        <f>VLOOKUP(A2753,'[1]Coordinates cleaned'!$A:$G,7,0)</f>
        <v>0.26781440000000001</v>
      </c>
      <c r="J2753">
        <f>VLOOKUP(A2753,'[1]Coordinates cleaned'!$A:$H,8,0)</f>
        <v>32.598212099999998</v>
      </c>
      <c r="K2753" t="e">
        <f>VLOOKUP(A2753,IENG_to_New_Vendor!A:H,8,0)</f>
        <v>#N/A</v>
      </c>
      <c r="L2753" t="e">
        <f>VLOOKUP(A2753,'CAM to IENG'!A:O,15,0)</f>
        <v>#N/A</v>
      </c>
      <c r="M2753" t="e">
        <f>VLOOKUP(A2753,NET_to_IENG!A:J,10,0)</f>
        <v>#N/A</v>
      </c>
    </row>
    <row r="2754" spans="1:13" x14ac:dyDescent="0.3">
      <c r="A2754">
        <v>607273</v>
      </c>
      <c r="B2754" t="s">
        <v>2390</v>
      </c>
      <c r="C2754" t="s">
        <v>4400</v>
      </c>
      <c r="D2754" t="s">
        <v>4400</v>
      </c>
      <c r="E2754" t="s">
        <v>4400</v>
      </c>
      <c r="F2754" s="15" t="str">
        <f>VLOOKUP(A2754,'[1]Coordinates cleaned'!$A:$I,9,0)</f>
        <v>Camusat</v>
      </c>
      <c r="G2754" s="15" t="str">
        <f>VLOOKUP(A2754,'[1]Coordinates cleaned'!$A:$J,10,0)</f>
        <v>Christopher Alituha</v>
      </c>
      <c r="H2754" s="9" t="s">
        <v>3367</v>
      </c>
      <c r="I2754">
        <f>VLOOKUP(A2754,'[1]Coordinates cleaned'!$A:$G,7,0)</f>
        <v>0.21452814806252701</v>
      </c>
      <c r="J2754">
        <f>VLOOKUP(A2754,'[1]Coordinates cleaned'!$A:$H,8,0)</f>
        <v>32.058296240866198</v>
      </c>
      <c r="K2754" t="e">
        <f>VLOOKUP(A2754,IENG_to_New_Vendor!A:H,8,0)</f>
        <v>#N/A</v>
      </c>
      <c r="L2754" t="e">
        <f>VLOOKUP(A2754,'CAM to IENG'!A:O,15,0)</f>
        <v>#N/A</v>
      </c>
      <c r="M2754" t="e">
        <f>VLOOKUP(A2754,NET_to_IENG!A:J,10,0)</f>
        <v>#N/A</v>
      </c>
    </row>
    <row r="2755" spans="1:13" x14ac:dyDescent="0.3">
      <c r="A2755">
        <v>606285</v>
      </c>
      <c r="B2755" t="s">
        <v>4078</v>
      </c>
      <c r="C2755" t="s">
        <v>4400</v>
      </c>
      <c r="D2755" t="s">
        <v>4400</v>
      </c>
      <c r="E2755" t="s">
        <v>4400</v>
      </c>
      <c r="F2755" s="15" t="s">
        <v>4312</v>
      </c>
      <c r="G2755" s="15" t="str">
        <f>VLOOKUP(A2755,'[1]Coordinates cleaned'!$A:$J,10,0)</f>
        <v>Christopher Alituha</v>
      </c>
      <c r="H2755" s="9" t="s">
        <v>3367</v>
      </c>
      <c r="I2755">
        <f>VLOOKUP(A2755,'[1]Coordinates cleaned'!$A:$G,7,0)</f>
        <v>0.43591580000000002</v>
      </c>
      <c r="J2755">
        <f>VLOOKUP(A2755,'[1]Coordinates cleaned'!$A:$H,8,0)</f>
        <v>32.495840200000004</v>
      </c>
      <c r="K2755" t="e">
        <f>VLOOKUP(A2755,IENG_to_New_Vendor!A:H,8,0)</f>
        <v>#N/A</v>
      </c>
      <c r="L2755" t="str">
        <f>VLOOKUP(A2755,'CAM to IENG'!A:O,15,0)</f>
        <v>CAM_to_IENG</v>
      </c>
      <c r="M2755" t="e">
        <f>VLOOKUP(A2755,NET_to_IENG!A:J,10,0)</f>
        <v>#N/A</v>
      </c>
    </row>
    <row r="2756" spans="1:13" x14ac:dyDescent="0.3">
      <c r="A2756">
        <v>609051</v>
      </c>
      <c r="B2756" t="s">
        <v>2191</v>
      </c>
      <c r="C2756" t="s">
        <v>4400</v>
      </c>
      <c r="D2756" t="s">
        <v>4400</v>
      </c>
      <c r="E2756" t="s">
        <v>4400</v>
      </c>
      <c r="F2756" s="15" t="str">
        <f>VLOOKUP(A2756,'[1]Coordinates cleaned'!$A:$I,9,0)</f>
        <v>Camusat</v>
      </c>
      <c r="G2756" s="15" t="str">
        <f>VLOOKUP(A2756,'[1]Coordinates cleaned'!$A:$J,10,0)</f>
        <v>Denis Masaba</v>
      </c>
      <c r="H2756" s="9" t="s">
        <v>3367</v>
      </c>
      <c r="I2756">
        <f>VLOOKUP(A2756,'[1]Coordinates cleaned'!$A:$G,7,0)</f>
        <v>-0.98396790000000001</v>
      </c>
      <c r="J2756">
        <f>VLOOKUP(A2756,'[1]Coordinates cleaned'!$A:$H,8,0)</f>
        <v>29.611779500000001</v>
      </c>
      <c r="K2756" t="e">
        <f>VLOOKUP(A2756,IENG_to_New_Vendor!A:H,8,0)</f>
        <v>#N/A</v>
      </c>
      <c r="L2756" t="e">
        <f>VLOOKUP(A2756,'CAM to IENG'!A:O,15,0)</f>
        <v>#N/A</v>
      </c>
      <c r="M2756" t="e">
        <f>VLOOKUP(A2756,NET_to_IENG!A:J,10,0)</f>
        <v>#N/A</v>
      </c>
    </row>
    <row r="2757" spans="1:13" x14ac:dyDescent="0.3">
      <c r="A2757">
        <v>701186</v>
      </c>
      <c r="B2757" t="s">
        <v>3203</v>
      </c>
      <c r="C2757" t="s">
        <v>4400</v>
      </c>
      <c r="D2757" t="s">
        <v>4400</v>
      </c>
      <c r="E2757" t="s">
        <v>4400</v>
      </c>
      <c r="F2757" s="15" t="str">
        <f>VLOOKUP(A2757,'[1]Coordinates cleaned'!$A:$I,9,0)</f>
        <v>Camusat</v>
      </c>
      <c r="G2757" s="15" t="str">
        <f>VLOOKUP(A2757,'[1]Coordinates cleaned'!$A:$J,10,0)</f>
        <v>Stephen Rwabwogo</v>
      </c>
      <c r="H2757" s="9" t="s">
        <v>3367</v>
      </c>
      <c r="I2757">
        <f>VLOOKUP(A2757,'[1]Coordinates cleaned'!$A:$G,7,0)</f>
        <v>0.70188019999999995</v>
      </c>
      <c r="J2757">
        <f>VLOOKUP(A2757,'[1]Coordinates cleaned'!$A:$H,8,0)</f>
        <v>30.6367251</v>
      </c>
      <c r="K2757" t="e">
        <f>VLOOKUP(A2757,IENG_to_New_Vendor!A:H,8,0)</f>
        <v>#N/A</v>
      </c>
      <c r="L2757" t="e">
        <f>VLOOKUP(A2757,'CAM to IENG'!A:O,15,0)</f>
        <v>#N/A</v>
      </c>
      <c r="M2757" t="e">
        <f>VLOOKUP(A2757,NET_to_IENG!A:J,10,0)</f>
        <v>#N/A</v>
      </c>
    </row>
    <row r="2758" spans="1:13" x14ac:dyDescent="0.3">
      <c r="A2758">
        <v>701783</v>
      </c>
      <c r="B2758" t="s">
        <v>4079</v>
      </c>
      <c r="C2758" t="s">
        <v>4400</v>
      </c>
      <c r="D2758" t="s">
        <v>4400</v>
      </c>
      <c r="E2758" t="s">
        <v>4400</v>
      </c>
      <c r="F2758" s="15" t="str">
        <f>VLOOKUP(A2758,'[1]Coordinates cleaned'!$A:$I,9,0)</f>
        <v>Netis</v>
      </c>
      <c r="G2758" s="15" t="str">
        <f>VLOOKUP(A2758,'[1]Coordinates cleaned'!$A:$J,10,0)</f>
        <v>Samuel Naseke</v>
      </c>
      <c r="H2758" s="9" t="s">
        <v>3669</v>
      </c>
      <c r="I2758">
        <f>VLOOKUP(A2758,'[1]Coordinates cleaned'!$A:$G,7,0)</f>
        <v>0.67404379999999997</v>
      </c>
      <c r="J2758">
        <f>VLOOKUP(A2758,'[1]Coordinates cleaned'!$A:$H,8,0)</f>
        <v>33.071758099999997</v>
      </c>
      <c r="K2758" t="e">
        <f>VLOOKUP(A2758,IENG_to_New_Vendor!A:H,8,0)</f>
        <v>#N/A</v>
      </c>
      <c r="L2758" t="e">
        <f>VLOOKUP(A2758,'CAM to IENG'!A:O,15,0)</f>
        <v>#N/A</v>
      </c>
      <c r="M2758" t="e">
        <f>VLOOKUP(A2758,NET_to_IENG!A:J,10,0)</f>
        <v>#N/A</v>
      </c>
    </row>
    <row r="2759" spans="1:13" x14ac:dyDescent="0.3">
      <c r="A2759">
        <v>607480</v>
      </c>
      <c r="B2759" t="s">
        <v>382</v>
      </c>
      <c r="C2759" t="s">
        <v>4400</v>
      </c>
      <c r="D2759" t="s">
        <v>4400</v>
      </c>
      <c r="E2759" t="s">
        <v>4400</v>
      </c>
      <c r="F2759" s="15" t="str">
        <f>VLOOKUP(A2759,'[1]Coordinates cleaned'!$A:$I,9,0)</f>
        <v>Camusat</v>
      </c>
      <c r="G2759" s="15" t="str">
        <f>VLOOKUP(A2759,'[1]Coordinates cleaned'!$A:$J,10,0)</f>
        <v>M Patrick Kalibbala</v>
      </c>
      <c r="H2759" s="9" t="s">
        <v>3367</v>
      </c>
      <c r="I2759">
        <f>VLOOKUP(A2759,'[1]Coordinates cleaned'!$A:$G,7,0)</f>
        <v>-0.9986197</v>
      </c>
      <c r="J2759">
        <f>VLOOKUP(A2759,'[1]Coordinates cleaned'!$A:$H,8,0)</f>
        <v>31.417799200000001</v>
      </c>
      <c r="K2759" t="e">
        <f>VLOOKUP(A2759,IENG_to_New_Vendor!A:H,8,0)</f>
        <v>#N/A</v>
      </c>
      <c r="L2759" t="e">
        <f>VLOOKUP(A2759,'CAM to IENG'!A:O,15,0)</f>
        <v>#N/A</v>
      </c>
      <c r="M2759" t="e">
        <f>VLOOKUP(A2759,NET_to_IENG!A:J,10,0)</f>
        <v>#N/A</v>
      </c>
    </row>
    <row r="2760" spans="1:13" x14ac:dyDescent="0.3">
      <c r="A2760">
        <v>606828</v>
      </c>
      <c r="B2760" t="s">
        <v>1570</v>
      </c>
      <c r="C2760" t="s">
        <v>4400</v>
      </c>
      <c r="D2760" t="s">
        <v>4400</v>
      </c>
      <c r="E2760" t="s">
        <v>4400</v>
      </c>
      <c r="F2760" s="15" t="s">
        <v>4312</v>
      </c>
      <c r="G2760" s="15" t="str">
        <f>VLOOKUP(A2760,'[1]Coordinates cleaned'!$A:$J,10,0)</f>
        <v>Christopher Alituha</v>
      </c>
      <c r="H2760" s="9" t="s">
        <v>3367</v>
      </c>
      <c r="I2760">
        <f>VLOOKUP(A2760,'[1]Coordinates cleaned'!$A:$G,7,0)</f>
        <v>0.41570119999999999</v>
      </c>
      <c r="J2760">
        <f>VLOOKUP(A2760,'[1]Coordinates cleaned'!$A:$H,8,0)</f>
        <v>32.496004599999999</v>
      </c>
      <c r="K2760" t="e">
        <f>VLOOKUP(A2760,IENG_to_New_Vendor!A:H,8,0)</f>
        <v>#N/A</v>
      </c>
      <c r="L2760" t="str">
        <f>VLOOKUP(A2760,'CAM to IENG'!A:O,15,0)</f>
        <v>CAM_to_IENG</v>
      </c>
      <c r="M2760" t="e">
        <f>VLOOKUP(A2760,NET_to_IENG!A:J,10,0)</f>
        <v>#N/A</v>
      </c>
    </row>
    <row r="2761" spans="1:13" x14ac:dyDescent="0.3">
      <c r="A2761">
        <v>701881</v>
      </c>
      <c r="B2761" t="s">
        <v>4080</v>
      </c>
      <c r="C2761" t="s">
        <v>4400</v>
      </c>
      <c r="D2761" t="s">
        <v>4400</v>
      </c>
      <c r="E2761" t="s">
        <v>4400</v>
      </c>
      <c r="F2761" s="15" t="str">
        <f>VLOOKUP(A2761,'[1]Coordinates cleaned'!$A:$I,9,0)</f>
        <v>Netis</v>
      </c>
      <c r="G2761" s="15" t="str">
        <f>VLOOKUP(A2761,'[1]Coordinates cleaned'!$A:$J,10,0)</f>
        <v>Emmanuel Kafuko</v>
      </c>
      <c r="H2761" s="9" t="s">
        <v>3669</v>
      </c>
      <c r="I2761">
        <f>VLOOKUP(A2761,'[1]Coordinates cleaned'!$A:$G,7,0)</f>
        <v>0.6175214</v>
      </c>
      <c r="J2761">
        <f>VLOOKUP(A2761,'[1]Coordinates cleaned'!$A:$H,8,0)</f>
        <v>33.463622299999997</v>
      </c>
      <c r="K2761" t="e">
        <f>VLOOKUP(A2761,IENG_to_New_Vendor!A:H,8,0)</f>
        <v>#N/A</v>
      </c>
      <c r="L2761" t="e">
        <f>VLOOKUP(A2761,'CAM to IENG'!A:O,15,0)</f>
        <v>#N/A</v>
      </c>
      <c r="M2761" t="e">
        <f>VLOOKUP(A2761,NET_to_IENG!A:J,10,0)</f>
        <v>#N/A</v>
      </c>
    </row>
    <row r="2762" spans="1:13" x14ac:dyDescent="0.3">
      <c r="A2762">
        <v>606466</v>
      </c>
      <c r="B2762" t="s">
        <v>1317</v>
      </c>
      <c r="C2762" t="s">
        <v>4400</v>
      </c>
      <c r="D2762" t="s">
        <v>4400</v>
      </c>
      <c r="E2762" t="s">
        <v>4400</v>
      </c>
      <c r="F2762" s="15" t="str">
        <f>VLOOKUP(A2762,'[1]Coordinates cleaned'!$A:$I,9,0)</f>
        <v>Netis</v>
      </c>
      <c r="G2762" s="15" t="str">
        <f>VLOOKUP(A2762,'[1]Coordinates cleaned'!$A:$J,10,0)</f>
        <v>Samuel Naseke</v>
      </c>
      <c r="H2762" s="9" t="s">
        <v>3669</v>
      </c>
      <c r="I2762">
        <f>VLOOKUP(A2762,'[1]Coordinates cleaned'!$A:$G,7,0)</f>
        <v>0.3210268</v>
      </c>
      <c r="J2762">
        <f>VLOOKUP(A2762,'[1]Coordinates cleaned'!$A:$H,8,0)</f>
        <v>32.722521299999997</v>
      </c>
      <c r="K2762" t="e">
        <f>VLOOKUP(A2762,IENG_to_New_Vendor!A:H,8,0)</f>
        <v>#N/A</v>
      </c>
      <c r="L2762" t="e">
        <f>VLOOKUP(A2762,'CAM to IENG'!A:O,15,0)</f>
        <v>#N/A</v>
      </c>
      <c r="M2762" t="e">
        <f>VLOOKUP(A2762,NET_to_IENG!A:J,10,0)</f>
        <v>#N/A</v>
      </c>
    </row>
    <row r="2763" spans="1:13" x14ac:dyDescent="0.3">
      <c r="A2763">
        <v>608195</v>
      </c>
      <c r="B2763" t="s">
        <v>2433</v>
      </c>
      <c r="C2763" t="s">
        <v>4400</v>
      </c>
      <c r="D2763" t="s">
        <v>4400</v>
      </c>
      <c r="E2763" t="s">
        <v>4400</v>
      </c>
      <c r="F2763" s="15" t="str">
        <f>VLOOKUP(A2763,'[1]Coordinates cleaned'!$A:$I,9,0)</f>
        <v>Netis</v>
      </c>
      <c r="G2763" s="15" t="str">
        <f>VLOOKUP(A2763,'[1]Coordinates cleaned'!$A:$J,10,0)</f>
        <v>Emmanuel Kafuko</v>
      </c>
      <c r="H2763" s="9" t="s">
        <v>3669</v>
      </c>
      <c r="I2763">
        <f>VLOOKUP(A2763,'[1]Coordinates cleaned'!$A:$G,7,0)</f>
        <v>0.50909170000000004</v>
      </c>
      <c r="J2763">
        <f>VLOOKUP(A2763,'[1]Coordinates cleaned'!$A:$H,8,0)</f>
        <v>33.413283300000003</v>
      </c>
      <c r="K2763" t="e">
        <f>VLOOKUP(A2763,IENG_to_New_Vendor!A:H,8,0)</f>
        <v>#N/A</v>
      </c>
      <c r="L2763" t="e">
        <f>VLOOKUP(A2763,'CAM to IENG'!A:O,15,0)</f>
        <v>#N/A</v>
      </c>
      <c r="M2763" t="e">
        <f>VLOOKUP(A2763,NET_to_IENG!A:J,10,0)</f>
        <v>#N/A</v>
      </c>
    </row>
    <row r="2764" spans="1:13" x14ac:dyDescent="0.3">
      <c r="A2764">
        <v>607469</v>
      </c>
      <c r="B2764" t="s">
        <v>1816</v>
      </c>
      <c r="C2764" t="s">
        <v>4400</v>
      </c>
      <c r="D2764" t="s">
        <v>4400</v>
      </c>
      <c r="E2764" t="s">
        <v>4400</v>
      </c>
      <c r="F2764" s="15" t="str">
        <f>VLOOKUP(A2764,'[1]Coordinates cleaned'!$A:$I,9,0)</f>
        <v>Camusat</v>
      </c>
      <c r="G2764" s="15" t="str">
        <f>VLOOKUP(A2764,'[1]Coordinates cleaned'!$A:$J,10,0)</f>
        <v>M Patrick Kalibbala</v>
      </c>
      <c r="H2764" s="9" t="s">
        <v>3367</v>
      </c>
      <c r="I2764">
        <f>VLOOKUP(A2764,'[1]Coordinates cleaned'!$A:$G,7,0)</f>
        <v>-0.52901640000000005</v>
      </c>
      <c r="J2764">
        <f>VLOOKUP(A2764,'[1]Coordinates cleaned'!$A:$H,8,0)</f>
        <v>32.160167800000004</v>
      </c>
      <c r="K2764" t="e">
        <f>VLOOKUP(A2764,IENG_to_New_Vendor!A:H,8,0)</f>
        <v>#N/A</v>
      </c>
      <c r="L2764" t="e">
        <f>VLOOKUP(A2764,'CAM to IENG'!A:O,15,0)</f>
        <v>#N/A</v>
      </c>
      <c r="M2764" t="e">
        <f>VLOOKUP(A2764,NET_to_IENG!A:J,10,0)</f>
        <v>#N/A</v>
      </c>
    </row>
    <row r="2765" spans="1:13" x14ac:dyDescent="0.3">
      <c r="A2765">
        <v>607512</v>
      </c>
      <c r="B2765" t="s">
        <v>1964</v>
      </c>
      <c r="C2765" t="s">
        <v>4400</v>
      </c>
      <c r="D2765" t="s">
        <v>4400</v>
      </c>
      <c r="E2765" t="s">
        <v>4400</v>
      </c>
      <c r="F2765" s="15" t="str">
        <f>VLOOKUP(A2765,'[1]Coordinates cleaned'!$A:$I,9,0)</f>
        <v>Netis</v>
      </c>
      <c r="G2765" s="15" t="str">
        <f>VLOOKUP(A2765,'[1]Coordinates cleaned'!$A:$J,10,0)</f>
        <v>Benbridge Mulongo</v>
      </c>
      <c r="H2765" s="9" t="s">
        <v>3669</v>
      </c>
      <c r="I2765">
        <f>VLOOKUP(A2765,'[1]Coordinates cleaned'!$A:$G,7,0)</f>
        <v>0.3197257</v>
      </c>
      <c r="J2765">
        <f>VLOOKUP(A2765,'[1]Coordinates cleaned'!$A:$H,8,0)</f>
        <v>32.5835686</v>
      </c>
      <c r="K2765" t="e">
        <f>VLOOKUP(A2765,IENG_to_New_Vendor!A:H,8,0)</f>
        <v>#N/A</v>
      </c>
      <c r="L2765" t="e">
        <f>VLOOKUP(A2765,'CAM to IENG'!A:O,15,0)</f>
        <v>#N/A</v>
      </c>
      <c r="M2765" t="e">
        <f>VLOOKUP(A2765,NET_to_IENG!A:J,10,0)</f>
        <v>#N/A</v>
      </c>
    </row>
    <row r="2766" spans="1:13" x14ac:dyDescent="0.3">
      <c r="A2766">
        <v>608686</v>
      </c>
      <c r="B2766" t="s">
        <v>2523</v>
      </c>
      <c r="C2766" t="s">
        <v>4400</v>
      </c>
      <c r="D2766" t="s">
        <v>4400</v>
      </c>
      <c r="E2766" t="s">
        <v>4400</v>
      </c>
      <c r="F2766" s="15" t="s">
        <v>4338</v>
      </c>
      <c r="G2766" s="15" t="str">
        <f>VLOOKUP(A2766,'[1]Coordinates cleaned'!$A:$J,10,0)</f>
        <v>Innocent Ayiko</v>
      </c>
      <c r="H2766" s="9" t="s">
        <v>3368</v>
      </c>
      <c r="I2766">
        <f>VLOOKUP(A2766,'[1]Coordinates cleaned'!$A:$G,7,0)</f>
        <v>3.5595595000000002</v>
      </c>
      <c r="J2766">
        <f>VLOOKUP(A2766,'[1]Coordinates cleaned'!$A:$H,8,0)</f>
        <v>31.074005100000001</v>
      </c>
      <c r="K2766" t="str">
        <f>VLOOKUP(A2766,IENG_to_New_Vendor!A:H,8,0)</f>
        <v>IENG_to_New_Vendor</v>
      </c>
      <c r="L2766" t="e">
        <f>VLOOKUP(A2766,'CAM to IENG'!A:O,15,0)</f>
        <v>#N/A</v>
      </c>
      <c r="M2766" t="e">
        <f>VLOOKUP(A2766,NET_to_IENG!A:J,10,0)</f>
        <v>#N/A</v>
      </c>
    </row>
    <row r="2767" spans="1:13" x14ac:dyDescent="0.3">
      <c r="A2767">
        <v>608178</v>
      </c>
      <c r="B2767" t="s">
        <v>2457</v>
      </c>
      <c r="C2767" t="s">
        <v>4400</v>
      </c>
      <c r="D2767" t="s">
        <v>4400</v>
      </c>
      <c r="E2767" t="s">
        <v>4400</v>
      </c>
      <c r="F2767" s="15" t="str">
        <f>VLOOKUP(A2767,'[1]Coordinates cleaned'!$A:$I,9,0)</f>
        <v>Netis</v>
      </c>
      <c r="G2767" s="15" t="str">
        <f>VLOOKUP(A2767,'[1]Coordinates cleaned'!$A:$J,10,0)</f>
        <v>Samuel Naseke</v>
      </c>
      <c r="H2767" s="9" t="s">
        <v>3669</v>
      </c>
      <c r="I2767">
        <f>VLOOKUP(A2767,'[1]Coordinates cleaned'!$A:$G,7,0)</f>
        <v>0.69857499999999995</v>
      </c>
      <c r="J2767">
        <f>VLOOKUP(A2767,'[1]Coordinates cleaned'!$A:$H,8,0)</f>
        <v>33.107529999999997</v>
      </c>
      <c r="K2767" t="e">
        <f>VLOOKUP(A2767,IENG_to_New_Vendor!A:H,8,0)</f>
        <v>#N/A</v>
      </c>
      <c r="L2767" t="e">
        <f>VLOOKUP(A2767,'CAM to IENG'!A:O,15,0)</f>
        <v>#N/A</v>
      </c>
      <c r="M2767" t="e">
        <f>VLOOKUP(A2767,NET_to_IENG!A:J,10,0)</f>
        <v>#N/A</v>
      </c>
    </row>
    <row r="2768" spans="1:13" x14ac:dyDescent="0.3">
      <c r="A2768">
        <v>605918</v>
      </c>
      <c r="B2768" t="s">
        <v>535</v>
      </c>
      <c r="C2768" t="s">
        <v>4400</v>
      </c>
      <c r="D2768" t="s">
        <v>4400</v>
      </c>
      <c r="E2768" t="s">
        <v>4400</v>
      </c>
      <c r="F2768" s="15" t="str">
        <f>VLOOKUP(A2768,'[1]Coordinates cleaned'!$A:$I,9,0)</f>
        <v>Camusat</v>
      </c>
      <c r="G2768" s="15" t="str">
        <f>VLOOKUP(A2768,'[1]Coordinates cleaned'!$A:$J,10,0)</f>
        <v>Thomasi Seruyange</v>
      </c>
      <c r="H2768" s="9" t="s">
        <v>3367</v>
      </c>
      <c r="I2768">
        <f>VLOOKUP(A2768,'[1]Coordinates cleaned'!$A:$G,7,0)</f>
        <v>-0.13062599999999999</v>
      </c>
      <c r="J2768">
        <f>VLOOKUP(A2768,'[1]Coordinates cleaned'!$A:$H,8,0)</f>
        <v>30.450820400000001</v>
      </c>
      <c r="K2768" t="e">
        <f>VLOOKUP(A2768,IENG_to_New_Vendor!A:H,8,0)</f>
        <v>#N/A</v>
      </c>
      <c r="L2768" t="e">
        <f>VLOOKUP(A2768,'CAM to IENG'!A:O,15,0)</f>
        <v>#N/A</v>
      </c>
      <c r="M2768" t="e">
        <f>VLOOKUP(A2768,NET_to_IENG!A:J,10,0)</f>
        <v>#N/A</v>
      </c>
    </row>
    <row r="2769" spans="1:13" x14ac:dyDescent="0.3">
      <c r="A2769">
        <v>701882</v>
      </c>
      <c r="B2769" t="s">
        <v>4081</v>
      </c>
      <c r="C2769" t="s">
        <v>4400</v>
      </c>
      <c r="D2769" t="s">
        <v>4400</v>
      </c>
      <c r="E2769" t="s">
        <v>4400</v>
      </c>
      <c r="F2769" s="15" t="str">
        <f>VLOOKUP(A2769,'[1]Coordinates cleaned'!$A:$I,9,0)</f>
        <v>Netis</v>
      </c>
      <c r="G2769" s="15" t="str">
        <f>VLOOKUP(A2769,'[1]Coordinates cleaned'!$A:$J,10,0)</f>
        <v>Emmanuel Kafuko</v>
      </c>
      <c r="H2769" s="9" t="s">
        <v>3669</v>
      </c>
      <c r="I2769">
        <f>VLOOKUP(A2769,'[1]Coordinates cleaned'!$A:$G,7,0)</f>
        <v>0.4768694</v>
      </c>
      <c r="J2769">
        <f>VLOOKUP(A2769,'[1]Coordinates cleaned'!$A:$H,8,0)</f>
        <v>33.2261898</v>
      </c>
      <c r="K2769" t="e">
        <f>VLOOKUP(A2769,IENG_to_New_Vendor!A:H,8,0)</f>
        <v>#N/A</v>
      </c>
      <c r="L2769" t="e">
        <f>VLOOKUP(A2769,'CAM to IENG'!A:O,15,0)</f>
        <v>#N/A</v>
      </c>
      <c r="M2769" t="e">
        <f>VLOOKUP(A2769,NET_to_IENG!A:J,10,0)</f>
        <v>#N/A</v>
      </c>
    </row>
    <row r="2770" spans="1:13" x14ac:dyDescent="0.3">
      <c r="A2770">
        <v>701420</v>
      </c>
      <c r="B2770" t="s">
        <v>3482</v>
      </c>
      <c r="C2770" t="s">
        <v>4400</v>
      </c>
      <c r="D2770" t="s">
        <v>4400</v>
      </c>
      <c r="E2770" t="s">
        <v>4400</v>
      </c>
      <c r="F2770" s="15" t="str">
        <f>VLOOKUP(A2770,'[1]Coordinates cleaned'!$A:$I,9,0)</f>
        <v>Camusat</v>
      </c>
      <c r="G2770" s="15" t="str">
        <f>VLOOKUP(A2770,'[1]Coordinates cleaned'!$A:$J,10,0)</f>
        <v>Thomasi Seruyange</v>
      </c>
      <c r="H2770" s="9" t="s">
        <v>3367</v>
      </c>
      <c r="I2770">
        <f>VLOOKUP(A2770,'[1]Coordinates cleaned'!$A:$G,7,0)</f>
        <v>-0.45502710000000002</v>
      </c>
      <c r="J2770">
        <f>VLOOKUP(A2770,'[1]Coordinates cleaned'!$A:$H,8,0)</f>
        <v>30.6694371</v>
      </c>
      <c r="K2770" t="e">
        <f>VLOOKUP(A2770,IENG_to_New_Vendor!A:H,8,0)</f>
        <v>#N/A</v>
      </c>
      <c r="L2770" t="e">
        <f>VLOOKUP(A2770,'CAM to IENG'!A:O,15,0)</f>
        <v>#N/A</v>
      </c>
      <c r="M2770" t="e">
        <f>VLOOKUP(A2770,NET_to_IENG!A:J,10,0)</f>
        <v>#N/A</v>
      </c>
    </row>
    <row r="2771" spans="1:13" x14ac:dyDescent="0.3">
      <c r="A2771">
        <v>609466</v>
      </c>
      <c r="B2771" t="s">
        <v>2725</v>
      </c>
      <c r="C2771" t="s">
        <v>4400</v>
      </c>
      <c r="D2771" t="s">
        <v>4400</v>
      </c>
      <c r="E2771" t="s">
        <v>4400</v>
      </c>
      <c r="F2771" s="15" t="str">
        <f>VLOOKUP(A2771,'[1]Coordinates cleaned'!$A:$I,9,0)</f>
        <v>I-Engineering</v>
      </c>
      <c r="G2771" s="15" t="str">
        <f>VLOOKUP(A2771,'[1]Coordinates cleaned'!$A:$J,10,0)</f>
        <v>Joash Lubwama</v>
      </c>
      <c r="H2771" s="9" t="s">
        <v>3368</v>
      </c>
      <c r="I2771">
        <f>VLOOKUP(A2771,'[1]Coordinates cleaned'!$A:$G,7,0)</f>
        <v>0.3451767</v>
      </c>
      <c r="J2771">
        <f>VLOOKUP(A2771,'[1]Coordinates cleaned'!$A:$H,8,0)</f>
        <v>32.557510000000001</v>
      </c>
      <c r="K2771" t="e">
        <f>VLOOKUP(A2771,IENG_to_New_Vendor!A:H,8,0)</f>
        <v>#N/A</v>
      </c>
      <c r="L2771" t="e">
        <f>VLOOKUP(A2771,'CAM to IENG'!A:O,15,0)</f>
        <v>#N/A</v>
      </c>
      <c r="M2771" t="e">
        <f>VLOOKUP(A2771,NET_to_IENG!A:J,10,0)</f>
        <v>#N/A</v>
      </c>
    </row>
    <row r="2772" spans="1:13" x14ac:dyDescent="0.3">
      <c r="A2772">
        <v>607481</v>
      </c>
      <c r="B2772" t="s">
        <v>382</v>
      </c>
      <c r="C2772" t="s">
        <v>4400</v>
      </c>
      <c r="D2772" t="s">
        <v>4400</v>
      </c>
      <c r="E2772" t="s">
        <v>4400</v>
      </c>
      <c r="F2772" s="15" t="str">
        <f>VLOOKUP(A2772,'[1]Coordinates cleaned'!$A:$I,9,0)</f>
        <v>Camusat</v>
      </c>
      <c r="G2772" s="15" t="str">
        <f>VLOOKUP(A2772,'[1]Coordinates cleaned'!$A:$J,10,0)</f>
        <v>M Patrick Kalibbala</v>
      </c>
      <c r="H2772" s="9" t="s">
        <v>3367</v>
      </c>
      <c r="I2772">
        <f>VLOOKUP(A2772,'[1]Coordinates cleaned'!$A:$G,7,0)</f>
        <v>-0.98269799999999996</v>
      </c>
      <c r="J2772">
        <f>VLOOKUP(A2772,'[1]Coordinates cleaned'!$A:$H,8,0)</f>
        <v>31.412170799999998</v>
      </c>
      <c r="K2772" t="e">
        <f>VLOOKUP(A2772,IENG_to_New_Vendor!A:H,8,0)</f>
        <v>#N/A</v>
      </c>
      <c r="L2772" t="e">
        <f>VLOOKUP(A2772,'CAM to IENG'!A:O,15,0)</f>
        <v>#N/A</v>
      </c>
      <c r="M2772" t="e">
        <f>VLOOKUP(A2772,NET_to_IENG!A:J,10,0)</f>
        <v>#N/A</v>
      </c>
    </row>
    <row r="2773" spans="1:13" x14ac:dyDescent="0.3">
      <c r="A2773">
        <v>701147</v>
      </c>
      <c r="B2773" t="s">
        <v>283</v>
      </c>
      <c r="C2773" t="s">
        <v>4400</v>
      </c>
      <c r="D2773" t="s">
        <v>4400</v>
      </c>
      <c r="E2773" t="s">
        <v>4400</v>
      </c>
      <c r="F2773" s="15" t="str">
        <f>VLOOKUP(A2773,'[1]Coordinates cleaned'!$A:$I,9,0)</f>
        <v>Camusat</v>
      </c>
      <c r="G2773" s="15" t="str">
        <f>VLOOKUP(A2773,'[1]Coordinates cleaned'!$A:$J,10,0)</f>
        <v>M Patrick Kalibbala</v>
      </c>
      <c r="H2773" s="9" t="s">
        <v>3367</v>
      </c>
      <c r="I2773">
        <f>VLOOKUP(A2773,'[1]Coordinates cleaned'!$A:$G,7,0)</f>
        <v>-0.38693620000000001</v>
      </c>
      <c r="J2773">
        <f>VLOOKUP(A2773,'[1]Coordinates cleaned'!$A:$H,8,0)</f>
        <v>31.481541400000001</v>
      </c>
      <c r="K2773" t="e">
        <f>VLOOKUP(A2773,IENG_to_New_Vendor!A:H,8,0)</f>
        <v>#N/A</v>
      </c>
      <c r="L2773" t="e">
        <f>VLOOKUP(A2773,'CAM to IENG'!A:O,15,0)</f>
        <v>#N/A</v>
      </c>
      <c r="M2773" t="e">
        <f>VLOOKUP(A2773,NET_to_IENG!A:J,10,0)</f>
        <v>#N/A</v>
      </c>
    </row>
    <row r="2774" spans="1:13" x14ac:dyDescent="0.3">
      <c r="A2774">
        <v>605463</v>
      </c>
      <c r="B2774" t="s">
        <v>597</v>
      </c>
      <c r="C2774" t="s">
        <v>4400</v>
      </c>
      <c r="D2774" t="s">
        <v>4400</v>
      </c>
      <c r="E2774" t="s">
        <v>4400</v>
      </c>
      <c r="F2774" s="15" t="str">
        <f>VLOOKUP(A2774,'[1]Coordinates cleaned'!$A:$I,9,0)</f>
        <v>Camusat</v>
      </c>
      <c r="G2774" s="15" t="str">
        <f>VLOOKUP(A2774,'[1]Coordinates cleaned'!$A:$J,10,0)</f>
        <v>Denis Masaba</v>
      </c>
      <c r="H2774" s="9" t="s">
        <v>3367</v>
      </c>
      <c r="I2774">
        <f>VLOOKUP(A2774,'[1]Coordinates cleaned'!$A:$G,7,0)</f>
        <v>-1.165162</v>
      </c>
      <c r="J2774">
        <f>VLOOKUP(A2774,'[1]Coordinates cleaned'!$A:$H,8,0)</f>
        <v>29.879796800000001</v>
      </c>
      <c r="K2774" t="e">
        <f>VLOOKUP(A2774,IENG_to_New_Vendor!A:H,8,0)</f>
        <v>#N/A</v>
      </c>
      <c r="L2774" t="e">
        <f>VLOOKUP(A2774,'CAM to IENG'!A:O,15,0)</f>
        <v>#N/A</v>
      </c>
      <c r="M2774" t="e">
        <f>VLOOKUP(A2774,NET_to_IENG!A:J,10,0)</f>
        <v>#N/A</v>
      </c>
    </row>
    <row r="2775" spans="1:13" x14ac:dyDescent="0.3">
      <c r="A2775">
        <v>606243</v>
      </c>
      <c r="B2775" t="s">
        <v>4082</v>
      </c>
      <c r="C2775" t="s">
        <v>4400</v>
      </c>
      <c r="D2775" t="s">
        <v>4400</v>
      </c>
      <c r="E2775" t="s">
        <v>4400</v>
      </c>
      <c r="F2775" s="15" t="str">
        <f>VLOOKUP(A2775,'[1]Coordinates cleaned'!$A:$I,9,0)</f>
        <v>Netis</v>
      </c>
      <c r="G2775" s="15" t="str">
        <f>VLOOKUP(A2775,'[1]Coordinates cleaned'!$A:$J,10,0)</f>
        <v>Samuel Naseke</v>
      </c>
      <c r="H2775" s="9" t="s">
        <v>3669</v>
      </c>
      <c r="I2775">
        <f>VLOOKUP(A2775,'[1]Coordinates cleaned'!$A:$G,7,0)</f>
        <v>0.35990549999999999</v>
      </c>
      <c r="J2775">
        <f>VLOOKUP(A2775,'[1]Coordinates cleaned'!$A:$H,8,0)</f>
        <v>32.718031400000001</v>
      </c>
      <c r="K2775" t="e">
        <f>VLOOKUP(A2775,IENG_to_New_Vendor!A:H,8,0)</f>
        <v>#N/A</v>
      </c>
      <c r="L2775" t="e">
        <f>VLOOKUP(A2775,'CAM to IENG'!A:O,15,0)</f>
        <v>#N/A</v>
      </c>
      <c r="M2775" t="e">
        <f>VLOOKUP(A2775,NET_to_IENG!A:J,10,0)</f>
        <v>#N/A</v>
      </c>
    </row>
    <row r="2776" spans="1:13" x14ac:dyDescent="0.3">
      <c r="A2776">
        <v>609599</v>
      </c>
      <c r="B2776" t="s">
        <v>4083</v>
      </c>
      <c r="C2776" t="s">
        <v>4400</v>
      </c>
      <c r="D2776" t="s">
        <v>4400</v>
      </c>
      <c r="E2776" t="s">
        <v>4400</v>
      </c>
      <c r="F2776" s="15" t="str">
        <f>VLOOKUP(A2776,'[1]Coordinates cleaned'!$A:$I,9,0)</f>
        <v>Camusat</v>
      </c>
      <c r="G2776" s="15" t="str">
        <f>VLOOKUP(A2776,'[1]Coordinates cleaned'!$A:$J,10,0)</f>
        <v>M Patrick Kalibbala</v>
      </c>
      <c r="H2776" s="9" t="s">
        <v>3367</v>
      </c>
      <c r="I2776">
        <f>VLOOKUP(A2776,'[1]Coordinates cleaned'!$A:$G,7,0)</f>
        <v>-0.99700650000000002</v>
      </c>
      <c r="J2776">
        <f>VLOOKUP(A2776,'[1]Coordinates cleaned'!$A:$H,8,0)</f>
        <v>31.4139582</v>
      </c>
      <c r="K2776" t="e">
        <f>VLOOKUP(A2776,IENG_to_New_Vendor!A:H,8,0)</f>
        <v>#N/A</v>
      </c>
      <c r="L2776" t="e">
        <f>VLOOKUP(A2776,'CAM to IENG'!A:O,15,0)</f>
        <v>#N/A</v>
      </c>
      <c r="M2776" t="e">
        <f>VLOOKUP(A2776,NET_to_IENG!A:J,10,0)</f>
        <v>#N/A</v>
      </c>
    </row>
    <row r="2777" spans="1:13" x14ac:dyDescent="0.3">
      <c r="A2777">
        <v>701880</v>
      </c>
      <c r="B2777" t="s">
        <v>4084</v>
      </c>
      <c r="C2777" t="s">
        <v>4400</v>
      </c>
      <c r="D2777" t="s">
        <v>4400</v>
      </c>
      <c r="E2777" t="s">
        <v>4400</v>
      </c>
      <c r="F2777" s="15" t="str">
        <f>VLOOKUP(A2777,'[1]Coordinates cleaned'!$A:$I,9,0)</f>
        <v>Netis</v>
      </c>
      <c r="G2777" s="15" t="str">
        <f>VLOOKUP(A2777,'[1]Coordinates cleaned'!$A:$J,10,0)</f>
        <v>Emmanuel Kafuko</v>
      </c>
      <c r="H2777" s="9" t="s">
        <v>3669</v>
      </c>
      <c r="I2777">
        <f>VLOOKUP(A2777,'[1]Coordinates cleaned'!$A:$G,7,0)</f>
        <v>0.62645790000000001</v>
      </c>
      <c r="J2777">
        <f>VLOOKUP(A2777,'[1]Coordinates cleaned'!$A:$H,8,0)</f>
        <v>33.4659944</v>
      </c>
      <c r="K2777" t="e">
        <f>VLOOKUP(A2777,IENG_to_New_Vendor!A:H,8,0)</f>
        <v>#N/A</v>
      </c>
      <c r="L2777" t="e">
        <f>VLOOKUP(A2777,'CAM to IENG'!A:O,15,0)</f>
        <v>#N/A</v>
      </c>
      <c r="M2777" t="e">
        <f>VLOOKUP(A2777,NET_to_IENG!A:J,10,0)</f>
        <v>#N/A</v>
      </c>
    </row>
    <row r="2778" spans="1:13" x14ac:dyDescent="0.3">
      <c r="A2778">
        <v>609032</v>
      </c>
      <c r="B2778" t="s">
        <v>2289</v>
      </c>
      <c r="C2778" t="s">
        <v>4400</v>
      </c>
      <c r="D2778" t="s">
        <v>4400</v>
      </c>
      <c r="E2778" t="s">
        <v>4400</v>
      </c>
      <c r="F2778" s="15" t="str">
        <f>VLOOKUP(A2778,'[1]Coordinates cleaned'!$A:$I,9,0)</f>
        <v>I-Engineering</v>
      </c>
      <c r="G2778" s="15" t="str">
        <f>VLOOKUP(A2778,'[1]Coordinates cleaned'!$A:$J,10,0)</f>
        <v>Latima Musoke</v>
      </c>
      <c r="H2778" s="9" t="s">
        <v>3368</v>
      </c>
      <c r="I2778">
        <f>VLOOKUP(A2778,'[1]Coordinates cleaned'!$A:$G,7,0)</f>
        <v>1.6043799999999999</v>
      </c>
      <c r="J2778">
        <f>VLOOKUP(A2778,'[1]Coordinates cleaned'!$A:$H,8,0)</f>
        <v>31.429178333333301</v>
      </c>
      <c r="K2778" t="e">
        <f>VLOOKUP(A2778,IENG_to_New_Vendor!A:H,8,0)</f>
        <v>#N/A</v>
      </c>
      <c r="L2778" t="e">
        <f>VLOOKUP(A2778,'CAM to IENG'!A:O,15,0)</f>
        <v>#N/A</v>
      </c>
      <c r="M2778" t="e">
        <f>VLOOKUP(A2778,NET_to_IENG!A:J,10,0)</f>
        <v>#N/A</v>
      </c>
    </row>
    <row r="2779" spans="1:13" x14ac:dyDescent="0.3">
      <c r="A2779">
        <v>609766</v>
      </c>
      <c r="B2779" t="s">
        <v>2942</v>
      </c>
      <c r="C2779" t="s">
        <v>4400</v>
      </c>
      <c r="D2779" t="s">
        <v>4400</v>
      </c>
      <c r="E2779" t="s">
        <v>4400</v>
      </c>
      <c r="F2779" s="15" t="str">
        <f>VLOOKUP(A2779,'[1]Coordinates cleaned'!$A:$I,9,0)</f>
        <v>Netis</v>
      </c>
      <c r="G2779" s="15" t="str">
        <f>VLOOKUP(A2779,'[1]Coordinates cleaned'!$A:$J,10,0)</f>
        <v>Benbridge Mulongo</v>
      </c>
      <c r="H2779" s="9" t="s">
        <v>3669</v>
      </c>
      <c r="I2779">
        <f>VLOOKUP(A2779,'[1]Coordinates cleaned'!$A:$G,7,0)</f>
        <v>0.34802709999999998</v>
      </c>
      <c r="J2779">
        <f>VLOOKUP(A2779,'[1]Coordinates cleaned'!$A:$H,8,0)</f>
        <v>32.646658000000002</v>
      </c>
      <c r="K2779" t="e">
        <f>VLOOKUP(A2779,IENG_to_New_Vendor!A:H,8,0)</f>
        <v>#N/A</v>
      </c>
      <c r="L2779" t="e">
        <f>VLOOKUP(A2779,'CAM to IENG'!A:O,15,0)</f>
        <v>#N/A</v>
      </c>
      <c r="M2779" t="e">
        <f>VLOOKUP(A2779,NET_to_IENG!A:J,10,0)</f>
        <v>#N/A</v>
      </c>
    </row>
    <row r="2780" spans="1:13" x14ac:dyDescent="0.3">
      <c r="A2780">
        <v>608625</v>
      </c>
      <c r="B2780" t="s">
        <v>2328</v>
      </c>
      <c r="C2780" t="s">
        <v>4400</v>
      </c>
      <c r="D2780" t="s">
        <v>4400</v>
      </c>
      <c r="E2780" t="s">
        <v>4400</v>
      </c>
      <c r="F2780" s="15" t="str">
        <f>VLOOKUP(A2780,'[1]Coordinates cleaned'!$A:$I,9,0)</f>
        <v>Netis</v>
      </c>
      <c r="G2780" s="15" t="str">
        <f>VLOOKUP(A2780,'[1]Coordinates cleaned'!$A:$J,10,0)</f>
        <v>Moses Wandera</v>
      </c>
      <c r="H2780" s="9" t="s">
        <v>3669</v>
      </c>
      <c r="I2780">
        <f>VLOOKUP(A2780,'[1]Coordinates cleaned'!$A:$G,7,0)</f>
        <v>2.0865056000000002</v>
      </c>
      <c r="J2780">
        <f>VLOOKUP(A2780,'[1]Coordinates cleaned'!$A:$H,8,0)</f>
        <v>33.488965899999997</v>
      </c>
      <c r="K2780" t="e">
        <f>VLOOKUP(A2780,IENG_to_New_Vendor!A:H,8,0)</f>
        <v>#N/A</v>
      </c>
      <c r="L2780" t="e">
        <f>VLOOKUP(A2780,'CAM to IENG'!A:O,15,0)</f>
        <v>#N/A</v>
      </c>
      <c r="M2780" t="e">
        <f>VLOOKUP(A2780,NET_to_IENG!A:J,10,0)</f>
        <v>#N/A</v>
      </c>
    </row>
    <row r="2781" spans="1:13" x14ac:dyDescent="0.3">
      <c r="A2781">
        <v>701915</v>
      </c>
      <c r="B2781" t="s">
        <v>4085</v>
      </c>
      <c r="C2781" t="s">
        <v>4400</v>
      </c>
      <c r="D2781" t="s">
        <v>4400</v>
      </c>
      <c r="E2781" t="s">
        <v>4400</v>
      </c>
      <c r="F2781" s="15" t="str">
        <f>VLOOKUP(A2781,'[1]Coordinates cleaned'!$A:$I,9,0)</f>
        <v>Netis</v>
      </c>
      <c r="G2781" s="15" t="str">
        <f>VLOOKUP(A2781,'[1]Coordinates cleaned'!$A:$J,10,0)</f>
        <v>Samuel Naseke</v>
      </c>
      <c r="H2781" s="9" t="s">
        <v>3669</v>
      </c>
      <c r="I2781">
        <f>VLOOKUP(A2781,'[1]Coordinates cleaned'!$A:$G,7,0)</f>
        <v>0.5384717</v>
      </c>
      <c r="J2781">
        <f>VLOOKUP(A2781,'[1]Coordinates cleaned'!$A:$H,8,0)</f>
        <v>32.794411699999998</v>
      </c>
      <c r="K2781" t="e">
        <f>VLOOKUP(A2781,IENG_to_New_Vendor!A:H,8,0)</f>
        <v>#N/A</v>
      </c>
      <c r="L2781" t="e">
        <f>VLOOKUP(A2781,'CAM to IENG'!A:O,15,0)</f>
        <v>#N/A</v>
      </c>
      <c r="M2781" t="e">
        <f>VLOOKUP(A2781,NET_to_IENG!A:J,10,0)</f>
        <v>#N/A</v>
      </c>
    </row>
    <row r="2782" spans="1:13" x14ac:dyDescent="0.3">
      <c r="A2782">
        <v>701143</v>
      </c>
      <c r="B2782" t="s">
        <v>3210</v>
      </c>
      <c r="C2782" t="s">
        <v>4400</v>
      </c>
      <c r="D2782" t="s">
        <v>4400</v>
      </c>
      <c r="E2782" t="s">
        <v>4400</v>
      </c>
      <c r="F2782" s="15" t="s">
        <v>4312</v>
      </c>
      <c r="G2782" s="15" t="str">
        <f>VLOOKUP(A2782,'[1]Coordinates cleaned'!$A:$J,10,0)</f>
        <v>Christopher Alituha</v>
      </c>
      <c r="H2782" s="9" t="s">
        <v>3367</v>
      </c>
      <c r="I2782">
        <f>VLOOKUP(A2782,'[1]Coordinates cleaned'!$A:$G,7,0)</f>
        <v>0.38009100000000001</v>
      </c>
      <c r="J2782">
        <f>VLOOKUP(A2782,'[1]Coordinates cleaned'!$A:$H,8,0)</f>
        <v>32.532459199999998</v>
      </c>
      <c r="K2782" t="e">
        <f>VLOOKUP(A2782,IENG_to_New_Vendor!A:H,8,0)</f>
        <v>#N/A</v>
      </c>
      <c r="L2782" t="str">
        <f>VLOOKUP(A2782,'CAM to IENG'!A:O,15,0)</f>
        <v>CAM_to_IENG</v>
      </c>
      <c r="M2782" t="e">
        <f>VLOOKUP(A2782,NET_to_IENG!A:J,10,0)</f>
        <v>#N/A</v>
      </c>
    </row>
    <row r="2783" spans="1:13" x14ac:dyDescent="0.3">
      <c r="A2783">
        <v>609663</v>
      </c>
      <c r="B2783" t="s">
        <v>2924</v>
      </c>
      <c r="C2783" t="s">
        <v>4400</v>
      </c>
      <c r="D2783" t="s">
        <v>4400</v>
      </c>
      <c r="E2783" t="s">
        <v>4400</v>
      </c>
      <c r="F2783" s="15" t="s">
        <v>4312</v>
      </c>
      <c r="G2783" s="15" t="str">
        <f>VLOOKUP(A2783,'[1]Coordinates cleaned'!$A:$J,10,0)</f>
        <v>Christopher Alituha</v>
      </c>
      <c r="H2783" s="9" t="s">
        <v>3367</v>
      </c>
      <c r="I2783">
        <f>VLOOKUP(A2783,'[1]Coordinates cleaned'!$A:$G,7,0)</f>
        <v>0.37973499999999999</v>
      </c>
      <c r="J2783">
        <f>VLOOKUP(A2783,'[1]Coordinates cleaned'!$A:$H,8,0)</f>
        <v>32.491582399999999</v>
      </c>
      <c r="K2783" t="e">
        <f>VLOOKUP(A2783,IENG_to_New_Vendor!A:H,8,0)</f>
        <v>#N/A</v>
      </c>
      <c r="L2783" t="str">
        <f>VLOOKUP(A2783,'CAM to IENG'!A:O,15,0)</f>
        <v>CAM_to_IENG</v>
      </c>
      <c r="M2783" t="e">
        <f>VLOOKUP(A2783,NET_to_IENG!A:J,10,0)</f>
        <v>#N/A</v>
      </c>
    </row>
    <row r="2784" spans="1:13" x14ac:dyDescent="0.3">
      <c r="A2784">
        <v>606500</v>
      </c>
      <c r="B2784" t="s">
        <v>4086</v>
      </c>
      <c r="C2784" t="s">
        <v>4400</v>
      </c>
      <c r="D2784" t="s">
        <v>4400</v>
      </c>
      <c r="E2784" t="s">
        <v>4400</v>
      </c>
      <c r="F2784" s="15" t="str">
        <f>VLOOKUP(A2784,'[1]Coordinates cleaned'!$A:$I,9,0)</f>
        <v>Camusat</v>
      </c>
      <c r="G2784" s="15" t="str">
        <f>VLOOKUP(A2784,'[1]Coordinates cleaned'!$A:$J,10,0)</f>
        <v>Thomasi Seruyange</v>
      </c>
      <c r="H2784" s="9" t="s">
        <v>3367</v>
      </c>
      <c r="I2784">
        <f>VLOOKUP(A2784,'[1]Coordinates cleaned'!$A:$G,7,0)</f>
        <v>-0.37960169999999999</v>
      </c>
      <c r="J2784">
        <f>VLOOKUP(A2784,'[1]Coordinates cleaned'!$A:$H,8,0)</f>
        <v>30.355340000000002</v>
      </c>
      <c r="K2784" t="e">
        <f>VLOOKUP(A2784,IENG_to_New_Vendor!A:H,8,0)</f>
        <v>#N/A</v>
      </c>
      <c r="L2784" t="e">
        <f>VLOOKUP(A2784,'CAM to IENG'!A:O,15,0)</f>
        <v>#N/A</v>
      </c>
      <c r="M2784" t="e">
        <f>VLOOKUP(A2784,NET_to_IENG!A:J,10,0)</f>
        <v>#N/A</v>
      </c>
    </row>
    <row r="2785" spans="1:13" x14ac:dyDescent="0.3">
      <c r="A2785">
        <v>606869</v>
      </c>
      <c r="B2785" t="s">
        <v>4087</v>
      </c>
      <c r="C2785" t="s">
        <v>4400</v>
      </c>
      <c r="D2785" t="s">
        <v>4400</v>
      </c>
      <c r="E2785" t="s">
        <v>4400</v>
      </c>
      <c r="F2785" s="15" t="str">
        <f>VLOOKUP(A2785,'[1]Coordinates cleaned'!$A:$I,9,0)</f>
        <v>Camusat</v>
      </c>
      <c r="G2785" s="15" t="str">
        <f>VLOOKUP(A2785,'[1]Coordinates cleaned'!$A:$J,10,0)</f>
        <v>Abu Kasamba</v>
      </c>
      <c r="H2785" s="9" t="s">
        <v>3367</v>
      </c>
      <c r="I2785">
        <f>VLOOKUP(A2785,'[1]Coordinates cleaned'!$A:$G,7,0)</f>
        <v>0.33540609999999998</v>
      </c>
      <c r="J2785">
        <f>VLOOKUP(A2785,'[1]Coordinates cleaned'!$A:$H,8,0)</f>
        <v>32.545332600000002</v>
      </c>
      <c r="K2785" t="e">
        <f>VLOOKUP(A2785,IENG_to_New_Vendor!A:H,8,0)</f>
        <v>#N/A</v>
      </c>
      <c r="L2785" t="e">
        <f>VLOOKUP(A2785,'CAM to IENG'!A:O,15,0)</f>
        <v>#N/A</v>
      </c>
      <c r="M2785" t="e">
        <f>VLOOKUP(A2785,NET_to_IENG!A:J,10,0)</f>
        <v>#N/A</v>
      </c>
    </row>
    <row r="2786" spans="1:13" x14ac:dyDescent="0.3">
      <c r="A2786">
        <v>701522</v>
      </c>
      <c r="B2786" t="s">
        <v>3443</v>
      </c>
      <c r="C2786" t="s">
        <v>4400</v>
      </c>
      <c r="D2786" t="s">
        <v>4400</v>
      </c>
      <c r="E2786" t="s">
        <v>4400</v>
      </c>
      <c r="F2786" s="15" t="str">
        <f>VLOOKUP(A2786,'[1]Coordinates cleaned'!$A:$I,9,0)</f>
        <v>Camusat</v>
      </c>
      <c r="G2786" s="15" t="str">
        <f>VLOOKUP(A2786,'[1]Coordinates cleaned'!$A:$J,10,0)</f>
        <v>Abu Kasamba</v>
      </c>
      <c r="H2786" s="9" t="s">
        <v>3367</v>
      </c>
      <c r="I2786">
        <f>VLOOKUP(A2786,'[1]Coordinates cleaned'!$A:$G,7,0)</f>
        <v>0.38076409999999999</v>
      </c>
      <c r="J2786">
        <f>VLOOKUP(A2786,'[1]Coordinates cleaned'!$A:$H,8,0)</f>
        <v>32.522893400000001</v>
      </c>
      <c r="K2786" t="e">
        <f>VLOOKUP(A2786,IENG_to_New_Vendor!A:H,8,0)</f>
        <v>#N/A</v>
      </c>
      <c r="L2786" t="e">
        <f>VLOOKUP(A2786,'CAM to IENG'!A:O,15,0)</f>
        <v>#N/A</v>
      </c>
      <c r="M2786" t="e">
        <f>VLOOKUP(A2786,NET_to_IENG!A:J,10,0)</f>
        <v>#N/A</v>
      </c>
    </row>
    <row r="2787" spans="1:13" x14ac:dyDescent="0.3">
      <c r="A2787">
        <v>609115</v>
      </c>
      <c r="B2787" t="s">
        <v>1783</v>
      </c>
      <c r="C2787" t="s">
        <v>4400</v>
      </c>
      <c r="D2787" t="s">
        <v>4400</v>
      </c>
      <c r="E2787" t="s">
        <v>4400</v>
      </c>
      <c r="F2787" s="15" t="str">
        <f>VLOOKUP(A2787,'[1]Coordinates cleaned'!$A:$I,9,0)</f>
        <v>Camusat</v>
      </c>
      <c r="G2787" s="15" t="str">
        <f>VLOOKUP(A2787,'[1]Coordinates cleaned'!$A:$J,10,0)</f>
        <v>Thomasi Seruyange</v>
      </c>
      <c r="H2787" s="9" t="s">
        <v>3367</v>
      </c>
      <c r="I2787">
        <f>VLOOKUP(A2787,'[1]Coordinates cleaned'!$A:$G,7,0)</f>
        <v>-0.58504869999999998</v>
      </c>
      <c r="J2787">
        <f>VLOOKUP(A2787,'[1]Coordinates cleaned'!$A:$H,8,0)</f>
        <v>30.6637895</v>
      </c>
      <c r="K2787" t="e">
        <f>VLOOKUP(A2787,IENG_to_New_Vendor!A:H,8,0)</f>
        <v>#N/A</v>
      </c>
      <c r="L2787" t="e">
        <f>VLOOKUP(A2787,'CAM to IENG'!A:O,15,0)</f>
        <v>#N/A</v>
      </c>
      <c r="M2787" t="e">
        <f>VLOOKUP(A2787,NET_to_IENG!A:J,10,0)</f>
        <v>#N/A</v>
      </c>
    </row>
    <row r="2788" spans="1:13" x14ac:dyDescent="0.3">
      <c r="A2788">
        <v>605650</v>
      </c>
      <c r="B2788" t="s">
        <v>859</v>
      </c>
      <c r="C2788" t="s">
        <v>4400</v>
      </c>
      <c r="D2788" t="s">
        <v>4400</v>
      </c>
      <c r="E2788" t="s">
        <v>4400</v>
      </c>
      <c r="F2788" s="15" t="s">
        <v>4312</v>
      </c>
      <c r="G2788" s="15" t="str">
        <f>VLOOKUP(A2788,'[1]Coordinates cleaned'!$A:$J,10,0)</f>
        <v>Christopher Alituha</v>
      </c>
      <c r="H2788" s="9" t="s">
        <v>3367</v>
      </c>
      <c r="I2788">
        <f>VLOOKUP(A2788,'[1]Coordinates cleaned'!$A:$G,7,0)</f>
        <v>0.71689979999999998</v>
      </c>
      <c r="J2788">
        <f>VLOOKUP(A2788,'[1]Coordinates cleaned'!$A:$H,8,0)</f>
        <v>31.8603509</v>
      </c>
      <c r="K2788" t="e">
        <f>VLOOKUP(A2788,IENG_to_New_Vendor!A:H,8,0)</f>
        <v>#N/A</v>
      </c>
      <c r="L2788" t="str">
        <f>VLOOKUP(A2788,'CAM to IENG'!A:O,15,0)</f>
        <v>CAM_to_IENG</v>
      </c>
      <c r="M2788" t="e">
        <f>VLOOKUP(A2788,NET_to_IENG!A:J,10,0)</f>
        <v>#N/A</v>
      </c>
    </row>
    <row r="2789" spans="1:13" x14ac:dyDescent="0.3">
      <c r="A2789">
        <v>607281</v>
      </c>
      <c r="B2789" t="s">
        <v>220</v>
      </c>
      <c r="C2789" t="s">
        <v>4400</v>
      </c>
      <c r="D2789" t="s">
        <v>4400</v>
      </c>
      <c r="E2789" t="s">
        <v>4400</v>
      </c>
      <c r="F2789" s="15" t="str">
        <f>VLOOKUP(A2789,'[1]Coordinates cleaned'!$A:$I,9,0)</f>
        <v>Camusat</v>
      </c>
      <c r="G2789" s="15" t="str">
        <f>VLOOKUP(A2789,'[1]Coordinates cleaned'!$A:$J,10,0)</f>
        <v>Abu Kasamba</v>
      </c>
      <c r="H2789" s="9" t="s">
        <v>3367</v>
      </c>
      <c r="I2789">
        <f>VLOOKUP(A2789,'[1]Coordinates cleaned'!$A:$G,7,0)</f>
        <v>0.3067182</v>
      </c>
      <c r="J2789">
        <f>VLOOKUP(A2789,'[1]Coordinates cleaned'!$A:$H,8,0)</f>
        <v>32.567946300000003</v>
      </c>
      <c r="K2789" t="e">
        <f>VLOOKUP(A2789,IENG_to_New_Vendor!A:H,8,0)</f>
        <v>#N/A</v>
      </c>
      <c r="L2789" t="e">
        <f>VLOOKUP(A2789,'CAM to IENG'!A:O,15,0)</f>
        <v>#N/A</v>
      </c>
      <c r="M2789" t="e">
        <f>VLOOKUP(A2789,NET_to_IENG!A:J,10,0)</f>
        <v>#N/A</v>
      </c>
    </row>
    <row r="2790" spans="1:13" x14ac:dyDescent="0.3">
      <c r="A2790">
        <v>606236</v>
      </c>
      <c r="B2790" t="s">
        <v>1156</v>
      </c>
      <c r="C2790" t="s">
        <v>4400</v>
      </c>
      <c r="D2790" t="s">
        <v>4400</v>
      </c>
      <c r="E2790" t="s">
        <v>4400</v>
      </c>
      <c r="F2790" s="15" t="str">
        <f>VLOOKUP(A2790,'[1]Coordinates cleaned'!$A:$I,9,0)</f>
        <v>Camusat</v>
      </c>
      <c r="G2790" s="15" t="str">
        <f>VLOOKUP(A2790,'[1]Coordinates cleaned'!$A:$J,10,0)</f>
        <v>Denis Masaba</v>
      </c>
      <c r="H2790" s="9" t="s">
        <v>3367</v>
      </c>
      <c r="I2790">
        <f>VLOOKUP(A2790,'[1]Coordinates cleaned'!$A:$G,7,0)</f>
        <v>-1.1211675999999999</v>
      </c>
      <c r="J2790">
        <f>VLOOKUP(A2790,'[1]Coordinates cleaned'!$A:$H,8,0)</f>
        <v>30.150988099999999</v>
      </c>
      <c r="K2790" t="e">
        <f>VLOOKUP(A2790,IENG_to_New_Vendor!A:H,8,0)</f>
        <v>#N/A</v>
      </c>
      <c r="L2790" t="e">
        <f>VLOOKUP(A2790,'CAM to IENG'!A:O,15,0)</f>
        <v>#N/A</v>
      </c>
      <c r="M2790" t="e">
        <f>VLOOKUP(A2790,NET_to_IENG!A:J,10,0)</f>
        <v>#N/A</v>
      </c>
    </row>
    <row r="2791" spans="1:13" x14ac:dyDescent="0.3">
      <c r="A2791">
        <v>607708</v>
      </c>
      <c r="B2791" t="s">
        <v>2505</v>
      </c>
      <c r="C2791" t="s">
        <v>4400</v>
      </c>
      <c r="D2791" t="s">
        <v>4400</v>
      </c>
      <c r="E2791" t="s">
        <v>4400</v>
      </c>
      <c r="F2791" s="15" t="str">
        <f>VLOOKUP(A2791,'[1]Coordinates cleaned'!$A:$I,9,0)</f>
        <v>Camusat</v>
      </c>
      <c r="G2791" s="15" t="str">
        <f>VLOOKUP(A2791,'[1]Coordinates cleaned'!$A:$J,10,0)</f>
        <v>M Patrick Kalibbala</v>
      </c>
      <c r="H2791" s="9" t="s">
        <v>3367</v>
      </c>
      <c r="I2791">
        <f>VLOOKUP(A2791,'[1]Coordinates cleaned'!$A:$G,7,0)</f>
        <v>-0.33721479999999998</v>
      </c>
      <c r="J2791">
        <f>VLOOKUP(A2791,'[1]Coordinates cleaned'!$A:$H,8,0)</f>
        <v>31.7978618</v>
      </c>
      <c r="K2791" t="e">
        <f>VLOOKUP(A2791,IENG_to_New_Vendor!A:H,8,0)</f>
        <v>#N/A</v>
      </c>
      <c r="L2791" t="e">
        <f>VLOOKUP(A2791,'CAM to IENG'!A:O,15,0)</f>
        <v>#N/A</v>
      </c>
      <c r="M2791" t="e">
        <f>VLOOKUP(A2791,NET_to_IENG!A:J,10,0)</f>
        <v>#N/A</v>
      </c>
    </row>
    <row r="2792" spans="1:13" x14ac:dyDescent="0.3">
      <c r="A2792">
        <v>609344</v>
      </c>
      <c r="B2792" t="s">
        <v>2169</v>
      </c>
      <c r="C2792" t="s">
        <v>4400</v>
      </c>
      <c r="D2792" t="s">
        <v>4400</v>
      </c>
      <c r="E2792" t="s">
        <v>4400</v>
      </c>
      <c r="F2792" s="15" t="str">
        <f>VLOOKUP(A2792,'[1]Coordinates cleaned'!$A:$I,9,0)</f>
        <v>Camusat</v>
      </c>
      <c r="G2792" s="15" t="str">
        <f>VLOOKUP(A2792,'[1]Coordinates cleaned'!$A:$J,10,0)</f>
        <v>Denis Masaba</v>
      </c>
      <c r="H2792" s="9" t="s">
        <v>3367</v>
      </c>
      <c r="I2792">
        <f>VLOOKUP(A2792,'[1]Coordinates cleaned'!$A:$G,7,0)</f>
        <v>-1.120236</v>
      </c>
      <c r="J2792">
        <f>VLOOKUP(A2792,'[1]Coordinates cleaned'!$A:$H,8,0)</f>
        <v>30.1628741</v>
      </c>
      <c r="K2792" t="e">
        <f>VLOOKUP(A2792,IENG_to_New_Vendor!A:H,8,0)</f>
        <v>#N/A</v>
      </c>
      <c r="L2792" t="e">
        <f>VLOOKUP(A2792,'CAM to IENG'!A:O,15,0)</f>
        <v>#N/A</v>
      </c>
      <c r="M2792" t="e">
        <f>VLOOKUP(A2792,NET_to_IENG!A:J,10,0)</f>
        <v>#N/A</v>
      </c>
    </row>
    <row r="2793" spans="1:13" x14ac:dyDescent="0.3">
      <c r="A2793">
        <v>606443</v>
      </c>
      <c r="B2793" t="s">
        <v>4088</v>
      </c>
      <c r="C2793" t="s">
        <v>4400</v>
      </c>
      <c r="D2793" t="s">
        <v>4400</v>
      </c>
      <c r="E2793" t="s">
        <v>4400</v>
      </c>
      <c r="F2793" s="15" t="s">
        <v>4312</v>
      </c>
      <c r="G2793" s="15" t="str">
        <f>VLOOKUP(A2793,'[1]Coordinates cleaned'!$A:$J,10,0)</f>
        <v>Christopher Alituha</v>
      </c>
      <c r="H2793" s="9" t="s">
        <v>3367</v>
      </c>
      <c r="I2793">
        <f>VLOOKUP(A2793,'[1]Coordinates cleaned'!$A:$G,7,0)</f>
        <v>0.37340640000000003</v>
      </c>
      <c r="J2793">
        <f>VLOOKUP(A2793,'[1]Coordinates cleaned'!$A:$H,8,0)</f>
        <v>32.5259851</v>
      </c>
      <c r="K2793" t="e">
        <f>VLOOKUP(A2793,IENG_to_New_Vendor!A:H,8,0)</f>
        <v>#N/A</v>
      </c>
      <c r="L2793" t="str">
        <f>VLOOKUP(A2793,'CAM to IENG'!A:O,15,0)</f>
        <v>CAM_to_IENG</v>
      </c>
      <c r="M2793" t="e">
        <f>VLOOKUP(A2793,NET_to_IENG!A:J,10,0)</f>
        <v>#N/A</v>
      </c>
    </row>
    <row r="2794" spans="1:13" x14ac:dyDescent="0.3">
      <c r="A2794">
        <v>609017</v>
      </c>
      <c r="B2794" t="s">
        <v>2304</v>
      </c>
      <c r="C2794" t="s">
        <v>4400</v>
      </c>
      <c r="D2794" t="s">
        <v>4400</v>
      </c>
      <c r="E2794" t="s">
        <v>4400</v>
      </c>
      <c r="F2794" s="15" t="str">
        <f>VLOOKUP(A2794,'[1]Coordinates cleaned'!$A:$I,9,0)</f>
        <v>Camusat</v>
      </c>
      <c r="G2794" s="15" t="str">
        <f>VLOOKUP(A2794,'[1]Coordinates cleaned'!$A:$J,10,0)</f>
        <v>Stephen Rwabwogo</v>
      </c>
      <c r="H2794" s="9" t="s">
        <v>3367</v>
      </c>
      <c r="I2794">
        <f>VLOOKUP(A2794,'[1]Coordinates cleaned'!$A:$G,7,0)</f>
        <v>0.27855649999999998</v>
      </c>
      <c r="J2794">
        <f>VLOOKUP(A2794,'[1]Coordinates cleaned'!$A:$H,8,0)</f>
        <v>30.071574500000001</v>
      </c>
      <c r="K2794" t="e">
        <f>VLOOKUP(A2794,IENG_to_New_Vendor!A:H,8,0)</f>
        <v>#N/A</v>
      </c>
      <c r="L2794" t="e">
        <f>VLOOKUP(A2794,'CAM to IENG'!A:O,15,0)</f>
        <v>#N/A</v>
      </c>
      <c r="M2794" t="e">
        <f>VLOOKUP(A2794,NET_to_IENG!A:J,10,0)</f>
        <v>#N/A</v>
      </c>
    </row>
    <row r="2795" spans="1:13" x14ac:dyDescent="0.3">
      <c r="A2795">
        <v>701426</v>
      </c>
      <c r="B2795" t="s">
        <v>3450</v>
      </c>
      <c r="C2795" t="s">
        <v>4400</v>
      </c>
      <c r="D2795" t="s">
        <v>4400</v>
      </c>
      <c r="E2795" t="s">
        <v>4400</v>
      </c>
      <c r="F2795" s="15" t="str">
        <f>VLOOKUP(A2795,'[1]Coordinates cleaned'!$A:$I,9,0)</f>
        <v>Camusat</v>
      </c>
      <c r="G2795" s="15" t="str">
        <f>VLOOKUP(A2795,'[1]Coordinates cleaned'!$A:$J,10,0)</f>
        <v>Christopher Alituha</v>
      </c>
      <c r="H2795" s="9" t="s">
        <v>3367</v>
      </c>
      <c r="I2795">
        <f>VLOOKUP(A2795,'[1]Coordinates cleaned'!$A:$G,7,0)</f>
        <v>0.34436640000000002</v>
      </c>
      <c r="J2795">
        <f>VLOOKUP(A2795,'[1]Coordinates cleaned'!$A:$H,8,0)</f>
        <v>32.398952100000002</v>
      </c>
      <c r="K2795" t="e">
        <f>VLOOKUP(A2795,IENG_to_New_Vendor!A:H,8,0)</f>
        <v>#N/A</v>
      </c>
      <c r="L2795" t="e">
        <f>VLOOKUP(A2795,'CAM to IENG'!A:O,15,0)</f>
        <v>#N/A</v>
      </c>
      <c r="M2795" t="e">
        <f>VLOOKUP(A2795,NET_to_IENG!A:J,10,0)</f>
        <v>#N/A</v>
      </c>
    </row>
    <row r="2796" spans="1:13" x14ac:dyDescent="0.3">
      <c r="A2796">
        <v>608562</v>
      </c>
      <c r="B2796" t="s">
        <v>2331</v>
      </c>
      <c r="C2796" t="s">
        <v>4400</v>
      </c>
      <c r="D2796" t="s">
        <v>4400</v>
      </c>
      <c r="E2796" t="s">
        <v>4400</v>
      </c>
      <c r="F2796" s="15" t="str">
        <f>VLOOKUP(A2796,'[1]Coordinates cleaned'!$A:$I,9,0)</f>
        <v>Netis</v>
      </c>
      <c r="G2796" s="15" t="str">
        <f>VLOOKUP(A2796,'[1]Coordinates cleaned'!$A:$J,10,0)</f>
        <v>Moses Wandera</v>
      </c>
      <c r="H2796" s="9" t="s">
        <v>3669</v>
      </c>
      <c r="I2796">
        <f>VLOOKUP(A2796,'[1]Coordinates cleaned'!$A:$G,7,0)</f>
        <v>3.6903199999999998</v>
      </c>
      <c r="J2796">
        <f>VLOOKUP(A2796,'[1]Coordinates cleaned'!$A:$H,8,0)</f>
        <v>34.164872000000003</v>
      </c>
      <c r="K2796" t="e">
        <f>VLOOKUP(A2796,IENG_to_New_Vendor!A:H,8,0)</f>
        <v>#N/A</v>
      </c>
      <c r="L2796" t="e">
        <f>VLOOKUP(A2796,'CAM to IENG'!A:O,15,0)</f>
        <v>#N/A</v>
      </c>
      <c r="M2796" t="e">
        <f>VLOOKUP(A2796,NET_to_IENG!A:J,10,0)</f>
        <v>#N/A</v>
      </c>
    </row>
    <row r="2797" spans="1:13" x14ac:dyDescent="0.3">
      <c r="A2797">
        <v>605267</v>
      </c>
      <c r="B2797" t="s">
        <v>335</v>
      </c>
      <c r="C2797" t="s">
        <v>4400</v>
      </c>
      <c r="D2797" t="s">
        <v>4400</v>
      </c>
      <c r="E2797" t="s">
        <v>4400</v>
      </c>
      <c r="F2797" s="15" t="str">
        <f>VLOOKUP(A2797,'[1]Coordinates cleaned'!$A:$I,9,0)</f>
        <v>Netis</v>
      </c>
      <c r="G2797" s="15" t="str">
        <f>VLOOKUP(A2797,'[1]Coordinates cleaned'!$A:$J,10,0)</f>
        <v>Samuel Naseke</v>
      </c>
      <c r="H2797" s="9" t="s">
        <v>3669</v>
      </c>
      <c r="I2797">
        <f>VLOOKUP(A2797,'[1]Coordinates cleaned'!$A:$G,7,0)</f>
        <v>0.45837080000000002</v>
      </c>
      <c r="J2797">
        <f>VLOOKUP(A2797,'[1]Coordinates cleaned'!$A:$H,8,0)</f>
        <v>33.1519665</v>
      </c>
      <c r="K2797" t="e">
        <f>VLOOKUP(A2797,IENG_to_New_Vendor!A:H,8,0)</f>
        <v>#N/A</v>
      </c>
      <c r="L2797" t="e">
        <f>VLOOKUP(A2797,'CAM to IENG'!A:O,15,0)</f>
        <v>#N/A</v>
      </c>
      <c r="M2797" t="e">
        <f>VLOOKUP(A2797,NET_to_IENG!A:J,10,0)</f>
        <v>#N/A</v>
      </c>
    </row>
    <row r="2798" spans="1:13" x14ac:dyDescent="0.3">
      <c r="A2798">
        <v>609379</v>
      </c>
      <c r="B2798" t="s">
        <v>2599</v>
      </c>
      <c r="C2798" t="s">
        <v>4400</v>
      </c>
      <c r="D2798" t="s">
        <v>4400</v>
      </c>
      <c r="E2798" t="s">
        <v>4400</v>
      </c>
      <c r="F2798" s="15" t="str">
        <f>VLOOKUP(A2798,'[1]Coordinates cleaned'!$A:$I,9,0)</f>
        <v>Camusat</v>
      </c>
      <c r="G2798" s="15" t="str">
        <f>VLOOKUP(A2798,'[1]Coordinates cleaned'!$A:$J,10,0)</f>
        <v>Stephen Rwabwogo</v>
      </c>
      <c r="H2798" s="9" t="s">
        <v>3367</v>
      </c>
      <c r="I2798">
        <f>VLOOKUP(A2798,'[1]Coordinates cleaned'!$A:$G,7,0)</f>
        <v>0.59355930000000001</v>
      </c>
      <c r="J2798">
        <f>VLOOKUP(A2798,'[1]Coordinates cleaned'!$A:$H,8,0)</f>
        <v>31.202481599999999</v>
      </c>
      <c r="K2798" t="e">
        <f>VLOOKUP(A2798,IENG_to_New_Vendor!A:H,8,0)</f>
        <v>#N/A</v>
      </c>
      <c r="L2798" t="e">
        <f>VLOOKUP(A2798,'CAM to IENG'!A:O,15,0)</f>
        <v>#N/A</v>
      </c>
      <c r="M2798" t="e">
        <f>VLOOKUP(A2798,NET_to_IENG!A:J,10,0)</f>
        <v>#N/A</v>
      </c>
    </row>
    <row r="2799" spans="1:13" x14ac:dyDescent="0.3">
      <c r="A2799">
        <v>605867</v>
      </c>
      <c r="B2799" t="s">
        <v>4089</v>
      </c>
      <c r="C2799" t="s">
        <v>4400</v>
      </c>
      <c r="D2799" t="s">
        <v>4400</v>
      </c>
      <c r="E2799" t="s">
        <v>4400</v>
      </c>
      <c r="F2799" s="15" t="str">
        <f>VLOOKUP(A2799,'[1]Coordinates cleaned'!$A:$I,9,0)</f>
        <v>Netis</v>
      </c>
      <c r="G2799" s="15" t="str">
        <f>VLOOKUP(A2799,'[1]Coordinates cleaned'!$A:$J,10,0)</f>
        <v>Jude Musana</v>
      </c>
      <c r="H2799" s="9" t="s">
        <v>3669</v>
      </c>
      <c r="I2799">
        <f>VLOOKUP(A2799,'[1]Coordinates cleaned'!$A:$G,7,0)</f>
        <v>0.46914499999999998</v>
      </c>
      <c r="J2799">
        <f>VLOOKUP(A2799,'[1]Coordinates cleaned'!$A:$H,8,0)</f>
        <v>34.097608299999997</v>
      </c>
      <c r="K2799" t="e">
        <f>VLOOKUP(A2799,IENG_to_New_Vendor!A:H,8,0)</f>
        <v>#N/A</v>
      </c>
      <c r="L2799" t="e">
        <f>VLOOKUP(A2799,'CAM to IENG'!A:O,15,0)</f>
        <v>#N/A</v>
      </c>
      <c r="M2799" t="e">
        <f>VLOOKUP(A2799,NET_to_IENG!A:J,10,0)</f>
        <v>#N/A</v>
      </c>
    </row>
    <row r="2800" spans="1:13" x14ac:dyDescent="0.3">
      <c r="A2800">
        <v>606642</v>
      </c>
      <c r="B2800" t="s">
        <v>4090</v>
      </c>
      <c r="C2800" t="s">
        <v>4400</v>
      </c>
      <c r="D2800" t="s">
        <v>4400</v>
      </c>
      <c r="E2800" t="s">
        <v>4400</v>
      </c>
      <c r="F2800" s="15" t="s">
        <v>4338</v>
      </c>
      <c r="G2800" s="15" t="str">
        <f>VLOOKUP(A2800,'[1]Coordinates cleaned'!$A:$J,10,0)</f>
        <v>Moses Kaganda</v>
      </c>
      <c r="H2800" s="9" t="s">
        <v>3368</v>
      </c>
      <c r="I2800">
        <f>VLOOKUP(A2800,'[1]Coordinates cleaned'!$A:$G,7,0)</f>
        <v>2.7031893999999999</v>
      </c>
      <c r="J2800">
        <f>VLOOKUP(A2800,'[1]Coordinates cleaned'!$A:$H,8,0)</f>
        <v>32.028905299999998</v>
      </c>
      <c r="K2800" t="str">
        <f>VLOOKUP(A2800,IENG_to_New_Vendor!A:H,8,0)</f>
        <v>IENG_to_New_Vendor</v>
      </c>
      <c r="L2800" t="e">
        <f>VLOOKUP(A2800,'CAM to IENG'!A:O,15,0)</f>
        <v>#N/A</v>
      </c>
      <c r="M2800" t="e">
        <f>VLOOKUP(A2800,NET_to_IENG!A:J,10,0)</f>
        <v>#N/A</v>
      </c>
    </row>
    <row r="2801" spans="1:13" x14ac:dyDescent="0.3">
      <c r="A2801">
        <v>701513</v>
      </c>
      <c r="B2801" t="s">
        <v>3530</v>
      </c>
      <c r="C2801" t="s">
        <v>4400</v>
      </c>
      <c r="D2801" t="s">
        <v>4400</v>
      </c>
      <c r="E2801" t="s">
        <v>4400</v>
      </c>
      <c r="F2801" s="15" t="str">
        <f>VLOOKUP(A2801,'[1]Coordinates cleaned'!$A:$I,9,0)</f>
        <v>Camusat</v>
      </c>
      <c r="G2801" s="15" t="str">
        <f>VLOOKUP(A2801,'[1]Coordinates cleaned'!$A:$J,10,0)</f>
        <v>Stephen Rwabwogo</v>
      </c>
      <c r="H2801" s="9" t="s">
        <v>3367</v>
      </c>
      <c r="I2801">
        <f>VLOOKUP(A2801,'[1]Coordinates cleaned'!$A:$G,7,0)</f>
        <v>0.62931250000000005</v>
      </c>
      <c r="J2801">
        <f>VLOOKUP(A2801,'[1]Coordinates cleaned'!$A:$H,8,0)</f>
        <v>30.271944600000001</v>
      </c>
      <c r="K2801" t="e">
        <f>VLOOKUP(A2801,IENG_to_New_Vendor!A:H,8,0)</f>
        <v>#N/A</v>
      </c>
      <c r="L2801" t="e">
        <f>VLOOKUP(A2801,'CAM to IENG'!A:O,15,0)</f>
        <v>#N/A</v>
      </c>
      <c r="M2801" t="e">
        <f>VLOOKUP(A2801,NET_to_IENG!A:J,10,0)</f>
        <v>#N/A</v>
      </c>
    </row>
    <row r="2802" spans="1:13" x14ac:dyDescent="0.3">
      <c r="A2802">
        <v>608278</v>
      </c>
      <c r="B2802" t="s">
        <v>567</v>
      </c>
      <c r="C2802" t="s">
        <v>4400</v>
      </c>
      <c r="D2802" t="s">
        <v>4400</v>
      </c>
      <c r="E2802" t="s">
        <v>4400</v>
      </c>
      <c r="F2802" s="15" t="str">
        <f>VLOOKUP(A2802,'[1]Coordinates cleaned'!$A:$I,9,0)</f>
        <v>Netis</v>
      </c>
      <c r="G2802" s="15" t="str">
        <f>VLOOKUP(A2802,'[1]Coordinates cleaned'!$A:$J,10,0)</f>
        <v>Emmanuel Kafuko</v>
      </c>
      <c r="H2802" s="9" t="s">
        <v>3669</v>
      </c>
      <c r="I2802">
        <f>VLOOKUP(A2802,'[1]Coordinates cleaned'!$A:$G,7,0)</f>
        <v>0.55580600000000002</v>
      </c>
      <c r="J2802">
        <f>VLOOKUP(A2802,'[1]Coordinates cleaned'!$A:$H,8,0)</f>
        <v>33.4074065</v>
      </c>
      <c r="K2802" t="e">
        <f>VLOOKUP(A2802,IENG_to_New_Vendor!A:H,8,0)</f>
        <v>#N/A</v>
      </c>
      <c r="L2802" t="e">
        <f>VLOOKUP(A2802,'CAM to IENG'!A:O,15,0)</f>
        <v>#N/A</v>
      </c>
      <c r="M2802" t="e">
        <f>VLOOKUP(A2802,NET_to_IENG!A:J,10,0)</f>
        <v>#N/A</v>
      </c>
    </row>
    <row r="2803" spans="1:13" x14ac:dyDescent="0.3">
      <c r="A2803">
        <v>607559</v>
      </c>
      <c r="B2803" t="s">
        <v>1971</v>
      </c>
      <c r="C2803" t="s">
        <v>4400</v>
      </c>
      <c r="D2803" t="s">
        <v>4400</v>
      </c>
      <c r="E2803" t="s">
        <v>4400</v>
      </c>
      <c r="F2803" s="15" t="str">
        <f>VLOOKUP(A2803,'[1]Coordinates cleaned'!$A:$I,9,0)</f>
        <v>Camusat</v>
      </c>
      <c r="G2803" s="15" t="str">
        <f>VLOOKUP(A2803,'[1]Coordinates cleaned'!$A:$J,10,0)</f>
        <v>Abu Kasamba</v>
      </c>
      <c r="H2803" s="9" t="s">
        <v>3367</v>
      </c>
      <c r="I2803">
        <f>VLOOKUP(A2803,'[1]Coordinates cleaned'!$A:$G,7,0)</f>
        <v>0.3235189</v>
      </c>
      <c r="J2803">
        <f>VLOOKUP(A2803,'[1]Coordinates cleaned'!$A:$H,8,0)</f>
        <v>32.560693700000002</v>
      </c>
      <c r="K2803" t="e">
        <f>VLOOKUP(A2803,IENG_to_New_Vendor!A:H,8,0)</f>
        <v>#N/A</v>
      </c>
      <c r="L2803" t="e">
        <f>VLOOKUP(A2803,'CAM to IENG'!A:O,15,0)</f>
        <v>#N/A</v>
      </c>
      <c r="M2803" t="e">
        <f>VLOOKUP(A2803,NET_to_IENG!A:J,10,0)</f>
        <v>#N/A</v>
      </c>
    </row>
    <row r="2804" spans="1:13" x14ac:dyDescent="0.3">
      <c r="A2804">
        <v>606501</v>
      </c>
      <c r="B2804" t="s">
        <v>1340</v>
      </c>
      <c r="C2804" t="s">
        <v>4400</v>
      </c>
      <c r="D2804" t="s">
        <v>4400</v>
      </c>
      <c r="E2804" t="s">
        <v>4400</v>
      </c>
      <c r="F2804" s="15" t="s">
        <v>4338</v>
      </c>
      <c r="G2804" s="15" t="str">
        <f>VLOOKUP(A2804,'[1]Coordinates cleaned'!$A:$J,10,0)</f>
        <v>Moses Kaganda</v>
      </c>
      <c r="H2804" s="9" t="s">
        <v>3368</v>
      </c>
      <c r="I2804">
        <f>VLOOKUP(A2804,'[1]Coordinates cleaned'!$A:$G,7,0)</f>
        <v>3.7991463400000001</v>
      </c>
      <c r="J2804">
        <f>VLOOKUP(A2804,'[1]Coordinates cleaned'!$A:$H,8,0)</f>
        <v>33.01835217</v>
      </c>
      <c r="K2804" t="str">
        <f>VLOOKUP(A2804,IENG_to_New_Vendor!A:H,8,0)</f>
        <v>IENG_to_New_Vendor</v>
      </c>
      <c r="L2804" t="e">
        <f>VLOOKUP(A2804,'CAM to IENG'!A:O,15,0)</f>
        <v>#N/A</v>
      </c>
      <c r="M2804" t="e">
        <f>VLOOKUP(A2804,NET_to_IENG!A:J,10,0)</f>
        <v>#N/A</v>
      </c>
    </row>
    <row r="2805" spans="1:13" x14ac:dyDescent="0.3">
      <c r="A2805">
        <v>701270</v>
      </c>
      <c r="B2805" t="s">
        <v>3251</v>
      </c>
      <c r="C2805" t="s">
        <v>4400</v>
      </c>
      <c r="D2805" t="s">
        <v>4400</v>
      </c>
      <c r="E2805" t="s">
        <v>4400</v>
      </c>
      <c r="F2805" s="15" t="str">
        <f>VLOOKUP(A2805,'[1]Coordinates cleaned'!$A:$I,9,0)</f>
        <v>Camusat</v>
      </c>
      <c r="G2805" s="15" t="str">
        <f>VLOOKUP(A2805,'[1]Coordinates cleaned'!$A:$J,10,0)</f>
        <v>Thomasi Seruyange</v>
      </c>
      <c r="H2805" s="9" t="s">
        <v>3367</v>
      </c>
      <c r="I2805">
        <f>VLOOKUP(A2805,'[1]Coordinates cleaned'!$A:$G,7,0)</f>
        <v>-0.60677179999999997</v>
      </c>
      <c r="J2805">
        <f>VLOOKUP(A2805,'[1]Coordinates cleaned'!$A:$H,8,0)</f>
        <v>30.675046399999999</v>
      </c>
      <c r="K2805" t="e">
        <f>VLOOKUP(A2805,IENG_to_New_Vendor!A:H,8,0)</f>
        <v>#N/A</v>
      </c>
      <c r="L2805" t="e">
        <f>VLOOKUP(A2805,'CAM to IENG'!A:O,15,0)</f>
        <v>#N/A</v>
      </c>
      <c r="M2805" t="e">
        <f>VLOOKUP(A2805,NET_to_IENG!A:J,10,0)</f>
        <v>#N/A</v>
      </c>
    </row>
    <row r="2806" spans="1:13" x14ac:dyDescent="0.3">
      <c r="A2806">
        <v>605555</v>
      </c>
      <c r="B2806" t="s">
        <v>763</v>
      </c>
      <c r="C2806" t="s">
        <v>4400</v>
      </c>
      <c r="D2806" t="s">
        <v>4400</v>
      </c>
      <c r="E2806" t="s">
        <v>4400</v>
      </c>
      <c r="F2806" s="15" t="str">
        <f>VLOOKUP(A2806,'[1]Coordinates cleaned'!$A:$I,9,0)</f>
        <v>Netis</v>
      </c>
      <c r="G2806" s="15" t="str">
        <f>VLOOKUP(A2806,'[1]Coordinates cleaned'!$A:$J,10,0)</f>
        <v>Moses Wandera</v>
      </c>
      <c r="H2806" s="9" t="s">
        <v>3669</v>
      </c>
      <c r="I2806">
        <f>VLOOKUP(A2806,'[1]Coordinates cleaned'!$A:$G,7,0)</f>
        <v>2.8478214999999998</v>
      </c>
      <c r="J2806">
        <f>VLOOKUP(A2806,'[1]Coordinates cleaned'!$A:$H,8,0)</f>
        <v>33.763489399999997</v>
      </c>
      <c r="K2806" t="e">
        <f>VLOOKUP(A2806,IENG_to_New_Vendor!A:H,8,0)</f>
        <v>#N/A</v>
      </c>
      <c r="L2806" t="e">
        <f>VLOOKUP(A2806,'CAM to IENG'!A:O,15,0)</f>
        <v>#N/A</v>
      </c>
      <c r="M2806" t="e">
        <f>VLOOKUP(A2806,NET_to_IENG!A:J,10,0)</f>
        <v>#N/A</v>
      </c>
    </row>
    <row r="2807" spans="1:13" x14ac:dyDescent="0.3">
      <c r="A2807">
        <v>605457</v>
      </c>
      <c r="B2807" t="s">
        <v>574</v>
      </c>
      <c r="C2807" t="s">
        <v>4400</v>
      </c>
      <c r="D2807" t="s">
        <v>4400</v>
      </c>
      <c r="E2807" t="s">
        <v>4400</v>
      </c>
      <c r="F2807" s="15" t="str">
        <f>VLOOKUP(A2807,'[1]Coordinates cleaned'!$A:$I,9,0)</f>
        <v>Netis</v>
      </c>
      <c r="G2807" s="15" t="str">
        <f>VLOOKUP(A2807,'[1]Coordinates cleaned'!$A:$J,10,0)</f>
        <v>Moses Wandera</v>
      </c>
      <c r="H2807" s="9" t="s">
        <v>3669</v>
      </c>
      <c r="I2807">
        <f>VLOOKUP(A2807,'[1]Coordinates cleaned'!$A:$G,7,0)</f>
        <v>2.5040962000000002</v>
      </c>
      <c r="J2807">
        <f>VLOOKUP(A2807,'[1]Coordinates cleaned'!$A:$H,8,0)</f>
        <v>33.670899800000001</v>
      </c>
      <c r="K2807" t="e">
        <f>VLOOKUP(A2807,IENG_to_New_Vendor!A:H,8,0)</f>
        <v>#N/A</v>
      </c>
      <c r="L2807" t="e">
        <f>VLOOKUP(A2807,'CAM to IENG'!A:O,15,0)</f>
        <v>#N/A</v>
      </c>
      <c r="M2807" t="e">
        <f>VLOOKUP(A2807,NET_to_IENG!A:J,10,0)</f>
        <v>#N/A</v>
      </c>
    </row>
    <row r="2808" spans="1:13" x14ac:dyDescent="0.3">
      <c r="A2808">
        <v>606844</v>
      </c>
      <c r="B2808" t="s">
        <v>2745</v>
      </c>
      <c r="C2808" t="s">
        <v>4400</v>
      </c>
      <c r="D2808" t="s">
        <v>4400</v>
      </c>
      <c r="E2808" t="s">
        <v>4400</v>
      </c>
      <c r="F2808" s="15" t="str">
        <f>VLOOKUP(A2808,'[1]Coordinates cleaned'!$A:$I,9,0)</f>
        <v>I-Engineering</v>
      </c>
      <c r="G2808" s="15" t="str">
        <f>VLOOKUP(A2808,'[1]Coordinates cleaned'!$A:$J,10,0)</f>
        <v>Latima Musoke</v>
      </c>
      <c r="H2808" s="9" t="s">
        <v>3368</v>
      </c>
      <c r="I2808">
        <f>VLOOKUP(A2808,'[1]Coordinates cleaned'!$A:$G,7,0)</f>
        <v>1.8419650000000001</v>
      </c>
      <c r="J2808">
        <f>VLOOKUP(A2808,'[1]Coordinates cleaned'!$A:$H,8,0)</f>
        <v>31.383914999999998</v>
      </c>
      <c r="K2808" t="e">
        <f>VLOOKUP(A2808,IENG_to_New_Vendor!A:H,8,0)</f>
        <v>#N/A</v>
      </c>
      <c r="L2808" t="e">
        <f>VLOOKUP(A2808,'CAM to IENG'!A:O,15,0)</f>
        <v>#N/A</v>
      </c>
      <c r="M2808" t="e">
        <f>VLOOKUP(A2808,NET_to_IENG!A:J,10,0)</f>
        <v>#N/A</v>
      </c>
    </row>
    <row r="2809" spans="1:13" x14ac:dyDescent="0.3">
      <c r="A2809">
        <v>606671</v>
      </c>
      <c r="B2809" t="s">
        <v>1481</v>
      </c>
      <c r="C2809" t="s">
        <v>4400</v>
      </c>
      <c r="D2809" t="s">
        <v>4400</v>
      </c>
      <c r="E2809" t="s">
        <v>4400</v>
      </c>
      <c r="F2809" s="15" t="str">
        <f>VLOOKUP(A2809,'[1]Coordinates cleaned'!$A:$I,9,0)</f>
        <v>Camusat</v>
      </c>
      <c r="G2809" s="15" t="str">
        <f>VLOOKUP(A2809,'[1]Coordinates cleaned'!$A:$J,10,0)</f>
        <v>Stephen Rwabwogo</v>
      </c>
      <c r="H2809" s="9" t="s">
        <v>3367</v>
      </c>
      <c r="I2809">
        <f>VLOOKUP(A2809,'[1]Coordinates cleaned'!$A:$G,7,0)</f>
        <v>7.6305600000000001E-2</v>
      </c>
      <c r="J2809">
        <f>VLOOKUP(A2809,'[1]Coordinates cleaned'!$A:$H,8,0)</f>
        <v>29.7412733</v>
      </c>
      <c r="K2809" t="e">
        <f>VLOOKUP(A2809,IENG_to_New_Vendor!A:H,8,0)</f>
        <v>#N/A</v>
      </c>
      <c r="L2809" t="e">
        <f>VLOOKUP(A2809,'CAM to IENG'!A:O,15,0)</f>
        <v>#N/A</v>
      </c>
      <c r="M2809" t="e">
        <f>VLOOKUP(A2809,NET_to_IENG!A:J,10,0)</f>
        <v>#N/A</v>
      </c>
    </row>
    <row r="2810" spans="1:13" x14ac:dyDescent="0.3">
      <c r="A2810">
        <v>609483</v>
      </c>
      <c r="B2810" t="s">
        <v>2709</v>
      </c>
      <c r="C2810" t="s">
        <v>4400</v>
      </c>
      <c r="D2810" t="s">
        <v>4400</v>
      </c>
      <c r="E2810" t="s">
        <v>4400</v>
      </c>
      <c r="F2810" s="15" t="str">
        <f>VLOOKUP(A2810,'[1]Coordinates cleaned'!$A:$I,9,0)</f>
        <v>Netis</v>
      </c>
      <c r="G2810" s="15" t="str">
        <f>VLOOKUP(A2810,'[1]Coordinates cleaned'!$A:$J,10,0)</f>
        <v>Samuel Naseke</v>
      </c>
      <c r="H2810" s="9" t="s">
        <v>3669</v>
      </c>
      <c r="I2810">
        <f>VLOOKUP(A2810,'[1]Coordinates cleaned'!$A:$G,7,0)</f>
        <v>0.64925333333333302</v>
      </c>
      <c r="J2810">
        <f>VLOOKUP(A2810,'[1]Coordinates cleaned'!$A:$H,8,0)</f>
        <v>33.066356666666699</v>
      </c>
      <c r="K2810" t="e">
        <f>VLOOKUP(A2810,IENG_to_New_Vendor!A:H,8,0)</f>
        <v>#N/A</v>
      </c>
      <c r="L2810" t="e">
        <f>VLOOKUP(A2810,'CAM to IENG'!A:O,15,0)</f>
        <v>#N/A</v>
      </c>
      <c r="M2810" t="e">
        <f>VLOOKUP(A2810,NET_to_IENG!A:J,10,0)</f>
        <v>#N/A</v>
      </c>
    </row>
    <row r="2811" spans="1:13" x14ac:dyDescent="0.3">
      <c r="A2811">
        <v>606068</v>
      </c>
      <c r="B2811" t="s">
        <v>1142</v>
      </c>
      <c r="C2811" t="s">
        <v>4400</v>
      </c>
      <c r="D2811" t="s">
        <v>4400</v>
      </c>
      <c r="E2811" t="s">
        <v>4400</v>
      </c>
      <c r="F2811" s="15" t="str">
        <f>VLOOKUP(A2811,'[1]Coordinates cleaned'!$A:$I,9,0)</f>
        <v>Netis</v>
      </c>
      <c r="G2811" s="15" t="str">
        <f>VLOOKUP(A2811,'[1]Coordinates cleaned'!$A:$J,10,0)</f>
        <v>Emmanuel Kafuko</v>
      </c>
      <c r="H2811" s="9" t="s">
        <v>3669</v>
      </c>
      <c r="I2811">
        <f>VLOOKUP(A2811,'[1]Coordinates cleaned'!$A:$G,7,0)</f>
        <v>9.7823300000000002E-2</v>
      </c>
      <c r="J2811">
        <f>VLOOKUP(A2811,'[1]Coordinates cleaned'!$A:$H,8,0)</f>
        <v>33.791505299999997</v>
      </c>
      <c r="K2811" t="e">
        <f>VLOOKUP(A2811,IENG_to_New_Vendor!A:H,8,0)</f>
        <v>#N/A</v>
      </c>
      <c r="L2811" t="e">
        <f>VLOOKUP(A2811,'CAM to IENG'!A:O,15,0)</f>
        <v>#N/A</v>
      </c>
      <c r="M2811" t="e">
        <f>VLOOKUP(A2811,NET_to_IENG!A:J,10,0)</f>
        <v>#N/A</v>
      </c>
    </row>
    <row r="2812" spans="1:13" x14ac:dyDescent="0.3">
      <c r="A2812">
        <v>605212</v>
      </c>
      <c r="B2812" t="s">
        <v>267</v>
      </c>
      <c r="C2812" t="s">
        <v>4400</v>
      </c>
      <c r="D2812" t="s">
        <v>4400</v>
      </c>
      <c r="E2812" t="s">
        <v>4400</v>
      </c>
      <c r="F2812" s="15" t="str">
        <f>VLOOKUP(A2812,'[1]Coordinates cleaned'!$A:$I,9,0)</f>
        <v>Camusat</v>
      </c>
      <c r="G2812" s="15" t="str">
        <f>VLOOKUP(A2812,'[1]Coordinates cleaned'!$A:$J,10,0)</f>
        <v>Thomasi Seruyange</v>
      </c>
      <c r="H2812" s="9" t="s">
        <v>3367</v>
      </c>
      <c r="I2812">
        <f>VLOOKUP(A2812,'[1]Coordinates cleaned'!$A:$G,7,0)</f>
        <v>-0.35556959999999999</v>
      </c>
      <c r="J2812">
        <f>VLOOKUP(A2812,'[1]Coordinates cleaned'!$A:$H,8,0)</f>
        <v>31.278691500000001</v>
      </c>
      <c r="K2812" t="e">
        <f>VLOOKUP(A2812,IENG_to_New_Vendor!A:H,8,0)</f>
        <v>#N/A</v>
      </c>
      <c r="L2812" t="e">
        <f>VLOOKUP(A2812,'CAM to IENG'!A:O,15,0)</f>
        <v>#N/A</v>
      </c>
      <c r="M2812" t="e">
        <f>VLOOKUP(A2812,NET_to_IENG!A:J,10,0)</f>
        <v>#N/A</v>
      </c>
    </row>
    <row r="2813" spans="1:13" x14ac:dyDescent="0.3">
      <c r="A2813">
        <v>607612</v>
      </c>
      <c r="B2813" t="s">
        <v>2171</v>
      </c>
      <c r="C2813" t="s">
        <v>4400</v>
      </c>
      <c r="D2813" t="s">
        <v>4400</v>
      </c>
      <c r="E2813" t="s">
        <v>4400</v>
      </c>
      <c r="F2813" s="15" t="str">
        <f>VLOOKUP(A2813,'[1]Coordinates cleaned'!$A:$I,9,0)</f>
        <v>Camusat</v>
      </c>
      <c r="G2813" s="15" t="str">
        <f>VLOOKUP(A2813,'[1]Coordinates cleaned'!$A:$J,10,0)</f>
        <v>M Patrick Kalibbala</v>
      </c>
      <c r="H2813" s="9" t="s">
        <v>3367</v>
      </c>
      <c r="I2813">
        <f>VLOOKUP(A2813,'[1]Coordinates cleaned'!$A:$G,7,0)</f>
        <v>2.01887E-2</v>
      </c>
      <c r="J2813">
        <f>VLOOKUP(A2813,'[1]Coordinates cleaned'!$A:$H,8,0)</f>
        <v>31.7406218</v>
      </c>
      <c r="K2813" t="e">
        <f>VLOOKUP(A2813,IENG_to_New_Vendor!A:H,8,0)</f>
        <v>#N/A</v>
      </c>
      <c r="L2813" t="e">
        <f>VLOOKUP(A2813,'CAM to IENG'!A:O,15,0)</f>
        <v>#N/A</v>
      </c>
      <c r="M2813" t="e">
        <f>VLOOKUP(A2813,NET_to_IENG!A:J,10,0)</f>
        <v>#N/A</v>
      </c>
    </row>
    <row r="2814" spans="1:13" x14ac:dyDescent="0.3">
      <c r="A2814">
        <v>606010</v>
      </c>
      <c r="B2814" t="s">
        <v>697</v>
      </c>
      <c r="C2814" t="s">
        <v>4400</v>
      </c>
      <c r="D2814" t="s">
        <v>4400</v>
      </c>
      <c r="E2814" t="s">
        <v>4400</v>
      </c>
      <c r="F2814" s="15" t="str">
        <f>VLOOKUP(A2814,'[1]Coordinates cleaned'!$A:$I,9,0)</f>
        <v>Netis</v>
      </c>
      <c r="G2814" s="15" t="str">
        <f>VLOOKUP(A2814,'[1]Coordinates cleaned'!$A:$J,10,0)</f>
        <v>Emmanuel Kafuko</v>
      </c>
      <c r="H2814" s="9" t="s">
        <v>3669</v>
      </c>
      <c r="I2814">
        <f>VLOOKUP(A2814,'[1]Coordinates cleaned'!$A:$G,7,0)</f>
        <v>0.5657683</v>
      </c>
      <c r="J2814">
        <f>VLOOKUP(A2814,'[1]Coordinates cleaned'!$A:$H,8,0)</f>
        <v>33.412379999999999</v>
      </c>
      <c r="K2814" t="e">
        <f>VLOOKUP(A2814,IENG_to_New_Vendor!A:H,8,0)</f>
        <v>#N/A</v>
      </c>
      <c r="L2814" t="e">
        <f>VLOOKUP(A2814,'CAM to IENG'!A:O,15,0)</f>
        <v>#N/A</v>
      </c>
      <c r="M2814" t="e">
        <f>VLOOKUP(A2814,NET_to_IENG!A:J,10,0)</f>
        <v>#N/A</v>
      </c>
    </row>
    <row r="2815" spans="1:13" x14ac:dyDescent="0.3">
      <c r="A2815">
        <v>607022</v>
      </c>
      <c r="B2815" t="s">
        <v>66</v>
      </c>
      <c r="C2815" t="s">
        <v>4400</v>
      </c>
      <c r="D2815" t="s">
        <v>4400</v>
      </c>
      <c r="E2815" t="s">
        <v>4400</v>
      </c>
      <c r="F2815" s="15" t="str">
        <f>VLOOKUP(A2815,'[1]Coordinates cleaned'!$A:$I,9,0)</f>
        <v>I-Engineering</v>
      </c>
      <c r="G2815" s="15" t="str">
        <f>VLOOKUP(A2815,'[1]Coordinates cleaned'!$A:$J,10,0)</f>
        <v>Robert Otim</v>
      </c>
      <c r="H2815" s="9" t="s">
        <v>3368</v>
      </c>
      <c r="I2815">
        <f>VLOOKUP(A2815,'[1]Coordinates cleaned'!$A:$G,7,0)</f>
        <v>0.57650590000000002</v>
      </c>
      <c r="J2815">
        <f>VLOOKUP(A2815,'[1]Coordinates cleaned'!$A:$H,8,0)</f>
        <v>32.5445195</v>
      </c>
      <c r="K2815" t="e">
        <f>VLOOKUP(A2815,IENG_to_New_Vendor!A:H,8,0)</f>
        <v>#N/A</v>
      </c>
      <c r="L2815" t="e">
        <f>VLOOKUP(A2815,'CAM to IENG'!A:O,15,0)</f>
        <v>#N/A</v>
      </c>
      <c r="M2815" t="e">
        <f>VLOOKUP(A2815,NET_to_IENG!A:J,10,0)</f>
        <v>#N/A</v>
      </c>
    </row>
    <row r="2816" spans="1:13" x14ac:dyDescent="0.3">
      <c r="A2816">
        <v>605837</v>
      </c>
      <c r="B2816" t="s">
        <v>1034</v>
      </c>
      <c r="C2816" t="s">
        <v>4400</v>
      </c>
      <c r="D2816" t="s">
        <v>4400</v>
      </c>
      <c r="E2816" t="s">
        <v>4400</v>
      </c>
      <c r="F2816" s="15" t="s">
        <v>4338</v>
      </c>
      <c r="G2816" s="15" t="str">
        <f>VLOOKUP(A2816,'[1]Coordinates cleaned'!$A:$J,10,0)</f>
        <v>Moses Kaganda</v>
      </c>
      <c r="H2816" s="9" t="s">
        <v>3368</v>
      </c>
      <c r="I2816">
        <f>VLOOKUP(A2816,'[1]Coordinates cleaned'!$A:$G,7,0)</f>
        <v>3.4915908099999999</v>
      </c>
      <c r="J2816">
        <f>VLOOKUP(A2816,'[1]Coordinates cleaned'!$A:$H,8,0)</f>
        <v>32.812776990000003</v>
      </c>
      <c r="K2816" t="str">
        <f>VLOOKUP(A2816,IENG_to_New_Vendor!A:H,8,0)</f>
        <v>IENG_to_New_Vendor</v>
      </c>
      <c r="L2816" t="e">
        <f>VLOOKUP(A2816,'CAM to IENG'!A:O,15,0)</f>
        <v>#N/A</v>
      </c>
      <c r="M2816" t="e">
        <f>VLOOKUP(A2816,NET_to_IENG!A:J,10,0)</f>
        <v>#N/A</v>
      </c>
    </row>
    <row r="2817" spans="1:13" x14ac:dyDescent="0.3">
      <c r="A2817">
        <v>701676</v>
      </c>
      <c r="B2817" t="s">
        <v>3668</v>
      </c>
      <c r="C2817" t="s">
        <v>4400</v>
      </c>
      <c r="D2817" t="s">
        <v>4400</v>
      </c>
      <c r="E2817" t="s">
        <v>4400</v>
      </c>
      <c r="F2817" s="15" t="str">
        <f>VLOOKUP(A2817,'[1]Coordinates cleaned'!$A:$I,9,0)</f>
        <v>Netis</v>
      </c>
      <c r="G2817" s="15" t="str">
        <f>VLOOKUP(A2817,'[1]Coordinates cleaned'!$A:$J,10,0)</f>
        <v>Paul Mbabazi</v>
      </c>
      <c r="H2817" s="9" t="s">
        <v>3669</v>
      </c>
      <c r="I2817">
        <f>VLOOKUP(A2817,'[1]Coordinates cleaned'!$A:$G,7,0)</f>
        <v>0.31281419999999999</v>
      </c>
      <c r="J2817">
        <f>VLOOKUP(A2817,'[1]Coordinates cleaned'!$A:$H,8,0)</f>
        <v>32.581927100000001</v>
      </c>
      <c r="K2817" t="e">
        <f>VLOOKUP(A2817,IENG_to_New_Vendor!A:H,8,0)</f>
        <v>#N/A</v>
      </c>
      <c r="L2817" t="e">
        <f>VLOOKUP(A2817,'CAM to IENG'!A:O,15,0)</f>
        <v>#N/A</v>
      </c>
      <c r="M2817" t="e">
        <f>VLOOKUP(A2817,NET_to_IENG!A:J,10,0)</f>
        <v>#N/A</v>
      </c>
    </row>
    <row r="2818" spans="1:13" x14ac:dyDescent="0.3">
      <c r="A2818">
        <v>608001</v>
      </c>
      <c r="B2818" t="s">
        <v>2359</v>
      </c>
      <c r="C2818" t="s">
        <v>4400</v>
      </c>
      <c r="D2818" t="s">
        <v>4400</v>
      </c>
      <c r="E2818" t="s">
        <v>4400</v>
      </c>
      <c r="F2818" s="15" t="str">
        <f>VLOOKUP(A2818,'[1]Coordinates cleaned'!$A:$I,9,0)</f>
        <v>Netis</v>
      </c>
      <c r="G2818" s="15" t="str">
        <f>VLOOKUP(A2818,'[1]Coordinates cleaned'!$A:$J,10,0)</f>
        <v>Moses Wandera</v>
      </c>
      <c r="H2818" s="9" t="s">
        <v>3669</v>
      </c>
      <c r="I2818">
        <f>VLOOKUP(A2818,'[1]Coordinates cleaned'!$A:$G,7,0)</f>
        <v>2.2952618</v>
      </c>
      <c r="J2818">
        <f>VLOOKUP(A2818,'[1]Coordinates cleaned'!$A:$H,8,0)</f>
        <v>33.628553799999999</v>
      </c>
      <c r="K2818" t="e">
        <f>VLOOKUP(A2818,IENG_to_New_Vendor!A:H,8,0)</f>
        <v>#N/A</v>
      </c>
      <c r="L2818" t="e">
        <f>VLOOKUP(A2818,'CAM to IENG'!A:O,15,0)</f>
        <v>#N/A</v>
      </c>
      <c r="M2818" t="e">
        <f>VLOOKUP(A2818,NET_to_IENG!A:J,10,0)</f>
        <v>#N/A</v>
      </c>
    </row>
    <row r="2819" spans="1:13" x14ac:dyDescent="0.3">
      <c r="A2819">
        <v>605988</v>
      </c>
      <c r="B2819" t="s">
        <v>4091</v>
      </c>
      <c r="C2819" t="s">
        <v>4400</v>
      </c>
      <c r="D2819" t="s">
        <v>4400</v>
      </c>
      <c r="E2819" t="s">
        <v>4400</v>
      </c>
      <c r="F2819" s="15" t="s">
        <v>4312</v>
      </c>
      <c r="G2819" s="15" t="str">
        <f>VLOOKUP(A2819,'[1]Coordinates cleaned'!$A:$J,10,0)</f>
        <v>Christopher Alituha</v>
      </c>
      <c r="H2819" s="9" t="s">
        <v>3367</v>
      </c>
      <c r="I2819">
        <f>VLOOKUP(A2819,'[1]Coordinates cleaned'!$A:$G,7,0)</f>
        <v>0.3620215</v>
      </c>
      <c r="J2819">
        <f>VLOOKUP(A2819,'[1]Coordinates cleaned'!$A:$H,8,0)</f>
        <v>32.530007500000004</v>
      </c>
      <c r="K2819" t="e">
        <f>VLOOKUP(A2819,IENG_to_New_Vendor!A:H,8,0)</f>
        <v>#N/A</v>
      </c>
      <c r="L2819" t="str">
        <f>VLOOKUP(A2819,'CAM to IENG'!A:O,15,0)</f>
        <v>CAM_to_IENG</v>
      </c>
      <c r="M2819" t="e">
        <f>VLOOKUP(A2819,NET_to_IENG!A:J,10,0)</f>
        <v>#N/A</v>
      </c>
    </row>
    <row r="2820" spans="1:13" x14ac:dyDescent="0.3">
      <c r="A2820">
        <v>701098</v>
      </c>
      <c r="B2820" t="s">
        <v>3185</v>
      </c>
      <c r="C2820" t="s">
        <v>4400</v>
      </c>
      <c r="D2820" t="s">
        <v>4400</v>
      </c>
      <c r="E2820" t="s">
        <v>4400</v>
      </c>
      <c r="F2820" s="15" t="str">
        <f>VLOOKUP(A2820,'[1]Coordinates cleaned'!$A:$I,9,0)</f>
        <v>Camusat</v>
      </c>
      <c r="G2820" s="15" t="str">
        <f>VLOOKUP(A2820,'[1]Coordinates cleaned'!$A:$J,10,0)</f>
        <v>Stephen Rwabwogo</v>
      </c>
      <c r="H2820" s="9" t="s">
        <v>3367</v>
      </c>
      <c r="I2820">
        <f>VLOOKUP(A2820,'[1]Coordinates cleaned'!$A:$G,7,0)</f>
        <v>0.60267669999999995</v>
      </c>
      <c r="J2820">
        <f>VLOOKUP(A2820,'[1]Coordinates cleaned'!$A:$H,8,0)</f>
        <v>30.147531699999998</v>
      </c>
      <c r="K2820" t="e">
        <f>VLOOKUP(A2820,IENG_to_New_Vendor!A:H,8,0)</f>
        <v>#N/A</v>
      </c>
      <c r="L2820" t="e">
        <f>VLOOKUP(A2820,'CAM to IENG'!A:O,15,0)</f>
        <v>#N/A</v>
      </c>
      <c r="M2820" t="e">
        <f>VLOOKUP(A2820,NET_to_IENG!A:J,10,0)</f>
        <v>#N/A</v>
      </c>
    </row>
    <row r="2821" spans="1:13" x14ac:dyDescent="0.3">
      <c r="A2821">
        <v>606490</v>
      </c>
      <c r="B2821" t="s">
        <v>1284</v>
      </c>
      <c r="C2821" t="s">
        <v>4400</v>
      </c>
      <c r="D2821" t="s">
        <v>4400</v>
      </c>
      <c r="E2821" t="s">
        <v>4400</v>
      </c>
      <c r="F2821" s="15" t="str">
        <f>VLOOKUP(A2821,'[1]Coordinates cleaned'!$A:$I,9,0)</f>
        <v>Camusat</v>
      </c>
      <c r="G2821" s="15" t="str">
        <f>VLOOKUP(A2821,'[1]Coordinates cleaned'!$A:$J,10,0)</f>
        <v>Christopher Alituha</v>
      </c>
      <c r="H2821" s="9" t="s">
        <v>3367</v>
      </c>
      <c r="I2821">
        <f>VLOOKUP(A2821,'[1]Coordinates cleaned'!$A:$G,7,0)</f>
        <v>0.24314740000000001</v>
      </c>
      <c r="J2821">
        <f>VLOOKUP(A2821,'[1]Coordinates cleaned'!$A:$H,8,0)</f>
        <v>32.0618908</v>
      </c>
      <c r="K2821" t="e">
        <f>VLOOKUP(A2821,IENG_to_New_Vendor!A:H,8,0)</f>
        <v>#N/A</v>
      </c>
      <c r="L2821" t="e">
        <f>VLOOKUP(A2821,'CAM to IENG'!A:O,15,0)</f>
        <v>#N/A</v>
      </c>
      <c r="M2821" t="e">
        <f>VLOOKUP(A2821,NET_to_IENG!A:J,10,0)</f>
        <v>#N/A</v>
      </c>
    </row>
    <row r="2822" spans="1:13" x14ac:dyDescent="0.3">
      <c r="A2822">
        <v>609590</v>
      </c>
      <c r="B2822" t="s">
        <v>2821</v>
      </c>
      <c r="C2822" t="s">
        <v>4400</v>
      </c>
      <c r="D2822" t="s">
        <v>4400</v>
      </c>
      <c r="E2822" t="s">
        <v>4400</v>
      </c>
      <c r="F2822" s="15" t="str">
        <f>VLOOKUP(A2822,'[1]Coordinates cleaned'!$A:$I,9,0)</f>
        <v>I-Engineering</v>
      </c>
      <c r="G2822" s="15" t="str">
        <f>VLOOKUP(A2822,'[1]Coordinates cleaned'!$A:$J,10,0)</f>
        <v>Joash Lubwama</v>
      </c>
      <c r="H2822" s="9" t="s">
        <v>3368</v>
      </c>
      <c r="I2822">
        <f>VLOOKUP(A2822,'[1]Coordinates cleaned'!$A:$G,7,0)</f>
        <v>0.42072100000000001</v>
      </c>
      <c r="J2822">
        <f>VLOOKUP(A2822,'[1]Coordinates cleaned'!$A:$H,8,0)</f>
        <v>32.551971500000001</v>
      </c>
      <c r="K2822" t="e">
        <f>VLOOKUP(A2822,IENG_to_New_Vendor!A:H,8,0)</f>
        <v>#N/A</v>
      </c>
      <c r="L2822" t="e">
        <f>VLOOKUP(A2822,'CAM to IENG'!A:O,15,0)</f>
        <v>#N/A</v>
      </c>
      <c r="M2822" t="e">
        <f>VLOOKUP(A2822,NET_to_IENG!A:J,10,0)</f>
        <v>#N/A</v>
      </c>
    </row>
    <row r="2823" spans="1:13" x14ac:dyDescent="0.3">
      <c r="A2823">
        <v>606522</v>
      </c>
      <c r="B2823" t="s">
        <v>1351</v>
      </c>
      <c r="C2823" t="s">
        <v>4400</v>
      </c>
      <c r="D2823" t="s">
        <v>4400</v>
      </c>
      <c r="E2823" t="s">
        <v>4400</v>
      </c>
      <c r="F2823" s="15" t="str">
        <f>VLOOKUP(A2823,'[1]Coordinates cleaned'!$A:$I,9,0)</f>
        <v>Camusat</v>
      </c>
      <c r="G2823" s="15" t="str">
        <f>VLOOKUP(A2823,'[1]Coordinates cleaned'!$A:$J,10,0)</f>
        <v>Abu Kasamba</v>
      </c>
      <c r="H2823" s="9" t="s">
        <v>3367</v>
      </c>
      <c r="I2823">
        <f>VLOOKUP(A2823,'[1]Coordinates cleaned'!$A:$G,7,0)</f>
        <v>0.32364270000000001</v>
      </c>
      <c r="J2823">
        <f>VLOOKUP(A2823,'[1]Coordinates cleaned'!$A:$H,8,0)</f>
        <v>32.5600673</v>
      </c>
      <c r="K2823" t="e">
        <f>VLOOKUP(A2823,IENG_to_New_Vendor!A:H,8,0)</f>
        <v>#N/A</v>
      </c>
      <c r="L2823" t="e">
        <f>VLOOKUP(A2823,'CAM to IENG'!A:O,15,0)</f>
        <v>#N/A</v>
      </c>
      <c r="M2823" t="e">
        <f>VLOOKUP(A2823,NET_to_IENG!A:J,10,0)</f>
        <v>#N/A</v>
      </c>
    </row>
    <row r="2824" spans="1:13" x14ac:dyDescent="0.3">
      <c r="A2824">
        <v>701245</v>
      </c>
      <c r="B2824" t="s">
        <v>3228</v>
      </c>
      <c r="C2824" t="s">
        <v>4400</v>
      </c>
      <c r="D2824" t="s">
        <v>4400</v>
      </c>
      <c r="E2824" t="s">
        <v>4400</v>
      </c>
      <c r="F2824" s="15" t="str">
        <f>VLOOKUP(A2824,'[1]Coordinates cleaned'!$A:$I,9,0)</f>
        <v>Netis</v>
      </c>
      <c r="G2824" s="15" t="str">
        <f>VLOOKUP(A2824,'[1]Coordinates cleaned'!$A:$J,10,0)</f>
        <v>Jude Musana</v>
      </c>
      <c r="H2824" s="9" t="s">
        <v>3669</v>
      </c>
      <c r="I2824">
        <f>VLOOKUP(A2824,'[1]Coordinates cleaned'!$A:$G,7,0)</f>
        <v>1.0019199999999999</v>
      </c>
      <c r="J2824">
        <f>VLOOKUP(A2824,'[1]Coordinates cleaned'!$A:$H,8,0)</f>
        <v>34.167731666666697</v>
      </c>
      <c r="K2824" t="e">
        <f>VLOOKUP(A2824,IENG_to_New_Vendor!A:H,8,0)</f>
        <v>#N/A</v>
      </c>
      <c r="L2824" t="e">
        <f>VLOOKUP(A2824,'CAM to IENG'!A:O,15,0)</f>
        <v>#N/A</v>
      </c>
      <c r="M2824" t="e">
        <f>VLOOKUP(A2824,NET_to_IENG!A:J,10,0)</f>
        <v>#N/A</v>
      </c>
    </row>
    <row r="2825" spans="1:13" x14ac:dyDescent="0.3">
      <c r="A2825">
        <v>609109</v>
      </c>
      <c r="B2825" t="s">
        <v>866</v>
      </c>
      <c r="C2825" t="s">
        <v>4400</v>
      </c>
      <c r="D2825" t="s">
        <v>4400</v>
      </c>
      <c r="E2825" t="s">
        <v>4400</v>
      </c>
      <c r="F2825" s="15" t="str">
        <f>VLOOKUP(A2825,'[1]Coordinates cleaned'!$A:$I,9,0)</f>
        <v>Camusat</v>
      </c>
      <c r="G2825" s="15" t="str">
        <f>VLOOKUP(A2825,'[1]Coordinates cleaned'!$A:$J,10,0)</f>
        <v>Thomasi Seruyange</v>
      </c>
      <c r="H2825" s="9" t="s">
        <v>3367</v>
      </c>
      <c r="I2825">
        <f>VLOOKUP(A2825,'[1]Coordinates cleaned'!$A:$G,7,0)</f>
        <v>-0.61654810000000004</v>
      </c>
      <c r="J2825">
        <f>VLOOKUP(A2825,'[1]Coordinates cleaned'!$A:$H,8,0)</f>
        <v>30.650798600000002</v>
      </c>
      <c r="K2825" t="e">
        <f>VLOOKUP(A2825,IENG_to_New_Vendor!A:H,8,0)</f>
        <v>#N/A</v>
      </c>
      <c r="L2825" t="e">
        <f>VLOOKUP(A2825,'CAM to IENG'!A:O,15,0)</f>
        <v>#N/A</v>
      </c>
      <c r="M2825" t="e">
        <f>VLOOKUP(A2825,NET_to_IENG!A:J,10,0)</f>
        <v>#N/A</v>
      </c>
    </row>
    <row r="2826" spans="1:13" x14ac:dyDescent="0.3">
      <c r="A2826">
        <v>609004</v>
      </c>
      <c r="B2826" t="s">
        <v>883</v>
      </c>
      <c r="C2826" t="s">
        <v>4400</v>
      </c>
      <c r="D2826" t="s">
        <v>4400</v>
      </c>
      <c r="E2826" t="s">
        <v>4400</v>
      </c>
      <c r="F2826" s="15" t="str">
        <f>VLOOKUP(A2826,'[1]Coordinates cleaned'!$A:$I,9,0)</f>
        <v>I-Engineering</v>
      </c>
      <c r="G2826" s="15" t="str">
        <f>VLOOKUP(A2826,'[1]Coordinates cleaned'!$A:$J,10,0)</f>
        <v>Latima Musoke</v>
      </c>
      <c r="H2826" s="9" t="s">
        <v>3368</v>
      </c>
      <c r="I2826">
        <f>VLOOKUP(A2826,'[1]Coordinates cleaned'!$A:$G,7,0)</f>
        <v>1.76037</v>
      </c>
      <c r="J2826">
        <f>VLOOKUP(A2826,'[1]Coordinates cleaned'!$A:$H,8,0)</f>
        <v>31.4194033333333</v>
      </c>
      <c r="K2826" t="e">
        <f>VLOOKUP(A2826,IENG_to_New_Vendor!A:H,8,0)</f>
        <v>#N/A</v>
      </c>
      <c r="L2826" t="e">
        <f>VLOOKUP(A2826,'CAM to IENG'!A:O,15,0)</f>
        <v>#N/A</v>
      </c>
      <c r="M2826" t="e">
        <f>VLOOKUP(A2826,NET_to_IENG!A:J,10,0)</f>
        <v>#N/A</v>
      </c>
    </row>
    <row r="2827" spans="1:13" x14ac:dyDescent="0.3">
      <c r="A2827">
        <v>607179</v>
      </c>
      <c r="B2827" t="s">
        <v>1952</v>
      </c>
      <c r="C2827" t="s">
        <v>4400</v>
      </c>
      <c r="D2827" t="s">
        <v>4400</v>
      </c>
      <c r="E2827" t="s">
        <v>4400</v>
      </c>
      <c r="F2827" s="15" t="str">
        <f>VLOOKUP(A2827,'[1]Coordinates cleaned'!$A:$I,9,0)</f>
        <v>Netis</v>
      </c>
      <c r="G2827" s="15" t="str">
        <f>VLOOKUP(A2827,'[1]Coordinates cleaned'!$A:$J,10,0)</f>
        <v>Benbridge Mulongo</v>
      </c>
      <c r="H2827" s="9" t="s">
        <v>3669</v>
      </c>
      <c r="I2827">
        <f>VLOOKUP(A2827,'[1]Coordinates cleaned'!$A:$G,7,0)</f>
        <v>0.31864039999999999</v>
      </c>
      <c r="J2827">
        <f>VLOOKUP(A2827,'[1]Coordinates cleaned'!$A:$H,8,0)</f>
        <v>32.586311500000001</v>
      </c>
      <c r="K2827" t="e">
        <f>VLOOKUP(A2827,IENG_to_New_Vendor!A:H,8,0)</f>
        <v>#N/A</v>
      </c>
      <c r="L2827" t="e">
        <f>VLOOKUP(A2827,'CAM to IENG'!A:O,15,0)</f>
        <v>#N/A</v>
      </c>
      <c r="M2827" t="e">
        <f>VLOOKUP(A2827,NET_to_IENG!A:J,10,0)</f>
        <v>#N/A</v>
      </c>
    </row>
    <row r="2828" spans="1:13" x14ac:dyDescent="0.3">
      <c r="A2828">
        <v>605676</v>
      </c>
      <c r="B2828" t="s">
        <v>883</v>
      </c>
      <c r="C2828" t="s">
        <v>4400</v>
      </c>
      <c r="D2828" t="s">
        <v>4400</v>
      </c>
      <c r="E2828" t="s">
        <v>4400</v>
      </c>
      <c r="F2828" s="15" t="str">
        <f>VLOOKUP(A2828,'[1]Coordinates cleaned'!$A:$I,9,0)</f>
        <v>I-Engineering</v>
      </c>
      <c r="G2828" s="15" t="str">
        <f>VLOOKUP(A2828,'[1]Coordinates cleaned'!$A:$J,10,0)</f>
        <v>Latima Musoke</v>
      </c>
      <c r="H2828" s="9" t="s">
        <v>3368</v>
      </c>
      <c r="I2828">
        <f>VLOOKUP(A2828,'[1]Coordinates cleaned'!$A:$G,7,0)</f>
        <v>1.75996166666667</v>
      </c>
      <c r="J2828">
        <f>VLOOKUP(A2828,'[1]Coordinates cleaned'!$A:$H,8,0)</f>
        <v>31.419751666666698</v>
      </c>
      <c r="K2828" t="e">
        <f>VLOOKUP(A2828,IENG_to_New_Vendor!A:H,8,0)</f>
        <v>#N/A</v>
      </c>
      <c r="L2828" t="e">
        <f>VLOOKUP(A2828,'CAM to IENG'!A:O,15,0)</f>
        <v>#N/A</v>
      </c>
      <c r="M2828" t="e">
        <f>VLOOKUP(A2828,NET_to_IENG!A:J,10,0)</f>
        <v>#N/A</v>
      </c>
    </row>
    <row r="2829" spans="1:13" x14ac:dyDescent="0.3">
      <c r="A2829">
        <v>606643</v>
      </c>
      <c r="B2829" t="s">
        <v>1445</v>
      </c>
      <c r="C2829" t="s">
        <v>4400</v>
      </c>
      <c r="D2829" t="s">
        <v>4400</v>
      </c>
      <c r="E2829" t="s">
        <v>4400</v>
      </c>
      <c r="F2829" s="15" t="str">
        <f>VLOOKUP(A2829,'[1]Coordinates cleaned'!$A:$I,9,0)</f>
        <v>Camusat</v>
      </c>
      <c r="G2829" s="15" t="str">
        <f>VLOOKUP(A2829,'[1]Coordinates cleaned'!$A:$J,10,0)</f>
        <v>Denis Masaba</v>
      </c>
      <c r="H2829" s="9" t="s">
        <v>3367</v>
      </c>
      <c r="I2829">
        <f>VLOOKUP(A2829,'[1]Coordinates cleaned'!$A:$G,7,0)</f>
        <v>-0.80309666666666701</v>
      </c>
      <c r="J2829">
        <f>VLOOKUP(A2829,'[1]Coordinates cleaned'!$A:$H,8,0)</f>
        <v>30.4191233333333</v>
      </c>
      <c r="K2829" t="e">
        <f>VLOOKUP(A2829,IENG_to_New_Vendor!A:H,8,0)</f>
        <v>#N/A</v>
      </c>
      <c r="L2829" t="e">
        <f>VLOOKUP(A2829,'CAM to IENG'!A:O,15,0)</f>
        <v>#N/A</v>
      </c>
      <c r="M2829" t="e">
        <f>VLOOKUP(A2829,NET_to_IENG!A:J,10,0)</f>
        <v>#N/A</v>
      </c>
    </row>
    <row r="2830" spans="1:13" x14ac:dyDescent="0.3">
      <c r="A2830">
        <v>607365</v>
      </c>
      <c r="B2830" t="s">
        <v>2059</v>
      </c>
      <c r="C2830" t="s">
        <v>4400</v>
      </c>
      <c r="D2830" t="s">
        <v>4400</v>
      </c>
      <c r="E2830" t="s">
        <v>4400</v>
      </c>
      <c r="F2830" s="15" t="str">
        <f>VLOOKUP(A2830,'[1]Coordinates cleaned'!$A:$I,9,0)</f>
        <v>Camusat</v>
      </c>
      <c r="G2830" s="15" t="str">
        <f>VLOOKUP(A2830,'[1]Coordinates cleaned'!$A:$J,10,0)</f>
        <v>Abu Kasamba</v>
      </c>
      <c r="H2830" s="9" t="s">
        <v>3367</v>
      </c>
      <c r="I2830">
        <f>VLOOKUP(A2830,'[1]Coordinates cleaned'!$A:$G,7,0)</f>
        <v>0.30310189999999998</v>
      </c>
      <c r="J2830">
        <f>VLOOKUP(A2830,'[1]Coordinates cleaned'!$A:$H,8,0)</f>
        <v>32.5618713</v>
      </c>
      <c r="K2830" t="e">
        <f>VLOOKUP(A2830,IENG_to_New_Vendor!A:H,8,0)</f>
        <v>#N/A</v>
      </c>
      <c r="L2830" t="e">
        <f>VLOOKUP(A2830,'CAM to IENG'!A:O,15,0)</f>
        <v>#N/A</v>
      </c>
      <c r="M2830" t="e">
        <f>VLOOKUP(A2830,NET_to_IENG!A:J,10,0)</f>
        <v>#N/A</v>
      </c>
    </row>
    <row r="2831" spans="1:13" x14ac:dyDescent="0.3">
      <c r="A2831">
        <v>701539</v>
      </c>
      <c r="B2831" t="s">
        <v>4092</v>
      </c>
      <c r="C2831" t="s">
        <v>4400</v>
      </c>
      <c r="D2831" t="s">
        <v>4400</v>
      </c>
      <c r="E2831" t="s">
        <v>4400</v>
      </c>
      <c r="F2831" s="15" t="str">
        <f>VLOOKUP(A2831,'[1]Coordinates cleaned'!$A:$I,9,0)</f>
        <v>Camusat</v>
      </c>
      <c r="G2831" s="15" t="str">
        <f>VLOOKUP(A2831,'[1]Coordinates cleaned'!$A:$J,10,0)</f>
        <v>Abu Kasamba</v>
      </c>
      <c r="H2831" s="9" t="s">
        <v>3367</v>
      </c>
      <c r="I2831">
        <f>VLOOKUP(A2831,'[1]Coordinates cleaned'!$A:$G,7,0)</f>
        <v>0.2035199</v>
      </c>
      <c r="J2831">
        <f>VLOOKUP(A2831,'[1]Coordinates cleaned'!$A:$H,8,0)</f>
        <v>32.542235300000002</v>
      </c>
      <c r="K2831" t="e">
        <f>VLOOKUP(A2831,IENG_to_New_Vendor!A:H,8,0)</f>
        <v>#N/A</v>
      </c>
      <c r="L2831" t="e">
        <f>VLOOKUP(A2831,'CAM to IENG'!A:O,15,0)</f>
        <v>#N/A</v>
      </c>
      <c r="M2831" t="e">
        <f>VLOOKUP(A2831,NET_to_IENG!A:J,10,0)</f>
        <v>#N/A</v>
      </c>
    </row>
    <row r="2832" spans="1:13" x14ac:dyDescent="0.3">
      <c r="A2832">
        <v>609224</v>
      </c>
      <c r="B2832" t="s">
        <v>858</v>
      </c>
      <c r="C2832" t="s">
        <v>4400</v>
      </c>
      <c r="D2832" t="s">
        <v>4400</v>
      </c>
      <c r="E2832" t="s">
        <v>4400</v>
      </c>
      <c r="F2832" s="15" t="str">
        <f>VLOOKUP(A2832,'[1]Coordinates cleaned'!$A:$I,9,0)</f>
        <v>Camusat</v>
      </c>
      <c r="G2832" s="15" t="str">
        <f>VLOOKUP(A2832,'[1]Coordinates cleaned'!$A:$J,10,0)</f>
        <v>Christopher Alituha</v>
      </c>
      <c r="H2832" s="9" t="s">
        <v>3367</v>
      </c>
      <c r="I2832">
        <f>VLOOKUP(A2832,'[1]Coordinates cleaned'!$A:$G,7,0)</f>
        <v>0.71954499999999999</v>
      </c>
      <c r="J2832">
        <f>VLOOKUP(A2832,'[1]Coordinates cleaned'!$A:$H,8,0)</f>
        <v>31.468593299999998</v>
      </c>
      <c r="K2832" t="e">
        <f>VLOOKUP(A2832,IENG_to_New_Vendor!A:H,8,0)</f>
        <v>#N/A</v>
      </c>
      <c r="L2832" t="e">
        <f>VLOOKUP(A2832,'CAM to IENG'!A:O,15,0)</f>
        <v>#N/A</v>
      </c>
      <c r="M2832" t="e">
        <f>VLOOKUP(A2832,NET_to_IENG!A:J,10,0)</f>
        <v>#N/A</v>
      </c>
    </row>
    <row r="2833" spans="1:13" x14ac:dyDescent="0.3">
      <c r="A2833">
        <v>606804</v>
      </c>
      <c r="B2833" t="s">
        <v>2743</v>
      </c>
      <c r="C2833" t="s">
        <v>4400</v>
      </c>
      <c r="D2833" t="s">
        <v>4400</v>
      </c>
      <c r="E2833" t="s">
        <v>4400</v>
      </c>
      <c r="F2833" s="15" t="str">
        <f>VLOOKUP(A2833,'[1]Coordinates cleaned'!$A:$I,9,0)</f>
        <v>Camusat</v>
      </c>
      <c r="G2833" s="15" t="str">
        <f>VLOOKUP(A2833,'[1]Coordinates cleaned'!$A:$J,10,0)</f>
        <v>Denis Masaba</v>
      </c>
      <c r="H2833" s="9" t="s">
        <v>3367</v>
      </c>
      <c r="I2833">
        <f>VLOOKUP(A2833,'[1]Coordinates cleaned'!$A:$G,7,0)</f>
        <v>-0.56613000000000002</v>
      </c>
      <c r="J2833">
        <f>VLOOKUP(A2833,'[1]Coordinates cleaned'!$A:$H,8,0)</f>
        <v>29.967919999999999</v>
      </c>
      <c r="K2833" t="e">
        <f>VLOOKUP(A2833,IENG_to_New_Vendor!A:H,8,0)</f>
        <v>#N/A</v>
      </c>
      <c r="L2833" t="e">
        <f>VLOOKUP(A2833,'CAM to IENG'!A:O,15,0)</f>
        <v>#N/A</v>
      </c>
      <c r="M2833" t="e">
        <f>VLOOKUP(A2833,NET_to_IENG!A:J,10,0)</f>
        <v>#N/A</v>
      </c>
    </row>
    <row r="2834" spans="1:13" x14ac:dyDescent="0.3">
      <c r="A2834">
        <v>607295</v>
      </c>
      <c r="B2834" t="s">
        <v>2398</v>
      </c>
      <c r="C2834" t="s">
        <v>4400</v>
      </c>
      <c r="D2834" t="s">
        <v>4400</v>
      </c>
      <c r="E2834" t="s">
        <v>4400</v>
      </c>
      <c r="F2834" s="15" t="str">
        <f>VLOOKUP(A2834,'[1]Coordinates cleaned'!$A:$I,9,0)</f>
        <v>Camusat</v>
      </c>
      <c r="G2834" s="15" t="str">
        <f>VLOOKUP(A2834,'[1]Coordinates cleaned'!$A:$J,10,0)</f>
        <v>M Patrick Kalibbala</v>
      </c>
      <c r="H2834" s="9" t="s">
        <v>3367</v>
      </c>
      <c r="I2834">
        <f>VLOOKUP(A2834,'[1]Coordinates cleaned'!$A:$G,7,0)</f>
        <v>-0.93634850000000003</v>
      </c>
      <c r="J2834">
        <f>VLOOKUP(A2834,'[1]Coordinates cleaned'!$A:$H,8,0)</f>
        <v>31.3364601</v>
      </c>
      <c r="K2834" t="e">
        <f>VLOOKUP(A2834,IENG_to_New_Vendor!A:H,8,0)</f>
        <v>#N/A</v>
      </c>
      <c r="L2834" t="e">
        <f>VLOOKUP(A2834,'CAM to IENG'!A:O,15,0)</f>
        <v>#N/A</v>
      </c>
      <c r="M2834" t="e">
        <f>VLOOKUP(A2834,NET_to_IENG!A:J,10,0)</f>
        <v>#N/A</v>
      </c>
    </row>
    <row r="2835" spans="1:13" x14ac:dyDescent="0.3">
      <c r="A2835">
        <v>605479</v>
      </c>
      <c r="B2835" t="s">
        <v>630</v>
      </c>
      <c r="C2835" t="s">
        <v>4400</v>
      </c>
      <c r="D2835" t="s">
        <v>4400</v>
      </c>
      <c r="E2835" t="s">
        <v>4400</v>
      </c>
      <c r="F2835" s="15" t="str">
        <f>VLOOKUP(A2835,'[1]Coordinates cleaned'!$A:$I,9,0)</f>
        <v>Camusat</v>
      </c>
      <c r="G2835" s="15" t="str">
        <f>VLOOKUP(A2835,'[1]Coordinates cleaned'!$A:$J,10,0)</f>
        <v>Thomasi Seruyange</v>
      </c>
      <c r="H2835" s="9" t="s">
        <v>3367</v>
      </c>
      <c r="I2835">
        <f>VLOOKUP(A2835,'[1]Coordinates cleaned'!$A:$G,7,0)</f>
        <v>-0.87198949999999997</v>
      </c>
      <c r="J2835">
        <f>VLOOKUP(A2835,'[1]Coordinates cleaned'!$A:$H,8,0)</f>
        <v>31.088745599999999</v>
      </c>
      <c r="K2835" t="e">
        <f>VLOOKUP(A2835,IENG_to_New_Vendor!A:H,8,0)</f>
        <v>#N/A</v>
      </c>
      <c r="L2835" t="e">
        <f>VLOOKUP(A2835,'CAM to IENG'!A:O,15,0)</f>
        <v>#N/A</v>
      </c>
      <c r="M2835" t="e">
        <f>VLOOKUP(A2835,NET_to_IENG!A:J,10,0)</f>
        <v>#N/A</v>
      </c>
    </row>
    <row r="2836" spans="1:13" x14ac:dyDescent="0.3">
      <c r="A2836">
        <v>609649</v>
      </c>
      <c r="B2836" t="s">
        <v>2919</v>
      </c>
      <c r="C2836" t="s">
        <v>4400</v>
      </c>
      <c r="D2836" t="s">
        <v>4400</v>
      </c>
      <c r="E2836" t="s">
        <v>4400</v>
      </c>
      <c r="F2836" s="15" t="s">
        <v>4312</v>
      </c>
      <c r="G2836" s="15" t="str">
        <f>VLOOKUP(A2836,'[1]Coordinates cleaned'!$A:$J,10,0)</f>
        <v>Christopher Alituha</v>
      </c>
      <c r="H2836" s="9" t="s">
        <v>3367</v>
      </c>
      <c r="I2836">
        <f>VLOOKUP(A2836,'[1]Coordinates cleaned'!$A:$G,7,0)</f>
        <v>0.63102440000000004</v>
      </c>
      <c r="J2836">
        <f>VLOOKUP(A2836,'[1]Coordinates cleaned'!$A:$H,8,0)</f>
        <v>31.7594663</v>
      </c>
      <c r="K2836" t="e">
        <f>VLOOKUP(A2836,IENG_to_New_Vendor!A:H,8,0)</f>
        <v>#N/A</v>
      </c>
      <c r="L2836" t="str">
        <f>VLOOKUP(A2836,'CAM to IENG'!A:O,15,0)</f>
        <v>CAM_to_IENG</v>
      </c>
      <c r="M2836" t="e">
        <f>VLOOKUP(A2836,NET_to_IENG!A:J,10,0)</f>
        <v>#N/A</v>
      </c>
    </row>
    <row r="2837" spans="1:13" x14ac:dyDescent="0.3">
      <c r="A2837">
        <v>609630</v>
      </c>
      <c r="B2837" t="s">
        <v>2869</v>
      </c>
      <c r="C2837" t="s">
        <v>4400</v>
      </c>
      <c r="D2837" t="s">
        <v>4400</v>
      </c>
      <c r="E2837" t="s">
        <v>4400</v>
      </c>
      <c r="F2837" s="15" t="str">
        <f>VLOOKUP(A2837,'[1]Coordinates cleaned'!$A:$I,9,0)</f>
        <v>Camusat</v>
      </c>
      <c r="G2837" s="15" t="str">
        <f>VLOOKUP(A2837,'[1]Coordinates cleaned'!$A:$J,10,0)</f>
        <v>Thomasi Seruyange</v>
      </c>
      <c r="H2837" s="9" t="s">
        <v>3367</v>
      </c>
      <c r="I2837">
        <f>VLOOKUP(A2837,'[1]Coordinates cleaned'!$A:$G,7,0)</f>
        <v>-7.5334399999999996E-2</v>
      </c>
      <c r="J2837">
        <f>VLOOKUP(A2837,'[1]Coordinates cleaned'!$A:$H,8,0)</f>
        <v>30.565227400000001</v>
      </c>
      <c r="K2837" t="e">
        <f>VLOOKUP(A2837,IENG_to_New_Vendor!A:H,8,0)</f>
        <v>#N/A</v>
      </c>
      <c r="L2837" t="e">
        <f>VLOOKUP(A2837,'CAM to IENG'!A:O,15,0)</f>
        <v>#N/A</v>
      </c>
      <c r="M2837" t="e">
        <f>VLOOKUP(A2837,NET_to_IENG!A:J,10,0)</f>
        <v>#N/A</v>
      </c>
    </row>
    <row r="2838" spans="1:13" x14ac:dyDescent="0.3">
      <c r="A2838">
        <v>609930</v>
      </c>
      <c r="B2838" t="s">
        <v>3261</v>
      </c>
      <c r="C2838" t="s">
        <v>4400</v>
      </c>
      <c r="D2838" t="s">
        <v>4400</v>
      </c>
      <c r="E2838" t="s">
        <v>4400</v>
      </c>
      <c r="F2838" s="15" t="str">
        <f>VLOOKUP(A2838,'[1]Coordinates cleaned'!$A:$I,9,0)</f>
        <v>Camusat</v>
      </c>
      <c r="G2838" s="15" t="str">
        <f>VLOOKUP(A2838,'[1]Coordinates cleaned'!$A:$J,10,0)</f>
        <v>Denis Masaba</v>
      </c>
      <c r="H2838" s="9" t="s">
        <v>3367</v>
      </c>
      <c r="I2838">
        <f>VLOOKUP(A2838,'[1]Coordinates cleaned'!$A:$G,7,0)</f>
        <v>-1.2619822999999999</v>
      </c>
      <c r="J2838">
        <f>VLOOKUP(A2838,'[1]Coordinates cleaned'!$A:$H,8,0)</f>
        <v>29.863012000000001</v>
      </c>
      <c r="K2838" t="e">
        <f>VLOOKUP(A2838,IENG_to_New_Vendor!A:H,8,0)</f>
        <v>#N/A</v>
      </c>
      <c r="L2838" t="e">
        <f>VLOOKUP(A2838,'CAM to IENG'!A:O,15,0)</f>
        <v>#N/A</v>
      </c>
      <c r="M2838" t="e">
        <f>VLOOKUP(A2838,NET_to_IENG!A:J,10,0)</f>
        <v>#N/A</v>
      </c>
    </row>
    <row r="2839" spans="1:13" x14ac:dyDescent="0.3">
      <c r="A2839">
        <v>701165</v>
      </c>
      <c r="B2839" t="s">
        <v>1189</v>
      </c>
      <c r="C2839" t="s">
        <v>4400</v>
      </c>
      <c r="D2839" t="s">
        <v>4400</v>
      </c>
      <c r="E2839" t="s">
        <v>4400</v>
      </c>
      <c r="F2839" s="15" t="s">
        <v>4312</v>
      </c>
      <c r="G2839" s="15" t="str">
        <f>VLOOKUP(A2839,'[1]Coordinates cleaned'!$A:$J,10,0)</f>
        <v>Christopher Alituha</v>
      </c>
      <c r="H2839" s="9" t="s">
        <v>3367</v>
      </c>
      <c r="I2839">
        <f>VLOOKUP(A2839,'[1]Coordinates cleaned'!$A:$G,7,0)</f>
        <v>0.38536700000000002</v>
      </c>
      <c r="J2839">
        <f>VLOOKUP(A2839,'[1]Coordinates cleaned'!$A:$H,8,0)</f>
        <v>32.4905191</v>
      </c>
      <c r="K2839" t="e">
        <f>VLOOKUP(A2839,IENG_to_New_Vendor!A:H,8,0)</f>
        <v>#N/A</v>
      </c>
      <c r="L2839" t="str">
        <f>VLOOKUP(A2839,'CAM to IENG'!A:O,15,0)</f>
        <v>CAM_to_IENG</v>
      </c>
      <c r="M2839" t="e">
        <f>VLOOKUP(A2839,NET_to_IENG!A:J,10,0)</f>
        <v>#N/A</v>
      </c>
    </row>
    <row r="2840" spans="1:13" x14ac:dyDescent="0.3">
      <c r="A2840">
        <v>609110</v>
      </c>
      <c r="B2840" t="s">
        <v>1781</v>
      </c>
      <c r="C2840" t="s">
        <v>4400</v>
      </c>
      <c r="D2840" t="s">
        <v>4400</v>
      </c>
      <c r="E2840" t="s">
        <v>4400</v>
      </c>
      <c r="F2840" s="15" t="str">
        <f>VLOOKUP(A2840,'[1]Coordinates cleaned'!$A:$I,9,0)</f>
        <v>Camusat</v>
      </c>
      <c r="G2840" s="15" t="str">
        <f>VLOOKUP(A2840,'[1]Coordinates cleaned'!$A:$J,10,0)</f>
        <v>Thomasi Seruyange</v>
      </c>
      <c r="H2840" s="9" t="s">
        <v>3367</v>
      </c>
      <c r="I2840">
        <f>VLOOKUP(A2840,'[1]Coordinates cleaned'!$A:$G,7,0)</f>
        <v>9.4118199999999999E-2</v>
      </c>
      <c r="J2840">
        <f>VLOOKUP(A2840,'[1]Coordinates cleaned'!$A:$H,8,0)</f>
        <v>30.611031100000002</v>
      </c>
      <c r="K2840" t="e">
        <f>VLOOKUP(A2840,IENG_to_New_Vendor!A:H,8,0)</f>
        <v>#N/A</v>
      </c>
      <c r="L2840" t="e">
        <f>VLOOKUP(A2840,'CAM to IENG'!A:O,15,0)</f>
        <v>#N/A</v>
      </c>
      <c r="M2840" t="e">
        <f>VLOOKUP(A2840,NET_to_IENG!A:J,10,0)</f>
        <v>#N/A</v>
      </c>
    </row>
    <row r="2841" spans="1:13" x14ac:dyDescent="0.3">
      <c r="A2841">
        <v>606730</v>
      </c>
      <c r="B2841" t="s">
        <v>1514</v>
      </c>
      <c r="C2841" t="s">
        <v>4400</v>
      </c>
      <c r="D2841" t="s">
        <v>4400</v>
      </c>
      <c r="E2841" t="s">
        <v>4400</v>
      </c>
      <c r="F2841" s="15" t="str">
        <f>VLOOKUP(A2841,'[1]Coordinates cleaned'!$A:$I,9,0)</f>
        <v>Netis</v>
      </c>
      <c r="G2841" s="15" t="str">
        <f>VLOOKUP(A2841,'[1]Coordinates cleaned'!$A:$J,10,0)</f>
        <v>Moses Wandera</v>
      </c>
      <c r="H2841" s="9" t="s">
        <v>3669</v>
      </c>
      <c r="I2841">
        <f>VLOOKUP(A2841,'[1]Coordinates cleaned'!$A:$G,7,0)</f>
        <v>2.9984164999999998</v>
      </c>
      <c r="J2841">
        <f>VLOOKUP(A2841,'[1]Coordinates cleaned'!$A:$H,8,0)</f>
        <v>34.084633400000001</v>
      </c>
      <c r="K2841" t="e">
        <f>VLOOKUP(A2841,IENG_to_New_Vendor!A:H,8,0)</f>
        <v>#N/A</v>
      </c>
      <c r="L2841" t="e">
        <f>VLOOKUP(A2841,'CAM to IENG'!A:O,15,0)</f>
        <v>#N/A</v>
      </c>
      <c r="M2841" t="e">
        <f>VLOOKUP(A2841,NET_to_IENG!A:J,10,0)</f>
        <v>#N/A</v>
      </c>
    </row>
    <row r="2842" spans="1:13" x14ac:dyDescent="0.3">
      <c r="A2842">
        <v>608208</v>
      </c>
      <c r="B2842" t="s">
        <v>2301</v>
      </c>
      <c r="C2842" t="s">
        <v>4400</v>
      </c>
      <c r="D2842" t="s">
        <v>4400</v>
      </c>
      <c r="E2842" t="s">
        <v>4400</v>
      </c>
      <c r="F2842" s="15" t="str">
        <f>VLOOKUP(A2842,'[1]Coordinates cleaned'!$A:$I,9,0)</f>
        <v>Netis</v>
      </c>
      <c r="G2842" s="15" t="str">
        <f>VLOOKUP(A2842,'[1]Coordinates cleaned'!$A:$J,10,0)</f>
        <v>Emmanuel Kafuko</v>
      </c>
      <c r="H2842" s="9" t="s">
        <v>3669</v>
      </c>
      <c r="I2842">
        <f>VLOOKUP(A2842,'[1]Coordinates cleaned'!$A:$G,7,0)</f>
        <v>0.44454890000000002</v>
      </c>
      <c r="J2842">
        <f>VLOOKUP(A2842,'[1]Coordinates cleaned'!$A:$H,8,0)</f>
        <v>33.7553573</v>
      </c>
      <c r="K2842" t="e">
        <f>VLOOKUP(A2842,IENG_to_New_Vendor!A:H,8,0)</f>
        <v>#N/A</v>
      </c>
      <c r="L2842" t="e">
        <f>VLOOKUP(A2842,'CAM to IENG'!A:O,15,0)</f>
        <v>#N/A</v>
      </c>
      <c r="M2842" t="e">
        <f>VLOOKUP(A2842,NET_to_IENG!A:J,10,0)</f>
        <v>#N/A</v>
      </c>
    </row>
    <row r="2843" spans="1:13" x14ac:dyDescent="0.3">
      <c r="A2843">
        <v>608347</v>
      </c>
      <c r="B2843" t="s">
        <v>2633</v>
      </c>
      <c r="C2843" t="s">
        <v>4400</v>
      </c>
      <c r="D2843" t="s">
        <v>4400</v>
      </c>
      <c r="E2843" t="s">
        <v>4400</v>
      </c>
      <c r="F2843" s="15" t="str">
        <f>VLOOKUP(A2843,'[1]Coordinates cleaned'!$A:$I,9,0)</f>
        <v>Netis</v>
      </c>
      <c r="G2843" s="15" t="str">
        <f>VLOOKUP(A2843,'[1]Coordinates cleaned'!$A:$J,10,0)</f>
        <v>Jude Musana</v>
      </c>
      <c r="H2843" s="9" t="s">
        <v>3669</v>
      </c>
      <c r="I2843">
        <f>VLOOKUP(A2843,'[1]Coordinates cleaned'!$A:$G,7,0)</f>
        <v>1.0834649999999999</v>
      </c>
      <c r="J2843">
        <f>VLOOKUP(A2843,'[1]Coordinates cleaned'!$A:$H,8,0)</f>
        <v>34.307423333333297</v>
      </c>
      <c r="K2843" t="e">
        <f>VLOOKUP(A2843,IENG_to_New_Vendor!A:H,8,0)</f>
        <v>#N/A</v>
      </c>
      <c r="L2843" t="e">
        <f>VLOOKUP(A2843,'CAM to IENG'!A:O,15,0)</f>
        <v>#N/A</v>
      </c>
      <c r="M2843" t="e">
        <f>VLOOKUP(A2843,NET_to_IENG!A:J,10,0)</f>
        <v>#N/A</v>
      </c>
    </row>
    <row r="2844" spans="1:13" x14ac:dyDescent="0.3">
      <c r="A2844">
        <v>609278</v>
      </c>
      <c r="B2844" t="s">
        <v>2322</v>
      </c>
      <c r="C2844" t="s">
        <v>4400</v>
      </c>
      <c r="D2844" t="s">
        <v>4400</v>
      </c>
      <c r="E2844" t="s">
        <v>4400</v>
      </c>
      <c r="F2844" s="15" t="str">
        <f>VLOOKUP(A2844,'[1]Coordinates cleaned'!$A:$I,9,0)</f>
        <v>Camusat</v>
      </c>
      <c r="G2844" s="15" t="str">
        <f>VLOOKUP(A2844,'[1]Coordinates cleaned'!$A:$J,10,0)</f>
        <v>Denis Masaba</v>
      </c>
      <c r="H2844" s="9" t="s">
        <v>3367</v>
      </c>
      <c r="I2844">
        <f>VLOOKUP(A2844,'[1]Coordinates cleaned'!$A:$G,7,0)</f>
        <v>-1.1224721</v>
      </c>
      <c r="J2844">
        <f>VLOOKUP(A2844,'[1]Coordinates cleaned'!$A:$H,8,0)</f>
        <v>29.982237900000001</v>
      </c>
      <c r="K2844" t="e">
        <f>VLOOKUP(A2844,IENG_to_New_Vendor!A:H,8,0)</f>
        <v>#N/A</v>
      </c>
      <c r="L2844" t="e">
        <f>VLOOKUP(A2844,'CAM to IENG'!A:O,15,0)</f>
        <v>#N/A</v>
      </c>
      <c r="M2844" t="e">
        <f>VLOOKUP(A2844,NET_to_IENG!A:J,10,0)</f>
        <v>#N/A</v>
      </c>
    </row>
    <row r="2845" spans="1:13" x14ac:dyDescent="0.3">
      <c r="A2845">
        <v>606626</v>
      </c>
      <c r="B2845" t="s">
        <v>1448</v>
      </c>
      <c r="C2845" t="s">
        <v>4400</v>
      </c>
      <c r="D2845" t="s">
        <v>4400</v>
      </c>
      <c r="E2845" t="s">
        <v>4400</v>
      </c>
      <c r="F2845" s="15" t="str">
        <f>VLOOKUP(A2845,'[1]Coordinates cleaned'!$A:$I,9,0)</f>
        <v>Netis</v>
      </c>
      <c r="G2845" s="15" t="str">
        <f>VLOOKUP(A2845,'[1]Coordinates cleaned'!$A:$J,10,0)</f>
        <v>Moses Wandera</v>
      </c>
      <c r="H2845" s="9" t="s">
        <v>3669</v>
      </c>
      <c r="I2845">
        <f>VLOOKUP(A2845,'[1]Coordinates cleaned'!$A:$G,7,0)</f>
        <v>3.0064915000000001</v>
      </c>
      <c r="J2845">
        <f>VLOOKUP(A2845,'[1]Coordinates cleaned'!$A:$H,8,0)</f>
        <v>34.200727800000003</v>
      </c>
      <c r="K2845" t="e">
        <f>VLOOKUP(A2845,IENG_to_New_Vendor!A:H,8,0)</f>
        <v>#N/A</v>
      </c>
      <c r="L2845" t="e">
        <f>VLOOKUP(A2845,'CAM to IENG'!A:O,15,0)</f>
        <v>#N/A</v>
      </c>
      <c r="M2845" t="e">
        <f>VLOOKUP(A2845,NET_to_IENG!A:J,10,0)</f>
        <v>#N/A</v>
      </c>
    </row>
    <row r="2846" spans="1:13" x14ac:dyDescent="0.3">
      <c r="A2846">
        <v>607685</v>
      </c>
      <c r="B2846" t="s">
        <v>2489</v>
      </c>
      <c r="C2846" t="s">
        <v>4400</v>
      </c>
      <c r="D2846" t="s">
        <v>4400</v>
      </c>
      <c r="E2846" t="s">
        <v>4400</v>
      </c>
      <c r="F2846" s="15" t="str">
        <f>VLOOKUP(A2846,'[1]Coordinates cleaned'!$A:$I,9,0)</f>
        <v>Netis</v>
      </c>
      <c r="G2846" s="15" t="str">
        <f>VLOOKUP(A2846,'[1]Coordinates cleaned'!$A:$J,10,0)</f>
        <v>Samuel Naseke</v>
      </c>
      <c r="H2846" s="9" t="s">
        <v>3669</v>
      </c>
      <c r="I2846">
        <f>VLOOKUP(A2846,'[1]Coordinates cleaned'!$A:$G,7,0)</f>
        <v>0.36871189999999998</v>
      </c>
      <c r="J2846">
        <f>VLOOKUP(A2846,'[1]Coordinates cleaned'!$A:$H,8,0)</f>
        <v>32.707306500000001</v>
      </c>
      <c r="K2846" t="e">
        <f>VLOOKUP(A2846,IENG_to_New_Vendor!A:H,8,0)</f>
        <v>#N/A</v>
      </c>
      <c r="L2846" t="e">
        <f>VLOOKUP(A2846,'CAM to IENG'!A:O,15,0)</f>
        <v>#N/A</v>
      </c>
      <c r="M2846" t="e">
        <f>VLOOKUP(A2846,NET_to_IENG!A:J,10,0)</f>
        <v>#N/A</v>
      </c>
    </row>
    <row r="2847" spans="1:13" x14ac:dyDescent="0.3">
      <c r="A2847">
        <v>609384</v>
      </c>
      <c r="B2847" t="s">
        <v>1118</v>
      </c>
      <c r="C2847" t="s">
        <v>4400</v>
      </c>
      <c r="D2847" t="s">
        <v>4400</v>
      </c>
      <c r="E2847" t="s">
        <v>4400</v>
      </c>
      <c r="F2847" s="15" t="str">
        <f>VLOOKUP(A2847,'[1]Coordinates cleaned'!$A:$I,9,0)</f>
        <v>Camusat</v>
      </c>
      <c r="G2847" s="15" t="str">
        <f>VLOOKUP(A2847,'[1]Coordinates cleaned'!$A:$J,10,0)</f>
        <v>Stephen Rwabwogo</v>
      </c>
      <c r="H2847" s="9" t="s">
        <v>3367</v>
      </c>
      <c r="I2847">
        <f>VLOOKUP(A2847,'[1]Coordinates cleaned'!$A:$G,7,0)</f>
        <v>0.49240050000000002</v>
      </c>
      <c r="J2847">
        <f>VLOOKUP(A2847,'[1]Coordinates cleaned'!$A:$H,8,0)</f>
        <v>31.272936699999999</v>
      </c>
      <c r="K2847" t="e">
        <f>VLOOKUP(A2847,IENG_to_New_Vendor!A:H,8,0)</f>
        <v>#N/A</v>
      </c>
      <c r="L2847" t="e">
        <f>VLOOKUP(A2847,'CAM to IENG'!A:O,15,0)</f>
        <v>#N/A</v>
      </c>
      <c r="M2847" t="e">
        <f>VLOOKUP(A2847,NET_to_IENG!A:J,10,0)</f>
        <v>#N/A</v>
      </c>
    </row>
    <row r="2848" spans="1:13" x14ac:dyDescent="0.3">
      <c r="A2848">
        <v>609136</v>
      </c>
      <c r="B2848" t="s">
        <v>2393</v>
      </c>
      <c r="C2848" t="s">
        <v>4400</v>
      </c>
      <c r="D2848" t="s">
        <v>4400</v>
      </c>
      <c r="E2848" t="s">
        <v>4400</v>
      </c>
      <c r="F2848" s="15" t="str">
        <f>VLOOKUP(A2848,'[1]Coordinates cleaned'!$A:$I,9,0)</f>
        <v>Camusat</v>
      </c>
      <c r="G2848" s="15" t="str">
        <f>VLOOKUP(A2848,'[1]Coordinates cleaned'!$A:$J,10,0)</f>
        <v>Denis Masaba</v>
      </c>
      <c r="H2848" s="9" t="s">
        <v>3367</v>
      </c>
      <c r="I2848">
        <f>VLOOKUP(A2848,'[1]Coordinates cleaned'!$A:$G,7,0)</f>
        <v>-1.3211482000000001</v>
      </c>
      <c r="J2848">
        <f>VLOOKUP(A2848,'[1]Coordinates cleaned'!$A:$H,8,0)</f>
        <v>29.879838500000002</v>
      </c>
      <c r="K2848" t="e">
        <f>VLOOKUP(A2848,IENG_to_New_Vendor!A:H,8,0)</f>
        <v>#N/A</v>
      </c>
      <c r="L2848" t="e">
        <f>VLOOKUP(A2848,'CAM to IENG'!A:O,15,0)</f>
        <v>#N/A</v>
      </c>
      <c r="M2848" t="e">
        <f>VLOOKUP(A2848,NET_to_IENG!A:J,10,0)</f>
        <v>#N/A</v>
      </c>
    </row>
    <row r="2849" spans="1:13" x14ac:dyDescent="0.3">
      <c r="A2849">
        <v>608166</v>
      </c>
      <c r="B2849" t="s">
        <v>440</v>
      </c>
      <c r="C2849" t="s">
        <v>4400</v>
      </c>
      <c r="D2849" t="s">
        <v>4400</v>
      </c>
      <c r="E2849" t="s">
        <v>4400</v>
      </c>
      <c r="F2849" s="15" t="str">
        <f>VLOOKUP(A2849,'[1]Coordinates cleaned'!$A:$I,9,0)</f>
        <v>Netis</v>
      </c>
      <c r="G2849" s="15" t="str">
        <f>VLOOKUP(A2849,'[1]Coordinates cleaned'!$A:$J,10,0)</f>
        <v>Emmanuel Kafuko</v>
      </c>
      <c r="H2849" s="9" t="s">
        <v>3669</v>
      </c>
      <c r="I2849">
        <f>VLOOKUP(A2849,'[1]Coordinates cleaned'!$A:$G,7,0)</f>
        <v>0.35536499999999999</v>
      </c>
      <c r="J2849">
        <f>VLOOKUP(A2849,'[1]Coordinates cleaned'!$A:$H,8,0)</f>
        <v>34.001941700000003</v>
      </c>
      <c r="K2849" t="e">
        <f>VLOOKUP(A2849,IENG_to_New_Vendor!A:H,8,0)</f>
        <v>#N/A</v>
      </c>
      <c r="L2849" t="e">
        <f>VLOOKUP(A2849,'CAM to IENG'!A:O,15,0)</f>
        <v>#N/A</v>
      </c>
      <c r="M2849" t="e">
        <f>VLOOKUP(A2849,NET_to_IENG!A:J,10,0)</f>
        <v>#N/A</v>
      </c>
    </row>
    <row r="2850" spans="1:13" x14ac:dyDescent="0.3">
      <c r="A2850">
        <v>606648</v>
      </c>
      <c r="B2850" t="s">
        <v>1483</v>
      </c>
      <c r="C2850" t="s">
        <v>4400</v>
      </c>
      <c r="D2850" t="s">
        <v>4400</v>
      </c>
      <c r="E2850" t="s">
        <v>4400</v>
      </c>
      <c r="F2850" s="15" t="str">
        <f>VLOOKUP(A2850,'[1]Coordinates cleaned'!$A:$I,9,0)</f>
        <v>I-Engineering</v>
      </c>
      <c r="G2850" s="15" t="str">
        <f>VLOOKUP(A2850,'[1]Coordinates cleaned'!$A:$J,10,0)</f>
        <v>Latima Musoke</v>
      </c>
      <c r="H2850" s="9" t="s">
        <v>3368</v>
      </c>
      <c r="I2850">
        <f>VLOOKUP(A2850,'[1]Coordinates cleaned'!$A:$G,7,0)</f>
        <v>1.4115800000000001</v>
      </c>
      <c r="J2850">
        <f>VLOOKUP(A2850,'[1]Coordinates cleaned'!$A:$H,8,0)</f>
        <v>31.348479999999999</v>
      </c>
      <c r="K2850" t="e">
        <f>VLOOKUP(A2850,IENG_to_New_Vendor!A:H,8,0)</f>
        <v>#N/A</v>
      </c>
      <c r="L2850" t="e">
        <f>VLOOKUP(A2850,'CAM to IENG'!A:O,15,0)</f>
        <v>#N/A</v>
      </c>
      <c r="M2850" t="e">
        <f>VLOOKUP(A2850,NET_to_IENG!A:J,10,0)</f>
        <v>#N/A</v>
      </c>
    </row>
    <row r="2851" spans="1:13" x14ac:dyDescent="0.3">
      <c r="A2851">
        <v>605124</v>
      </c>
      <c r="B2851" t="s">
        <v>168</v>
      </c>
      <c r="C2851" t="s">
        <v>4400</v>
      </c>
      <c r="D2851" t="s">
        <v>4400</v>
      </c>
      <c r="E2851" t="s">
        <v>4400</v>
      </c>
      <c r="F2851" s="15" t="s">
        <v>4338</v>
      </c>
      <c r="G2851" s="15" t="str">
        <f>VLOOKUP(A2851,'[1]Coordinates cleaned'!$A:$J,10,0)</f>
        <v>Moses Kaganda</v>
      </c>
      <c r="H2851" s="9" t="s">
        <v>3368</v>
      </c>
      <c r="I2851">
        <f>VLOOKUP(A2851,'[1]Coordinates cleaned'!$A:$G,7,0)</f>
        <v>2.7683963</v>
      </c>
      <c r="J2851">
        <f>VLOOKUP(A2851,'[1]Coordinates cleaned'!$A:$H,8,0)</f>
        <v>32.298521399999998</v>
      </c>
      <c r="K2851" t="str">
        <f>VLOOKUP(A2851,IENG_to_New_Vendor!A:H,8,0)</f>
        <v>IENG_to_New_Vendor</v>
      </c>
      <c r="L2851" t="e">
        <f>VLOOKUP(A2851,'CAM to IENG'!A:O,15,0)</f>
        <v>#N/A</v>
      </c>
      <c r="M2851" t="e">
        <f>VLOOKUP(A2851,NET_to_IENG!A:J,10,0)</f>
        <v>#N/A</v>
      </c>
    </row>
    <row r="2852" spans="1:13" x14ac:dyDescent="0.3">
      <c r="A2852">
        <v>606870</v>
      </c>
      <c r="B2852" t="s">
        <v>2655</v>
      </c>
      <c r="C2852" t="s">
        <v>4400</v>
      </c>
      <c r="D2852" t="s">
        <v>4400</v>
      </c>
      <c r="E2852" t="s">
        <v>4400</v>
      </c>
      <c r="F2852" s="15" t="s">
        <v>4338</v>
      </c>
      <c r="G2852" s="15" t="str">
        <f>VLOOKUP(A2852,'[1]Coordinates cleaned'!$A:$J,10,0)</f>
        <v>Innocent Ayiko</v>
      </c>
      <c r="H2852" s="9" t="s">
        <v>3368</v>
      </c>
      <c r="I2852">
        <f>VLOOKUP(A2852,'[1]Coordinates cleaned'!$A:$G,7,0)</f>
        <v>3.4639095599999998</v>
      </c>
      <c r="J2852">
        <f>VLOOKUP(A2852,'[1]Coordinates cleaned'!$A:$H,8,0)</f>
        <v>31.24479912</v>
      </c>
      <c r="K2852" t="str">
        <f>VLOOKUP(A2852,IENG_to_New_Vendor!A:H,8,0)</f>
        <v>IENG_to_New_Vendor</v>
      </c>
      <c r="L2852" t="e">
        <f>VLOOKUP(A2852,'CAM to IENG'!A:O,15,0)</f>
        <v>#N/A</v>
      </c>
      <c r="M2852" t="e">
        <f>VLOOKUP(A2852,NET_to_IENG!A:J,10,0)</f>
        <v>#N/A</v>
      </c>
    </row>
    <row r="2853" spans="1:13" x14ac:dyDescent="0.3">
      <c r="A2853">
        <v>701563</v>
      </c>
      <c r="B2853" t="s">
        <v>4093</v>
      </c>
      <c r="C2853" t="s">
        <v>4400</v>
      </c>
      <c r="D2853" t="s">
        <v>4400</v>
      </c>
      <c r="E2853" t="s">
        <v>4400</v>
      </c>
      <c r="F2853" s="15" t="str">
        <f>VLOOKUP(A2853,'[1]Coordinates cleaned'!$A:$I,9,0)</f>
        <v>Netis</v>
      </c>
      <c r="G2853" s="15" t="str">
        <f>VLOOKUP(A2853,'[1]Coordinates cleaned'!$A:$J,10,0)</f>
        <v>Emmanuel Kafuko</v>
      </c>
      <c r="H2853" s="9" t="s">
        <v>3669</v>
      </c>
      <c r="I2853">
        <f>VLOOKUP(A2853,'[1]Coordinates cleaned'!$A:$G,7,0)</f>
        <v>0.45560079999999997</v>
      </c>
      <c r="J2853">
        <f>VLOOKUP(A2853,'[1]Coordinates cleaned'!$A:$H,8,0)</f>
        <v>33.7304976</v>
      </c>
      <c r="K2853" t="e">
        <f>VLOOKUP(A2853,IENG_to_New_Vendor!A:H,8,0)</f>
        <v>#N/A</v>
      </c>
      <c r="L2853" t="e">
        <f>VLOOKUP(A2853,'CAM to IENG'!A:O,15,0)</f>
        <v>#N/A</v>
      </c>
      <c r="M2853" t="e">
        <f>VLOOKUP(A2853,NET_to_IENG!A:J,10,0)</f>
        <v>#N/A</v>
      </c>
    </row>
    <row r="2854" spans="1:13" x14ac:dyDescent="0.3">
      <c r="A2854">
        <v>607059</v>
      </c>
      <c r="B2854" t="s">
        <v>2352</v>
      </c>
      <c r="C2854" t="s">
        <v>4400</v>
      </c>
      <c r="D2854" t="s">
        <v>4400</v>
      </c>
      <c r="E2854" t="s">
        <v>4400</v>
      </c>
      <c r="F2854" s="15" t="str">
        <f>VLOOKUP(A2854,'[1]Coordinates cleaned'!$A:$I,9,0)</f>
        <v>Camusat</v>
      </c>
      <c r="G2854" s="15" t="str">
        <f>VLOOKUP(A2854,'[1]Coordinates cleaned'!$A:$J,10,0)</f>
        <v>Christopher Alituha</v>
      </c>
      <c r="H2854" s="9" t="s">
        <v>3367</v>
      </c>
      <c r="I2854">
        <f>VLOOKUP(A2854,'[1]Coordinates cleaned'!$A:$G,7,0)</f>
        <v>0.32084249999999997</v>
      </c>
      <c r="J2854">
        <f>VLOOKUP(A2854,'[1]Coordinates cleaned'!$A:$H,8,0)</f>
        <v>32.2825299</v>
      </c>
      <c r="K2854" t="e">
        <f>VLOOKUP(A2854,IENG_to_New_Vendor!A:H,8,0)</f>
        <v>#N/A</v>
      </c>
      <c r="L2854" t="e">
        <f>VLOOKUP(A2854,'CAM to IENG'!A:O,15,0)</f>
        <v>#N/A</v>
      </c>
      <c r="M2854" t="e">
        <f>VLOOKUP(A2854,NET_to_IENG!A:J,10,0)</f>
        <v>#N/A</v>
      </c>
    </row>
    <row r="2855" spans="1:13" x14ac:dyDescent="0.3">
      <c r="A2855">
        <v>607148</v>
      </c>
      <c r="B2855" t="s">
        <v>503</v>
      </c>
      <c r="C2855" t="s">
        <v>4400</v>
      </c>
      <c r="D2855" t="s">
        <v>4400</v>
      </c>
      <c r="E2855" t="s">
        <v>4400</v>
      </c>
      <c r="F2855" s="15" t="str">
        <f>VLOOKUP(A2855,'[1]Coordinates cleaned'!$A:$I,9,0)</f>
        <v>Camusat</v>
      </c>
      <c r="G2855" s="15" t="str">
        <f>VLOOKUP(A2855,'[1]Coordinates cleaned'!$A:$J,10,0)</f>
        <v>Christopher Alituha</v>
      </c>
      <c r="H2855" s="9" t="s">
        <v>3367</v>
      </c>
      <c r="I2855">
        <f>VLOOKUP(A2855,'[1]Coordinates cleaned'!$A:$G,7,0)</f>
        <v>0.16714609999999999</v>
      </c>
      <c r="J2855">
        <f>VLOOKUP(A2855,'[1]Coordinates cleaned'!$A:$H,8,0)</f>
        <v>31.823025300000001</v>
      </c>
      <c r="K2855" t="e">
        <f>VLOOKUP(A2855,IENG_to_New_Vendor!A:H,8,0)</f>
        <v>#N/A</v>
      </c>
      <c r="L2855" t="e">
        <f>VLOOKUP(A2855,'CAM to IENG'!A:O,15,0)</f>
        <v>#N/A</v>
      </c>
      <c r="M2855" t="e">
        <f>VLOOKUP(A2855,NET_to_IENG!A:J,10,0)</f>
        <v>#N/A</v>
      </c>
    </row>
    <row r="2856" spans="1:13" x14ac:dyDescent="0.3">
      <c r="A2856">
        <v>701659</v>
      </c>
      <c r="B2856" t="s">
        <v>3552</v>
      </c>
      <c r="C2856" t="s">
        <v>4400</v>
      </c>
      <c r="D2856" t="s">
        <v>4400</v>
      </c>
      <c r="E2856" t="s">
        <v>4400</v>
      </c>
      <c r="F2856" s="15" t="str">
        <f>VLOOKUP(A2856,'[1]Coordinates cleaned'!$A:$I,9,0)</f>
        <v>I-Engineering</v>
      </c>
      <c r="G2856" s="15" t="str">
        <f>VLOOKUP(A2856,'[1]Coordinates cleaned'!$A:$J,10,0)</f>
        <v>Latima Musoke</v>
      </c>
      <c r="H2856" s="9" t="s">
        <v>3368</v>
      </c>
      <c r="I2856">
        <f>VLOOKUP(A2856,'[1]Coordinates cleaned'!$A:$G,7,0)</f>
        <v>1.4018179</v>
      </c>
      <c r="J2856">
        <f>VLOOKUP(A2856,'[1]Coordinates cleaned'!$A:$H,8,0)</f>
        <v>31.243023399999998</v>
      </c>
      <c r="K2856" t="e">
        <f>VLOOKUP(A2856,IENG_to_New_Vendor!A:H,8,0)</f>
        <v>#N/A</v>
      </c>
      <c r="L2856" t="e">
        <f>VLOOKUP(A2856,'CAM to IENG'!A:O,15,0)</f>
        <v>#N/A</v>
      </c>
      <c r="M2856" t="e">
        <f>VLOOKUP(A2856,NET_to_IENG!A:J,10,0)</f>
        <v>#N/A</v>
      </c>
    </row>
    <row r="2857" spans="1:13" x14ac:dyDescent="0.3">
      <c r="A2857">
        <v>609177</v>
      </c>
      <c r="B2857" t="s">
        <v>2150</v>
      </c>
      <c r="C2857" t="s">
        <v>4400</v>
      </c>
      <c r="D2857" t="s">
        <v>4400</v>
      </c>
      <c r="E2857" t="s">
        <v>4400</v>
      </c>
      <c r="F2857" s="15" t="str">
        <f>VLOOKUP(A2857,'[1]Coordinates cleaned'!$A:$I,9,0)</f>
        <v>I-Engineering</v>
      </c>
      <c r="G2857" s="15" t="str">
        <f>VLOOKUP(A2857,'[1]Coordinates cleaned'!$A:$J,10,0)</f>
        <v>Latima Musoke</v>
      </c>
      <c r="H2857" s="9" t="s">
        <v>3368</v>
      </c>
      <c r="I2857">
        <f>VLOOKUP(A2857,'[1]Coordinates cleaned'!$A:$G,7,0)</f>
        <v>1.5940983</v>
      </c>
      <c r="J2857">
        <f>VLOOKUP(A2857,'[1]Coordinates cleaned'!$A:$H,8,0)</f>
        <v>32.033681700000002</v>
      </c>
      <c r="K2857" t="e">
        <f>VLOOKUP(A2857,IENG_to_New_Vendor!A:H,8,0)</f>
        <v>#N/A</v>
      </c>
      <c r="L2857" t="e">
        <f>VLOOKUP(A2857,'CAM to IENG'!A:O,15,0)</f>
        <v>#N/A</v>
      </c>
      <c r="M2857" t="e">
        <f>VLOOKUP(A2857,NET_to_IENG!A:J,10,0)</f>
        <v>#N/A</v>
      </c>
    </row>
    <row r="2858" spans="1:13" x14ac:dyDescent="0.3">
      <c r="A2858">
        <v>609652</v>
      </c>
      <c r="B2858" t="s">
        <v>2900</v>
      </c>
      <c r="C2858" t="s">
        <v>4400</v>
      </c>
      <c r="D2858" t="s">
        <v>4400</v>
      </c>
      <c r="E2858" t="s">
        <v>4400</v>
      </c>
      <c r="F2858" s="15" t="s">
        <v>4338</v>
      </c>
      <c r="G2858" s="15" t="str">
        <f>VLOOKUP(A2858,'[1]Coordinates cleaned'!$A:$J,10,0)</f>
        <v>Moses Kaganda</v>
      </c>
      <c r="H2858" s="9" t="s">
        <v>3368</v>
      </c>
      <c r="I2858">
        <f>VLOOKUP(A2858,'[1]Coordinates cleaned'!$A:$G,7,0)</f>
        <v>2.6704599999999998</v>
      </c>
      <c r="J2858">
        <f>VLOOKUP(A2858,'[1]Coordinates cleaned'!$A:$H,8,0)</f>
        <v>32.219083300000001</v>
      </c>
      <c r="K2858" t="str">
        <f>VLOOKUP(A2858,IENG_to_New_Vendor!A:H,8,0)</f>
        <v>IENG_to_New_Vendor</v>
      </c>
      <c r="L2858" t="e">
        <f>VLOOKUP(A2858,'CAM to IENG'!A:O,15,0)</f>
        <v>#N/A</v>
      </c>
      <c r="M2858" t="e">
        <f>VLOOKUP(A2858,NET_to_IENG!A:J,10,0)</f>
        <v>#N/A</v>
      </c>
    </row>
    <row r="2859" spans="1:13" x14ac:dyDescent="0.3">
      <c r="A2859">
        <v>609125</v>
      </c>
      <c r="B2859" t="s">
        <v>2133</v>
      </c>
      <c r="C2859" t="s">
        <v>4400</v>
      </c>
      <c r="D2859" t="s">
        <v>4400</v>
      </c>
      <c r="E2859" t="s">
        <v>4400</v>
      </c>
      <c r="F2859" s="15" t="str">
        <f>VLOOKUP(A2859,'[1]Coordinates cleaned'!$A:$I,9,0)</f>
        <v>Camusat</v>
      </c>
      <c r="G2859" s="15" t="str">
        <f>VLOOKUP(A2859,'[1]Coordinates cleaned'!$A:$J,10,0)</f>
        <v>Thomasi Seruyange</v>
      </c>
      <c r="H2859" s="9" t="s">
        <v>3367</v>
      </c>
      <c r="I2859">
        <f>VLOOKUP(A2859,'[1]Coordinates cleaned'!$A:$G,7,0)</f>
        <v>-0.73673986666666702</v>
      </c>
      <c r="J2859">
        <f>VLOOKUP(A2859,'[1]Coordinates cleaned'!$A:$H,8,0)</f>
        <v>30.5721357166667</v>
      </c>
      <c r="K2859" t="e">
        <f>VLOOKUP(A2859,IENG_to_New_Vendor!A:H,8,0)</f>
        <v>#N/A</v>
      </c>
      <c r="L2859" t="e">
        <f>VLOOKUP(A2859,'CAM to IENG'!A:O,15,0)</f>
        <v>#N/A</v>
      </c>
      <c r="M2859" t="e">
        <f>VLOOKUP(A2859,NET_to_IENG!A:J,10,0)</f>
        <v>#N/A</v>
      </c>
    </row>
    <row r="2860" spans="1:13" x14ac:dyDescent="0.3">
      <c r="A2860">
        <v>606335</v>
      </c>
      <c r="B2860" t="s">
        <v>1173</v>
      </c>
      <c r="C2860" t="s">
        <v>4400</v>
      </c>
      <c r="D2860" t="s">
        <v>4400</v>
      </c>
      <c r="E2860" t="s">
        <v>4400</v>
      </c>
      <c r="F2860" s="15" t="str">
        <f>VLOOKUP(A2860,'[1]Coordinates cleaned'!$A:$I,9,0)</f>
        <v>I-Engineering</v>
      </c>
      <c r="G2860" s="15" t="str">
        <f>VLOOKUP(A2860,'[1]Coordinates cleaned'!$A:$J,10,0)</f>
        <v>Robert Otim</v>
      </c>
      <c r="H2860" s="9" t="s">
        <v>3368</v>
      </c>
      <c r="I2860">
        <f>VLOOKUP(A2860,'[1]Coordinates cleaned'!$A:$G,7,0)</f>
        <v>0.76499499999999998</v>
      </c>
      <c r="J2860">
        <f>VLOOKUP(A2860,'[1]Coordinates cleaned'!$A:$H,8,0)</f>
        <v>32.337615</v>
      </c>
      <c r="K2860" t="e">
        <f>VLOOKUP(A2860,IENG_to_New_Vendor!A:H,8,0)</f>
        <v>#N/A</v>
      </c>
      <c r="L2860" t="e">
        <f>VLOOKUP(A2860,'CAM to IENG'!A:O,15,0)</f>
        <v>#N/A</v>
      </c>
      <c r="M2860" t="e">
        <f>VLOOKUP(A2860,NET_to_IENG!A:J,10,0)</f>
        <v>#N/A</v>
      </c>
    </row>
    <row r="2861" spans="1:13" x14ac:dyDescent="0.3">
      <c r="A2861">
        <v>606639</v>
      </c>
      <c r="B2861" t="s">
        <v>1419</v>
      </c>
      <c r="C2861" t="s">
        <v>4400</v>
      </c>
      <c r="D2861" t="s">
        <v>4400</v>
      </c>
      <c r="E2861" t="s">
        <v>4400</v>
      </c>
      <c r="F2861" s="15" t="str">
        <f>VLOOKUP(A2861,'[1]Coordinates cleaned'!$A:$I,9,0)</f>
        <v>I-Engineering</v>
      </c>
      <c r="G2861" s="15" t="str">
        <f>VLOOKUP(A2861,'[1]Coordinates cleaned'!$A:$J,10,0)</f>
        <v>Robert Otim</v>
      </c>
      <c r="H2861" s="9" t="s">
        <v>3368</v>
      </c>
      <c r="I2861">
        <f>VLOOKUP(A2861,'[1]Coordinates cleaned'!$A:$G,7,0)</f>
        <v>0.8737336</v>
      </c>
      <c r="J2861">
        <f>VLOOKUP(A2861,'[1]Coordinates cleaned'!$A:$H,8,0)</f>
        <v>32.216672600000003</v>
      </c>
      <c r="K2861" t="e">
        <f>VLOOKUP(A2861,IENG_to_New_Vendor!A:H,8,0)</f>
        <v>#N/A</v>
      </c>
      <c r="L2861" t="e">
        <f>VLOOKUP(A2861,'CAM to IENG'!A:O,15,0)</f>
        <v>#N/A</v>
      </c>
      <c r="M2861" t="e">
        <f>VLOOKUP(A2861,NET_to_IENG!A:J,10,0)</f>
        <v>#N/A</v>
      </c>
    </row>
    <row r="2862" spans="1:13" x14ac:dyDescent="0.3">
      <c r="A2862">
        <v>605902</v>
      </c>
      <c r="B2862" t="s">
        <v>507</v>
      </c>
      <c r="C2862" t="s">
        <v>4400</v>
      </c>
      <c r="D2862" t="s">
        <v>4400</v>
      </c>
      <c r="E2862" t="s">
        <v>4400</v>
      </c>
      <c r="F2862" s="15" t="str">
        <f>VLOOKUP(A2862,'[1]Coordinates cleaned'!$A:$I,9,0)</f>
        <v>I-Engineering</v>
      </c>
      <c r="G2862" s="15" t="str">
        <f>VLOOKUP(A2862,'[1]Coordinates cleaned'!$A:$J,10,0)</f>
        <v>Muhamood Kyongo</v>
      </c>
      <c r="H2862" s="9" t="s">
        <v>3368</v>
      </c>
      <c r="I2862">
        <f>VLOOKUP(A2862,'[1]Coordinates cleaned'!$A:$G,7,0)</f>
        <v>2.2611897999999999</v>
      </c>
      <c r="J2862">
        <f>VLOOKUP(A2862,'[1]Coordinates cleaned'!$A:$H,8,0)</f>
        <v>32.874437100000002</v>
      </c>
      <c r="K2862" t="e">
        <f>VLOOKUP(A2862,IENG_to_New_Vendor!A:H,8,0)</f>
        <v>#N/A</v>
      </c>
      <c r="L2862" t="e">
        <f>VLOOKUP(A2862,'CAM to IENG'!A:O,15,0)</f>
        <v>#N/A</v>
      </c>
      <c r="M2862" t="e">
        <f>VLOOKUP(A2862,NET_to_IENG!A:J,10,0)</f>
        <v>#N/A</v>
      </c>
    </row>
    <row r="2863" spans="1:13" x14ac:dyDescent="0.3">
      <c r="A2863">
        <v>701827</v>
      </c>
      <c r="B2863" t="s">
        <v>4094</v>
      </c>
      <c r="C2863" t="s">
        <v>4400</v>
      </c>
      <c r="D2863" t="s">
        <v>4400</v>
      </c>
      <c r="E2863" t="s">
        <v>4400</v>
      </c>
      <c r="F2863" s="15" t="str">
        <f>VLOOKUP(A2863,'[1]Coordinates cleaned'!$A:$I,9,0)</f>
        <v>I-Engineering</v>
      </c>
      <c r="G2863" s="15" t="str">
        <f>VLOOKUP(A2863,'[1]Coordinates cleaned'!$A:$J,10,0)</f>
        <v>Latima Musoke</v>
      </c>
      <c r="H2863" s="9" t="s">
        <v>3368</v>
      </c>
      <c r="I2863">
        <f>VLOOKUP(A2863,'[1]Coordinates cleaned'!$A:$G,7,0)</f>
        <v>1.8820832999999999</v>
      </c>
      <c r="J2863">
        <f>VLOOKUP(A2863,'[1]Coordinates cleaned'!$A:$H,8,0)</f>
        <v>31.776148299999999</v>
      </c>
      <c r="K2863" t="e">
        <f>VLOOKUP(A2863,IENG_to_New_Vendor!A:H,8,0)</f>
        <v>#N/A</v>
      </c>
      <c r="L2863" t="e">
        <f>VLOOKUP(A2863,'CAM to IENG'!A:O,15,0)</f>
        <v>#N/A</v>
      </c>
      <c r="M2863" t="e">
        <f>VLOOKUP(A2863,NET_to_IENG!A:J,10,0)</f>
        <v>#N/A</v>
      </c>
    </row>
    <row r="2864" spans="1:13" x14ac:dyDescent="0.3">
      <c r="A2864">
        <v>609426</v>
      </c>
      <c r="B2864" t="s">
        <v>3046</v>
      </c>
      <c r="C2864" t="s">
        <v>4400</v>
      </c>
      <c r="D2864" t="s">
        <v>4400</v>
      </c>
      <c r="E2864" t="s">
        <v>4400</v>
      </c>
      <c r="F2864" s="15" t="str">
        <f>VLOOKUP(A2864,'[1]Coordinates cleaned'!$A:$I,9,0)</f>
        <v>I-Engineering</v>
      </c>
      <c r="G2864" s="15" t="str">
        <f>VLOOKUP(A2864,'[1]Coordinates cleaned'!$A:$J,10,0)</f>
        <v>Joash Lubwama</v>
      </c>
      <c r="H2864" s="9" t="s">
        <v>3368</v>
      </c>
      <c r="I2864">
        <f>VLOOKUP(A2864,'[1]Coordinates cleaned'!$A:$G,7,0)</f>
        <v>0.33131820000000001</v>
      </c>
      <c r="J2864">
        <f>VLOOKUP(A2864,'[1]Coordinates cleaned'!$A:$H,8,0)</f>
        <v>32.568521799999999</v>
      </c>
      <c r="K2864" t="e">
        <f>VLOOKUP(A2864,IENG_to_New_Vendor!A:H,8,0)</f>
        <v>#N/A</v>
      </c>
      <c r="L2864" t="e">
        <f>VLOOKUP(A2864,'CAM to IENG'!A:O,15,0)</f>
        <v>#N/A</v>
      </c>
      <c r="M2864" t="e">
        <f>VLOOKUP(A2864,NET_to_IENG!A:J,10,0)</f>
        <v>#N/A</v>
      </c>
    </row>
    <row r="2865" spans="1:13" x14ac:dyDescent="0.3">
      <c r="A2865">
        <v>607628</v>
      </c>
      <c r="B2865" t="s">
        <v>1838</v>
      </c>
      <c r="C2865" t="s">
        <v>4400</v>
      </c>
      <c r="D2865" t="s">
        <v>4400</v>
      </c>
      <c r="E2865" t="s">
        <v>4400</v>
      </c>
      <c r="F2865" s="15" t="str">
        <f>VLOOKUP(A2865,'[1]Coordinates cleaned'!$A:$I,9,0)</f>
        <v>Camusat</v>
      </c>
      <c r="G2865" s="15" t="str">
        <f>VLOOKUP(A2865,'[1]Coordinates cleaned'!$A:$J,10,0)</f>
        <v>M Patrick Kalibbala</v>
      </c>
      <c r="H2865" s="9" t="s">
        <v>3367</v>
      </c>
      <c r="I2865">
        <f>VLOOKUP(A2865,'[1]Coordinates cleaned'!$A:$G,7,0)</f>
        <v>-9.46129E-2</v>
      </c>
      <c r="J2865">
        <f>VLOOKUP(A2865,'[1]Coordinates cleaned'!$A:$H,8,0)</f>
        <v>31.393554200000001</v>
      </c>
      <c r="K2865" t="e">
        <f>VLOOKUP(A2865,IENG_to_New_Vendor!A:H,8,0)</f>
        <v>#N/A</v>
      </c>
      <c r="L2865" t="e">
        <f>VLOOKUP(A2865,'CAM to IENG'!A:O,15,0)</f>
        <v>#N/A</v>
      </c>
      <c r="M2865" t="e">
        <f>VLOOKUP(A2865,NET_to_IENG!A:J,10,0)</f>
        <v>#N/A</v>
      </c>
    </row>
    <row r="2866" spans="1:13" x14ac:dyDescent="0.3">
      <c r="A2866">
        <v>608021</v>
      </c>
      <c r="B2866" t="s">
        <v>2353</v>
      </c>
      <c r="C2866" t="s">
        <v>4400</v>
      </c>
      <c r="D2866" t="s">
        <v>4400</v>
      </c>
      <c r="E2866" t="s">
        <v>4400</v>
      </c>
      <c r="F2866" s="15" t="str">
        <f>VLOOKUP(A2866,'[1]Coordinates cleaned'!$A:$I,9,0)</f>
        <v>Netis</v>
      </c>
      <c r="G2866" s="15" t="str">
        <f>VLOOKUP(A2866,'[1]Coordinates cleaned'!$A:$J,10,0)</f>
        <v>Jude Musana</v>
      </c>
      <c r="H2866" s="9" t="s">
        <v>3669</v>
      </c>
      <c r="I2866">
        <f>VLOOKUP(A2866,'[1]Coordinates cleaned'!$A:$G,7,0)</f>
        <v>1.0700033333333301</v>
      </c>
      <c r="J2866">
        <f>VLOOKUP(A2866,'[1]Coordinates cleaned'!$A:$H,8,0)</f>
        <v>34.266251666666697</v>
      </c>
      <c r="K2866" t="e">
        <f>VLOOKUP(A2866,IENG_to_New_Vendor!A:H,8,0)</f>
        <v>#N/A</v>
      </c>
      <c r="L2866" t="e">
        <f>VLOOKUP(A2866,'CAM to IENG'!A:O,15,0)</f>
        <v>#N/A</v>
      </c>
      <c r="M2866" t="e">
        <f>VLOOKUP(A2866,NET_to_IENG!A:J,10,0)</f>
        <v>#N/A</v>
      </c>
    </row>
    <row r="2867" spans="1:13" x14ac:dyDescent="0.3">
      <c r="A2867">
        <v>605421</v>
      </c>
      <c r="B2867" t="s">
        <v>503</v>
      </c>
      <c r="C2867" t="s">
        <v>4400</v>
      </c>
      <c r="D2867" t="s">
        <v>4400</v>
      </c>
      <c r="E2867" t="s">
        <v>4400</v>
      </c>
      <c r="F2867" s="15" t="str">
        <f>VLOOKUP(A2867,'[1]Coordinates cleaned'!$A:$I,9,0)</f>
        <v>Camusat</v>
      </c>
      <c r="G2867" s="15" t="str">
        <f>VLOOKUP(A2867,'[1]Coordinates cleaned'!$A:$J,10,0)</f>
        <v>Christopher Alituha</v>
      </c>
      <c r="H2867" s="9" t="s">
        <v>3367</v>
      </c>
      <c r="I2867">
        <f>VLOOKUP(A2867,'[1]Coordinates cleaned'!$A:$G,7,0)</f>
        <v>0.16623260000000001</v>
      </c>
      <c r="J2867">
        <f>VLOOKUP(A2867,'[1]Coordinates cleaned'!$A:$H,8,0)</f>
        <v>31.820429399999998</v>
      </c>
      <c r="K2867" t="e">
        <f>VLOOKUP(A2867,IENG_to_New_Vendor!A:H,8,0)</f>
        <v>#N/A</v>
      </c>
      <c r="L2867" t="e">
        <f>VLOOKUP(A2867,'CAM to IENG'!A:O,15,0)</f>
        <v>#N/A</v>
      </c>
      <c r="M2867" t="e">
        <f>VLOOKUP(A2867,NET_to_IENG!A:J,10,0)</f>
        <v>#N/A</v>
      </c>
    </row>
    <row r="2868" spans="1:13" x14ac:dyDescent="0.3">
      <c r="A2868">
        <v>607348</v>
      </c>
      <c r="B2868" t="s">
        <v>2032</v>
      </c>
      <c r="C2868" t="s">
        <v>4400</v>
      </c>
      <c r="D2868" t="s">
        <v>4400</v>
      </c>
      <c r="E2868" t="s">
        <v>4400</v>
      </c>
      <c r="F2868" s="15" t="str">
        <f>VLOOKUP(A2868,'[1]Coordinates cleaned'!$A:$I,9,0)</f>
        <v>Camusat</v>
      </c>
      <c r="G2868" s="15" t="str">
        <f>VLOOKUP(A2868,'[1]Coordinates cleaned'!$A:$J,10,0)</f>
        <v>Christopher Alituha</v>
      </c>
      <c r="H2868" s="9" t="s">
        <v>3367</v>
      </c>
      <c r="I2868">
        <f>VLOOKUP(A2868,'[1]Coordinates cleaned'!$A:$G,7,0)</f>
        <v>0.38851570000000002</v>
      </c>
      <c r="J2868">
        <f>VLOOKUP(A2868,'[1]Coordinates cleaned'!$A:$H,8,0)</f>
        <v>32.149143899999999</v>
      </c>
      <c r="K2868" t="e">
        <f>VLOOKUP(A2868,IENG_to_New_Vendor!A:H,8,0)</f>
        <v>#N/A</v>
      </c>
      <c r="L2868" t="e">
        <f>VLOOKUP(A2868,'CAM to IENG'!A:O,15,0)</f>
        <v>#N/A</v>
      </c>
      <c r="M2868" t="e">
        <f>VLOOKUP(A2868,NET_to_IENG!A:J,10,0)</f>
        <v>#N/A</v>
      </c>
    </row>
    <row r="2869" spans="1:13" x14ac:dyDescent="0.3">
      <c r="A2869">
        <v>605562</v>
      </c>
      <c r="B2869" t="s">
        <v>772</v>
      </c>
      <c r="C2869" t="s">
        <v>4400</v>
      </c>
      <c r="D2869" t="s">
        <v>4400</v>
      </c>
      <c r="E2869" t="s">
        <v>4400</v>
      </c>
      <c r="F2869" s="15" t="s">
        <v>4312</v>
      </c>
      <c r="G2869" s="15" t="str">
        <f>VLOOKUP(A2869,'[1]Coordinates cleaned'!$A:$J,10,0)</f>
        <v>Christopher Alituha</v>
      </c>
      <c r="H2869" s="9" t="s">
        <v>3367</v>
      </c>
      <c r="I2869">
        <f>VLOOKUP(A2869,'[1]Coordinates cleaned'!$A:$G,7,0)</f>
        <v>0.66371999999999998</v>
      </c>
      <c r="J2869">
        <f>VLOOKUP(A2869,'[1]Coordinates cleaned'!$A:$H,8,0)</f>
        <v>32.034818600000001</v>
      </c>
      <c r="K2869" t="e">
        <f>VLOOKUP(A2869,IENG_to_New_Vendor!A:H,8,0)</f>
        <v>#N/A</v>
      </c>
      <c r="L2869" t="str">
        <f>VLOOKUP(A2869,'CAM to IENG'!A:O,15,0)</f>
        <v>CAM_to_IENG</v>
      </c>
      <c r="M2869" t="e">
        <f>VLOOKUP(A2869,NET_to_IENG!A:J,10,0)</f>
        <v>#N/A</v>
      </c>
    </row>
    <row r="2870" spans="1:13" x14ac:dyDescent="0.3">
      <c r="A2870">
        <v>606298</v>
      </c>
      <c r="B2870" t="s">
        <v>4095</v>
      </c>
      <c r="C2870" t="s">
        <v>4400</v>
      </c>
      <c r="D2870" t="s">
        <v>4400</v>
      </c>
      <c r="E2870" t="s">
        <v>4400</v>
      </c>
      <c r="F2870" s="15" t="str">
        <f>VLOOKUP(A2870,'[1]Coordinates cleaned'!$A:$I,9,0)</f>
        <v>I-Engineering</v>
      </c>
      <c r="G2870" s="15" t="str">
        <f>VLOOKUP(A2870,'[1]Coordinates cleaned'!$A:$J,10,0)</f>
        <v>Muhamood Kyongo</v>
      </c>
      <c r="H2870" s="9" t="s">
        <v>3368</v>
      </c>
      <c r="I2870">
        <f>VLOOKUP(A2870,'[1]Coordinates cleaned'!$A:$G,7,0)</f>
        <v>2.0579458000000002</v>
      </c>
      <c r="J2870">
        <f>VLOOKUP(A2870,'[1]Coordinates cleaned'!$A:$H,8,0)</f>
        <v>32.515822100000001</v>
      </c>
      <c r="K2870" t="e">
        <f>VLOOKUP(A2870,IENG_to_New_Vendor!A:H,8,0)</f>
        <v>#N/A</v>
      </c>
      <c r="L2870" t="e">
        <f>VLOOKUP(A2870,'CAM to IENG'!A:O,15,0)</f>
        <v>#N/A</v>
      </c>
      <c r="M2870" t="e">
        <f>VLOOKUP(A2870,NET_to_IENG!A:J,10,0)</f>
        <v>#N/A</v>
      </c>
    </row>
    <row r="2871" spans="1:13" x14ac:dyDescent="0.3">
      <c r="A2871">
        <v>605974</v>
      </c>
      <c r="B2871" t="s">
        <v>626</v>
      </c>
      <c r="C2871" t="s">
        <v>4400</v>
      </c>
      <c r="D2871" t="s">
        <v>4400</v>
      </c>
      <c r="E2871" t="s">
        <v>4400</v>
      </c>
      <c r="F2871" s="15" t="str">
        <f>VLOOKUP(A2871,'[1]Coordinates cleaned'!$A:$I,9,0)</f>
        <v>Netis</v>
      </c>
      <c r="G2871" s="15" t="str">
        <f>VLOOKUP(A2871,'[1]Coordinates cleaned'!$A:$J,10,0)</f>
        <v>Emmanuel Kafuko</v>
      </c>
      <c r="H2871" s="9" t="s">
        <v>3669</v>
      </c>
      <c r="I2871">
        <f>VLOOKUP(A2871,'[1]Coordinates cleaned'!$A:$G,7,0)</f>
        <v>0.94196060000000004</v>
      </c>
      <c r="J2871">
        <f>VLOOKUP(A2871,'[1]Coordinates cleaned'!$A:$H,8,0)</f>
        <v>33.628475700000003</v>
      </c>
      <c r="K2871" t="e">
        <f>VLOOKUP(A2871,IENG_to_New_Vendor!A:H,8,0)</f>
        <v>#N/A</v>
      </c>
      <c r="L2871" t="e">
        <f>VLOOKUP(A2871,'CAM to IENG'!A:O,15,0)</f>
        <v>#N/A</v>
      </c>
      <c r="M2871" t="e">
        <f>VLOOKUP(A2871,NET_to_IENG!A:J,10,0)</f>
        <v>#N/A</v>
      </c>
    </row>
    <row r="2872" spans="1:13" x14ac:dyDescent="0.3">
      <c r="A2872">
        <v>608055</v>
      </c>
      <c r="B2872" t="s">
        <v>92</v>
      </c>
      <c r="C2872" t="s">
        <v>4400</v>
      </c>
      <c r="D2872" t="s">
        <v>4400</v>
      </c>
      <c r="E2872" t="s">
        <v>4400</v>
      </c>
      <c r="F2872" s="15" t="str">
        <f>VLOOKUP(A2872,'[1]Coordinates cleaned'!$A:$I,9,0)</f>
        <v>Netis</v>
      </c>
      <c r="G2872" s="15" t="str">
        <f>VLOOKUP(A2872,'[1]Coordinates cleaned'!$A:$J,10,0)</f>
        <v>Emmanuel Kafuko</v>
      </c>
      <c r="H2872" s="9" t="s">
        <v>3669</v>
      </c>
      <c r="I2872">
        <f>VLOOKUP(A2872,'[1]Coordinates cleaned'!$A:$G,7,0)</f>
        <v>0.46466170000000001</v>
      </c>
      <c r="J2872">
        <f>VLOOKUP(A2872,'[1]Coordinates cleaned'!$A:$H,8,0)</f>
        <v>34.088323299999999</v>
      </c>
      <c r="K2872" t="e">
        <f>VLOOKUP(A2872,IENG_to_New_Vendor!A:H,8,0)</f>
        <v>#N/A</v>
      </c>
      <c r="L2872" t="e">
        <f>VLOOKUP(A2872,'CAM to IENG'!A:O,15,0)</f>
        <v>#N/A</v>
      </c>
      <c r="M2872" t="e">
        <f>VLOOKUP(A2872,NET_to_IENG!A:J,10,0)</f>
        <v>#N/A</v>
      </c>
    </row>
    <row r="2873" spans="1:13" x14ac:dyDescent="0.3">
      <c r="A2873">
        <v>605976</v>
      </c>
      <c r="B2873" t="s">
        <v>4096</v>
      </c>
      <c r="C2873" t="s">
        <v>4400</v>
      </c>
      <c r="D2873" t="s">
        <v>4400</v>
      </c>
      <c r="E2873" t="s">
        <v>4400</v>
      </c>
      <c r="F2873" s="15" t="str">
        <f>VLOOKUP(A2873,'[1]Coordinates cleaned'!$A:$I,9,0)</f>
        <v>Camusat</v>
      </c>
      <c r="G2873" s="15" t="str">
        <f>VLOOKUP(A2873,'[1]Coordinates cleaned'!$A:$J,10,0)</f>
        <v>M Patrick Kalibbala</v>
      </c>
      <c r="H2873" s="9" t="s">
        <v>3367</v>
      </c>
      <c r="I2873">
        <f>VLOOKUP(A2873,'[1]Coordinates cleaned'!$A:$G,7,0)</f>
        <v>-0.52898020000000001</v>
      </c>
      <c r="J2873">
        <f>VLOOKUP(A2873,'[1]Coordinates cleaned'!$A:$H,8,0)</f>
        <v>32.1601085</v>
      </c>
      <c r="K2873" t="e">
        <f>VLOOKUP(A2873,IENG_to_New_Vendor!A:H,8,0)</f>
        <v>#N/A</v>
      </c>
      <c r="L2873" t="e">
        <f>VLOOKUP(A2873,'CAM to IENG'!A:O,15,0)</f>
        <v>#N/A</v>
      </c>
      <c r="M2873" t="e">
        <f>VLOOKUP(A2873,NET_to_IENG!A:J,10,0)</f>
        <v>#N/A</v>
      </c>
    </row>
    <row r="2874" spans="1:13" x14ac:dyDescent="0.3">
      <c r="A2874">
        <v>609088</v>
      </c>
      <c r="B2874" t="s">
        <v>774</v>
      </c>
      <c r="C2874" t="s">
        <v>4400</v>
      </c>
      <c r="D2874" t="s">
        <v>4400</v>
      </c>
      <c r="E2874" t="s">
        <v>4400</v>
      </c>
      <c r="F2874" s="15" t="str">
        <f>VLOOKUP(A2874,'[1]Coordinates cleaned'!$A:$I,9,0)</f>
        <v>Camusat</v>
      </c>
      <c r="G2874" s="15" t="str">
        <f>VLOOKUP(A2874,'[1]Coordinates cleaned'!$A:$J,10,0)</f>
        <v>Denis Masaba</v>
      </c>
      <c r="H2874" s="9" t="s">
        <v>3367</v>
      </c>
      <c r="I2874">
        <f>VLOOKUP(A2874,'[1]Coordinates cleaned'!$A:$G,7,0)</f>
        <v>-1.2497750000000001</v>
      </c>
      <c r="J2874">
        <f>VLOOKUP(A2874,'[1]Coordinates cleaned'!$A:$H,8,0)</f>
        <v>29.987553333333299</v>
      </c>
      <c r="K2874" t="e">
        <f>VLOOKUP(A2874,IENG_to_New_Vendor!A:H,8,0)</f>
        <v>#N/A</v>
      </c>
      <c r="L2874" t="e">
        <f>VLOOKUP(A2874,'CAM to IENG'!A:O,15,0)</f>
        <v>#N/A</v>
      </c>
      <c r="M2874" t="e">
        <f>VLOOKUP(A2874,NET_to_IENG!A:J,10,0)</f>
        <v>#N/A</v>
      </c>
    </row>
    <row r="2875" spans="1:13" x14ac:dyDescent="0.3">
      <c r="A2875">
        <v>608569</v>
      </c>
      <c r="B2875" t="s">
        <v>2205</v>
      </c>
      <c r="C2875" t="s">
        <v>4400</v>
      </c>
      <c r="D2875" t="s">
        <v>4400</v>
      </c>
      <c r="E2875" t="s">
        <v>4400</v>
      </c>
      <c r="F2875" s="15" t="s">
        <v>4338</v>
      </c>
      <c r="G2875" s="15" t="str">
        <f>VLOOKUP(A2875,'[1]Coordinates cleaned'!$A:$J,10,0)</f>
        <v>Muhamood Kyongo</v>
      </c>
      <c r="H2875" s="9" t="s">
        <v>3368</v>
      </c>
      <c r="I2875">
        <f>VLOOKUP(A2875,'[1]Coordinates cleaned'!$A:$G,7,0)</f>
        <v>2.6983529000000002</v>
      </c>
      <c r="J2875">
        <f>VLOOKUP(A2875,'[1]Coordinates cleaned'!$A:$H,8,0)</f>
        <v>32.943837199999997</v>
      </c>
      <c r="K2875" t="str">
        <f>VLOOKUP(A2875,IENG_to_New_Vendor!A:H,8,0)</f>
        <v>IENG_to_New_Vendor</v>
      </c>
      <c r="L2875" t="e">
        <f>VLOOKUP(A2875,'CAM to IENG'!A:O,15,0)</f>
        <v>#N/A</v>
      </c>
      <c r="M2875" t="e">
        <f>VLOOKUP(A2875,NET_to_IENG!A:J,10,0)</f>
        <v>#N/A</v>
      </c>
    </row>
    <row r="2876" spans="1:13" x14ac:dyDescent="0.3">
      <c r="A2876">
        <v>606456</v>
      </c>
      <c r="B2876" t="s">
        <v>1331</v>
      </c>
      <c r="C2876" t="s">
        <v>4400</v>
      </c>
      <c r="D2876" t="s">
        <v>4400</v>
      </c>
      <c r="E2876" t="s">
        <v>4400</v>
      </c>
      <c r="F2876" s="15" t="str">
        <f>VLOOKUP(A2876,'[1]Coordinates cleaned'!$A:$I,9,0)</f>
        <v>Netis</v>
      </c>
      <c r="G2876" s="15" t="str">
        <f>VLOOKUP(A2876,'[1]Coordinates cleaned'!$A:$J,10,0)</f>
        <v>Jude Musana</v>
      </c>
      <c r="H2876" s="9" t="s">
        <v>3669</v>
      </c>
      <c r="I2876">
        <f>VLOOKUP(A2876,'[1]Coordinates cleaned'!$A:$G,7,0)</f>
        <v>1.3720079000000001</v>
      </c>
      <c r="J2876">
        <f>VLOOKUP(A2876,'[1]Coordinates cleaned'!$A:$H,8,0)</f>
        <v>34.552361300000001</v>
      </c>
      <c r="K2876" t="e">
        <f>VLOOKUP(A2876,IENG_to_New_Vendor!A:H,8,0)</f>
        <v>#N/A</v>
      </c>
      <c r="L2876" t="e">
        <f>VLOOKUP(A2876,'CAM to IENG'!A:O,15,0)</f>
        <v>#N/A</v>
      </c>
      <c r="M2876" t="e">
        <f>VLOOKUP(A2876,NET_to_IENG!A:J,10,0)</f>
        <v>#N/A</v>
      </c>
    </row>
    <row r="2877" spans="1:13" x14ac:dyDescent="0.3">
      <c r="A2877">
        <v>609041</v>
      </c>
      <c r="B2877" t="s">
        <v>1842</v>
      </c>
      <c r="C2877" t="s">
        <v>4400</v>
      </c>
      <c r="D2877" t="s">
        <v>4400</v>
      </c>
      <c r="E2877" t="s">
        <v>4400</v>
      </c>
      <c r="F2877" s="15" t="str">
        <f>VLOOKUP(A2877,'[1]Coordinates cleaned'!$A:$I,9,0)</f>
        <v>I-Engineering</v>
      </c>
      <c r="G2877" s="15" t="str">
        <f>VLOOKUP(A2877,'[1]Coordinates cleaned'!$A:$J,10,0)</f>
        <v>Latima Musoke</v>
      </c>
      <c r="H2877" s="9" t="s">
        <v>3368</v>
      </c>
      <c r="I2877">
        <f>VLOOKUP(A2877,'[1]Coordinates cleaned'!$A:$G,7,0)</f>
        <v>1.3490133</v>
      </c>
      <c r="J2877">
        <f>VLOOKUP(A2877,'[1]Coordinates cleaned'!$A:$H,8,0)</f>
        <v>31.423946699999998</v>
      </c>
      <c r="K2877" t="e">
        <f>VLOOKUP(A2877,IENG_to_New_Vendor!A:H,8,0)</f>
        <v>#N/A</v>
      </c>
      <c r="L2877" t="e">
        <f>VLOOKUP(A2877,'CAM to IENG'!A:O,15,0)</f>
        <v>#N/A</v>
      </c>
      <c r="M2877" t="e">
        <f>VLOOKUP(A2877,NET_to_IENG!A:J,10,0)</f>
        <v>#N/A</v>
      </c>
    </row>
    <row r="2878" spans="1:13" x14ac:dyDescent="0.3">
      <c r="A2878">
        <v>606141</v>
      </c>
      <c r="B2878" t="s">
        <v>1122</v>
      </c>
      <c r="C2878" t="s">
        <v>4400</v>
      </c>
      <c r="D2878" t="s">
        <v>4400</v>
      </c>
      <c r="E2878" t="s">
        <v>4400</v>
      </c>
      <c r="F2878" s="15" t="str">
        <f>VLOOKUP(A2878,'[1]Coordinates cleaned'!$A:$I,9,0)</f>
        <v>Camusat</v>
      </c>
      <c r="G2878" s="15" t="str">
        <f>VLOOKUP(A2878,'[1]Coordinates cleaned'!$A:$J,10,0)</f>
        <v>Christopher Alituha</v>
      </c>
      <c r="H2878" s="9" t="s">
        <v>3367</v>
      </c>
      <c r="I2878">
        <f>VLOOKUP(A2878,'[1]Coordinates cleaned'!$A:$G,7,0)</f>
        <v>0.6612017</v>
      </c>
      <c r="J2878">
        <f>VLOOKUP(A2878,'[1]Coordinates cleaned'!$A:$H,8,0)</f>
        <v>31.4091317</v>
      </c>
      <c r="K2878" t="e">
        <f>VLOOKUP(A2878,IENG_to_New_Vendor!A:H,8,0)</f>
        <v>#N/A</v>
      </c>
      <c r="L2878" t="e">
        <f>VLOOKUP(A2878,'CAM to IENG'!A:O,15,0)</f>
        <v>#N/A</v>
      </c>
      <c r="M2878" t="e">
        <f>VLOOKUP(A2878,NET_to_IENG!A:J,10,0)</f>
        <v>#N/A</v>
      </c>
    </row>
    <row r="2879" spans="1:13" x14ac:dyDescent="0.3">
      <c r="A2879">
        <v>606030</v>
      </c>
      <c r="B2879" t="s">
        <v>152</v>
      </c>
      <c r="C2879" t="s">
        <v>4400</v>
      </c>
      <c r="D2879" t="s">
        <v>4400</v>
      </c>
      <c r="E2879" t="s">
        <v>4400</v>
      </c>
      <c r="F2879" s="15" t="str">
        <f>VLOOKUP(A2879,'[1]Coordinates cleaned'!$A:$I,9,0)</f>
        <v>I-Engineering</v>
      </c>
      <c r="G2879" s="15" t="str">
        <f>VLOOKUP(A2879,'[1]Coordinates cleaned'!$A:$J,10,0)</f>
        <v>Latima Musoke</v>
      </c>
      <c r="H2879" s="9" t="s">
        <v>3368</v>
      </c>
      <c r="I2879">
        <f>VLOOKUP(A2879,'[1]Coordinates cleaned'!$A:$G,7,0)</f>
        <v>1.469428</v>
      </c>
      <c r="J2879">
        <f>VLOOKUP(A2879,'[1]Coordinates cleaned'!$A:$H,8,0)</f>
        <v>31.2042322</v>
      </c>
      <c r="K2879" t="e">
        <f>VLOOKUP(A2879,IENG_to_New_Vendor!A:H,8,0)</f>
        <v>#N/A</v>
      </c>
      <c r="L2879" t="e">
        <f>VLOOKUP(A2879,'CAM to IENG'!A:O,15,0)</f>
        <v>#N/A</v>
      </c>
      <c r="M2879" t="e">
        <f>VLOOKUP(A2879,NET_to_IENG!A:J,10,0)</f>
        <v>#N/A</v>
      </c>
    </row>
    <row r="2880" spans="1:13" x14ac:dyDescent="0.3">
      <c r="A2880">
        <v>609501</v>
      </c>
      <c r="B2880" t="s">
        <v>2752</v>
      </c>
      <c r="C2880" t="s">
        <v>4400</v>
      </c>
      <c r="D2880" t="s">
        <v>4400</v>
      </c>
      <c r="E2880" t="s">
        <v>4400</v>
      </c>
      <c r="F2880" s="15" t="str">
        <f>VLOOKUP(A2880,'[1]Coordinates cleaned'!$A:$I,9,0)</f>
        <v>I-Engineering</v>
      </c>
      <c r="G2880" s="15" t="str">
        <f>VLOOKUP(A2880,'[1]Coordinates cleaned'!$A:$J,10,0)</f>
        <v>Robert Otim</v>
      </c>
      <c r="H2880" s="9" t="s">
        <v>3368</v>
      </c>
      <c r="I2880">
        <f>VLOOKUP(A2880,'[1]Coordinates cleaned'!$A:$G,7,0)</f>
        <v>0.96436999999999995</v>
      </c>
      <c r="J2880">
        <f>VLOOKUP(A2880,'[1]Coordinates cleaned'!$A:$H,8,0)</f>
        <v>32.336525000000002</v>
      </c>
      <c r="K2880" t="e">
        <f>VLOOKUP(A2880,IENG_to_New_Vendor!A:H,8,0)</f>
        <v>#N/A</v>
      </c>
      <c r="L2880" t="e">
        <f>VLOOKUP(A2880,'CAM to IENG'!A:O,15,0)</f>
        <v>#N/A</v>
      </c>
      <c r="M2880" t="e">
        <f>VLOOKUP(A2880,NET_to_IENG!A:J,10,0)</f>
        <v>#N/A</v>
      </c>
    </row>
    <row r="2881" spans="1:13" x14ac:dyDescent="0.3">
      <c r="A2881">
        <v>609139</v>
      </c>
      <c r="B2881" t="s">
        <v>1788</v>
      </c>
      <c r="C2881" t="s">
        <v>4400</v>
      </c>
      <c r="D2881" t="s">
        <v>4400</v>
      </c>
      <c r="E2881" t="s">
        <v>4400</v>
      </c>
      <c r="F2881" s="15" t="str">
        <f>VLOOKUP(A2881,'[1]Coordinates cleaned'!$A:$I,9,0)</f>
        <v>Camusat</v>
      </c>
      <c r="G2881" s="15" t="str">
        <f>VLOOKUP(A2881,'[1]Coordinates cleaned'!$A:$J,10,0)</f>
        <v>Stephen Rwabwogo</v>
      </c>
      <c r="H2881" s="9" t="s">
        <v>3367</v>
      </c>
      <c r="I2881">
        <f>VLOOKUP(A2881,'[1]Coordinates cleaned'!$A:$G,7,0)</f>
        <v>0.43366080000000001</v>
      </c>
      <c r="J2881">
        <f>VLOOKUP(A2881,'[1]Coordinates cleaned'!$A:$H,8,0)</f>
        <v>31.167278</v>
      </c>
      <c r="K2881" t="e">
        <f>VLOOKUP(A2881,IENG_to_New_Vendor!A:H,8,0)</f>
        <v>#N/A</v>
      </c>
      <c r="L2881" t="e">
        <f>VLOOKUP(A2881,'CAM to IENG'!A:O,15,0)</f>
        <v>#N/A</v>
      </c>
      <c r="M2881" t="e">
        <f>VLOOKUP(A2881,NET_to_IENG!A:J,10,0)</f>
        <v>#N/A</v>
      </c>
    </row>
    <row r="2882" spans="1:13" x14ac:dyDescent="0.3">
      <c r="A2882">
        <v>608671</v>
      </c>
      <c r="B2882" t="s">
        <v>1752</v>
      </c>
      <c r="C2882" t="s">
        <v>4400</v>
      </c>
      <c r="D2882" t="s">
        <v>4400</v>
      </c>
      <c r="E2882" t="s">
        <v>4400</v>
      </c>
      <c r="F2882" s="15" t="str">
        <f>VLOOKUP(A2882,'[1]Coordinates cleaned'!$A:$I,9,0)</f>
        <v>Netis</v>
      </c>
      <c r="G2882" s="15" t="str">
        <f>VLOOKUP(A2882,'[1]Coordinates cleaned'!$A:$J,10,0)</f>
        <v>Moses Wandera</v>
      </c>
      <c r="H2882" s="9" t="s">
        <v>3669</v>
      </c>
      <c r="I2882">
        <f>VLOOKUP(A2882,'[1]Coordinates cleaned'!$A:$G,7,0)</f>
        <v>1.9161009</v>
      </c>
      <c r="J2882">
        <f>VLOOKUP(A2882,'[1]Coordinates cleaned'!$A:$H,8,0)</f>
        <v>33.197028899999999</v>
      </c>
      <c r="K2882" t="e">
        <f>VLOOKUP(A2882,IENG_to_New_Vendor!A:H,8,0)</f>
        <v>#N/A</v>
      </c>
      <c r="L2882" t="e">
        <f>VLOOKUP(A2882,'CAM to IENG'!A:O,15,0)</f>
        <v>#N/A</v>
      </c>
      <c r="M2882" t="e">
        <f>VLOOKUP(A2882,NET_to_IENG!A:J,10,0)</f>
        <v>#N/A</v>
      </c>
    </row>
    <row r="2883" spans="1:13" x14ac:dyDescent="0.3">
      <c r="A2883">
        <v>606179</v>
      </c>
      <c r="B2883" t="s">
        <v>1088</v>
      </c>
      <c r="C2883" t="s">
        <v>4400</v>
      </c>
      <c r="D2883" t="s">
        <v>4400</v>
      </c>
      <c r="E2883" t="s">
        <v>4400</v>
      </c>
      <c r="F2883" s="15" t="str">
        <f>VLOOKUP(A2883,'[1]Coordinates cleaned'!$A:$I,9,0)</f>
        <v>Netis</v>
      </c>
      <c r="G2883" s="15" t="str">
        <f>VLOOKUP(A2883,'[1]Coordinates cleaned'!$A:$J,10,0)</f>
        <v>Emmanuel Kafuko</v>
      </c>
      <c r="H2883" s="9" t="s">
        <v>3669</v>
      </c>
      <c r="I2883">
        <f>VLOOKUP(A2883,'[1]Coordinates cleaned'!$A:$G,7,0)</f>
        <v>0.86915100000000001</v>
      </c>
      <c r="J2883">
        <f>VLOOKUP(A2883,'[1]Coordinates cleaned'!$A:$H,8,0)</f>
        <v>33.600889799999997</v>
      </c>
      <c r="K2883" t="e">
        <f>VLOOKUP(A2883,IENG_to_New_Vendor!A:H,8,0)</f>
        <v>#N/A</v>
      </c>
      <c r="L2883" t="e">
        <f>VLOOKUP(A2883,'CAM to IENG'!A:O,15,0)</f>
        <v>#N/A</v>
      </c>
      <c r="M2883" t="e">
        <f>VLOOKUP(A2883,NET_to_IENG!A:J,10,0)</f>
        <v>#N/A</v>
      </c>
    </row>
    <row r="2884" spans="1:13" x14ac:dyDescent="0.3">
      <c r="A2884">
        <v>605229</v>
      </c>
      <c r="B2884" t="s">
        <v>290</v>
      </c>
      <c r="C2884" t="s">
        <v>4400</v>
      </c>
      <c r="D2884" t="s">
        <v>4400</v>
      </c>
      <c r="E2884" t="s">
        <v>4400</v>
      </c>
      <c r="F2884" s="15" t="str">
        <f>VLOOKUP(A2884,'[1]Coordinates cleaned'!$A:$I,9,0)</f>
        <v>Camusat</v>
      </c>
      <c r="G2884" s="15" t="str">
        <f>VLOOKUP(A2884,'[1]Coordinates cleaned'!$A:$J,10,0)</f>
        <v>Thomasi Seruyange</v>
      </c>
      <c r="H2884" s="9" t="s">
        <v>3367</v>
      </c>
      <c r="I2884">
        <f>VLOOKUP(A2884,'[1]Coordinates cleaned'!$A:$G,7,0)</f>
        <v>-0.48609999999999998</v>
      </c>
      <c r="J2884">
        <f>VLOOKUP(A2884,'[1]Coordinates cleaned'!$A:$H,8,0)</f>
        <v>30.896658299999999</v>
      </c>
      <c r="K2884" t="e">
        <f>VLOOKUP(A2884,IENG_to_New_Vendor!A:H,8,0)</f>
        <v>#N/A</v>
      </c>
      <c r="L2884" t="e">
        <f>VLOOKUP(A2884,'CAM to IENG'!A:O,15,0)</f>
        <v>#N/A</v>
      </c>
      <c r="M2884" t="e">
        <f>VLOOKUP(A2884,NET_to_IENG!A:J,10,0)</f>
        <v>#N/A</v>
      </c>
    </row>
    <row r="2885" spans="1:13" x14ac:dyDescent="0.3">
      <c r="A2885">
        <v>606487</v>
      </c>
      <c r="B2885" t="s">
        <v>1288</v>
      </c>
      <c r="C2885" t="s">
        <v>4400</v>
      </c>
      <c r="D2885" t="s">
        <v>4400</v>
      </c>
      <c r="E2885" t="s">
        <v>4400</v>
      </c>
      <c r="F2885" s="15" t="str">
        <f>VLOOKUP(A2885,'[1]Coordinates cleaned'!$A:$I,9,0)</f>
        <v>I-Engineering</v>
      </c>
      <c r="G2885" s="15" t="str">
        <f>VLOOKUP(A2885,'[1]Coordinates cleaned'!$A:$J,10,0)</f>
        <v>Robert Otim</v>
      </c>
      <c r="H2885" s="9" t="s">
        <v>3368</v>
      </c>
      <c r="I2885">
        <f>VLOOKUP(A2885,'[1]Coordinates cleaned'!$A:$G,7,0)</f>
        <v>0.25700289999999998</v>
      </c>
      <c r="J2885">
        <f>VLOOKUP(A2885,'[1]Coordinates cleaned'!$A:$H,8,0)</f>
        <v>32.500383200000002</v>
      </c>
      <c r="K2885" t="e">
        <f>VLOOKUP(A2885,IENG_to_New_Vendor!A:H,8,0)</f>
        <v>#N/A</v>
      </c>
      <c r="L2885" t="e">
        <f>VLOOKUP(A2885,'CAM to IENG'!A:O,15,0)</f>
        <v>#N/A</v>
      </c>
      <c r="M2885" t="e">
        <f>VLOOKUP(A2885,NET_to_IENG!A:J,10,0)</f>
        <v>#N/A</v>
      </c>
    </row>
    <row r="2886" spans="1:13" x14ac:dyDescent="0.3">
      <c r="A2886">
        <v>605726</v>
      </c>
      <c r="B2886" t="s">
        <v>926</v>
      </c>
      <c r="C2886" t="s">
        <v>4400</v>
      </c>
      <c r="D2886" t="s">
        <v>4400</v>
      </c>
      <c r="E2886" t="s">
        <v>4400</v>
      </c>
      <c r="F2886" s="15" t="str">
        <f>VLOOKUP(A2886,'[1]Coordinates cleaned'!$A:$I,9,0)</f>
        <v>Netis</v>
      </c>
      <c r="G2886" s="15" t="str">
        <f>VLOOKUP(A2886,'[1]Coordinates cleaned'!$A:$J,10,0)</f>
        <v>Moses Wandera</v>
      </c>
      <c r="H2886" s="9" t="s">
        <v>3669</v>
      </c>
      <c r="I2886">
        <f>VLOOKUP(A2886,'[1]Coordinates cleaned'!$A:$G,7,0)</f>
        <v>1.4937872000000001</v>
      </c>
      <c r="J2886">
        <f>VLOOKUP(A2886,'[1]Coordinates cleaned'!$A:$H,8,0)</f>
        <v>33.865951899999999</v>
      </c>
      <c r="K2886" t="e">
        <f>VLOOKUP(A2886,IENG_to_New_Vendor!A:H,8,0)</f>
        <v>#N/A</v>
      </c>
      <c r="L2886" t="e">
        <f>VLOOKUP(A2886,'CAM to IENG'!A:O,15,0)</f>
        <v>#N/A</v>
      </c>
      <c r="M2886" t="e">
        <f>VLOOKUP(A2886,NET_to_IENG!A:J,10,0)</f>
        <v>#N/A</v>
      </c>
    </row>
    <row r="2887" spans="1:13" x14ac:dyDescent="0.3">
      <c r="A2887">
        <v>606293</v>
      </c>
      <c r="B2887" t="s">
        <v>4097</v>
      </c>
      <c r="C2887" t="s">
        <v>4400</v>
      </c>
      <c r="D2887" t="s">
        <v>4400</v>
      </c>
      <c r="E2887" t="s">
        <v>4400</v>
      </c>
      <c r="F2887" s="15" t="str">
        <f>VLOOKUP(A2887,'[1]Coordinates cleaned'!$A:$I,9,0)</f>
        <v>Netis</v>
      </c>
      <c r="G2887" s="15" t="str">
        <f>VLOOKUP(A2887,'[1]Coordinates cleaned'!$A:$J,10,0)</f>
        <v>Jude Musana</v>
      </c>
      <c r="H2887" s="9" t="s">
        <v>3669</v>
      </c>
      <c r="I2887">
        <f>VLOOKUP(A2887,'[1]Coordinates cleaned'!$A:$G,7,0)</f>
        <v>1.09354333333333</v>
      </c>
      <c r="J2887">
        <f>VLOOKUP(A2887,'[1]Coordinates cleaned'!$A:$H,8,0)</f>
        <v>34.189641666666702</v>
      </c>
      <c r="K2887" t="e">
        <f>VLOOKUP(A2887,IENG_to_New_Vendor!A:H,8,0)</f>
        <v>#N/A</v>
      </c>
      <c r="L2887" t="e">
        <f>VLOOKUP(A2887,'CAM to IENG'!A:O,15,0)</f>
        <v>#N/A</v>
      </c>
      <c r="M2887" t="e">
        <f>VLOOKUP(A2887,NET_to_IENG!A:J,10,0)</f>
        <v>#N/A</v>
      </c>
    </row>
    <row r="2888" spans="1:13" x14ac:dyDescent="0.3">
      <c r="A2888">
        <v>607699</v>
      </c>
      <c r="B2888" t="s">
        <v>2481</v>
      </c>
      <c r="C2888" t="s">
        <v>4400</v>
      </c>
      <c r="D2888" t="s">
        <v>4400</v>
      </c>
      <c r="E2888" t="s">
        <v>4400</v>
      </c>
      <c r="F2888" s="15" t="str">
        <f>VLOOKUP(A2888,'[1]Coordinates cleaned'!$A:$I,9,0)</f>
        <v>Netis</v>
      </c>
      <c r="G2888" s="15" t="str">
        <f>VLOOKUP(A2888,'[1]Coordinates cleaned'!$A:$J,10,0)</f>
        <v>Samuel Naseke</v>
      </c>
      <c r="H2888" s="9" t="s">
        <v>3669</v>
      </c>
      <c r="I2888">
        <f>VLOOKUP(A2888,'[1]Coordinates cleaned'!$A:$G,7,0)</f>
        <v>0.35218280000000002</v>
      </c>
      <c r="J2888">
        <f>VLOOKUP(A2888,'[1]Coordinates cleaned'!$A:$H,8,0)</f>
        <v>32.7510604</v>
      </c>
      <c r="K2888" t="e">
        <f>VLOOKUP(A2888,IENG_to_New_Vendor!A:H,8,0)</f>
        <v>#N/A</v>
      </c>
      <c r="L2888" t="e">
        <f>VLOOKUP(A2888,'CAM to IENG'!A:O,15,0)</f>
        <v>#N/A</v>
      </c>
      <c r="M2888" t="e">
        <f>VLOOKUP(A2888,NET_to_IENG!A:J,10,0)</f>
        <v>#N/A</v>
      </c>
    </row>
    <row r="2889" spans="1:13" x14ac:dyDescent="0.3">
      <c r="A2889">
        <v>606138</v>
      </c>
      <c r="B2889" t="s">
        <v>1087</v>
      </c>
      <c r="C2889" t="s">
        <v>4400</v>
      </c>
      <c r="D2889" t="s">
        <v>4400</v>
      </c>
      <c r="E2889" t="s">
        <v>4400</v>
      </c>
      <c r="F2889" s="15" t="str">
        <f>VLOOKUP(A2889,'[1]Coordinates cleaned'!$A:$I,9,0)</f>
        <v>Netis</v>
      </c>
      <c r="G2889" s="15" t="str">
        <f>VLOOKUP(A2889,'[1]Coordinates cleaned'!$A:$J,10,0)</f>
        <v>Benbridge Mulongo</v>
      </c>
      <c r="H2889" s="9" t="s">
        <v>3669</v>
      </c>
      <c r="I2889">
        <f>VLOOKUP(A2889,'[1]Coordinates cleaned'!$A:$G,7,0)</f>
        <v>0.34695559999999998</v>
      </c>
      <c r="J2889">
        <f>VLOOKUP(A2889,'[1]Coordinates cleaned'!$A:$H,8,0)</f>
        <v>32.580715699999999</v>
      </c>
      <c r="K2889" t="e">
        <f>VLOOKUP(A2889,IENG_to_New_Vendor!A:H,8,0)</f>
        <v>#N/A</v>
      </c>
      <c r="L2889" t="e">
        <f>VLOOKUP(A2889,'CAM to IENG'!A:O,15,0)</f>
        <v>#N/A</v>
      </c>
      <c r="M2889" t="e">
        <f>VLOOKUP(A2889,NET_to_IENG!A:J,10,0)</f>
        <v>#N/A</v>
      </c>
    </row>
    <row r="2890" spans="1:13" x14ac:dyDescent="0.3">
      <c r="A2890">
        <v>607146</v>
      </c>
      <c r="B2890" t="s">
        <v>257</v>
      </c>
      <c r="C2890" t="s">
        <v>4400</v>
      </c>
      <c r="D2890" t="s">
        <v>4400</v>
      </c>
      <c r="E2890" t="s">
        <v>4400</v>
      </c>
      <c r="F2890" s="15" t="str">
        <f>VLOOKUP(A2890,'[1]Coordinates cleaned'!$A:$I,9,0)</f>
        <v>Camusat</v>
      </c>
      <c r="G2890" s="15" t="str">
        <f>VLOOKUP(A2890,'[1]Coordinates cleaned'!$A:$J,10,0)</f>
        <v>Abu Kasamba</v>
      </c>
      <c r="H2890" s="9" t="s">
        <v>3367</v>
      </c>
      <c r="I2890">
        <f>VLOOKUP(A2890,'[1]Coordinates cleaned'!$A:$G,7,0)</f>
        <v>0.28454879999999999</v>
      </c>
      <c r="J2890">
        <f>VLOOKUP(A2890,'[1]Coordinates cleaned'!$A:$H,8,0)</f>
        <v>32.556369599999996</v>
      </c>
      <c r="K2890" t="e">
        <f>VLOOKUP(A2890,IENG_to_New_Vendor!A:H,8,0)</f>
        <v>#N/A</v>
      </c>
      <c r="L2890" t="e">
        <f>VLOOKUP(A2890,'CAM to IENG'!A:O,15,0)</f>
        <v>#N/A</v>
      </c>
      <c r="M2890" t="e">
        <f>VLOOKUP(A2890,NET_to_IENG!A:J,10,0)</f>
        <v>#N/A</v>
      </c>
    </row>
    <row r="2891" spans="1:13" x14ac:dyDescent="0.3">
      <c r="A2891">
        <v>609407</v>
      </c>
      <c r="B2891" t="s">
        <v>2687</v>
      </c>
      <c r="C2891" t="s">
        <v>4400</v>
      </c>
      <c r="D2891" t="s">
        <v>4400</v>
      </c>
      <c r="E2891" t="s">
        <v>4400</v>
      </c>
      <c r="F2891" s="15" t="str">
        <f>VLOOKUP(A2891,'[1]Coordinates cleaned'!$A:$I,9,0)</f>
        <v>Camusat</v>
      </c>
      <c r="G2891" s="15" t="str">
        <f>VLOOKUP(A2891,'[1]Coordinates cleaned'!$A:$J,10,0)</f>
        <v>Denis Masaba</v>
      </c>
      <c r="H2891" s="9" t="s">
        <v>3367</v>
      </c>
      <c r="I2891">
        <f>VLOOKUP(A2891,'[1]Coordinates cleaned'!$A:$G,7,0)</f>
        <v>-1.16361</v>
      </c>
      <c r="J2891">
        <f>VLOOKUP(A2891,'[1]Coordinates cleaned'!$A:$H,8,0)</f>
        <v>30.077411699999999</v>
      </c>
      <c r="K2891" t="e">
        <f>VLOOKUP(A2891,IENG_to_New_Vendor!A:H,8,0)</f>
        <v>#N/A</v>
      </c>
      <c r="L2891" t="e">
        <f>VLOOKUP(A2891,'CAM to IENG'!A:O,15,0)</f>
        <v>#N/A</v>
      </c>
      <c r="M2891" t="e">
        <f>VLOOKUP(A2891,NET_to_IENG!A:J,10,0)</f>
        <v>#N/A</v>
      </c>
    </row>
    <row r="2892" spans="1:13" x14ac:dyDescent="0.3">
      <c r="A2892">
        <v>701158</v>
      </c>
      <c r="B2892" t="s">
        <v>3500</v>
      </c>
      <c r="C2892" t="s">
        <v>4400</v>
      </c>
      <c r="D2892" t="s">
        <v>4400</v>
      </c>
      <c r="E2892" t="s">
        <v>4400</v>
      </c>
      <c r="F2892" s="15" t="str">
        <f>VLOOKUP(A2892,'[1]Coordinates cleaned'!$A:$I,9,0)</f>
        <v>I-Engineering</v>
      </c>
      <c r="G2892" s="15" t="str">
        <f>VLOOKUP(A2892,'[1]Coordinates cleaned'!$A:$J,10,0)</f>
        <v>Muhamood Kyongo</v>
      </c>
      <c r="H2892" s="9" t="s">
        <v>3368</v>
      </c>
      <c r="I2892">
        <f>VLOOKUP(A2892,'[1]Coordinates cleaned'!$A:$G,7,0)</f>
        <v>1.6844433000000001</v>
      </c>
      <c r="J2892">
        <f>VLOOKUP(A2892,'[1]Coordinates cleaned'!$A:$H,8,0)</f>
        <v>32.266836699999999</v>
      </c>
      <c r="K2892" t="e">
        <f>VLOOKUP(A2892,IENG_to_New_Vendor!A:H,8,0)</f>
        <v>#N/A</v>
      </c>
      <c r="L2892" t="e">
        <f>VLOOKUP(A2892,'CAM to IENG'!A:O,15,0)</f>
        <v>#N/A</v>
      </c>
      <c r="M2892" t="e">
        <f>VLOOKUP(A2892,NET_to_IENG!A:J,10,0)</f>
        <v>#N/A</v>
      </c>
    </row>
    <row r="2893" spans="1:13" x14ac:dyDescent="0.3">
      <c r="A2893">
        <v>607510</v>
      </c>
      <c r="B2893" t="s">
        <v>473</v>
      </c>
      <c r="C2893" t="s">
        <v>4400</v>
      </c>
      <c r="D2893" t="s">
        <v>4400</v>
      </c>
      <c r="E2893" t="s">
        <v>4400</v>
      </c>
      <c r="F2893" s="15" t="str">
        <f>VLOOKUP(A2893,'[1]Coordinates cleaned'!$A:$I,9,0)</f>
        <v>I-Engineering</v>
      </c>
      <c r="G2893" s="15" t="str">
        <f>VLOOKUP(A2893,'[1]Coordinates cleaned'!$A:$J,10,0)</f>
        <v>Robert Otim</v>
      </c>
      <c r="H2893" s="9" t="s">
        <v>3368</v>
      </c>
      <c r="I2893">
        <f>VLOOKUP(A2893,'[1]Coordinates cleaned'!$A:$G,7,0)</f>
        <v>0.70941849999999995</v>
      </c>
      <c r="J2893">
        <f>VLOOKUP(A2893,'[1]Coordinates cleaned'!$A:$H,8,0)</f>
        <v>32.397531700000002</v>
      </c>
      <c r="K2893" t="e">
        <f>VLOOKUP(A2893,IENG_to_New_Vendor!A:H,8,0)</f>
        <v>#N/A</v>
      </c>
      <c r="L2893" t="e">
        <f>VLOOKUP(A2893,'CAM to IENG'!A:O,15,0)</f>
        <v>#N/A</v>
      </c>
      <c r="M2893" t="e">
        <f>VLOOKUP(A2893,NET_to_IENG!A:J,10,0)</f>
        <v>#N/A</v>
      </c>
    </row>
    <row r="2894" spans="1:13" x14ac:dyDescent="0.3">
      <c r="A2894">
        <v>609381</v>
      </c>
      <c r="B2894" t="s">
        <v>2606</v>
      </c>
      <c r="C2894" t="s">
        <v>4400</v>
      </c>
      <c r="D2894" t="s">
        <v>4400</v>
      </c>
      <c r="E2894" t="s">
        <v>4400</v>
      </c>
      <c r="F2894" s="15" t="str">
        <f>VLOOKUP(A2894,'[1]Coordinates cleaned'!$A:$I,9,0)</f>
        <v>Camusat</v>
      </c>
      <c r="G2894" s="15" t="str">
        <f>VLOOKUP(A2894,'[1]Coordinates cleaned'!$A:$J,10,0)</f>
        <v>Stephen Rwabwogo</v>
      </c>
      <c r="H2894" s="9" t="s">
        <v>3367</v>
      </c>
      <c r="I2894">
        <f>VLOOKUP(A2894,'[1]Coordinates cleaned'!$A:$G,7,0)</f>
        <v>0.41577389999999997</v>
      </c>
      <c r="J2894">
        <f>VLOOKUP(A2894,'[1]Coordinates cleaned'!$A:$H,8,0)</f>
        <v>30.889356500000002</v>
      </c>
      <c r="K2894" t="e">
        <f>VLOOKUP(A2894,IENG_to_New_Vendor!A:H,8,0)</f>
        <v>#N/A</v>
      </c>
      <c r="L2894" t="e">
        <f>VLOOKUP(A2894,'CAM to IENG'!A:O,15,0)</f>
        <v>#N/A</v>
      </c>
      <c r="M2894" t="e">
        <f>VLOOKUP(A2894,NET_to_IENG!A:J,10,0)</f>
        <v>#N/A</v>
      </c>
    </row>
    <row r="2895" spans="1:13" x14ac:dyDescent="0.3">
      <c r="A2895">
        <v>606353</v>
      </c>
      <c r="B2895" t="s">
        <v>4098</v>
      </c>
      <c r="C2895" t="s">
        <v>4400</v>
      </c>
      <c r="D2895" t="s">
        <v>4400</v>
      </c>
      <c r="E2895" t="s">
        <v>4400</v>
      </c>
      <c r="F2895" s="15" t="str">
        <f>VLOOKUP(A2895,'[1]Coordinates cleaned'!$A:$I,9,0)</f>
        <v>Camusat</v>
      </c>
      <c r="G2895" s="15" t="str">
        <f>VLOOKUP(A2895,'[1]Coordinates cleaned'!$A:$J,10,0)</f>
        <v>Stephen Rwabwogo</v>
      </c>
      <c r="H2895" s="9" t="s">
        <v>3367</v>
      </c>
      <c r="I2895">
        <f>VLOOKUP(A2895,'[1]Coordinates cleaned'!$A:$G,7,0)</f>
        <v>0.87288333333333301</v>
      </c>
      <c r="J2895">
        <f>VLOOKUP(A2895,'[1]Coordinates cleaned'!$A:$H,8,0)</f>
        <v>31.007183333333298</v>
      </c>
      <c r="K2895" t="e">
        <f>VLOOKUP(A2895,IENG_to_New_Vendor!A:H,8,0)</f>
        <v>#N/A</v>
      </c>
      <c r="L2895" t="e">
        <f>VLOOKUP(A2895,'CAM to IENG'!A:O,15,0)</f>
        <v>#N/A</v>
      </c>
      <c r="M2895" t="e">
        <f>VLOOKUP(A2895,NET_to_IENG!A:J,10,0)</f>
        <v>#N/A</v>
      </c>
    </row>
    <row r="2896" spans="1:13" x14ac:dyDescent="0.3">
      <c r="A2896">
        <v>605140</v>
      </c>
      <c r="B2896" t="s">
        <v>184</v>
      </c>
      <c r="C2896" t="s">
        <v>4400</v>
      </c>
      <c r="D2896" t="s">
        <v>4400</v>
      </c>
      <c r="E2896" t="s">
        <v>4400</v>
      </c>
      <c r="F2896" s="15" t="str">
        <f>VLOOKUP(A2896,'[1]Coordinates cleaned'!$A:$I,9,0)</f>
        <v>Camusat</v>
      </c>
      <c r="G2896" s="15" t="str">
        <f>VLOOKUP(A2896,'[1]Coordinates cleaned'!$A:$J,10,0)</f>
        <v>Abu Kasamba</v>
      </c>
      <c r="H2896" s="9" t="s">
        <v>3367</v>
      </c>
      <c r="I2896">
        <f>VLOOKUP(A2896,'[1]Coordinates cleaned'!$A:$G,7,0)</f>
        <v>0.31288529999999998</v>
      </c>
      <c r="J2896">
        <f>VLOOKUP(A2896,'[1]Coordinates cleaned'!$A:$H,8,0)</f>
        <v>32.561564099999998</v>
      </c>
      <c r="K2896" t="e">
        <f>VLOOKUP(A2896,IENG_to_New_Vendor!A:H,8,0)</f>
        <v>#N/A</v>
      </c>
      <c r="L2896" t="e">
        <f>VLOOKUP(A2896,'CAM to IENG'!A:O,15,0)</f>
        <v>#N/A</v>
      </c>
      <c r="M2896" t="e">
        <f>VLOOKUP(A2896,NET_to_IENG!A:J,10,0)</f>
        <v>#N/A</v>
      </c>
    </row>
    <row r="2897" spans="1:13" x14ac:dyDescent="0.3">
      <c r="A2897">
        <v>609264</v>
      </c>
      <c r="B2897" t="s">
        <v>1820</v>
      </c>
      <c r="C2897" t="s">
        <v>4400</v>
      </c>
      <c r="D2897" t="s">
        <v>4400</v>
      </c>
      <c r="E2897" t="s">
        <v>4400</v>
      </c>
      <c r="F2897" s="15" t="str">
        <f>VLOOKUP(A2897,'[1]Coordinates cleaned'!$A:$I,9,0)</f>
        <v>Camusat</v>
      </c>
      <c r="G2897" s="15" t="str">
        <f>VLOOKUP(A2897,'[1]Coordinates cleaned'!$A:$J,10,0)</f>
        <v>Christopher Alituha</v>
      </c>
      <c r="H2897" s="9" t="s">
        <v>3367</v>
      </c>
      <c r="I2897">
        <f>VLOOKUP(A2897,'[1]Coordinates cleaned'!$A:$G,7,0)</f>
        <v>0.95442499999999997</v>
      </c>
      <c r="J2897">
        <f>VLOOKUP(A2897,'[1]Coordinates cleaned'!$A:$H,8,0)</f>
        <v>31.223931700000001</v>
      </c>
      <c r="K2897" t="e">
        <f>VLOOKUP(A2897,IENG_to_New_Vendor!A:H,8,0)</f>
        <v>#N/A</v>
      </c>
      <c r="L2897" t="e">
        <f>VLOOKUP(A2897,'CAM to IENG'!A:O,15,0)</f>
        <v>#N/A</v>
      </c>
      <c r="M2897" t="e">
        <f>VLOOKUP(A2897,NET_to_IENG!A:J,10,0)</f>
        <v>#N/A</v>
      </c>
    </row>
    <row r="2898" spans="1:13" x14ac:dyDescent="0.3">
      <c r="A2898">
        <v>701553</v>
      </c>
      <c r="B2898" t="s">
        <v>3507</v>
      </c>
      <c r="C2898" t="s">
        <v>4400</v>
      </c>
      <c r="D2898" t="s">
        <v>4400</v>
      </c>
      <c r="E2898" t="s">
        <v>4400</v>
      </c>
      <c r="F2898" s="15" t="str">
        <f>VLOOKUP(A2898,'[1]Coordinates cleaned'!$A:$I,9,0)</f>
        <v>Camusat</v>
      </c>
      <c r="G2898" s="15" t="str">
        <f>VLOOKUP(A2898,'[1]Coordinates cleaned'!$A:$J,10,0)</f>
        <v>Thomasi Seruyange</v>
      </c>
      <c r="H2898" s="9" t="s">
        <v>3367</v>
      </c>
      <c r="I2898">
        <f>VLOOKUP(A2898,'[1]Coordinates cleaned'!$A:$G,7,0)</f>
        <v>-0.58636029999999995</v>
      </c>
      <c r="J2898">
        <f>VLOOKUP(A2898,'[1]Coordinates cleaned'!$A:$H,8,0)</f>
        <v>30.6801374</v>
      </c>
      <c r="K2898" t="e">
        <f>VLOOKUP(A2898,IENG_to_New_Vendor!A:H,8,0)</f>
        <v>#N/A</v>
      </c>
      <c r="L2898" t="e">
        <f>VLOOKUP(A2898,'CAM to IENG'!A:O,15,0)</f>
        <v>#N/A</v>
      </c>
      <c r="M2898" t="e">
        <f>VLOOKUP(A2898,NET_to_IENG!A:J,10,0)</f>
        <v>#N/A</v>
      </c>
    </row>
    <row r="2899" spans="1:13" x14ac:dyDescent="0.3">
      <c r="A2899">
        <v>609047</v>
      </c>
      <c r="B2899" t="s">
        <v>385</v>
      </c>
      <c r="C2899" t="s">
        <v>4400</v>
      </c>
      <c r="D2899" t="s">
        <v>4400</v>
      </c>
      <c r="E2899" t="s">
        <v>4400</v>
      </c>
      <c r="F2899" s="15" t="str">
        <f>VLOOKUP(A2899,'[1]Coordinates cleaned'!$A:$I,9,0)</f>
        <v>Camusat</v>
      </c>
      <c r="G2899" s="15" t="str">
        <f>VLOOKUP(A2899,'[1]Coordinates cleaned'!$A:$J,10,0)</f>
        <v>Stephen Rwabwogo</v>
      </c>
      <c r="H2899" s="9" t="s">
        <v>3367</v>
      </c>
      <c r="I2899">
        <f>VLOOKUP(A2899,'[1]Coordinates cleaned'!$A:$G,7,0)</f>
        <v>3.2906299999999999E-2</v>
      </c>
      <c r="J2899">
        <f>VLOOKUP(A2899,'[1]Coordinates cleaned'!$A:$H,8,0)</f>
        <v>29.768109899999999</v>
      </c>
      <c r="K2899" t="e">
        <f>VLOOKUP(A2899,IENG_to_New_Vendor!A:H,8,0)</f>
        <v>#N/A</v>
      </c>
      <c r="L2899" t="e">
        <f>VLOOKUP(A2899,'CAM to IENG'!A:O,15,0)</f>
        <v>#N/A</v>
      </c>
      <c r="M2899" t="e">
        <f>VLOOKUP(A2899,NET_to_IENG!A:J,10,0)</f>
        <v>#N/A</v>
      </c>
    </row>
    <row r="2900" spans="1:13" x14ac:dyDescent="0.3">
      <c r="A2900">
        <v>607564</v>
      </c>
      <c r="B2900" t="s">
        <v>1679</v>
      </c>
      <c r="C2900" t="s">
        <v>4400</v>
      </c>
      <c r="D2900" t="s">
        <v>4400</v>
      </c>
      <c r="E2900" t="s">
        <v>4400</v>
      </c>
      <c r="F2900" s="15" t="str">
        <f>VLOOKUP(A2900,'[1]Coordinates cleaned'!$A:$I,9,0)</f>
        <v>Camusat</v>
      </c>
      <c r="G2900" s="15" t="str">
        <f>VLOOKUP(A2900,'[1]Coordinates cleaned'!$A:$J,10,0)</f>
        <v>Abu Kasamba</v>
      </c>
      <c r="H2900" s="9" t="s">
        <v>3367</v>
      </c>
      <c r="I2900">
        <f>VLOOKUP(A2900,'[1]Coordinates cleaned'!$A:$G,7,0)</f>
        <v>0.36313630000000002</v>
      </c>
      <c r="J2900">
        <f>VLOOKUP(A2900,'[1]Coordinates cleaned'!$A:$H,8,0)</f>
        <v>32.497422200000003</v>
      </c>
      <c r="K2900" t="e">
        <f>VLOOKUP(A2900,IENG_to_New_Vendor!A:H,8,0)</f>
        <v>#N/A</v>
      </c>
      <c r="L2900" t="e">
        <f>VLOOKUP(A2900,'CAM to IENG'!A:O,15,0)</f>
        <v>#N/A</v>
      </c>
      <c r="M2900" t="e">
        <f>VLOOKUP(A2900,NET_to_IENG!A:J,10,0)</f>
        <v>#N/A</v>
      </c>
    </row>
    <row r="2901" spans="1:13" x14ac:dyDescent="0.3">
      <c r="A2901">
        <v>606810</v>
      </c>
      <c r="B2901" t="s">
        <v>1589</v>
      </c>
      <c r="C2901" t="s">
        <v>4400</v>
      </c>
      <c r="D2901" t="s">
        <v>4400</v>
      </c>
      <c r="E2901" t="s">
        <v>4400</v>
      </c>
      <c r="F2901" s="15" t="str">
        <f>VLOOKUP(A2901,'[1]Coordinates cleaned'!$A:$I,9,0)</f>
        <v>Netis</v>
      </c>
      <c r="G2901" s="15" t="str">
        <f>VLOOKUP(A2901,'[1]Coordinates cleaned'!$A:$J,10,0)</f>
        <v>Jude Musana</v>
      </c>
      <c r="H2901" s="9" t="s">
        <v>3669</v>
      </c>
      <c r="I2901">
        <f>VLOOKUP(A2901,'[1]Coordinates cleaned'!$A:$G,7,0)</f>
        <v>0.95852166666666705</v>
      </c>
      <c r="J2901">
        <f>VLOOKUP(A2901,'[1]Coordinates cleaned'!$A:$H,8,0)</f>
        <v>34.273448333333299</v>
      </c>
      <c r="K2901" t="e">
        <f>VLOOKUP(A2901,IENG_to_New_Vendor!A:H,8,0)</f>
        <v>#N/A</v>
      </c>
      <c r="L2901" t="e">
        <f>VLOOKUP(A2901,'CAM to IENG'!A:O,15,0)</f>
        <v>#N/A</v>
      </c>
      <c r="M2901" t="e">
        <f>VLOOKUP(A2901,NET_to_IENG!A:J,10,0)</f>
        <v>#N/A</v>
      </c>
    </row>
    <row r="2902" spans="1:13" x14ac:dyDescent="0.3">
      <c r="A2902">
        <v>606184</v>
      </c>
      <c r="B2902" t="s">
        <v>1111</v>
      </c>
      <c r="C2902" t="s">
        <v>4400</v>
      </c>
      <c r="D2902" t="s">
        <v>4400</v>
      </c>
      <c r="E2902" t="s">
        <v>4400</v>
      </c>
      <c r="F2902" s="15" t="str">
        <f>VLOOKUP(A2902,'[1]Coordinates cleaned'!$A:$I,9,0)</f>
        <v>I-Engineering</v>
      </c>
      <c r="G2902" s="15" t="str">
        <f>VLOOKUP(A2902,'[1]Coordinates cleaned'!$A:$J,10,0)</f>
        <v>Muhamood Kyongo</v>
      </c>
      <c r="H2902" s="9" t="s">
        <v>3368</v>
      </c>
      <c r="I2902">
        <f>VLOOKUP(A2902,'[1]Coordinates cleaned'!$A:$G,7,0)</f>
        <v>2.6530467999999998</v>
      </c>
      <c r="J2902">
        <f>VLOOKUP(A2902,'[1]Coordinates cleaned'!$A:$H,8,0)</f>
        <v>33.176951299999999</v>
      </c>
      <c r="K2902" t="e">
        <f>VLOOKUP(A2902,IENG_to_New_Vendor!A:H,8,0)</f>
        <v>#N/A</v>
      </c>
      <c r="L2902" t="e">
        <f>VLOOKUP(A2902,'CAM to IENG'!A:O,15,0)</f>
        <v>#N/A</v>
      </c>
      <c r="M2902" t="e">
        <f>VLOOKUP(A2902,NET_to_IENG!A:J,10,0)</f>
        <v>#N/A</v>
      </c>
    </row>
    <row r="2903" spans="1:13" x14ac:dyDescent="0.3">
      <c r="A2903">
        <v>608172</v>
      </c>
      <c r="B2903" t="s">
        <v>2287</v>
      </c>
      <c r="C2903" t="s">
        <v>4400</v>
      </c>
      <c r="D2903" t="s">
        <v>4400</v>
      </c>
      <c r="E2903" t="s">
        <v>4400</v>
      </c>
      <c r="F2903" s="15" t="str">
        <f>VLOOKUP(A2903,'[1]Coordinates cleaned'!$A:$I,9,0)</f>
        <v>Netis</v>
      </c>
      <c r="G2903" s="15" t="str">
        <f>VLOOKUP(A2903,'[1]Coordinates cleaned'!$A:$J,10,0)</f>
        <v>Emmanuel Kafuko</v>
      </c>
      <c r="H2903" s="9" t="s">
        <v>3669</v>
      </c>
      <c r="I2903">
        <f>VLOOKUP(A2903,'[1]Coordinates cleaned'!$A:$G,7,0)</f>
        <v>0.37780649999999999</v>
      </c>
      <c r="J2903">
        <f>VLOOKUP(A2903,'[1]Coordinates cleaned'!$A:$H,8,0)</f>
        <v>33.423450799999998</v>
      </c>
      <c r="K2903" t="e">
        <f>VLOOKUP(A2903,IENG_to_New_Vendor!A:H,8,0)</f>
        <v>#N/A</v>
      </c>
      <c r="L2903" t="e">
        <f>VLOOKUP(A2903,'CAM to IENG'!A:O,15,0)</f>
        <v>#N/A</v>
      </c>
      <c r="M2903" t="e">
        <f>VLOOKUP(A2903,NET_to_IENG!A:J,10,0)</f>
        <v>#N/A</v>
      </c>
    </row>
    <row r="2904" spans="1:13" x14ac:dyDescent="0.3">
      <c r="A2904">
        <v>607522</v>
      </c>
      <c r="B2904" t="s">
        <v>1958</v>
      </c>
      <c r="C2904" t="s">
        <v>4400</v>
      </c>
      <c r="D2904" t="s">
        <v>4400</v>
      </c>
      <c r="E2904" t="s">
        <v>4400</v>
      </c>
      <c r="F2904" s="15" t="str">
        <f>VLOOKUP(A2904,'[1]Coordinates cleaned'!$A:$I,9,0)</f>
        <v>I-Engineering</v>
      </c>
      <c r="G2904" s="15" t="str">
        <f>VLOOKUP(A2904,'[1]Coordinates cleaned'!$A:$J,10,0)</f>
        <v>Joash Lubwama</v>
      </c>
      <c r="H2904" s="9" t="s">
        <v>3368</v>
      </c>
      <c r="I2904">
        <f>VLOOKUP(A2904,'[1]Coordinates cleaned'!$A:$G,7,0)</f>
        <v>0.31054199999999998</v>
      </c>
      <c r="J2904">
        <f>VLOOKUP(A2904,'[1]Coordinates cleaned'!$A:$H,8,0)</f>
        <v>32.573630299999998</v>
      </c>
      <c r="K2904" t="e">
        <f>VLOOKUP(A2904,IENG_to_New_Vendor!A:H,8,0)</f>
        <v>#N/A</v>
      </c>
      <c r="L2904" t="e">
        <f>VLOOKUP(A2904,'CAM to IENG'!A:O,15,0)</f>
        <v>#N/A</v>
      </c>
      <c r="M2904" t="e">
        <f>VLOOKUP(A2904,NET_to_IENG!A:J,10,0)</f>
        <v>#N/A</v>
      </c>
    </row>
    <row r="2905" spans="1:13" x14ac:dyDescent="0.3">
      <c r="A2905">
        <v>605865</v>
      </c>
      <c r="B2905" t="s">
        <v>4099</v>
      </c>
      <c r="C2905" t="s">
        <v>4400</v>
      </c>
      <c r="D2905" t="s">
        <v>4400</v>
      </c>
      <c r="E2905" t="s">
        <v>4400</v>
      </c>
      <c r="F2905" s="15" t="s">
        <v>4338</v>
      </c>
      <c r="G2905" s="15" t="str">
        <f>VLOOKUP(A2905,'[1]Coordinates cleaned'!$A:$J,10,0)</f>
        <v>Innocent Ayiko</v>
      </c>
      <c r="H2905" s="9" t="s">
        <v>3368</v>
      </c>
      <c r="I2905">
        <f>VLOOKUP(A2905,'[1]Coordinates cleaned'!$A:$G,7,0)</f>
        <v>3.0192344000000002</v>
      </c>
      <c r="J2905">
        <f>VLOOKUP(A2905,'[1]Coordinates cleaned'!$A:$H,8,0)</f>
        <v>30.920214099999999</v>
      </c>
      <c r="K2905" t="str">
        <f>VLOOKUP(A2905,IENG_to_New_Vendor!A:H,8,0)</f>
        <v>IENG_to_New_Vendor</v>
      </c>
      <c r="L2905" t="e">
        <f>VLOOKUP(A2905,'CAM to IENG'!A:O,15,0)</f>
        <v>#N/A</v>
      </c>
      <c r="M2905" t="e">
        <f>VLOOKUP(A2905,NET_to_IENG!A:J,10,0)</f>
        <v>#N/A</v>
      </c>
    </row>
    <row r="2906" spans="1:13" x14ac:dyDescent="0.3">
      <c r="A2906">
        <v>609085</v>
      </c>
      <c r="B2906" t="s">
        <v>2306</v>
      </c>
      <c r="C2906" t="s">
        <v>4400</v>
      </c>
      <c r="D2906" t="s">
        <v>4400</v>
      </c>
      <c r="E2906" t="s">
        <v>4400</v>
      </c>
      <c r="F2906" s="15" t="str">
        <f>VLOOKUP(A2906,'[1]Coordinates cleaned'!$A:$I,9,0)</f>
        <v>Camusat</v>
      </c>
      <c r="G2906" s="15" t="str">
        <f>VLOOKUP(A2906,'[1]Coordinates cleaned'!$A:$J,10,0)</f>
        <v>Denis Masaba</v>
      </c>
      <c r="H2906" s="9" t="s">
        <v>3367</v>
      </c>
      <c r="I2906">
        <f>VLOOKUP(A2906,'[1]Coordinates cleaned'!$A:$G,7,0)</f>
        <v>-1.1569187999999999</v>
      </c>
      <c r="J2906">
        <f>VLOOKUP(A2906,'[1]Coordinates cleaned'!$A:$H,8,0)</f>
        <v>29.773541999999999</v>
      </c>
      <c r="K2906" t="e">
        <f>VLOOKUP(A2906,IENG_to_New_Vendor!A:H,8,0)</f>
        <v>#N/A</v>
      </c>
      <c r="L2906" t="e">
        <f>VLOOKUP(A2906,'CAM to IENG'!A:O,15,0)</f>
        <v>#N/A</v>
      </c>
      <c r="M2906" t="e">
        <f>VLOOKUP(A2906,NET_to_IENG!A:J,10,0)</f>
        <v>#N/A</v>
      </c>
    </row>
    <row r="2907" spans="1:13" x14ac:dyDescent="0.3">
      <c r="A2907">
        <v>607731</v>
      </c>
      <c r="B2907" t="s">
        <v>4100</v>
      </c>
      <c r="C2907" t="s">
        <v>4400</v>
      </c>
      <c r="D2907" t="s">
        <v>4400</v>
      </c>
      <c r="E2907" t="s">
        <v>4400</v>
      </c>
      <c r="F2907" s="15" t="str">
        <f>VLOOKUP(A2907,'[1]Coordinates cleaned'!$A:$I,9,0)</f>
        <v>I-Engineering</v>
      </c>
      <c r="G2907" s="15" t="str">
        <f>VLOOKUP(A2907,'[1]Coordinates cleaned'!$A:$J,10,0)</f>
        <v>Joash Lubwama</v>
      </c>
      <c r="H2907" s="9" t="s">
        <v>3368</v>
      </c>
      <c r="I2907">
        <f>VLOOKUP(A2907,'[1]Coordinates cleaned'!$A:$G,7,0)</f>
        <v>0.33881670000000003</v>
      </c>
      <c r="J2907">
        <f>VLOOKUP(A2907,'[1]Coordinates cleaned'!$A:$H,8,0)</f>
        <v>32.553268299999999</v>
      </c>
      <c r="K2907" t="e">
        <f>VLOOKUP(A2907,IENG_to_New_Vendor!A:H,8,0)</f>
        <v>#N/A</v>
      </c>
      <c r="L2907" t="e">
        <f>VLOOKUP(A2907,'CAM to IENG'!A:O,15,0)</f>
        <v>#N/A</v>
      </c>
      <c r="M2907" t="e">
        <f>VLOOKUP(A2907,NET_to_IENG!A:J,10,0)</f>
        <v>#N/A</v>
      </c>
    </row>
    <row r="2908" spans="1:13" x14ac:dyDescent="0.3">
      <c r="A2908">
        <v>606424</v>
      </c>
      <c r="B2908" t="s">
        <v>1259</v>
      </c>
      <c r="C2908" t="s">
        <v>4400</v>
      </c>
      <c r="D2908" t="s">
        <v>4400</v>
      </c>
      <c r="E2908" t="s">
        <v>4400</v>
      </c>
      <c r="F2908" s="15" t="s">
        <v>4334</v>
      </c>
      <c r="G2908" s="15" t="str">
        <f>VLOOKUP(A2908,'[1]Coordinates cleaned'!$A:$J,10,0)</f>
        <v>Benbridge Mulongo</v>
      </c>
      <c r="H2908" s="9" t="s">
        <v>3669</v>
      </c>
      <c r="I2908">
        <f>VLOOKUP(A2908,'[1]Coordinates cleaned'!$A:$G,7,0)</f>
        <v>0.44804670000000002</v>
      </c>
      <c r="J2908">
        <f>VLOOKUP(A2908,'[1]Coordinates cleaned'!$A:$H,8,0)</f>
        <v>32.585588299999998</v>
      </c>
      <c r="K2908" t="e">
        <f>VLOOKUP(A2908,IENG_to_New_Vendor!A:H,8,0)</f>
        <v>#N/A</v>
      </c>
      <c r="L2908" t="e">
        <f>VLOOKUP(A2908,'CAM to IENG'!A:O,15,0)</f>
        <v>#N/A</v>
      </c>
      <c r="M2908" t="str">
        <f>VLOOKUP(A2908,NET_to_IENG!A:J,10,0)</f>
        <v>NET_to_IENG</v>
      </c>
    </row>
    <row r="2909" spans="1:13" x14ac:dyDescent="0.3">
      <c r="A2909">
        <v>606257</v>
      </c>
      <c r="B2909" t="s">
        <v>7</v>
      </c>
      <c r="C2909" t="s">
        <v>4400</v>
      </c>
      <c r="D2909" t="s">
        <v>4400</v>
      </c>
      <c r="E2909" t="s">
        <v>4400</v>
      </c>
      <c r="F2909" s="15" t="str">
        <f>VLOOKUP(A2909,'[1]Coordinates cleaned'!$A:$I,9,0)</f>
        <v>I-Engineering</v>
      </c>
      <c r="G2909" s="15" t="str">
        <f>VLOOKUP(A2909,'[1]Coordinates cleaned'!$A:$J,10,0)</f>
        <v>Muhamood Kyongo</v>
      </c>
      <c r="H2909" s="9" t="s">
        <v>3368</v>
      </c>
      <c r="I2909">
        <f>VLOOKUP(A2909,'[1]Coordinates cleaned'!$A:$G,7,0)</f>
        <v>2.2790599999999999</v>
      </c>
      <c r="J2909">
        <f>VLOOKUP(A2909,'[1]Coordinates cleaned'!$A:$H,8,0)</f>
        <v>32.813454999999998</v>
      </c>
      <c r="K2909" t="e">
        <f>VLOOKUP(A2909,IENG_to_New_Vendor!A:H,8,0)</f>
        <v>#N/A</v>
      </c>
      <c r="L2909" t="e">
        <f>VLOOKUP(A2909,'CAM to IENG'!A:O,15,0)</f>
        <v>#N/A</v>
      </c>
      <c r="M2909" t="e">
        <f>VLOOKUP(A2909,NET_to_IENG!A:J,10,0)</f>
        <v>#N/A</v>
      </c>
    </row>
    <row r="2910" spans="1:13" x14ac:dyDescent="0.3">
      <c r="A2910">
        <v>605033</v>
      </c>
      <c r="B2910" t="s">
        <v>4101</v>
      </c>
      <c r="C2910" t="s">
        <v>4400</v>
      </c>
      <c r="D2910" t="s">
        <v>4400</v>
      </c>
      <c r="E2910" t="s">
        <v>4400</v>
      </c>
      <c r="F2910" s="15" t="str">
        <f>VLOOKUP(A2910,'[1]Coordinates cleaned'!$A:$I,9,0)</f>
        <v>Camusat</v>
      </c>
      <c r="G2910" s="15" t="str">
        <f>VLOOKUP(A2910,'[1]Coordinates cleaned'!$A:$J,10,0)</f>
        <v>M Patrick Kalibbala</v>
      </c>
      <c r="H2910" s="9" t="s">
        <v>3367</v>
      </c>
      <c r="I2910">
        <f>VLOOKUP(A2910,'[1]Coordinates cleaned'!$A:$G,7,0)</f>
        <v>-0.30055199999999999</v>
      </c>
      <c r="J2910">
        <f>VLOOKUP(A2910,'[1]Coordinates cleaned'!$A:$H,8,0)</f>
        <v>31.682276600000002</v>
      </c>
      <c r="K2910" t="e">
        <f>VLOOKUP(A2910,IENG_to_New_Vendor!A:H,8,0)</f>
        <v>#N/A</v>
      </c>
      <c r="L2910" t="e">
        <f>VLOOKUP(A2910,'CAM to IENG'!A:O,15,0)</f>
        <v>#N/A</v>
      </c>
      <c r="M2910" t="e">
        <f>VLOOKUP(A2910,NET_to_IENG!A:J,10,0)</f>
        <v>#N/A</v>
      </c>
    </row>
    <row r="2911" spans="1:13" x14ac:dyDescent="0.3">
      <c r="A2911">
        <v>609108</v>
      </c>
      <c r="B2911" t="s">
        <v>866</v>
      </c>
      <c r="C2911" t="s">
        <v>4400</v>
      </c>
      <c r="D2911" t="s">
        <v>4400</v>
      </c>
      <c r="E2911" t="s">
        <v>4400</v>
      </c>
      <c r="F2911" s="15" t="str">
        <f>VLOOKUP(A2911,'[1]Coordinates cleaned'!$A:$I,9,0)</f>
        <v>Camusat</v>
      </c>
      <c r="G2911" s="15" t="str">
        <f>VLOOKUP(A2911,'[1]Coordinates cleaned'!$A:$J,10,0)</f>
        <v>Thomasi Seruyange</v>
      </c>
      <c r="H2911" s="9" t="s">
        <v>3367</v>
      </c>
      <c r="I2911">
        <f>VLOOKUP(A2911,'[1]Coordinates cleaned'!$A:$G,7,0)</f>
        <v>-0.60400989999999999</v>
      </c>
      <c r="J2911">
        <f>VLOOKUP(A2911,'[1]Coordinates cleaned'!$A:$H,8,0)</f>
        <v>30.679835600000001</v>
      </c>
      <c r="K2911" t="e">
        <f>VLOOKUP(A2911,IENG_to_New_Vendor!A:H,8,0)</f>
        <v>#N/A</v>
      </c>
      <c r="L2911" t="e">
        <f>VLOOKUP(A2911,'CAM to IENG'!A:O,15,0)</f>
        <v>#N/A</v>
      </c>
      <c r="M2911" t="e">
        <f>VLOOKUP(A2911,NET_to_IENG!A:J,10,0)</f>
        <v>#N/A</v>
      </c>
    </row>
    <row r="2912" spans="1:13" x14ac:dyDescent="0.3">
      <c r="A2912">
        <v>605464</v>
      </c>
      <c r="B2912" t="s">
        <v>601</v>
      </c>
      <c r="C2912" t="s">
        <v>4400</v>
      </c>
      <c r="D2912" t="s">
        <v>4400</v>
      </c>
      <c r="E2912" t="s">
        <v>4400</v>
      </c>
      <c r="F2912" s="15" t="str">
        <f>VLOOKUP(A2912,'[1]Coordinates cleaned'!$A:$I,9,0)</f>
        <v>I-Engineering</v>
      </c>
      <c r="G2912" s="15" t="str">
        <f>VLOOKUP(A2912,'[1]Coordinates cleaned'!$A:$J,10,0)</f>
        <v>Latima Musoke</v>
      </c>
      <c r="H2912" s="9" t="s">
        <v>3368</v>
      </c>
      <c r="I2912">
        <f>VLOOKUP(A2912,'[1]Coordinates cleaned'!$A:$G,7,0)</f>
        <v>1.4702994</v>
      </c>
      <c r="J2912">
        <f>VLOOKUP(A2912,'[1]Coordinates cleaned'!$A:$H,8,0)</f>
        <v>31.054245000000002</v>
      </c>
      <c r="K2912" t="e">
        <f>VLOOKUP(A2912,IENG_to_New_Vendor!A:H,8,0)</f>
        <v>#N/A</v>
      </c>
      <c r="L2912" t="e">
        <f>VLOOKUP(A2912,'CAM to IENG'!A:O,15,0)</f>
        <v>#N/A</v>
      </c>
      <c r="M2912" t="e">
        <f>VLOOKUP(A2912,NET_to_IENG!A:J,10,0)</f>
        <v>#N/A</v>
      </c>
    </row>
    <row r="2913" spans="1:13" x14ac:dyDescent="0.3">
      <c r="A2913">
        <v>609204</v>
      </c>
      <c r="B2913" t="s">
        <v>1802</v>
      </c>
      <c r="C2913" t="s">
        <v>4400</v>
      </c>
      <c r="D2913" t="s">
        <v>4400</v>
      </c>
      <c r="E2913" t="s">
        <v>4400</v>
      </c>
      <c r="F2913" s="15" t="str">
        <f>VLOOKUP(A2913,'[1]Coordinates cleaned'!$A:$I,9,0)</f>
        <v>Camusat</v>
      </c>
      <c r="G2913" s="15" t="str">
        <f>VLOOKUP(A2913,'[1]Coordinates cleaned'!$A:$J,10,0)</f>
        <v>Stephen Rwabwogo</v>
      </c>
      <c r="H2913" s="9" t="s">
        <v>3367</v>
      </c>
      <c r="I2913">
        <f>VLOOKUP(A2913,'[1]Coordinates cleaned'!$A:$G,7,0)</f>
        <v>0.798078333333333</v>
      </c>
      <c r="J2913">
        <f>VLOOKUP(A2913,'[1]Coordinates cleaned'!$A:$H,8,0)</f>
        <v>30.758244999999999</v>
      </c>
      <c r="K2913" t="e">
        <f>VLOOKUP(A2913,IENG_to_New_Vendor!A:H,8,0)</f>
        <v>#N/A</v>
      </c>
      <c r="L2913" t="e">
        <f>VLOOKUP(A2913,'CAM to IENG'!A:O,15,0)</f>
        <v>#N/A</v>
      </c>
      <c r="M2913" t="e">
        <f>VLOOKUP(A2913,NET_to_IENG!A:J,10,0)</f>
        <v>#N/A</v>
      </c>
    </row>
    <row r="2914" spans="1:13" x14ac:dyDescent="0.3">
      <c r="A2914">
        <v>605401</v>
      </c>
      <c r="B2914" t="s">
        <v>465</v>
      </c>
      <c r="C2914" t="s">
        <v>4400</v>
      </c>
      <c r="D2914" t="s">
        <v>4400</v>
      </c>
      <c r="E2914" t="s">
        <v>4400</v>
      </c>
      <c r="F2914" s="15" t="s">
        <v>4338</v>
      </c>
      <c r="G2914" s="15" t="str">
        <f>VLOOKUP(A2914,'[1]Coordinates cleaned'!$A:$J,10,0)</f>
        <v>Innocent Ayiko</v>
      </c>
      <c r="H2914" s="9" t="s">
        <v>3368</v>
      </c>
      <c r="I2914">
        <f>VLOOKUP(A2914,'[1]Coordinates cleaned'!$A:$G,7,0)</f>
        <v>3.5804519899999998</v>
      </c>
      <c r="J2914">
        <f>VLOOKUP(A2914,'[1]Coordinates cleaned'!$A:$H,8,0)</f>
        <v>31.57803436</v>
      </c>
      <c r="K2914" t="str">
        <f>VLOOKUP(A2914,IENG_to_New_Vendor!A:H,8,0)</f>
        <v>IENG_to_New_Vendor</v>
      </c>
      <c r="L2914" t="e">
        <f>VLOOKUP(A2914,'CAM to IENG'!A:O,15,0)</f>
        <v>#N/A</v>
      </c>
      <c r="M2914" t="e">
        <f>VLOOKUP(A2914,NET_to_IENG!A:J,10,0)</f>
        <v>#N/A</v>
      </c>
    </row>
    <row r="2915" spans="1:13" x14ac:dyDescent="0.3">
      <c r="A2915">
        <v>609870</v>
      </c>
      <c r="B2915" t="s">
        <v>4102</v>
      </c>
      <c r="C2915" t="s">
        <v>4400</v>
      </c>
      <c r="D2915" t="s">
        <v>4400</v>
      </c>
      <c r="E2915" t="s">
        <v>4400</v>
      </c>
      <c r="F2915" s="15" t="str">
        <f>VLOOKUP(A2915,'[1]Coordinates cleaned'!$A:$I,9,0)</f>
        <v>Camusat</v>
      </c>
      <c r="G2915" s="15" t="str">
        <f>VLOOKUP(A2915,'[1]Coordinates cleaned'!$A:$J,10,0)</f>
        <v>Stephen Rwabwogo</v>
      </c>
      <c r="H2915" s="9" t="s">
        <v>3367</v>
      </c>
      <c r="I2915">
        <f>VLOOKUP(A2915,'[1]Coordinates cleaned'!$A:$G,7,0)</f>
        <v>7.3434299999999994E-2</v>
      </c>
      <c r="J2915">
        <f>VLOOKUP(A2915,'[1]Coordinates cleaned'!$A:$H,8,0)</f>
        <v>29.982204400000001</v>
      </c>
      <c r="K2915" t="e">
        <f>VLOOKUP(A2915,IENG_to_New_Vendor!A:H,8,0)</f>
        <v>#N/A</v>
      </c>
      <c r="L2915" t="e">
        <f>VLOOKUP(A2915,'CAM to IENG'!A:O,15,0)</f>
        <v>#N/A</v>
      </c>
      <c r="M2915" t="e">
        <f>VLOOKUP(A2915,NET_to_IENG!A:J,10,0)</f>
        <v>#N/A</v>
      </c>
    </row>
    <row r="2916" spans="1:13" x14ac:dyDescent="0.3">
      <c r="A2916">
        <v>605644</v>
      </c>
      <c r="B2916" t="s">
        <v>856</v>
      </c>
      <c r="C2916" t="s">
        <v>4400</v>
      </c>
      <c r="D2916" t="s">
        <v>4400</v>
      </c>
      <c r="E2916" t="s">
        <v>4400</v>
      </c>
      <c r="F2916" s="15" t="str">
        <f>VLOOKUP(A2916,'[1]Coordinates cleaned'!$A:$I,9,0)</f>
        <v>Camusat</v>
      </c>
      <c r="G2916" s="15" t="str">
        <f>VLOOKUP(A2916,'[1]Coordinates cleaned'!$A:$J,10,0)</f>
        <v>Stephen Rwabwogo</v>
      </c>
      <c r="H2916" s="9" t="s">
        <v>3367</v>
      </c>
      <c r="I2916">
        <f>VLOOKUP(A2916,'[1]Coordinates cleaned'!$A:$G,7,0)</f>
        <v>0.34080169999999999</v>
      </c>
      <c r="J2916">
        <f>VLOOKUP(A2916,'[1]Coordinates cleaned'!$A:$H,8,0)</f>
        <v>30.403728300000001</v>
      </c>
      <c r="K2916" t="e">
        <f>VLOOKUP(A2916,IENG_to_New_Vendor!A:H,8,0)</f>
        <v>#N/A</v>
      </c>
      <c r="L2916" t="e">
        <f>VLOOKUP(A2916,'CAM to IENG'!A:O,15,0)</f>
        <v>#N/A</v>
      </c>
      <c r="M2916" t="e">
        <f>VLOOKUP(A2916,NET_to_IENG!A:J,10,0)</f>
        <v>#N/A</v>
      </c>
    </row>
    <row r="2917" spans="1:13" x14ac:dyDescent="0.3">
      <c r="A2917">
        <v>609403</v>
      </c>
      <c r="B2917" t="s">
        <v>4103</v>
      </c>
      <c r="C2917" t="s">
        <v>4400</v>
      </c>
      <c r="D2917" t="s">
        <v>4400</v>
      </c>
      <c r="E2917" t="s">
        <v>4400</v>
      </c>
      <c r="F2917" s="15" t="str">
        <f>VLOOKUP(A2917,'[1]Coordinates cleaned'!$A:$I,9,0)</f>
        <v>Camusat</v>
      </c>
      <c r="G2917" s="15" t="str">
        <f>VLOOKUP(A2917,'[1]Coordinates cleaned'!$A:$J,10,0)</f>
        <v>Denis Masaba</v>
      </c>
      <c r="H2917" s="9" t="s">
        <v>3367</v>
      </c>
      <c r="I2917">
        <f>VLOOKUP(A2917,'[1]Coordinates cleaned'!$A:$G,7,0)</f>
        <v>-0.76986833333333304</v>
      </c>
      <c r="J2917">
        <f>VLOOKUP(A2917,'[1]Coordinates cleaned'!$A:$H,8,0)</f>
        <v>30.0837483333333</v>
      </c>
      <c r="K2917" t="e">
        <f>VLOOKUP(A2917,IENG_to_New_Vendor!A:H,8,0)</f>
        <v>#N/A</v>
      </c>
      <c r="L2917" t="e">
        <f>VLOOKUP(A2917,'CAM to IENG'!A:O,15,0)</f>
        <v>#N/A</v>
      </c>
      <c r="M2917" t="e">
        <f>VLOOKUP(A2917,NET_to_IENG!A:J,10,0)</f>
        <v>#N/A</v>
      </c>
    </row>
    <row r="2918" spans="1:13" x14ac:dyDescent="0.3">
      <c r="A2918">
        <v>701092</v>
      </c>
      <c r="B2918" t="s">
        <v>3130</v>
      </c>
      <c r="C2918" t="s">
        <v>4400</v>
      </c>
      <c r="D2918" t="s">
        <v>4400</v>
      </c>
      <c r="E2918" t="s">
        <v>4400</v>
      </c>
      <c r="F2918" s="15" t="str">
        <f>VLOOKUP(A2918,'[1]Coordinates cleaned'!$A:$I,9,0)</f>
        <v>Camusat</v>
      </c>
      <c r="G2918" s="15" t="str">
        <f>VLOOKUP(A2918,'[1]Coordinates cleaned'!$A:$J,10,0)</f>
        <v>Thomasi Seruyange</v>
      </c>
      <c r="H2918" s="9" t="s">
        <v>3367</v>
      </c>
      <c r="I2918">
        <f>VLOOKUP(A2918,'[1]Coordinates cleaned'!$A:$G,7,0)</f>
        <v>6.1332100000000001E-2</v>
      </c>
      <c r="J2918">
        <f>VLOOKUP(A2918,'[1]Coordinates cleaned'!$A:$H,8,0)</f>
        <v>30.861970100000001</v>
      </c>
      <c r="K2918" t="e">
        <f>VLOOKUP(A2918,IENG_to_New_Vendor!A:H,8,0)</f>
        <v>#N/A</v>
      </c>
      <c r="L2918" t="e">
        <f>VLOOKUP(A2918,'CAM to IENG'!A:O,15,0)</f>
        <v>#N/A</v>
      </c>
      <c r="M2918" t="e">
        <f>VLOOKUP(A2918,NET_to_IENG!A:J,10,0)</f>
        <v>#N/A</v>
      </c>
    </row>
    <row r="2919" spans="1:13" x14ac:dyDescent="0.3">
      <c r="A2919">
        <v>607056</v>
      </c>
      <c r="B2919" t="s">
        <v>1617</v>
      </c>
      <c r="C2919" t="s">
        <v>4400</v>
      </c>
      <c r="D2919" t="s">
        <v>4400</v>
      </c>
      <c r="E2919" t="s">
        <v>4400</v>
      </c>
      <c r="F2919" s="15" t="str">
        <f>VLOOKUP(A2919,'[1]Coordinates cleaned'!$A:$I,9,0)</f>
        <v>Netis</v>
      </c>
      <c r="G2919" s="15" t="str">
        <f>VLOOKUP(A2919,'[1]Coordinates cleaned'!$A:$J,10,0)</f>
        <v>Samuel Naseke</v>
      </c>
      <c r="H2919" s="9" t="s">
        <v>3669</v>
      </c>
      <c r="I2919">
        <f>VLOOKUP(A2919,'[1]Coordinates cleaned'!$A:$G,7,0)</f>
        <v>0.11499833333333299</v>
      </c>
      <c r="J2919">
        <f>VLOOKUP(A2919,'[1]Coordinates cleaned'!$A:$H,8,0)</f>
        <v>32.688614999999999</v>
      </c>
      <c r="K2919" t="e">
        <f>VLOOKUP(A2919,IENG_to_New_Vendor!A:H,8,0)</f>
        <v>#N/A</v>
      </c>
      <c r="L2919" t="e">
        <f>VLOOKUP(A2919,'CAM to IENG'!A:O,15,0)</f>
        <v>#N/A</v>
      </c>
      <c r="M2919" t="e">
        <f>VLOOKUP(A2919,NET_to_IENG!A:J,10,0)</f>
        <v>#N/A</v>
      </c>
    </row>
    <row r="2920" spans="1:13" x14ac:dyDescent="0.3">
      <c r="A2920">
        <v>605034</v>
      </c>
      <c r="B2920" t="s">
        <v>75</v>
      </c>
      <c r="C2920" t="s">
        <v>4400</v>
      </c>
      <c r="D2920" t="s">
        <v>4400</v>
      </c>
      <c r="E2920" t="s">
        <v>4400</v>
      </c>
      <c r="F2920" s="15" t="str">
        <f>VLOOKUP(A2920,'[1]Coordinates cleaned'!$A:$I,9,0)</f>
        <v>Netis</v>
      </c>
      <c r="G2920" s="15" t="str">
        <f>VLOOKUP(A2920,'[1]Coordinates cleaned'!$A:$J,10,0)</f>
        <v>Jude Musana</v>
      </c>
      <c r="H2920" s="9" t="s">
        <v>3669</v>
      </c>
      <c r="I2920">
        <f>VLOOKUP(A2920,'[1]Coordinates cleaned'!$A:$G,7,0)</f>
        <v>1.0408833333333301</v>
      </c>
      <c r="J2920">
        <f>VLOOKUP(A2920,'[1]Coordinates cleaned'!$A:$H,8,0)</f>
        <v>34.345091666666697</v>
      </c>
      <c r="K2920" t="e">
        <f>VLOOKUP(A2920,IENG_to_New_Vendor!A:H,8,0)</f>
        <v>#N/A</v>
      </c>
      <c r="L2920" t="e">
        <f>VLOOKUP(A2920,'CAM to IENG'!A:O,15,0)</f>
        <v>#N/A</v>
      </c>
      <c r="M2920" t="e">
        <f>VLOOKUP(A2920,NET_to_IENG!A:J,10,0)</f>
        <v>#N/A</v>
      </c>
    </row>
    <row r="2921" spans="1:13" x14ac:dyDescent="0.3">
      <c r="A2921">
        <v>605546</v>
      </c>
      <c r="B2921" t="s">
        <v>750</v>
      </c>
      <c r="C2921" t="s">
        <v>4400</v>
      </c>
      <c r="D2921" t="s">
        <v>4400</v>
      </c>
      <c r="E2921" t="s">
        <v>4400</v>
      </c>
      <c r="F2921" s="15" t="str">
        <f>VLOOKUP(A2921,'[1]Coordinates cleaned'!$A:$I,9,0)</f>
        <v>Netis</v>
      </c>
      <c r="G2921" s="15" t="str">
        <f>VLOOKUP(A2921,'[1]Coordinates cleaned'!$A:$J,10,0)</f>
        <v>Moses Wandera</v>
      </c>
      <c r="H2921" s="9" t="s">
        <v>3669</v>
      </c>
      <c r="I2921">
        <f>VLOOKUP(A2921,'[1]Coordinates cleaned'!$A:$G,7,0)</f>
        <v>1.9121049999999999</v>
      </c>
      <c r="J2921">
        <f>VLOOKUP(A2921,'[1]Coordinates cleaned'!$A:$H,8,0)</f>
        <v>33.175480200000003</v>
      </c>
      <c r="K2921" t="e">
        <f>VLOOKUP(A2921,IENG_to_New_Vendor!A:H,8,0)</f>
        <v>#N/A</v>
      </c>
      <c r="L2921" t="e">
        <f>VLOOKUP(A2921,'CAM to IENG'!A:O,15,0)</f>
        <v>#N/A</v>
      </c>
      <c r="M2921" t="e">
        <f>VLOOKUP(A2921,NET_to_IENG!A:J,10,0)</f>
        <v>#N/A</v>
      </c>
    </row>
    <row r="2922" spans="1:13" x14ac:dyDescent="0.3">
      <c r="A2922">
        <v>701781</v>
      </c>
      <c r="B2922" t="s">
        <v>4104</v>
      </c>
      <c r="C2922" t="s">
        <v>4400</v>
      </c>
      <c r="D2922" t="s">
        <v>4400</v>
      </c>
      <c r="E2922" t="s">
        <v>4400</v>
      </c>
      <c r="F2922" s="15" t="str">
        <f>VLOOKUP(A2922,'[1]Coordinates cleaned'!$A:$I,9,0)</f>
        <v>I-Engineering</v>
      </c>
      <c r="G2922" s="15" t="str">
        <f>VLOOKUP(A2922,'[1]Coordinates cleaned'!$A:$J,10,0)</f>
        <v>Latima Musoke</v>
      </c>
      <c r="H2922" s="9" t="s">
        <v>3368</v>
      </c>
      <c r="I2922">
        <f>VLOOKUP(A2922,'[1]Coordinates cleaned'!$A:$G,7,0)</f>
        <v>2.19051333333333</v>
      </c>
      <c r="J2922">
        <f>VLOOKUP(A2922,'[1]Coordinates cleaned'!$A:$H,8,0)</f>
        <v>31.468741666666698</v>
      </c>
      <c r="K2922" t="e">
        <f>VLOOKUP(A2922,IENG_to_New_Vendor!A:H,8,0)</f>
        <v>#N/A</v>
      </c>
      <c r="L2922" t="e">
        <f>VLOOKUP(A2922,'CAM to IENG'!A:O,15,0)</f>
        <v>#N/A</v>
      </c>
      <c r="M2922" t="e">
        <f>VLOOKUP(A2922,NET_to_IENG!A:J,10,0)</f>
        <v>#N/A</v>
      </c>
    </row>
    <row r="2923" spans="1:13" x14ac:dyDescent="0.3">
      <c r="A2923">
        <v>701144</v>
      </c>
      <c r="B2923" t="s">
        <v>4105</v>
      </c>
      <c r="C2923" t="s">
        <v>4400</v>
      </c>
      <c r="D2923" t="s">
        <v>4400</v>
      </c>
      <c r="E2923" t="s">
        <v>4400</v>
      </c>
      <c r="F2923" s="15" t="s">
        <v>4334</v>
      </c>
      <c r="G2923" s="15" t="str">
        <f>VLOOKUP(A2923,'[1]Coordinates cleaned'!$A:$J,10,0)</f>
        <v>Benbridge Mulongo</v>
      </c>
      <c r="H2923" s="9" t="s">
        <v>3669</v>
      </c>
      <c r="I2923">
        <f>VLOOKUP(A2923,'[1]Coordinates cleaned'!$A:$G,7,0)</f>
        <v>0.45992640000000001</v>
      </c>
      <c r="J2923">
        <f>VLOOKUP(A2923,'[1]Coordinates cleaned'!$A:$H,8,0)</f>
        <v>32.588740600000001</v>
      </c>
      <c r="K2923" t="e">
        <f>VLOOKUP(A2923,IENG_to_New_Vendor!A:H,8,0)</f>
        <v>#N/A</v>
      </c>
      <c r="L2923" t="e">
        <f>VLOOKUP(A2923,'CAM to IENG'!A:O,15,0)</f>
        <v>#N/A</v>
      </c>
      <c r="M2923" t="str">
        <f>VLOOKUP(A2923,NET_to_IENG!A:J,10,0)</f>
        <v>NET_to_IENG</v>
      </c>
    </row>
    <row r="2924" spans="1:13" x14ac:dyDescent="0.3">
      <c r="A2924">
        <v>609787</v>
      </c>
      <c r="B2924" t="s">
        <v>2951</v>
      </c>
      <c r="C2924" t="s">
        <v>4400</v>
      </c>
      <c r="D2924" t="s">
        <v>4400</v>
      </c>
      <c r="E2924" t="s">
        <v>4400</v>
      </c>
      <c r="F2924" s="15" t="str">
        <f>VLOOKUP(A2924,'[1]Coordinates cleaned'!$A:$I,9,0)</f>
        <v>Netis</v>
      </c>
      <c r="G2924" s="15" t="str">
        <f>VLOOKUP(A2924,'[1]Coordinates cleaned'!$A:$J,10,0)</f>
        <v>Emmanuel Kafuko</v>
      </c>
      <c r="H2924" s="9" t="s">
        <v>3669</v>
      </c>
      <c r="I2924">
        <f>VLOOKUP(A2924,'[1]Coordinates cleaned'!$A:$G,7,0)</f>
        <v>0.57677020000000001</v>
      </c>
      <c r="J2924">
        <f>VLOOKUP(A2924,'[1]Coordinates cleaned'!$A:$H,8,0)</f>
        <v>33.629289499999999</v>
      </c>
      <c r="K2924" t="e">
        <f>VLOOKUP(A2924,IENG_to_New_Vendor!A:H,8,0)</f>
        <v>#N/A</v>
      </c>
      <c r="L2924" t="e">
        <f>VLOOKUP(A2924,'CAM to IENG'!A:O,15,0)</f>
        <v>#N/A</v>
      </c>
      <c r="M2924" t="e">
        <f>VLOOKUP(A2924,NET_to_IENG!A:J,10,0)</f>
        <v>#N/A</v>
      </c>
    </row>
    <row r="2925" spans="1:13" x14ac:dyDescent="0.3">
      <c r="A2925">
        <v>607565</v>
      </c>
      <c r="B2925" t="s">
        <v>4106</v>
      </c>
      <c r="C2925" t="s">
        <v>4400</v>
      </c>
      <c r="D2925" t="s">
        <v>4400</v>
      </c>
      <c r="E2925" t="s">
        <v>4400</v>
      </c>
      <c r="F2925" s="15" t="str">
        <f>VLOOKUP(A2925,'[1]Coordinates cleaned'!$A:$I,9,0)</f>
        <v>Camusat</v>
      </c>
      <c r="G2925" s="15" t="str">
        <f>VLOOKUP(A2925,'[1]Coordinates cleaned'!$A:$J,10,0)</f>
        <v>Abu Kasamba</v>
      </c>
      <c r="H2925" s="9" t="s">
        <v>3367</v>
      </c>
      <c r="I2925">
        <f>VLOOKUP(A2925,'[1]Coordinates cleaned'!$A:$G,7,0)</f>
        <v>0.36304429999999999</v>
      </c>
      <c r="J2925">
        <f>VLOOKUP(A2925,'[1]Coordinates cleaned'!$A:$H,8,0)</f>
        <v>32.510203699999998</v>
      </c>
      <c r="K2925" t="e">
        <f>VLOOKUP(A2925,IENG_to_New_Vendor!A:H,8,0)</f>
        <v>#N/A</v>
      </c>
      <c r="L2925" t="e">
        <f>VLOOKUP(A2925,'CAM to IENG'!A:O,15,0)</f>
        <v>#N/A</v>
      </c>
      <c r="M2925" t="e">
        <f>VLOOKUP(A2925,NET_to_IENG!A:J,10,0)</f>
        <v>#N/A</v>
      </c>
    </row>
    <row r="2926" spans="1:13" x14ac:dyDescent="0.3">
      <c r="A2926">
        <v>605771</v>
      </c>
      <c r="B2926" t="s">
        <v>968</v>
      </c>
      <c r="C2926" t="s">
        <v>4400</v>
      </c>
      <c r="D2926" t="s">
        <v>4400</v>
      </c>
      <c r="E2926" t="s">
        <v>4400</v>
      </c>
      <c r="F2926" s="15" t="str">
        <f>VLOOKUP(A2926,'[1]Coordinates cleaned'!$A:$I,9,0)</f>
        <v>Camusat</v>
      </c>
      <c r="G2926" s="15" t="str">
        <f>VLOOKUP(A2926,'[1]Coordinates cleaned'!$A:$J,10,0)</f>
        <v>Denis Masaba</v>
      </c>
      <c r="H2926" s="9" t="s">
        <v>3367</v>
      </c>
      <c r="I2926">
        <f>VLOOKUP(A2926,'[1]Coordinates cleaned'!$A:$G,7,0)</f>
        <v>-0.95994290000000004</v>
      </c>
      <c r="J2926">
        <f>VLOOKUP(A2926,'[1]Coordinates cleaned'!$A:$H,8,0)</f>
        <v>30.472591099999999</v>
      </c>
      <c r="K2926" t="e">
        <f>VLOOKUP(A2926,IENG_to_New_Vendor!A:H,8,0)</f>
        <v>#N/A</v>
      </c>
      <c r="L2926" t="e">
        <f>VLOOKUP(A2926,'CAM to IENG'!A:O,15,0)</f>
        <v>#N/A</v>
      </c>
      <c r="M2926" t="e">
        <f>VLOOKUP(A2926,NET_to_IENG!A:J,10,0)</f>
        <v>#N/A</v>
      </c>
    </row>
    <row r="2927" spans="1:13" x14ac:dyDescent="0.3">
      <c r="A2927">
        <v>609724</v>
      </c>
      <c r="B2927" t="s">
        <v>2980</v>
      </c>
      <c r="C2927" t="s">
        <v>4400</v>
      </c>
      <c r="D2927" t="s">
        <v>4400</v>
      </c>
      <c r="E2927" t="s">
        <v>4400</v>
      </c>
      <c r="F2927" s="15" t="str">
        <f>VLOOKUP(A2927,'[1]Coordinates cleaned'!$A:$I,9,0)</f>
        <v>I-Engineering</v>
      </c>
      <c r="G2927" s="15" t="str">
        <f>VLOOKUP(A2927,'[1]Coordinates cleaned'!$A:$J,10,0)</f>
        <v>Joash Lubwama</v>
      </c>
      <c r="H2927" s="9" t="s">
        <v>3368</v>
      </c>
      <c r="I2927">
        <f>VLOOKUP(A2927,'[1]Coordinates cleaned'!$A:$G,7,0)</f>
        <v>0.40730620000000001</v>
      </c>
      <c r="J2927">
        <f>VLOOKUP(A2927,'[1]Coordinates cleaned'!$A:$H,8,0)</f>
        <v>32.551857499999997</v>
      </c>
      <c r="K2927" t="e">
        <f>VLOOKUP(A2927,IENG_to_New_Vendor!A:H,8,0)</f>
        <v>#N/A</v>
      </c>
      <c r="L2927" t="e">
        <f>VLOOKUP(A2927,'CAM to IENG'!A:O,15,0)</f>
        <v>#N/A</v>
      </c>
      <c r="M2927" t="e">
        <f>VLOOKUP(A2927,NET_to_IENG!A:J,10,0)</f>
        <v>#N/A</v>
      </c>
    </row>
    <row r="2928" spans="1:13" x14ac:dyDescent="0.3">
      <c r="A2928">
        <v>605451</v>
      </c>
      <c r="B2928" t="s">
        <v>563</v>
      </c>
      <c r="C2928" t="s">
        <v>4400</v>
      </c>
      <c r="D2928" t="s">
        <v>4400</v>
      </c>
      <c r="E2928" t="s">
        <v>4400</v>
      </c>
      <c r="F2928" s="15" t="s">
        <v>4338</v>
      </c>
      <c r="G2928" s="15" t="str">
        <f>VLOOKUP(A2928,'[1]Coordinates cleaned'!$A:$J,10,0)</f>
        <v>Innocent Ayiko</v>
      </c>
      <c r="H2928" s="9" t="s">
        <v>3368</v>
      </c>
      <c r="I2928">
        <f>VLOOKUP(A2928,'[1]Coordinates cleaned'!$A:$G,7,0)</f>
        <v>3.0716866999999999</v>
      </c>
      <c r="J2928">
        <f>VLOOKUP(A2928,'[1]Coordinates cleaned'!$A:$H,8,0)</f>
        <v>31.065474999999999</v>
      </c>
      <c r="K2928" t="str">
        <f>VLOOKUP(A2928,IENG_to_New_Vendor!A:H,8,0)</f>
        <v>IENG_to_New_Vendor</v>
      </c>
      <c r="L2928" t="e">
        <f>VLOOKUP(A2928,'CAM to IENG'!A:O,15,0)</f>
        <v>#N/A</v>
      </c>
      <c r="M2928" t="e">
        <f>VLOOKUP(A2928,NET_to_IENG!A:J,10,0)</f>
        <v>#N/A</v>
      </c>
    </row>
    <row r="2929" spans="1:13" x14ac:dyDescent="0.3">
      <c r="A2929">
        <v>609984</v>
      </c>
      <c r="B2929" t="s">
        <v>3097</v>
      </c>
      <c r="C2929" t="s">
        <v>4400</v>
      </c>
      <c r="D2929" t="s">
        <v>4400</v>
      </c>
      <c r="E2929" t="s">
        <v>4400</v>
      </c>
      <c r="F2929" s="15" t="s">
        <v>4338</v>
      </c>
      <c r="G2929" s="15" t="str">
        <f>VLOOKUP(A2929,'[1]Coordinates cleaned'!$A:$J,10,0)</f>
        <v>Innocent Ayiko</v>
      </c>
      <c r="H2929" s="9" t="s">
        <v>3368</v>
      </c>
      <c r="I2929">
        <f>VLOOKUP(A2929,'[1]Coordinates cleaned'!$A:$G,7,0)</f>
        <v>3.0293545000000002</v>
      </c>
      <c r="J2929">
        <f>VLOOKUP(A2929,'[1]Coordinates cleaned'!$A:$H,8,0)</f>
        <v>30.903622800000001</v>
      </c>
      <c r="K2929" t="str">
        <f>VLOOKUP(A2929,IENG_to_New_Vendor!A:H,8,0)</f>
        <v>IENG_to_New_Vendor</v>
      </c>
      <c r="L2929" t="e">
        <f>VLOOKUP(A2929,'CAM to IENG'!A:O,15,0)</f>
        <v>#N/A</v>
      </c>
      <c r="M2929" t="e">
        <f>VLOOKUP(A2929,NET_to_IENG!A:J,10,0)</f>
        <v>#N/A</v>
      </c>
    </row>
    <row r="2930" spans="1:13" x14ac:dyDescent="0.3">
      <c r="A2930">
        <v>607611</v>
      </c>
      <c r="B2930" t="s">
        <v>2225</v>
      </c>
      <c r="C2930" t="s">
        <v>4400</v>
      </c>
      <c r="D2930" t="s">
        <v>4400</v>
      </c>
      <c r="E2930" t="s">
        <v>4400</v>
      </c>
      <c r="F2930" s="15" t="str">
        <f>VLOOKUP(A2930,'[1]Coordinates cleaned'!$A:$I,9,0)</f>
        <v>Camusat</v>
      </c>
      <c r="G2930" s="15" t="str">
        <f>VLOOKUP(A2930,'[1]Coordinates cleaned'!$A:$J,10,0)</f>
        <v>Abu Kasamba</v>
      </c>
      <c r="H2930" s="9" t="s">
        <v>3367</v>
      </c>
      <c r="I2930">
        <f>VLOOKUP(A2930,'[1]Coordinates cleaned'!$A:$G,7,0)</f>
        <v>0.31427880000000002</v>
      </c>
      <c r="J2930">
        <f>VLOOKUP(A2930,'[1]Coordinates cleaned'!$A:$H,8,0)</f>
        <v>32.563763799999997</v>
      </c>
      <c r="K2930" t="e">
        <f>VLOOKUP(A2930,IENG_to_New_Vendor!A:H,8,0)</f>
        <v>#N/A</v>
      </c>
      <c r="L2930" t="e">
        <f>VLOOKUP(A2930,'CAM to IENG'!A:O,15,0)</f>
        <v>#N/A</v>
      </c>
      <c r="M2930" t="e">
        <f>VLOOKUP(A2930,NET_to_IENG!A:J,10,0)</f>
        <v>#N/A</v>
      </c>
    </row>
    <row r="2931" spans="1:13" x14ac:dyDescent="0.3">
      <c r="A2931">
        <v>607294</v>
      </c>
      <c r="B2931" t="s">
        <v>2014</v>
      </c>
      <c r="C2931" t="s">
        <v>4400</v>
      </c>
      <c r="D2931" t="s">
        <v>4400</v>
      </c>
      <c r="E2931" t="s">
        <v>4400</v>
      </c>
      <c r="F2931" s="15" t="str">
        <f>VLOOKUP(A2931,'[1]Coordinates cleaned'!$A:$I,9,0)</f>
        <v>Netis</v>
      </c>
      <c r="G2931" s="15" t="str">
        <f>VLOOKUP(A2931,'[1]Coordinates cleaned'!$A:$J,10,0)</f>
        <v>Paul Mbabazi</v>
      </c>
      <c r="H2931" s="9" t="s">
        <v>3669</v>
      </c>
      <c r="I2931">
        <f>VLOOKUP(A2931,'[1]Coordinates cleaned'!$A:$G,7,0)</f>
        <v>0.32253229</v>
      </c>
      <c r="J2931">
        <f>VLOOKUP(A2931,'[1]Coordinates cleaned'!$A:$H,8,0)</f>
        <v>32.61164823</v>
      </c>
      <c r="K2931" t="e">
        <f>VLOOKUP(A2931,IENG_to_New_Vendor!A:H,8,0)</f>
        <v>#N/A</v>
      </c>
      <c r="L2931" t="e">
        <f>VLOOKUP(A2931,'CAM to IENG'!A:O,15,0)</f>
        <v>#N/A</v>
      </c>
      <c r="M2931" t="e">
        <f>VLOOKUP(A2931,NET_to_IENG!A:J,10,0)</f>
        <v>#N/A</v>
      </c>
    </row>
    <row r="2932" spans="1:13" x14ac:dyDescent="0.3">
      <c r="A2932">
        <v>605114</v>
      </c>
      <c r="B2932" t="s">
        <v>157</v>
      </c>
      <c r="C2932" t="s">
        <v>4400</v>
      </c>
      <c r="D2932" t="s">
        <v>4400</v>
      </c>
      <c r="E2932" t="s">
        <v>4400</v>
      </c>
      <c r="F2932" s="15" t="str">
        <f>VLOOKUP(A2932,'[1]Coordinates cleaned'!$A:$I,9,0)</f>
        <v>Netis</v>
      </c>
      <c r="G2932" s="15" t="str">
        <f>VLOOKUP(A2932,'[1]Coordinates cleaned'!$A:$J,10,0)</f>
        <v>Benbridge Mulongo</v>
      </c>
      <c r="H2932" s="9" t="s">
        <v>3669</v>
      </c>
      <c r="I2932">
        <f>VLOOKUP(A2932,'[1]Coordinates cleaned'!$A:$G,7,0)</f>
        <v>0.35119929999999999</v>
      </c>
      <c r="J2932">
        <f>VLOOKUP(A2932,'[1]Coordinates cleaned'!$A:$H,8,0)</f>
        <v>32.593991199999998</v>
      </c>
      <c r="K2932" t="e">
        <f>VLOOKUP(A2932,IENG_to_New_Vendor!A:H,8,0)</f>
        <v>#N/A</v>
      </c>
      <c r="L2932" t="e">
        <f>VLOOKUP(A2932,'CAM to IENG'!A:O,15,0)</f>
        <v>#N/A</v>
      </c>
      <c r="M2932" t="e">
        <f>VLOOKUP(A2932,NET_to_IENG!A:J,10,0)</f>
        <v>#N/A</v>
      </c>
    </row>
    <row r="2933" spans="1:13" x14ac:dyDescent="0.3">
      <c r="A2933">
        <v>607406</v>
      </c>
      <c r="B2933" t="s">
        <v>1658</v>
      </c>
      <c r="C2933" t="s">
        <v>4400</v>
      </c>
      <c r="D2933" t="s">
        <v>4400</v>
      </c>
      <c r="E2933" t="s">
        <v>4400</v>
      </c>
      <c r="F2933" s="15" t="str">
        <f>VLOOKUP(A2933,'[1]Coordinates cleaned'!$A:$I,9,0)</f>
        <v>I-Engineering</v>
      </c>
      <c r="G2933" s="15" t="str">
        <f>VLOOKUP(A2933,'[1]Coordinates cleaned'!$A:$J,10,0)</f>
        <v>Joash Lubwama</v>
      </c>
      <c r="H2933" s="9" t="s">
        <v>3368</v>
      </c>
      <c r="I2933">
        <f>VLOOKUP(A2933,'[1]Coordinates cleaned'!$A:$G,7,0)</f>
        <v>0.33131500000000003</v>
      </c>
      <c r="J2933">
        <f>VLOOKUP(A2933,'[1]Coordinates cleaned'!$A:$H,8,0)</f>
        <v>32.558464999999998</v>
      </c>
      <c r="K2933" t="e">
        <f>VLOOKUP(A2933,IENG_to_New_Vendor!A:H,8,0)</f>
        <v>#N/A</v>
      </c>
      <c r="L2933" t="e">
        <f>VLOOKUP(A2933,'CAM to IENG'!A:O,15,0)</f>
        <v>#N/A</v>
      </c>
      <c r="M2933" t="e">
        <f>VLOOKUP(A2933,NET_to_IENG!A:J,10,0)</f>
        <v>#N/A</v>
      </c>
    </row>
    <row r="2934" spans="1:13" x14ac:dyDescent="0.3">
      <c r="A2934">
        <v>609075</v>
      </c>
      <c r="B2934" t="s">
        <v>530</v>
      </c>
      <c r="C2934" t="s">
        <v>4400</v>
      </c>
      <c r="D2934" t="s">
        <v>4400</v>
      </c>
      <c r="E2934" t="s">
        <v>4400</v>
      </c>
      <c r="F2934" s="15" t="str">
        <f>VLOOKUP(A2934,'[1]Coordinates cleaned'!$A:$I,9,0)</f>
        <v>I-Engineering</v>
      </c>
      <c r="G2934" s="15" t="str">
        <f>VLOOKUP(A2934,'[1]Coordinates cleaned'!$A:$J,10,0)</f>
        <v>Latima Musoke</v>
      </c>
      <c r="H2934" s="9" t="s">
        <v>3368</v>
      </c>
      <c r="I2934">
        <f>VLOOKUP(A2934,'[1]Coordinates cleaned'!$A:$G,7,0)</f>
        <v>0.93290169999999994</v>
      </c>
      <c r="J2934">
        <f>VLOOKUP(A2934,'[1]Coordinates cleaned'!$A:$H,8,0)</f>
        <v>31.152484900000001</v>
      </c>
      <c r="K2934" t="e">
        <f>VLOOKUP(A2934,IENG_to_New_Vendor!A:H,8,0)</f>
        <v>#N/A</v>
      </c>
      <c r="L2934" t="e">
        <f>VLOOKUP(A2934,'CAM to IENG'!A:O,15,0)</f>
        <v>#N/A</v>
      </c>
      <c r="M2934" t="e">
        <f>VLOOKUP(A2934,NET_to_IENG!A:J,10,0)</f>
        <v>#N/A</v>
      </c>
    </row>
    <row r="2935" spans="1:13" x14ac:dyDescent="0.3">
      <c r="A2935">
        <v>701577</v>
      </c>
      <c r="B2935" t="s">
        <v>4107</v>
      </c>
      <c r="C2935" t="s">
        <v>4400</v>
      </c>
      <c r="D2935" t="s">
        <v>4400</v>
      </c>
      <c r="E2935" t="s">
        <v>4400</v>
      </c>
      <c r="F2935" s="15" t="str">
        <f>VLOOKUP(A2935,'[1]Coordinates cleaned'!$A:$I,9,0)</f>
        <v>I-Engineering</v>
      </c>
      <c r="G2935" s="15" t="str">
        <f>VLOOKUP(A2935,'[1]Coordinates cleaned'!$A:$J,10,0)</f>
        <v>Muhamood Kyongo</v>
      </c>
      <c r="H2935" s="9" t="s">
        <v>3368</v>
      </c>
      <c r="I2935">
        <f>VLOOKUP(A2935,'[1]Coordinates cleaned'!$A:$G,7,0)</f>
        <v>2.2584461999999998</v>
      </c>
      <c r="J2935">
        <f>VLOOKUP(A2935,'[1]Coordinates cleaned'!$A:$H,8,0)</f>
        <v>32.886722499999998</v>
      </c>
      <c r="K2935" t="e">
        <f>VLOOKUP(A2935,IENG_to_New_Vendor!A:H,8,0)</f>
        <v>#N/A</v>
      </c>
      <c r="L2935" t="e">
        <f>VLOOKUP(A2935,'CAM to IENG'!A:O,15,0)</f>
        <v>#N/A</v>
      </c>
      <c r="M2935" t="e">
        <f>VLOOKUP(A2935,NET_to_IENG!A:J,10,0)</f>
        <v>#N/A</v>
      </c>
    </row>
    <row r="2936" spans="1:13" x14ac:dyDescent="0.3">
      <c r="A2936">
        <v>606905</v>
      </c>
      <c r="B2936" t="s">
        <v>2673</v>
      </c>
      <c r="C2936" t="s">
        <v>4400</v>
      </c>
      <c r="D2936" t="s">
        <v>4400</v>
      </c>
      <c r="E2936" t="s">
        <v>4400</v>
      </c>
      <c r="F2936" s="15" t="str">
        <f>VLOOKUP(A2936,'[1]Coordinates cleaned'!$A:$I,9,0)</f>
        <v>I-Engineering</v>
      </c>
      <c r="G2936" s="15" t="str">
        <f>VLOOKUP(A2936,'[1]Coordinates cleaned'!$A:$J,10,0)</f>
        <v>Muhamood Kyongo</v>
      </c>
      <c r="H2936" s="9" t="s">
        <v>3368</v>
      </c>
      <c r="I2936">
        <f>VLOOKUP(A2936,'[1]Coordinates cleaned'!$A:$G,7,0)</f>
        <v>2.25027</v>
      </c>
      <c r="J2936">
        <f>VLOOKUP(A2936,'[1]Coordinates cleaned'!$A:$H,8,0)</f>
        <v>32.8773567</v>
      </c>
      <c r="K2936" t="e">
        <f>VLOOKUP(A2936,IENG_to_New_Vendor!A:H,8,0)</f>
        <v>#N/A</v>
      </c>
      <c r="L2936" t="e">
        <f>VLOOKUP(A2936,'CAM to IENG'!A:O,15,0)</f>
        <v>#N/A</v>
      </c>
      <c r="M2936" t="e">
        <f>VLOOKUP(A2936,NET_to_IENG!A:J,10,0)</f>
        <v>#N/A</v>
      </c>
    </row>
    <row r="2937" spans="1:13" x14ac:dyDescent="0.3">
      <c r="A2937">
        <v>608615</v>
      </c>
      <c r="B2937" t="s">
        <v>176</v>
      </c>
      <c r="C2937" t="s">
        <v>4400</v>
      </c>
      <c r="D2937" t="s">
        <v>4400</v>
      </c>
      <c r="E2937" t="s">
        <v>4400</v>
      </c>
      <c r="F2937" s="15" t="s">
        <v>4338</v>
      </c>
      <c r="G2937" s="15" t="str">
        <f>VLOOKUP(A2937,'[1]Coordinates cleaned'!$A:$J,10,0)</f>
        <v>Innocent Ayiko</v>
      </c>
      <c r="H2937" s="9" t="s">
        <v>3368</v>
      </c>
      <c r="I2937">
        <f>VLOOKUP(A2937,'[1]Coordinates cleaned'!$A:$G,7,0)</f>
        <v>2.4664958000000001</v>
      </c>
      <c r="J2937">
        <f>VLOOKUP(A2937,'[1]Coordinates cleaned'!$A:$H,8,0)</f>
        <v>31.0661454</v>
      </c>
      <c r="K2937" t="str">
        <f>VLOOKUP(A2937,IENG_to_New_Vendor!A:H,8,0)</f>
        <v>IENG_to_New_Vendor</v>
      </c>
      <c r="L2937" t="e">
        <f>VLOOKUP(A2937,'CAM to IENG'!A:O,15,0)</f>
        <v>#N/A</v>
      </c>
      <c r="M2937" t="e">
        <f>VLOOKUP(A2937,NET_to_IENG!A:J,10,0)</f>
        <v>#N/A</v>
      </c>
    </row>
    <row r="2938" spans="1:13" x14ac:dyDescent="0.3">
      <c r="A2938">
        <v>605722</v>
      </c>
      <c r="B2938" t="s">
        <v>923</v>
      </c>
      <c r="C2938" t="s">
        <v>4400</v>
      </c>
      <c r="D2938" t="s">
        <v>4400</v>
      </c>
      <c r="E2938" t="s">
        <v>4400</v>
      </c>
      <c r="F2938" s="15" t="str">
        <f>VLOOKUP(A2938,'[1]Coordinates cleaned'!$A:$I,9,0)</f>
        <v>Camusat</v>
      </c>
      <c r="G2938" s="15" t="str">
        <f>VLOOKUP(A2938,'[1]Coordinates cleaned'!$A:$J,10,0)</f>
        <v>Stephen Rwabwogo</v>
      </c>
      <c r="H2938" s="9" t="s">
        <v>3367</v>
      </c>
      <c r="I2938">
        <f>VLOOKUP(A2938,'[1]Coordinates cleaned'!$A:$G,7,0)</f>
        <v>0.37340669999999998</v>
      </c>
      <c r="J2938">
        <f>VLOOKUP(A2938,'[1]Coordinates cleaned'!$A:$H,8,0)</f>
        <v>30.676691699999999</v>
      </c>
      <c r="K2938" t="e">
        <f>VLOOKUP(A2938,IENG_to_New_Vendor!A:H,8,0)</f>
        <v>#N/A</v>
      </c>
      <c r="L2938" t="e">
        <f>VLOOKUP(A2938,'CAM to IENG'!A:O,15,0)</f>
        <v>#N/A</v>
      </c>
      <c r="M2938" t="e">
        <f>VLOOKUP(A2938,NET_to_IENG!A:J,10,0)</f>
        <v>#N/A</v>
      </c>
    </row>
    <row r="2939" spans="1:13" x14ac:dyDescent="0.3">
      <c r="A2939">
        <v>701596</v>
      </c>
      <c r="B2939" t="s">
        <v>4108</v>
      </c>
      <c r="C2939" t="s">
        <v>4400</v>
      </c>
      <c r="D2939" t="s">
        <v>4400</v>
      </c>
      <c r="E2939" t="s">
        <v>4400</v>
      </c>
      <c r="F2939" s="15" t="s">
        <v>4334</v>
      </c>
      <c r="G2939" s="15" t="str">
        <f>VLOOKUP(A2939,'[1]Coordinates cleaned'!$A:$J,10,0)</f>
        <v>Benbridge Mulongo</v>
      </c>
      <c r="H2939" s="9" t="s">
        <v>3669</v>
      </c>
      <c r="I2939">
        <f>VLOOKUP(A2939,'[1]Coordinates cleaned'!$A:$G,7,0)</f>
        <v>0.47912680000000002</v>
      </c>
      <c r="J2939">
        <f>VLOOKUP(A2939,'[1]Coordinates cleaned'!$A:$H,8,0)</f>
        <v>32.588518299999997</v>
      </c>
      <c r="K2939" t="e">
        <f>VLOOKUP(A2939,IENG_to_New_Vendor!A:H,8,0)</f>
        <v>#N/A</v>
      </c>
      <c r="L2939" t="e">
        <f>VLOOKUP(A2939,'CAM to IENG'!A:O,15,0)</f>
        <v>#N/A</v>
      </c>
      <c r="M2939" t="str">
        <f>VLOOKUP(A2939,NET_to_IENG!A:J,10,0)</f>
        <v>NET_to_IENG</v>
      </c>
    </row>
    <row r="2940" spans="1:13" x14ac:dyDescent="0.3">
      <c r="A2940">
        <v>605785</v>
      </c>
      <c r="B2940" t="s">
        <v>981</v>
      </c>
      <c r="C2940" t="s">
        <v>4400</v>
      </c>
      <c r="D2940" t="s">
        <v>4400</v>
      </c>
      <c r="E2940" t="s">
        <v>4400</v>
      </c>
      <c r="F2940" s="15" t="str">
        <f>VLOOKUP(A2940,'[1]Coordinates cleaned'!$A:$I,9,0)</f>
        <v>I-Engineering</v>
      </c>
      <c r="G2940" s="15" t="str">
        <f>VLOOKUP(A2940,'[1]Coordinates cleaned'!$A:$J,10,0)</f>
        <v>Latima Musoke</v>
      </c>
      <c r="H2940" s="9" t="s">
        <v>3368</v>
      </c>
      <c r="I2940">
        <f>VLOOKUP(A2940,'[1]Coordinates cleaned'!$A:$G,7,0)</f>
        <v>1.5303473000000001</v>
      </c>
      <c r="J2940">
        <f>VLOOKUP(A2940,'[1]Coordinates cleaned'!$A:$H,8,0)</f>
        <v>30.976166299999999</v>
      </c>
      <c r="K2940" t="e">
        <f>VLOOKUP(A2940,IENG_to_New_Vendor!A:H,8,0)</f>
        <v>#N/A</v>
      </c>
      <c r="L2940" t="e">
        <f>VLOOKUP(A2940,'CAM to IENG'!A:O,15,0)</f>
        <v>#N/A</v>
      </c>
      <c r="M2940" t="e">
        <f>VLOOKUP(A2940,NET_to_IENG!A:J,10,0)</f>
        <v>#N/A</v>
      </c>
    </row>
    <row r="2941" spans="1:13" x14ac:dyDescent="0.3">
      <c r="A2941">
        <v>605687</v>
      </c>
      <c r="B2941" t="s">
        <v>896</v>
      </c>
      <c r="C2941" t="s">
        <v>4400</v>
      </c>
      <c r="D2941" t="s">
        <v>4400</v>
      </c>
      <c r="E2941" t="s">
        <v>4400</v>
      </c>
      <c r="F2941" s="15" t="str">
        <f>VLOOKUP(A2941,'[1]Coordinates cleaned'!$A:$I,9,0)</f>
        <v>Netis</v>
      </c>
      <c r="G2941" s="15" t="str">
        <f>VLOOKUP(A2941,'[1]Coordinates cleaned'!$A:$J,10,0)</f>
        <v>Emmanuel Kafuko</v>
      </c>
      <c r="H2941" s="9" t="s">
        <v>3669</v>
      </c>
      <c r="I2941">
        <f>VLOOKUP(A2941,'[1]Coordinates cleaned'!$A:$G,7,0)</f>
        <v>0.35955300000000001</v>
      </c>
      <c r="J2941">
        <f>VLOOKUP(A2941,'[1]Coordinates cleaned'!$A:$H,8,0)</f>
        <v>33.8675839</v>
      </c>
      <c r="K2941" t="e">
        <f>VLOOKUP(A2941,IENG_to_New_Vendor!A:H,8,0)</f>
        <v>#N/A</v>
      </c>
      <c r="L2941" t="e">
        <f>VLOOKUP(A2941,'CAM to IENG'!A:O,15,0)</f>
        <v>#N/A</v>
      </c>
      <c r="M2941" t="e">
        <f>VLOOKUP(A2941,NET_to_IENG!A:J,10,0)</f>
        <v>#N/A</v>
      </c>
    </row>
    <row r="2942" spans="1:13" x14ac:dyDescent="0.3">
      <c r="A2942">
        <v>609452</v>
      </c>
      <c r="B2942" t="s">
        <v>2560</v>
      </c>
      <c r="C2942" t="s">
        <v>4400</v>
      </c>
      <c r="D2942" t="s">
        <v>4400</v>
      </c>
      <c r="E2942" t="s">
        <v>4400</v>
      </c>
      <c r="F2942" s="15" t="str">
        <f>VLOOKUP(A2942,'[1]Coordinates cleaned'!$A:$I,9,0)</f>
        <v>Camusat</v>
      </c>
      <c r="G2942" s="15" t="str">
        <f>VLOOKUP(A2942,'[1]Coordinates cleaned'!$A:$J,10,0)</f>
        <v>M Patrick Kalibbala</v>
      </c>
      <c r="H2942" s="9" t="s">
        <v>3367</v>
      </c>
      <c r="I2942">
        <f>VLOOKUP(A2942,'[1]Coordinates cleaned'!$A:$G,7,0)</f>
        <v>-0.35907020000000001</v>
      </c>
      <c r="J2942">
        <f>VLOOKUP(A2942,'[1]Coordinates cleaned'!$A:$H,8,0)</f>
        <v>31.733111000000001</v>
      </c>
      <c r="K2942" t="e">
        <f>VLOOKUP(A2942,IENG_to_New_Vendor!A:H,8,0)</f>
        <v>#N/A</v>
      </c>
      <c r="L2942" t="e">
        <f>VLOOKUP(A2942,'CAM to IENG'!A:O,15,0)</f>
        <v>#N/A</v>
      </c>
      <c r="M2942" t="e">
        <f>VLOOKUP(A2942,NET_to_IENG!A:J,10,0)</f>
        <v>#N/A</v>
      </c>
    </row>
    <row r="2943" spans="1:13" x14ac:dyDescent="0.3">
      <c r="A2943">
        <v>609691</v>
      </c>
      <c r="B2943" t="s">
        <v>2901</v>
      </c>
      <c r="C2943" t="s">
        <v>4400</v>
      </c>
      <c r="D2943" t="s">
        <v>4400</v>
      </c>
      <c r="E2943" t="s">
        <v>4400</v>
      </c>
      <c r="F2943" s="15" t="str">
        <f>VLOOKUP(A2943,'[1]Coordinates cleaned'!$A:$I,9,0)</f>
        <v>Camusat</v>
      </c>
      <c r="G2943" s="15" t="str">
        <f>VLOOKUP(A2943,'[1]Coordinates cleaned'!$A:$J,10,0)</f>
        <v>M Patrick Kalibbala</v>
      </c>
      <c r="H2943" s="9" t="s">
        <v>3367</v>
      </c>
      <c r="I2943">
        <f>VLOOKUP(A2943,'[1]Coordinates cleaned'!$A:$G,7,0)</f>
        <v>-0.1320084</v>
      </c>
      <c r="J2943">
        <f>VLOOKUP(A2943,'[1]Coordinates cleaned'!$A:$H,8,0)</f>
        <v>31.571922099999998</v>
      </c>
      <c r="K2943" t="e">
        <f>VLOOKUP(A2943,IENG_to_New_Vendor!A:H,8,0)</f>
        <v>#N/A</v>
      </c>
      <c r="L2943" t="e">
        <f>VLOOKUP(A2943,'CAM to IENG'!A:O,15,0)</f>
        <v>#N/A</v>
      </c>
      <c r="M2943" t="e">
        <f>VLOOKUP(A2943,NET_to_IENG!A:J,10,0)</f>
        <v>#N/A</v>
      </c>
    </row>
    <row r="2944" spans="1:13" x14ac:dyDescent="0.3">
      <c r="A2944">
        <v>605166</v>
      </c>
      <c r="B2944" t="s">
        <v>4109</v>
      </c>
      <c r="C2944" t="s">
        <v>4400</v>
      </c>
      <c r="D2944" t="s">
        <v>4400</v>
      </c>
      <c r="E2944" t="s">
        <v>4400</v>
      </c>
      <c r="F2944" s="15" t="s">
        <v>4338</v>
      </c>
      <c r="G2944" s="15" t="str">
        <f>VLOOKUP(A2944,'[1]Coordinates cleaned'!$A:$J,10,0)</f>
        <v>Innocent Ayiko</v>
      </c>
      <c r="H2944" s="9" t="s">
        <v>3368</v>
      </c>
      <c r="I2944">
        <f>VLOOKUP(A2944,'[1]Coordinates cleaned'!$A:$G,7,0)</f>
        <v>2.9944945000000001</v>
      </c>
      <c r="J2944">
        <f>VLOOKUP(A2944,'[1]Coordinates cleaned'!$A:$H,8,0)</f>
        <v>30.9029208</v>
      </c>
      <c r="K2944" t="str">
        <f>VLOOKUP(A2944,IENG_to_New_Vendor!A:H,8,0)</f>
        <v>IENG_to_New_Vendor</v>
      </c>
      <c r="L2944" t="e">
        <f>VLOOKUP(A2944,'CAM to IENG'!A:O,15,0)</f>
        <v>#N/A</v>
      </c>
      <c r="M2944" t="e">
        <f>VLOOKUP(A2944,NET_to_IENG!A:J,10,0)</f>
        <v>#N/A</v>
      </c>
    </row>
    <row r="2945" spans="1:13" x14ac:dyDescent="0.3">
      <c r="A2945">
        <v>701443</v>
      </c>
      <c r="B2945" t="s">
        <v>3478</v>
      </c>
      <c r="C2945" t="s">
        <v>4400</v>
      </c>
      <c r="D2945" t="s">
        <v>4400</v>
      </c>
      <c r="E2945" t="s">
        <v>4400</v>
      </c>
      <c r="F2945" s="15" t="s">
        <v>4338</v>
      </c>
      <c r="G2945" s="15" t="str">
        <f>VLOOKUP(A2945,'[1]Coordinates cleaned'!$A:$J,10,0)</f>
        <v>Innocent Ayiko</v>
      </c>
      <c r="H2945" s="9" t="s">
        <v>3368</v>
      </c>
      <c r="I2945">
        <f>VLOOKUP(A2945,'[1]Coordinates cleaned'!$A:$G,7,0)</f>
        <v>3.0541733</v>
      </c>
      <c r="J2945">
        <f>VLOOKUP(A2945,'[1]Coordinates cleaned'!$A:$H,8,0)</f>
        <v>30.854458300000001</v>
      </c>
      <c r="K2945" t="str">
        <f>VLOOKUP(A2945,IENG_to_New_Vendor!A:H,8,0)</f>
        <v>IENG_to_New_Vendor</v>
      </c>
      <c r="L2945" t="e">
        <f>VLOOKUP(A2945,'CAM to IENG'!A:O,15,0)</f>
        <v>#N/A</v>
      </c>
      <c r="M2945" t="e">
        <f>VLOOKUP(A2945,NET_to_IENG!A:J,10,0)</f>
        <v>#N/A</v>
      </c>
    </row>
    <row r="2946" spans="1:13" x14ac:dyDescent="0.3">
      <c r="A2946">
        <v>606005</v>
      </c>
      <c r="B2946" t="s">
        <v>680</v>
      </c>
      <c r="C2946" t="s">
        <v>4400</v>
      </c>
      <c r="D2946" t="s">
        <v>4400</v>
      </c>
      <c r="E2946" t="s">
        <v>4400</v>
      </c>
      <c r="F2946" s="15" t="str">
        <f>VLOOKUP(A2946,'[1]Coordinates cleaned'!$A:$I,9,0)</f>
        <v>I-Engineering</v>
      </c>
      <c r="G2946" s="15" t="str">
        <f>VLOOKUP(A2946,'[1]Coordinates cleaned'!$A:$J,10,0)</f>
        <v>Robert Otim</v>
      </c>
      <c r="H2946" s="9" t="s">
        <v>3368</v>
      </c>
      <c r="I2946">
        <f>VLOOKUP(A2946,'[1]Coordinates cleaned'!$A:$G,7,0)</f>
        <v>0.46027950000000001</v>
      </c>
      <c r="J2946">
        <f>VLOOKUP(A2946,'[1]Coordinates cleaned'!$A:$H,8,0)</f>
        <v>32.5660886</v>
      </c>
      <c r="K2946" t="e">
        <f>VLOOKUP(A2946,IENG_to_New_Vendor!A:H,8,0)</f>
        <v>#N/A</v>
      </c>
      <c r="L2946" t="e">
        <f>VLOOKUP(A2946,'CAM to IENG'!A:O,15,0)</f>
        <v>#N/A</v>
      </c>
      <c r="M2946" t="e">
        <f>VLOOKUP(A2946,NET_to_IENG!A:J,10,0)</f>
        <v>#N/A</v>
      </c>
    </row>
    <row r="2947" spans="1:13" x14ac:dyDescent="0.3">
      <c r="A2947">
        <v>701199</v>
      </c>
      <c r="B2947" t="s">
        <v>3274</v>
      </c>
      <c r="C2947" t="s">
        <v>4400</v>
      </c>
      <c r="D2947" t="s">
        <v>4400</v>
      </c>
      <c r="E2947" t="s">
        <v>4400</v>
      </c>
      <c r="F2947" s="15" t="str">
        <f>VLOOKUP(A2947,'[1]Coordinates cleaned'!$A:$I,9,0)</f>
        <v>I-Engineering</v>
      </c>
      <c r="G2947" s="15" t="str">
        <f>VLOOKUP(A2947,'[1]Coordinates cleaned'!$A:$J,10,0)</f>
        <v>Muhamood Kyongo</v>
      </c>
      <c r="H2947" s="9" t="s">
        <v>3368</v>
      </c>
      <c r="I2947">
        <f>VLOOKUP(A2947,'[1]Coordinates cleaned'!$A:$G,7,0)</f>
        <v>2.2596449999999999</v>
      </c>
      <c r="J2947">
        <f>VLOOKUP(A2947,'[1]Coordinates cleaned'!$A:$H,8,0)</f>
        <v>32.891945</v>
      </c>
      <c r="K2947" t="e">
        <f>VLOOKUP(A2947,IENG_to_New_Vendor!A:H,8,0)</f>
        <v>#N/A</v>
      </c>
      <c r="L2947" t="e">
        <f>VLOOKUP(A2947,'CAM to IENG'!A:O,15,0)</f>
        <v>#N/A</v>
      </c>
      <c r="M2947" t="e">
        <f>VLOOKUP(A2947,NET_to_IENG!A:J,10,0)</f>
        <v>#N/A</v>
      </c>
    </row>
    <row r="2948" spans="1:13" x14ac:dyDescent="0.3">
      <c r="A2948">
        <v>608231</v>
      </c>
      <c r="B2948" t="s">
        <v>1741</v>
      </c>
      <c r="C2948" t="s">
        <v>4400</v>
      </c>
      <c r="D2948" t="s">
        <v>4400</v>
      </c>
      <c r="E2948" t="s">
        <v>4400</v>
      </c>
      <c r="F2948" s="15" t="str">
        <f>VLOOKUP(A2948,'[1]Coordinates cleaned'!$A:$I,9,0)</f>
        <v>Netis</v>
      </c>
      <c r="G2948" s="15" t="str">
        <f>VLOOKUP(A2948,'[1]Coordinates cleaned'!$A:$J,10,0)</f>
        <v>Emmanuel Kafuko</v>
      </c>
      <c r="H2948" s="9" t="s">
        <v>3669</v>
      </c>
      <c r="I2948">
        <f>VLOOKUP(A2948,'[1]Coordinates cleaned'!$A:$G,7,0)</f>
        <v>0.50544460000000002</v>
      </c>
      <c r="J2948">
        <f>VLOOKUP(A2948,'[1]Coordinates cleaned'!$A:$H,8,0)</f>
        <v>33.213866000000003</v>
      </c>
      <c r="K2948" t="e">
        <f>VLOOKUP(A2948,IENG_to_New_Vendor!A:H,8,0)</f>
        <v>#N/A</v>
      </c>
      <c r="L2948" t="e">
        <f>VLOOKUP(A2948,'CAM to IENG'!A:O,15,0)</f>
        <v>#N/A</v>
      </c>
      <c r="M2948" t="e">
        <f>VLOOKUP(A2948,NET_to_IENG!A:J,10,0)</f>
        <v>#N/A</v>
      </c>
    </row>
    <row r="2949" spans="1:13" x14ac:dyDescent="0.3">
      <c r="A2949">
        <v>701487</v>
      </c>
      <c r="B2949" t="s">
        <v>3509</v>
      </c>
      <c r="C2949" t="s">
        <v>4400</v>
      </c>
      <c r="D2949" t="s">
        <v>4400</v>
      </c>
      <c r="E2949" t="s">
        <v>4400</v>
      </c>
      <c r="F2949" s="15" t="s">
        <v>4334</v>
      </c>
      <c r="G2949" s="15" t="str">
        <f>VLOOKUP(A2949,'[1]Coordinates cleaned'!$A:$J,10,0)</f>
        <v>Benbridge Mulongo</v>
      </c>
      <c r="H2949" s="9" t="s">
        <v>3669</v>
      </c>
      <c r="I2949">
        <f>VLOOKUP(A2949,'[1]Coordinates cleaned'!$A:$G,7,0)</f>
        <v>0.48007499999999997</v>
      </c>
      <c r="J2949">
        <f>VLOOKUP(A2949,'[1]Coordinates cleaned'!$A:$H,8,0)</f>
        <v>32.616230000000002</v>
      </c>
      <c r="K2949" t="e">
        <f>VLOOKUP(A2949,IENG_to_New_Vendor!A:H,8,0)</f>
        <v>#N/A</v>
      </c>
      <c r="L2949" t="e">
        <f>VLOOKUP(A2949,'CAM to IENG'!A:O,15,0)</f>
        <v>#N/A</v>
      </c>
      <c r="M2949" t="str">
        <f>VLOOKUP(A2949,NET_to_IENG!A:J,10,0)</f>
        <v>NET_to_IENG</v>
      </c>
    </row>
    <row r="2950" spans="1:13" x14ac:dyDescent="0.3">
      <c r="A2950">
        <v>605811</v>
      </c>
      <c r="B2950" t="s">
        <v>1008</v>
      </c>
      <c r="C2950" t="s">
        <v>4400</v>
      </c>
      <c r="D2950" t="s">
        <v>4400</v>
      </c>
      <c r="E2950" t="s">
        <v>4400</v>
      </c>
      <c r="F2950" s="15" t="str">
        <f>VLOOKUP(A2950,'[1]Coordinates cleaned'!$A:$I,9,0)</f>
        <v>I-Engineering</v>
      </c>
      <c r="G2950" s="15" t="str">
        <f>VLOOKUP(A2950,'[1]Coordinates cleaned'!$A:$J,10,0)</f>
        <v>Muhamood Kyongo</v>
      </c>
      <c r="H2950" s="9" t="s">
        <v>3368</v>
      </c>
      <c r="I2950">
        <f>VLOOKUP(A2950,'[1]Coordinates cleaned'!$A:$G,7,0)</f>
        <v>2.2406456000000001</v>
      </c>
      <c r="J2950">
        <f>VLOOKUP(A2950,'[1]Coordinates cleaned'!$A:$H,8,0)</f>
        <v>32.887588299999997</v>
      </c>
      <c r="K2950" t="e">
        <f>VLOOKUP(A2950,IENG_to_New_Vendor!A:H,8,0)</f>
        <v>#N/A</v>
      </c>
      <c r="L2950" t="e">
        <f>VLOOKUP(A2950,'CAM to IENG'!A:O,15,0)</f>
        <v>#N/A</v>
      </c>
      <c r="M2950" t="e">
        <f>VLOOKUP(A2950,NET_to_IENG!A:J,10,0)</f>
        <v>#N/A</v>
      </c>
    </row>
    <row r="2951" spans="1:13" x14ac:dyDescent="0.3">
      <c r="A2951">
        <v>701113</v>
      </c>
      <c r="B2951" t="s">
        <v>601</v>
      </c>
      <c r="C2951" t="s">
        <v>4400</v>
      </c>
      <c r="D2951" t="s">
        <v>4400</v>
      </c>
      <c r="E2951" t="s">
        <v>4400</v>
      </c>
      <c r="F2951" s="15" t="str">
        <f>VLOOKUP(A2951,'[1]Coordinates cleaned'!$A:$I,9,0)</f>
        <v>I-Engineering</v>
      </c>
      <c r="G2951" s="15" t="str">
        <f>VLOOKUP(A2951,'[1]Coordinates cleaned'!$A:$J,10,0)</f>
        <v>Latima Musoke</v>
      </c>
      <c r="H2951" s="9" t="s">
        <v>3368</v>
      </c>
      <c r="I2951">
        <f>VLOOKUP(A2951,'[1]Coordinates cleaned'!$A:$G,7,0)</f>
        <v>1.5215029</v>
      </c>
      <c r="J2951">
        <f>VLOOKUP(A2951,'[1]Coordinates cleaned'!$A:$H,8,0)</f>
        <v>30.968491799999999</v>
      </c>
      <c r="K2951" t="e">
        <f>VLOOKUP(A2951,IENG_to_New_Vendor!A:H,8,0)</f>
        <v>#N/A</v>
      </c>
      <c r="L2951" t="e">
        <f>VLOOKUP(A2951,'CAM to IENG'!A:O,15,0)</f>
        <v>#N/A</v>
      </c>
      <c r="M2951" t="e">
        <f>VLOOKUP(A2951,NET_to_IENG!A:J,10,0)</f>
        <v>#N/A</v>
      </c>
    </row>
    <row r="2952" spans="1:13" x14ac:dyDescent="0.3">
      <c r="A2952">
        <v>605719</v>
      </c>
      <c r="B2952" t="s">
        <v>1867</v>
      </c>
      <c r="C2952" t="s">
        <v>4400</v>
      </c>
      <c r="D2952" t="s">
        <v>4400</v>
      </c>
      <c r="E2952" t="s">
        <v>4400</v>
      </c>
      <c r="F2952" s="15" t="s">
        <v>4338</v>
      </c>
      <c r="G2952" s="15" t="str">
        <f>VLOOKUP(A2952,'[1]Coordinates cleaned'!$A:$J,10,0)</f>
        <v>Innocent Ayiko</v>
      </c>
      <c r="H2952" s="9" t="s">
        <v>3368</v>
      </c>
      <c r="I2952">
        <f>VLOOKUP(A2952,'[1]Coordinates cleaned'!$A:$G,7,0)</f>
        <v>2.3356382999999998</v>
      </c>
      <c r="J2952">
        <f>VLOOKUP(A2952,'[1]Coordinates cleaned'!$A:$H,8,0)</f>
        <v>31.122199999999999</v>
      </c>
      <c r="K2952" t="str">
        <f>VLOOKUP(A2952,IENG_to_New_Vendor!A:H,8,0)</f>
        <v>IENG_to_New_Vendor</v>
      </c>
      <c r="L2952" t="e">
        <f>VLOOKUP(A2952,'CAM to IENG'!A:O,15,0)</f>
        <v>#N/A</v>
      </c>
      <c r="M2952" t="e">
        <f>VLOOKUP(A2952,NET_to_IENG!A:J,10,0)</f>
        <v>#N/A</v>
      </c>
    </row>
    <row r="2953" spans="1:13" x14ac:dyDescent="0.3">
      <c r="A2953">
        <v>605434</v>
      </c>
      <c r="B2953" t="s">
        <v>528</v>
      </c>
      <c r="C2953" t="s">
        <v>4400</v>
      </c>
      <c r="D2953" t="s">
        <v>4400</v>
      </c>
      <c r="E2953" t="s">
        <v>4400</v>
      </c>
      <c r="F2953" s="15" t="str">
        <f>VLOOKUP(A2953,'[1]Coordinates cleaned'!$A:$I,9,0)</f>
        <v>Netis</v>
      </c>
      <c r="G2953" s="15" t="str">
        <f>VLOOKUP(A2953,'[1]Coordinates cleaned'!$A:$J,10,0)</f>
        <v>Jude Musana</v>
      </c>
      <c r="H2953" s="9" t="s">
        <v>3669</v>
      </c>
      <c r="I2953">
        <f>VLOOKUP(A2953,'[1]Coordinates cleaned'!$A:$G,7,0)</f>
        <v>0.86242333333333299</v>
      </c>
      <c r="J2953">
        <f>VLOOKUP(A2953,'[1]Coordinates cleaned'!$A:$H,8,0)</f>
        <v>34.358471666666702</v>
      </c>
      <c r="K2953" t="e">
        <f>VLOOKUP(A2953,IENG_to_New_Vendor!A:H,8,0)</f>
        <v>#N/A</v>
      </c>
      <c r="L2953" t="e">
        <f>VLOOKUP(A2953,'CAM to IENG'!A:O,15,0)</f>
        <v>#N/A</v>
      </c>
      <c r="M2953" t="e">
        <f>VLOOKUP(A2953,NET_to_IENG!A:J,10,0)</f>
        <v>#N/A</v>
      </c>
    </row>
    <row r="2954" spans="1:13" x14ac:dyDescent="0.3">
      <c r="A2954">
        <v>605608</v>
      </c>
      <c r="B2954" t="s">
        <v>1026</v>
      </c>
      <c r="C2954" t="s">
        <v>4400</v>
      </c>
      <c r="D2954" t="s">
        <v>4400</v>
      </c>
      <c r="E2954" t="s">
        <v>4400</v>
      </c>
      <c r="F2954" s="15" t="s">
        <v>4338</v>
      </c>
      <c r="G2954" s="15" t="str">
        <f>VLOOKUP(A2954,'[1]Coordinates cleaned'!$A:$J,10,0)</f>
        <v>Innocent Ayiko</v>
      </c>
      <c r="H2954" s="9" t="s">
        <v>3368</v>
      </c>
      <c r="I2954">
        <f>VLOOKUP(A2954,'[1]Coordinates cleaned'!$A:$G,7,0)</f>
        <v>3.4518030199999998</v>
      </c>
      <c r="J2954">
        <f>VLOOKUP(A2954,'[1]Coordinates cleaned'!$A:$H,8,0)</f>
        <v>31.573979229999999</v>
      </c>
      <c r="K2954" t="str">
        <f>VLOOKUP(A2954,IENG_to_New_Vendor!A:H,8,0)</f>
        <v>IENG_to_New_Vendor</v>
      </c>
      <c r="L2954" t="e">
        <f>VLOOKUP(A2954,'CAM to IENG'!A:O,15,0)</f>
        <v>#N/A</v>
      </c>
      <c r="M2954" t="e">
        <f>VLOOKUP(A2954,NET_to_IENG!A:J,10,0)</f>
        <v>#N/A</v>
      </c>
    </row>
    <row r="2955" spans="1:13" x14ac:dyDescent="0.3">
      <c r="A2955">
        <v>608600</v>
      </c>
      <c r="B2955" t="s">
        <v>1870</v>
      </c>
      <c r="C2955" t="s">
        <v>4400</v>
      </c>
      <c r="D2955" t="s">
        <v>4400</v>
      </c>
      <c r="E2955" t="s">
        <v>4400</v>
      </c>
      <c r="F2955" s="15" t="str">
        <f>VLOOKUP(A2955,'[1]Coordinates cleaned'!$A:$I,9,0)</f>
        <v>Netis</v>
      </c>
      <c r="G2955" s="15" t="str">
        <f>VLOOKUP(A2955,'[1]Coordinates cleaned'!$A:$J,10,0)</f>
        <v>Moses Wandera</v>
      </c>
      <c r="H2955" s="9" t="s">
        <v>3669</v>
      </c>
      <c r="I2955">
        <f>VLOOKUP(A2955,'[1]Coordinates cleaned'!$A:$G,7,0)</f>
        <v>1.8751149</v>
      </c>
      <c r="J2955">
        <f>VLOOKUP(A2955,'[1]Coordinates cleaned'!$A:$H,8,0)</f>
        <v>33.285050400000003</v>
      </c>
      <c r="K2955" t="e">
        <f>VLOOKUP(A2955,IENG_to_New_Vendor!A:H,8,0)</f>
        <v>#N/A</v>
      </c>
      <c r="L2955" t="e">
        <f>VLOOKUP(A2955,'CAM to IENG'!A:O,15,0)</f>
        <v>#N/A</v>
      </c>
      <c r="M2955" t="e">
        <f>VLOOKUP(A2955,NET_to_IENG!A:J,10,0)</f>
        <v>#N/A</v>
      </c>
    </row>
    <row r="2956" spans="1:13" x14ac:dyDescent="0.3">
      <c r="A2956">
        <v>606498</v>
      </c>
      <c r="B2956" t="s">
        <v>4110</v>
      </c>
      <c r="C2956" t="s">
        <v>4400</v>
      </c>
      <c r="D2956" t="s">
        <v>4400</v>
      </c>
      <c r="E2956" t="s">
        <v>4400</v>
      </c>
      <c r="F2956" s="15" t="str">
        <f>VLOOKUP(A2956,'[1]Coordinates cleaned'!$A:$I,9,0)</f>
        <v>I-Engineering</v>
      </c>
      <c r="G2956" s="15" t="str">
        <f>VLOOKUP(A2956,'[1]Coordinates cleaned'!$A:$J,10,0)</f>
        <v>Muhamood Kyongo</v>
      </c>
      <c r="H2956" s="9" t="s">
        <v>3368</v>
      </c>
      <c r="I2956">
        <f>VLOOKUP(A2956,'[1]Coordinates cleaned'!$A:$G,7,0)</f>
        <v>2.2575042000000001</v>
      </c>
      <c r="J2956">
        <f>VLOOKUP(A2956,'[1]Coordinates cleaned'!$A:$H,8,0)</f>
        <v>32.894094500000001</v>
      </c>
      <c r="K2956" t="e">
        <f>VLOOKUP(A2956,IENG_to_New_Vendor!A:H,8,0)</f>
        <v>#N/A</v>
      </c>
      <c r="L2956" t="e">
        <f>VLOOKUP(A2956,'CAM to IENG'!A:O,15,0)</f>
        <v>#N/A</v>
      </c>
      <c r="M2956" t="e">
        <f>VLOOKUP(A2956,NET_to_IENG!A:J,10,0)</f>
        <v>#N/A</v>
      </c>
    </row>
    <row r="2957" spans="1:13" x14ac:dyDescent="0.3">
      <c r="A2957">
        <v>606727</v>
      </c>
      <c r="B2957" t="s">
        <v>1508</v>
      </c>
      <c r="C2957" t="s">
        <v>4400</v>
      </c>
      <c r="D2957" t="s">
        <v>4400</v>
      </c>
      <c r="E2957" t="s">
        <v>4400</v>
      </c>
      <c r="F2957" s="15" t="str">
        <f>VLOOKUP(A2957,'[1]Coordinates cleaned'!$A:$I,9,0)</f>
        <v>Camusat</v>
      </c>
      <c r="G2957" s="15" t="str">
        <f>VLOOKUP(A2957,'[1]Coordinates cleaned'!$A:$J,10,0)</f>
        <v>Thomasi Seruyange</v>
      </c>
      <c r="H2957" s="9" t="s">
        <v>3367</v>
      </c>
      <c r="I2957">
        <f>VLOOKUP(A2957,'[1]Coordinates cleaned'!$A:$G,7,0)</f>
        <v>-0.49061739999999998</v>
      </c>
      <c r="J2957">
        <f>VLOOKUP(A2957,'[1]Coordinates cleaned'!$A:$H,8,0)</f>
        <v>31.268810999999999</v>
      </c>
      <c r="K2957" t="e">
        <f>VLOOKUP(A2957,IENG_to_New_Vendor!A:H,8,0)</f>
        <v>#N/A</v>
      </c>
      <c r="L2957" t="e">
        <f>VLOOKUP(A2957,'CAM to IENG'!A:O,15,0)</f>
        <v>#N/A</v>
      </c>
      <c r="M2957" t="e">
        <f>VLOOKUP(A2957,NET_to_IENG!A:J,10,0)</f>
        <v>#N/A</v>
      </c>
    </row>
    <row r="2958" spans="1:13" x14ac:dyDescent="0.3">
      <c r="A2958">
        <v>606819</v>
      </c>
      <c r="B2958" t="s">
        <v>2747</v>
      </c>
      <c r="C2958" t="s">
        <v>4400</v>
      </c>
      <c r="D2958" t="s">
        <v>4400</v>
      </c>
      <c r="E2958" t="s">
        <v>4400</v>
      </c>
      <c r="F2958" s="15" t="str">
        <f>VLOOKUP(A2958,'[1]Coordinates cleaned'!$A:$I,9,0)</f>
        <v>Camusat</v>
      </c>
      <c r="G2958" s="15" t="str">
        <f>VLOOKUP(A2958,'[1]Coordinates cleaned'!$A:$J,10,0)</f>
        <v>Stephen Rwabwogo</v>
      </c>
      <c r="H2958" s="9" t="s">
        <v>3367</v>
      </c>
      <c r="I2958">
        <f>VLOOKUP(A2958,'[1]Coordinates cleaned'!$A:$G,7,0)</f>
        <v>0.8585815</v>
      </c>
      <c r="J2958">
        <f>VLOOKUP(A2958,'[1]Coordinates cleaned'!$A:$H,8,0)</f>
        <v>30.5070111</v>
      </c>
      <c r="K2958" t="e">
        <f>VLOOKUP(A2958,IENG_to_New_Vendor!A:H,8,0)</f>
        <v>#N/A</v>
      </c>
      <c r="L2958" t="e">
        <f>VLOOKUP(A2958,'CAM to IENG'!A:O,15,0)</f>
        <v>#N/A</v>
      </c>
      <c r="M2958" t="e">
        <f>VLOOKUP(A2958,NET_to_IENG!A:J,10,0)</f>
        <v>#N/A</v>
      </c>
    </row>
    <row r="2959" spans="1:13" x14ac:dyDescent="0.3">
      <c r="A2959">
        <v>608550</v>
      </c>
      <c r="B2959" t="s">
        <v>1867</v>
      </c>
      <c r="C2959" t="s">
        <v>4400</v>
      </c>
      <c r="D2959" t="s">
        <v>4400</v>
      </c>
      <c r="E2959" t="s">
        <v>4400</v>
      </c>
      <c r="F2959" s="15" t="s">
        <v>4338</v>
      </c>
      <c r="G2959" s="15" t="str">
        <f>VLOOKUP(A2959,'[1]Coordinates cleaned'!$A:$J,10,0)</f>
        <v>Innocent Ayiko</v>
      </c>
      <c r="H2959" s="9" t="s">
        <v>3368</v>
      </c>
      <c r="I2959">
        <f>VLOOKUP(A2959,'[1]Coordinates cleaned'!$A:$G,7,0)</f>
        <v>2.3355782999999999</v>
      </c>
      <c r="J2959">
        <f>VLOOKUP(A2959,'[1]Coordinates cleaned'!$A:$H,8,0)</f>
        <v>31.122319999999998</v>
      </c>
      <c r="K2959" t="str">
        <f>VLOOKUP(A2959,IENG_to_New_Vendor!A:H,8,0)</f>
        <v>IENG_to_New_Vendor</v>
      </c>
      <c r="L2959" t="e">
        <f>VLOOKUP(A2959,'CAM to IENG'!A:O,15,0)</f>
        <v>#N/A</v>
      </c>
      <c r="M2959" t="e">
        <f>VLOOKUP(A2959,NET_to_IENG!A:J,10,0)</f>
        <v>#N/A</v>
      </c>
    </row>
    <row r="2960" spans="1:13" x14ac:dyDescent="0.3">
      <c r="A2960">
        <v>609030</v>
      </c>
      <c r="B2960" t="s">
        <v>872</v>
      </c>
      <c r="C2960" t="s">
        <v>4400</v>
      </c>
      <c r="D2960" t="s">
        <v>4400</v>
      </c>
      <c r="E2960" t="s">
        <v>4400</v>
      </c>
      <c r="F2960" s="15" t="str">
        <f>VLOOKUP(A2960,'[1]Coordinates cleaned'!$A:$I,9,0)</f>
        <v>I-Engineering</v>
      </c>
      <c r="G2960" s="15" t="str">
        <f>VLOOKUP(A2960,'[1]Coordinates cleaned'!$A:$J,10,0)</f>
        <v>Latima Musoke</v>
      </c>
      <c r="H2960" s="9" t="s">
        <v>3368</v>
      </c>
      <c r="I2960">
        <f>VLOOKUP(A2960,'[1]Coordinates cleaned'!$A:$G,7,0)</f>
        <v>2.14597333333333</v>
      </c>
      <c r="J2960">
        <f>VLOOKUP(A2960,'[1]Coordinates cleaned'!$A:$H,8,0)</f>
        <v>31.425038333333301</v>
      </c>
      <c r="K2960" t="e">
        <f>VLOOKUP(A2960,IENG_to_New_Vendor!A:H,8,0)</f>
        <v>#N/A</v>
      </c>
      <c r="L2960" t="e">
        <f>VLOOKUP(A2960,'CAM to IENG'!A:O,15,0)</f>
        <v>#N/A</v>
      </c>
      <c r="M2960" t="e">
        <f>VLOOKUP(A2960,NET_to_IENG!A:J,10,0)</f>
        <v>#N/A</v>
      </c>
    </row>
    <row r="2961" spans="1:13" x14ac:dyDescent="0.3">
      <c r="A2961">
        <v>608170</v>
      </c>
      <c r="B2961" t="s">
        <v>940</v>
      </c>
      <c r="C2961" t="s">
        <v>4400</v>
      </c>
      <c r="D2961" t="s">
        <v>4400</v>
      </c>
      <c r="E2961" t="s">
        <v>4400</v>
      </c>
      <c r="F2961" s="15" t="str">
        <f>VLOOKUP(A2961,'[1]Coordinates cleaned'!$A:$I,9,0)</f>
        <v>Netis</v>
      </c>
      <c r="G2961" s="15" t="str">
        <f>VLOOKUP(A2961,'[1]Coordinates cleaned'!$A:$J,10,0)</f>
        <v>Jude Musana</v>
      </c>
      <c r="H2961" s="9" t="s">
        <v>3669</v>
      </c>
      <c r="I2961">
        <f>VLOOKUP(A2961,'[1]Coordinates cleaned'!$A:$G,7,0)</f>
        <v>0.86246500000000004</v>
      </c>
      <c r="J2961">
        <f>VLOOKUP(A2961,'[1]Coordinates cleaned'!$A:$H,8,0)</f>
        <v>34.358501666666697</v>
      </c>
      <c r="K2961" t="e">
        <f>VLOOKUP(A2961,IENG_to_New_Vendor!A:H,8,0)</f>
        <v>#N/A</v>
      </c>
      <c r="L2961" t="e">
        <f>VLOOKUP(A2961,'CAM to IENG'!A:O,15,0)</f>
        <v>#N/A</v>
      </c>
      <c r="M2961" t="e">
        <f>VLOOKUP(A2961,NET_to_IENG!A:J,10,0)</f>
        <v>#N/A</v>
      </c>
    </row>
    <row r="2962" spans="1:13" x14ac:dyDescent="0.3">
      <c r="A2962">
        <v>701006</v>
      </c>
      <c r="B2962" t="s">
        <v>3116</v>
      </c>
      <c r="C2962" t="s">
        <v>4400</v>
      </c>
      <c r="D2962" t="s">
        <v>4400</v>
      </c>
      <c r="E2962" t="s">
        <v>4400</v>
      </c>
      <c r="F2962" s="15" t="str">
        <f>VLOOKUP(A2962,'[1]Coordinates cleaned'!$A:$I,9,0)</f>
        <v>Camusat</v>
      </c>
      <c r="G2962" s="15" t="str">
        <f>VLOOKUP(A2962,'[1]Coordinates cleaned'!$A:$J,10,0)</f>
        <v>M Patrick Kalibbala</v>
      </c>
      <c r="H2962" s="9" t="s">
        <v>3367</v>
      </c>
      <c r="I2962">
        <f>VLOOKUP(A2962,'[1]Coordinates cleaned'!$A:$G,7,0)</f>
        <v>-0.35504019999999997</v>
      </c>
      <c r="J2962">
        <f>VLOOKUP(A2962,'[1]Coordinates cleaned'!$A:$H,8,0)</f>
        <v>31.729493900000001</v>
      </c>
      <c r="K2962" t="e">
        <f>VLOOKUP(A2962,IENG_to_New_Vendor!A:H,8,0)</f>
        <v>#N/A</v>
      </c>
      <c r="L2962" t="e">
        <f>VLOOKUP(A2962,'CAM to IENG'!A:O,15,0)</f>
        <v>#N/A</v>
      </c>
      <c r="M2962" t="e">
        <f>VLOOKUP(A2962,NET_to_IENG!A:J,10,0)</f>
        <v>#N/A</v>
      </c>
    </row>
    <row r="2963" spans="1:13" x14ac:dyDescent="0.3">
      <c r="A2963">
        <v>609546</v>
      </c>
      <c r="B2963" t="s">
        <v>2786</v>
      </c>
      <c r="C2963" t="s">
        <v>4400</v>
      </c>
      <c r="D2963" t="s">
        <v>4400</v>
      </c>
      <c r="E2963" t="s">
        <v>4400</v>
      </c>
      <c r="F2963" s="15" t="str">
        <f>VLOOKUP(A2963,'[1]Coordinates cleaned'!$A:$I,9,0)</f>
        <v>Netis</v>
      </c>
      <c r="G2963" s="15" t="str">
        <f>VLOOKUP(A2963,'[1]Coordinates cleaned'!$A:$J,10,0)</f>
        <v>Jude Musana</v>
      </c>
      <c r="H2963" s="9" t="s">
        <v>3669</v>
      </c>
      <c r="I2963">
        <f>VLOOKUP(A2963,'[1]Coordinates cleaned'!$A:$G,7,0)</f>
        <v>0.87534000000000001</v>
      </c>
      <c r="J2963">
        <f>VLOOKUP(A2963,'[1]Coordinates cleaned'!$A:$H,8,0)</f>
        <v>34.367995000000001</v>
      </c>
      <c r="K2963" t="e">
        <f>VLOOKUP(A2963,IENG_to_New_Vendor!A:H,8,0)</f>
        <v>#N/A</v>
      </c>
      <c r="L2963" t="e">
        <f>VLOOKUP(A2963,'CAM to IENG'!A:O,15,0)</f>
        <v>#N/A</v>
      </c>
      <c r="M2963" t="e">
        <f>VLOOKUP(A2963,NET_to_IENG!A:J,10,0)</f>
        <v>#N/A</v>
      </c>
    </row>
    <row r="2964" spans="1:13" x14ac:dyDescent="0.3">
      <c r="A2964">
        <v>701761</v>
      </c>
      <c r="B2964" t="s">
        <v>3650</v>
      </c>
      <c r="C2964" t="s">
        <v>4400</v>
      </c>
      <c r="D2964" t="s">
        <v>4400</v>
      </c>
      <c r="E2964" t="s">
        <v>4400</v>
      </c>
      <c r="F2964" s="15" t="str">
        <f>VLOOKUP(A2964,'[1]Coordinates cleaned'!$A:$I,9,0)</f>
        <v>I-Engineering</v>
      </c>
      <c r="G2964" s="15" t="str">
        <f>VLOOKUP(A2964,'[1]Coordinates cleaned'!$A:$J,10,0)</f>
        <v>Joash Lubwama</v>
      </c>
      <c r="H2964" s="9" t="s">
        <v>3368</v>
      </c>
      <c r="I2964">
        <f>VLOOKUP(A2964,'[1]Coordinates cleaned'!$A:$G,7,0)</f>
        <v>0.4263728</v>
      </c>
      <c r="J2964">
        <f>VLOOKUP(A2964,'[1]Coordinates cleaned'!$A:$H,8,0)</f>
        <v>32.530224400000002</v>
      </c>
      <c r="K2964" t="e">
        <f>VLOOKUP(A2964,IENG_to_New_Vendor!A:H,8,0)</f>
        <v>#N/A</v>
      </c>
      <c r="L2964" t="e">
        <f>VLOOKUP(A2964,'CAM to IENG'!A:O,15,0)</f>
        <v>#N/A</v>
      </c>
      <c r="M2964" t="e">
        <f>VLOOKUP(A2964,NET_to_IENG!A:J,10,0)</f>
        <v>#N/A</v>
      </c>
    </row>
    <row r="2965" spans="1:13" x14ac:dyDescent="0.3">
      <c r="A2965">
        <v>609896</v>
      </c>
      <c r="B2965" t="s">
        <v>3207</v>
      </c>
      <c r="C2965" t="s">
        <v>4400</v>
      </c>
      <c r="D2965" t="s">
        <v>4400</v>
      </c>
      <c r="E2965" t="s">
        <v>4400</v>
      </c>
      <c r="F2965" s="15" t="str">
        <f>VLOOKUP(A2965,'[1]Coordinates cleaned'!$A:$I,9,0)</f>
        <v>Netis</v>
      </c>
      <c r="G2965" s="15" t="str">
        <f>VLOOKUP(A2965,'[1]Coordinates cleaned'!$A:$J,10,0)</f>
        <v>Samuel Naseke</v>
      </c>
      <c r="H2965" s="9" t="s">
        <v>3669</v>
      </c>
      <c r="I2965">
        <f>VLOOKUP(A2965,'[1]Coordinates cleaned'!$A:$G,7,0)</f>
        <v>0.32303166666666699</v>
      </c>
      <c r="J2965">
        <f>VLOOKUP(A2965,'[1]Coordinates cleaned'!$A:$H,8,0)</f>
        <v>32.741235000000003</v>
      </c>
      <c r="K2965" t="e">
        <f>VLOOKUP(A2965,IENG_to_New_Vendor!A:H,8,0)</f>
        <v>#N/A</v>
      </c>
      <c r="L2965" t="e">
        <f>VLOOKUP(A2965,'CAM to IENG'!A:O,15,0)</f>
        <v>#N/A</v>
      </c>
      <c r="M2965" t="e">
        <f>VLOOKUP(A2965,NET_to_IENG!A:J,10,0)</f>
        <v>#N/A</v>
      </c>
    </row>
    <row r="2966" spans="1:13" x14ac:dyDescent="0.3">
      <c r="A2966">
        <v>605258</v>
      </c>
      <c r="B2966" t="s">
        <v>324</v>
      </c>
      <c r="C2966" t="s">
        <v>4400</v>
      </c>
      <c r="D2966" t="s">
        <v>4400</v>
      </c>
      <c r="E2966" t="s">
        <v>4400</v>
      </c>
      <c r="F2966" s="15" t="str">
        <f>VLOOKUP(A2966,'[1]Coordinates cleaned'!$A:$I,9,0)</f>
        <v>Netis</v>
      </c>
      <c r="G2966" s="15" t="str">
        <f>VLOOKUP(A2966,'[1]Coordinates cleaned'!$A:$J,10,0)</f>
        <v>Benbridge Mulongo</v>
      </c>
      <c r="H2966" s="9" t="s">
        <v>3669</v>
      </c>
      <c r="I2966">
        <f>VLOOKUP(A2966,'[1]Coordinates cleaned'!$A:$G,7,0)</f>
        <v>0.3265073</v>
      </c>
      <c r="J2966">
        <f>VLOOKUP(A2966,'[1]Coordinates cleaned'!$A:$H,8,0)</f>
        <v>32.576264100000003</v>
      </c>
      <c r="K2966" t="e">
        <f>VLOOKUP(A2966,IENG_to_New_Vendor!A:H,8,0)</f>
        <v>#N/A</v>
      </c>
      <c r="L2966" t="e">
        <f>VLOOKUP(A2966,'CAM to IENG'!A:O,15,0)</f>
        <v>#N/A</v>
      </c>
      <c r="M2966" t="e">
        <f>VLOOKUP(A2966,NET_to_IENG!A:J,10,0)</f>
        <v>#N/A</v>
      </c>
    </row>
    <row r="2967" spans="1:13" x14ac:dyDescent="0.3">
      <c r="A2967">
        <v>607470</v>
      </c>
      <c r="B2967" t="s">
        <v>1663</v>
      </c>
      <c r="C2967" t="s">
        <v>4400</v>
      </c>
      <c r="D2967" t="s">
        <v>4400</v>
      </c>
      <c r="E2967" t="s">
        <v>4400</v>
      </c>
      <c r="F2967" s="15" t="str">
        <f>VLOOKUP(A2967,'[1]Coordinates cleaned'!$A:$I,9,0)</f>
        <v>Netis</v>
      </c>
      <c r="G2967" s="15" t="str">
        <f>VLOOKUP(A2967,'[1]Coordinates cleaned'!$A:$J,10,0)</f>
        <v>Benbridge Mulongo</v>
      </c>
      <c r="H2967" s="9" t="s">
        <v>3669</v>
      </c>
      <c r="I2967">
        <f>VLOOKUP(A2967,'[1]Coordinates cleaned'!$A:$G,7,0)</f>
        <v>0.34770790000000001</v>
      </c>
      <c r="J2967">
        <f>VLOOKUP(A2967,'[1]Coordinates cleaned'!$A:$H,8,0)</f>
        <v>32.577006599999997</v>
      </c>
      <c r="K2967" t="e">
        <f>VLOOKUP(A2967,IENG_to_New_Vendor!A:H,8,0)</f>
        <v>#N/A</v>
      </c>
      <c r="L2967" t="e">
        <f>VLOOKUP(A2967,'CAM to IENG'!A:O,15,0)</f>
        <v>#N/A</v>
      </c>
      <c r="M2967" t="e">
        <f>VLOOKUP(A2967,NET_to_IENG!A:J,10,0)</f>
        <v>#N/A</v>
      </c>
    </row>
    <row r="2968" spans="1:13" x14ac:dyDescent="0.3">
      <c r="A2968">
        <v>605776</v>
      </c>
      <c r="B2968" t="s">
        <v>4111</v>
      </c>
      <c r="C2968" t="s">
        <v>4400</v>
      </c>
      <c r="D2968" t="s">
        <v>4400</v>
      </c>
      <c r="E2968" t="s">
        <v>4400</v>
      </c>
      <c r="F2968" s="15" t="str">
        <f>VLOOKUP(A2968,'[1]Coordinates cleaned'!$A:$I,9,0)</f>
        <v>Camusat</v>
      </c>
      <c r="G2968" s="15" t="str">
        <f>VLOOKUP(A2968,'[1]Coordinates cleaned'!$A:$J,10,0)</f>
        <v>Thomasi Seruyange</v>
      </c>
      <c r="H2968" s="9" t="s">
        <v>3367</v>
      </c>
      <c r="I2968">
        <f>VLOOKUP(A2968,'[1]Coordinates cleaned'!$A:$G,7,0)</f>
        <v>-0.25449280000000002</v>
      </c>
      <c r="J2968">
        <f>VLOOKUP(A2968,'[1]Coordinates cleaned'!$A:$H,8,0)</f>
        <v>31.194350700000001</v>
      </c>
      <c r="K2968" t="e">
        <f>VLOOKUP(A2968,IENG_to_New_Vendor!A:H,8,0)</f>
        <v>#N/A</v>
      </c>
      <c r="L2968" t="e">
        <f>VLOOKUP(A2968,'CAM to IENG'!A:O,15,0)</f>
        <v>#N/A</v>
      </c>
      <c r="M2968" t="e">
        <f>VLOOKUP(A2968,NET_to_IENG!A:J,10,0)</f>
        <v>#N/A</v>
      </c>
    </row>
    <row r="2969" spans="1:13" x14ac:dyDescent="0.3">
      <c r="A2969">
        <v>605605</v>
      </c>
      <c r="B2969" t="s">
        <v>818</v>
      </c>
      <c r="C2969" t="s">
        <v>4400</v>
      </c>
      <c r="D2969" t="s">
        <v>4400</v>
      </c>
      <c r="E2969" t="s">
        <v>4400</v>
      </c>
      <c r="F2969" s="15" t="str">
        <f>VLOOKUP(A2969,'[1]Coordinates cleaned'!$A:$I,9,0)</f>
        <v>Camusat</v>
      </c>
      <c r="G2969" s="15" t="str">
        <f>VLOOKUP(A2969,'[1]Coordinates cleaned'!$A:$J,10,0)</f>
        <v>Christopher Alituha</v>
      </c>
      <c r="H2969" s="9" t="s">
        <v>3367</v>
      </c>
      <c r="I2969">
        <f>VLOOKUP(A2969,'[1]Coordinates cleaned'!$A:$G,7,0)</f>
        <v>0.6885483</v>
      </c>
      <c r="J2969">
        <f>VLOOKUP(A2969,'[1]Coordinates cleaned'!$A:$H,8,0)</f>
        <v>31.219201699999999</v>
      </c>
      <c r="K2969" t="e">
        <f>VLOOKUP(A2969,IENG_to_New_Vendor!A:H,8,0)</f>
        <v>#N/A</v>
      </c>
      <c r="L2969" t="e">
        <f>VLOOKUP(A2969,'CAM to IENG'!A:O,15,0)</f>
        <v>#N/A</v>
      </c>
      <c r="M2969" t="e">
        <f>VLOOKUP(A2969,NET_to_IENG!A:J,10,0)</f>
        <v>#N/A</v>
      </c>
    </row>
    <row r="2970" spans="1:13" x14ac:dyDescent="0.3">
      <c r="A2970">
        <v>607072</v>
      </c>
      <c r="B2970" t="s">
        <v>1621</v>
      </c>
      <c r="C2970" t="s">
        <v>4400</v>
      </c>
      <c r="D2970" t="s">
        <v>4400</v>
      </c>
      <c r="E2970" t="s">
        <v>4400</v>
      </c>
      <c r="F2970" s="15" t="str">
        <f>VLOOKUP(A2970,'[1]Coordinates cleaned'!$A:$I,9,0)</f>
        <v>Camusat</v>
      </c>
      <c r="G2970" s="15" t="str">
        <f>VLOOKUP(A2970,'[1]Coordinates cleaned'!$A:$J,10,0)</f>
        <v>Abu Kasamba</v>
      </c>
      <c r="H2970" s="9" t="s">
        <v>3367</v>
      </c>
      <c r="I2970">
        <f>VLOOKUP(A2970,'[1]Coordinates cleaned'!$A:$G,7,0)</f>
        <v>0.31144929999999998</v>
      </c>
      <c r="J2970">
        <f>VLOOKUP(A2970,'[1]Coordinates cleaned'!$A:$H,8,0)</f>
        <v>32.527211700000002</v>
      </c>
      <c r="K2970" t="e">
        <f>VLOOKUP(A2970,IENG_to_New_Vendor!A:H,8,0)</f>
        <v>#N/A</v>
      </c>
      <c r="L2970" t="e">
        <f>VLOOKUP(A2970,'CAM to IENG'!A:O,15,0)</f>
        <v>#N/A</v>
      </c>
      <c r="M2970" t="e">
        <f>VLOOKUP(A2970,NET_to_IENG!A:J,10,0)</f>
        <v>#N/A</v>
      </c>
    </row>
    <row r="2971" spans="1:13" x14ac:dyDescent="0.3">
      <c r="A2971">
        <v>607367</v>
      </c>
      <c r="B2971" t="s">
        <v>1655</v>
      </c>
      <c r="C2971" t="s">
        <v>4400</v>
      </c>
      <c r="D2971" t="s">
        <v>4400</v>
      </c>
      <c r="E2971" t="s">
        <v>4400</v>
      </c>
      <c r="F2971" s="15" t="str">
        <f>VLOOKUP(A2971,'[1]Coordinates cleaned'!$A:$I,9,0)</f>
        <v>Camusat</v>
      </c>
      <c r="G2971" s="15" t="str">
        <f>VLOOKUP(A2971,'[1]Coordinates cleaned'!$A:$J,10,0)</f>
        <v>Abu Kasamba</v>
      </c>
      <c r="H2971" s="9" t="s">
        <v>3367</v>
      </c>
      <c r="I2971">
        <f>VLOOKUP(A2971,'[1]Coordinates cleaned'!$A:$G,7,0)</f>
        <v>0.30504750000000003</v>
      </c>
      <c r="J2971">
        <f>VLOOKUP(A2971,'[1]Coordinates cleaned'!$A:$H,8,0)</f>
        <v>32.551185699999998</v>
      </c>
      <c r="K2971" t="e">
        <f>VLOOKUP(A2971,IENG_to_New_Vendor!A:H,8,0)</f>
        <v>#N/A</v>
      </c>
      <c r="L2971" t="e">
        <f>VLOOKUP(A2971,'CAM to IENG'!A:O,15,0)</f>
        <v>#N/A</v>
      </c>
      <c r="M2971" t="e">
        <f>VLOOKUP(A2971,NET_to_IENG!A:J,10,0)</f>
        <v>#N/A</v>
      </c>
    </row>
    <row r="2972" spans="1:13" x14ac:dyDescent="0.3">
      <c r="A2972">
        <v>605828</v>
      </c>
      <c r="B2972" t="s">
        <v>4112</v>
      </c>
      <c r="C2972" t="s">
        <v>4400</v>
      </c>
      <c r="D2972" t="s">
        <v>4400</v>
      </c>
      <c r="E2972" t="s">
        <v>4400</v>
      </c>
      <c r="F2972" s="15" t="str">
        <f>VLOOKUP(A2972,'[1]Coordinates cleaned'!$A:$I,9,0)</f>
        <v>Camusat</v>
      </c>
      <c r="G2972" s="15" t="str">
        <f>VLOOKUP(A2972,'[1]Coordinates cleaned'!$A:$J,10,0)</f>
        <v>Abu Kasamba</v>
      </c>
      <c r="H2972" s="9" t="s">
        <v>3367</v>
      </c>
      <c r="I2972">
        <f>VLOOKUP(A2972,'[1]Coordinates cleaned'!$A:$G,7,0)</f>
        <v>0.31485489999999999</v>
      </c>
      <c r="J2972">
        <f>VLOOKUP(A2972,'[1]Coordinates cleaned'!$A:$H,8,0)</f>
        <v>32.526353899999997</v>
      </c>
      <c r="K2972" t="e">
        <f>VLOOKUP(A2972,IENG_to_New_Vendor!A:H,8,0)</f>
        <v>#N/A</v>
      </c>
      <c r="L2972" t="e">
        <f>VLOOKUP(A2972,'CAM to IENG'!A:O,15,0)</f>
        <v>#N/A</v>
      </c>
      <c r="M2972" t="e">
        <f>VLOOKUP(A2972,NET_to_IENG!A:J,10,0)</f>
        <v>#N/A</v>
      </c>
    </row>
    <row r="2973" spans="1:13" x14ac:dyDescent="0.3">
      <c r="A2973">
        <v>609353</v>
      </c>
      <c r="B2973" t="s">
        <v>2128</v>
      </c>
      <c r="C2973" t="s">
        <v>4400</v>
      </c>
      <c r="D2973" t="s">
        <v>4400</v>
      </c>
      <c r="E2973" t="s">
        <v>4400</v>
      </c>
      <c r="F2973" s="15" t="str">
        <f>VLOOKUP(A2973,'[1]Coordinates cleaned'!$A:$I,9,0)</f>
        <v>Camusat</v>
      </c>
      <c r="G2973" s="15" t="str">
        <f>VLOOKUP(A2973,'[1]Coordinates cleaned'!$A:$J,10,0)</f>
        <v>Thomasi Seruyange</v>
      </c>
      <c r="H2973" s="9" t="s">
        <v>3367</v>
      </c>
      <c r="I2973">
        <f>VLOOKUP(A2973,'[1]Coordinates cleaned'!$A:$G,7,0)</f>
        <v>-0.61887499999999995</v>
      </c>
      <c r="J2973">
        <f>VLOOKUP(A2973,'[1]Coordinates cleaned'!$A:$H,8,0)</f>
        <v>30.662016300000001</v>
      </c>
      <c r="K2973" t="e">
        <f>VLOOKUP(A2973,IENG_to_New_Vendor!A:H,8,0)</f>
        <v>#N/A</v>
      </c>
      <c r="L2973" t="e">
        <f>VLOOKUP(A2973,'CAM to IENG'!A:O,15,0)</f>
        <v>#N/A</v>
      </c>
      <c r="M2973" t="e">
        <f>VLOOKUP(A2973,NET_to_IENG!A:J,10,0)</f>
        <v>#N/A</v>
      </c>
    </row>
    <row r="2974" spans="1:13" x14ac:dyDescent="0.3">
      <c r="A2974">
        <v>701416</v>
      </c>
      <c r="B2974" t="s">
        <v>3515</v>
      </c>
      <c r="C2974" t="s">
        <v>4400</v>
      </c>
      <c r="D2974" t="s">
        <v>4400</v>
      </c>
      <c r="E2974" t="s">
        <v>4400</v>
      </c>
      <c r="F2974" s="15" t="str">
        <f>VLOOKUP(A2974,'[1]Coordinates cleaned'!$A:$I,9,0)</f>
        <v>Camusat</v>
      </c>
      <c r="G2974" s="15" t="str">
        <f>VLOOKUP(A2974,'[1]Coordinates cleaned'!$A:$J,10,0)</f>
        <v>Thomasi Seruyange</v>
      </c>
      <c r="H2974" s="9" t="s">
        <v>3367</v>
      </c>
      <c r="I2974">
        <f>VLOOKUP(A2974,'[1]Coordinates cleaned'!$A:$G,7,0)</f>
        <v>-0.75613379999999997</v>
      </c>
      <c r="J2974">
        <f>VLOOKUP(A2974,'[1]Coordinates cleaned'!$A:$H,8,0)</f>
        <v>30.743423799999999</v>
      </c>
      <c r="K2974" t="e">
        <f>VLOOKUP(A2974,IENG_to_New_Vendor!A:H,8,0)</f>
        <v>#N/A</v>
      </c>
      <c r="L2974" t="e">
        <f>VLOOKUP(A2974,'CAM to IENG'!A:O,15,0)</f>
        <v>#N/A</v>
      </c>
      <c r="M2974" t="e">
        <f>VLOOKUP(A2974,NET_to_IENG!A:J,10,0)</f>
        <v>#N/A</v>
      </c>
    </row>
    <row r="2975" spans="1:13" x14ac:dyDescent="0.3">
      <c r="A2975">
        <v>605231</v>
      </c>
      <c r="B2975" t="s">
        <v>293</v>
      </c>
      <c r="C2975" t="s">
        <v>4400</v>
      </c>
      <c r="D2975" t="s">
        <v>4400</v>
      </c>
      <c r="E2975" t="s">
        <v>4400</v>
      </c>
      <c r="F2975" s="15" t="str">
        <f>VLOOKUP(A2975,'[1]Coordinates cleaned'!$A:$I,9,0)</f>
        <v>Camusat</v>
      </c>
      <c r="G2975" s="15" t="str">
        <f>VLOOKUP(A2975,'[1]Coordinates cleaned'!$A:$J,10,0)</f>
        <v>Christopher Alituha</v>
      </c>
      <c r="H2975" s="9" t="s">
        <v>3367</v>
      </c>
      <c r="I2975">
        <f>VLOOKUP(A2975,'[1]Coordinates cleaned'!$A:$G,7,0)</f>
        <v>0.77797830000000001</v>
      </c>
      <c r="J2975">
        <f>VLOOKUP(A2975,'[1]Coordinates cleaned'!$A:$H,8,0)</f>
        <v>31.080414999999999</v>
      </c>
      <c r="K2975" t="e">
        <f>VLOOKUP(A2975,IENG_to_New_Vendor!A:H,8,0)</f>
        <v>#N/A</v>
      </c>
      <c r="L2975" t="e">
        <f>VLOOKUP(A2975,'CAM to IENG'!A:O,15,0)</f>
        <v>#N/A</v>
      </c>
      <c r="M2975" t="e">
        <f>VLOOKUP(A2975,NET_to_IENG!A:J,10,0)</f>
        <v>#N/A</v>
      </c>
    </row>
    <row r="2976" spans="1:13" x14ac:dyDescent="0.3">
      <c r="A2976">
        <v>607074</v>
      </c>
      <c r="B2976" t="s">
        <v>2235</v>
      </c>
      <c r="C2976" t="s">
        <v>4400</v>
      </c>
      <c r="D2976" t="s">
        <v>4400</v>
      </c>
      <c r="E2976" t="s">
        <v>4400</v>
      </c>
      <c r="F2976" s="15" t="str">
        <f>VLOOKUP(A2976,'[1]Coordinates cleaned'!$A:$I,9,0)</f>
        <v>Camusat</v>
      </c>
      <c r="G2976" s="15" t="str">
        <f>VLOOKUP(A2976,'[1]Coordinates cleaned'!$A:$J,10,0)</f>
        <v>Abu Kasamba</v>
      </c>
      <c r="H2976" s="9" t="s">
        <v>3367</v>
      </c>
      <c r="I2976">
        <f>VLOOKUP(A2976,'[1]Coordinates cleaned'!$A:$G,7,0)</f>
        <v>0.30771939999999998</v>
      </c>
      <c r="J2976">
        <f>VLOOKUP(A2976,'[1]Coordinates cleaned'!$A:$H,8,0)</f>
        <v>32.517944100000001</v>
      </c>
      <c r="K2976" t="e">
        <f>VLOOKUP(A2976,IENG_to_New_Vendor!A:H,8,0)</f>
        <v>#N/A</v>
      </c>
      <c r="L2976" t="e">
        <f>VLOOKUP(A2976,'CAM to IENG'!A:O,15,0)</f>
        <v>#N/A</v>
      </c>
      <c r="M2976" t="e">
        <f>VLOOKUP(A2976,NET_to_IENG!A:J,10,0)</f>
        <v>#N/A</v>
      </c>
    </row>
    <row r="2977" spans="1:13" x14ac:dyDescent="0.3">
      <c r="A2977">
        <v>605935</v>
      </c>
      <c r="B2977" t="s">
        <v>969</v>
      </c>
      <c r="C2977" t="s">
        <v>4400</v>
      </c>
      <c r="D2977" t="s">
        <v>4400</v>
      </c>
      <c r="E2977" t="s">
        <v>4400</v>
      </c>
      <c r="F2977" s="15" t="str">
        <f>VLOOKUP(A2977,'[1]Coordinates cleaned'!$A:$I,9,0)</f>
        <v>Camusat</v>
      </c>
      <c r="G2977" s="15" t="str">
        <f>VLOOKUP(A2977,'[1]Coordinates cleaned'!$A:$J,10,0)</f>
        <v>Thomasi Seruyange</v>
      </c>
      <c r="H2977" s="9" t="s">
        <v>3367</v>
      </c>
      <c r="I2977">
        <f>VLOOKUP(A2977,'[1]Coordinates cleaned'!$A:$G,7,0)</f>
        <v>-0.60181050000000003</v>
      </c>
      <c r="J2977">
        <f>VLOOKUP(A2977,'[1]Coordinates cleaned'!$A:$H,8,0)</f>
        <v>30.684209800000001</v>
      </c>
      <c r="K2977" t="e">
        <f>VLOOKUP(A2977,IENG_to_New_Vendor!A:H,8,0)</f>
        <v>#N/A</v>
      </c>
      <c r="L2977" t="e">
        <f>VLOOKUP(A2977,'CAM to IENG'!A:O,15,0)</f>
        <v>#N/A</v>
      </c>
      <c r="M2977" t="e">
        <f>VLOOKUP(A2977,NET_to_IENG!A:J,10,0)</f>
        <v>#N/A</v>
      </c>
    </row>
    <row r="2978" spans="1:13" x14ac:dyDescent="0.3">
      <c r="A2978">
        <v>606778</v>
      </c>
      <c r="B2978" t="s">
        <v>1557</v>
      </c>
      <c r="C2978" t="s">
        <v>4400</v>
      </c>
      <c r="D2978" t="s">
        <v>4400</v>
      </c>
      <c r="E2978" t="s">
        <v>4400</v>
      </c>
      <c r="F2978" s="15" t="str">
        <f>VLOOKUP(A2978,'[1]Coordinates cleaned'!$A:$I,9,0)</f>
        <v>Camusat</v>
      </c>
      <c r="G2978" s="15" t="str">
        <f>VLOOKUP(A2978,'[1]Coordinates cleaned'!$A:$J,10,0)</f>
        <v>Thomasi Seruyange</v>
      </c>
      <c r="H2978" s="9" t="s">
        <v>3367</v>
      </c>
      <c r="I2978">
        <f>VLOOKUP(A2978,'[1]Coordinates cleaned'!$A:$G,7,0)</f>
        <v>-0.32888450000000002</v>
      </c>
      <c r="J2978">
        <f>VLOOKUP(A2978,'[1]Coordinates cleaned'!$A:$H,8,0)</f>
        <v>30.90701</v>
      </c>
      <c r="K2978" t="e">
        <f>VLOOKUP(A2978,IENG_to_New_Vendor!A:H,8,0)</f>
        <v>#N/A</v>
      </c>
      <c r="L2978" t="e">
        <f>VLOOKUP(A2978,'CAM to IENG'!A:O,15,0)</f>
        <v>#N/A</v>
      </c>
      <c r="M2978" t="e">
        <f>VLOOKUP(A2978,NET_to_IENG!A:J,10,0)</f>
        <v>#N/A</v>
      </c>
    </row>
    <row r="2979" spans="1:13" x14ac:dyDescent="0.3">
      <c r="A2979">
        <v>701824</v>
      </c>
      <c r="B2979" t="s">
        <v>4113</v>
      </c>
      <c r="C2979" t="s">
        <v>4400</v>
      </c>
      <c r="D2979" t="s">
        <v>4400</v>
      </c>
      <c r="E2979" t="s">
        <v>4400</v>
      </c>
      <c r="F2979" s="15" t="str">
        <f>VLOOKUP(A2979,'[1]Coordinates cleaned'!$A:$I,9,0)</f>
        <v>Camusat</v>
      </c>
      <c r="G2979" s="15" t="str">
        <f>VLOOKUP(A2979,'[1]Coordinates cleaned'!$A:$J,10,0)</f>
        <v>Stephen Rwabwogo</v>
      </c>
      <c r="H2979" s="9" t="s">
        <v>3367</v>
      </c>
      <c r="I2979">
        <f>VLOOKUP(A2979,'[1]Coordinates cleaned'!$A:$G,7,0)</f>
        <v>4.1939999999999998E-2</v>
      </c>
      <c r="J2979">
        <f>VLOOKUP(A2979,'[1]Coordinates cleaned'!$A:$H,8,0)</f>
        <v>29.7273374</v>
      </c>
      <c r="K2979" t="e">
        <f>VLOOKUP(A2979,IENG_to_New_Vendor!A:H,8,0)</f>
        <v>#N/A</v>
      </c>
      <c r="L2979" t="e">
        <f>VLOOKUP(A2979,'CAM to IENG'!A:O,15,0)</f>
        <v>#N/A</v>
      </c>
      <c r="M2979" t="e">
        <f>VLOOKUP(A2979,NET_to_IENG!A:J,10,0)</f>
        <v>#N/A</v>
      </c>
    </row>
    <row r="2980" spans="1:13" x14ac:dyDescent="0.3">
      <c r="A2980">
        <v>607626</v>
      </c>
      <c r="B2980" t="s">
        <v>799</v>
      </c>
      <c r="C2980" t="s">
        <v>4400</v>
      </c>
      <c r="D2980" t="s">
        <v>4400</v>
      </c>
      <c r="E2980" t="s">
        <v>4400</v>
      </c>
      <c r="F2980" s="15" t="str">
        <f>VLOOKUP(A2980,'[1]Coordinates cleaned'!$A:$I,9,0)</f>
        <v>Camusat</v>
      </c>
      <c r="G2980" s="15" t="str">
        <f>VLOOKUP(A2980,'[1]Coordinates cleaned'!$A:$J,10,0)</f>
        <v>Abu Kasamba</v>
      </c>
      <c r="H2980" s="9" t="s">
        <v>3367</v>
      </c>
      <c r="I2980">
        <f>VLOOKUP(A2980,'[1]Coordinates cleaned'!$A:$G,7,0)</f>
        <v>0.23525989999999999</v>
      </c>
      <c r="J2980">
        <f>VLOOKUP(A2980,'[1]Coordinates cleaned'!$A:$H,8,0)</f>
        <v>32.548310600000001</v>
      </c>
      <c r="K2980" t="e">
        <f>VLOOKUP(A2980,IENG_to_New_Vendor!A:H,8,0)</f>
        <v>#N/A</v>
      </c>
      <c r="L2980" t="e">
        <f>VLOOKUP(A2980,'CAM to IENG'!A:O,15,0)</f>
        <v>#N/A</v>
      </c>
      <c r="M2980" t="e">
        <f>VLOOKUP(A2980,NET_to_IENG!A:J,10,0)</f>
        <v>#N/A</v>
      </c>
    </row>
    <row r="2981" spans="1:13" x14ac:dyDescent="0.3">
      <c r="A2981">
        <v>607055</v>
      </c>
      <c r="B2981" t="s">
        <v>881</v>
      </c>
      <c r="C2981" t="s">
        <v>4400</v>
      </c>
      <c r="D2981" t="s">
        <v>4400</v>
      </c>
      <c r="E2981" t="s">
        <v>4400</v>
      </c>
      <c r="F2981" s="15" t="str">
        <f>VLOOKUP(A2981,'[1]Coordinates cleaned'!$A:$I,9,0)</f>
        <v>Camusat</v>
      </c>
      <c r="G2981" s="15" t="str">
        <f>VLOOKUP(A2981,'[1]Coordinates cleaned'!$A:$J,10,0)</f>
        <v>Abu Kasamba</v>
      </c>
      <c r="H2981" s="9" t="s">
        <v>3367</v>
      </c>
      <c r="I2981">
        <f>VLOOKUP(A2981,'[1]Coordinates cleaned'!$A:$G,7,0)</f>
        <v>0.31914340000000002</v>
      </c>
      <c r="J2981">
        <f>VLOOKUP(A2981,'[1]Coordinates cleaned'!$A:$H,8,0)</f>
        <v>32.550756800000002</v>
      </c>
      <c r="K2981" t="e">
        <f>VLOOKUP(A2981,IENG_to_New_Vendor!A:H,8,0)</f>
        <v>#N/A</v>
      </c>
      <c r="L2981" t="e">
        <f>VLOOKUP(A2981,'CAM to IENG'!A:O,15,0)</f>
        <v>#N/A</v>
      </c>
      <c r="M2981" t="e">
        <f>VLOOKUP(A2981,NET_to_IENG!A:J,10,0)</f>
        <v>#N/A</v>
      </c>
    </row>
    <row r="2982" spans="1:13" x14ac:dyDescent="0.3">
      <c r="A2982">
        <v>605396</v>
      </c>
      <c r="B2982" t="s">
        <v>460</v>
      </c>
      <c r="C2982" t="s">
        <v>4400</v>
      </c>
      <c r="D2982" t="s">
        <v>4400</v>
      </c>
      <c r="E2982" t="s">
        <v>4400</v>
      </c>
      <c r="F2982" s="15" t="s">
        <v>4338</v>
      </c>
      <c r="G2982" s="15" t="str">
        <f>VLOOKUP(A2982,'[1]Coordinates cleaned'!$A:$J,10,0)</f>
        <v>Muhamood Kyongo</v>
      </c>
      <c r="H2982" s="9" t="s">
        <v>3368</v>
      </c>
      <c r="I2982">
        <f>VLOOKUP(A2982,'[1]Coordinates cleaned'!$A:$G,7,0)</f>
        <v>2.8918069000000002</v>
      </c>
      <c r="J2982">
        <f>VLOOKUP(A2982,'[1]Coordinates cleaned'!$A:$H,8,0)</f>
        <v>33.074897300000003</v>
      </c>
      <c r="K2982" t="str">
        <f>VLOOKUP(A2982,IENG_to_New_Vendor!A:H,8,0)</f>
        <v>IENG_to_New_Vendor</v>
      </c>
      <c r="L2982" t="e">
        <f>VLOOKUP(A2982,'CAM to IENG'!A:O,15,0)</f>
        <v>#N/A</v>
      </c>
      <c r="M2982" t="e">
        <f>VLOOKUP(A2982,NET_to_IENG!A:J,10,0)</f>
        <v>#N/A</v>
      </c>
    </row>
    <row r="2983" spans="1:13" x14ac:dyDescent="0.3">
      <c r="A2983">
        <v>605009</v>
      </c>
      <c r="B2983" t="s">
        <v>4114</v>
      </c>
      <c r="C2983" t="s">
        <v>4400</v>
      </c>
      <c r="D2983" t="s">
        <v>4400</v>
      </c>
      <c r="E2983" t="s">
        <v>4400</v>
      </c>
      <c r="F2983" s="15" t="str">
        <f>VLOOKUP(A2983,'[1]Coordinates cleaned'!$A:$I,9,0)</f>
        <v>Camusat</v>
      </c>
      <c r="G2983" s="15" t="str">
        <f>VLOOKUP(A2983,'[1]Coordinates cleaned'!$A:$J,10,0)</f>
        <v>Abu Kasamba</v>
      </c>
      <c r="H2983" s="9" t="s">
        <v>3367</v>
      </c>
      <c r="I2983">
        <f>VLOOKUP(A2983,'[1]Coordinates cleaned'!$A:$G,7,0)</f>
        <v>0.23345759999999999</v>
      </c>
      <c r="J2983">
        <f>VLOOKUP(A2983,'[1]Coordinates cleaned'!$A:$H,8,0)</f>
        <v>32.560712899999999</v>
      </c>
      <c r="K2983" t="e">
        <f>VLOOKUP(A2983,IENG_to_New_Vendor!A:H,8,0)</f>
        <v>#N/A</v>
      </c>
      <c r="L2983" t="e">
        <f>VLOOKUP(A2983,'CAM to IENG'!A:O,15,0)</f>
        <v>#N/A</v>
      </c>
      <c r="M2983" t="e">
        <f>VLOOKUP(A2983,NET_to_IENG!A:J,10,0)</f>
        <v>#N/A</v>
      </c>
    </row>
    <row r="2984" spans="1:13" x14ac:dyDescent="0.3">
      <c r="A2984">
        <v>608255</v>
      </c>
      <c r="B2984" t="s">
        <v>2113</v>
      </c>
      <c r="C2984" t="s">
        <v>4400</v>
      </c>
      <c r="D2984" t="s">
        <v>4400</v>
      </c>
      <c r="E2984" t="s">
        <v>4400</v>
      </c>
      <c r="F2984" s="15" t="str">
        <f>VLOOKUP(A2984,'[1]Coordinates cleaned'!$A:$I,9,0)</f>
        <v>Netis</v>
      </c>
      <c r="G2984" s="15" t="str">
        <f>VLOOKUP(A2984,'[1]Coordinates cleaned'!$A:$J,10,0)</f>
        <v>Jude Musana</v>
      </c>
      <c r="H2984" s="9" t="s">
        <v>3669</v>
      </c>
      <c r="I2984">
        <f>VLOOKUP(A2984,'[1]Coordinates cleaned'!$A:$G,7,0)</f>
        <v>0.76795333333333304</v>
      </c>
      <c r="J2984">
        <f>VLOOKUP(A2984,'[1]Coordinates cleaned'!$A:$H,8,0)</f>
        <v>34.023625000000003</v>
      </c>
      <c r="K2984" t="e">
        <f>VLOOKUP(A2984,IENG_to_New_Vendor!A:H,8,0)</f>
        <v>#N/A</v>
      </c>
      <c r="L2984" t="e">
        <f>VLOOKUP(A2984,'CAM to IENG'!A:O,15,0)</f>
        <v>#N/A</v>
      </c>
      <c r="M2984" t="e">
        <f>VLOOKUP(A2984,NET_to_IENG!A:J,10,0)</f>
        <v>#N/A</v>
      </c>
    </row>
    <row r="2985" spans="1:13" x14ac:dyDescent="0.3">
      <c r="A2985">
        <v>609593</v>
      </c>
      <c r="B2985" t="s">
        <v>2870</v>
      </c>
      <c r="C2985" t="s">
        <v>4400</v>
      </c>
      <c r="D2985" t="s">
        <v>4400</v>
      </c>
      <c r="E2985" t="s">
        <v>4400</v>
      </c>
      <c r="F2985" s="15" t="str">
        <f>VLOOKUP(A2985,'[1]Coordinates cleaned'!$A:$I,9,0)</f>
        <v>Camusat</v>
      </c>
      <c r="G2985" s="15" t="str">
        <f>VLOOKUP(A2985,'[1]Coordinates cleaned'!$A:$J,10,0)</f>
        <v>Stephen Rwabwogo</v>
      </c>
      <c r="H2985" s="9" t="s">
        <v>3367</v>
      </c>
      <c r="I2985">
        <f>VLOOKUP(A2985,'[1]Coordinates cleaned'!$A:$G,7,0)</f>
        <v>0.27309549999999999</v>
      </c>
      <c r="J2985">
        <f>VLOOKUP(A2985,'[1]Coordinates cleaned'!$A:$H,8,0)</f>
        <v>30.9322947</v>
      </c>
      <c r="K2985" t="e">
        <f>VLOOKUP(A2985,IENG_to_New_Vendor!A:H,8,0)</f>
        <v>#N/A</v>
      </c>
      <c r="L2985" t="e">
        <f>VLOOKUP(A2985,'CAM to IENG'!A:O,15,0)</f>
        <v>#N/A</v>
      </c>
      <c r="M2985" t="e">
        <f>VLOOKUP(A2985,NET_to_IENG!A:J,10,0)</f>
        <v>#N/A</v>
      </c>
    </row>
    <row r="2986" spans="1:13" x14ac:dyDescent="0.3">
      <c r="A2986">
        <v>607132</v>
      </c>
      <c r="B2986" t="s">
        <v>1631</v>
      </c>
      <c r="C2986" t="s">
        <v>4400</v>
      </c>
      <c r="D2986" t="s">
        <v>4400</v>
      </c>
      <c r="E2986" t="s">
        <v>4400</v>
      </c>
      <c r="F2986" s="15" t="str">
        <f>VLOOKUP(A2986,'[1]Coordinates cleaned'!$A:$I,9,0)</f>
        <v>I-Engineering</v>
      </c>
      <c r="G2986" s="15" t="str">
        <f>VLOOKUP(A2986,'[1]Coordinates cleaned'!$A:$J,10,0)</f>
        <v>Robert Otim</v>
      </c>
      <c r="H2986" s="9" t="s">
        <v>3368</v>
      </c>
      <c r="I2986">
        <f>VLOOKUP(A2986,'[1]Coordinates cleaned'!$A:$G,7,0)</f>
        <v>0.46674929999999998</v>
      </c>
      <c r="J2986">
        <f>VLOOKUP(A2986,'[1]Coordinates cleaned'!$A:$H,8,0)</f>
        <v>32.527947099999999</v>
      </c>
      <c r="K2986" t="e">
        <f>VLOOKUP(A2986,IENG_to_New_Vendor!A:H,8,0)</f>
        <v>#N/A</v>
      </c>
      <c r="L2986" t="e">
        <f>VLOOKUP(A2986,'CAM to IENG'!A:O,15,0)</f>
        <v>#N/A</v>
      </c>
      <c r="M2986" t="e">
        <f>VLOOKUP(A2986,NET_to_IENG!A:J,10,0)</f>
        <v>#N/A</v>
      </c>
    </row>
    <row r="2987" spans="1:13" x14ac:dyDescent="0.3">
      <c r="A2987">
        <v>606700</v>
      </c>
      <c r="B2987" t="s">
        <v>1509</v>
      </c>
      <c r="C2987" t="s">
        <v>4400</v>
      </c>
      <c r="D2987" t="s">
        <v>4400</v>
      </c>
      <c r="E2987" t="s">
        <v>4400</v>
      </c>
      <c r="F2987" s="15" t="str">
        <f>VLOOKUP(A2987,'[1]Coordinates cleaned'!$A:$I,9,0)</f>
        <v>Camusat</v>
      </c>
      <c r="G2987" s="15" t="str">
        <f>VLOOKUP(A2987,'[1]Coordinates cleaned'!$A:$J,10,0)</f>
        <v>Stephen Rwabwogo</v>
      </c>
      <c r="H2987" s="9" t="s">
        <v>3367</v>
      </c>
      <c r="I2987">
        <f>VLOOKUP(A2987,'[1]Coordinates cleaned'!$A:$G,7,0)</f>
        <v>0.27325539999999998</v>
      </c>
      <c r="J2987">
        <f>VLOOKUP(A2987,'[1]Coordinates cleaned'!$A:$H,8,0)</f>
        <v>30.9323671</v>
      </c>
      <c r="K2987" t="e">
        <f>VLOOKUP(A2987,IENG_to_New_Vendor!A:H,8,0)</f>
        <v>#N/A</v>
      </c>
      <c r="L2987" t="e">
        <f>VLOOKUP(A2987,'CAM to IENG'!A:O,15,0)</f>
        <v>#N/A</v>
      </c>
      <c r="M2987" t="e">
        <f>VLOOKUP(A2987,NET_to_IENG!A:J,10,0)</f>
        <v>#N/A</v>
      </c>
    </row>
    <row r="2988" spans="1:13" x14ac:dyDescent="0.3">
      <c r="A2988">
        <v>608282</v>
      </c>
      <c r="B2988" t="s">
        <v>2075</v>
      </c>
      <c r="C2988" t="s">
        <v>4400</v>
      </c>
      <c r="D2988" t="s">
        <v>4400</v>
      </c>
      <c r="E2988" t="s">
        <v>4400</v>
      </c>
      <c r="F2988" s="15" t="str">
        <f>VLOOKUP(A2988,'[1]Coordinates cleaned'!$A:$I,9,0)</f>
        <v>Netis</v>
      </c>
      <c r="G2988" s="15" t="str">
        <f>VLOOKUP(A2988,'[1]Coordinates cleaned'!$A:$J,10,0)</f>
        <v>Emmanuel Kafuko</v>
      </c>
      <c r="H2988" s="9" t="s">
        <v>3669</v>
      </c>
      <c r="I2988">
        <f>VLOOKUP(A2988,'[1]Coordinates cleaned'!$A:$G,7,0)</f>
        <v>0.60103890000000004</v>
      </c>
      <c r="J2988">
        <f>VLOOKUP(A2988,'[1]Coordinates cleaned'!$A:$H,8,0)</f>
        <v>33.459363199999999</v>
      </c>
      <c r="K2988" t="e">
        <f>VLOOKUP(A2988,IENG_to_New_Vendor!A:H,8,0)</f>
        <v>#N/A</v>
      </c>
      <c r="L2988" t="e">
        <f>VLOOKUP(A2988,'CAM to IENG'!A:O,15,0)</f>
        <v>#N/A</v>
      </c>
      <c r="M2988" t="e">
        <f>VLOOKUP(A2988,NET_to_IENG!A:J,10,0)</f>
        <v>#N/A</v>
      </c>
    </row>
    <row r="2989" spans="1:13" x14ac:dyDescent="0.3">
      <c r="A2989">
        <v>608547</v>
      </c>
      <c r="B2989" t="s">
        <v>1866</v>
      </c>
      <c r="C2989" t="s">
        <v>4400</v>
      </c>
      <c r="D2989" t="s">
        <v>4400</v>
      </c>
      <c r="E2989" t="s">
        <v>4400</v>
      </c>
      <c r="F2989" s="15" t="s">
        <v>4338</v>
      </c>
      <c r="G2989" s="15" t="str">
        <f>VLOOKUP(A2989,'[1]Coordinates cleaned'!$A:$J,10,0)</f>
        <v>Innocent Ayiko</v>
      </c>
      <c r="H2989" s="9" t="s">
        <v>3368</v>
      </c>
      <c r="I2989">
        <f>VLOOKUP(A2989,'[1]Coordinates cleaned'!$A:$G,7,0)</f>
        <v>2.4693266999999999</v>
      </c>
      <c r="J2989">
        <f>VLOOKUP(A2989,'[1]Coordinates cleaned'!$A:$H,8,0)</f>
        <v>31.3113317</v>
      </c>
      <c r="K2989" t="str">
        <f>VLOOKUP(A2989,IENG_to_New_Vendor!A:H,8,0)</f>
        <v>IENG_to_New_Vendor</v>
      </c>
      <c r="L2989" t="e">
        <f>VLOOKUP(A2989,'CAM to IENG'!A:O,15,0)</f>
        <v>#N/A</v>
      </c>
      <c r="M2989" t="e">
        <f>VLOOKUP(A2989,NET_to_IENG!A:J,10,0)</f>
        <v>#N/A</v>
      </c>
    </row>
    <row r="2990" spans="1:13" x14ac:dyDescent="0.3">
      <c r="A2990">
        <v>606884</v>
      </c>
      <c r="B2990" t="s">
        <v>2683</v>
      </c>
      <c r="C2990" t="s">
        <v>4400</v>
      </c>
      <c r="D2990" t="s">
        <v>4400</v>
      </c>
      <c r="E2990" t="s">
        <v>4400</v>
      </c>
      <c r="F2990" s="15" t="str">
        <f>VLOOKUP(A2990,'[1]Coordinates cleaned'!$A:$I,9,0)</f>
        <v>Camusat</v>
      </c>
      <c r="G2990" s="15" t="str">
        <f>VLOOKUP(A2990,'[1]Coordinates cleaned'!$A:$J,10,0)</f>
        <v>Abu Kasamba</v>
      </c>
      <c r="H2990" s="9" t="s">
        <v>3367</v>
      </c>
      <c r="I2990">
        <f>VLOOKUP(A2990,'[1]Coordinates cleaned'!$A:$G,7,0)</f>
        <v>0.30515579999999998</v>
      </c>
      <c r="J2990">
        <f>VLOOKUP(A2990,'[1]Coordinates cleaned'!$A:$H,8,0)</f>
        <v>32.558611300000003</v>
      </c>
      <c r="K2990" t="e">
        <f>VLOOKUP(A2990,IENG_to_New_Vendor!A:H,8,0)</f>
        <v>#N/A</v>
      </c>
      <c r="L2990" t="e">
        <f>VLOOKUP(A2990,'CAM to IENG'!A:O,15,0)</f>
        <v>#N/A</v>
      </c>
      <c r="M2990" t="e">
        <f>VLOOKUP(A2990,NET_to_IENG!A:J,10,0)</f>
        <v>#N/A</v>
      </c>
    </row>
    <row r="2991" spans="1:13" x14ac:dyDescent="0.3">
      <c r="A2991">
        <v>605721</v>
      </c>
      <c r="B2991" t="s">
        <v>921</v>
      </c>
      <c r="C2991" t="s">
        <v>4400</v>
      </c>
      <c r="D2991" t="s">
        <v>4400</v>
      </c>
      <c r="E2991" t="s">
        <v>4400</v>
      </c>
      <c r="F2991" s="15" t="s">
        <v>4338</v>
      </c>
      <c r="G2991" s="15" t="str">
        <f>VLOOKUP(A2991,'[1]Coordinates cleaned'!$A:$J,10,0)</f>
        <v>Innocent Ayiko</v>
      </c>
      <c r="H2991" s="9" t="s">
        <v>3368</v>
      </c>
      <c r="I2991">
        <f>VLOOKUP(A2991,'[1]Coordinates cleaned'!$A:$G,7,0)</f>
        <v>2.4428383999999999</v>
      </c>
      <c r="J2991">
        <f>VLOOKUP(A2991,'[1]Coordinates cleaned'!$A:$H,8,0)</f>
        <v>31.183191999999998</v>
      </c>
      <c r="K2991" t="str">
        <f>VLOOKUP(A2991,IENG_to_New_Vendor!A:H,8,0)</f>
        <v>IENG_to_New_Vendor</v>
      </c>
      <c r="L2991" t="e">
        <f>VLOOKUP(A2991,'CAM to IENG'!A:O,15,0)</f>
        <v>#N/A</v>
      </c>
      <c r="M2991" t="e">
        <f>VLOOKUP(A2991,NET_to_IENG!A:J,10,0)</f>
        <v>#N/A</v>
      </c>
    </row>
    <row r="2992" spans="1:13" x14ac:dyDescent="0.3">
      <c r="A2992">
        <v>606056</v>
      </c>
      <c r="B2992" t="s">
        <v>4115</v>
      </c>
      <c r="C2992" t="s">
        <v>4400</v>
      </c>
      <c r="D2992" t="s">
        <v>4400</v>
      </c>
      <c r="E2992" t="s">
        <v>4400</v>
      </c>
      <c r="F2992" s="15" t="str">
        <f>VLOOKUP(A2992,'[1]Coordinates cleaned'!$A:$I,9,0)</f>
        <v>Netis</v>
      </c>
      <c r="G2992" s="15" t="str">
        <f>VLOOKUP(A2992,'[1]Coordinates cleaned'!$A:$J,10,0)</f>
        <v>Jude Musana</v>
      </c>
      <c r="H2992" s="9" t="s">
        <v>3669</v>
      </c>
      <c r="I2992">
        <f>VLOOKUP(A2992,'[1]Coordinates cleaned'!$A:$G,7,0)</f>
        <v>0.84018166666666705</v>
      </c>
      <c r="J2992">
        <f>VLOOKUP(A2992,'[1]Coordinates cleaned'!$A:$H,8,0)</f>
        <v>33.927785</v>
      </c>
      <c r="K2992" t="e">
        <f>VLOOKUP(A2992,IENG_to_New_Vendor!A:H,8,0)</f>
        <v>#N/A</v>
      </c>
      <c r="L2992" t="e">
        <f>VLOOKUP(A2992,'CAM to IENG'!A:O,15,0)</f>
        <v>#N/A</v>
      </c>
      <c r="M2992" t="e">
        <f>VLOOKUP(A2992,NET_to_IENG!A:J,10,0)</f>
        <v>#N/A</v>
      </c>
    </row>
    <row r="2993" spans="1:13" x14ac:dyDescent="0.3">
      <c r="A2993">
        <v>608650</v>
      </c>
      <c r="B2993" t="s">
        <v>1855</v>
      </c>
      <c r="C2993" t="s">
        <v>4400</v>
      </c>
      <c r="D2993" t="s">
        <v>4400</v>
      </c>
      <c r="E2993" t="s">
        <v>4400</v>
      </c>
      <c r="F2993" s="15" t="str">
        <f>VLOOKUP(A2993,'[1]Coordinates cleaned'!$A:$I,9,0)</f>
        <v>I-Engineering</v>
      </c>
      <c r="G2993" s="15" t="str">
        <f>VLOOKUP(A2993,'[1]Coordinates cleaned'!$A:$J,10,0)</f>
        <v>Latima Musoke</v>
      </c>
      <c r="H2993" s="9" t="s">
        <v>3368</v>
      </c>
      <c r="I2993">
        <f>VLOOKUP(A2993,'[1]Coordinates cleaned'!$A:$G,7,0)</f>
        <v>1.7394783333333299</v>
      </c>
      <c r="J2993">
        <f>VLOOKUP(A2993,'[1]Coordinates cleaned'!$A:$H,8,0)</f>
        <v>31.755441666666702</v>
      </c>
      <c r="K2993" t="e">
        <f>VLOOKUP(A2993,IENG_to_New_Vendor!A:H,8,0)</f>
        <v>#N/A</v>
      </c>
      <c r="L2993" t="e">
        <f>VLOOKUP(A2993,'CAM to IENG'!A:O,15,0)</f>
        <v>#N/A</v>
      </c>
      <c r="M2993" t="e">
        <f>VLOOKUP(A2993,NET_to_IENG!A:J,10,0)</f>
        <v>#N/A</v>
      </c>
    </row>
    <row r="2994" spans="1:13" x14ac:dyDescent="0.3">
      <c r="A2994">
        <v>609334</v>
      </c>
      <c r="B2994" t="s">
        <v>1835</v>
      </c>
      <c r="C2994" t="s">
        <v>4400</v>
      </c>
      <c r="D2994" t="s">
        <v>4400</v>
      </c>
      <c r="E2994" t="s">
        <v>4400</v>
      </c>
      <c r="F2994" s="15" t="str">
        <f>VLOOKUP(A2994,'[1]Coordinates cleaned'!$A:$I,9,0)</f>
        <v>Camusat</v>
      </c>
      <c r="G2994" s="15" t="str">
        <f>VLOOKUP(A2994,'[1]Coordinates cleaned'!$A:$J,10,0)</f>
        <v>Denis Masaba</v>
      </c>
      <c r="H2994" s="9" t="s">
        <v>3367</v>
      </c>
      <c r="I2994">
        <f>VLOOKUP(A2994,'[1]Coordinates cleaned'!$A:$G,7,0)</f>
        <v>-1.1216701</v>
      </c>
      <c r="J2994">
        <f>VLOOKUP(A2994,'[1]Coordinates cleaned'!$A:$H,8,0)</f>
        <v>30.074190399999999</v>
      </c>
      <c r="K2994" t="e">
        <f>VLOOKUP(A2994,IENG_to_New_Vendor!A:H,8,0)</f>
        <v>#N/A</v>
      </c>
      <c r="L2994" t="e">
        <f>VLOOKUP(A2994,'CAM to IENG'!A:O,15,0)</f>
        <v>#N/A</v>
      </c>
      <c r="M2994" t="e">
        <f>VLOOKUP(A2994,NET_to_IENG!A:J,10,0)</f>
        <v>#N/A</v>
      </c>
    </row>
    <row r="2995" spans="1:13" x14ac:dyDescent="0.3">
      <c r="A2995">
        <v>606166</v>
      </c>
      <c r="B2995" t="s">
        <v>1130</v>
      </c>
      <c r="C2995" t="s">
        <v>4400</v>
      </c>
      <c r="D2995" t="s">
        <v>4400</v>
      </c>
      <c r="E2995" t="s">
        <v>4400</v>
      </c>
      <c r="F2995" s="15" t="s">
        <v>4338</v>
      </c>
      <c r="G2995" s="15" t="str">
        <f>VLOOKUP(A2995,'[1]Coordinates cleaned'!$A:$J,10,0)</f>
        <v>Innocent Ayiko</v>
      </c>
      <c r="H2995" s="9" t="s">
        <v>3368</v>
      </c>
      <c r="I2995">
        <f>VLOOKUP(A2995,'[1]Coordinates cleaned'!$A:$G,7,0)</f>
        <v>3.5576780399999999</v>
      </c>
      <c r="J2995">
        <f>VLOOKUP(A2995,'[1]Coordinates cleaned'!$A:$H,8,0)</f>
        <v>31.37119242</v>
      </c>
      <c r="K2995" t="str">
        <f>VLOOKUP(A2995,IENG_to_New_Vendor!A:H,8,0)</f>
        <v>IENG_to_New_Vendor</v>
      </c>
      <c r="L2995" t="e">
        <f>VLOOKUP(A2995,'CAM to IENG'!A:O,15,0)</f>
        <v>#N/A</v>
      </c>
      <c r="M2995" t="e">
        <f>VLOOKUP(A2995,NET_to_IENG!A:J,10,0)</f>
        <v>#N/A</v>
      </c>
    </row>
    <row r="2996" spans="1:13" x14ac:dyDescent="0.3">
      <c r="A2996">
        <v>605240</v>
      </c>
      <c r="B2996" t="s">
        <v>303</v>
      </c>
      <c r="C2996" t="s">
        <v>4400</v>
      </c>
      <c r="D2996" t="s">
        <v>4400</v>
      </c>
      <c r="E2996" t="s">
        <v>4400</v>
      </c>
      <c r="F2996" s="15" t="str">
        <f>VLOOKUP(A2996,'[1]Coordinates cleaned'!$A:$I,9,0)</f>
        <v>Netis</v>
      </c>
      <c r="G2996" s="15" t="str">
        <f>VLOOKUP(A2996,'[1]Coordinates cleaned'!$A:$J,10,0)</f>
        <v>Jude Musana</v>
      </c>
      <c r="H2996" s="9" t="s">
        <v>3669</v>
      </c>
      <c r="I2996">
        <f>VLOOKUP(A2996,'[1]Coordinates cleaned'!$A:$G,7,0)</f>
        <v>1.1835310000000001</v>
      </c>
      <c r="J2996">
        <f>VLOOKUP(A2996,'[1]Coordinates cleaned'!$A:$H,8,0)</f>
        <v>34.237282299999997</v>
      </c>
      <c r="K2996" t="e">
        <f>VLOOKUP(A2996,IENG_to_New_Vendor!A:H,8,0)</f>
        <v>#N/A</v>
      </c>
      <c r="L2996" t="e">
        <f>VLOOKUP(A2996,'CAM to IENG'!A:O,15,0)</f>
        <v>#N/A</v>
      </c>
      <c r="M2996" t="e">
        <f>VLOOKUP(A2996,NET_to_IENG!A:J,10,0)</f>
        <v>#N/A</v>
      </c>
    </row>
    <row r="2997" spans="1:13" x14ac:dyDescent="0.3">
      <c r="A2997">
        <v>609079</v>
      </c>
      <c r="B2997" t="s">
        <v>1773</v>
      </c>
      <c r="C2997" t="s">
        <v>4400</v>
      </c>
      <c r="D2997" t="s">
        <v>4400</v>
      </c>
      <c r="E2997" t="s">
        <v>4400</v>
      </c>
      <c r="F2997" s="15" t="str">
        <f>VLOOKUP(A2997,'[1]Coordinates cleaned'!$A:$I,9,0)</f>
        <v>Camusat</v>
      </c>
      <c r="G2997" s="15" t="str">
        <f>VLOOKUP(A2997,'[1]Coordinates cleaned'!$A:$J,10,0)</f>
        <v>Denis Masaba</v>
      </c>
      <c r="H2997" s="9" t="s">
        <v>3367</v>
      </c>
      <c r="I2997">
        <f>VLOOKUP(A2997,'[1]Coordinates cleaned'!$A:$G,7,0)</f>
        <v>-0.48927880000000001</v>
      </c>
      <c r="J2997">
        <f>VLOOKUP(A2997,'[1]Coordinates cleaned'!$A:$H,8,0)</f>
        <v>30.171415199999998</v>
      </c>
      <c r="K2997" t="e">
        <f>VLOOKUP(A2997,IENG_to_New_Vendor!A:H,8,0)</f>
        <v>#N/A</v>
      </c>
      <c r="L2997" t="e">
        <f>VLOOKUP(A2997,'CAM to IENG'!A:O,15,0)</f>
        <v>#N/A</v>
      </c>
      <c r="M2997" t="e">
        <f>VLOOKUP(A2997,NET_to_IENG!A:J,10,0)</f>
        <v>#N/A</v>
      </c>
    </row>
    <row r="2998" spans="1:13" x14ac:dyDescent="0.3">
      <c r="A2998">
        <v>701206</v>
      </c>
      <c r="B2998" t="s">
        <v>3280</v>
      </c>
      <c r="C2998" t="s">
        <v>4400</v>
      </c>
      <c r="D2998" t="s">
        <v>4400</v>
      </c>
      <c r="E2998" t="s">
        <v>4400</v>
      </c>
      <c r="F2998" s="15" t="s">
        <v>4338</v>
      </c>
      <c r="G2998" s="15" t="str">
        <f>VLOOKUP(A2998,'[1]Coordinates cleaned'!$A:$J,10,0)</f>
        <v>Innocent Ayiko</v>
      </c>
      <c r="H2998" s="9" t="s">
        <v>3368</v>
      </c>
      <c r="I2998">
        <f>VLOOKUP(A2998,'[1]Coordinates cleaned'!$A:$G,7,0)</f>
        <v>3.0341833</v>
      </c>
      <c r="J2998">
        <f>VLOOKUP(A2998,'[1]Coordinates cleaned'!$A:$H,8,0)</f>
        <v>30.92116</v>
      </c>
      <c r="K2998" t="str">
        <f>VLOOKUP(A2998,IENG_to_New_Vendor!A:H,8,0)</f>
        <v>IENG_to_New_Vendor</v>
      </c>
      <c r="L2998" t="e">
        <f>VLOOKUP(A2998,'CAM to IENG'!A:O,15,0)</f>
        <v>#N/A</v>
      </c>
      <c r="M2998" t="e">
        <f>VLOOKUP(A2998,NET_to_IENG!A:J,10,0)</f>
        <v>#N/A</v>
      </c>
    </row>
    <row r="2999" spans="1:13" x14ac:dyDescent="0.3">
      <c r="A2999">
        <v>606165</v>
      </c>
      <c r="B2999" t="s">
        <v>1067</v>
      </c>
      <c r="C2999" t="s">
        <v>4400</v>
      </c>
      <c r="D2999" t="s">
        <v>4400</v>
      </c>
      <c r="E2999" t="s">
        <v>4400</v>
      </c>
      <c r="F2999" s="15" t="s">
        <v>4338</v>
      </c>
      <c r="G2999" s="15" t="str">
        <f>VLOOKUP(A2999,'[1]Coordinates cleaned'!$A:$J,10,0)</f>
        <v>Muhamood Kyongo</v>
      </c>
      <c r="H2999" s="9" t="s">
        <v>3368</v>
      </c>
      <c r="I2999">
        <f>VLOOKUP(A2999,'[1]Coordinates cleaned'!$A:$G,7,0)</f>
        <v>2.7839865000000001</v>
      </c>
      <c r="J2999">
        <f>VLOOKUP(A2999,'[1]Coordinates cleaned'!$A:$H,8,0)</f>
        <v>33.147479699999998</v>
      </c>
      <c r="K2999" t="str">
        <f>VLOOKUP(A2999,IENG_to_New_Vendor!A:H,8,0)</f>
        <v>IENG_to_New_Vendor</v>
      </c>
      <c r="L2999" t="e">
        <f>VLOOKUP(A2999,'CAM to IENG'!A:O,15,0)</f>
        <v>#N/A</v>
      </c>
      <c r="M2999" t="e">
        <f>VLOOKUP(A2999,NET_to_IENG!A:J,10,0)</f>
        <v>#N/A</v>
      </c>
    </row>
    <row r="3000" spans="1:13" x14ac:dyDescent="0.3">
      <c r="A3000">
        <v>609242</v>
      </c>
      <c r="B3000" t="s">
        <v>1813</v>
      </c>
      <c r="C3000" t="s">
        <v>4400</v>
      </c>
      <c r="D3000" t="s">
        <v>4400</v>
      </c>
      <c r="E3000" t="s">
        <v>4400</v>
      </c>
      <c r="F3000" s="15" t="str">
        <f>VLOOKUP(A3000,'[1]Coordinates cleaned'!$A:$I,9,0)</f>
        <v>Camusat</v>
      </c>
      <c r="G3000" s="15" t="str">
        <f>VLOOKUP(A3000,'[1]Coordinates cleaned'!$A:$J,10,0)</f>
        <v>Stephen Rwabwogo</v>
      </c>
      <c r="H3000" s="9" t="s">
        <v>3367</v>
      </c>
      <c r="I3000">
        <f>VLOOKUP(A3000,'[1]Coordinates cleaned'!$A:$G,7,0)</f>
        <v>0.58114759999999999</v>
      </c>
      <c r="J3000">
        <f>VLOOKUP(A3000,'[1]Coordinates cleaned'!$A:$H,8,0)</f>
        <v>30.712955300000001</v>
      </c>
      <c r="K3000" t="e">
        <f>VLOOKUP(A3000,IENG_to_New_Vendor!A:H,8,0)</f>
        <v>#N/A</v>
      </c>
      <c r="L3000" t="e">
        <f>VLOOKUP(A3000,'CAM to IENG'!A:O,15,0)</f>
        <v>#N/A</v>
      </c>
      <c r="M3000" t="e">
        <f>VLOOKUP(A3000,NET_to_IENG!A:J,10,0)</f>
        <v>#N/A</v>
      </c>
    </row>
    <row r="3001" spans="1:13" x14ac:dyDescent="0.3">
      <c r="A3001">
        <v>609736</v>
      </c>
      <c r="B3001" t="s">
        <v>734</v>
      </c>
      <c r="C3001" t="s">
        <v>4400</v>
      </c>
      <c r="D3001" t="s">
        <v>4400</v>
      </c>
      <c r="E3001" t="s">
        <v>4400</v>
      </c>
      <c r="F3001" s="15" t="str">
        <f>VLOOKUP(A3001,'[1]Coordinates cleaned'!$A:$I,9,0)</f>
        <v>Camusat</v>
      </c>
      <c r="G3001" s="15" t="str">
        <f>VLOOKUP(A3001,'[1]Coordinates cleaned'!$A:$J,10,0)</f>
        <v>Christopher Alituha</v>
      </c>
      <c r="H3001" s="9" t="s">
        <v>3367</v>
      </c>
      <c r="I3001">
        <f>VLOOKUP(A3001,'[1]Coordinates cleaned'!$A:$G,7,0)</f>
        <v>0.50209669999999995</v>
      </c>
      <c r="J3001">
        <f>VLOOKUP(A3001,'[1]Coordinates cleaned'!$A:$H,8,0)</f>
        <v>31.953055500000001</v>
      </c>
      <c r="K3001" t="e">
        <f>VLOOKUP(A3001,IENG_to_New_Vendor!A:H,8,0)</f>
        <v>#N/A</v>
      </c>
      <c r="L3001" t="e">
        <f>VLOOKUP(A3001,'CAM to IENG'!A:O,15,0)</f>
        <v>#N/A</v>
      </c>
      <c r="M3001" t="e">
        <f>VLOOKUP(A3001,NET_to_IENG!A:J,10,0)</f>
        <v>#N/A</v>
      </c>
    </row>
    <row r="3002" spans="1:13" x14ac:dyDescent="0.3">
      <c r="A3002">
        <v>609095</v>
      </c>
      <c r="B3002" t="s">
        <v>2186</v>
      </c>
      <c r="C3002" t="s">
        <v>4400</v>
      </c>
      <c r="D3002" t="s">
        <v>4400</v>
      </c>
      <c r="E3002" t="s">
        <v>4400</v>
      </c>
      <c r="F3002" s="15" t="str">
        <f>VLOOKUP(A3002,'[1]Coordinates cleaned'!$A:$I,9,0)</f>
        <v>I-Engineering</v>
      </c>
      <c r="G3002" s="15" t="str">
        <f>VLOOKUP(A3002,'[1]Coordinates cleaned'!$A:$J,10,0)</f>
        <v>Latima Musoke</v>
      </c>
      <c r="H3002" s="9" t="s">
        <v>3368</v>
      </c>
      <c r="I3002">
        <f>VLOOKUP(A3002,'[1]Coordinates cleaned'!$A:$G,7,0)</f>
        <v>1.251741</v>
      </c>
      <c r="J3002">
        <f>VLOOKUP(A3002,'[1]Coordinates cleaned'!$A:$H,8,0)</f>
        <v>31.108992300000001</v>
      </c>
      <c r="K3002" t="e">
        <f>VLOOKUP(A3002,IENG_to_New_Vendor!A:H,8,0)</f>
        <v>#N/A</v>
      </c>
      <c r="L3002" t="e">
        <f>VLOOKUP(A3002,'CAM to IENG'!A:O,15,0)</f>
        <v>#N/A</v>
      </c>
      <c r="M3002" t="e">
        <f>VLOOKUP(A3002,NET_to_IENG!A:J,10,0)</f>
        <v>#N/A</v>
      </c>
    </row>
    <row r="3003" spans="1:13" x14ac:dyDescent="0.3">
      <c r="A3003">
        <v>609369</v>
      </c>
      <c r="B3003" t="s">
        <v>2637</v>
      </c>
      <c r="C3003" t="s">
        <v>4400</v>
      </c>
      <c r="D3003" t="s">
        <v>4400</v>
      </c>
      <c r="E3003" t="s">
        <v>4400</v>
      </c>
      <c r="F3003" s="15" t="str">
        <f>VLOOKUP(A3003,'[1]Coordinates cleaned'!$A:$I,9,0)</f>
        <v>Camusat</v>
      </c>
      <c r="G3003" s="15" t="str">
        <f>VLOOKUP(A3003,'[1]Coordinates cleaned'!$A:$J,10,0)</f>
        <v>Stephen Rwabwogo</v>
      </c>
      <c r="H3003" s="9" t="s">
        <v>3367</v>
      </c>
      <c r="I3003">
        <f>VLOOKUP(A3003,'[1]Coordinates cleaned'!$A:$G,7,0)</f>
        <v>0.46130169999999998</v>
      </c>
      <c r="J3003">
        <f>VLOOKUP(A3003,'[1]Coordinates cleaned'!$A:$H,8,0)</f>
        <v>30.289563300000001</v>
      </c>
      <c r="K3003" t="e">
        <f>VLOOKUP(A3003,IENG_to_New_Vendor!A:H,8,0)</f>
        <v>#N/A</v>
      </c>
      <c r="L3003" t="e">
        <f>VLOOKUP(A3003,'CAM to IENG'!A:O,15,0)</f>
        <v>#N/A</v>
      </c>
      <c r="M3003" t="e">
        <f>VLOOKUP(A3003,NET_to_IENG!A:J,10,0)</f>
        <v>#N/A</v>
      </c>
    </row>
    <row r="3004" spans="1:13" x14ac:dyDescent="0.3">
      <c r="A3004">
        <v>606117</v>
      </c>
      <c r="B3004" t="s">
        <v>113</v>
      </c>
      <c r="C3004" t="s">
        <v>4400</v>
      </c>
      <c r="D3004" t="s">
        <v>4400</v>
      </c>
      <c r="E3004" t="s">
        <v>4400</v>
      </c>
      <c r="F3004" s="15" t="str">
        <f>VLOOKUP(A3004,'[1]Coordinates cleaned'!$A:$I,9,0)</f>
        <v>Netis</v>
      </c>
      <c r="G3004" s="15" t="str">
        <f>VLOOKUP(A3004,'[1]Coordinates cleaned'!$A:$J,10,0)</f>
        <v>Emmanuel Kafuko</v>
      </c>
      <c r="H3004" s="9" t="s">
        <v>3669</v>
      </c>
      <c r="I3004">
        <f>VLOOKUP(A3004,'[1]Coordinates cleaned'!$A:$G,7,0)</f>
        <v>0.66120333333333303</v>
      </c>
      <c r="J3004">
        <f>VLOOKUP(A3004,'[1]Coordinates cleaned'!$A:$H,8,0)</f>
        <v>33.288671666666701</v>
      </c>
      <c r="K3004" t="e">
        <f>VLOOKUP(A3004,IENG_to_New_Vendor!A:H,8,0)</f>
        <v>#N/A</v>
      </c>
      <c r="L3004" t="e">
        <f>VLOOKUP(A3004,'CAM to IENG'!A:O,15,0)</f>
        <v>#N/A</v>
      </c>
      <c r="M3004" t="e">
        <f>VLOOKUP(A3004,NET_to_IENG!A:J,10,0)</f>
        <v>#N/A</v>
      </c>
    </row>
    <row r="3005" spans="1:13" x14ac:dyDescent="0.3">
      <c r="A3005">
        <v>608295</v>
      </c>
      <c r="B3005" t="s">
        <v>2519</v>
      </c>
      <c r="C3005" t="s">
        <v>4400</v>
      </c>
      <c r="D3005" t="s">
        <v>4400</v>
      </c>
      <c r="E3005" t="s">
        <v>4400</v>
      </c>
      <c r="F3005" s="15" t="str">
        <f>VLOOKUP(A3005,'[1]Coordinates cleaned'!$A:$I,9,0)</f>
        <v>Netis</v>
      </c>
      <c r="G3005" s="15" t="str">
        <f>VLOOKUP(A3005,'[1]Coordinates cleaned'!$A:$J,10,0)</f>
        <v>Emmanuel Kafuko</v>
      </c>
      <c r="H3005" s="9" t="s">
        <v>3669</v>
      </c>
      <c r="I3005">
        <f>VLOOKUP(A3005,'[1]Coordinates cleaned'!$A:$G,7,0)</f>
        <v>7.0335099999999998E-2</v>
      </c>
      <c r="J3005">
        <f>VLOOKUP(A3005,'[1]Coordinates cleaned'!$A:$H,8,0)</f>
        <v>33.473301399999997</v>
      </c>
      <c r="K3005" t="e">
        <f>VLOOKUP(A3005,IENG_to_New_Vendor!A:H,8,0)</f>
        <v>#N/A</v>
      </c>
      <c r="L3005" t="e">
        <f>VLOOKUP(A3005,'CAM to IENG'!A:O,15,0)</f>
        <v>#N/A</v>
      </c>
      <c r="M3005" t="e">
        <f>VLOOKUP(A3005,NET_to_IENG!A:J,10,0)</f>
        <v>#N/A</v>
      </c>
    </row>
    <row r="3006" spans="1:13" x14ac:dyDescent="0.3">
      <c r="A3006">
        <v>606707</v>
      </c>
      <c r="B3006" t="s">
        <v>1490</v>
      </c>
      <c r="C3006" t="s">
        <v>4400</v>
      </c>
      <c r="D3006" t="s">
        <v>4400</v>
      </c>
      <c r="E3006" t="s">
        <v>4400</v>
      </c>
      <c r="F3006" s="15" t="str">
        <f>VLOOKUP(A3006,'[1]Coordinates cleaned'!$A:$I,9,0)</f>
        <v>Netis</v>
      </c>
      <c r="G3006" s="15" t="str">
        <f>VLOOKUP(A3006,'[1]Coordinates cleaned'!$A:$J,10,0)</f>
        <v>Jude Musana</v>
      </c>
      <c r="H3006" s="9" t="s">
        <v>3669</v>
      </c>
      <c r="I3006">
        <f>VLOOKUP(A3006,'[1]Coordinates cleaned'!$A:$G,7,0)</f>
        <v>1.2645067000000001</v>
      </c>
      <c r="J3006">
        <f>VLOOKUP(A3006,'[1]Coordinates cleaned'!$A:$H,8,0)</f>
        <v>33.772585999999997</v>
      </c>
      <c r="K3006" t="e">
        <f>VLOOKUP(A3006,IENG_to_New_Vendor!A:H,8,0)</f>
        <v>#N/A</v>
      </c>
      <c r="L3006" t="e">
        <f>VLOOKUP(A3006,'CAM to IENG'!A:O,15,0)</f>
        <v>#N/A</v>
      </c>
      <c r="M3006" t="e">
        <f>VLOOKUP(A3006,NET_to_IENG!A:J,10,0)</f>
        <v>#N/A</v>
      </c>
    </row>
    <row r="3007" spans="1:13" x14ac:dyDescent="0.3">
      <c r="A3007">
        <v>609340</v>
      </c>
      <c r="B3007" t="s">
        <v>2119</v>
      </c>
      <c r="C3007" t="s">
        <v>4400</v>
      </c>
      <c r="D3007" t="s">
        <v>4400</v>
      </c>
      <c r="E3007" t="s">
        <v>4400</v>
      </c>
      <c r="F3007" s="15" t="str">
        <f>VLOOKUP(A3007,'[1]Coordinates cleaned'!$A:$I,9,0)</f>
        <v>I-Engineering</v>
      </c>
      <c r="G3007" s="15" t="str">
        <f>VLOOKUP(A3007,'[1]Coordinates cleaned'!$A:$J,10,0)</f>
        <v>Latima Musoke</v>
      </c>
      <c r="H3007" s="9" t="s">
        <v>3368</v>
      </c>
      <c r="I3007">
        <f>VLOOKUP(A3007,'[1]Coordinates cleaned'!$A:$G,7,0)</f>
        <v>1.4435089999999999</v>
      </c>
      <c r="J3007">
        <f>VLOOKUP(A3007,'[1]Coordinates cleaned'!$A:$H,8,0)</f>
        <v>31.370203199999999</v>
      </c>
      <c r="K3007" t="e">
        <f>VLOOKUP(A3007,IENG_to_New_Vendor!A:H,8,0)</f>
        <v>#N/A</v>
      </c>
      <c r="L3007" t="e">
        <f>VLOOKUP(A3007,'CAM to IENG'!A:O,15,0)</f>
        <v>#N/A</v>
      </c>
      <c r="M3007" t="e">
        <f>VLOOKUP(A3007,NET_to_IENG!A:J,10,0)</f>
        <v>#N/A</v>
      </c>
    </row>
    <row r="3008" spans="1:13" x14ac:dyDescent="0.3">
      <c r="A3008">
        <v>606241</v>
      </c>
      <c r="B3008" t="s">
        <v>1184</v>
      </c>
      <c r="C3008" t="s">
        <v>4400</v>
      </c>
      <c r="D3008" t="s">
        <v>4400</v>
      </c>
      <c r="E3008" t="s">
        <v>4400</v>
      </c>
      <c r="F3008" s="15" t="str">
        <f>VLOOKUP(A3008,'[1]Coordinates cleaned'!$A:$I,9,0)</f>
        <v>Camusat</v>
      </c>
      <c r="G3008" s="15" t="str">
        <f>VLOOKUP(A3008,'[1]Coordinates cleaned'!$A:$J,10,0)</f>
        <v>Stephen Rwabwogo</v>
      </c>
      <c r="H3008" s="9" t="s">
        <v>3367</v>
      </c>
      <c r="I3008">
        <f>VLOOKUP(A3008,'[1]Coordinates cleaned'!$A:$G,7,0)</f>
        <v>0.97220833333333301</v>
      </c>
      <c r="J3008">
        <f>VLOOKUP(A3008,'[1]Coordinates cleaned'!$A:$H,8,0)</f>
        <v>30.969650000000001</v>
      </c>
      <c r="K3008" t="e">
        <f>VLOOKUP(A3008,IENG_to_New_Vendor!A:H,8,0)</f>
        <v>#N/A</v>
      </c>
      <c r="L3008" t="e">
        <f>VLOOKUP(A3008,'CAM to IENG'!A:O,15,0)</f>
        <v>#N/A</v>
      </c>
      <c r="M3008" t="e">
        <f>VLOOKUP(A3008,NET_to_IENG!A:J,10,0)</f>
        <v>#N/A</v>
      </c>
    </row>
    <row r="3009" spans="1:13" x14ac:dyDescent="0.3">
      <c r="A3009">
        <v>608186</v>
      </c>
      <c r="B3009" t="s">
        <v>1732</v>
      </c>
      <c r="C3009" t="s">
        <v>4400</v>
      </c>
      <c r="D3009" t="s">
        <v>4400</v>
      </c>
      <c r="E3009" t="s">
        <v>4400</v>
      </c>
      <c r="F3009" s="15" t="str">
        <f>VLOOKUP(A3009,'[1]Coordinates cleaned'!$A:$I,9,0)</f>
        <v>Netis</v>
      </c>
      <c r="G3009" s="15" t="str">
        <f>VLOOKUP(A3009,'[1]Coordinates cleaned'!$A:$J,10,0)</f>
        <v>Moses Wandera</v>
      </c>
      <c r="H3009" s="9" t="s">
        <v>3669</v>
      </c>
      <c r="I3009">
        <f>VLOOKUP(A3009,'[1]Coordinates cleaned'!$A:$G,7,0)</f>
        <v>1.4400645000000001</v>
      </c>
      <c r="J3009">
        <f>VLOOKUP(A3009,'[1]Coordinates cleaned'!$A:$H,8,0)</f>
        <v>34.014361800000003</v>
      </c>
      <c r="K3009" t="e">
        <f>VLOOKUP(A3009,IENG_to_New_Vendor!A:H,8,0)</f>
        <v>#N/A</v>
      </c>
      <c r="L3009" t="e">
        <f>VLOOKUP(A3009,'CAM to IENG'!A:O,15,0)</f>
        <v>#N/A</v>
      </c>
      <c r="M3009" t="e">
        <f>VLOOKUP(A3009,NET_to_IENG!A:J,10,0)</f>
        <v>#N/A</v>
      </c>
    </row>
    <row r="3010" spans="1:13" x14ac:dyDescent="0.3">
      <c r="A3010">
        <v>606533</v>
      </c>
      <c r="B3010" t="s">
        <v>1368</v>
      </c>
      <c r="C3010" t="s">
        <v>4400</v>
      </c>
      <c r="D3010" t="s">
        <v>4400</v>
      </c>
      <c r="E3010" t="s">
        <v>4400</v>
      </c>
      <c r="F3010" s="15" t="str">
        <f>VLOOKUP(A3010,'[1]Coordinates cleaned'!$A:$I,9,0)</f>
        <v>Netis</v>
      </c>
      <c r="G3010" s="15" t="str">
        <f>VLOOKUP(A3010,'[1]Coordinates cleaned'!$A:$J,10,0)</f>
        <v>Jude Musana</v>
      </c>
      <c r="H3010" s="9" t="s">
        <v>3669</v>
      </c>
      <c r="I3010">
        <f>VLOOKUP(A3010,'[1]Coordinates cleaned'!$A:$G,7,0)</f>
        <v>1.1056266666666701</v>
      </c>
      <c r="J3010">
        <f>VLOOKUP(A3010,'[1]Coordinates cleaned'!$A:$H,8,0)</f>
        <v>34.149093333333298</v>
      </c>
      <c r="K3010" t="e">
        <f>VLOOKUP(A3010,IENG_to_New_Vendor!A:H,8,0)</f>
        <v>#N/A</v>
      </c>
      <c r="L3010" t="e">
        <f>VLOOKUP(A3010,'CAM to IENG'!A:O,15,0)</f>
        <v>#N/A</v>
      </c>
      <c r="M3010" t="e">
        <f>VLOOKUP(A3010,NET_to_IENG!A:J,10,0)</f>
        <v>#N/A</v>
      </c>
    </row>
    <row r="3011" spans="1:13" x14ac:dyDescent="0.3">
      <c r="A3011">
        <v>607709</v>
      </c>
      <c r="B3011" t="s">
        <v>2502</v>
      </c>
      <c r="C3011" t="s">
        <v>4400</v>
      </c>
      <c r="D3011" t="s">
        <v>4400</v>
      </c>
      <c r="E3011" t="s">
        <v>4400</v>
      </c>
      <c r="F3011" s="15" t="str">
        <f>VLOOKUP(A3011,'[1]Coordinates cleaned'!$A:$I,9,0)</f>
        <v>I-Engineering</v>
      </c>
      <c r="G3011" s="15" t="str">
        <f>VLOOKUP(A3011,'[1]Coordinates cleaned'!$A:$J,10,0)</f>
        <v>Robert Otim</v>
      </c>
      <c r="H3011" s="9" t="s">
        <v>3368</v>
      </c>
      <c r="I3011">
        <f>VLOOKUP(A3011,'[1]Coordinates cleaned'!$A:$G,7,0)</f>
        <v>0.57160999999999995</v>
      </c>
      <c r="J3011">
        <f>VLOOKUP(A3011,'[1]Coordinates cleaned'!$A:$H,8,0)</f>
        <v>32.316086900000002</v>
      </c>
      <c r="K3011" t="e">
        <f>VLOOKUP(A3011,IENG_to_New_Vendor!A:H,8,0)</f>
        <v>#N/A</v>
      </c>
      <c r="L3011" t="e">
        <f>VLOOKUP(A3011,'CAM to IENG'!A:O,15,0)</f>
        <v>#N/A</v>
      </c>
      <c r="M3011" t="e">
        <f>VLOOKUP(A3011,NET_to_IENG!A:J,10,0)</f>
        <v>#N/A</v>
      </c>
    </row>
    <row r="3012" spans="1:13" x14ac:dyDescent="0.3">
      <c r="A3012">
        <v>609159</v>
      </c>
      <c r="B3012" t="s">
        <v>2177</v>
      </c>
      <c r="C3012" t="s">
        <v>4400</v>
      </c>
      <c r="D3012" t="s">
        <v>4400</v>
      </c>
      <c r="E3012" t="s">
        <v>4400</v>
      </c>
      <c r="F3012" s="15" t="str">
        <f>VLOOKUP(A3012,'[1]Coordinates cleaned'!$A:$I,9,0)</f>
        <v>Camusat</v>
      </c>
      <c r="G3012" s="15" t="str">
        <f>VLOOKUP(A3012,'[1]Coordinates cleaned'!$A:$J,10,0)</f>
        <v>Christopher Alituha</v>
      </c>
      <c r="H3012" s="9" t="s">
        <v>3367</v>
      </c>
      <c r="I3012">
        <f>VLOOKUP(A3012,'[1]Coordinates cleaned'!$A:$G,7,0)</f>
        <v>0.78117000000000003</v>
      </c>
      <c r="J3012">
        <f>VLOOKUP(A3012,'[1]Coordinates cleaned'!$A:$H,8,0)</f>
        <v>31.077285</v>
      </c>
      <c r="K3012" t="e">
        <f>VLOOKUP(A3012,IENG_to_New_Vendor!A:H,8,0)</f>
        <v>#N/A</v>
      </c>
      <c r="L3012" t="e">
        <f>VLOOKUP(A3012,'CAM to IENG'!A:O,15,0)</f>
        <v>#N/A</v>
      </c>
      <c r="M3012" t="e">
        <f>VLOOKUP(A3012,NET_to_IENG!A:J,10,0)</f>
        <v>#N/A</v>
      </c>
    </row>
    <row r="3013" spans="1:13" x14ac:dyDescent="0.3">
      <c r="A3013">
        <v>605622</v>
      </c>
      <c r="B3013" t="s">
        <v>835</v>
      </c>
      <c r="C3013" t="s">
        <v>4400</v>
      </c>
      <c r="D3013" t="s">
        <v>4400</v>
      </c>
      <c r="E3013" t="s">
        <v>4400</v>
      </c>
      <c r="F3013" s="15" t="str">
        <f>VLOOKUP(A3013,'[1]Coordinates cleaned'!$A:$I,9,0)</f>
        <v>I-Engineering</v>
      </c>
      <c r="G3013" s="15" t="str">
        <f>VLOOKUP(A3013,'[1]Coordinates cleaned'!$A:$J,10,0)</f>
        <v>Robert Otim</v>
      </c>
      <c r="H3013" s="9" t="s">
        <v>3368</v>
      </c>
      <c r="I3013">
        <f>VLOOKUP(A3013,'[1]Coordinates cleaned'!$A:$G,7,0)</f>
        <v>1.014275</v>
      </c>
      <c r="J3013">
        <f>VLOOKUP(A3013,'[1]Coordinates cleaned'!$A:$H,8,0)</f>
        <v>32.612771700000003</v>
      </c>
      <c r="K3013" t="e">
        <f>VLOOKUP(A3013,IENG_to_New_Vendor!A:H,8,0)</f>
        <v>#N/A</v>
      </c>
      <c r="L3013" t="e">
        <f>VLOOKUP(A3013,'CAM to IENG'!A:O,15,0)</f>
        <v>#N/A</v>
      </c>
      <c r="M3013" t="e">
        <f>VLOOKUP(A3013,NET_to_IENG!A:J,10,0)</f>
        <v>#N/A</v>
      </c>
    </row>
    <row r="3014" spans="1:13" x14ac:dyDescent="0.3">
      <c r="A3014">
        <v>606020</v>
      </c>
      <c r="B3014" t="s">
        <v>1059</v>
      </c>
      <c r="C3014" t="s">
        <v>4400</v>
      </c>
      <c r="D3014" t="s">
        <v>4400</v>
      </c>
      <c r="E3014" t="s">
        <v>4400</v>
      </c>
      <c r="F3014" s="15" t="str">
        <f>VLOOKUP(A3014,'[1]Coordinates cleaned'!$A:$I,9,0)</f>
        <v>Camusat</v>
      </c>
      <c r="G3014" s="15" t="str">
        <f>VLOOKUP(A3014,'[1]Coordinates cleaned'!$A:$J,10,0)</f>
        <v>Stephen Rwabwogo</v>
      </c>
      <c r="H3014" s="9" t="s">
        <v>3367</v>
      </c>
      <c r="I3014">
        <f>VLOOKUP(A3014,'[1]Coordinates cleaned'!$A:$G,7,0)</f>
        <v>4.0188000000000001E-2</v>
      </c>
      <c r="J3014">
        <f>VLOOKUP(A3014,'[1]Coordinates cleaned'!$A:$H,8,0)</f>
        <v>29.723347700000001</v>
      </c>
      <c r="K3014" t="e">
        <f>VLOOKUP(A3014,IENG_to_New_Vendor!A:H,8,0)</f>
        <v>#N/A</v>
      </c>
      <c r="L3014" t="e">
        <f>VLOOKUP(A3014,'CAM to IENG'!A:O,15,0)</f>
        <v>#N/A</v>
      </c>
      <c r="M3014" t="e">
        <f>VLOOKUP(A3014,NET_to_IENG!A:J,10,0)</f>
        <v>#N/A</v>
      </c>
    </row>
    <row r="3015" spans="1:13" x14ac:dyDescent="0.3">
      <c r="A3015">
        <v>607352</v>
      </c>
      <c r="B3015" t="s">
        <v>109</v>
      </c>
      <c r="C3015" t="s">
        <v>4400</v>
      </c>
      <c r="D3015" t="s">
        <v>4400</v>
      </c>
      <c r="E3015" t="s">
        <v>4400</v>
      </c>
      <c r="F3015" s="15" t="str">
        <f>VLOOKUP(A3015,'[1]Coordinates cleaned'!$A:$I,9,0)</f>
        <v>Netis</v>
      </c>
      <c r="G3015" s="15" t="str">
        <f>VLOOKUP(A3015,'[1]Coordinates cleaned'!$A:$J,10,0)</f>
        <v>Benbridge Mulongo</v>
      </c>
      <c r="H3015" s="9" t="s">
        <v>3669</v>
      </c>
      <c r="I3015">
        <f>VLOOKUP(A3015,'[1]Coordinates cleaned'!$A:$G,7,0)</f>
        <v>0.35755530000000002</v>
      </c>
      <c r="J3015">
        <f>VLOOKUP(A3015,'[1]Coordinates cleaned'!$A:$H,8,0)</f>
        <v>32.5813281</v>
      </c>
      <c r="K3015" t="e">
        <f>VLOOKUP(A3015,IENG_to_New_Vendor!A:H,8,0)</f>
        <v>#N/A</v>
      </c>
      <c r="L3015" t="e">
        <f>VLOOKUP(A3015,'CAM to IENG'!A:O,15,0)</f>
        <v>#N/A</v>
      </c>
      <c r="M3015" t="e">
        <f>VLOOKUP(A3015,NET_to_IENG!A:J,10,0)</f>
        <v>#N/A</v>
      </c>
    </row>
    <row r="3016" spans="1:13" x14ac:dyDescent="0.3">
      <c r="A3016">
        <v>606607</v>
      </c>
      <c r="B3016" t="s">
        <v>1396</v>
      </c>
      <c r="C3016" t="s">
        <v>4400</v>
      </c>
      <c r="D3016" t="s">
        <v>4400</v>
      </c>
      <c r="E3016" t="s">
        <v>4400</v>
      </c>
      <c r="F3016" s="15" t="str">
        <f>VLOOKUP(A3016,'[1]Coordinates cleaned'!$A:$I,9,0)</f>
        <v>Camusat</v>
      </c>
      <c r="G3016" s="15" t="str">
        <f>VLOOKUP(A3016,'[1]Coordinates cleaned'!$A:$J,10,0)</f>
        <v>M Patrick Kalibbala</v>
      </c>
      <c r="H3016" s="9" t="s">
        <v>3367</v>
      </c>
      <c r="I3016">
        <f>VLOOKUP(A3016,'[1]Coordinates cleaned'!$A:$G,7,0)</f>
        <v>0.14250409999999999</v>
      </c>
      <c r="J3016">
        <f>VLOOKUP(A3016,'[1]Coordinates cleaned'!$A:$H,8,0)</f>
        <v>31.311275500000001</v>
      </c>
      <c r="K3016" t="e">
        <f>VLOOKUP(A3016,IENG_to_New_Vendor!A:H,8,0)</f>
        <v>#N/A</v>
      </c>
      <c r="L3016" t="e">
        <f>VLOOKUP(A3016,'CAM to IENG'!A:O,15,0)</f>
        <v>#N/A</v>
      </c>
      <c r="M3016" t="e">
        <f>VLOOKUP(A3016,NET_to_IENG!A:J,10,0)</f>
        <v>#N/A</v>
      </c>
    </row>
    <row r="3017" spans="1:13" x14ac:dyDescent="0.3">
      <c r="A3017">
        <v>608140</v>
      </c>
      <c r="B3017" t="s">
        <v>2282</v>
      </c>
      <c r="C3017" t="s">
        <v>4400</v>
      </c>
      <c r="D3017" t="s">
        <v>4400</v>
      </c>
      <c r="E3017" t="s">
        <v>4400</v>
      </c>
      <c r="F3017" s="15" t="str">
        <f>VLOOKUP(A3017,'[1]Coordinates cleaned'!$A:$I,9,0)</f>
        <v>Netis</v>
      </c>
      <c r="G3017" s="15" t="str">
        <f>VLOOKUP(A3017,'[1]Coordinates cleaned'!$A:$J,10,0)</f>
        <v>Emmanuel Kafuko</v>
      </c>
      <c r="H3017" s="9" t="s">
        <v>3669</v>
      </c>
      <c r="I3017">
        <f>VLOOKUP(A3017,'[1]Coordinates cleaned'!$A:$G,7,0)</f>
        <v>1.04155</v>
      </c>
      <c r="J3017">
        <f>VLOOKUP(A3017,'[1]Coordinates cleaned'!$A:$H,8,0)</f>
        <v>33.522185</v>
      </c>
      <c r="K3017" t="e">
        <f>VLOOKUP(A3017,IENG_to_New_Vendor!A:H,8,0)</f>
        <v>#N/A</v>
      </c>
      <c r="L3017" t="e">
        <f>VLOOKUP(A3017,'CAM to IENG'!A:O,15,0)</f>
        <v>#N/A</v>
      </c>
      <c r="M3017" t="e">
        <f>VLOOKUP(A3017,NET_to_IENG!A:J,10,0)</f>
        <v>#N/A</v>
      </c>
    </row>
    <row r="3018" spans="1:13" x14ac:dyDescent="0.3">
      <c r="A3018">
        <v>609263</v>
      </c>
      <c r="B3018" t="s">
        <v>1818</v>
      </c>
      <c r="C3018" t="s">
        <v>4400</v>
      </c>
      <c r="D3018" t="s">
        <v>4400</v>
      </c>
      <c r="E3018" t="s">
        <v>4400</v>
      </c>
      <c r="F3018" s="15" t="str">
        <f>VLOOKUP(A3018,'[1]Coordinates cleaned'!$A:$I,9,0)</f>
        <v>Camusat</v>
      </c>
      <c r="G3018" s="15" t="str">
        <f>VLOOKUP(A3018,'[1]Coordinates cleaned'!$A:$J,10,0)</f>
        <v>Stephen Rwabwogo</v>
      </c>
      <c r="H3018" s="9" t="s">
        <v>3367</v>
      </c>
      <c r="I3018">
        <f>VLOOKUP(A3018,'[1]Coordinates cleaned'!$A:$G,7,0)</f>
        <v>0.954413333333333</v>
      </c>
      <c r="J3018">
        <f>VLOOKUP(A3018,'[1]Coordinates cleaned'!$A:$H,8,0)</f>
        <v>30.8896916666667</v>
      </c>
      <c r="K3018" t="e">
        <f>VLOOKUP(A3018,IENG_to_New_Vendor!A:H,8,0)</f>
        <v>#N/A</v>
      </c>
      <c r="L3018" t="e">
        <f>VLOOKUP(A3018,'CAM to IENG'!A:O,15,0)</f>
        <v>#N/A</v>
      </c>
      <c r="M3018" t="e">
        <f>VLOOKUP(A3018,NET_to_IENG!A:J,10,0)</f>
        <v>#N/A</v>
      </c>
    </row>
    <row r="3019" spans="1:13" x14ac:dyDescent="0.3">
      <c r="A3019">
        <v>606215</v>
      </c>
      <c r="B3019" t="s">
        <v>1160</v>
      </c>
      <c r="C3019" t="s">
        <v>4400</v>
      </c>
      <c r="D3019" t="s">
        <v>4400</v>
      </c>
      <c r="E3019" t="s">
        <v>4400</v>
      </c>
      <c r="F3019" s="15" t="str">
        <f>VLOOKUP(A3019,'[1]Coordinates cleaned'!$A:$I,9,0)</f>
        <v>Camusat</v>
      </c>
      <c r="G3019" s="15" t="str">
        <f>VLOOKUP(A3019,'[1]Coordinates cleaned'!$A:$J,10,0)</f>
        <v>Denis Masaba</v>
      </c>
      <c r="H3019" s="9" t="s">
        <v>3367</v>
      </c>
      <c r="I3019">
        <f>VLOOKUP(A3019,'[1]Coordinates cleaned'!$A:$G,7,0)</f>
        <v>-1.270491</v>
      </c>
      <c r="J3019">
        <f>VLOOKUP(A3019,'[1]Coordinates cleaned'!$A:$H,8,0)</f>
        <v>29.7683915</v>
      </c>
      <c r="K3019" t="e">
        <f>VLOOKUP(A3019,IENG_to_New_Vendor!A:H,8,0)</f>
        <v>#N/A</v>
      </c>
      <c r="L3019" t="e">
        <f>VLOOKUP(A3019,'CAM to IENG'!A:O,15,0)</f>
        <v>#N/A</v>
      </c>
      <c r="M3019" t="e">
        <f>VLOOKUP(A3019,NET_to_IENG!A:J,10,0)</f>
        <v>#N/A</v>
      </c>
    </row>
    <row r="3020" spans="1:13" x14ac:dyDescent="0.3">
      <c r="A3020">
        <v>605533</v>
      </c>
      <c r="B3020" t="s">
        <v>726</v>
      </c>
      <c r="C3020" t="s">
        <v>4400</v>
      </c>
      <c r="D3020" t="s">
        <v>4400</v>
      </c>
      <c r="E3020" t="s">
        <v>4400</v>
      </c>
      <c r="F3020" s="15" t="str">
        <f>VLOOKUP(A3020,'[1]Coordinates cleaned'!$A:$I,9,0)</f>
        <v>Camusat</v>
      </c>
      <c r="G3020" s="15" t="str">
        <f>VLOOKUP(A3020,'[1]Coordinates cleaned'!$A:$J,10,0)</f>
        <v>Stephen Rwabwogo</v>
      </c>
      <c r="H3020" s="9" t="s">
        <v>3367</v>
      </c>
      <c r="I3020">
        <f>VLOOKUP(A3020,'[1]Coordinates cleaned'!$A:$G,7,0)</f>
        <v>0.58130910000000002</v>
      </c>
      <c r="J3020">
        <f>VLOOKUP(A3020,'[1]Coordinates cleaned'!$A:$H,8,0)</f>
        <v>30.713127700000001</v>
      </c>
      <c r="K3020" t="e">
        <f>VLOOKUP(A3020,IENG_to_New_Vendor!A:H,8,0)</f>
        <v>#N/A</v>
      </c>
      <c r="L3020" t="e">
        <f>VLOOKUP(A3020,'CAM to IENG'!A:O,15,0)</f>
        <v>#N/A</v>
      </c>
      <c r="M3020" t="e">
        <f>VLOOKUP(A3020,NET_to_IENG!A:J,10,0)</f>
        <v>#N/A</v>
      </c>
    </row>
    <row r="3021" spans="1:13" x14ac:dyDescent="0.3">
      <c r="A3021">
        <v>606072</v>
      </c>
      <c r="B3021" t="s">
        <v>704</v>
      </c>
      <c r="C3021" t="s">
        <v>4400</v>
      </c>
      <c r="D3021" t="s">
        <v>4400</v>
      </c>
      <c r="E3021" t="s">
        <v>4400</v>
      </c>
      <c r="F3021" s="15" t="str">
        <f>VLOOKUP(A3021,'[1]Coordinates cleaned'!$A:$I,9,0)</f>
        <v>Netis</v>
      </c>
      <c r="G3021" s="15" t="str">
        <f>VLOOKUP(A3021,'[1]Coordinates cleaned'!$A:$J,10,0)</f>
        <v>Jude Musana</v>
      </c>
      <c r="H3021" s="9" t="s">
        <v>3669</v>
      </c>
      <c r="I3021">
        <f>VLOOKUP(A3021,'[1]Coordinates cleaned'!$A:$G,7,0)</f>
        <v>1.2717541999999999</v>
      </c>
      <c r="J3021">
        <f>VLOOKUP(A3021,'[1]Coordinates cleaned'!$A:$H,8,0)</f>
        <v>33.708359000000002</v>
      </c>
      <c r="K3021" t="e">
        <f>VLOOKUP(A3021,IENG_to_New_Vendor!A:H,8,0)</f>
        <v>#N/A</v>
      </c>
      <c r="L3021" t="e">
        <f>VLOOKUP(A3021,'CAM to IENG'!A:O,15,0)</f>
        <v>#N/A</v>
      </c>
      <c r="M3021" t="e">
        <f>VLOOKUP(A3021,NET_to_IENG!A:J,10,0)</f>
        <v>#N/A</v>
      </c>
    </row>
    <row r="3022" spans="1:13" x14ac:dyDescent="0.3">
      <c r="A3022">
        <v>701500</v>
      </c>
      <c r="B3022" t="s">
        <v>4116</v>
      </c>
      <c r="C3022" t="s">
        <v>4400</v>
      </c>
      <c r="D3022" t="s">
        <v>4400</v>
      </c>
      <c r="E3022" t="s">
        <v>4400</v>
      </c>
      <c r="F3022" s="15" t="str">
        <f>VLOOKUP(A3022,'[1]Coordinates cleaned'!$A:$I,9,0)</f>
        <v>Camusat</v>
      </c>
      <c r="G3022" s="15" t="str">
        <f>VLOOKUP(A3022,'[1]Coordinates cleaned'!$A:$J,10,0)</f>
        <v>Abu Kasamba</v>
      </c>
      <c r="H3022" s="9" t="s">
        <v>3367</v>
      </c>
      <c r="I3022">
        <f>VLOOKUP(A3022,'[1]Coordinates cleaned'!$A:$G,7,0)</f>
        <v>0.23660510000000001</v>
      </c>
      <c r="J3022">
        <f>VLOOKUP(A3022,'[1]Coordinates cleaned'!$A:$H,8,0)</f>
        <v>32.544959200000001</v>
      </c>
      <c r="K3022" t="e">
        <f>VLOOKUP(A3022,IENG_to_New_Vendor!A:H,8,0)</f>
        <v>#N/A</v>
      </c>
      <c r="L3022" t="e">
        <f>VLOOKUP(A3022,'CAM to IENG'!A:O,15,0)</f>
        <v>#N/A</v>
      </c>
      <c r="M3022" t="e">
        <f>VLOOKUP(A3022,NET_to_IENG!A:J,10,0)</f>
        <v>#N/A</v>
      </c>
    </row>
    <row r="3023" spans="1:13" x14ac:dyDescent="0.3">
      <c r="A3023">
        <v>606450</v>
      </c>
      <c r="B3023" t="s">
        <v>1307</v>
      </c>
      <c r="C3023" t="s">
        <v>4400</v>
      </c>
      <c r="D3023" t="s">
        <v>4400</v>
      </c>
      <c r="E3023" t="s">
        <v>4400</v>
      </c>
      <c r="F3023" s="15" t="str">
        <f>VLOOKUP(A3023,'[1]Coordinates cleaned'!$A:$I,9,0)</f>
        <v>I-Engineering</v>
      </c>
      <c r="G3023" s="15" t="str">
        <f>VLOOKUP(A3023,'[1]Coordinates cleaned'!$A:$J,10,0)</f>
        <v>Latima Musoke</v>
      </c>
      <c r="H3023" s="9" t="s">
        <v>3368</v>
      </c>
      <c r="I3023">
        <f>VLOOKUP(A3023,'[1]Coordinates cleaned'!$A:$G,7,0)</f>
        <v>1.725805</v>
      </c>
      <c r="J3023">
        <f>VLOOKUP(A3023,'[1]Coordinates cleaned'!$A:$H,8,0)</f>
        <v>31.310356666666699</v>
      </c>
      <c r="K3023" t="e">
        <f>VLOOKUP(A3023,IENG_to_New_Vendor!A:H,8,0)</f>
        <v>#N/A</v>
      </c>
      <c r="L3023" t="e">
        <f>VLOOKUP(A3023,'CAM to IENG'!A:O,15,0)</f>
        <v>#N/A</v>
      </c>
      <c r="M3023" t="e">
        <f>VLOOKUP(A3023,NET_to_IENG!A:J,10,0)</f>
        <v>#N/A</v>
      </c>
    </row>
    <row r="3024" spans="1:13" x14ac:dyDescent="0.3">
      <c r="A3024">
        <v>609182</v>
      </c>
      <c r="B3024" t="s">
        <v>2377</v>
      </c>
      <c r="C3024" t="s">
        <v>4400</v>
      </c>
      <c r="D3024" t="s">
        <v>4400</v>
      </c>
      <c r="E3024" t="s">
        <v>4400</v>
      </c>
      <c r="F3024" s="15" t="str">
        <f>VLOOKUP(A3024,'[1]Coordinates cleaned'!$A:$I,9,0)</f>
        <v>I-Engineering</v>
      </c>
      <c r="G3024" s="15" t="str">
        <f>VLOOKUP(A3024,'[1]Coordinates cleaned'!$A:$J,10,0)</f>
        <v>Latima Musoke</v>
      </c>
      <c r="H3024" s="9" t="s">
        <v>3368</v>
      </c>
      <c r="I3024">
        <f>VLOOKUP(A3024,'[1]Coordinates cleaned'!$A:$G,7,0)</f>
        <v>1.0844568000000001</v>
      </c>
      <c r="J3024">
        <f>VLOOKUP(A3024,'[1]Coordinates cleaned'!$A:$H,8,0)</f>
        <v>31.0571001</v>
      </c>
      <c r="K3024" t="e">
        <f>VLOOKUP(A3024,IENG_to_New_Vendor!A:H,8,0)</f>
        <v>#N/A</v>
      </c>
      <c r="L3024" t="e">
        <f>VLOOKUP(A3024,'CAM to IENG'!A:O,15,0)</f>
        <v>#N/A</v>
      </c>
      <c r="M3024" t="e">
        <f>VLOOKUP(A3024,NET_to_IENG!A:J,10,0)</f>
        <v>#N/A</v>
      </c>
    </row>
    <row r="3025" spans="1:13" x14ac:dyDescent="0.3">
      <c r="A3025">
        <v>609444</v>
      </c>
      <c r="B3025" t="s">
        <v>2421</v>
      </c>
      <c r="C3025" t="s">
        <v>4400</v>
      </c>
      <c r="D3025" t="s">
        <v>4400</v>
      </c>
      <c r="E3025" t="s">
        <v>4400</v>
      </c>
      <c r="F3025" s="15" t="str">
        <f>VLOOKUP(A3025,'[1]Coordinates cleaned'!$A:$I,9,0)</f>
        <v>Netis</v>
      </c>
      <c r="G3025" s="15" t="str">
        <f>VLOOKUP(A3025,'[1]Coordinates cleaned'!$A:$J,10,0)</f>
        <v>Samuel Naseke</v>
      </c>
      <c r="H3025" s="9" t="s">
        <v>3669</v>
      </c>
      <c r="I3025">
        <f>VLOOKUP(A3025,'[1]Coordinates cleaned'!$A:$G,7,0)</f>
        <v>0.45881660000000002</v>
      </c>
      <c r="J3025">
        <f>VLOOKUP(A3025,'[1]Coordinates cleaned'!$A:$H,8,0)</f>
        <v>32.727849300000003</v>
      </c>
      <c r="K3025" t="e">
        <f>VLOOKUP(A3025,IENG_to_New_Vendor!A:H,8,0)</f>
        <v>#N/A</v>
      </c>
      <c r="L3025" t="e">
        <f>VLOOKUP(A3025,'CAM to IENG'!A:O,15,0)</f>
        <v>#N/A</v>
      </c>
      <c r="M3025" t="e">
        <f>VLOOKUP(A3025,NET_to_IENG!A:J,10,0)</f>
        <v>#N/A</v>
      </c>
    </row>
    <row r="3026" spans="1:13" x14ac:dyDescent="0.3">
      <c r="A3026">
        <v>605318</v>
      </c>
      <c r="B3026" t="s">
        <v>384</v>
      </c>
      <c r="C3026" t="s">
        <v>4400</v>
      </c>
      <c r="D3026" t="s">
        <v>4400</v>
      </c>
      <c r="E3026" t="s">
        <v>4400</v>
      </c>
      <c r="F3026" s="15" t="str">
        <f>VLOOKUP(A3026,'[1]Coordinates cleaned'!$A:$I,9,0)</f>
        <v>Camusat</v>
      </c>
      <c r="G3026" s="15" t="str">
        <f>VLOOKUP(A3026,'[1]Coordinates cleaned'!$A:$J,10,0)</f>
        <v>Stephen Rwabwogo</v>
      </c>
      <c r="H3026" s="9" t="s">
        <v>3367</v>
      </c>
      <c r="I3026">
        <f>VLOOKUP(A3026,'[1]Coordinates cleaned'!$A:$G,7,0)</f>
        <v>0.6786432</v>
      </c>
      <c r="J3026">
        <f>VLOOKUP(A3026,'[1]Coordinates cleaned'!$A:$H,8,0)</f>
        <v>30.068828499999999</v>
      </c>
      <c r="K3026" t="e">
        <f>VLOOKUP(A3026,IENG_to_New_Vendor!A:H,8,0)</f>
        <v>#N/A</v>
      </c>
      <c r="L3026" t="e">
        <f>VLOOKUP(A3026,'CAM to IENG'!A:O,15,0)</f>
        <v>#N/A</v>
      </c>
      <c r="M3026" t="e">
        <f>VLOOKUP(A3026,NET_to_IENG!A:J,10,0)</f>
        <v>#N/A</v>
      </c>
    </row>
    <row r="3027" spans="1:13" x14ac:dyDescent="0.3">
      <c r="A3027">
        <v>608000</v>
      </c>
      <c r="B3027" t="s">
        <v>1695</v>
      </c>
      <c r="C3027" t="s">
        <v>4400</v>
      </c>
      <c r="D3027" t="s">
        <v>4400</v>
      </c>
      <c r="E3027" t="s">
        <v>4400</v>
      </c>
      <c r="F3027" s="15" t="str">
        <f>VLOOKUP(A3027,'[1]Coordinates cleaned'!$A:$I,9,0)</f>
        <v>Netis</v>
      </c>
      <c r="G3027" s="15" t="str">
        <f>VLOOKUP(A3027,'[1]Coordinates cleaned'!$A:$J,10,0)</f>
        <v>Moses Wandera</v>
      </c>
      <c r="H3027" s="9" t="s">
        <v>3669</v>
      </c>
      <c r="I3027">
        <f>VLOOKUP(A3027,'[1]Coordinates cleaned'!$A:$G,7,0)</f>
        <v>2.1041006000000002</v>
      </c>
      <c r="J3027">
        <f>VLOOKUP(A3027,'[1]Coordinates cleaned'!$A:$H,8,0)</f>
        <v>34.050046299999998</v>
      </c>
      <c r="K3027" t="e">
        <f>VLOOKUP(A3027,IENG_to_New_Vendor!A:H,8,0)</f>
        <v>#N/A</v>
      </c>
      <c r="L3027" t="e">
        <f>VLOOKUP(A3027,'CAM to IENG'!A:O,15,0)</f>
        <v>#N/A</v>
      </c>
      <c r="M3027" t="e">
        <f>VLOOKUP(A3027,NET_to_IENG!A:J,10,0)</f>
        <v>#N/A</v>
      </c>
    </row>
    <row r="3028" spans="1:13" x14ac:dyDescent="0.3">
      <c r="A3028">
        <v>606074</v>
      </c>
      <c r="B3028" t="s">
        <v>708</v>
      </c>
      <c r="C3028" t="s">
        <v>4400</v>
      </c>
      <c r="D3028" t="s">
        <v>4400</v>
      </c>
      <c r="E3028" t="s">
        <v>4400</v>
      </c>
      <c r="F3028" s="15" t="str">
        <f>VLOOKUP(A3028,'[1]Coordinates cleaned'!$A:$I,9,0)</f>
        <v>I-Engineering</v>
      </c>
      <c r="G3028" s="15" t="str">
        <f>VLOOKUP(A3028,'[1]Coordinates cleaned'!$A:$J,10,0)</f>
        <v>Muhamood Kyongo</v>
      </c>
      <c r="H3028" s="9" t="s">
        <v>3368</v>
      </c>
      <c r="I3028">
        <f>VLOOKUP(A3028,'[1]Coordinates cleaned'!$A:$G,7,0)</f>
        <v>2.1614882999999998</v>
      </c>
      <c r="J3028">
        <f>VLOOKUP(A3028,'[1]Coordinates cleaned'!$A:$H,8,0)</f>
        <v>32.8425224</v>
      </c>
      <c r="K3028" t="e">
        <f>VLOOKUP(A3028,IENG_to_New_Vendor!A:H,8,0)</f>
        <v>#N/A</v>
      </c>
      <c r="L3028" t="e">
        <f>VLOOKUP(A3028,'CAM to IENG'!A:O,15,0)</f>
        <v>#N/A</v>
      </c>
      <c r="M3028" t="e">
        <f>VLOOKUP(A3028,NET_to_IENG!A:J,10,0)</f>
        <v>#N/A</v>
      </c>
    </row>
    <row r="3029" spans="1:13" x14ac:dyDescent="0.3">
      <c r="A3029">
        <v>609361</v>
      </c>
      <c r="B3029" t="s">
        <v>2582</v>
      </c>
      <c r="C3029" t="s">
        <v>4400</v>
      </c>
      <c r="D3029" t="s">
        <v>4400</v>
      </c>
      <c r="E3029" t="s">
        <v>4400</v>
      </c>
      <c r="F3029" s="15" t="str">
        <f>VLOOKUP(A3029,'[1]Coordinates cleaned'!$A:$I,9,0)</f>
        <v>Camusat</v>
      </c>
      <c r="G3029" s="15" t="str">
        <f>VLOOKUP(A3029,'[1]Coordinates cleaned'!$A:$J,10,0)</f>
        <v>Thomasi Seruyange</v>
      </c>
      <c r="H3029" s="9" t="s">
        <v>3367</v>
      </c>
      <c r="I3029">
        <f>VLOOKUP(A3029,'[1]Coordinates cleaned'!$A:$G,7,0)</f>
        <v>-0.56885140000000001</v>
      </c>
      <c r="J3029">
        <f>VLOOKUP(A3029,'[1]Coordinates cleaned'!$A:$H,8,0)</f>
        <v>30.696149999999999</v>
      </c>
      <c r="K3029" t="e">
        <f>VLOOKUP(A3029,IENG_to_New_Vendor!A:H,8,0)</f>
        <v>#N/A</v>
      </c>
      <c r="L3029" t="e">
        <f>VLOOKUP(A3029,'CAM to IENG'!A:O,15,0)</f>
        <v>#N/A</v>
      </c>
      <c r="M3029" t="e">
        <f>VLOOKUP(A3029,NET_to_IENG!A:J,10,0)</f>
        <v>#N/A</v>
      </c>
    </row>
    <row r="3030" spans="1:13" x14ac:dyDescent="0.3">
      <c r="A3030">
        <v>609909</v>
      </c>
      <c r="B3030" t="s">
        <v>4117</v>
      </c>
      <c r="C3030" t="s">
        <v>4400</v>
      </c>
      <c r="D3030" t="s">
        <v>4400</v>
      </c>
      <c r="E3030" t="s">
        <v>4400</v>
      </c>
      <c r="F3030" s="15" t="str">
        <f>VLOOKUP(A3030,'[1]Coordinates cleaned'!$A:$I,9,0)</f>
        <v>Netis</v>
      </c>
      <c r="G3030" s="15" t="str">
        <f>VLOOKUP(A3030,'[1]Coordinates cleaned'!$A:$J,10,0)</f>
        <v>Jude Musana</v>
      </c>
      <c r="H3030" s="9" t="s">
        <v>3669</v>
      </c>
      <c r="I3030">
        <f>VLOOKUP(A3030,'[1]Coordinates cleaned'!$A:$G,7,0)</f>
        <v>1.1210199999999999</v>
      </c>
      <c r="J3030">
        <f>VLOOKUP(A3030,'[1]Coordinates cleaned'!$A:$H,8,0)</f>
        <v>34.170769999999997</v>
      </c>
      <c r="K3030" t="e">
        <f>VLOOKUP(A3030,IENG_to_New_Vendor!A:H,8,0)</f>
        <v>#N/A</v>
      </c>
      <c r="L3030" t="e">
        <f>VLOOKUP(A3030,'CAM to IENG'!A:O,15,0)</f>
        <v>#N/A</v>
      </c>
      <c r="M3030" t="e">
        <f>VLOOKUP(A3030,NET_to_IENG!A:J,10,0)</f>
        <v>#N/A</v>
      </c>
    </row>
    <row r="3031" spans="1:13" x14ac:dyDescent="0.3">
      <c r="A3031">
        <v>608651</v>
      </c>
      <c r="B3031" t="s">
        <v>175</v>
      </c>
      <c r="C3031" t="s">
        <v>4400</v>
      </c>
      <c r="D3031" t="s">
        <v>4400</v>
      </c>
      <c r="E3031" t="s">
        <v>4400</v>
      </c>
      <c r="F3031" s="15" t="s">
        <v>4338</v>
      </c>
      <c r="G3031" s="15" t="str">
        <f>VLOOKUP(A3031,'[1]Coordinates cleaned'!$A:$J,10,0)</f>
        <v>Innocent Ayiko</v>
      </c>
      <c r="H3031" s="9" t="s">
        <v>3368</v>
      </c>
      <c r="I3031">
        <f>VLOOKUP(A3031,'[1]Coordinates cleaned'!$A:$G,7,0)</f>
        <v>2.4607217000000001</v>
      </c>
      <c r="J3031">
        <f>VLOOKUP(A3031,'[1]Coordinates cleaned'!$A:$H,8,0)</f>
        <v>31.4939933</v>
      </c>
      <c r="K3031" t="str">
        <f>VLOOKUP(A3031,IENG_to_New_Vendor!A:H,8,0)</f>
        <v>IENG_to_New_Vendor</v>
      </c>
      <c r="L3031" t="e">
        <f>VLOOKUP(A3031,'CAM to IENG'!A:O,15,0)</f>
        <v>#N/A</v>
      </c>
      <c r="M3031" t="e">
        <f>VLOOKUP(A3031,NET_to_IENG!A:J,10,0)</f>
        <v>#N/A</v>
      </c>
    </row>
    <row r="3032" spans="1:13" x14ac:dyDescent="0.3">
      <c r="A3032">
        <v>605127</v>
      </c>
      <c r="B3032" t="s">
        <v>170</v>
      </c>
      <c r="C3032" t="s">
        <v>4400</v>
      </c>
      <c r="D3032" t="s">
        <v>4400</v>
      </c>
      <c r="E3032" t="s">
        <v>4400</v>
      </c>
      <c r="F3032" s="15" t="str">
        <f>VLOOKUP(A3032,'[1]Coordinates cleaned'!$A:$I,9,0)</f>
        <v>Netis</v>
      </c>
      <c r="G3032" s="15" t="str">
        <f>VLOOKUP(A3032,'[1]Coordinates cleaned'!$A:$J,10,0)</f>
        <v>Benbridge Mulongo</v>
      </c>
      <c r="H3032" s="9" t="s">
        <v>3669</v>
      </c>
      <c r="I3032">
        <f>VLOOKUP(A3032,'[1]Coordinates cleaned'!$A:$G,7,0)</f>
        <v>0.3518483</v>
      </c>
      <c r="J3032">
        <f>VLOOKUP(A3032,'[1]Coordinates cleaned'!$A:$H,8,0)</f>
        <v>32.660288299999998</v>
      </c>
      <c r="K3032" t="e">
        <f>VLOOKUP(A3032,IENG_to_New_Vendor!A:H,8,0)</f>
        <v>#N/A</v>
      </c>
      <c r="L3032" t="e">
        <f>VLOOKUP(A3032,'CAM to IENG'!A:O,15,0)</f>
        <v>#N/A</v>
      </c>
      <c r="M3032" t="e">
        <f>VLOOKUP(A3032,NET_to_IENG!A:J,10,0)</f>
        <v>#N/A</v>
      </c>
    </row>
    <row r="3033" spans="1:13" x14ac:dyDescent="0.3">
      <c r="A3033">
        <v>607359</v>
      </c>
      <c r="B3033" t="s">
        <v>606</v>
      </c>
      <c r="C3033" t="s">
        <v>4400</v>
      </c>
      <c r="D3033" t="s">
        <v>4400</v>
      </c>
      <c r="E3033" t="s">
        <v>4400</v>
      </c>
      <c r="F3033" s="15" t="str">
        <f>VLOOKUP(A3033,'[1]Coordinates cleaned'!$A:$I,9,0)</f>
        <v>Netis</v>
      </c>
      <c r="G3033" s="15" t="str">
        <f>VLOOKUP(A3033,'[1]Coordinates cleaned'!$A:$J,10,0)</f>
        <v>Samuel Naseke</v>
      </c>
      <c r="H3033" s="9" t="s">
        <v>3669</v>
      </c>
      <c r="I3033">
        <f>VLOOKUP(A3033,'[1]Coordinates cleaned'!$A:$G,7,0)</f>
        <v>0.29880499999999999</v>
      </c>
      <c r="J3033">
        <f>VLOOKUP(A3033,'[1]Coordinates cleaned'!$A:$H,8,0)</f>
        <v>32.8319616666667</v>
      </c>
      <c r="K3033" t="e">
        <f>VLOOKUP(A3033,IENG_to_New_Vendor!A:H,8,0)</f>
        <v>#N/A</v>
      </c>
      <c r="L3033" t="e">
        <f>VLOOKUP(A3033,'CAM to IENG'!A:O,15,0)</f>
        <v>#N/A</v>
      </c>
      <c r="M3033" t="e">
        <f>VLOOKUP(A3033,NET_to_IENG!A:J,10,0)</f>
        <v>#N/A</v>
      </c>
    </row>
    <row r="3034" spans="1:13" x14ac:dyDescent="0.3">
      <c r="A3034">
        <v>609175</v>
      </c>
      <c r="B3034" t="s">
        <v>2440</v>
      </c>
      <c r="C3034" t="s">
        <v>4400</v>
      </c>
      <c r="D3034" t="s">
        <v>4400</v>
      </c>
      <c r="E3034" t="s">
        <v>4400</v>
      </c>
      <c r="F3034" s="15" t="str">
        <f>VLOOKUP(A3034,'[1]Coordinates cleaned'!$A:$I,9,0)</f>
        <v>Camusat</v>
      </c>
      <c r="G3034" s="15" t="str">
        <f>VLOOKUP(A3034,'[1]Coordinates cleaned'!$A:$J,10,0)</f>
        <v>Denis Masaba</v>
      </c>
      <c r="H3034" s="9" t="s">
        <v>3367</v>
      </c>
      <c r="I3034">
        <f>VLOOKUP(A3034,'[1]Coordinates cleaned'!$A:$G,7,0)</f>
        <v>-1.2631766666666699</v>
      </c>
      <c r="J3034">
        <f>VLOOKUP(A3034,'[1]Coordinates cleaned'!$A:$H,8,0)</f>
        <v>29.983961666666701</v>
      </c>
      <c r="K3034" t="e">
        <f>VLOOKUP(A3034,IENG_to_New_Vendor!A:H,8,0)</f>
        <v>#N/A</v>
      </c>
      <c r="L3034" t="e">
        <f>VLOOKUP(A3034,'CAM to IENG'!A:O,15,0)</f>
        <v>#N/A</v>
      </c>
      <c r="M3034" t="e">
        <f>VLOOKUP(A3034,NET_to_IENG!A:J,10,0)</f>
        <v>#N/A</v>
      </c>
    </row>
    <row r="3035" spans="1:13" x14ac:dyDescent="0.3">
      <c r="A3035">
        <v>609293</v>
      </c>
      <c r="B3035" t="s">
        <v>1915</v>
      </c>
      <c r="C3035" t="s">
        <v>4400</v>
      </c>
      <c r="D3035" t="s">
        <v>4400</v>
      </c>
      <c r="E3035" t="s">
        <v>4400</v>
      </c>
      <c r="F3035" s="15" t="str">
        <f>VLOOKUP(A3035,'[1]Coordinates cleaned'!$A:$I,9,0)</f>
        <v>Camusat</v>
      </c>
      <c r="G3035" s="15" t="str">
        <f>VLOOKUP(A3035,'[1]Coordinates cleaned'!$A:$J,10,0)</f>
        <v>Thomasi Seruyange</v>
      </c>
      <c r="H3035" s="9" t="s">
        <v>3367</v>
      </c>
      <c r="I3035">
        <f>VLOOKUP(A3035,'[1]Coordinates cleaned'!$A:$G,7,0)</f>
        <v>-0.62784229999999996</v>
      </c>
      <c r="J3035">
        <f>VLOOKUP(A3035,'[1]Coordinates cleaned'!$A:$H,8,0)</f>
        <v>30.652283799999999</v>
      </c>
      <c r="K3035" t="e">
        <f>VLOOKUP(A3035,IENG_to_New_Vendor!A:H,8,0)</f>
        <v>#N/A</v>
      </c>
      <c r="L3035" t="e">
        <f>VLOOKUP(A3035,'CAM to IENG'!A:O,15,0)</f>
        <v>#N/A</v>
      </c>
      <c r="M3035" t="e">
        <f>VLOOKUP(A3035,NET_to_IENG!A:J,10,0)</f>
        <v>#N/A</v>
      </c>
    </row>
    <row r="3036" spans="1:13" x14ac:dyDescent="0.3">
      <c r="A3036">
        <v>605075</v>
      </c>
      <c r="B3036" t="s">
        <v>109</v>
      </c>
      <c r="C3036" t="s">
        <v>4400</v>
      </c>
      <c r="D3036" t="s">
        <v>4400</v>
      </c>
      <c r="E3036" t="s">
        <v>4400</v>
      </c>
      <c r="F3036" s="15" t="str">
        <f>VLOOKUP(A3036,'[1]Coordinates cleaned'!$A:$I,9,0)</f>
        <v>Netis</v>
      </c>
      <c r="G3036" s="15" t="str">
        <f>VLOOKUP(A3036,'[1]Coordinates cleaned'!$A:$J,10,0)</f>
        <v>Benbridge Mulongo</v>
      </c>
      <c r="H3036" s="9" t="s">
        <v>3669</v>
      </c>
      <c r="I3036">
        <f>VLOOKUP(A3036,'[1]Coordinates cleaned'!$A:$G,7,0)</f>
        <v>0.35835400000000001</v>
      </c>
      <c r="J3036">
        <f>VLOOKUP(A3036,'[1]Coordinates cleaned'!$A:$H,8,0)</f>
        <v>32.580956399999998</v>
      </c>
      <c r="K3036" t="e">
        <f>VLOOKUP(A3036,IENG_to_New_Vendor!A:H,8,0)</f>
        <v>#N/A</v>
      </c>
      <c r="L3036" t="e">
        <f>VLOOKUP(A3036,'CAM to IENG'!A:O,15,0)</f>
        <v>#N/A</v>
      </c>
      <c r="M3036" t="e">
        <f>VLOOKUP(A3036,NET_to_IENG!A:J,10,0)</f>
        <v>#N/A</v>
      </c>
    </row>
    <row r="3037" spans="1:13" x14ac:dyDescent="0.3">
      <c r="A3037">
        <v>607391</v>
      </c>
      <c r="B3037" t="s">
        <v>1807</v>
      </c>
      <c r="C3037" t="s">
        <v>4400</v>
      </c>
      <c r="D3037" t="s">
        <v>4400</v>
      </c>
      <c r="E3037" t="s">
        <v>4400</v>
      </c>
      <c r="F3037" s="15" t="str">
        <f>VLOOKUP(A3037,'[1]Coordinates cleaned'!$A:$I,9,0)</f>
        <v>Camusat</v>
      </c>
      <c r="G3037" s="15" t="str">
        <f>VLOOKUP(A3037,'[1]Coordinates cleaned'!$A:$J,10,0)</f>
        <v>Thomasi Seruyange</v>
      </c>
      <c r="H3037" s="9" t="s">
        <v>3367</v>
      </c>
      <c r="I3037">
        <f>VLOOKUP(A3037,'[1]Coordinates cleaned'!$A:$G,7,0)</f>
        <v>-0.58576269999999997</v>
      </c>
      <c r="J3037">
        <f>VLOOKUP(A3037,'[1]Coordinates cleaned'!$A:$H,8,0)</f>
        <v>31.148984200000001</v>
      </c>
      <c r="K3037" t="e">
        <f>VLOOKUP(A3037,IENG_to_New_Vendor!A:H,8,0)</f>
        <v>#N/A</v>
      </c>
      <c r="L3037" t="e">
        <f>VLOOKUP(A3037,'CAM to IENG'!A:O,15,0)</f>
        <v>#N/A</v>
      </c>
      <c r="M3037" t="e">
        <f>VLOOKUP(A3037,NET_to_IENG!A:J,10,0)</f>
        <v>#N/A</v>
      </c>
    </row>
    <row r="3038" spans="1:13" x14ac:dyDescent="0.3">
      <c r="A3038">
        <v>609985</v>
      </c>
      <c r="B3038" t="s">
        <v>4118</v>
      </c>
      <c r="C3038" t="s">
        <v>4400</v>
      </c>
      <c r="D3038" t="s">
        <v>4400</v>
      </c>
      <c r="E3038" t="s">
        <v>4400</v>
      </c>
      <c r="F3038" s="15" t="s">
        <v>4338</v>
      </c>
      <c r="G3038" s="15" t="str">
        <f>VLOOKUP(A3038,'[1]Coordinates cleaned'!$A:$J,10,0)</f>
        <v>Innocent Ayiko</v>
      </c>
      <c r="H3038" s="9" t="s">
        <v>3368</v>
      </c>
      <c r="I3038">
        <f>VLOOKUP(A3038,'[1]Coordinates cleaned'!$A:$G,7,0)</f>
        <v>3.0077566999999998</v>
      </c>
      <c r="J3038">
        <f>VLOOKUP(A3038,'[1]Coordinates cleaned'!$A:$H,8,0)</f>
        <v>30.910241800000001</v>
      </c>
      <c r="K3038" t="str">
        <f>VLOOKUP(A3038,IENG_to_New_Vendor!A:H,8,0)</f>
        <v>IENG_to_New_Vendor</v>
      </c>
      <c r="L3038" t="e">
        <f>VLOOKUP(A3038,'CAM to IENG'!A:O,15,0)</f>
        <v>#N/A</v>
      </c>
      <c r="M3038" t="e">
        <f>VLOOKUP(A3038,NET_to_IENG!A:J,10,0)</f>
        <v>#N/A</v>
      </c>
    </row>
    <row r="3039" spans="1:13" x14ac:dyDescent="0.3">
      <c r="A3039">
        <v>608002</v>
      </c>
      <c r="B3039" t="s">
        <v>704</v>
      </c>
      <c r="C3039" t="s">
        <v>4400</v>
      </c>
      <c r="D3039" t="s">
        <v>4400</v>
      </c>
      <c r="E3039" t="s">
        <v>4400</v>
      </c>
      <c r="F3039" s="15" t="str">
        <f>VLOOKUP(A3039,'[1]Coordinates cleaned'!$A:$I,9,0)</f>
        <v>Netis</v>
      </c>
      <c r="G3039" s="15" t="str">
        <f>VLOOKUP(A3039,'[1]Coordinates cleaned'!$A:$J,10,0)</f>
        <v>Jude Musana</v>
      </c>
      <c r="H3039" s="9" t="s">
        <v>3669</v>
      </c>
      <c r="I3039">
        <f>VLOOKUP(A3039,'[1]Coordinates cleaned'!$A:$G,7,0)</f>
        <v>1.2720134999999999</v>
      </c>
      <c r="J3039">
        <f>VLOOKUP(A3039,'[1]Coordinates cleaned'!$A:$H,8,0)</f>
        <v>33.708463999999999</v>
      </c>
      <c r="K3039" t="e">
        <f>VLOOKUP(A3039,IENG_to_New_Vendor!A:H,8,0)</f>
        <v>#N/A</v>
      </c>
      <c r="L3039" t="e">
        <f>VLOOKUP(A3039,'CAM to IENG'!A:O,15,0)</f>
        <v>#N/A</v>
      </c>
      <c r="M3039" t="e">
        <f>VLOOKUP(A3039,NET_to_IENG!A:J,10,0)</f>
        <v>#N/A</v>
      </c>
    </row>
    <row r="3040" spans="1:13" x14ac:dyDescent="0.3">
      <c r="A3040">
        <v>701386</v>
      </c>
      <c r="B3040" t="s">
        <v>4119</v>
      </c>
      <c r="C3040" t="s">
        <v>4400</v>
      </c>
      <c r="D3040" t="s">
        <v>4400</v>
      </c>
      <c r="E3040" t="s">
        <v>4400</v>
      </c>
      <c r="F3040" s="15" t="str">
        <f>VLOOKUP(A3040,'[1]Coordinates cleaned'!$A:$I,9,0)</f>
        <v>Netis</v>
      </c>
      <c r="G3040" s="15" t="str">
        <f>VLOOKUP(A3040,'[1]Coordinates cleaned'!$A:$J,10,0)</f>
        <v>Emmanuel Kafuko</v>
      </c>
      <c r="H3040" s="9" t="s">
        <v>3669</v>
      </c>
      <c r="I3040">
        <f>VLOOKUP(A3040,'[1]Coordinates cleaned'!$A:$G,7,0)</f>
        <v>0.13343530000000001</v>
      </c>
      <c r="J3040">
        <f>VLOOKUP(A3040,'[1]Coordinates cleaned'!$A:$H,8,0)</f>
        <v>33.5816424</v>
      </c>
      <c r="K3040" t="e">
        <f>VLOOKUP(A3040,IENG_to_New_Vendor!A:H,8,0)</f>
        <v>#N/A</v>
      </c>
      <c r="L3040" t="e">
        <f>VLOOKUP(A3040,'CAM to IENG'!A:O,15,0)</f>
        <v>#N/A</v>
      </c>
      <c r="M3040" t="e">
        <f>VLOOKUP(A3040,NET_to_IENG!A:J,10,0)</f>
        <v>#N/A</v>
      </c>
    </row>
    <row r="3041" spans="1:13" x14ac:dyDescent="0.3">
      <c r="A3041">
        <v>701109</v>
      </c>
      <c r="B3041" t="s">
        <v>3135</v>
      </c>
      <c r="C3041" t="s">
        <v>4400</v>
      </c>
      <c r="D3041" t="s">
        <v>4400</v>
      </c>
      <c r="E3041" t="s">
        <v>4400</v>
      </c>
      <c r="F3041" s="15" t="s">
        <v>4338</v>
      </c>
      <c r="G3041" s="15" t="str">
        <f>VLOOKUP(A3041,'[1]Coordinates cleaned'!$A:$J,10,0)</f>
        <v>Innocent Ayiko</v>
      </c>
      <c r="H3041" s="9" t="s">
        <v>3368</v>
      </c>
      <c r="I3041">
        <f>VLOOKUP(A3041,'[1]Coordinates cleaned'!$A:$G,7,0)</f>
        <v>3.49081559</v>
      </c>
      <c r="J3041">
        <f>VLOOKUP(A3041,'[1]Coordinates cleaned'!$A:$H,8,0)</f>
        <v>31.398859949999999</v>
      </c>
      <c r="K3041" t="str">
        <f>VLOOKUP(A3041,IENG_to_New_Vendor!A:H,8,0)</f>
        <v>IENG_to_New_Vendor</v>
      </c>
      <c r="L3041" t="e">
        <f>VLOOKUP(A3041,'CAM to IENG'!A:O,15,0)</f>
        <v>#N/A</v>
      </c>
      <c r="M3041" t="e">
        <f>VLOOKUP(A3041,NET_to_IENG!A:J,10,0)</f>
        <v>#N/A</v>
      </c>
    </row>
    <row r="3042" spans="1:13" x14ac:dyDescent="0.3">
      <c r="A3042">
        <v>606457</v>
      </c>
      <c r="B3042" t="s">
        <v>1342</v>
      </c>
      <c r="C3042" t="s">
        <v>4400</v>
      </c>
      <c r="D3042" t="s">
        <v>4400</v>
      </c>
      <c r="E3042" t="s">
        <v>4400</v>
      </c>
      <c r="F3042" s="15" t="str">
        <f>VLOOKUP(A3042,'[1]Coordinates cleaned'!$A:$I,9,0)</f>
        <v>I-Engineering</v>
      </c>
      <c r="G3042" s="15" t="str">
        <f>VLOOKUP(A3042,'[1]Coordinates cleaned'!$A:$J,10,0)</f>
        <v>Robert Otim</v>
      </c>
      <c r="H3042" s="9" t="s">
        <v>3368</v>
      </c>
      <c r="I3042">
        <f>VLOOKUP(A3042,'[1]Coordinates cleaned'!$A:$G,7,0)</f>
        <v>1.2379116999999999</v>
      </c>
      <c r="J3042">
        <f>VLOOKUP(A3042,'[1]Coordinates cleaned'!$A:$H,8,0)</f>
        <v>32.258686699999998</v>
      </c>
      <c r="K3042" t="e">
        <f>VLOOKUP(A3042,IENG_to_New_Vendor!A:H,8,0)</f>
        <v>#N/A</v>
      </c>
      <c r="L3042" t="e">
        <f>VLOOKUP(A3042,'CAM to IENG'!A:O,15,0)</f>
        <v>#N/A</v>
      </c>
      <c r="M3042" t="e">
        <f>VLOOKUP(A3042,NET_to_IENG!A:J,10,0)</f>
        <v>#N/A</v>
      </c>
    </row>
    <row r="3043" spans="1:13" x14ac:dyDescent="0.3">
      <c r="A3043">
        <v>606455</v>
      </c>
      <c r="B3043" t="s">
        <v>1315</v>
      </c>
      <c r="C3043" t="s">
        <v>4400</v>
      </c>
      <c r="D3043" t="s">
        <v>4400</v>
      </c>
      <c r="E3043" t="s">
        <v>4400</v>
      </c>
      <c r="F3043" s="15" t="str">
        <f>VLOOKUP(A3043,'[1]Coordinates cleaned'!$A:$I,9,0)</f>
        <v>Netis</v>
      </c>
      <c r="G3043" s="15" t="str">
        <f>VLOOKUP(A3043,'[1]Coordinates cleaned'!$A:$J,10,0)</f>
        <v>Jude Musana</v>
      </c>
      <c r="H3043" s="9" t="s">
        <v>3669</v>
      </c>
      <c r="I3043">
        <f>VLOOKUP(A3043,'[1]Coordinates cleaned'!$A:$G,7,0)</f>
        <v>1.177718</v>
      </c>
      <c r="J3043">
        <f>VLOOKUP(A3043,'[1]Coordinates cleaned'!$A:$H,8,0)</f>
        <v>34.191741966666697</v>
      </c>
      <c r="K3043" t="e">
        <f>VLOOKUP(A3043,IENG_to_New_Vendor!A:H,8,0)</f>
        <v>#N/A</v>
      </c>
      <c r="L3043" t="e">
        <f>VLOOKUP(A3043,'CAM to IENG'!A:O,15,0)</f>
        <v>#N/A</v>
      </c>
      <c r="M3043" t="e">
        <f>VLOOKUP(A3043,NET_to_IENG!A:J,10,0)</f>
        <v>#N/A</v>
      </c>
    </row>
    <row r="3044" spans="1:13" x14ac:dyDescent="0.3">
      <c r="A3044">
        <v>606019</v>
      </c>
      <c r="B3044" t="s">
        <v>93</v>
      </c>
      <c r="C3044" t="s">
        <v>4400</v>
      </c>
      <c r="D3044" t="s">
        <v>4400</v>
      </c>
      <c r="E3044" t="s">
        <v>4400</v>
      </c>
      <c r="F3044" s="15" t="str">
        <f>VLOOKUP(A3044,'[1]Coordinates cleaned'!$A:$I,9,0)</f>
        <v>I-Engineering</v>
      </c>
      <c r="G3044" s="15" t="str">
        <f>VLOOKUP(A3044,'[1]Coordinates cleaned'!$A:$J,10,0)</f>
        <v>Latima Musoke</v>
      </c>
      <c r="H3044" s="9" t="s">
        <v>3368</v>
      </c>
      <c r="I3044">
        <f>VLOOKUP(A3044,'[1]Coordinates cleaned'!$A:$G,7,0)</f>
        <v>1.6960316666666699</v>
      </c>
      <c r="J3044">
        <f>VLOOKUP(A3044,'[1]Coordinates cleaned'!$A:$H,8,0)</f>
        <v>31.35971</v>
      </c>
      <c r="K3044" t="e">
        <f>VLOOKUP(A3044,IENG_to_New_Vendor!A:H,8,0)</f>
        <v>#N/A</v>
      </c>
      <c r="L3044" t="e">
        <f>VLOOKUP(A3044,'CAM to IENG'!A:O,15,0)</f>
        <v>#N/A</v>
      </c>
      <c r="M3044" t="e">
        <f>VLOOKUP(A3044,NET_to_IENG!A:J,10,0)</f>
        <v>#N/A</v>
      </c>
    </row>
    <row r="3045" spans="1:13" x14ac:dyDescent="0.3">
      <c r="A3045">
        <v>605442</v>
      </c>
      <c r="B3045" t="s">
        <v>549</v>
      </c>
      <c r="C3045" t="s">
        <v>4400</v>
      </c>
      <c r="D3045" t="s">
        <v>4400</v>
      </c>
      <c r="E3045" t="s">
        <v>4400</v>
      </c>
      <c r="F3045" s="15" t="str">
        <f>VLOOKUP(A3045,'[1]Coordinates cleaned'!$A:$I,9,0)</f>
        <v>Netis</v>
      </c>
      <c r="G3045" s="15" t="str">
        <f>VLOOKUP(A3045,'[1]Coordinates cleaned'!$A:$J,10,0)</f>
        <v>Emmanuel Kafuko</v>
      </c>
      <c r="H3045" s="9" t="s">
        <v>3669</v>
      </c>
      <c r="I3045">
        <f>VLOOKUP(A3045,'[1]Coordinates cleaned'!$A:$G,7,0)</f>
        <v>1.1431849999999999</v>
      </c>
      <c r="J3045">
        <f>VLOOKUP(A3045,'[1]Coordinates cleaned'!$A:$H,8,0)</f>
        <v>33.432441699999998</v>
      </c>
      <c r="K3045" t="e">
        <f>VLOOKUP(A3045,IENG_to_New_Vendor!A:H,8,0)</f>
        <v>#N/A</v>
      </c>
      <c r="L3045" t="e">
        <f>VLOOKUP(A3045,'CAM to IENG'!A:O,15,0)</f>
        <v>#N/A</v>
      </c>
      <c r="M3045" t="e">
        <f>VLOOKUP(A3045,NET_to_IENG!A:J,10,0)</f>
        <v>#N/A</v>
      </c>
    </row>
    <row r="3046" spans="1:13" x14ac:dyDescent="0.3">
      <c r="A3046">
        <v>609170</v>
      </c>
      <c r="B3046" t="s">
        <v>726</v>
      </c>
      <c r="C3046" t="s">
        <v>4400</v>
      </c>
      <c r="D3046" t="s">
        <v>4400</v>
      </c>
      <c r="E3046" t="s">
        <v>4400</v>
      </c>
      <c r="F3046" s="15" t="str">
        <f>VLOOKUP(A3046,'[1]Coordinates cleaned'!$A:$I,9,0)</f>
        <v>Camusat</v>
      </c>
      <c r="G3046" s="15" t="str">
        <f>VLOOKUP(A3046,'[1]Coordinates cleaned'!$A:$J,10,0)</f>
        <v>Stephen Rwabwogo</v>
      </c>
      <c r="H3046" s="9" t="s">
        <v>3367</v>
      </c>
      <c r="I3046">
        <f>VLOOKUP(A3046,'[1]Coordinates cleaned'!$A:$G,7,0)</f>
        <v>0.59220729999999999</v>
      </c>
      <c r="J3046">
        <f>VLOOKUP(A3046,'[1]Coordinates cleaned'!$A:$H,8,0)</f>
        <v>30.713515399999999</v>
      </c>
      <c r="K3046" t="e">
        <f>VLOOKUP(A3046,IENG_to_New_Vendor!A:H,8,0)</f>
        <v>#N/A</v>
      </c>
      <c r="L3046" t="e">
        <f>VLOOKUP(A3046,'CAM to IENG'!A:O,15,0)</f>
        <v>#N/A</v>
      </c>
      <c r="M3046" t="e">
        <f>VLOOKUP(A3046,NET_to_IENG!A:J,10,0)</f>
        <v>#N/A</v>
      </c>
    </row>
    <row r="3047" spans="1:13" x14ac:dyDescent="0.3">
      <c r="A3047">
        <v>608597</v>
      </c>
      <c r="B3047" t="s">
        <v>938</v>
      </c>
      <c r="C3047" t="s">
        <v>4400</v>
      </c>
      <c r="D3047" t="s">
        <v>4400</v>
      </c>
      <c r="E3047" t="s">
        <v>4400</v>
      </c>
      <c r="F3047" s="15" t="str">
        <f>VLOOKUP(A3047,'[1]Coordinates cleaned'!$A:$I,9,0)</f>
        <v>I-Engineering</v>
      </c>
      <c r="G3047" s="15" t="str">
        <f>VLOOKUP(A3047,'[1]Coordinates cleaned'!$A:$J,10,0)</f>
        <v>Muhamood Kyongo</v>
      </c>
      <c r="H3047" s="9" t="s">
        <v>3368</v>
      </c>
      <c r="I3047">
        <f>VLOOKUP(A3047,'[1]Coordinates cleaned'!$A:$G,7,0)</f>
        <v>2.2342982999999998</v>
      </c>
      <c r="J3047">
        <f>VLOOKUP(A3047,'[1]Coordinates cleaned'!$A:$H,8,0)</f>
        <v>32.487728300000001</v>
      </c>
      <c r="K3047" t="e">
        <f>VLOOKUP(A3047,IENG_to_New_Vendor!A:H,8,0)</f>
        <v>#N/A</v>
      </c>
      <c r="L3047" t="e">
        <f>VLOOKUP(A3047,'CAM to IENG'!A:O,15,0)</f>
        <v>#N/A</v>
      </c>
      <c r="M3047" t="e">
        <f>VLOOKUP(A3047,NET_to_IENG!A:J,10,0)</f>
        <v>#N/A</v>
      </c>
    </row>
    <row r="3048" spans="1:13" x14ac:dyDescent="0.3">
      <c r="A3048">
        <v>606877</v>
      </c>
      <c r="B3048" t="s">
        <v>1590</v>
      </c>
      <c r="C3048" t="s">
        <v>4400</v>
      </c>
      <c r="D3048" t="s">
        <v>4400</v>
      </c>
      <c r="E3048" t="s">
        <v>4400</v>
      </c>
      <c r="F3048" s="15" t="str">
        <f>VLOOKUP(A3048,'[1]Coordinates cleaned'!$A:$I,9,0)</f>
        <v>I-Engineering</v>
      </c>
      <c r="G3048" s="15" t="str">
        <f>VLOOKUP(A3048,'[1]Coordinates cleaned'!$A:$J,10,0)</f>
        <v>Muhamood Kyongo</v>
      </c>
      <c r="H3048" s="9" t="s">
        <v>3368</v>
      </c>
      <c r="I3048">
        <f>VLOOKUP(A3048,'[1]Coordinates cleaned'!$A:$G,7,0)</f>
        <v>2.2286432999999999</v>
      </c>
      <c r="J3048">
        <f>VLOOKUP(A3048,'[1]Coordinates cleaned'!$A:$H,8,0)</f>
        <v>32.890417999999997</v>
      </c>
      <c r="K3048" t="e">
        <f>VLOOKUP(A3048,IENG_to_New_Vendor!A:H,8,0)</f>
        <v>#N/A</v>
      </c>
      <c r="L3048" t="e">
        <f>VLOOKUP(A3048,'CAM to IENG'!A:O,15,0)</f>
        <v>#N/A</v>
      </c>
      <c r="M3048" t="e">
        <f>VLOOKUP(A3048,NET_to_IENG!A:J,10,0)</f>
        <v>#N/A</v>
      </c>
    </row>
    <row r="3049" spans="1:13" x14ac:dyDescent="0.3">
      <c r="A3049">
        <v>605548</v>
      </c>
      <c r="B3049" t="s">
        <v>754</v>
      </c>
      <c r="C3049" t="s">
        <v>4400</v>
      </c>
      <c r="D3049" t="s">
        <v>4400</v>
      </c>
      <c r="E3049" t="s">
        <v>4400</v>
      </c>
      <c r="F3049" s="15" t="str">
        <f>VLOOKUP(A3049,'[1]Coordinates cleaned'!$A:$I,9,0)</f>
        <v>I-Engineering</v>
      </c>
      <c r="G3049" s="15" t="str">
        <f>VLOOKUP(A3049,'[1]Coordinates cleaned'!$A:$J,10,0)</f>
        <v>Muhamood Kyongo</v>
      </c>
      <c r="H3049" s="9" t="s">
        <v>3368</v>
      </c>
      <c r="I3049">
        <f>VLOOKUP(A3049,'[1]Coordinates cleaned'!$A:$G,7,0)</f>
        <v>1.7483983000000001</v>
      </c>
      <c r="J3049">
        <f>VLOOKUP(A3049,'[1]Coordinates cleaned'!$A:$H,8,0)</f>
        <v>32.652613299999999</v>
      </c>
      <c r="K3049" t="e">
        <f>VLOOKUP(A3049,IENG_to_New_Vendor!A:H,8,0)</f>
        <v>#N/A</v>
      </c>
      <c r="L3049" t="e">
        <f>VLOOKUP(A3049,'CAM to IENG'!A:O,15,0)</f>
        <v>#N/A</v>
      </c>
      <c r="M3049" t="e">
        <f>VLOOKUP(A3049,NET_to_IENG!A:J,10,0)</f>
        <v>#N/A</v>
      </c>
    </row>
    <row r="3050" spans="1:13" x14ac:dyDescent="0.3">
      <c r="A3050">
        <v>609214</v>
      </c>
      <c r="B3050" t="s">
        <v>2147</v>
      </c>
      <c r="C3050" t="s">
        <v>4400</v>
      </c>
      <c r="D3050" t="s">
        <v>4400</v>
      </c>
      <c r="E3050" t="s">
        <v>4400</v>
      </c>
      <c r="F3050" s="15" t="str">
        <f>VLOOKUP(A3050,'[1]Coordinates cleaned'!$A:$I,9,0)</f>
        <v>Camusat</v>
      </c>
      <c r="G3050" s="15" t="str">
        <f>VLOOKUP(A3050,'[1]Coordinates cleaned'!$A:$J,10,0)</f>
        <v>Thomasi Seruyange</v>
      </c>
      <c r="H3050" s="9" t="s">
        <v>3367</v>
      </c>
      <c r="I3050">
        <f>VLOOKUP(A3050,'[1]Coordinates cleaned'!$A:$G,7,0)</f>
        <v>-0.54285479999999997</v>
      </c>
      <c r="J3050">
        <f>VLOOKUP(A3050,'[1]Coordinates cleaned'!$A:$H,8,0)</f>
        <v>30.2554731</v>
      </c>
      <c r="K3050" t="e">
        <f>VLOOKUP(A3050,IENG_to_New_Vendor!A:H,8,0)</f>
        <v>#N/A</v>
      </c>
      <c r="L3050" t="e">
        <f>VLOOKUP(A3050,'CAM to IENG'!A:O,15,0)</f>
        <v>#N/A</v>
      </c>
      <c r="M3050" t="e">
        <f>VLOOKUP(A3050,NET_to_IENG!A:J,10,0)</f>
        <v>#N/A</v>
      </c>
    </row>
    <row r="3051" spans="1:13" x14ac:dyDescent="0.3">
      <c r="A3051">
        <v>606551</v>
      </c>
      <c r="B3051" t="s">
        <v>1379</v>
      </c>
      <c r="C3051" t="s">
        <v>4400</v>
      </c>
      <c r="D3051" t="s">
        <v>4400</v>
      </c>
      <c r="E3051" t="s">
        <v>4400</v>
      </c>
      <c r="F3051" s="15" t="str">
        <f>VLOOKUP(A3051,'[1]Coordinates cleaned'!$A:$I,9,0)</f>
        <v>Camusat</v>
      </c>
      <c r="G3051" s="15" t="str">
        <f>VLOOKUP(A3051,'[1]Coordinates cleaned'!$A:$J,10,0)</f>
        <v>Thomasi Seruyange</v>
      </c>
      <c r="H3051" s="9" t="s">
        <v>3367</v>
      </c>
      <c r="I3051">
        <f>VLOOKUP(A3051,'[1]Coordinates cleaned'!$A:$G,7,0)</f>
        <v>-0.60794400000000004</v>
      </c>
      <c r="J3051">
        <f>VLOOKUP(A3051,'[1]Coordinates cleaned'!$A:$H,8,0)</f>
        <v>30.661230700000001</v>
      </c>
      <c r="K3051" t="e">
        <f>VLOOKUP(A3051,IENG_to_New_Vendor!A:H,8,0)</f>
        <v>#N/A</v>
      </c>
      <c r="L3051" t="e">
        <f>VLOOKUP(A3051,'CAM to IENG'!A:O,15,0)</f>
        <v>#N/A</v>
      </c>
      <c r="M3051" t="e">
        <f>VLOOKUP(A3051,NET_to_IENG!A:J,10,0)</f>
        <v>#N/A</v>
      </c>
    </row>
    <row r="3052" spans="1:13" x14ac:dyDescent="0.3">
      <c r="A3052">
        <v>609196</v>
      </c>
      <c r="B3052" t="s">
        <v>2401</v>
      </c>
      <c r="C3052" t="s">
        <v>4400</v>
      </c>
      <c r="D3052" t="s">
        <v>4400</v>
      </c>
      <c r="E3052" t="s">
        <v>4400</v>
      </c>
      <c r="F3052" s="15" t="str">
        <f>VLOOKUP(A3052,'[1]Coordinates cleaned'!$A:$I,9,0)</f>
        <v>Camusat</v>
      </c>
      <c r="G3052" s="15" t="str">
        <f>VLOOKUP(A3052,'[1]Coordinates cleaned'!$A:$J,10,0)</f>
        <v>Christopher Alituha</v>
      </c>
      <c r="H3052" s="9" t="s">
        <v>3367</v>
      </c>
      <c r="I3052">
        <f>VLOOKUP(A3052,'[1]Coordinates cleaned'!$A:$G,7,0)</f>
        <v>0.68203670000000005</v>
      </c>
      <c r="J3052">
        <f>VLOOKUP(A3052,'[1]Coordinates cleaned'!$A:$H,8,0)</f>
        <v>31.327580000000001</v>
      </c>
      <c r="K3052" t="e">
        <f>VLOOKUP(A3052,IENG_to_New_Vendor!A:H,8,0)</f>
        <v>#N/A</v>
      </c>
      <c r="L3052" t="e">
        <f>VLOOKUP(A3052,'CAM to IENG'!A:O,15,0)</f>
        <v>#N/A</v>
      </c>
      <c r="M3052" t="e">
        <f>VLOOKUP(A3052,NET_to_IENG!A:J,10,0)</f>
        <v>#N/A</v>
      </c>
    </row>
    <row r="3053" spans="1:13" x14ac:dyDescent="0.3">
      <c r="A3053">
        <v>608116</v>
      </c>
      <c r="B3053" t="s">
        <v>673</v>
      </c>
      <c r="C3053" t="s">
        <v>4400</v>
      </c>
      <c r="D3053" t="s">
        <v>4400</v>
      </c>
      <c r="E3053" t="s">
        <v>4400</v>
      </c>
      <c r="F3053" s="15" t="str">
        <f>VLOOKUP(A3053,'[1]Coordinates cleaned'!$A:$I,9,0)</f>
        <v>Netis</v>
      </c>
      <c r="G3053" s="15" t="str">
        <f>VLOOKUP(A3053,'[1]Coordinates cleaned'!$A:$J,10,0)</f>
        <v>Moses Wandera</v>
      </c>
      <c r="H3053" s="9" t="s">
        <v>3669</v>
      </c>
      <c r="I3053">
        <f>VLOOKUP(A3053,'[1]Coordinates cleaned'!$A:$G,7,0)</f>
        <v>1.5740643000000001</v>
      </c>
      <c r="J3053">
        <f>VLOOKUP(A3053,'[1]Coordinates cleaned'!$A:$H,8,0)</f>
        <v>33.2850647</v>
      </c>
      <c r="K3053" t="e">
        <f>VLOOKUP(A3053,IENG_to_New_Vendor!A:H,8,0)</f>
        <v>#N/A</v>
      </c>
      <c r="L3053" t="e">
        <f>VLOOKUP(A3053,'CAM to IENG'!A:O,15,0)</f>
        <v>#N/A</v>
      </c>
      <c r="M3053" t="e">
        <f>VLOOKUP(A3053,NET_to_IENG!A:J,10,0)</f>
        <v>#N/A</v>
      </c>
    </row>
    <row r="3054" spans="1:13" x14ac:dyDescent="0.3">
      <c r="A3054">
        <v>605522</v>
      </c>
      <c r="B3054" t="s">
        <v>702</v>
      </c>
      <c r="C3054" t="s">
        <v>4400</v>
      </c>
      <c r="D3054" t="s">
        <v>4400</v>
      </c>
      <c r="E3054" t="s">
        <v>4400</v>
      </c>
      <c r="F3054" s="15" t="str">
        <f>VLOOKUP(A3054,'[1]Coordinates cleaned'!$A:$I,9,0)</f>
        <v>Camusat</v>
      </c>
      <c r="G3054" s="15" t="str">
        <f>VLOOKUP(A3054,'[1]Coordinates cleaned'!$A:$J,10,0)</f>
        <v>Thomasi Seruyange</v>
      </c>
      <c r="H3054" s="9" t="s">
        <v>3367</v>
      </c>
      <c r="I3054">
        <f>VLOOKUP(A3054,'[1]Coordinates cleaned'!$A:$G,7,0)</f>
        <v>-0.2027292</v>
      </c>
      <c r="J3054">
        <f>VLOOKUP(A3054,'[1]Coordinates cleaned'!$A:$H,8,0)</f>
        <v>30.833630899999999</v>
      </c>
      <c r="K3054" t="e">
        <f>VLOOKUP(A3054,IENG_to_New_Vendor!A:H,8,0)</f>
        <v>#N/A</v>
      </c>
      <c r="L3054" t="e">
        <f>VLOOKUP(A3054,'CAM to IENG'!A:O,15,0)</f>
        <v>#N/A</v>
      </c>
      <c r="M3054" t="e">
        <f>VLOOKUP(A3054,NET_to_IENG!A:J,10,0)</f>
        <v>#N/A</v>
      </c>
    </row>
    <row r="3055" spans="1:13" x14ac:dyDescent="0.3">
      <c r="A3055">
        <v>605493</v>
      </c>
      <c r="B3055" t="s">
        <v>647</v>
      </c>
      <c r="C3055" t="s">
        <v>4400</v>
      </c>
      <c r="D3055" t="s">
        <v>4400</v>
      </c>
      <c r="E3055" t="s">
        <v>4400</v>
      </c>
      <c r="F3055" s="15" t="s">
        <v>4338</v>
      </c>
      <c r="G3055" s="15" t="str">
        <f>VLOOKUP(A3055,'[1]Coordinates cleaned'!$A:$J,10,0)</f>
        <v>Moses Kaganda</v>
      </c>
      <c r="H3055" s="9" t="s">
        <v>3368</v>
      </c>
      <c r="I3055">
        <f>VLOOKUP(A3055,'[1]Coordinates cleaned'!$A:$G,7,0)</f>
        <v>3.5899368300000001</v>
      </c>
      <c r="J3055">
        <f>VLOOKUP(A3055,'[1]Coordinates cleaned'!$A:$H,8,0)</f>
        <v>32.710369970000002</v>
      </c>
      <c r="K3055" t="str">
        <f>VLOOKUP(A3055,IENG_to_New_Vendor!A:H,8,0)</f>
        <v>IENG_to_New_Vendor</v>
      </c>
      <c r="L3055" t="e">
        <f>VLOOKUP(A3055,'CAM to IENG'!A:O,15,0)</f>
        <v>#N/A</v>
      </c>
      <c r="M3055" t="e">
        <f>VLOOKUP(A3055,NET_to_IENG!A:J,10,0)</f>
        <v>#N/A</v>
      </c>
    </row>
    <row r="3056" spans="1:13" x14ac:dyDescent="0.3">
      <c r="A3056">
        <v>605975</v>
      </c>
      <c r="B3056" t="s">
        <v>874</v>
      </c>
      <c r="C3056" t="s">
        <v>4400</v>
      </c>
      <c r="D3056" t="s">
        <v>4400</v>
      </c>
      <c r="E3056" t="s">
        <v>4400</v>
      </c>
      <c r="F3056" s="15" t="str">
        <f>VLOOKUP(A3056,'[1]Coordinates cleaned'!$A:$I,9,0)</f>
        <v>Camusat</v>
      </c>
      <c r="G3056" s="15" t="str">
        <f>VLOOKUP(A3056,'[1]Coordinates cleaned'!$A:$J,10,0)</f>
        <v>Denis Masaba</v>
      </c>
      <c r="H3056" s="9" t="s">
        <v>3367</v>
      </c>
      <c r="I3056">
        <f>VLOOKUP(A3056,'[1]Coordinates cleaned'!$A:$G,7,0)</f>
        <v>-1.2947869000000001</v>
      </c>
      <c r="J3056">
        <f>VLOOKUP(A3056,'[1]Coordinates cleaned'!$A:$H,8,0)</f>
        <v>29.5978928</v>
      </c>
      <c r="K3056" t="e">
        <f>VLOOKUP(A3056,IENG_to_New_Vendor!A:H,8,0)</f>
        <v>#N/A</v>
      </c>
      <c r="L3056" t="e">
        <f>VLOOKUP(A3056,'CAM to IENG'!A:O,15,0)</f>
        <v>#N/A</v>
      </c>
      <c r="M3056" t="e">
        <f>VLOOKUP(A3056,NET_to_IENG!A:J,10,0)</f>
        <v>#N/A</v>
      </c>
    </row>
    <row r="3057" spans="1:13" x14ac:dyDescent="0.3">
      <c r="A3057">
        <v>701441</v>
      </c>
      <c r="B3057" t="s">
        <v>3545</v>
      </c>
      <c r="C3057" t="s">
        <v>4400</v>
      </c>
      <c r="D3057" t="s">
        <v>4400</v>
      </c>
      <c r="E3057" t="s">
        <v>4400</v>
      </c>
      <c r="F3057" s="15" t="s">
        <v>4338</v>
      </c>
      <c r="G3057" s="15" t="str">
        <f>VLOOKUP(A3057,'[1]Coordinates cleaned'!$A:$J,10,0)</f>
        <v>Innocent Ayiko</v>
      </c>
      <c r="H3057" s="9" t="s">
        <v>3368</v>
      </c>
      <c r="I3057">
        <f>VLOOKUP(A3057,'[1]Coordinates cleaned'!$A:$G,7,0)</f>
        <v>3.195195</v>
      </c>
      <c r="J3057">
        <f>VLOOKUP(A3057,'[1]Coordinates cleaned'!$A:$H,8,0)</f>
        <v>31.163816666666701</v>
      </c>
      <c r="K3057" t="str">
        <f>VLOOKUP(A3057,IENG_to_New_Vendor!A:H,8,0)</f>
        <v>IENG_to_New_Vendor</v>
      </c>
      <c r="L3057" t="e">
        <f>VLOOKUP(A3057,'CAM to IENG'!A:O,15,0)</f>
        <v>#N/A</v>
      </c>
      <c r="M3057" t="e">
        <f>VLOOKUP(A3057,NET_to_IENG!A:J,10,0)</f>
        <v>#N/A</v>
      </c>
    </row>
    <row r="3058" spans="1:13" x14ac:dyDescent="0.3">
      <c r="A3058">
        <v>609955</v>
      </c>
      <c r="B3058" t="s">
        <v>3137</v>
      </c>
      <c r="C3058" t="s">
        <v>4400</v>
      </c>
      <c r="D3058" t="s">
        <v>4400</v>
      </c>
      <c r="E3058" t="s">
        <v>4400</v>
      </c>
      <c r="F3058" s="15" t="s">
        <v>4338</v>
      </c>
      <c r="G3058" s="15" t="str">
        <f>VLOOKUP(A3058,'[1]Coordinates cleaned'!$A:$J,10,0)</f>
        <v>Innocent Ayiko</v>
      </c>
      <c r="H3058" s="9" t="s">
        <v>3368</v>
      </c>
      <c r="I3058">
        <f>VLOOKUP(A3058,'[1]Coordinates cleaned'!$A:$G,7,0)</f>
        <v>2.3241833999999999</v>
      </c>
      <c r="J3058">
        <f>VLOOKUP(A3058,'[1]Coordinates cleaned'!$A:$H,8,0)</f>
        <v>31.110675199999999</v>
      </c>
      <c r="K3058" t="str">
        <f>VLOOKUP(A3058,IENG_to_New_Vendor!A:H,8,0)</f>
        <v>IENG_to_New_Vendor</v>
      </c>
      <c r="L3058" t="e">
        <f>VLOOKUP(A3058,'CAM to IENG'!A:O,15,0)</f>
        <v>#N/A</v>
      </c>
      <c r="M3058" t="e">
        <f>VLOOKUP(A3058,NET_to_IENG!A:J,10,0)</f>
        <v>#N/A</v>
      </c>
    </row>
    <row r="3059" spans="1:13" x14ac:dyDescent="0.3">
      <c r="A3059">
        <v>607344</v>
      </c>
      <c r="B3059" t="s">
        <v>2047</v>
      </c>
      <c r="C3059" t="s">
        <v>4400</v>
      </c>
      <c r="D3059" t="s">
        <v>4400</v>
      </c>
      <c r="E3059" t="s">
        <v>4400</v>
      </c>
      <c r="F3059" s="15" t="str">
        <f>VLOOKUP(A3059,'[1]Coordinates cleaned'!$A:$I,9,0)</f>
        <v>I-Engineering</v>
      </c>
      <c r="G3059" s="15" t="str">
        <f>VLOOKUP(A3059,'[1]Coordinates cleaned'!$A:$J,10,0)</f>
        <v>Latima Musoke</v>
      </c>
      <c r="H3059" s="9" t="s">
        <v>3368</v>
      </c>
      <c r="I3059">
        <f>VLOOKUP(A3059,'[1]Coordinates cleaned'!$A:$G,7,0)</f>
        <v>1.4158550000000001</v>
      </c>
      <c r="J3059">
        <f>VLOOKUP(A3059,'[1]Coordinates cleaned'!$A:$H,8,0)</f>
        <v>32.218051699999997</v>
      </c>
      <c r="K3059" t="e">
        <f>VLOOKUP(A3059,IENG_to_New_Vendor!A:H,8,0)</f>
        <v>#N/A</v>
      </c>
      <c r="L3059" t="e">
        <f>VLOOKUP(A3059,'CAM to IENG'!A:O,15,0)</f>
        <v>#N/A</v>
      </c>
      <c r="M3059" t="e">
        <f>VLOOKUP(A3059,NET_to_IENG!A:J,10,0)</f>
        <v>#N/A</v>
      </c>
    </row>
    <row r="3060" spans="1:13" x14ac:dyDescent="0.3">
      <c r="A3060">
        <v>607058</v>
      </c>
      <c r="B3060" t="s">
        <v>1406</v>
      </c>
      <c r="C3060" t="s">
        <v>4400</v>
      </c>
      <c r="D3060" t="s">
        <v>4400</v>
      </c>
      <c r="E3060" t="s">
        <v>4400</v>
      </c>
      <c r="F3060" s="15" t="str">
        <f>VLOOKUP(A3060,'[1]Coordinates cleaned'!$A:$I,9,0)</f>
        <v>Camusat</v>
      </c>
      <c r="G3060" s="15" t="str">
        <f>VLOOKUP(A3060,'[1]Coordinates cleaned'!$A:$J,10,0)</f>
        <v>Christopher Alituha</v>
      </c>
      <c r="H3060" s="9" t="s">
        <v>3367</v>
      </c>
      <c r="I3060">
        <f>VLOOKUP(A3060,'[1]Coordinates cleaned'!$A:$G,7,0)</f>
        <v>0.46039170000000001</v>
      </c>
      <c r="J3060">
        <f>VLOOKUP(A3060,'[1]Coordinates cleaned'!$A:$H,8,0)</f>
        <v>32.043502500000002</v>
      </c>
      <c r="K3060" t="e">
        <f>VLOOKUP(A3060,IENG_to_New_Vendor!A:H,8,0)</f>
        <v>#N/A</v>
      </c>
      <c r="L3060" t="e">
        <f>VLOOKUP(A3060,'CAM to IENG'!A:O,15,0)</f>
        <v>#N/A</v>
      </c>
      <c r="M3060" t="e">
        <f>VLOOKUP(A3060,NET_to_IENG!A:J,10,0)</f>
        <v>#N/A</v>
      </c>
    </row>
    <row r="3061" spans="1:13" x14ac:dyDescent="0.3">
      <c r="A3061">
        <v>607682</v>
      </c>
      <c r="B3061" t="s">
        <v>2470</v>
      </c>
      <c r="C3061" t="s">
        <v>4400</v>
      </c>
      <c r="D3061" t="s">
        <v>4400</v>
      </c>
      <c r="E3061" t="s">
        <v>4400</v>
      </c>
      <c r="F3061" s="15" t="str">
        <f>VLOOKUP(A3061,'[1]Coordinates cleaned'!$A:$I,9,0)</f>
        <v>Netis</v>
      </c>
      <c r="G3061" s="15" t="str">
        <f>VLOOKUP(A3061,'[1]Coordinates cleaned'!$A:$J,10,0)</f>
        <v>Paul Mbabazi</v>
      </c>
      <c r="H3061" s="9" t="s">
        <v>3669</v>
      </c>
      <c r="I3061">
        <f>VLOOKUP(A3061,'[1]Coordinates cleaned'!$A:$G,7,0)</f>
        <v>0.31301820000000002</v>
      </c>
      <c r="J3061">
        <f>VLOOKUP(A3061,'[1]Coordinates cleaned'!$A:$H,8,0)</f>
        <v>32.580874299999998</v>
      </c>
      <c r="K3061" t="e">
        <f>VLOOKUP(A3061,IENG_to_New_Vendor!A:H,8,0)</f>
        <v>#N/A</v>
      </c>
      <c r="L3061" t="e">
        <f>VLOOKUP(A3061,'CAM to IENG'!A:O,15,0)</f>
        <v>#N/A</v>
      </c>
      <c r="M3061" t="e">
        <f>VLOOKUP(A3061,NET_to_IENG!A:J,10,0)</f>
        <v>#N/A</v>
      </c>
    </row>
    <row r="3062" spans="1:13" x14ac:dyDescent="0.3">
      <c r="A3062">
        <v>608272</v>
      </c>
      <c r="B3062" t="s">
        <v>526</v>
      </c>
      <c r="C3062" t="s">
        <v>4400</v>
      </c>
      <c r="D3062" t="s">
        <v>4400</v>
      </c>
      <c r="E3062" t="s">
        <v>4400</v>
      </c>
      <c r="F3062" s="15" t="str">
        <f>VLOOKUP(A3062,'[1]Coordinates cleaned'!$A:$I,9,0)</f>
        <v>Netis</v>
      </c>
      <c r="G3062" s="15" t="str">
        <f>VLOOKUP(A3062,'[1]Coordinates cleaned'!$A:$J,10,0)</f>
        <v>Jude Musana</v>
      </c>
      <c r="H3062" s="9" t="s">
        <v>3669</v>
      </c>
      <c r="I3062">
        <f>VLOOKUP(A3062,'[1]Coordinates cleaned'!$A:$G,7,0)</f>
        <v>0.99613569999999996</v>
      </c>
      <c r="J3062">
        <f>VLOOKUP(A3062,'[1]Coordinates cleaned'!$A:$H,8,0)</f>
        <v>33.766696400000001</v>
      </c>
      <c r="K3062" t="e">
        <f>VLOOKUP(A3062,IENG_to_New_Vendor!A:H,8,0)</f>
        <v>#N/A</v>
      </c>
      <c r="L3062" t="e">
        <f>VLOOKUP(A3062,'CAM to IENG'!A:O,15,0)</f>
        <v>#N/A</v>
      </c>
      <c r="M3062" t="e">
        <f>VLOOKUP(A3062,NET_to_IENG!A:J,10,0)</f>
        <v>#N/A</v>
      </c>
    </row>
    <row r="3063" spans="1:13" x14ac:dyDescent="0.3">
      <c r="A3063">
        <v>606597</v>
      </c>
      <c r="B3063" t="s">
        <v>1393</v>
      </c>
      <c r="C3063" t="s">
        <v>4400</v>
      </c>
      <c r="D3063" t="s">
        <v>4400</v>
      </c>
      <c r="E3063" t="s">
        <v>4400</v>
      </c>
      <c r="F3063" s="15" t="s">
        <v>4338</v>
      </c>
      <c r="G3063" s="15" t="str">
        <f>VLOOKUP(A3063,'[1]Coordinates cleaned'!$A:$J,10,0)</f>
        <v>Innocent Ayiko</v>
      </c>
      <c r="H3063" s="9" t="s">
        <v>3368</v>
      </c>
      <c r="I3063">
        <f>VLOOKUP(A3063,'[1]Coordinates cleaned'!$A:$G,7,0)</f>
        <v>3.0243216999999998</v>
      </c>
      <c r="J3063">
        <f>VLOOKUP(A3063,'[1]Coordinates cleaned'!$A:$H,8,0)</f>
        <v>31.218859999999999</v>
      </c>
      <c r="K3063" t="str">
        <f>VLOOKUP(A3063,IENG_to_New_Vendor!A:H,8,0)</f>
        <v>IENG_to_New_Vendor</v>
      </c>
      <c r="L3063" t="e">
        <f>VLOOKUP(A3063,'CAM to IENG'!A:O,15,0)</f>
        <v>#N/A</v>
      </c>
      <c r="M3063" t="e">
        <f>VLOOKUP(A3063,NET_to_IENG!A:J,10,0)</f>
        <v>#N/A</v>
      </c>
    </row>
    <row r="3064" spans="1:13" x14ac:dyDescent="0.3">
      <c r="A3064">
        <v>608656</v>
      </c>
      <c r="B3064" t="s">
        <v>163</v>
      </c>
      <c r="C3064" t="s">
        <v>4400</v>
      </c>
      <c r="D3064" t="s">
        <v>4400</v>
      </c>
      <c r="E3064" t="s">
        <v>4400</v>
      </c>
      <c r="F3064" s="15" t="s">
        <v>4338</v>
      </c>
      <c r="G3064" s="15" t="str">
        <f>VLOOKUP(A3064,'[1]Coordinates cleaned'!$A:$J,10,0)</f>
        <v>Innocent Ayiko</v>
      </c>
      <c r="H3064" s="9" t="s">
        <v>3368</v>
      </c>
      <c r="I3064">
        <f>VLOOKUP(A3064,'[1]Coordinates cleaned'!$A:$G,7,0)</f>
        <v>2.2534350000000001</v>
      </c>
      <c r="J3064">
        <f>VLOOKUP(A3064,'[1]Coordinates cleaned'!$A:$H,8,0)</f>
        <v>31.268231700000001</v>
      </c>
      <c r="K3064" t="str">
        <f>VLOOKUP(A3064,IENG_to_New_Vendor!A:H,8,0)</f>
        <v>IENG_to_New_Vendor</v>
      </c>
      <c r="L3064" t="e">
        <f>VLOOKUP(A3064,'CAM to IENG'!A:O,15,0)</f>
        <v>#N/A</v>
      </c>
      <c r="M3064" t="e">
        <f>VLOOKUP(A3064,NET_to_IENG!A:J,10,0)</f>
        <v>#N/A</v>
      </c>
    </row>
    <row r="3065" spans="1:13" x14ac:dyDescent="0.3">
      <c r="A3065">
        <v>605371</v>
      </c>
      <c r="B3065" t="s">
        <v>424</v>
      </c>
      <c r="C3065" t="s">
        <v>4400</v>
      </c>
      <c r="D3065" t="s">
        <v>4400</v>
      </c>
      <c r="E3065" t="s">
        <v>4400</v>
      </c>
      <c r="F3065" s="15" t="str">
        <f>VLOOKUP(A3065,'[1]Coordinates cleaned'!$A:$I,9,0)</f>
        <v>I-Engineering</v>
      </c>
      <c r="G3065" s="15" t="str">
        <f>VLOOKUP(A3065,'[1]Coordinates cleaned'!$A:$J,10,0)</f>
        <v>Robert Otim</v>
      </c>
      <c r="H3065" s="9" t="s">
        <v>3368</v>
      </c>
      <c r="I3065">
        <f>VLOOKUP(A3065,'[1]Coordinates cleaned'!$A:$G,7,0)</f>
        <v>1.4078307000000001</v>
      </c>
      <c r="J3065">
        <f>VLOOKUP(A3065,'[1]Coordinates cleaned'!$A:$H,8,0)</f>
        <v>32.259411200000002</v>
      </c>
      <c r="K3065" t="e">
        <f>VLOOKUP(A3065,IENG_to_New_Vendor!A:H,8,0)</f>
        <v>#N/A</v>
      </c>
      <c r="L3065" t="e">
        <f>VLOOKUP(A3065,'CAM to IENG'!A:O,15,0)</f>
        <v>#N/A</v>
      </c>
      <c r="M3065" t="e">
        <f>VLOOKUP(A3065,NET_to_IENG!A:J,10,0)</f>
        <v>#N/A</v>
      </c>
    </row>
    <row r="3066" spans="1:13" x14ac:dyDescent="0.3">
      <c r="A3066">
        <v>605724</v>
      </c>
      <c r="B3066" t="s">
        <v>924</v>
      </c>
      <c r="C3066" t="s">
        <v>4400</v>
      </c>
      <c r="D3066" t="s">
        <v>4400</v>
      </c>
      <c r="E3066" t="s">
        <v>4400</v>
      </c>
      <c r="F3066" s="15" t="s">
        <v>4338</v>
      </c>
      <c r="G3066" s="15" t="str">
        <f>VLOOKUP(A3066,'[1]Coordinates cleaned'!$A:$J,10,0)</f>
        <v>Innocent Ayiko</v>
      </c>
      <c r="H3066" s="9" t="s">
        <v>3368</v>
      </c>
      <c r="I3066">
        <f>VLOOKUP(A3066,'[1]Coordinates cleaned'!$A:$G,7,0)</f>
        <v>3.2725900000000001</v>
      </c>
      <c r="J3066">
        <f>VLOOKUP(A3066,'[1]Coordinates cleaned'!$A:$H,8,0)</f>
        <v>31.1145416666667</v>
      </c>
      <c r="K3066" t="str">
        <f>VLOOKUP(A3066,IENG_to_New_Vendor!A:H,8,0)</f>
        <v>IENG_to_New_Vendor</v>
      </c>
      <c r="L3066" t="e">
        <f>VLOOKUP(A3066,'CAM to IENG'!A:O,15,0)</f>
        <v>#N/A</v>
      </c>
      <c r="M3066" t="e">
        <f>VLOOKUP(A3066,NET_to_IENG!A:J,10,0)</f>
        <v>#N/A</v>
      </c>
    </row>
    <row r="3067" spans="1:13" x14ac:dyDescent="0.3">
      <c r="A3067">
        <v>605002</v>
      </c>
      <c r="B3067" t="s">
        <v>4120</v>
      </c>
      <c r="C3067" t="s">
        <v>4400</v>
      </c>
      <c r="D3067" t="s">
        <v>4400</v>
      </c>
      <c r="E3067" t="s">
        <v>4400</v>
      </c>
      <c r="F3067" s="15" t="str">
        <f>VLOOKUP(A3067,'[1]Coordinates cleaned'!$A:$I,9,0)</f>
        <v>Netis</v>
      </c>
      <c r="G3067" s="15" t="str">
        <f>VLOOKUP(A3067,'[1]Coordinates cleaned'!$A:$J,10,0)</f>
        <v>Paul Mbabazi</v>
      </c>
      <c r="H3067" s="9" t="s">
        <v>3669</v>
      </c>
      <c r="I3067">
        <f>VLOOKUP(A3067,'[1]Coordinates cleaned'!$A:$G,7,0)</f>
        <v>0.3146814</v>
      </c>
      <c r="J3067">
        <f>VLOOKUP(A3067,'[1]Coordinates cleaned'!$A:$H,8,0)</f>
        <v>32.622115200000003</v>
      </c>
      <c r="K3067" t="e">
        <f>VLOOKUP(A3067,IENG_to_New_Vendor!A:H,8,0)</f>
        <v>#N/A</v>
      </c>
      <c r="L3067" t="e">
        <f>VLOOKUP(A3067,'CAM to IENG'!A:O,15,0)</f>
        <v>#N/A</v>
      </c>
      <c r="M3067" t="e">
        <f>VLOOKUP(A3067,NET_to_IENG!A:J,10,0)</f>
        <v>#N/A</v>
      </c>
    </row>
    <row r="3068" spans="1:13" x14ac:dyDescent="0.3">
      <c r="A3068">
        <v>607676</v>
      </c>
      <c r="B3068" t="s">
        <v>348</v>
      </c>
      <c r="C3068" t="s">
        <v>4400</v>
      </c>
      <c r="D3068" t="s">
        <v>4400</v>
      </c>
      <c r="E3068" t="s">
        <v>4400</v>
      </c>
      <c r="F3068" s="15" t="str">
        <f>VLOOKUP(A3068,'[1]Coordinates cleaned'!$A:$I,9,0)</f>
        <v>Netis</v>
      </c>
      <c r="G3068" s="15" t="str">
        <f>VLOOKUP(A3068,'[1]Coordinates cleaned'!$A:$J,10,0)</f>
        <v>Paul Mbabazi</v>
      </c>
      <c r="H3068" s="9" t="s">
        <v>3669</v>
      </c>
      <c r="I3068">
        <f>VLOOKUP(A3068,'[1]Coordinates cleaned'!$A:$G,7,0)</f>
        <v>0.2854911</v>
      </c>
      <c r="J3068">
        <f>VLOOKUP(A3068,'[1]Coordinates cleaned'!$A:$H,8,0)</f>
        <v>32.597555200000002</v>
      </c>
      <c r="K3068" t="e">
        <f>VLOOKUP(A3068,IENG_to_New_Vendor!A:H,8,0)</f>
        <v>#N/A</v>
      </c>
      <c r="L3068" t="e">
        <f>VLOOKUP(A3068,'CAM to IENG'!A:O,15,0)</f>
        <v>#N/A</v>
      </c>
      <c r="M3068" t="e">
        <f>VLOOKUP(A3068,NET_to_IENG!A:J,10,0)</f>
        <v>#N/A</v>
      </c>
    </row>
    <row r="3069" spans="1:13" x14ac:dyDescent="0.3">
      <c r="A3069">
        <v>609089</v>
      </c>
      <c r="B3069" t="s">
        <v>2224</v>
      </c>
      <c r="C3069" t="s">
        <v>4400</v>
      </c>
      <c r="D3069" t="s">
        <v>4400</v>
      </c>
      <c r="E3069" t="s">
        <v>4400</v>
      </c>
      <c r="F3069" s="15" t="str">
        <f>VLOOKUP(A3069,'[1]Coordinates cleaned'!$A:$I,9,0)</f>
        <v>Camusat</v>
      </c>
      <c r="G3069" s="15" t="str">
        <f>VLOOKUP(A3069,'[1]Coordinates cleaned'!$A:$J,10,0)</f>
        <v>Denis Masaba</v>
      </c>
      <c r="H3069" s="9" t="s">
        <v>3367</v>
      </c>
      <c r="I3069">
        <f>VLOOKUP(A3069,'[1]Coordinates cleaned'!$A:$G,7,0)</f>
        <v>-1.2494149999999999</v>
      </c>
      <c r="J3069">
        <f>VLOOKUP(A3069,'[1]Coordinates cleaned'!$A:$H,8,0)</f>
        <v>30.010938299999999</v>
      </c>
      <c r="K3069" t="e">
        <f>VLOOKUP(A3069,IENG_to_New_Vendor!A:H,8,0)</f>
        <v>#N/A</v>
      </c>
      <c r="L3069" t="e">
        <f>VLOOKUP(A3069,'CAM to IENG'!A:O,15,0)</f>
        <v>#N/A</v>
      </c>
      <c r="M3069" t="e">
        <f>VLOOKUP(A3069,NET_to_IENG!A:J,10,0)</f>
        <v>#N/A</v>
      </c>
    </row>
    <row r="3070" spans="1:13" x14ac:dyDescent="0.3">
      <c r="A3070">
        <v>607740</v>
      </c>
      <c r="B3070" t="s">
        <v>2546</v>
      </c>
      <c r="C3070" t="s">
        <v>4400</v>
      </c>
      <c r="D3070" t="s">
        <v>4400</v>
      </c>
      <c r="E3070" t="s">
        <v>4400</v>
      </c>
      <c r="F3070" s="15" t="str">
        <f>VLOOKUP(A3070,'[1]Coordinates cleaned'!$A:$I,9,0)</f>
        <v>Camusat</v>
      </c>
      <c r="G3070" s="15" t="str">
        <f>VLOOKUP(A3070,'[1]Coordinates cleaned'!$A:$J,10,0)</f>
        <v>M Patrick Kalibbala</v>
      </c>
      <c r="H3070" s="9" t="s">
        <v>3367</v>
      </c>
      <c r="I3070">
        <f>VLOOKUP(A3070,'[1]Coordinates cleaned'!$A:$G,7,0)</f>
        <v>-0.22446199999999999</v>
      </c>
      <c r="J3070">
        <f>VLOOKUP(A3070,'[1]Coordinates cleaned'!$A:$H,8,0)</f>
        <v>31.845872</v>
      </c>
      <c r="K3070" t="e">
        <f>VLOOKUP(A3070,IENG_to_New_Vendor!A:H,8,0)</f>
        <v>#N/A</v>
      </c>
      <c r="L3070" t="e">
        <f>VLOOKUP(A3070,'CAM to IENG'!A:O,15,0)</f>
        <v>#N/A</v>
      </c>
      <c r="M3070" t="e">
        <f>VLOOKUP(A3070,NET_to_IENG!A:J,10,0)</f>
        <v>#N/A</v>
      </c>
    </row>
    <row r="3071" spans="1:13" x14ac:dyDescent="0.3">
      <c r="A3071">
        <v>608216</v>
      </c>
      <c r="B3071" t="s">
        <v>572</v>
      </c>
      <c r="C3071" t="s">
        <v>4400</v>
      </c>
      <c r="D3071" t="s">
        <v>4400</v>
      </c>
      <c r="E3071" t="s">
        <v>4400</v>
      </c>
      <c r="F3071" s="15" t="str">
        <f>VLOOKUP(A3071,'[1]Coordinates cleaned'!$A:$I,9,0)</f>
        <v>Netis</v>
      </c>
      <c r="G3071" s="15" t="str">
        <f>VLOOKUP(A3071,'[1]Coordinates cleaned'!$A:$J,10,0)</f>
        <v>Jude Musana</v>
      </c>
      <c r="H3071" s="9" t="s">
        <v>3669</v>
      </c>
      <c r="I3071">
        <f>VLOOKUP(A3071,'[1]Coordinates cleaned'!$A:$G,7,0)</f>
        <v>1.1424620166666699</v>
      </c>
      <c r="J3071">
        <f>VLOOKUP(A3071,'[1]Coordinates cleaned'!$A:$H,8,0)</f>
        <v>34.163742249999999</v>
      </c>
      <c r="K3071" t="e">
        <f>VLOOKUP(A3071,IENG_to_New_Vendor!A:H,8,0)</f>
        <v>#N/A</v>
      </c>
      <c r="L3071" t="e">
        <f>VLOOKUP(A3071,'CAM to IENG'!A:O,15,0)</f>
        <v>#N/A</v>
      </c>
      <c r="M3071" t="e">
        <f>VLOOKUP(A3071,NET_to_IENG!A:J,10,0)</f>
        <v>#N/A</v>
      </c>
    </row>
    <row r="3072" spans="1:13" x14ac:dyDescent="0.3">
      <c r="A3072">
        <v>606532</v>
      </c>
      <c r="B3072" t="s">
        <v>1355</v>
      </c>
      <c r="C3072" t="s">
        <v>4400</v>
      </c>
      <c r="D3072" t="s">
        <v>4400</v>
      </c>
      <c r="E3072" t="s">
        <v>4400</v>
      </c>
      <c r="F3072" s="15" t="str">
        <f>VLOOKUP(A3072,'[1]Coordinates cleaned'!$A:$I,9,0)</f>
        <v>I-Engineering</v>
      </c>
      <c r="G3072" s="15" t="str">
        <f>VLOOKUP(A3072,'[1]Coordinates cleaned'!$A:$J,10,0)</f>
        <v>Latima Musoke</v>
      </c>
      <c r="H3072" s="9" t="s">
        <v>3368</v>
      </c>
      <c r="I3072">
        <f>VLOOKUP(A3072,'[1]Coordinates cleaned'!$A:$G,7,0)</f>
        <v>1.8176333</v>
      </c>
      <c r="J3072">
        <f>VLOOKUP(A3072,'[1]Coordinates cleaned'!$A:$H,8,0)</f>
        <v>32.012135000000001</v>
      </c>
      <c r="K3072" t="e">
        <f>VLOOKUP(A3072,IENG_to_New_Vendor!A:H,8,0)</f>
        <v>#N/A</v>
      </c>
      <c r="L3072" t="e">
        <f>VLOOKUP(A3072,'CAM to IENG'!A:O,15,0)</f>
        <v>#N/A</v>
      </c>
      <c r="M3072" t="e">
        <f>VLOOKUP(A3072,NET_to_IENG!A:J,10,0)</f>
        <v>#N/A</v>
      </c>
    </row>
    <row r="3073" spans="1:13" x14ac:dyDescent="0.3">
      <c r="A3073">
        <v>606678</v>
      </c>
      <c r="B3073" t="s">
        <v>1465</v>
      </c>
      <c r="C3073" t="s">
        <v>4400</v>
      </c>
      <c r="D3073" t="s">
        <v>4400</v>
      </c>
      <c r="E3073" t="s">
        <v>4400</v>
      </c>
      <c r="F3073" s="15" t="str">
        <f>VLOOKUP(A3073,'[1]Coordinates cleaned'!$A:$I,9,0)</f>
        <v>Camusat</v>
      </c>
      <c r="G3073" s="15" t="str">
        <f>VLOOKUP(A3073,'[1]Coordinates cleaned'!$A:$J,10,0)</f>
        <v>Denis Masaba</v>
      </c>
      <c r="H3073" s="9" t="s">
        <v>3367</v>
      </c>
      <c r="I3073">
        <f>VLOOKUP(A3073,'[1]Coordinates cleaned'!$A:$G,7,0)</f>
        <v>-0.90073519999999996</v>
      </c>
      <c r="J3073">
        <f>VLOOKUP(A3073,'[1]Coordinates cleaned'!$A:$H,8,0)</f>
        <v>30.405635100000001</v>
      </c>
      <c r="K3073" t="e">
        <f>VLOOKUP(A3073,IENG_to_New_Vendor!A:H,8,0)</f>
        <v>#N/A</v>
      </c>
      <c r="L3073" t="e">
        <f>VLOOKUP(A3073,'CAM to IENG'!A:O,15,0)</f>
        <v>#N/A</v>
      </c>
      <c r="M3073" t="e">
        <f>VLOOKUP(A3073,NET_to_IENG!A:J,10,0)</f>
        <v>#N/A</v>
      </c>
    </row>
    <row r="3074" spans="1:13" x14ac:dyDescent="0.3">
      <c r="A3074">
        <v>606022</v>
      </c>
      <c r="B3074" t="s">
        <v>112</v>
      </c>
      <c r="C3074" t="s">
        <v>4400</v>
      </c>
      <c r="D3074" t="s">
        <v>4400</v>
      </c>
      <c r="E3074" t="s">
        <v>4400</v>
      </c>
      <c r="F3074" s="15" t="str">
        <f>VLOOKUP(A3074,'[1]Coordinates cleaned'!$A:$I,9,0)</f>
        <v>Camusat</v>
      </c>
      <c r="G3074" s="15" t="str">
        <f>VLOOKUP(A3074,'[1]Coordinates cleaned'!$A:$J,10,0)</f>
        <v>Stephen Rwabwogo</v>
      </c>
      <c r="H3074" s="9" t="s">
        <v>3367</v>
      </c>
      <c r="I3074">
        <f>VLOOKUP(A3074,'[1]Coordinates cleaned'!$A:$G,7,0)</f>
        <v>0.32141579999999997</v>
      </c>
      <c r="J3074">
        <f>VLOOKUP(A3074,'[1]Coordinates cleaned'!$A:$H,8,0)</f>
        <v>30.781783999999998</v>
      </c>
      <c r="K3074" t="e">
        <f>VLOOKUP(A3074,IENG_to_New_Vendor!A:H,8,0)</f>
        <v>#N/A</v>
      </c>
      <c r="L3074" t="e">
        <f>VLOOKUP(A3074,'CAM to IENG'!A:O,15,0)</f>
        <v>#N/A</v>
      </c>
      <c r="M3074" t="e">
        <f>VLOOKUP(A3074,NET_to_IENG!A:J,10,0)</f>
        <v>#N/A</v>
      </c>
    </row>
    <row r="3075" spans="1:13" x14ac:dyDescent="0.3">
      <c r="A3075">
        <v>607267</v>
      </c>
      <c r="B3075" t="s">
        <v>2008</v>
      </c>
      <c r="C3075" t="s">
        <v>4400</v>
      </c>
      <c r="D3075" t="s">
        <v>4400</v>
      </c>
      <c r="E3075" t="s">
        <v>4400</v>
      </c>
      <c r="F3075" s="15" t="str">
        <f>VLOOKUP(A3075,'[1]Coordinates cleaned'!$A:$I,9,0)</f>
        <v>Netis</v>
      </c>
      <c r="G3075" s="15" t="str">
        <f>VLOOKUP(A3075,'[1]Coordinates cleaned'!$A:$J,10,0)</f>
        <v>Benbridge Mulongo</v>
      </c>
      <c r="H3075" s="9" t="s">
        <v>3669</v>
      </c>
      <c r="I3075">
        <f>VLOOKUP(A3075,'[1]Coordinates cleaned'!$A:$G,7,0)</f>
        <v>0.34481149999999999</v>
      </c>
      <c r="J3075">
        <f>VLOOKUP(A3075,'[1]Coordinates cleaned'!$A:$H,8,0)</f>
        <v>32.647217099999999</v>
      </c>
      <c r="K3075" t="e">
        <f>VLOOKUP(A3075,IENG_to_New_Vendor!A:H,8,0)</f>
        <v>#N/A</v>
      </c>
      <c r="L3075" t="e">
        <f>VLOOKUP(A3075,'CAM to IENG'!A:O,15,0)</f>
        <v>#N/A</v>
      </c>
      <c r="M3075" t="e">
        <f>VLOOKUP(A3075,NET_to_IENG!A:J,10,0)</f>
        <v>#N/A</v>
      </c>
    </row>
    <row r="3076" spans="1:13" x14ac:dyDescent="0.3">
      <c r="A3076">
        <v>609174</v>
      </c>
      <c r="B3076" t="s">
        <v>2244</v>
      </c>
      <c r="C3076" t="s">
        <v>4400</v>
      </c>
      <c r="D3076" t="s">
        <v>4400</v>
      </c>
      <c r="E3076" t="s">
        <v>4400</v>
      </c>
      <c r="F3076" s="15" t="str">
        <f>VLOOKUP(A3076,'[1]Coordinates cleaned'!$A:$I,9,0)</f>
        <v>Camusat</v>
      </c>
      <c r="G3076" s="15" t="str">
        <f>VLOOKUP(A3076,'[1]Coordinates cleaned'!$A:$J,10,0)</f>
        <v>Denis Masaba</v>
      </c>
      <c r="H3076" s="9" t="s">
        <v>3367</v>
      </c>
      <c r="I3076">
        <f>VLOOKUP(A3076,'[1]Coordinates cleaned'!$A:$G,7,0)</f>
        <v>-0.54854049999999999</v>
      </c>
      <c r="J3076">
        <f>VLOOKUP(A3076,'[1]Coordinates cleaned'!$A:$H,8,0)</f>
        <v>30.143109500000001</v>
      </c>
      <c r="K3076" t="e">
        <f>VLOOKUP(A3076,IENG_to_New_Vendor!A:H,8,0)</f>
        <v>#N/A</v>
      </c>
      <c r="L3076" t="e">
        <f>VLOOKUP(A3076,'CAM to IENG'!A:O,15,0)</f>
        <v>#N/A</v>
      </c>
      <c r="M3076" t="e">
        <f>VLOOKUP(A3076,NET_to_IENG!A:J,10,0)</f>
        <v>#N/A</v>
      </c>
    </row>
    <row r="3077" spans="1:13" x14ac:dyDescent="0.3">
      <c r="A3077">
        <v>605519</v>
      </c>
      <c r="B3077" t="s">
        <v>4121</v>
      </c>
      <c r="C3077" t="s">
        <v>4400</v>
      </c>
      <c r="D3077" t="s">
        <v>4400</v>
      </c>
      <c r="E3077" t="s">
        <v>4400</v>
      </c>
      <c r="F3077" s="15" t="str">
        <f>VLOOKUP(A3077,'[1]Coordinates cleaned'!$A:$I,9,0)</f>
        <v>Netis</v>
      </c>
      <c r="G3077" s="15" t="str">
        <f>VLOOKUP(A3077,'[1]Coordinates cleaned'!$A:$J,10,0)</f>
        <v>Paul Mbabazi</v>
      </c>
      <c r="H3077" s="9" t="s">
        <v>3669</v>
      </c>
      <c r="I3077">
        <f>VLOOKUP(A3077,'[1]Coordinates cleaned'!$A:$G,7,0)</f>
        <v>0.31519219999999998</v>
      </c>
      <c r="J3077">
        <f>VLOOKUP(A3077,'[1]Coordinates cleaned'!$A:$H,8,0)</f>
        <v>32.577176700000003</v>
      </c>
      <c r="K3077" t="e">
        <f>VLOOKUP(A3077,IENG_to_New_Vendor!A:H,8,0)</f>
        <v>#N/A</v>
      </c>
      <c r="L3077" t="e">
        <f>VLOOKUP(A3077,'CAM to IENG'!A:O,15,0)</f>
        <v>#N/A</v>
      </c>
      <c r="M3077" t="e">
        <f>VLOOKUP(A3077,NET_to_IENG!A:J,10,0)</f>
        <v>#N/A</v>
      </c>
    </row>
    <row r="3078" spans="1:13" x14ac:dyDescent="0.3">
      <c r="A3078">
        <v>607030</v>
      </c>
      <c r="B3078" t="s">
        <v>1975</v>
      </c>
      <c r="C3078" t="s">
        <v>4400</v>
      </c>
      <c r="D3078" t="s">
        <v>4400</v>
      </c>
      <c r="E3078" t="s">
        <v>4400</v>
      </c>
      <c r="F3078" s="15" t="str">
        <f>VLOOKUP(A3078,'[1]Coordinates cleaned'!$A:$I,9,0)</f>
        <v>Netis</v>
      </c>
      <c r="G3078" s="15" t="str">
        <f>VLOOKUP(A3078,'[1]Coordinates cleaned'!$A:$J,10,0)</f>
        <v>Paul Mbabazi</v>
      </c>
      <c r="H3078" s="9" t="s">
        <v>3669</v>
      </c>
      <c r="I3078">
        <f>VLOOKUP(A3078,'[1]Coordinates cleaned'!$A:$G,7,0)</f>
        <v>0.31457420000000003</v>
      </c>
      <c r="J3078">
        <f>VLOOKUP(A3078,'[1]Coordinates cleaned'!$A:$H,8,0)</f>
        <v>32.622220400000003</v>
      </c>
      <c r="K3078" t="e">
        <f>VLOOKUP(A3078,IENG_to_New_Vendor!A:H,8,0)</f>
        <v>#N/A</v>
      </c>
      <c r="L3078" t="e">
        <f>VLOOKUP(A3078,'CAM to IENG'!A:O,15,0)</f>
        <v>#N/A</v>
      </c>
      <c r="M3078" t="e">
        <f>VLOOKUP(A3078,NET_to_IENG!A:J,10,0)</f>
        <v>#N/A</v>
      </c>
    </row>
    <row r="3079" spans="1:13" x14ac:dyDescent="0.3">
      <c r="A3079">
        <v>605433</v>
      </c>
      <c r="B3079" t="s">
        <v>526</v>
      </c>
      <c r="C3079" t="s">
        <v>4400</v>
      </c>
      <c r="D3079" t="s">
        <v>4400</v>
      </c>
      <c r="E3079" t="s">
        <v>4400</v>
      </c>
      <c r="F3079" s="15" t="str">
        <f>VLOOKUP(A3079,'[1]Coordinates cleaned'!$A:$I,9,0)</f>
        <v>Netis</v>
      </c>
      <c r="G3079" s="15" t="str">
        <f>VLOOKUP(A3079,'[1]Coordinates cleaned'!$A:$J,10,0)</f>
        <v>Jude Musana</v>
      </c>
      <c r="H3079" s="9" t="s">
        <v>3669</v>
      </c>
      <c r="I3079">
        <f>VLOOKUP(A3079,'[1]Coordinates cleaned'!$A:$G,7,0)</f>
        <v>1.0136452</v>
      </c>
      <c r="J3079">
        <f>VLOOKUP(A3079,'[1]Coordinates cleaned'!$A:$H,8,0)</f>
        <v>33.775364799999998</v>
      </c>
      <c r="K3079" t="e">
        <f>VLOOKUP(A3079,IENG_to_New_Vendor!A:H,8,0)</f>
        <v>#N/A</v>
      </c>
      <c r="L3079" t="e">
        <f>VLOOKUP(A3079,'CAM to IENG'!A:O,15,0)</f>
        <v>#N/A</v>
      </c>
      <c r="M3079" t="e">
        <f>VLOOKUP(A3079,NET_to_IENG!A:J,10,0)</f>
        <v>#N/A</v>
      </c>
    </row>
    <row r="3080" spans="1:13" x14ac:dyDescent="0.3">
      <c r="A3080">
        <v>605407</v>
      </c>
      <c r="B3080" t="s">
        <v>474</v>
      </c>
      <c r="C3080" t="s">
        <v>4400</v>
      </c>
      <c r="D3080" t="s">
        <v>4400</v>
      </c>
      <c r="E3080" t="s">
        <v>4400</v>
      </c>
      <c r="F3080" s="15" t="s">
        <v>4338</v>
      </c>
      <c r="G3080" s="15" t="str">
        <f>VLOOKUP(A3080,'[1]Coordinates cleaned'!$A:$J,10,0)</f>
        <v>Innocent Ayiko</v>
      </c>
      <c r="H3080" s="9" t="s">
        <v>3368</v>
      </c>
      <c r="I3080">
        <f>VLOOKUP(A3080,'[1]Coordinates cleaned'!$A:$G,7,0)</f>
        <v>2.2537417</v>
      </c>
      <c r="J3080">
        <f>VLOOKUP(A3080,'[1]Coordinates cleaned'!$A:$H,8,0)</f>
        <v>31.268076700000002</v>
      </c>
      <c r="K3080" t="str">
        <f>VLOOKUP(A3080,IENG_to_New_Vendor!A:H,8,0)</f>
        <v>IENG_to_New_Vendor</v>
      </c>
      <c r="L3080" t="e">
        <f>VLOOKUP(A3080,'CAM to IENG'!A:O,15,0)</f>
        <v>#N/A</v>
      </c>
      <c r="M3080" t="e">
        <f>VLOOKUP(A3080,NET_to_IENG!A:J,10,0)</f>
        <v>#N/A</v>
      </c>
    </row>
    <row r="3081" spans="1:13" x14ac:dyDescent="0.3">
      <c r="A3081">
        <v>607236</v>
      </c>
      <c r="B3081" t="s">
        <v>2411</v>
      </c>
      <c r="C3081" t="s">
        <v>4400</v>
      </c>
      <c r="D3081" t="s">
        <v>4400</v>
      </c>
      <c r="E3081" t="s">
        <v>4400</v>
      </c>
      <c r="F3081" s="15" t="str">
        <f>VLOOKUP(A3081,'[1]Coordinates cleaned'!$A:$I,9,0)</f>
        <v>Camusat</v>
      </c>
      <c r="G3081" s="15" t="str">
        <f>VLOOKUP(A3081,'[1]Coordinates cleaned'!$A:$J,10,0)</f>
        <v>M Patrick Kalibbala</v>
      </c>
      <c r="H3081" s="9" t="s">
        <v>3367</v>
      </c>
      <c r="I3081">
        <f>VLOOKUP(A3081,'[1]Coordinates cleaned'!$A:$G,7,0)</f>
        <v>-0.25387150000000003</v>
      </c>
      <c r="J3081">
        <f>VLOOKUP(A3081,'[1]Coordinates cleaned'!$A:$H,8,0)</f>
        <v>31.6826498</v>
      </c>
      <c r="K3081" t="e">
        <f>VLOOKUP(A3081,IENG_to_New_Vendor!A:H,8,0)</f>
        <v>#N/A</v>
      </c>
      <c r="L3081" t="e">
        <f>VLOOKUP(A3081,'CAM to IENG'!A:O,15,0)</f>
        <v>#N/A</v>
      </c>
      <c r="M3081" t="e">
        <f>VLOOKUP(A3081,NET_to_IENG!A:J,10,0)</f>
        <v>#N/A</v>
      </c>
    </row>
    <row r="3082" spans="1:13" x14ac:dyDescent="0.3">
      <c r="A3082">
        <v>606746</v>
      </c>
      <c r="B3082" t="s">
        <v>1542</v>
      </c>
      <c r="C3082" t="s">
        <v>4400</v>
      </c>
      <c r="D3082" t="s">
        <v>4400</v>
      </c>
      <c r="E3082" t="s">
        <v>4400</v>
      </c>
      <c r="F3082" s="15" t="str">
        <f>VLOOKUP(A3082,'[1]Coordinates cleaned'!$A:$I,9,0)</f>
        <v>Netis</v>
      </c>
      <c r="G3082" s="15" t="str">
        <f>VLOOKUP(A3082,'[1]Coordinates cleaned'!$A:$J,10,0)</f>
        <v>Samuel Naseke</v>
      </c>
      <c r="H3082" s="9" t="s">
        <v>3669</v>
      </c>
      <c r="I3082">
        <f>VLOOKUP(A3082,'[1]Coordinates cleaned'!$A:$G,7,0)</f>
        <v>0.44116</v>
      </c>
      <c r="J3082">
        <f>VLOOKUP(A3082,'[1]Coordinates cleaned'!$A:$H,8,0)</f>
        <v>32.885398333333299</v>
      </c>
      <c r="K3082" t="e">
        <f>VLOOKUP(A3082,IENG_to_New_Vendor!A:H,8,0)</f>
        <v>#N/A</v>
      </c>
      <c r="L3082" t="e">
        <f>VLOOKUP(A3082,'CAM to IENG'!A:O,15,0)</f>
        <v>#N/A</v>
      </c>
      <c r="M3082" t="e">
        <f>VLOOKUP(A3082,NET_to_IENG!A:J,10,0)</f>
        <v>#N/A</v>
      </c>
    </row>
    <row r="3083" spans="1:13" x14ac:dyDescent="0.3">
      <c r="A3083">
        <v>605556</v>
      </c>
      <c r="B3083" t="s">
        <v>764</v>
      </c>
      <c r="C3083" t="s">
        <v>4400</v>
      </c>
      <c r="D3083" t="s">
        <v>4400</v>
      </c>
      <c r="E3083" t="s">
        <v>4400</v>
      </c>
      <c r="F3083" s="15" t="s">
        <v>4338</v>
      </c>
      <c r="G3083" s="15" t="str">
        <f>VLOOKUP(A3083,'[1]Coordinates cleaned'!$A:$J,10,0)</f>
        <v>Muhamood Kyongo</v>
      </c>
      <c r="H3083" s="9" t="s">
        <v>3368</v>
      </c>
      <c r="I3083">
        <f>VLOOKUP(A3083,'[1]Coordinates cleaned'!$A:$G,7,0)</f>
        <v>2.704215</v>
      </c>
      <c r="J3083">
        <f>VLOOKUP(A3083,'[1]Coordinates cleaned'!$A:$H,8,0)</f>
        <v>33.483413333333303</v>
      </c>
      <c r="K3083" t="str">
        <f>VLOOKUP(A3083,IENG_to_New_Vendor!A:H,8,0)</f>
        <v>IENG_to_New_Vendor</v>
      </c>
      <c r="L3083" t="e">
        <f>VLOOKUP(A3083,'CAM to IENG'!A:O,15,0)</f>
        <v>#N/A</v>
      </c>
      <c r="M3083" t="e">
        <f>VLOOKUP(A3083,NET_to_IENG!A:J,10,0)</f>
        <v>#N/A</v>
      </c>
    </row>
    <row r="3084" spans="1:13" x14ac:dyDescent="0.3">
      <c r="A3084">
        <v>608151</v>
      </c>
      <c r="B3084" t="s">
        <v>2314</v>
      </c>
      <c r="C3084" t="s">
        <v>4400</v>
      </c>
      <c r="D3084" t="s">
        <v>4400</v>
      </c>
      <c r="E3084" t="s">
        <v>4400</v>
      </c>
      <c r="F3084" s="15" t="str">
        <f>VLOOKUP(A3084,'[1]Coordinates cleaned'!$A:$I,9,0)</f>
        <v>Netis</v>
      </c>
      <c r="G3084" s="15" t="str">
        <f>VLOOKUP(A3084,'[1]Coordinates cleaned'!$A:$J,10,0)</f>
        <v>Jude Musana</v>
      </c>
      <c r="H3084" s="9" t="s">
        <v>3669</v>
      </c>
      <c r="I3084">
        <f>VLOOKUP(A3084,'[1]Coordinates cleaned'!$A:$G,7,0)</f>
        <v>1.2418921999999999</v>
      </c>
      <c r="J3084">
        <f>VLOOKUP(A3084,'[1]Coordinates cleaned'!$A:$H,8,0)</f>
        <v>34.011396099999999</v>
      </c>
      <c r="K3084" t="e">
        <f>VLOOKUP(A3084,IENG_to_New_Vendor!A:H,8,0)</f>
        <v>#N/A</v>
      </c>
      <c r="L3084" t="e">
        <f>VLOOKUP(A3084,'CAM to IENG'!A:O,15,0)</f>
        <v>#N/A</v>
      </c>
      <c r="M3084" t="e">
        <f>VLOOKUP(A3084,NET_to_IENG!A:J,10,0)</f>
        <v>#N/A</v>
      </c>
    </row>
    <row r="3085" spans="1:13" x14ac:dyDescent="0.3">
      <c r="A3085">
        <v>607377</v>
      </c>
      <c r="B3085" t="s">
        <v>508</v>
      </c>
      <c r="C3085" t="s">
        <v>4400</v>
      </c>
      <c r="D3085" t="s">
        <v>4400</v>
      </c>
      <c r="E3085" t="s">
        <v>4400</v>
      </c>
      <c r="F3085" s="15" t="str">
        <f>VLOOKUP(A3085,'[1]Coordinates cleaned'!$A:$I,9,0)</f>
        <v>Camusat</v>
      </c>
      <c r="G3085" s="15" t="str">
        <f>VLOOKUP(A3085,'[1]Coordinates cleaned'!$A:$J,10,0)</f>
        <v>M Patrick Kalibbala</v>
      </c>
      <c r="H3085" s="9" t="s">
        <v>3367</v>
      </c>
      <c r="I3085">
        <f>VLOOKUP(A3085,'[1]Coordinates cleaned'!$A:$G,7,0)</f>
        <v>-0.17299800000000001</v>
      </c>
      <c r="J3085">
        <f>VLOOKUP(A3085,'[1]Coordinates cleaned'!$A:$H,8,0)</f>
        <v>31.842515599999999</v>
      </c>
      <c r="K3085" t="e">
        <f>VLOOKUP(A3085,IENG_to_New_Vendor!A:H,8,0)</f>
        <v>#N/A</v>
      </c>
      <c r="L3085" t="e">
        <f>VLOOKUP(A3085,'CAM to IENG'!A:O,15,0)</f>
        <v>#N/A</v>
      </c>
      <c r="M3085" t="e">
        <f>VLOOKUP(A3085,NET_to_IENG!A:J,10,0)</f>
        <v>#N/A</v>
      </c>
    </row>
    <row r="3086" spans="1:13" x14ac:dyDescent="0.3">
      <c r="A3086">
        <v>606830</v>
      </c>
      <c r="B3086" t="s">
        <v>1609</v>
      </c>
      <c r="C3086" t="s">
        <v>4400</v>
      </c>
      <c r="D3086" t="s">
        <v>4400</v>
      </c>
      <c r="E3086" t="s">
        <v>4400</v>
      </c>
      <c r="F3086" s="15" t="str">
        <f>VLOOKUP(A3086,'[1]Coordinates cleaned'!$A:$I,9,0)</f>
        <v>Camusat</v>
      </c>
      <c r="G3086" s="15" t="str">
        <f>VLOOKUP(A3086,'[1]Coordinates cleaned'!$A:$J,10,0)</f>
        <v>Christopher Alituha</v>
      </c>
      <c r="H3086" s="9" t="s">
        <v>3367</v>
      </c>
      <c r="I3086">
        <f>VLOOKUP(A3086,'[1]Coordinates cleaned'!$A:$G,7,0)</f>
        <v>0.44096829999999998</v>
      </c>
      <c r="J3086">
        <f>VLOOKUP(A3086,'[1]Coordinates cleaned'!$A:$H,8,0)</f>
        <v>31.489096700000001</v>
      </c>
      <c r="K3086" t="e">
        <f>VLOOKUP(A3086,IENG_to_New_Vendor!A:H,8,0)</f>
        <v>#N/A</v>
      </c>
      <c r="L3086" t="e">
        <f>VLOOKUP(A3086,'CAM to IENG'!A:O,15,0)</f>
        <v>#N/A</v>
      </c>
      <c r="M3086" t="e">
        <f>VLOOKUP(A3086,NET_to_IENG!A:J,10,0)</f>
        <v>#N/A</v>
      </c>
    </row>
    <row r="3087" spans="1:13" x14ac:dyDescent="0.3">
      <c r="A3087">
        <v>609434</v>
      </c>
      <c r="B3087" t="s">
        <v>2801</v>
      </c>
      <c r="C3087" t="s">
        <v>4400</v>
      </c>
      <c r="D3087" t="s">
        <v>4400</v>
      </c>
      <c r="E3087" t="s">
        <v>4400</v>
      </c>
      <c r="F3087" s="15" t="str">
        <f>VLOOKUP(A3087,'[1]Coordinates cleaned'!$A:$I,9,0)</f>
        <v>Netis</v>
      </c>
      <c r="G3087" s="15" t="str">
        <f>VLOOKUP(A3087,'[1]Coordinates cleaned'!$A:$J,10,0)</f>
        <v>Paul Mbabazi</v>
      </c>
      <c r="H3087" s="9" t="s">
        <v>3669</v>
      </c>
      <c r="I3087">
        <f>VLOOKUP(A3087,'[1]Coordinates cleaned'!$A:$G,7,0)</f>
        <v>0.31523010000000001</v>
      </c>
      <c r="J3087">
        <f>VLOOKUP(A3087,'[1]Coordinates cleaned'!$A:$H,8,0)</f>
        <v>32.576516099999999</v>
      </c>
      <c r="K3087" t="e">
        <f>VLOOKUP(A3087,IENG_to_New_Vendor!A:H,8,0)</f>
        <v>#N/A</v>
      </c>
      <c r="L3087" t="e">
        <f>VLOOKUP(A3087,'CAM to IENG'!A:O,15,0)</f>
        <v>#N/A</v>
      </c>
      <c r="M3087" t="e">
        <f>VLOOKUP(A3087,NET_to_IENG!A:J,10,0)</f>
        <v>#N/A</v>
      </c>
    </row>
    <row r="3088" spans="1:13" x14ac:dyDescent="0.3">
      <c r="A3088">
        <v>609565</v>
      </c>
      <c r="B3088" t="s">
        <v>4122</v>
      </c>
      <c r="C3088" t="s">
        <v>4400</v>
      </c>
      <c r="D3088" t="s">
        <v>4400</v>
      </c>
      <c r="E3088" t="s">
        <v>4400</v>
      </c>
      <c r="F3088" s="15" t="str">
        <f>VLOOKUP(A3088,'[1]Coordinates cleaned'!$A:$I,9,0)</f>
        <v>I-Engineering</v>
      </c>
      <c r="G3088" s="15" t="str">
        <f>VLOOKUP(A3088,'[1]Coordinates cleaned'!$A:$J,10,0)</f>
        <v>Muhamood Kyongo</v>
      </c>
      <c r="H3088" s="9" t="s">
        <v>3368</v>
      </c>
      <c r="I3088">
        <f>VLOOKUP(A3088,'[1]Coordinates cleaned'!$A:$G,7,0)</f>
        <v>2.2666289000000002</v>
      </c>
      <c r="J3088">
        <f>VLOOKUP(A3088,'[1]Coordinates cleaned'!$A:$H,8,0)</f>
        <v>32.852515500000003</v>
      </c>
      <c r="K3088" t="e">
        <f>VLOOKUP(A3088,IENG_to_New_Vendor!A:H,8,0)</f>
        <v>#N/A</v>
      </c>
      <c r="L3088" t="e">
        <f>VLOOKUP(A3088,'CAM to IENG'!A:O,15,0)</f>
        <v>#N/A</v>
      </c>
      <c r="M3088" t="e">
        <f>VLOOKUP(A3088,NET_to_IENG!A:J,10,0)</f>
        <v>#N/A</v>
      </c>
    </row>
    <row r="3089" spans="1:13" x14ac:dyDescent="0.3">
      <c r="A3089">
        <v>605755</v>
      </c>
      <c r="B3089" t="s">
        <v>4123</v>
      </c>
      <c r="C3089" t="s">
        <v>4400</v>
      </c>
      <c r="D3089" t="s">
        <v>4400</v>
      </c>
      <c r="E3089" t="s">
        <v>4400</v>
      </c>
      <c r="F3089" s="15" t="str">
        <f>VLOOKUP(A3089,'[1]Coordinates cleaned'!$A:$I,9,0)</f>
        <v>Netis</v>
      </c>
      <c r="G3089" s="15" t="str">
        <f>VLOOKUP(A3089,'[1]Coordinates cleaned'!$A:$J,10,0)</f>
        <v>Paul Mbabazi</v>
      </c>
      <c r="H3089" s="9" t="s">
        <v>3669</v>
      </c>
      <c r="I3089">
        <f>VLOOKUP(A3089,'[1]Coordinates cleaned'!$A:$G,7,0)</f>
        <v>0.3185866</v>
      </c>
      <c r="J3089">
        <f>VLOOKUP(A3089,'[1]Coordinates cleaned'!$A:$H,8,0)</f>
        <v>32.623055399999998</v>
      </c>
      <c r="K3089" t="e">
        <f>VLOOKUP(A3089,IENG_to_New_Vendor!A:H,8,0)</f>
        <v>#N/A</v>
      </c>
      <c r="L3089" t="e">
        <f>VLOOKUP(A3089,'CAM to IENG'!A:O,15,0)</f>
        <v>#N/A</v>
      </c>
      <c r="M3089" t="e">
        <f>VLOOKUP(A3089,NET_to_IENG!A:J,10,0)</f>
        <v>#N/A</v>
      </c>
    </row>
    <row r="3090" spans="1:13" x14ac:dyDescent="0.3">
      <c r="A3090">
        <v>608676</v>
      </c>
      <c r="B3090" t="s">
        <v>326</v>
      </c>
      <c r="C3090" t="s">
        <v>4400</v>
      </c>
      <c r="D3090" t="s">
        <v>4400</v>
      </c>
      <c r="E3090" t="s">
        <v>4400</v>
      </c>
      <c r="F3090" s="15" t="s">
        <v>4338</v>
      </c>
      <c r="G3090" s="15" t="str">
        <f>VLOOKUP(A3090,'[1]Coordinates cleaned'!$A:$J,10,0)</f>
        <v>Innocent Ayiko</v>
      </c>
      <c r="H3090" s="9" t="s">
        <v>3368</v>
      </c>
      <c r="I3090">
        <f>VLOOKUP(A3090,'[1]Coordinates cleaned'!$A:$G,7,0)</f>
        <v>3.4469258100000002</v>
      </c>
      <c r="J3090">
        <f>VLOOKUP(A3090,'[1]Coordinates cleaned'!$A:$H,8,0)</f>
        <v>31.20221355</v>
      </c>
      <c r="K3090" t="str">
        <f>VLOOKUP(A3090,IENG_to_New_Vendor!A:H,8,0)</f>
        <v>IENG_to_New_Vendor</v>
      </c>
      <c r="L3090" t="e">
        <f>VLOOKUP(A3090,'CAM to IENG'!A:O,15,0)</f>
        <v>#N/A</v>
      </c>
      <c r="M3090" t="e">
        <f>VLOOKUP(A3090,NET_to_IENG!A:J,10,0)</f>
        <v>#N/A</v>
      </c>
    </row>
    <row r="3091" spans="1:13" x14ac:dyDescent="0.3">
      <c r="A3091">
        <v>608114</v>
      </c>
      <c r="B3091" t="s">
        <v>1910</v>
      </c>
      <c r="C3091" t="s">
        <v>4400</v>
      </c>
      <c r="D3091" t="s">
        <v>4400</v>
      </c>
      <c r="E3091" t="s">
        <v>4400</v>
      </c>
      <c r="F3091" s="15" t="str">
        <f>VLOOKUP(A3091,'[1]Coordinates cleaned'!$A:$I,9,0)</f>
        <v>Netis</v>
      </c>
      <c r="G3091" s="15" t="str">
        <f>VLOOKUP(A3091,'[1]Coordinates cleaned'!$A:$J,10,0)</f>
        <v>Jude Musana</v>
      </c>
      <c r="H3091" s="9" t="s">
        <v>3669</v>
      </c>
      <c r="I3091">
        <f>VLOOKUP(A3091,'[1]Coordinates cleaned'!$A:$G,7,0)</f>
        <v>1.2286816166666701</v>
      </c>
      <c r="J3091">
        <f>VLOOKUP(A3091,'[1]Coordinates cleaned'!$A:$H,8,0)</f>
        <v>34.110053600000001</v>
      </c>
      <c r="K3091" t="e">
        <f>VLOOKUP(A3091,IENG_to_New_Vendor!A:H,8,0)</f>
        <v>#N/A</v>
      </c>
      <c r="L3091" t="e">
        <f>VLOOKUP(A3091,'CAM to IENG'!A:O,15,0)</f>
        <v>#N/A</v>
      </c>
      <c r="M3091" t="e">
        <f>VLOOKUP(A3091,NET_to_IENG!A:J,10,0)</f>
        <v>#N/A</v>
      </c>
    </row>
    <row r="3092" spans="1:13" x14ac:dyDescent="0.3">
      <c r="A3092">
        <v>606248</v>
      </c>
      <c r="B3092" t="s">
        <v>4124</v>
      </c>
      <c r="C3092" t="s">
        <v>4400</v>
      </c>
      <c r="D3092" t="s">
        <v>4400</v>
      </c>
      <c r="E3092" t="s">
        <v>4400</v>
      </c>
      <c r="F3092" s="15" t="str">
        <f>VLOOKUP(A3092,'[1]Coordinates cleaned'!$A:$I,9,0)</f>
        <v>I-Engineering</v>
      </c>
      <c r="G3092" s="15" t="str">
        <f>VLOOKUP(A3092,'[1]Coordinates cleaned'!$A:$J,10,0)</f>
        <v>Moses Kaganda</v>
      </c>
      <c r="H3092" s="9" t="s">
        <v>3368</v>
      </c>
      <c r="I3092">
        <f>VLOOKUP(A3092,'[1]Coordinates cleaned'!$A:$G,7,0)</f>
        <v>2.7294833199999999</v>
      </c>
      <c r="J3092">
        <f>VLOOKUP(A3092,'[1]Coordinates cleaned'!$A:$H,8,0)</f>
        <v>32.406731540000003</v>
      </c>
      <c r="K3092" t="e">
        <f>VLOOKUP(A3092,IENG_to_New_Vendor!A:H,8,0)</f>
        <v>#N/A</v>
      </c>
      <c r="L3092" t="e">
        <f>VLOOKUP(A3092,'CAM to IENG'!A:O,15,0)</f>
        <v>#N/A</v>
      </c>
      <c r="M3092" t="e">
        <f>VLOOKUP(A3092,NET_to_IENG!A:J,10,0)</f>
        <v>#N/A</v>
      </c>
    </row>
    <row r="3093" spans="1:13" x14ac:dyDescent="0.3">
      <c r="A3093">
        <v>605945</v>
      </c>
      <c r="B3093" t="s">
        <v>578</v>
      </c>
      <c r="C3093" t="s">
        <v>4400</v>
      </c>
      <c r="D3093" t="s">
        <v>4400</v>
      </c>
      <c r="E3093" t="s">
        <v>4400</v>
      </c>
      <c r="F3093" s="15" t="str">
        <f>VLOOKUP(A3093,'[1]Coordinates cleaned'!$A:$I,9,0)</f>
        <v>I-Engineering</v>
      </c>
      <c r="G3093" s="15" t="str">
        <f>VLOOKUP(A3093,'[1]Coordinates cleaned'!$A:$J,10,0)</f>
        <v>Muhamood Kyongo</v>
      </c>
      <c r="H3093" s="9" t="s">
        <v>3368</v>
      </c>
      <c r="I3093">
        <f>VLOOKUP(A3093,'[1]Coordinates cleaned'!$A:$G,7,0)</f>
        <v>2.1059117000000001</v>
      </c>
      <c r="J3093">
        <f>VLOOKUP(A3093,'[1]Coordinates cleaned'!$A:$H,8,0)</f>
        <v>33.003183300000003</v>
      </c>
      <c r="K3093" t="e">
        <f>VLOOKUP(A3093,IENG_to_New_Vendor!A:H,8,0)</f>
        <v>#N/A</v>
      </c>
      <c r="L3093" t="e">
        <f>VLOOKUP(A3093,'CAM to IENG'!A:O,15,0)</f>
        <v>#N/A</v>
      </c>
      <c r="M3093" t="e">
        <f>VLOOKUP(A3093,NET_to_IENG!A:J,10,0)</f>
        <v>#N/A</v>
      </c>
    </row>
    <row r="3094" spans="1:13" x14ac:dyDescent="0.3">
      <c r="A3094">
        <v>608500</v>
      </c>
      <c r="B3094" t="s">
        <v>2278</v>
      </c>
      <c r="C3094" t="s">
        <v>4400</v>
      </c>
      <c r="D3094" t="s">
        <v>4400</v>
      </c>
      <c r="E3094" t="s">
        <v>4400</v>
      </c>
      <c r="F3094" s="15" t="str">
        <f>VLOOKUP(A3094,'[1]Coordinates cleaned'!$A:$I,9,0)</f>
        <v>Netis</v>
      </c>
      <c r="G3094" s="15" t="str">
        <f>VLOOKUP(A3094,'[1]Coordinates cleaned'!$A:$J,10,0)</f>
        <v>Moses Wandera</v>
      </c>
      <c r="H3094" s="9" t="s">
        <v>3669</v>
      </c>
      <c r="I3094">
        <f>VLOOKUP(A3094,'[1]Coordinates cleaned'!$A:$G,7,0)</f>
        <v>1.8994690999999999</v>
      </c>
      <c r="J3094">
        <f>VLOOKUP(A3094,'[1]Coordinates cleaned'!$A:$H,8,0)</f>
        <v>33.2870925</v>
      </c>
      <c r="K3094" t="e">
        <f>VLOOKUP(A3094,IENG_to_New_Vendor!A:H,8,0)</f>
        <v>#N/A</v>
      </c>
      <c r="L3094" t="e">
        <f>VLOOKUP(A3094,'CAM to IENG'!A:O,15,0)</f>
        <v>#N/A</v>
      </c>
      <c r="M3094" t="e">
        <f>VLOOKUP(A3094,NET_to_IENG!A:J,10,0)</f>
        <v>#N/A</v>
      </c>
    </row>
    <row r="3095" spans="1:13" x14ac:dyDescent="0.3">
      <c r="A3095">
        <v>605514</v>
      </c>
      <c r="B3095" t="s">
        <v>691</v>
      </c>
      <c r="C3095" t="s">
        <v>4400</v>
      </c>
      <c r="D3095" t="s">
        <v>4400</v>
      </c>
      <c r="E3095" t="s">
        <v>4400</v>
      </c>
      <c r="F3095" s="15" t="str">
        <f>VLOOKUP(A3095,'[1]Coordinates cleaned'!$A:$I,9,0)</f>
        <v>Netis</v>
      </c>
      <c r="G3095" s="15" t="str">
        <f>VLOOKUP(A3095,'[1]Coordinates cleaned'!$A:$J,10,0)</f>
        <v>Samuel Naseke</v>
      </c>
      <c r="H3095" s="9" t="s">
        <v>3669</v>
      </c>
      <c r="I3095">
        <f>VLOOKUP(A3095,'[1]Coordinates cleaned'!$A:$G,7,0)</f>
        <v>1.3773067000000001</v>
      </c>
      <c r="J3095">
        <f>VLOOKUP(A3095,'[1]Coordinates cleaned'!$A:$H,8,0)</f>
        <v>32.872101800000003</v>
      </c>
      <c r="K3095" t="e">
        <f>VLOOKUP(A3095,IENG_to_New_Vendor!A:H,8,0)</f>
        <v>#N/A</v>
      </c>
      <c r="L3095" t="e">
        <f>VLOOKUP(A3095,'CAM to IENG'!A:O,15,0)</f>
        <v>#N/A</v>
      </c>
      <c r="M3095" t="e">
        <f>VLOOKUP(A3095,NET_to_IENG!A:J,10,0)</f>
        <v>#N/A</v>
      </c>
    </row>
    <row r="3096" spans="1:13" x14ac:dyDescent="0.3">
      <c r="A3096">
        <v>609059</v>
      </c>
      <c r="B3096" t="s">
        <v>4125</v>
      </c>
      <c r="C3096" t="s">
        <v>4400</v>
      </c>
      <c r="D3096" t="s">
        <v>4400</v>
      </c>
      <c r="E3096" t="s">
        <v>4400</v>
      </c>
      <c r="F3096" s="15" t="str">
        <f>VLOOKUP(A3096,'[1]Coordinates cleaned'!$A:$I,9,0)</f>
        <v>Camusat</v>
      </c>
      <c r="G3096" s="15" t="str">
        <f>VLOOKUP(A3096,'[1]Coordinates cleaned'!$A:$J,10,0)</f>
        <v>Stephen Rwabwogo</v>
      </c>
      <c r="H3096" s="9" t="s">
        <v>3367</v>
      </c>
      <c r="I3096">
        <f>VLOOKUP(A3096,'[1]Coordinates cleaned'!$A:$G,7,0)</f>
        <v>0.64948099999999998</v>
      </c>
      <c r="J3096">
        <f>VLOOKUP(A3096,'[1]Coordinates cleaned'!$A:$H,8,0)</f>
        <v>30.309266600000001</v>
      </c>
      <c r="K3096" t="e">
        <f>VLOOKUP(A3096,IENG_to_New_Vendor!A:H,8,0)</f>
        <v>#N/A</v>
      </c>
      <c r="L3096" t="e">
        <f>VLOOKUP(A3096,'CAM to IENG'!A:O,15,0)</f>
        <v>#N/A</v>
      </c>
      <c r="M3096" t="e">
        <f>VLOOKUP(A3096,NET_to_IENG!A:J,10,0)</f>
        <v>#N/A</v>
      </c>
    </row>
    <row r="3097" spans="1:13" x14ac:dyDescent="0.3">
      <c r="A3097">
        <v>701719</v>
      </c>
      <c r="B3097" t="s">
        <v>3624</v>
      </c>
      <c r="C3097" t="s">
        <v>4400</v>
      </c>
      <c r="D3097" t="s">
        <v>4400</v>
      </c>
      <c r="E3097" t="s">
        <v>4400</v>
      </c>
      <c r="F3097" s="15" t="str">
        <f>VLOOKUP(A3097,'[1]Coordinates cleaned'!$A:$I,9,0)</f>
        <v>Netis</v>
      </c>
      <c r="G3097" s="15" t="str">
        <f>VLOOKUP(A3097,'[1]Coordinates cleaned'!$A:$J,10,0)</f>
        <v>Benbridge Mulongo</v>
      </c>
      <c r="H3097" s="9" t="s">
        <v>3669</v>
      </c>
      <c r="I3097">
        <f>VLOOKUP(A3097,'[1]Coordinates cleaned'!$A:$G,7,0)</f>
        <v>0.3752065</v>
      </c>
      <c r="J3097">
        <f>VLOOKUP(A3097,'[1]Coordinates cleaned'!$A:$H,8,0)</f>
        <v>32.582108900000001</v>
      </c>
      <c r="K3097" t="e">
        <f>VLOOKUP(A3097,IENG_to_New_Vendor!A:H,8,0)</f>
        <v>#N/A</v>
      </c>
      <c r="L3097" t="e">
        <f>VLOOKUP(A3097,'CAM to IENG'!A:O,15,0)</f>
        <v>#N/A</v>
      </c>
      <c r="M3097" t="e">
        <f>VLOOKUP(A3097,NET_to_IENG!A:J,10,0)</f>
        <v>#N/A</v>
      </c>
    </row>
    <row r="3098" spans="1:13" x14ac:dyDescent="0.3">
      <c r="A3098">
        <v>605708</v>
      </c>
      <c r="B3098" t="s">
        <v>911</v>
      </c>
      <c r="C3098" t="s">
        <v>4400</v>
      </c>
      <c r="D3098" t="s">
        <v>4400</v>
      </c>
      <c r="E3098" t="s">
        <v>4400</v>
      </c>
      <c r="F3098" s="15" t="s">
        <v>4312</v>
      </c>
      <c r="G3098" s="15" t="str">
        <f>VLOOKUP(A3098,'[1]Coordinates cleaned'!$A:$J,10,0)</f>
        <v>Christopher Alituha</v>
      </c>
      <c r="H3098" s="9" t="s">
        <v>3367</v>
      </c>
      <c r="I3098">
        <f>VLOOKUP(A3098,'[1]Coordinates cleaned'!$A:$G,7,0)</f>
        <v>0.38655719999999999</v>
      </c>
      <c r="J3098">
        <f>VLOOKUP(A3098,'[1]Coordinates cleaned'!$A:$H,8,0)</f>
        <v>32.5292867</v>
      </c>
      <c r="K3098" t="e">
        <f>VLOOKUP(A3098,IENG_to_New_Vendor!A:H,8,0)</f>
        <v>#N/A</v>
      </c>
      <c r="L3098" t="str">
        <f>VLOOKUP(A3098,'CAM to IENG'!A:O,15,0)</f>
        <v>CAM_to_IENG</v>
      </c>
      <c r="M3098" t="e">
        <f>VLOOKUP(A3098,NET_to_IENG!A:J,10,0)</f>
        <v>#N/A</v>
      </c>
    </row>
    <row r="3099" spans="1:13" x14ac:dyDescent="0.3">
      <c r="A3099">
        <v>605446</v>
      </c>
      <c r="B3099" t="s">
        <v>4126</v>
      </c>
      <c r="C3099" t="s">
        <v>4400</v>
      </c>
      <c r="D3099" t="s">
        <v>4400</v>
      </c>
      <c r="E3099" t="s">
        <v>4400</v>
      </c>
      <c r="F3099" s="15" t="str">
        <f>VLOOKUP(A3099,'[1]Coordinates cleaned'!$A:$I,9,0)</f>
        <v>Netis</v>
      </c>
      <c r="G3099" s="15" t="str">
        <f>VLOOKUP(A3099,'[1]Coordinates cleaned'!$A:$J,10,0)</f>
        <v>Samuel Naseke</v>
      </c>
      <c r="H3099" s="9" t="s">
        <v>3669</v>
      </c>
      <c r="I3099">
        <f>VLOOKUP(A3099,'[1]Coordinates cleaned'!$A:$G,7,0)</f>
        <v>0.15879280000000001</v>
      </c>
      <c r="J3099">
        <f>VLOOKUP(A3099,'[1]Coordinates cleaned'!$A:$H,8,0)</f>
        <v>33.283980900000003</v>
      </c>
      <c r="K3099" t="e">
        <f>VLOOKUP(A3099,IENG_to_New_Vendor!A:H,8,0)</f>
        <v>#N/A</v>
      </c>
      <c r="L3099" t="e">
        <f>VLOOKUP(A3099,'CAM to IENG'!A:O,15,0)</f>
        <v>#N/A</v>
      </c>
      <c r="M3099" t="e">
        <f>VLOOKUP(A3099,NET_to_IENG!A:J,10,0)</f>
        <v>#N/A</v>
      </c>
    </row>
    <row r="3100" spans="1:13" x14ac:dyDescent="0.3">
      <c r="A3100">
        <v>607065</v>
      </c>
      <c r="B3100" t="s">
        <v>1619</v>
      </c>
      <c r="C3100" t="s">
        <v>4400</v>
      </c>
      <c r="D3100" t="s">
        <v>4400</v>
      </c>
      <c r="E3100" t="s">
        <v>4400</v>
      </c>
      <c r="F3100" s="15" t="str">
        <f>VLOOKUP(A3100,'[1]Coordinates cleaned'!$A:$I,9,0)</f>
        <v>Camusat</v>
      </c>
      <c r="G3100" s="15" t="str">
        <f>VLOOKUP(A3100,'[1]Coordinates cleaned'!$A:$J,10,0)</f>
        <v>Abu Kasamba</v>
      </c>
      <c r="H3100" s="9" t="s">
        <v>3367</v>
      </c>
      <c r="I3100">
        <f>VLOOKUP(A3100,'[1]Coordinates cleaned'!$A:$G,7,0)</f>
        <v>0.2625731</v>
      </c>
      <c r="J3100">
        <f>VLOOKUP(A3100,'[1]Coordinates cleaned'!$A:$H,8,0)</f>
        <v>32.546539000000003</v>
      </c>
      <c r="K3100" t="e">
        <f>VLOOKUP(A3100,IENG_to_New_Vendor!A:H,8,0)</f>
        <v>#N/A</v>
      </c>
      <c r="L3100" t="e">
        <f>VLOOKUP(A3100,'CAM to IENG'!A:O,15,0)</f>
        <v>#N/A</v>
      </c>
      <c r="M3100" t="e">
        <f>VLOOKUP(A3100,NET_to_IENG!A:J,10,0)</f>
        <v>#N/A</v>
      </c>
    </row>
    <row r="3101" spans="1:13" x14ac:dyDescent="0.3">
      <c r="A3101">
        <v>609396</v>
      </c>
      <c r="B3101" t="s">
        <v>2647</v>
      </c>
      <c r="C3101" t="s">
        <v>4400</v>
      </c>
      <c r="D3101" t="s">
        <v>4400</v>
      </c>
      <c r="E3101" t="s">
        <v>4400</v>
      </c>
      <c r="F3101" s="15" t="str">
        <f>VLOOKUP(A3101,'[1]Coordinates cleaned'!$A:$I,9,0)</f>
        <v>Camusat</v>
      </c>
      <c r="G3101" s="15" t="str">
        <f>VLOOKUP(A3101,'[1]Coordinates cleaned'!$A:$J,10,0)</f>
        <v>Thomasi Seruyange</v>
      </c>
      <c r="H3101" s="9" t="s">
        <v>3367</v>
      </c>
      <c r="I3101">
        <f>VLOOKUP(A3101,'[1]Coordinates cleaned'!$A:$G,7,0)</f>
        <v>-0.39567829999999998</v>
      </c>
      <c r="J3101">
        <f>VLOOKUP(A3101,'[1]Coordinates cleaned'!$A:$H,8,0)</f>
        <v>30.3750617</v>
      </c>
      <c r="K3101" t="e">
        <f>VLOOKUP(A3101,IENG_to_New_Vendor!A:H,8,0)</f>
        <v>#N/A</v>
      </c>
      <c r="L3101" t="e">
        <f>VLOOKUP(A3101,'CAM to IENG'!A:O,15,0)</f>
        <v>#N/A</v>
      </c>
      <c r="M3101" t="e">
        <f>VLOOKUP(A3101,NET_to_IENG!A:J,10,0)</f>
        <v>#N/A</v>
      </c>
    </row>
    <row r="3102" spans="1:13" x14ac:dyDescent="0.3">
      <c r="A3102">
        <v>609291</v>
      </c>
      <c r="B3102" t="s">
        <v>1825</v>
      </c>
      <c r="C3102" t="s">
        <v>4400</v>
      </c>
      <c r="D3102" t="s">
        <v>4400</v>
      </c>
      <c r="E3102" t="s">
        <v>4400</v>
      </c>
      <c r="F3102" s="15" t="str">
        <f>VLOOKUP(A3102,'[1]Coordinates cleaned'!$A:$I,9,0)</f>
        <v>Camusat</v>
      </c>
      <c r="G3102" s="15" t="str">
        <f>VLOOKUP(A3102,'[1]Coordinates cleaned'!$A:$J,10,0)</f>
        <v>Stephen Rwabwogo</v>
      </c>
      <c r="H3102" s="9" t="s">
        <v>3367</v>
      </c>
      <c r="I3102">
        <f>VLOOKUP(A3102,'[1]Coordinates cleaned'!$A:$G,7,0)</f>
        <v>1.8598E-3</v>
      </c>
      <c r="J3102">
        <f>VLOOKUP(A3102,'[1]Coordinates cleaned'!$A:$H,8,0)</f>
        <v>29.802432700000001</v>
      </c>
      <c r="K3102" t="e">
        <f>VLOOKUP(A3102,IENG_to_New_Vendor!A:H,8,0)</f>
        <v>#N/A</v>
      </c>
      <c r="L3102" t="e">
        <f>VLOOKUP(A3102,'CAM to IENG'!A:O,15,0)</f>
        <v>#N/A</v>
      </c>
      <c r="M3102" t="e">
        <f>VLOOKUP(A3102,NET_to_IENG!A:J,10,0)</f>
        <v>#N/A</v>
      </c>
    </row>
    <row r="3103" spans="1:13" x14ac:dyDescent="0.3">
      <c r="A3103">
        <v>606478</v>
      </c>
      <c r="B3103" t="s">
        <v>1289</v>
      </c>
      <c r="C3103" t="s">
        <v>4400</v>
      </c>
      <c r="D3103" t="s">
        <v>4400</v>
      </c>
      <c r="E3103" t="s">
        <v>4400</v>
      </c>
      <c r="F3103" s="15" t="str">
        <f>VLOOKUP(A3103,'[1]Coordinates cleaned'!$A:$I,9,0)</f>
        <v>Camusat</v>
      </c>
      <c r="G3103" s="15" t="str">
        <f>VLOOKUP(A3103,'[1]Coordinates cleaned'!$A:$J,10,0)</f>
        <v>Stephen Rwabwogo</v>
      </c>
      <c r="H3103" s="9" t="s">
        <v>3367</v>
      </c>
      <c r="I3103">
        <f>VLOOKUP(A3103,'[1]Coordinates cleaned'!$A:$G,7,0)</f>
        <v>0.53255509999999995</v>
      </c>
      <c r="J3103">
        <f>VLOOKUP(A3103,'[1]Coordinates cleaned'!$A:$H,8,0)</f>
        <v>30.653729599999998</v>
      </c>
      <c r="K3103" t="e">
        <f>VLOOKUP(A3103,IENG_to_New_Vendor!A:H,8,0)</f>
        <v>#N/A</v>
      </c>
      <c r="L3103" t="e">
        <f>VLOOKUP(A3103,'CAM to IENG'!A:O,15,0)</f>
        <v>#N/A</v>
      </c>
      <c r="M3103" t="e">
        <f>VLOOKUP(A3103,NET_to_IENG!A:J,10,0)</f>
        <v>#N/A</v>
      </c>
    </row>
    <row r="3104" spans="1:13" x14ac:dyDescent="0.3">
      <c r="A3104">
        <v>605924</v>
      </c>
      <c r="B3104" t="s">
        <v>544</v>
      </c>
      <c r="C3104" t="s">
        <v>4400</v>
      </c>
      <c r="D3104" t="s">
        <v>4400</v>
      </c>
      <c r="E3104" t="s">
        <v>4400</v>
      </c>
      <c r="F3104" s="15" t="str">
        <f>VLOOKUP(A3104,'[1]Coordinates cleaned'!$A:$I,9,0)</f>
        <v>Camusat</v>
      </c>
      <c r="G3104" s="15" t="str">
        <f>VLOOKUP(A3104,'[1]Coordinates cleaned'!$A:$J,10,0)</f>
        <v>Stephen Rwabwogo</v>
      </c>
      <c r="H3104" s="9" t="s">
        <v>3367</v>
      </c>
      <c r="I3104">
        <f>VLOOKUP(A3104,'[1]Coordinates cleaned'!$A:$G,7,0)</f>
        <v>0.99714666666666696</v>
      </c>
      <c r="J3104">
        <f>VLOOKUP(A3104,'[1]Coordinates cleaned'!$A:$H,8,0)</f>
        <v>30.8498883333333</v>
      </c>
      <c r="K3104" t="e">
        <f>VLOOKUP(A3104,IENG_to_New_Vendor!A:H,8,0)</f>
        <v>#N/A</v>
      </c>
      <c r="L3104" t="e">
        <f>VLOOKUP(A3104,'CAM to IENG'!A:O,15,0)</f>
        <v>#N/A</v>
      </c>
      <c r="M3104" t="e">
        <f>VLOOKUP(A3104,NET_to_IENG!A:J,10,0)</f>
        <v>#N/A</v>
      </c>
    </row>
    <row r="3105" spans="1:13" x14ac:dyDescent="0.3">
      <c r="A3105">
        <v>609412</v>
      </c>
      <c r="B3105" t="s">
        <v>2596</v>
      </c>
      <c r="C3105" t="s">
        <v>4400</v>
      </c>
      <c r="D3105" t="s">
        <v>4400</v>
      </c>
      <c r="E3105" t="s">
        <v>4400</v>
      </c>
      <c r="F3105" s="15" t="str">
        <f>VLOOKUP(A3105,'[1]Coordinates cleaned'!$A:$I,9,0)</f>
        <v>Camusat</v>
      </c>
      <c r="G3105" s="15" t="str">
        <f>VLOOKUP(A3105,'[1]Coordinates cleaned'!$A:$J,10,0)</f>
        <v>Denis Masaba</v>
      </c>
      <c r="H3105" s="9" t="s">
        <v>3367</v>
      </c>
      <c r="I3105">
        <f>VLOOKUP(A3105,'[1]Coordinates cleaned'!$A:$G,7,0)</f>
        <v>-0.90075770393013999</v>
      </c>
      <c r="J3105">
        <f>VLOOKUP(A3105,'[1]Coordinates cleaned'!$A:$H,8,0)</f>
        <v>30.3147484827787</v>
      </c>
      <c r="K3105" t="e">
        <f>VLOOKUP(A3105,IENG_to_New_Vendor!A:H,8,0)</f>
        <v>#N/A</v>
      </c>
      <c r="L3105" t="e">
        <f>VLOOKUP(A3105,'CAM to IENG'!A:O,15,0)</f>
        <v>#N/A</v>
      </c>
      <c r="M3105" t="e">
        <f>VLOOKUP(A3105,NET_to_IENG!A:J,10,0)</f>
        <v>#N/A</v>
      </c>
    </row>
    <row r="3106" spans="1:13" x14ac:dyDescent="0.3">
      <c r="A3106">
        <v>609012</v>
      </c>
      <c r="B3106" t="s">
        <v>2081</v>
      </c>
      <c r="C3106" t="s">
        <v>4400</v>
      </c>
      <c r="D3106" t="s">
        <v>4400</v>
      </c>
      <c r="E3106" t="s">
        <v>4400</v>
      </c>
      <c r="F3106" s="15" t="str">
        <f>VLOOKUP(A3106,'[1]Coordinates cleaned'!$A:$I,9,0)</f>
        <v>Camusat</v>
      </c>
      <c r="G3106" s="15" t="str">
        <f>VLOOKUP(A3106,'[1]Coordinates cleaned'!$A:$J,10,0)</f>
        <v>Thomasi Seruyange</v>
      </c>
      <c r="H3106" s="9" t="s">
        <v>3367</v>
      </c>
      <c r="I3106">
        <f>VLOOKUP(A3106,'[1]Coordinates cleaned'!$A:$G,7,0)</f>
        <v>-0.61374410000000001</v>
      </c>
      <c r="J3106">
        <f>VLOOKUP(A3106,'[1]Coordinates cleaned'!$A:$H,8,0)</f>
        <v>30.651550716666701</v>
      </c>
      <c r="K3106" t="e">
        <f>VLOOKUP(A3106,IENG_to_New_Vendor!A:H,8,0)</f>
        <v>#N/A</v>
      </c>
      <c r="L3106" t="e">
        <f>VLOOKUP(A3106,'CAM to IENG'!A:O,15,0)</f>
        <v>#N/A</v>
      </c>
      <c r="M3106" t="e">
        <f>VLOOKUP(A3106,NET_to_IENG!A:J,10,0)</f>
        <v>#N/A</v>
      </c>
    </row>
    <row r="3107" spans="1:13" x14ac:dyDescent="0.3">
      <c r="A3107">
        <v>609112</v>
      </c>
      <c r="B3107" t="s">
        <v>490</v>
      </c>
      <c r="C3107" t="s">
        <v>4400</v>
      </c>
      <c r="D3107" t="s">
        <v>4400</v>
      </c>
      <c r="E3107" t="s">
        <v>4400</v>
      </c>
      <c r="F3107" s="15" t="str">
        <f>VLOOKUP(A3107,'[1]Coordinates cleaned'!$A:$I,9,0)</f>
        <v>Camusat</v>
      </c>
      <c r="G3107" s="15" t="str">
        <f>VLOOKUP(A3107,'[1]Coordinates cleaned'!$A:$J,10,0)</f>
        <v>Christopher Alituha</v>
      </c>
      <c r="H3107" s="9" t="s">
        <v>3367</v>
      </c>
      <c r="I3107">
        <f>VLOOKUP(A3107,'[1]Coordinates cleaned'!$A:$G,7,0)</f>
        <v>0.77681</v>
      </c>
      <c r="J3107">
        <f>VLOOKUP(A3107,'[1]Coordinates cleaned'!$A:$H,8,0)</f>
        <v>31.31437</v>
      </c>
      <c r="K3107" t="e">
        <f>VLOOKUP(A3107,IENG_to_New_Vendor!A:H,8,0)</f>
        <v>#N/A</v>
      </c>
      <c r="L3107" t="e">
        <f>VLOOKUP(A3107,'CAM to IENG'!A:O,15,0)</f>
        <v>#N/A</v>
      </c>
      <c r="M3107" t="e">
        <f>VLOOKUP(A3107,NET_to_IENG!A:J,10,0)</f>
        <v>#N/A</v>
      </c>
    </row>
    <row r="3108" spans="1:13" x14ac:dyDescent="0.3">
      <c r="A3108">
        <v>605912</v>
      </c>
      <c r="B3108" t="s">
        <v>523</v>
      </c>
      <c r="C3108" t="s">
        <v>4400</v>
      </c>
      <c r="D3108" t="s">
        <v>4400</v>
      </c>
      <c r="E3108" t="s">
        <v>4400</v>
      </c>
      <c r="F3108" s="15" t="str">
        <f>VLOOKUP(A3108,'[1]Coordinates cleaned'!$A:$I,9,0)</f>
        <v>Camusat</v>
      </c>
      <c r="G3108" s="15" t="str">
        <f>VLOOKUP(A3108,'[1]Coordinates cleaned'!$A:$J,10,0)</f>
        <v>M Patrick Kalibbala</v>
      </c>
      <c r="H3108" s="9" t="s">
        <v>3367</v>
      </c>
      <c r="I3108">
        <f>VLOOKUP(A3108,'[1]Coordinates cleaned'!$A:$G,7,0)</f>
        <v>-0.25710620000000001</v>
      </c>
      <c r="J3108">
        <f>VLOOKUP(A3108,'[1]Coordinates cleaned'!$A:$H,8,0)</f>
        <v>32.3734039</v>
      </c>
      <c r="K3108" t="e">
        <f>VLOOKUP(A3108,IENG_to_New_Vendor!A:H,8,0)</f>
        <v>#N/A</v>
      </c>
      <c r="L3108" t="e">
        <f>VLOOKUP(A3108,'CAM to IENG'!A:O,15,0)</f>
        <v>#N/A</v>
      </c>
      <c r="M3108" t="e">
        <f>VLOOKUP(A3108,NET_to_IENG!A:J,10,0)</f>
        <v>#N/A</v>
      </c>
    </row>
    <row r="3109" spans="1:13" x14ac:dyDescent="0.3">
      <c r="A3109">
        <v>609317</v>
      </c>
      <c r="B3109" t="s">
        <v>2179</v>
      </c>
      <c r="C3109" t="s">
        <v>4400</v>
      </c>
      <c r="D3109" t="s">
        <v>4400</v>
      </c>
      <c r="E3109" t="s">
        <v>4400</v>
      </c>
      <c r="F3109" s="15" t="str">
        <f>VLOOKUP(A3109,'[1]Coordinates cleaned'!$A:$I,9,0)</f>
        <v>Camusat</v>
      </c>
      <c r="G3109" s="15" t="str">
        <f>VLOOKUP(A3109,'[1]Coordinates cleaned'!$A:$J,10,0)</f>
        <v>Denis Masaba</v>
      </c>
      <c r="H3109" s="9" t="s">
        <v>3367</v>
      </c>
      <c r="I3109">
        <f>VLOOKUP(A3109,'[1]Coordinates cleaned'!$A:$G,7,0)</f>
        <v>-0.95589769999999996</v>
      </c>
      <c r="J3109">
        <f>VLOOKUP(A3109,'[1]Coordinates cleaned'!$A:$H,8,0)</f>
        <v>30.366161600000002</v>
      </c>
      <c r="K3109" t="e">
        <f>VLOOKUP(A3109,IENG_to_New_Vendor!A:H,8,0)</f>
        <v>#N/A</v>
      </c>
      <c r="L3109" t="e">
        <f>VLOOKUP(A3109,'CAM to IENG'!A:O,15,0)</f>
        <v>#N/A</v>
      </c>
      <c r="M3109" t="e">
        <f>VLOOKUP(A3109,NET_to_IENG!A:J,10,0)</f>
        <v>#N/A</v>
      </c>
    </row>
    <row r="3110" spans="1:13" x14ac:dyDescent="0.3">
      <c r="A3110">
        <v>607051</v>
      </c>
      <c r="B3110" t="s">
        <v>1840</v>
      </c>
      <c r="C3110" t="s">
        <v>4400</v>
      </c>
      <c r="D3110" t="s">
        <v>4400</v>
      </c>
      <c r="E3110" t="s">
        <v>4400</v>
      </c>
      <c r="F3110" s="15" t="s">
        <v>4312</v>
      </c>
      <c r="G3110" s="15" t="str">
        <f>VLOOKUP(A3110,'[1]Coordinates cleaned'!$A:$J,10,0)</f>
        <v>Christopher Alituha</v>
      </c>
      <c r="H3110" s="9" t="s">
        <v>3367</v>
      </c>
      <c r="I3110">
        <f>VLOOKUP(A3110,'[1]Coordinates cleaned'!$A:$G,7,0)</f>
        <v>1.1057246000000001</v>
      </c>
      <c r="J3110">
        <f>VLOOKUP(A3110,'[1]Coordinates cleaned'!$A:$H,8,0)</f>
        <v>31.603800499999998</v>
      </c>
      <c r="K3110" t="e">
        <f>VLOOKUP(A3110,IENG_to_New_Vendor!A:H,8,0)</f>
        <v>#N/A</v>
      </c>
      <c r="L3110" t="str">
        <f>VLOOKUP(A3110,'CAM to IENG'!A:O,15,0)</f>
        <v>CAM_to_IENG</v>
      </c>
      <c r="M3110" t="e">
        <f>VLOOKUP(A3110,NET_to_IENG!A:J,10,0)</f>
        <v>#N/A</v>
      </c>
    </row>
    <row r="3111" spans="1:13" x14ac:dyDescent="0.3">
      <c r="A3111">
        <v>608322</v>
      </c>
      <c r="B3111" t="s">
        <v>1292</v>
      </c>
      <c r="C3111" t="s">
        <v>4400</v>
      </c>
      <c r="D3111" t="s">
        <v>4400</v>
      </c>
      <c r="E3111" t="s">
        <v>4400</v>
      </c>
      <c r="F3111" s="15" t="str">
        <f>VLOOKUP(A3111,'[1]Coordinates cleaned'!$A:$I,9,0)</f>
        <v>Netis</v>
      </c>
      <c r="G3111" s="15" t="str">
        <f>VLOOKUP(A3111,'[1]Coordinates cleaned'!$A:$J,10,0)</f>
        <v>Samuel Naseke</v>
      </c>
      <c r="H3111" s="9" t="s">
        <v>3669</v>
      </c>
      <c r="I3111">
        <f>VLOOKUP(A3111,'[1]Coordinates cleaned'!$A:$G,7,0)</f>
        <v>1.1441283</v>
      </c>
      <c r="J3111">
        <f>VLOOKUP(A3111,'[1]Coordinates cleaned'!$A:$H,8,0)</f>
        <v>32.981411700000002</v>
      </c>
      <c r="K3111" t="e">
        <f>VLOOKUP(A3111,IENG_to_New_Vendor!A:H,8,0)</f>
        <v>#N/A</v>
      </c>
      <c r="L3111" t="e">
        <f>VLOOKUP(A3111,'CAM to IENG'!A:O,15,0)</f>
        <v>#N/A</v>
      </c>
      <c r="M3111" t="e">
        <f>VLOOKUP(A3111,NET_to_IENG!A:J,10,0)</f>
        <v>#N/A</v>
      </c>
    </row>
    <row r="3112" spans="1:13" x14ac:dyDescent="0.3">
      <c r="A3112">
        <v>605772</v>
      </c>
      <c r="B3112" t="s">
        <v>1158</v>
      </c>
      <c r="C3112" t="s">
        <v>4400</v>
      </c>
      <c r="D3112" t="s">
        <v>4400</v>
      </c>
      <c r="E3112" t="s">
        <v>4400</v>
      </c>
      <c r="F3112" s="15" t="str">
        <f>VLOOKUP(A3112,'[1]Coordinates cleaned'!$A:$I,9,0)</f>
        <v>Camusat</v>
      </c>
      <c r="G3112" s="15" t="str">
        <f>VLOOKUP(A3112,'[1]Coordinates cleaned'!$A:$J,10,0)</f>
        <v>Denis Masaba</v>
      </c>
      <c r="H3112" s="9" t="s">
        <v>3367</v>
      </c>
      <c r="I3112">
        <f>VLOOKUP(A3112,'[1]Coordinates cleaned'!$A:$G,7,0)</f>
        <v>-1.2298640999999999</v>
      </c>
      <c r="J3112">
        <f>VLOOKUP(A3112,'[1]Coordinates cleaned'!$A:$H,8,0)</f>
        <v>30.006461399999999</v>
      </c>
      <c r="K3112" t="e">
        <f>VLOOKUP(A3112,IENG_to_New_Vendor!A:H,8,0)</f>
        <v>#N/A</v>
      </c>
      <c r="L3112" t="e">
        <f>VLOOKUP(A3112,'CAM to IENG'!A:O,15,0)</f>
        <v>#N/A</v>
      </c>
      <c r="M3112" t="e">
        <f>VLOOKUP(A3112,NET_to_IENG!A:J,10,0)</f>
        <v>#N/A</v>
      </c>
    </row>
    <row r="3113" spans="1:13" x14ac:dyDescent="0.3">
      <c r="A3113">
        <v>701457</v>
      </c>
      <c r="B3113" t="s">
        <v>3618</v>
      </c>
      <c r="C3113" t="s">
        <v>4400</v>
      </c>
      <c r="D3113" t="s">
        <v>4400</v>
      </c>
      <c r="E3113" t="s">
        <v>4400</v>
      </c>
      <c r="F3113" s="15" t="str">
        <f>VLOOKUP(A3113,'[1]Coordinates cleaned'!$A:$I,9,0)</f>
        <v>I-Engineering</v>
      </c>
      <c r="G3113" s="15" t="str">
        <f>VLOOKUP(A3113,'[1]Coordinates cleaned'!$A:$J,10,0)</f>
        <v>Latima Musoke</v>
      </c>
      <c r="H3113" s="9" t="s">
        <v>3368</v>
      </c>
      <c r="I3113">
        <f>VLOOKUP(A3113,'[1]Coordinates cleaned'!$A:$G,7,0)</f>
        <v>1.41923</v>
      </c>
      <c r="J3113">
        <f>VLOOKUP(A3113,'[1]Coordinates cleaned'!$A:$H,8,0)</f>
        <v>31.361543333333302</v>
      </c>
      <c r="K3113" t="e">
        <f>VLOOKUP(A3113,IENG_to_New_Vendor!A:H,8,0)</f>
        <v>#N/A</v>
      </c>
      <c r="L3113" t="e">
        <f>VLOOKUP(A3113,'CAM to IENG'!A:O,15,0)</f>
        <v>#N/A</v>
      </c>
      <c r="M3113" t="e">
        <f>VLOOKUP(A3113,NET_to_IENG!A:J,10,0)</f>
        <v>#N/A</v>
      </c>
    </row>
    <row r="3114" spans="1:13" x14ac:dyDescent="0.3">
      <c r="A3114">
        <v>608143</v>
      </c>
      <c r="B3114" t="s">
        <v>2266</v>
      </c>
      <c r="C3114" t="s">
        <v>4400</v>
      </c>
      <c r="D3114" t="s">
        <v>4400</v>
      </c>
      <c r="E3114" t="s">
        <v>4400</v>
      </c>
      <c r="F3114" s="15" t="str">
        <f>VLOOKUP(A3114,'[1]Coordinates cleaned'!$A:$I,9,0)</f>
        <v>Netis</v>
      </c>
      <c r="G3114" s="15" t="str">
        <f>VLOOKUP(A3114,'[1]Coordinates cleaned'!$A:$J,10,0)</f>
        <v>Moses Wandera</v>
      </c>
      <c r="H3114" s="9" t="s">
        <v>3669</v>
      </c>
      <c r="I3114">
        <f>VLOOKUP(A3114,'[1]Coordinates cleaned'!$A:$G,7,0)</f>
        <v>1.4701569000000001</v>
      </c>
      <c r="J3114">
        <f>VLOOKUP(A3114,'[1]Coordinates cleaned'!$A:$H,8,0)</f>
        <v>33.552947500000002</v>
      </c>
      <c r="K3114" t="e">
        <f>VLOOKUP(A3114,IENG_to_New_Vendor!A:H,8,0)</f>
        <v>#N/A</v>
      </c>
      <c r="L3114" t="e">
        <f>VLOOKUP(A3114,'CAM to IENG'!A:O,15,0)</f>
        <v>#N/A</v>
      </c>
      <c r="M3114" t="e">
        <f>VLOOKUP(A3114,NET_to_IENG!A:J,10,0)</f>
        <v>#N/A</v>
      </c>
    </row>
    <row r="3115" spans="1:13" x14ac:dyDescent="0.3">
      <c r="A3115">
        <v>605972</v>
      </c>
      <c r="B3115" t="s">
        <v>620</v>
      </c>
      <c r="C3115" t="s">
        <v>4400</v>
      </c>
      <c r="D3115" t="s">
        <v>4400</v>
      </c>
      <c r="E3115" t="s">
        <v>4400</v>
      </c>
      <c r="F3115" s="15" t="str">
        <f>VLOOKUP(A3115,'[1]Coordinates cleaned'!$A:$I,9,0)</f>
        <v>Camusat</v>
      </c>
      <c r="G3115" s="15" t="str">
        <f>VLOOKUP(A3115,'[1]Coordinates cleaned'!$A:$J,10,0)</f>
        <v>Thomasi Seruyange</v>
      </c>
      <c r="H3115" s="9" t="s">
        <v>3367</v>
      </c>
      <c r="I3115">
        <f>VLOOKUP(A3115,'[1]Coordinates cleaned'!$A:$G,7,0)</f>
        <v>-0.34342329999999999</v>
      </c>
      <c r="J3115">
        <f>VLOOKUP(A3115,'[1]Coordinates cleaned'!$A:$H,8,0)</f>
        <v>30.303186700000001</v>
      </c>
      <c r="K3115" t="e">
        <f>VLOOKUP(A3115,IENG_to_New_Vendor!A:H,8,0)</f>
        <v>#N/A</v>
      </c>
      <c r="L3115" t="e">
        <f>VLOOKUP(A3115,'CAM to IENG'!A:O,15,0)</f>
        <v>#N/A</v>
      </c>
      <c r="M3115" t="e">
        <f>VLOOKUP(A3115,NET_to_IENG!A:J,10,0)</f>
        <v>#N/A</v>
      </c>
    </row>
    <row r="3116" spans="1:13" x14ac:dyDescent="0.3">
      <c r="A3116">
        <v>608616</v>
      </c>
      <c r="B3116" t="s">
        <v>2250</v>
      </c>
      <c r="C3116" t="s">
        <v>4400</v>
      </c>
      <c r="D3116" t="s">
        <v>4400</v>
      </c>
      <c r="E3116" t="s">
        <v>4400</v>
      </c>
      <c r="F3116" s="15" t="s">
        <v>4338</v>
      </c>
      <c r="G3116" s="15" t="str">
        <f>VLOOKUP(A3116,'[1]Coordinates cleaned'!$A:$J,10,0)</f>
        <v>Innocent Ayiko</v>
      </c>
      <c r="H3116" s="9" t="s">
        <v>3368</v>
      </c>
      <c r="I3116">
        <f>VLOOKUP(A3116,'[1]Coordinates cleaned'!$A:$G,7,0)</f>
        <v>2.4800585000000002</v>
      </c>
      <c r="J3116">
        <f>VLOOKUP(A3116,'[1]Coordinates cleaned'!$A:$H,8,0)</f>
        <v>31.0891229</v>
      </c>
      <c r="K3116" t="str">
        <f>VLOOKUP(A3116,IENG_to_New_Vendor!A:H,8,0)</f>
        <v>IENG_to_New_Vendor</v>
      </c>
      <c r="L3116" t="e">
        <f>VLOOKUP(A3116,'CAM to IENG'!A:O,15,0)</f>
        <v>#N/A</v>
      </c>
      <c r="M3116" t="e">
        <f>VLOOKUP(A3116,NET_to_IENG!A:J,10,0)</f>
        <v>#N/A</v>
      </c>
    </row>
    <row r="3117" spans="1:13" x14ac:dyDescent="0.3">
      <c r="A3117">
        <v>701862</v>
      </c>
      <c r="B3117" t="s">
        <v>4127</v>
      </c>
      <c r="C3117" t="s">
        <v>4400</v>
      </c>
      <c r="D3117" t="s">
        <v>4400</v>
      </c>
      <c r="E3117" t="s">
        <v>4400</v>
      </c>
      <c r="F3117" s="15" t="str">
        <f>VLOOKUP(A3117,'[1]Coordinates cleaned'!$A:$I,9,0)</f>
        <v>Netis</v>
      </c>
      <c r="G3117" s="15" t="str">
        <f>VLOOKUP(A3117,'[1]Coordinates cleaned'!$A:$J,10,0)</f>
        <v>Jude Musana</v>
      </c>
      <c r="H3117" s="9" t="s">
        <v>3669</v>
      </c>
      <c r="I3117">
        <f>VLOOKUP(A3117,'[1]Coordinates cleaned'!$A:$G,7,0)</f>
        <v>0.89710833333333295</v>
      </c>
      <c r="J3117">
        <f>VLOOKUP(A3117,'[1]Coordinates cleaned'!$A:$H,8,0)</f>
        <v>34.319458333333301</v>
      </c>
      <c r="K3117" t="e">
        <f>VLOOKUP(A3117,IENG_to_New_Vendor!A:H,8,0)</f>
        <v>#N/A</v>
      </c>
      <c r="L3117" t="e">
        <f>VLOOKUP(A3117,'CAM to IENG'!A:O,15,0)</f>
        <v>#N/A</v>
      </c>
      <c r="M3117" t="e">
        <f>VLOOKUP(A3117,NET_to_IENG!A:J,10,0)</f>
        <v>#N/A</v>
      </c>
    </row>
    <row r="3118" spans="1:13" x14ac:dyDescent="0.3">
      <c r="A3118">
        <v>608292</v>
      </c>
      <c r="B3118" t="s">
        <v>2497</v>
      </c>
      <c r="C3118" t="s">
        <v>4400</v>
      </c>
      <c r="D3118" t="s">
        <v>4400</v>
      </c>
      <c r="E3118" t="s">
        <v>4400</v>
      </c>
      <c r="F3118" s="15" t="str">
        <f>VLOOKUP(A3118,'[1]Coordinates cleaned'!$A:$I,9,0)</f>
        <v>Netis</v>
      </c>
      <c r="G3118" s="15" t="str">
        <f>VLOOKUP(A3118,'[1]Coordinates cleaned'!$A:$J,10,0)</f>
        <v>Emmanuel Kafuko</v>
      </c>
      <c r="H3118" s="9" t="s">
        <v>3669</v>
      </c>
      <c r="I3118">
        <f>VLOOKUP(A3118,'[1]Coordinates cleaned'!$A:$G,7,0)</f>
        <v>0.61907570000000001</v>
      </c>
      <c r="J3118">
        <f>VLOOKUP(A3118,'[1]Coordinates cleaned'!$A:$H,8,0)</f>
        <v>33.493217100000003</v>
      </c>
      <c r="K3118" t="e">
        <f>VLOOKUP(A3118,IENG_to_New_Vendor!A:H,8,0)</f>
        <v>#N/A</v>
      </c>
      <c r="L3118" t="e">
        <f>VLOOKUP(A3118,'CAM to IENG'!A:O,15,0)</f>
        <v>#N/A</v>
      </c>
      <c r="M3118" t="e">
        <f>VLOOKUP(A3118,NET_to_IENG!A:J,10,0)</f>
        <v>#N/A</v>
      </c>
    </row>
    <row r="3119" spans="1:13" x14ac:dyDescent="0.3">
      <c r="A3119">
        <v>607509</v>
      </c>
      <c r="B3119" t="s">
        <v>2652</v>
      </c>
      <c r="C3119" t="s">
        <v>4400</v>
      </c>
      <c r="D3119" t="s">
        <v>4400</v>
      </c>
      <c r="E3119" t="s">
        <v>4400</v>
      </c>
      <c r="F3119" s="15" t="str">
        <f>VLOOKUP(A3119,'[1]Coordinates cleaned'!$A:$I,9,0)</f>
        <v>Netis</v>
      </c>
      <c r="G3119" s="15" t="str">
        <f>VLOOKUP(A3119,'[1]Coordinates cleaned'!$A:$J,10,0)</f>
        <v>Samuel Naseke</v>
      </c>
      <c r="H3119" s="9" t="s">
        <v>3669</v>
      </c>
      <c r="I3119">
        <f>VLOOKUP(A3119,'[1]Coordinates cleaned'!$A:$G,7,0)</f>
        <v>0.38261666666666699</v>
      </c>
      <c r="J3119">
        <f>VLOOKUP(A3119,'[1]Coordinates cleaned'!$A:$H,8,0)</f>
        <v>32.744878333333297</v>
      </c>
      <c r="K3119" t="e">
        <f>VLOOKUP(A3119,IENG_to_New_Vendor!A:H,8,0)</f>
        <v>#N/A</v>
      </c>
      <c r="L3119" t="e">
        <f>VLOOKUP(A3119,'CAM to IENG'!A:O,15,0)</f>
        <v>#N/A</v>
      </c>
      <c r="M3119" t="e">
        <f>VLOOKUP(A3119,NET_to_IENG!A:J,10,0)</f>
        <v>#N/A</v>
      </c>
    </row>
    <row r="3120" spans="1:13" x14ac:dyDescent="0.3">
      <c r="A3120">
        <v>605417</v>
      </c>
      <c r="B3120" t="s">
        <v>492</v>
      </c>
      <c r="C3120" t="s">
        <v>4400</v>
      </c>
      <c r="D3120" t="s">
        <v>4400</v>
      </c>
      <c r="E3120" t="s">
        <v>4400</v>
      </c>
      <c r="F3120" s="15" t="str">
        <f>VLOOKUP(A3120,'[1]Coordinates cleaned'!$A:$I,9,0)</f>
        <v>Netis</v>
      </c>
      <c r="G3120" s="15" t="str">
        <f>VLOOKUP(A3120,'[1]Coordinates cleaned'!$A:$J,10,0)</f>
        <v>Moses Wandera</v>
      </c>
      <c r="H3120" s="9" t="s">
        <v>3669</v>
      </c>
      <c r="I3120">
        <f>VLOOKUP(A3120,'[1]Coordinates cleaned'!$A:$G,7,0)</f>
        <v>1.8298236999999999</v>
      </c>
      <c r="J3120">
        <f>VLOOKUP(A3120,'[1]Coordinates cleaned'!$A:$H,8,0)</f>
        <v>34.672441300000003</v>
      </c>
      <c r="K3120" t="e">
        <f>VLOOKUP(A3120,IENG_to_New_Vendor!A:H,8,0)</f>
        <v>#N/A</v>
      </c>
      <c r="L3120" t="e">
        <f>VLOOKUP(A3120,'CAM to IENG'!A:O,15,0)</f>
        <v>#N/A</v>
      </c>
      <c r="M3120" t="e">
        <f>VLOOKUP(A3120,NET_to_IENG!A:J,10,0)</f>
        <v>#N/A</v>
      </c>
    </row>
    <row r="3121" spans="1:13" x14ac:dyDescent="0.3">
      <c r="A3121">
        <v>608643</v>
      </c>
      <c r="B3121" t="s">
        <v>460</v>
      </c>
      <c r="C3121" t="s">
        <v>4400</v>
      </c>
      <c r="D3121" t="s">
        <v>4400</v>
      </c>
      <c r="E3121" t="s">
        <v>4400</v>
      </c>
      <c r="F3121" s="15" t="s">
        <v>4338</v>
      </c>
      <c r="G3121" s="15" t="str">
        <f>VLOOKUP(A3121,'[1]Coordinates cleaned'!$A:$J,10,0)</f>
        <v>Muhamood Kyongo</v>
      </c>
      <c r="H3121" s="9" t="s">
        <v>3368</v>
      </c>
      <c r="I3121">
        <f>VLOOKUP(A3121,'[1]Coordinates cleaned'!$A:$G,7,0)</f>
        <v>2.8913755000000001</v>
      </c>
      <c r="J3121">
        <f>VLOOKUP(A3121,'[1]Coordinates cleaned'!$A:$H,8,0)</f>
        <v>33.075725599999998</v>
      </c>
      <c r="K3121" t="str">
        <f>VLOOKUP(A3121,IENG_to_New_Vendor!A:H,8,0)</f>
        <v>IENG_to_New_Vendor</v>
      </c>
      <c r="L3121" t="e">
        <f>VLOOKUP(A3121,'CAM to IENG'!A:O,15,0)</f>
        <v>#N/A</v>
      </c>
      <c r="M3121" t="e">
        <f>VLOOKUP(A3121,NET_to_IENG!A:J,10,0)</f>
        <v>#N/A</v>
      </c>
    </row>
    <row r="3122" spans="1:13" x14ac:dyDescent="0.3">
      <c r="A3122">
        <v>605273</v>
      </c>
      <c r="B3122" t="s">
        <v>342</v>
      </c>
      <c r="C3122" t="s">
        <v>4400</v>
      </c>
      <c r="D3122" t="s">
        <v>4400</v>
      </c>
      <c r="E3122" t="s">
        <v>4400</v>
      </c>
      <c r="F3122" s="15" t="str">
        <f>VLOOKUP(A3122,'[1]Coordinates cleaned'!$A:$I,9,0)</f>
        <v>Netis</v>
      </c>
      <c r="G3122" s="15" t="str">
        <f>VLOOKUP(A3122,'[1]Coordinates cleaned'!$A:$J,10,0)</f>
        <v>Samuel Naseke</v>
      </c>
      <c r="H3122" s="9" t="s">
        <v>3669</v>
      </c>
      <c r="I3122">
        <f>VLOOKUP(A3122,'[1]Coordinates cleaned'!$A:$G,7,0)</f>
        <v>0.23647333333333301</v>
      </c>
      <c r="J3122">
        <f>VLOOKUP(A3122,'[1]Coordinates cleaned'!$A:$H,8,0)</f>
        <v>32.813676666666701</v>
      </c>
      <c r="K3122" t="e">
        <f>VLOOKUP(A3122,IENG_to_New_Vendor!A:H,8,0)</f>
        <v>#N/A</v>
      </c>
      <c r="L3122" t="e">
        <f>VLOOKUP(A3122,'CAM to IENG'!A:O,15,0)</f>
        <v>#N/A</v>
      </c>
      <c r="M3122" t="e">
        <f>VLOOKUP(A3122,NET_to_IENG!A:J,10,0)</f>
        <v>#N/A</v>
      </c>
    </row>
    <row r="3123" spans="1:13" x14ac:dyDescent="0.3">
      <c r="A3123">
        <v>701456</v>
      </c>
      <c r="B3123" t="s">
        <v>3619</v>
      </c>
      <c r="C3123" t="s">
        <v>4400</v>
      </c>
      <c r="D3123" t="s">
        <v>4400</v>
      </c>
      <c r="E3123" t="s">
        <v>4400</v>
      </c>
      <c r="F3123" s="15" t="str">
        <f>VLOOKUP(A3123,'[1]Coordinates cleaned'!$A:$I,9,0)</f>
        <v>I-Engineering</v>
      </c>
      <c r="G3123" s="15" t="str">
        <f>VLOOKUP(A3123,'[1]Coordinates cleaned'!$A:$J,10,0)</f>
        <v>Latima Musoke</v>
      </c>
      <c r="H3123" s="9" t="s">
        <v>3368</v>
      </c>
      <c r="I3123">
        <f>VLOOKUP(A3123,'[1]Coordinates cleaned'!$A:$G,7,0)</f>
        <v>1.4298966666666699</v>
      </c>
      <c r="J3123">
        <f>VLOOKUP(A3123,'[1]Coordinates cleaned'!$A:$H,8,0)</f>
        <v>31.3634633333333</v>
      </c>
      <c r="K3123" t="e">
        <f>VLOOKUP(A3123,IENG_to_New_Vendor!A:H,8,0)</f>
        <v>#N/A</v>
      </c>
      <c r="L3123" t="e">
        <f>VLOOKUP(A3123,'CAM to IENG'!A:O,15,0)</f>
        <v>#N/A</v>
      </c>
      <c r="M3123" t="e">
        <f>VLOOKUP(A3123,NET_to_IENG!A:J,10,0)</f>
        <v>#N/A</v>
      </c>
    </row>
    <row r="3124" spans="1:13" x14ac:dyDescent="0.3">
      <c r="A3124">
        <v>605829</v>
      </c>
      <c r="B3124" t="s">
        <v>714</v>
      </c>
      <c r="C3124" t="s">
        <v>4400</v>
      </c>
      <c r="D3124" t="s">
        <v>4400</v>
      </c>
      <c r="E3124" t="s">
        <v>4400</v>
      </c>
      <c r="F3124" s="15" t="str">
        <f>VLOOKUP(A3124,'[1]Coordinates cleaned'!$A:$I,9,0)</f>
        <v>Camusat</v>
      </c>
      <c r="G3124" s="15" t="str">
        <f>VLOOKUP(A3124,'[1]Coordinates cleaned'!$A:$J,10,0)</f>
        <v>Abu Kasamba</v>
      </c>
      <c r="H3124" s="9" t="s">
        <v>3367</v>
      </c>
      <c r="I3124">
        <f>VLOOKUP(A3124,'[1]Coordinates cleaned'!$A:$G,7,0)</f>
        <v>0.1398412</v>
      </c>
      <c r="J3124">
        <f>VLOOKUP(A3124,'[1]Coordinates cleaned'!$A:$H,8,0)</f>
        <v>32.538963099999997</v>
      </c>
      <c r="K3124" t="e">
        <f>VLOOKUP(A3124,IENG_to_New_Vendor!A:H,8,0)</f>
        <v>#N/A</v>
      </c>
      <c r="L3124" t="e">
        <f>VLOOKUP(A3124,'CAM to IENG'!A:O,15,0)</f>
        <v>#N/A</v>
      </c>
      <c r="M3124" t="e">
        <f>VLOOKUP(A3124,NET_to_IENG!A:J,10,0)</f>
        <v>#N/A</v>
      </c>
    </row>
    <row r="3125" spans="1:13" x14ac:dyDescent="0.3">
      <c r="A3125">
        <v>606564</v>
      </c>
      <c r="B3125" t="s">
        <v>1382</v>
      </c>
      <c r="C3125" t="s">
        <v>4400</v>
      </c>
      <c r="D3125" t="s">
        <v>4400</v>
      </c>
      <c r="E3125" t="s">
        <v>4400</v>
      </c>
      <c r="F3125" s="15" t="s">
        <v>4338</v>
      </c>
      <c r="G3125" s="15" t="str">
        <f>VLOOKUP(A3125,'[1]Coordinates cleaned'!$A:$J,10,0)</f>
        <v>Innocent Ayiko</v>
      </c>
      <c r="H3125" s="9" t="s">
        <v>3368</v>
      </c>
      <c r="I3125">
        <f>VLOOKUP(A3125,'[1]Coordinates cleaned'!$A:$G,7,0)</f>
        <v>3.24955666666667</v>
      </c>
      <c r="J3125">
        <f>VLOOKUP(A3125,'[1]Coordinates cleaned'!$A:$H,8,0)</f>
        <v>31.390319999999999</v>
      </c>
      <c r="K3125" t="str">
        <f>VLOOKUP(A3125,IENG_to_New_Vendor!A:H,8,0)</f>
        <v>IENG_to_New_Vendor</v>
      </c>
      <c r="L3125" t="e">
        <f>VLOOKUP(A3125,'CAM to IENG'!A:O,15,0)</f>
        <v>#N/A</v>
      </c>
      <c r="M3125" t="e">
        <f>VLOOKUP(A3125,NET_to_IENG!A:J,10,0)</f>
        <v>#N/A</v>
      </c>
    </row>
    <row r="3126" spans="1:13" x14ac:dyDescent="0.3">
      <c r="A3126">
        <v>606616</v>
      </c>
      <c r="B3126" t="s">
        <v>4128</v>
      </c>
      <c r="C3126" t="s">
        <v>4400</v>
      </c>
      <c r="D3126" t="s">
        <v>4400</v>
      </c>
      <c r="E3126" t="s">
        <v>4400</v>
      </c>
      <c r="F3126" s="15" t="str">
        <f>VLOOKUP(A3126,'[1]Coordinates cleaned'!$A:$I,9,0)</f>
        <v>Camusat</v>
      </c>
      <c r="G3126" s="15" t="str">
        <f>VLOOKUP(A3126,'[1]Coordinates cleaned'!$A:$J,10,0)</f>
        <v>Stephen Rwabwogo</v>
      </c>
      <c r="H3126" s="9" t="s">
        <v>3367</v>
      </c>
      <c r="I3126">
        <f>VLOOKUP(A3126,'[1]Coordinates cleaned'!$A:$G,7,0)</f>
        <v>0.47754970000000002</v>
      </c>
      <c r="J3126">
        <f>VLOOKUP(A3126,'[1]Coordinates cleaned'!$A:$H,8,0)</f>
        <v>30.822517999999999</v>
      </c>
      <c r="K3126" t="e">
        <f>VLOOKUP(A3126,IENG_to_New_Vendor!A:H,8,0)</f>
        <v>#N/A</v>
      </c>
      <c r="L3126" t="e">
        <f>VLOOKUP(A3126,'CAM to IENG'!A:O,15,0)</f>
        <v>#N/A</v>
      </c>
      <c r="M3126" t="e">
        <f>VLOOKUP(A3126,NET_to_IENG!A:J,10,0)</f>
        <v>#N/A</v>
      </c>
    </row>
    <row r="3127" spans="1:13" x14ac:dyDescent="0.3">
      <c r="A3127">
        <v>606888</v>
      </c>
      <c r="B3127" t="s">
        <v>1568</v>
      </c>
      <c r="C3127" t="s">
        <v>4400</v>
      </c>
      <c r="D3127" t="s">
        <v>4400</v>
      </c>
      <c r="E3127" t="s">
        <v>4400</v>
      </c>
      <c r="F3127" s="15" t="s">
        <v>4312</v>
      </c>
      <c r="G3127" s="15" t="str">
        <f>VLOOKUP(A3127,'[1]Coordinates cleaned'!$A:$J,10,0)</f>
        <v>Christopher Alituha</v>
      </c>
      <c r="H3127" s="9" t="s">
        <v>3367</v>
      </c>
      <c r="I3127">
        <f>VLOOKUP(A3127,'[1]Coordinates cleaned'!$A:$G,7,0)</f>
        <v>0.39477970000000001</v>
      </c>
      <c r="J3127">
        <f>VLOOKUP(A3127,'[1]Coordinates cleaned'!$A:$H,8,0)</f>
        <v>32.5209373</v>
      </c>
      <c r="K3127" t="e">
        <f>VLOOKUP(A3127,IENG_to_New_Vendor!A:H,8,0)</f>
        <v>#N/A</v>
      </c>
      <c r="L3127" t="str">
        <f>VLOOKUP(A3127,'CAM to IENG'!A:O,15,0)</f>
        <v>CAM_to_IENG</v>
      </c>
      <c r="M3127" t="e">
        <f>VLOOKUP(A3127,NET_to_IENG!A:J,10,0)</f>
        <v>#N/A</v>
      </c>
    </row>
    <row r="3128" spans="1:13" x14ac:dyDescent="0.3">
      <c r="A3128">
        <v>609631</v>
      </c>
      <c r="B3128" t="s">
        <v>2883</v>
      </c>
      <c r="C3128" t="s">
        <v>4400</v>
      </c>
      <c r="D3128" t="s">
        <v>4400</v>
      </c>
      <c r="E3128" t="s">
        <v>4400</v>
      </c>
      <c r="F3128" s="15" t="str">
        <f>VLOOKUP(A3128,'[1]Coordinates cleaned'!$A:$I,9,0)</f>
        <v>Camusat</v>
      </c>
      <c r="G3128" s="15" t="str">
        <f>VLOOKUP(A3128,'[1]Coordinates cleaned'!$A:$J,10,0)</f>
        <v>Christopher Alituha</v>
      </c>
      <c r="H3128" s="9" t="s">
        <v>3367</v>
      </c>
      <c r="I3128">
        <f>VLOOKUP(A3128,'[1]Coordinates cleaned'!$A:$G,7,0)</f>
        <v>0.86921329999999997</v>
      </c>
      <c r="J3128">
        <f>VLOOKUP(A3128,'[1]Coordinates cleaned'!$A:$H,8,0)</f>
        <v>31.325980000000001</v>
      </c>
      <c r="K3128" t="e">
        <f>VLOOKUP(A3128,IENG_to_New_Vendor!A:H,8,0)</f>
        <v>#N/A</v>
      </c>
      <c r="L3128" t="e">
        <f>VLOOKUP(A3128,'CAM to IENG'!A:O,15,0)</f>
        <v>#N/A</v>
      </c>
      <c r="M3128" t="e">
        <f>VLOOKUP(A3128,NET_to_IENG!A:J,10,0)</f>
        <v>#N/A</v>
      </c>
    </row>
    <row r="3129" spans="1:13" x14ac:dyDescent="0.3">
      <c r="A3129">
        <v>607513</v>
      </c>
      <c r="B3129" t="s">
        <v>1886</v>
      </c>
      <c r="C3129" t="s">
        <v>4400</v>
      </c>
      <c r="D3129" t="s">
        <v>4400</v>
      </c>
      <c r="E3129" t="s">
        <v>4400</v>
      </c>
      <c r="F3129" s="15" t="str">
        <f>VLOOKUP(A3129,'[1]Coordinates cleaned'!$A:$I,9,0)</f>
        <v>Netis</v>
      </c>
      <c r="G3129" s="15" t="str">
        <f>VLOOKUP(A3129,'[1]Coordinates cleaned'!$A:$J,10,0)</f>
        <v>Benbridge Mulongo</v>
      </c>
      <c r="H3129" s="9" t="s">
        <v>3669</v>
      </c>
      <c r="I3129">
        <f>VLOOKUP(A3129,'[1]Coordinates cleaned'!$A:$G,7,0)</f>
        <v>0.32643369999999999</v>
      </c>
      <c r="J3129">
        <f>VLOOKUP(A3129,'[1]Coordinates cleaned'!$A:$H,8,0)</f>
        <v>32.576256299999997</v>
      </c>
      <c r="K3129" t="e">
        <f>VLOOKUP(A3129,IENG_to_New_Vendor!A:H,8,0)</f>
        <v>#N/A</v>
      </c>
      <c r="L3129" t="e">
        <f>VLOOKUP(A3129,'CAM to IENG'!A:O,15,0)</f>
        <v>#N/A</v>
      </c>
      <c r="M3129" t="e">
        <f>VLOOKUP(A3129,NET_to_IENG!A:J,10,0)</f>
        <v>#N/A</v>
      </c>
    </row>
    <row r="3130" spans="1:13" x14ac:dyDescent="0.3">
      <c r="A3130">
        <v>606431</v>
      </c>
      <c r="B3130" t="s">
        <v>1292</v>
      </c>
      <c r="C3130" t="s">
        <v>4400</v>
      </c>
      <c r="D3130" t="s">
        <v>4400</v>
      </c>
      <c r="E3130" t="s">
        <v>4400</v>
      </c>
      <c r="F3130" s="15" t="str">
        <f>VLOOKUP(A3130,'[1]Coordinates cleaned'!$A:$I,9,0)</f>
        <v>Netis</v>
      </c>
      <c r="G3130" s="15" t="str">
        <f>VLOOKUP(A3130,'[1]Coordinates cleaned'!$A:$J,10,0)</f>
        <v>Samuel Naseke</v>
      </c>
      <c r="H3130" s="9" t="s">
        <v>3669</v>
      </c>
      <c r="I3130">
        <f>VLOOKUP(A3130,'[1]Coordinates cleaned'!$A:$G,7,0)</f>
        <v>1.0378582999999999</v>
      </c>
      <c r="J3130">
        <f>VLOOKUP(A3130,'[1]Coordinates cleaned'!$A:$H,8,0)</f>
        <v>33.096501699999997</v>
      </c>
      <c r="K3130" t="e">
        <f>VLOOKUP(A3130,IENG_to_New_Vendor!A:H,8,0)</f>
        <v>#N/A</v>
      </c>
      <c r="L3130" t="e">
        <f>VLOOKUP(A3130,'CAM to IENG'!A:O,15,0)</f>
        <v>#N/A</v>
      </c>
      <c r="M3130" t="e">
        <f>VLOOKUP(A3130,NET_to_IENG!A:J,10,0)</f>
        <v>#N/A</v>
      </c>
    </row>
    <row r="3131" spans="1:13" x14ac:dyDescent="0.3">
      <c r="A3131">
        <v>605606</v>
      </c>
      <c r="B3131" t="s">
        <v>817</v>
      </c>
      <c r="C3131" t="s">
        <v>4400</v>
      </c>
      <c r="D3131" t="s">
        <v>4400</v>
      </c>
      <c r="E3131" t="s">
        <v>4400</v>
      </c>
      <c r="F3131" s="15" t="str">
        <f>VLOOKUP(A3131,'[1]Coordinates cleaned'!$A:$I,9,0)</f>
        <v>Camusat</v>
      </c>
      <c r="G3131" s="15" t="str">
        <f>VLOOKUP(A3131,'[1]Coordinates cleaned'!$A:$J,10,0)</f>
        <v>Denis Masaba</v>
      </c>
      <c r="H3131" s="9" t="s">
        <v>3367</v>
      </c>
      <c r="I3131">
        <f>VLOOKUP(A3131,'[1]Coordinates cleaned'!$A:$G,7,0)</f>
        <v>-0.60065749999999996</v>
      </c>
      <c r="J3131">
        <f>VLOOKUP(A3131,'[1]Coordinates cleaned'!$A:$H,8,0)</f>
        <v>29.800569299999999</v>
      </c>
      <c r="K3131" t="e">
        <f>VLOOKUP(A3131,IENG_to_New_Vendor!A:H,8,0)</f>
        <v>#N/A</v>
      </c>
      <c r="L3131" t="e">
        <f>VLOOKUP(A3131,'CAM to IENG'!A:O,15,0)</f>
        <v>#N/A</v>
      </c>
      <c r="M3131" t="e">
        <f>VLOOKUP(A3131,NET_to_IENG!A:J,10,0)</f>
        <v>#N/A</v>
      </c>
    </row>
    <row r="3132" spans="1:13" x14ac:dyDescent="0.3">
      <c r="A3132">
        <v>605886</v>
      </c>
      <c r="B3132" t="s">
        <v>2250</v>
      </c>
      <c r="C3132" t="s">
        <v>4400</v>
      </c>
      <c r="D3132" t="s">
        <v>4400</v>
      </c>
      <c r="E3132" t="s">
        <v>4400</v>
      </c>
      <c r="F3132" s="15" t="s">
        <v>4338</v>
      </c>
      <c r="G3132" s="15" t="str">
        <f>VLOOKUP(A3132,'[1]Coordinates cleaned'!$A:$J,10,0)</f>
        <v>Innocent Ayiko</v>
      </c>
      <c r="H3132" s="9" t="s">
        <v>3368</v>
      </c>
      <c r="I3132">
        <f>VLOOKUP(A3132,'[1]Coordinates cleaned'!$A:$G,7,0)</f>
        <v>2.4800270000000002</v>
      </c>
      <c r="J3132">
        <f>VLOOKUP(A3132,'[1]Coordinates cleaned'!$A:$H,8,0)</f>
        <v>31.089272099999999</v>
      </c>
      <c r="K3132" t="str">
        <f>VLOOKUP(A3132,IENG_to_New_Vendor!A:H,8,0)</f>
        <v>IENG_to_New_Vendor</v>
      </c>
      <c r="L3132" t="e">
        <f>VLOOKUP(A3132,'CAM to IENG'!A:O,15,0)</f>
        <v>#N/A</v>
      </c>
      <c r="M3132" t="e">
        <f>VLOOKUP(A3132,NET_to_IENG!A:J,10,0)</f>
        <v>#N/A</v>
      </c>
    </row>
    <row r="3133" spans="1:13" x14ac:dyDescent="0.3">
      <c r="A3133">
        <v>607248</v>
      </c>
      <c r="B3133" t="s">
        <v>2405</v>
      </c>
      <c r="C3133" t="s">
        <v>4400</v>
      </c>
      <c r="D3133" t="s">
        <v>4400</v>
      </c>
      <c r="E3133" t="s">
        <v>4400</v>
      </c>
      <c r="F3133" s="15" t="str">
        <f>VLOOKUP(A3133,'[1]Coordinates cleaned'!$A:$I,9,0)</f>
        <v>Camusat</v>
      </c>
      <c r="G3133" s="15" t="str">
        <f>VLOOKUP(A3133,'[1]Coordinates cleaned'!$A:$J,10,0)</f>
        <v>M Patrick Kalibbala</v>
      </c>
      <c r="H3133" s="9" t="s">
        <v>3367</v>
      </c>
      <c r="I3133">
        <f>VLOOKUP(A3133,'[1]Coordinates cleaned'!$A:$G,7,0)</f>
        <v>-0.33589479999999999</v>
      </c>
      <c r="J3133">
        <f>VLOOKUP(A3133,'[1]Coordinates cleaned'!$A:$H,8,0)</f>
        <v>31.726264100000002</v>
      </c>
      <c r="K3133" t="e">
        <f>VLOOKUP(A3133,IENG_to_New_Vendor!A:H,8,0)</f>
        <v>#N/A</v>
      </c>
      <c r="L3133" t="e">
        <f>VLOOKUP(A3133,'CAM to IENG'!A:O,15,0)</f>
        <v>#N/A</v>
      </c>
      <c r="M3133" t="e">
        <f>VLOOKUP(A3133,NET_to_IENG!A:J,10,0)</f>
        <v>#N/A</v>
      </c>
    </row>
    <row r="3134" spans="1:13" x14ac:dyDescent="0.3">
      <c r="A3134">
        <v>609015</v>
      </c>
      <c r="B3134" t="s">
        <v>761</v>
      </c>
      <c r="C3134" t="s">
        <v>4400</v>
      </c>
      <c r="D3134" t="s">
        <v>4400</v>
      </c>
      <c r="E3134" t="s">
        <v>4400</v>
      </c>
      <c r="F3134" s="15" t="str">
        <f>VLOOKUP(A3134,'[1]Coordinates cleaned'!$A:$I,9,0)</f>
        <v>I-Engineering</v>
      </c>
      <c r="G3134" s="15" t="str">
        <f>VLOOKUP(A3134,'[1]Coordinates cleaned'!$A:$J,10,0)</f>
        <v>Latima Musoke</v>
      </c>
      <c r="H3134" s="9" t="s">
        <v>3368</v>
      </c>
      <c r="I3134">
        <f>VLOOKUP(A3134,'[1]Coordinates cleaned'!$A:$G,7,0)</f>
        <v>1.2442120000000001</v>
      </c>
      <c r="J3134">
        <f>VLOOKUP(A3134,'[1]Coordinates cleaned'!$A:$H,8,0)</f>
        <v>30.7739987</v>
      </c>
      <c r="K3134" t="e">
        <f>VLOOKUP(A3134,IENG_to_New_Vendor!A:H,8,0)</f>
        <v>#N/A</v>
      </c>
      <c r="L3134" t="e">
        <f>VLOOKUP(A3134,'CAM to IENG'!A:O,15,0)</f>
        <v>#N/A</v>
      </c>
      <c r="M3134" t="e">
        <f>VLOOKUP(A3134,NET_to_IENG!A:J,10,0)</f>
        <v>#N/A</v>
      </c>
    </row>
    <row r="3135" spans="1:13" x14ac:dyDescent="0.3">
      <c r="A3135">
        <v>608047</v>
      </c>
      <c r="B3135" t="s">
        <v>2286</v>
      </c>
      <c r="C3135" t="s">
        <v>4400</v>
      </c>
      <c r="D3135" t="s">
        <v>4400</v>
      </c>
      <c r="E3135" t="s">
        <v>4400</v>
      </c>
      <c r="F3135" s="15" t="str">
        <f>VLOOKUP(A3135,'[1]Coordinates cleaned'!$A:$I,9,0)</f>
        <v>Netis</v>
      </c>
      <c r="G3135" s="15" t="str">
        <f>VLOOKUP(A3135,'[1]Coordinates cleaned'!$A:$J,10,0)</f>
        <v>Emmanuel Kafuko</v>
      </c>
      <c r="H3135" s="9" t="s">
        <v>3669</v>
      </c>
      <c r="I3135">
        <f>VLOOKUP(A3135,'[1]Coordinates cleaned'!$A:$G,7,0)</f>
        <v>0.23150780000000001</v>
      </c>
      <c r="J3135">
        <f>VLOOKUP(A3135,'[1]Coordinates cleaned'!$A:$H,8,0)</f>
        <v>33.478915499999999</v>
      </c>
      <c r="K3135" t="e">
        <f>VLOOKUP(A3135,IENG_to_New_Vendor!A:H,8,0)</f>
        <v>#N/A</v>
      </c>
      <c r="L3135" t="e">
        <f>VLOOKUP(A3135,'CAM to IENG'!A:O,15,0)</f>
        <v>#N/A</v>
      </c>
      <c r="M3135" t="e">
        <f>VLOOKUP(A3135,NET_to_IENG!A:J,10,0)</f>
        <v>#N/A</v>
      </c>
    </row>
    <row r="3136" spans="1:13" x14ac:dyDescent="0.3">
      <c r="A3136">
        <v>605523</v>
      </c>
      <c r="B3136" t="s">
        <v>705</v>
      </c>
      <c r="C3136" t="s">
        <v>4400</v>
      </c>
      <c r="D3136" t="s">
        <v>4400</v>
      </c>
      <c r="E3136" t="s">
        <v>4400</v>
      </c>
      <c r="F3136" s="15" t="str">
        <f>VLOOKUP(A3136,'[1]Coordinates cleaned'!$A:$I,9,0)</f>
        <v>I-Engineering</v>
      </c>
      <c r="G3136" s="15" t="str">
        <f>VLOOKUP(A3136,'[1]Coordinates cleaned'!$A:$J,10,0)</f>
        <v>Joash Lubwama</v>
      </c>
      <c r="H3136" s="9" t="s">
        <v>3368</v>
      </c>
      <c r="I3136">
        <f>VLOOKUP(A3136,'[1]Coordinates cleaned'!$A:$G,7,0)</f>
        <v>0.3347541</v>
      </c>
      <c r="J3136">
        <f>VLOOKUP(A3136,'[1]Coordinates cleaned'!$A:$H,8,0)</f>
        <v>32.561095399999999</v>
      </c>
      <c r="K3136" t="e">
        <f>VLOOKUP(A3136,IENG_to_New_Vendor!A:H,8,0)</f>
        <v>#N/A</v>
      </c>
      <c r="L3136" t="e">
        <f>VLOOKUP(A3136,'CAM to IENG'!A:O,15,0)</f>
        <v>#N/A</v>
      </c>
      <c r="M3136" t="e">
        <f>VLOOKUP(A3136,NET_to_IENG!A:J,10,0)</f>
        <v>#N/A</v>
      </c>
    </row>
    <row r="3137" spans="1:13" x14ac:dyDescent="0.3">
      <c r="A3137">
        <v>608683</v>
      </c>
      <c r="B3137" t="s">
        <v>4129</v>
      </c>
      <c r="C3137" t="s">
        <v>4400</v>
      </c>
      <c r="D3137" t="s">
        <v>4400</v>
      </c>
      <c r="E3137" t="s">
        <v>4400</v>
      </c>
      <c r="F3137" s="15" t="s">
        <v>4338</v>
      </c>
      <c r="G3137" s="15" t="str">
        <f>VLOOKUP(A3137,'[1]Coordinates cleaned'!$A:$J,10,0)</f>
        <v>Innocent Ayiko</v>
      </c>
      <c r="H3137" s="9" t="s">
        <v>3368</v>
      </c>
      <c r="I3137">
        <f>VLOOKUP(A3137,'[1]Coordinates cleaned'!$A:$G,7,0)</f>
        <v>3.0490317</v>
      </c>
      <c r="J3137">
        <f>VLOOKUP(A3137,'[1]Coordinates cleaned'!$A:$H,8,0)</f>
        <v>30.916938300000002</v>
      </c>
      <c r="K3137" t="str">
        <f>VLOOKUP(A3137,IENG_to_New_Vendor!A:H,8,0)</f>
        <v>IENG_to_New_Vendor</v>
      </c>
      <c r="L3137" t="e">
        <f>VLOOKUP(A3137,'CAM to IENG'!A:O,15,0)</f>
        <v>#N/A</v>
      </c>
      <c r="M3137" t="e">
        <f>VLOOKUP(A3137,NET_to_IENG!A:J,10,0)</f>
        <v>#N/A</v>
      </c>
    </row>
    <row r="3138" spans="1:13" x14ac:dyDescent="0.3">
      <c r="A3138">
        <v>608583</v>
      </c>
      <c r="B3138" t="s">
        <v>1868</v>
      </c>
      <c r="C3138" t="s">
        <v>4400</v>
      </c>
      <c r="D3138" t="s">
        <v>4400</v>
      </c>
      <c r="E3138" t="s">
        <v>4400</v>
      </c>
      <c r="F3138" s="15" t="s">
        <v>4338</v>
      </c>
      <c r="G3138" s="15" t="str">
        <f>VLOOKUP(A3138,'[1]Coordinates cleaned'!$A:$J,10,0)</f>
        <v>Moses Kaganda</v>
      </c>
      <c r="H3138" s="9" t="s">
        <v>3368</v>
      </c>
      <c r="I3138">
        <f>VLOOKUP(A3138,'[1]Coordinates cleaned'!$A:$G,7,0)</f>
        <v>2.8101232999999999</v>
      </c>
      <c r="J3138">
        <f>VLOOKUP(A3138,'[1]Coordinates cleaned'!$A:$H,8,0)</f>
        <v>32.178116699999997</v>
      </c>
      <c r="K3138" t="str">
        <f>VLOOKUP(A3138,IENG_to_New_Vendor!A:H,8,0)</f>
        <v>IENG_to_New_Vendor</v>
      </c>
      <c r="L3138" t="e">
        <f>VLOOKUP(A3138,'CAM to IENG'!A:O,15,0)</f>
        <v>#N/A</v>
      </c>
      <c r="M3138" t="e">
        <f>VLOOKUP(A3138,NET_to_IENG!A:J,10,0)</f>
        <v>#N/A</v>
      </c>
    </row>
    <row r="3139" spans="1:13" x14ac:dyDescent="0.3">
      <c r="A3139">
        <v>606453</v>
      </c>
      <c r="B3139" t="s">
        <v>1295</v>
      </c>
      <c r="C3139" t="s">
        <v>4400</v>
      </c>
      <c r="D3139" t="s">
        <v>4400</v>
      </c>
      <c r="E3139" t="s">
        <v>4400</v>
      </c>
      <c r="F3139" s="15" t="str">
        <f>VLOOKUP(A3139,'[1]Coordinates cleaned'!$A:$I,9,0)</f>
        <v>Netis</v>
      </c>
      <c r="G3139" s="15" t="str">
        <f>VLOOKUP(A3139,'[1]Coordinates cleaned'!$A:$J,10,0)</f>
        <v>Emmanuel Kafuko</v>
      </c>
      <c r="H3139" s="9" t="s">
        <v>3669</v>
      </c>
      <c r="I3139">
        <f>VLOOKUP(A3139,'[1]Coordinates cleaned'!$A:$G,7,0)</f>
        <v>0.62451500000000004</v>
      </c>
      <c r="J3139">
        <f>VLOOKUP(A3139,'[1]Coordinates cleaned'!$A:$H,8,0)</f>
        <v>33.492510600000003</v>
      </c>
      <c r="K3139" t="e">
        <f>VLOOKUP(A3139,IENG_to_New_Vendor!A:H,8,0)</f>
        <v>#N/A</v>
      </c>
      <c r="L3139" t="e">
        <f>VLOOKUP(A3139,'CAM to IENG'!A:O,15,0)</f>
        <v>#N/A</v>
      </c>
      <c r="M3139" t="e">
        <f>VLOOKUP(A3139,NET_to_IENG!A:J,10,0)</f>
        <v>#N/A</v>
      </c>
    </row>
    <row r="3140" spans="1:13" x14ac:dyDescent="0.3">
      <c r="A3140">
        <v>607269</v>
      </c>
      <c r="B3140" t="s">
        <v>738</v>
      </c>
      <c r="C3140" t="s">
        <v>4400</v>
      </c>
      <c r="D3140" t="s">
        <v>4400</v>
      </c>
      <c r="E3140" t="s">
        <v>4400</v>
      </c>
      <c r="F3140" s="15" t="str">
        <f>VLOOKUP(A3140,'[1]Coordinates cleaned'!$A:$I,9,0)</f>
        <v>Netis</v>
      </c>
      <c r="G3140" s="15" t="str">
        <f>VLOOKUP(A3140,'[1]Coordinates cleaned'!$A:$J,10,0)</f>
        <v>Benbridge Mulongo</v>
      </c>
      <c r="H3140" s="9" t="s">
        <v>3669</v>
      </c>
      <c r="I3140">
        <f>VLOOKUP(A3140,'[1]Coordinates cleaned'!$A:$G,7,0)</f>
        <v>0.34072000000000002</v>
      </c>
      <c r="J3140">
        <f>VLOOKUP(A3140,'[1]Coordinates cleaned'!$A:$H,8,0)</f>
        <v>32.661976699999997</v>
      </c>
      <c r="K3140" t="e">
        <f>VLOOKUP(A3140,IENG_to_New_Vendor!A:H,8,0)</f>
        <v>#N/A</v>
      </c>
      <c r="L3140" t="e">
        <f>VLOOKUP(A3140,'CAM to IENG'!A:O,15,0)</f>
        <v>#N/A</v>
      </c>
      <c r="M3140" t="e">
        <f>VLOOKUP(A3140,NET_to_IENG!A:J,10,0)</f>
        <v>#N/A</v>
      </c>
    </row>
    <row r="3141" spans="1:13" x14ac:dyDescent="0.3">
      <c r="A3141">
        <v>609551</v>
      </c>
      <c r="B3141" t="s">
        <v>2808</v>
      </c>
      <c r="C3141" t="s">
        <v>4400</v>
      </c>
      <c r="D3141" t="s">
        <v>4400</v>
      </c>
      <c r="E3141" t="s">
        <v>4400</v>
      </c>
      <c r="F3141" s="15" t="str">
        <f>VLOOKUP(A3141,'[1]Coordinates cleaned'!$A:$I,9,0)</f>
        <v>I-Engineering</v>
      </c>
      <c r="G3141" s="15" t="str">
        <f>VLOOKUP(A3141,'[1]Coordinates cleaned'!$A:$J,10,0)</f>
        <v>Muhamood Kyongo</v>
      </c>
      <c r="H3141" s="9" t="s">
        <v>3368</v>
      </c>
      <c r="I3141">
        <f>VLOOKUP(A3141,'[1]Coordinates cleaned'!$A:$G,7,0)</f>
        <v>2.4608205000000001</v>
      </c>
      <c r="J3141">
        <f>VLOOKUP(A3141,'[1]Coordinates cleaned'!$A:$H,8,0)</f>
        <v>32.714517899999997</v>
      </c>
      <c r="K3141" t="e">
        <f>VLOOKUP(A3141,IENG_to_New_Vendor!A:H,8,0)</f>
        <v>#N/A</v>
      </c>
      <c r="L3141" t="e">
        <f>VLOOKUP(A3141,'CAM to IENG'!A:O,15,0)</f>
        <v>#N/A</v>
      </c>
      <c r="M3141" t="e">
        <f>VLOOKUP(A3141,NET_to_IENG!A:J,10,0)</f>
        <v>#N/A</v>
      </c>
    </row>
    <row r="3142" spans="1:13" x14ac:dyDescent="0.3">
      <c r="A3142">
        <v>609530</v>
      </c>
      <c r="B3142" t="s">
        <v>2769</v>
      </c>
      <c r="C3142" t="s">
        <v>4400</v>
      </c>
      <c r="D3142" t="s">
        <v>4400</v>
      </c>
      <c r="E3142" t="s">
        <v>4400</v>
      </c>
      <c r="F3142" s="15" t="str">
        <f>VLOOKUP(A3142,'[1]Coordinates cleaned'!$A:$I,9,0)</f>
        <v>Netis</v>
      </c>
      <c r="G3142" s="15" t="str">
        <f>VLOOKUP(A3142,'[1]Coordinates cleaned'!$A:$J,10,0)</f>
        <v>Jude Musana</v>
      </c>
      <c r="H3142" s="9" t="s">
        <v>3669</v>
      </c>
      <c r="I3142">
        <f>VLOOKUP(A3142,'[1]Coordinates cleaned'!$A:$G,7,0)</f>
        <v>1.0765112999999999</v>
      </c>
      <c r="J3142">
        <f>VLOOKUP(A3142,'[1]Coordinates cleaned'!$A:$H,8,0)</f>
        <v>34.136518600000002</v>
      </c>
      <c r="K3142" t="e">
        <f>VLOOKUP(A3142,IENG_to_New_Vendor!A:H,8,0)</f>
        <v>#N/A</v>
      </c>
      <c r="L3142" t="e">
        <f>VLOOKUP(A3142,'CAM to IENG'!A:O,15,0)</f>
        <v>#N/A</v>
      </c>
      <c r="M3142" t="e">
        <f>VLOOKUP(A3142,NET_to_IENG!A:J,10,0)</f>
        <v>#N/A</v>
      </c>
    </row>
    <row r="3143" spans="1:13" x14ac:dyDescent="0.3">
      <c r="A3143">
        <v>606212</v>
      </c>
      <c r="B3143" t="s">
        <v>888</v>
      </c>
      <c r="C3143" t="s">
        <v>4400</v>
      </c>
      <c r="D3143" t="s">
        <v>4400</v>
      </c>
      <c r="E3143" t="s">
        <v>4400</v>
      </c>
      <c r="F3143" s="15" t="str">
        <f>VLOOKUP(A3143,'[1]Coordinates cleaned'!$A:$I,9,0)</f>
        <v>Netis</v>
      </c>
      <c r="G3143" s="15" t="str">
        <f>VLOOKUP(A3143,'[1]Coordinates cleaned'!$A:$J,10,0)</f>
        <v>Moses Wandera</v>
      </c>
      <c r="H3143" s="9" t="s">
        <v>3669</v>
      </c>
      <c r="I3143">
        <f>VLOOKUP(A3143,'[1]Coordinates cleaned'!$A:$G,7,0)</f>
        <v>3.3328988000000002</v>
      </c>
      <c r="J3143">
        <f>VLOOKUP(A3143,'[1]Coordinates cleaned'!$A:$H,8,0)</f>
        <v>34.242051283333304</v>
      </c>
      <c r="K3143" t="e">
        <f>VLOOKUP(A3143,IENG_to_New_Vendor!A:H,8,0)</f>
        <v>#N/A</v>
      </c>
      <c r="L3143" t="e">
        <f>VLOOKUP(A3143,'CAM to IENG'!A:O,15,0)</f>
        <v>#N/A</v>
      </c>
      <c r="M3143" t="e">
        <f>VLOOKUP(A3143,NET_to_IENG!A:J,10,0)</f>
        <v>#N/A</v>
      </c>
    </row>
    <row r="3144" spans="1:13" x14ac:dyDescent="0.3">
      <c r="A3144">
        <v>607126</v>
      </c>
      <c r="B3144" t="s">
        <v>1629</v>
      </c>
      <c r="C3144" t="s">
        <v>4400</v>
      </c>
      <c r="D3144" t="s">
        <v>4400</v>
      </c>
      <c r="E3144" t="s">
        <v>4400</v>
      </c>
      <c r="F3144" s="15" t="str">
        <f>VLOOKUP(A3144,'[1]Coordinates cleaned'!$A:$I,9,0)</f>
        <v>Camusat</v>
      </c>
      <c r="G3144" s="15" t="str">
        <f>VLOOKUP(A3144,'[1]Coordinates cleaned'!$A:$J,10,0)</f>
        <v>Abu Kasamba</v>
      </c>
      <c r="H3144" s="9" t="s">
        <v>3367</v>
      </c>
      <c r="I3144">
        <f>VLOOKUP(A3144,'[1]Coordinates cleaned'!$A:$G,7,0)</f>
        <v>8.9976200000000006E-2</v>
      </c>
      <c r="J3144">
        <f>VLOOKUP(A3144,'[1]Coordinates cleaned'!$A:$H,8,0)</f>
        <v>32.545323500000002</v>
      </c>
      <c r="K3144" t="e">
        <f>VLOOKUP(A3144,IENG_to_New_Vendor!A:H,8,0)</f>
        <v>#N/A</v>
      </c>
      <c r="L3144" t="e">
        <f>VLOOKUP(A3144,'CAM to IENG'!A:O,15,0)</f>
        <v>#N/A</v>
      </c>
      <c r="M3144" t="e">
        <f>VLOOKUP(A3144,NET_to_IENG!A:J,10,0)</f>
        <v>#N/A</v>
      </c>
    </row>
    <row r="3145" spans="1:13" x14ac:dyDescent="0.3">
      <c r="A3145">
        <v>609509</v>
      </c>
      <c r="B3145" t="s">
        <v>2851</v>
      </c>
      <c r="C3145" t="s">
        <v>4400</v>
      </c>
      <c r="D3145" t="s">
        <v>4400</v>
      </c>
      <c r="E3145" t="s">
        <v>4400</v>
      </c>
      <c r="F3145" s="15" t="str">
        <f>VLOOKUP(A3145,'[1]Coordinates cleaned'!$A:$I,9,0)</f>
        <v>Camusat</v>
      </c>
      <c r="G3145" s="15" t="str">
        <f>VLOOKUP(A3145,'[1]Coordinates cleaned'!$A:$J,10,0)</f>
        <v>Stephen Rwabwogo</v>
      </c>
      <c r="H3145" s="9" t="s">
        <v>3367</v>
      </c>
      <c r="I3145">
        <f>VLOOKUP(A3145,'[1]Coordinates cleaned'!$A:$G,7,0)</f>
        <v>0.23156350000000001</v>
      </c>
      <c r="J3145">
        <f>VLOOKUP(A3145,'[1]Coordinates cleaned'!$A:$H,8,0)</f>
        <v>30.009077000000001</v>
      </c>
      <c r="K3145" t="e">
        <f>VLOOKUP(A3145,IENG_to_New_Vendor!A:H,8,0)</f>
        <v>#N/A</v>
      </c>
      <c r="L3145" t="e">
        <f>VLOOKUP(A3145,'CAM to IENG'!A:O,15,0)</f>
        <v>#N/A</v>
      </c>
      <c r="M3145" t="e">
        <f>VLOOKUP(A3145,NET_to_IENG!A:J,10,0)</f>
        <v>#N/A</v>
      </c>
    </row>
    <row r="3146" spans="1:13" x14ac:dyDescent="0.3">
      <c r="A3146">
        <v>609026</v>
      </c>
      <c r="B3146" t="s">
        <v>2441</v>
      </c>
      <c r="C3146" t="s">
        <v>4400</v>
      </c>
      <c r="D3146" t="s">
        <v>4400</v>
      </c>
      <c r="E3146" t="s">
        <v>4400</v>
      </c>
      <c r="F3146" s="15" t="str">
        <f>VLOOKUP(A3146,'[1]Coordinates cleaned'!$A:$I,9,0)</f>
        <v>Camusat</v>
      </c>
      <c r="G3146" s="15" t="str">
        <f>VLOOKUP(A3146,'[1]Coordinates cleaned'!$A:$J,10,0)</f>
        <v>Denis Masaba</v>
      </c>
      <c r="H3146" s="9" t="s">
        <v>3367</v>
      </c>
      <c r="I3146">
        <f>VLOOKUP(A3146,'[1]Coordinates cleaned'!$A:$G,7,0)</f>
        <v>-1.2976253</v>
      </c>
      <c r="J3146">
        <f>VLOOKUP(A3146,'[1]Coordinates cleaned'!$A:$H,8,0)</f>
        <v>29.961543200000001</v>
      </c>
      <c r="K3146" t="e">
        <f>VLOOKUP(A3146,IENG_to_New_Vendor!A:H,8,0)</f>
        <v>#N/A</v>
      </c>
      <c r="L3146" t="e">
        <f>VLOOKUP(A3146,'CAM to IENG'!A:O,15,0)</f>
        <v>#N/A</v>
      </c>
      <c r="M3146" t="e">
        <f>VLOOKUP(A3146,NET_to_IENG!A:J,10,0)</f>
        <v>#N/A</v>
      </c>
    </row>
    <row r="3147" spans="1:13" x14ac:dyDescent="0.3">
      <c r="A3147">
        <v>606230</v>
      </c>
      <c r="B3147" t="s">
        <v>1140</v>
      </c>
      <c r="C3147" t="s">
        <v>4400</v>
      </c>
      <c r="D3147" t="s">
        <v>4400</v>
      </c>
      <c r="E3147" t="s">
        <v>4400</v>
      </c>
      <c r="F3147" s="15" t="s">
        <v>4338</v>
      </c>
      <c r="G3147" s="15" t="str">
        <f>VLOOKUP(A3147,'[1]Coordinates cleaned'!$A:$J,10,0)</f>
        <v>Moses Kaganda</v>
      </c>
      <c r="H3147" s="9" t="s">
        <v>3368</v>
      </c>
      <c r="I3147">
        <f>VLOOKUP(A3147,'[1]Coordinates cleaned'!$A:$G,7,0)</f>
        <v>3.5393735899999998</v>
      </c>
      <c r="J3147">
        <f>VLOOKUP(A3147,'[1]Coordinates cleaned'!$A:$H,8,0)</f>
        <v>33.449268619999998</v>
      </c>
      <c r="K3147" t="str">
        <f>VLOOKUP(A3147,IENG_to_New_Vendor!A:H,8,0)</f>
        <v>IENG_to_New_Vendor</v>
      </c>
      <c r="L3147" t="e">
        <f>VLOOKUP(A3147,'CAM to IENG'!A:O,15,0)</f>
        <v>#N/A</v>
      </c>
      <c r="M3147" t="e">
        <f>VLOOKUP(A3147,NET_to_IENG!A:J,10,0)</f>
        <v>#N/A</v>
      </c>
    </row>
    <row r="3148" spans="1:13" x14ac:dyDescent="0.3">
      <c r="A3148">
        <v>609739</v>
      </c>
      <c r="B3148" t="s">
        <v>3168</v>
      </c>
      <c r="C3148" t="s">
        <v>4400</v>
      </c>
      <c r="D3148" t="s">
        <v>4400</v>
      </c>
      <c r="E3148" t="s">
        <v>4400</v>
      </c>
      <c r="F3148" s="15" t="str">
        <f>VLOOKUP(A3148,'[1]Coordinates cleaned'!$A:$I,9,0)</f>
        <v>Netis</v>
      </c>
      <c r="G3148" s="15" t="str">
        <f>VLOOKUP(A3148,'[1]Coordinates cleaned'!$A:$J,10,0)</f>
        <v>Jude Musana</v>
      </c>
      <c r="H3148" s="9" t="s">
        <v>3669</v>
      </c>
      <c r="I3148">
        <f>VLOOKUP(A3148,'[1]Coordinates cleaned'!$A:$G,7,0)</f>
        <v>0.88709666666666698</v>
      </c>
      <c r="J3148">
        <f>VLOOKUP(A3148,'[1]Coordinates cleaned'!$A:$H,8,0)</f>
        <v>34.404899999999998</v>
      </c>
      <c r="K3148" t="e">
        <f>VLOOKUP(A3148,IENG_to_New_Vendor!A:H,8,0)</f>
        <v>#N/A</v>
      </c>
      <c r="L3148" t="e">
        <f>VLOOKUP(A3148,'CAM to IENG'!A:O,15,0)</f>
        <v>#N/A</v>
      </c>
      <c r="M3148" t="e">
        <f>VLOOKUP(A3148,NET_to_IENG!A:J,10,0)</f>
        <v>#N/A</v>
      </c>
    </row>
    <row r="3149" spans="1:13" x14ac:dyDescent="0.3">
      <c r="A3149">
        <v>609296</v>
      </c>
      <c r="B3149" t="s">
        <v>2293</v>
      </c>
      <c r="C3149" t="s">
        <v>4400</v>
      </c>
      <c r="D3149" t="s">
        <v>4400</v>
      </c>
      <c r="E3149" t="s">
        <v>4400</v>
      </c>
      <c r="F3149" s="15" t="str">
        <f>VLOOKUP(A3149,'[1]Coordinates cleaned'!$A:$I,9,0)</f>
        <v>I-Engineering</v>
      </c>
      <c r="G3149" s="15" t="str">
        <f>VLOOKUP(A3149,'[1]Coordinates cleaned'!$A:$J,10,0)</f>
        <v>Latima Musoke</v>
      </c>
      <c r="H3149" s="9" t="s">
        <v>3368</v>
      </c>
      <c r="I3149">
        <f>VLOOKUP(A3149,'[1]Coordinates cleaned'!$A:$G,7,0)</f>
        <v>1.618225</v>
      </c>
      <c r="J3149">
        <f>VLOOKUP(A3149,'[1]Coordinates cleaned'!$A:$H,8,0)</f>
        <v>31.706826700000001</v>
      </c>
      <c r="K3149" t="e">
        <f>VLOOKUP(A3149,IENG_to_New_Vendor!A:H,8,0)</f>
        <v>#N/A</v>
      </c>
      <c r="L3149" t="e">
        <f>VLOOKUP(A3149,'CAM to IENG'!A:O,15,0)</f>
        <v>#N/A</v>
      </c>
      <c r="M3149" t="e">
        <f>VLOOKUP(A3149,NET_to_IENG!A:J,10,0)</f>
        <v>#N/A</v>
      </c>
    </row>
    <row r="3150" spans="1:13" x14ac:dyDescent="0.3">
      <c r="A3150">
        <v>605800</v>
      </c>
      <c r="B3150" t="s">
        <v>998</v>
      </c>
      <c r="C3150" t="s">
        <v>4400</v>
      </c>
      <c r="D3150" t="s">
        <v>4400</v>
      </c>
      <c r="E3150" t="s">
        <v>4400</v>
      </c>
      <c r="F3150" s="15" t="str">
        <f>VLOOKUP(A3150,'[1]Coordinates cleaned'!$A:$I,9,0)</f>
        <v>Camusat</v>
      </c>
      <c r="G3150" s="15" t="str">
        <f>VLOOKUP(A3150,'[1]Coordinates cleaned'!$A:$J,10,0)</f>
        <v>Abu Kasamba</v>
      </c>
      <c r="H3150" s="9" t="s">
        <v>3367</v>
      </c>
      <c r="I3150">
        <f>VLOOKUP(A3150,'[1]Coordinates cleaned'!$A:$G,7,0)</f>
        <v>0.29357949999999999</v>
      </c>
      <c r="J3150">
        <f>VLOOKUP(A3150,'[1]Coordinates cleaned'!$A:$H,8,0)</f>
        <v>32.569726099999997</v>
      </c>
      <c r="K3150" t="e">
        <f>VLOOKUP(A3150,IENG_to_New_Vendor!A:H,8,0)</f>
        <v>#N/A</v>
      </c>
      <c r="L3150" t="e">
        <f>VLOOKUP(A3150,'CAM to IENG'!A:O,15,0)</f>
        <v>#N/A</v>
      </c>
      <c r="M3150" t="e">
        <f>VLOOKUP(A3150,NET_to_IENG!A:J,10,0)</f>
        <v>#N/A</v>
      </c>
    </row>
    <row r="3151" spans="1:13" x14ac:dyDescent="0.3">
      <c r="A3151">
        <v>606862</v>
      </c>
      <c r="B3151" t="s">
        <v>718</v>
      </c>
      <c r="C3151" t="s">
        <v>4400</v>
      </c>
      <c r="D3151" t="s">
        <v>4400</v>
      </c>
      <c r="E3151" t="s">
        <v>4400</v>
      </c>
      <c r="F3151" s="15" t="str">
        <f>VLOOKUP(A3151,'[1]Coordinates cleaned'!$A:$I,9,0)</f>
        <v>I-Engineering</v>
      </c>
      <c r="G3151" s="15" t="str">
        <f>VLOOKUP(A3151,'[1]Coordinates cleaned'!$A:$J,10,0)</f>
        <v>Latima Musoke</v>
      </c>
      <c r="H3151" s="9" t="s">
        <v>3368</v>
      </c>
      <c r="I3151">
        <f>VLOOKUP(A3151,'[1]Coordinates cleaned'!$A:$G,7,0)</f>
        <v>1.4364699999999999</v>
      </c>
      <c r="J3151">
        <f>VLOOKUP(A3151,'[1]Coordinates cleaned'!$A:$H,8,0)</f>
        <v>31.3497183333333</v>
      </c>
      <c r="K3151" t="e">
        <f>VLOOKUP(A3151,IENG_to_New_Vendor!A:H,8,0)</f>
        <v>#N/A</v>
      </c>
      <c r="L3151" t="e">
        <f>VLOOKUP(A3151,'CAM to IENG'!A:O,15,0)</f>
        <v>#N/A</v>
      </c>
      <c r="M3151" t="e">
        <f>VLOOKUP(A3151,NET_to_IENG!A:J,10,0)</f>
        <v>#N/A</v>
      </c>
    </row>
    <row r="3152" spans="1:13" x14ac:dyDescent="0.3">
      <c r="A3152">
        <v>606640</v>
      </c>
      <c r="B3152" t="s">
        <v>1410</v>
      </c>
      <c r="C3152" t="s">
        <v>4400</v>
      </c>
      <c r="D3152" t="s">
        <v>4400</v>
      </c>
      <c r="E3152" t="s">
        <v>4400</v>
      </c>
      <c r="F3152" s="15" t="str">
        <f>VLOOKUP(A3152,'[1]Coordinates cleaned'!$A:$I,9,0)</f>
        <v>Camusat</v>
      </c>
      <c r="G3152" s="15" t="str">
        <f>VLOOKUP(A3152,'[1]Coordinates cleaned'!$A:$J,10,0)</f>
        <v>Thomasi Seruyange</v>
      </c>
      <c r="H3152" s="9" t="s">
        <v>3367</v>
      </c>
      <c r="I3152">
        <f>VLOOKUP(A3152,'[1]Coordinates cleaned'!$A:$G,7,0)</f>
        <v>-0.48299829999999999</v>
      </c>
      <c r="J3152">
        <f>VLOOKUP(A3152,'[1]Coordinates cleaned'!$A:$H,8,0)</f>
        <v>31.345307900000002</v>
      </c>
      <c r="K3152" t="e">
        <f>VLOOKUP(A3152,IENG_to_New_Vendor!A:H,8,0)</f>
        <v>#N/A</v>
      </c>
      <c r="L3152" t="e">
        <f>VLOOKUP(A3152,'CAM to IENG'!A:O,15,0)</f>
        <v>#N/A</v>
      </c>
      <c r="M3152" t="e">
        <f>VLOOKUP(A3152,NET_to_IENG!A:J,10,0)</f>
        <v>#N/A</v>
      </c>
    </row>
    <row r="3153" spans="1:13" x14ac:dyDescent="0.3">
      <c r="A3153">
        <v>607609</v>
      </c>
      <c r="B3153" t="s">
        <v>1884</v>
      </c>
      <c r="C3153" t="s">
        <v>4400</v>
      </c>
      <c r="D3153" t="s">
        <v>4400</v>
      </c>
      <c r="E3153" t="s">
        <v>4400</v>
      </c>
      <c r="F3153" s="15" t="str">
        <f>VLOOKUP(A3153,'[1]Coordinates cleaned'!$A:$I,9,0)</f>
        <v>Netis</v>
      </c>
      <c r="G3153" s="15" t="str">
        <f>VLOOKUP(A3153,'[1]Coordinates cleaned'!$A:$J,10,0)</f>
        <v>Paul Mbabazi</v>
      </c>
      <c r="H3153" s="9" t="s">
        <v>3669</v>
      </c>
      <c r="I3153">
        <f>VLOOKUP(A3153,'[1]Coordinates cleaned'!$A:$G,7,0)</f>
        <v>0.31932519999999998</v>
      </c>
      <c r="J3153">
        <f>VLOOKUP(A3153,'[1]Coordinates cleaned'!$A:$H,8,0)</f>
        <v>32.577534999999997</v>
      </c>
      <c r="K3153" t="e">
        <f>VLOOKUP(A3153,IENG_to_New_Vendor!A:H,8,0)</f>
        <v>#N/A</v>
      </c>
      <c r="L3153" t="e">
        <f>VLOOKUP(A3153,'CAM to IENG'!A:O,15,0)</f>
        <v>#N/A</v>
      </c>
      <c r="M3153" t="e">
        <f>VLOOKUP(A3153,NET_to_IENG!A:J,10,0)</f>
        <v>#N/A</v>
      </c>
    </row>
    <row r="3154" spans="1:13" x14ac:dyDescent="0.3">
      <c r="A3154">
        <v>605108</v>
      </c>
      <c r="B3154" t="s">
        <v>148</v>
      </c>
      <c r="C3154" t="s">
        <v>4400</v>
      </c>
      <c r="D3154" t="s">
        <v>4400</v>
      </c>
      <c r="E3154" t="s">
        <v>4400</v>
      </c>
      <c r="F3154" s="15" t="str">
        <f>VLOOKUP(A3154,'[1]Coordinates cleaned'!$A:$I,9,0)</f>
        <v>Netis</v>
      </c>
      <c r="G3154" s="15" t="str">
        <f>VLOOKUP(A3154,'[1]Coordinates cleaned'!$A:$J,10,0)</f>
        <v>Paul Mbabazi</v>
      </c>
      <c r="H3154" s="9" t="s">
        <v>3669</v>
      </c>
      <c r="I3154">
        <f>VLOOKUP(A3154,'[1]Coordinates cleaned'!$A:$G,7,0)</f>
        <v>0.3017533</v>
      </c>
      <c r="J3154">
        <f>VLOOKUP(A3154,'[1]Coordinates cleaned'!$A:$H,8,0)</f>
        <v>32.646095000000003</v>
      </c>
      <c r="K3154" t="e">
        <f>VLOOKUP(A3154,IENG_to_New_Vendor!A:H,8,0)</f>
        <v>#N/A</v>
      </c>
      <c r="L3154" t="e">
        <f>VLOOKUP(A3154,'CAM to IENG'!A:O,15,0)</f>
        <v>#N/A</v>
      </c>
      <c r="M3154" t="e">
        <f>VLOOKUP(A3154,NET_to_IENG!A:J,10,0)</f>
        <v>#N/A</v>
      </c>
    </row>
    <row r="3155" spans="1:13" x14ac:dyDescent="0.3">
      <c r="A3155">
        <v>607096</v>
      </c>
      <c r="B3155" t="s">
        <v>1967</v>
      </c>
      <c r="C3155" t="s">
        <v>4400</v>
      </c>
      <c r="D3155" t="s">
        <v>4400</v>
      </c>
      <c r="E3155" t="s">
        <v>4400</v>
      </c>
      <c r="F3155" s="15" t="str">
        <f>VLOOKUP(A3155,'[1]Coordinates cleaned'!$A:$I,9,0)</f>
        <v>I-Engineering</v>
      </c>
      <c r="G3155" s="15" t="str">
        <f>VLOOKUP(A3155,'[1]Coordinates cleaned'!$A:$J,10,0)</f>
        <v>Joash Lubwama</v>
      </c>
      <c r="H3155" s="9" t="s">
        <v>3368</v>
      </c>
      <c r="I3155">
        <f>VLOOKUP(A3155,'[1]Coordinates cleaned'!$A:$G,7,0)</f>
        <v>0.31656780000000001</v>
      </c>
      <c r="J3155">
        <f>VLOOKUP(A3155,'[1]Coordinates cleaned'!$A:$H,8,0)</f>
        <v>32.569111200000002</v>
      </c>
      <c r="K3155" t="e">
        <f>VLOOKUP(A3155,IENG_to_New_Vendor!A:H,8,0)</f>
        <v>#N/A</v>
      </c>
      <c r="L3155" t="e">
        <f>VLOOKUP(A3155,'CAM to IENG'!A:O,15,0)</f>
        <v>#N/A</v>
      </c>
      <c r="M3155" t="e">
        <f>VLOOKUP(A3155,NET_to_IENG!A:J,10,0)</f>
        <v>#N/A</v>
      </c>
    </row>
    <row r="3156" spans="1:13" x14ac:dyDescent="0.3">
      <c r="A3156">
        <v>701511</v>
      </c>
      <c r="B3156" t="s">
        <v>3510</v>
      </c>
      <c r="C3156" t="s">
        <v>4400</v>
      </c>
      <c r="D3156" t="s">
        <v>4400</v>
      </c>
      <c r="E3156" t="s">
        <v>4400</v>
      </c>
      <c r="F3156" s="15" t="str">
        <f>VLOOKUP(A3156,'[1]Coordinates cleaned'!$A:$I,9,0)</f>
        <v>Camusat</v>
      </c>
      <c r="G3156" s="15" t="str">
        <f>VLOOKUP(A3156,'[1]Coordinates cleaned'!$A:$J,10,0)</f>
        <v>Thomasi Seruyange</v>
      </c>
      <c r="H3156" s="9" t="s">
        <v>3367</v>
      </c>
      <c r="I3156">
        <f>VLOOKUP(A3156,'[1]Coordinates cleaned'!$A:$G,7,0)</f>
        <v>-0.61176209999999998</v>
      </c>
      <c r="J3156">
        <f>VLOOKUP(A3156,'[1]Coordinates cleaned'!$A:$H,8,0)</f>
        <v>30.645613133333299</v>
      </c>
      <c r="K3156" t="e">
        <f>VLOOKUP(A3156,IENG_to_New_Vendor!A:H,8,0)</f>
        <v>#N/A</v>
      </c>
      <c r="L3156" t="e">
        <f>VLOOKUP(A3156,'CAM to IENG'!A:O,15,0)</f>
        <v>#N/A</v>
      </c>
      <c r="M3156" t="e">
        <f>VLOOKUP(A3156,NET_to_IENG!A:J,10,0)</f>
        <v>#N/A</v>
      </c>
    </row>
    <row r="3157" spans="1:13" x14ac:dyDescent="0.3">
      <c r="A3157">
        <v>609165</v>
      </c>
      <c r="B3157" t="s">
        <v>718</v>
      </c>
      <c r="C3157" t="s">
        <v>4400</v>
      </c>
      <c r="D3157" t="s">
        <v>4400</v>
      </c>
      <c r="E3157" t="s">
        <v>4400</v>
      </c>
      <c r="F3157" s="15" t="str">
        <f>VLOOKUP(A3157,'[1]Coordinates cleaned'!$A:$I,9,0)</f>
        <v>Camusat</v>
      </c>
      <c r="G3157" s="15" t="str">
        <f>VLOOKUP(A3157,'[1]Coordinates cleaned'!$A:$J,10,0)</f>
        <v>Christopher Alituha</v>
      </c>
      <c r="H3157" s="9" t="s">
        <v>3367</v>
      </c>
      <c r="I3157">
        <f>VLOOKUP(A3157,'[1]Coordinates cleaned'!$A:$G,7,0)</f>
        <v>0.45931640000000001</v>
      </c>
      <c r="J3157">
        <f>VLOOKUP(A3157,'[1]Coordinates cleaned'!$A:$H,8,0)</f>
        <v>31.683549299999999</v>
      </c>
      <c r="K3157" t="e">
        <f>VLOOKUP(A3157,IENG_to_New_Vendor!A:H,8,0)</f>
        <v>#N/A</v>
      </c>
      <c r="L3157" t="e">
        <f>VLOOKUP(A3157,'CAM to IENG'!A:O,15,0)</f>
        <v>#N/A</v>
      </c>
      <c r="M3157" t="e">
        <f>VLOOKUP(A3157,NET_to_IENG!A:J,10,0)</f>
        <v>#N/A</v>
      </c>
    </row>
    <row r="3158" spans="1:13" x14ac:dyDescent="0.3">
      <c r="A3158">
        <v>605996</v>
      </c>
      <c r="B3158" t="s">
        <v>669</v>
      </c>
      <c r="C3158" t="s">
        <v>4400</v>
      </c>
      <c r="D3158" t="s">
        <v>4400</v>
      </c>
      <c r="E3158" t="s">
        <v>4400</v>
      </c>
      <c r="F3158" s="15" t="str">
        <f>VLOOKUP(A3158,'[1]Coordinates cleaned'!$A:$I,9,0)</f>
        <v>Camusat</v>
      </c>
      <c r="G3158" s="15" t="str">
        <f>VLOOKUP(A3158,'[1]Coordinates cleaned'!$A:$J,10,0)</f>
        <v>Stephen Rwabwogo</v>
      </c>
      <c r="H3158" s="9" t="s">
        <v>3367</v>
      </c>
      <c r="I3158">
        <f>VLOOKUP(A3158,'[1]Coordinates cleaned'!$A:$G,7,0)</f>
        <v>0.93740833333333295</v>
      </c>
      <c r="J3158">
        <f>VLOOKUP(A3158,'[1]Coordinates cleaned'!$A:$H,8,0)</f>
        <v>30.810925000000001</v>
      </c>
      <c r="K3158" t="e">
        <f>VLOOKUP(A3158,IENG_to_New_Vendor!A:H,8,0)</f>
        <v>#N/A</v>
      </c>
      <c r="L3158" t="e">
        <f>VLOOKUP(A3158,'CAM to IENG'!A:O,15,0)</f>
        <v>#N/A</v>
      </c>
      <c r="M3158" t="e">
        <f>VLOOKUP(A3158,NET_to_IENG!A:J,10,0)</f>
        <v>#N/A</v>
      </c>
    </row>
    <row r="3159" spans="1:13" x14ac:dyDescent="0.3">
      <c r="A3159">
        <v>609845</v>
      </c>
      <c r="B3159" t="s">
        <v>2971</v>
      </c>
      <c r="C3159" t="s">
        <v>4400</v>
      </c>
      <c r="D3159" t="s">
        <v>4400</v>
      </c>
      <c r="E3159" t="s">
        <v>4400</v>
      </c>
      <c r="F3159" s="15" t="s">
        <v>4338</v>
      </c>
      <c r="G3159" s="15" t="str">
        <f>VLOOKUP(A3159,'[1]Coordinates cleaned'!$A:$J,10,0)</f>
        <v>Innocent Ayiko</v>
      </c>
      <c r="H3159" s="9" t="s">
        <v>3368</v>
      </c>
      <c r="I3159">
        <f>VLOOKUP(A3159,'[1]Coordinates cleaned'!$A:$G,7,0)</f>
        <v>2.7442893000000002</v>
      </c>
      <c r="J3159">
        <f>VLOOKUP(A3159,'[1]Coordinates cleaned'!$A:$H,8,0)</f>
        <v>31.054860099999999</v>
      </c>
      <c r="K3159" t="str">
        <f>VLOOKUP(A3159,IENG_to_New_Vendor!A:H,8,0)</f>
        <v>IENG_to_New_Vendor</v>
      </c>
      <c r="L3159" t="e">
        <f>VLOOKUP(A3159,'CAM to IENG'!A:O,15,0)</f>
        <v>#N/A</v>
      </c>
      <c r="M3159" t="e">
        <f>VLOOKUP(A3159,NET_to_IENG!A:J,10,0)</f>
        <v>#N/A</v>
      </c>
    </row>
    <row r="3160" spans="1:13" x14ac:dyDescent="0.3">
      <c r="A3160">
        <v>605926</v>
      </c>
      <c r="B3160" t="s">
        <v>546</v>
      </c>
      <c r="C3160" t="s">
        <v>4400</v>
      </c>
      <c r="D3160" t="s">
        <v>4400</v>
      </c>
      <c r="E3160" t="s">
        <v>4400</v>
      </c>
      <c r="F3160" s="15" t="str">
        <f>VLOOKUP(A3160,'[1]Coordinates cleaned'!$A:$I,9,0)</f>
        <v>Camusat</v>
      </c>
      <c r="G3160" s="15" t="str">
        <f>VLOOKUP(A3160,'[1]Coordinates cleaned'!$A:$J,10,0)</f>
        <v>Thomasi Seruyange</v>
      </c>
      <c r="H3160" s="9" t="s">
        <v>3367</v>
      </c>
      <c r="I3160">
        <f>VLOOKUP(A3160,'[1]Coordinates cleaned'!$A:$G,7,0)</f>
        <v>-0.27705239999999998</v>
      </c>
      <c r="J3160">
        <f>VLOOKUP(A3160,'[1]Coordinates cleaned'!$A:$H,8,0)</f>
        <v>30.645482300000001</v>
      </c>
      <c r="K3160" t="e">
        <f>VLOOKUP(A3160,IENG_to_New_Vendor!A:H,8,0)</f>
        <v>#N/A</v>
      </c>
      <c r="L3160" t="e">
        <f>VLOOKUP(A3160,'CAM to IENG'!A:O,15,0)</f>
        <v>#N/A</v>
      </c>
      <c r="M3160" t="e">
        <f>VLOOKUP(A3160,NET_to_IENG!A:J,10,0)</f>
        <v>#N/A</v>
      </c>
    </row>
    <row r="3161" spans="1:13" x14ac:dyDescent="0.3">
      <c r="A3161">
        <v>607912</v>
      </c>
      <c r="B3161" t="s">
        <v>1449</v>
      </c>
      <c r="C3161" t="s">
        <v>4400</v>
      </c>
      <c r="D3161" t="s">
        <v>4400</v>
      </c>
      <c r="E3161" t="s">
        <v>4400</v>
      </c>
      <c r="F3161" s="15" t="str">
        <f>VLOOKUP(A3161,'[1]Coordinates cleaned'!$A:$I,9,0)</f>
        <v>I-Engineering</v>
      </c>
      <c r="G3161" s="15" t="str">
        <f>VLOOKUP(A3161,'[1]Coordinates cleaned'!$A:$J,10,0)</f>
        <v>Joash Lubwama</v>
      </c>
      <c r="H3161" s="9" t="s">
        <v>3368</v>
      </c>
      <c r="I3161">
        <f>VLOOKUP(A3161,'[1]Coordinates cleaned'!$A:$G,7,0)</f>
        <v>0.43019990000000002</v>
      </c>
      <c r="J3161">
        <f>VLOOKUP(A3161,'[1]Coordinates cleaned'!$A:$H,8,0)</f>
        <v>32.569699999999997</v>
      </c>
      <c r="K3161" t="e">
        <f>VLOOKUP(A3161,IENG_to_New_Vendor!A:H,8,0)</f>
        <v>#N/A</v>
      </c>
      <c r="L3161" t="e">
        <f>VLOOKUP(A3161,'CAM to IENG'!A:O,15,0)</f>
        <v>#N/A</v>
      </c>
      <c r="M3161" t="e">
        <f>VLOOKUP(A3161,NET_to_IENG!A:J,10,0)</f>
        <v>#N/A</v>
      </c>
    </row>
    <row r="3162" spans="1:13" x14ac:dyDescent="0.3">
      <c r="A3162">
        <v>608514</v>
      </c>
      <c r="B3162" t="s">
        <v>1858</v>
      </c>
      <c r="C3162" t="s">
        <v>4400</v>
      </c>
      <c r="D3162" t="s">
        <v>4400</v>
      </c>
      <c r="E3162" t="s">
        <v>4400</v>
      </c>
      <c r="F3162" s="15" t="str">
        <f>VLOOKUP(A3162,'[1]Coordinates cleaned'!$A:$I,9,0)</f>
        <v>I-Engineering</v>
      </c>
      <c r="G3162" s="15" t="str">
        <f>VLOOKUP(A3162,'[1]Coordinates cleaned'!$A:$J,10,0)</f>
        <v>Muhamood Kyongo</v>
      </c>
      <c r="H3162" s="9" t="s">
        <v>3368</v>
      </c>
      <c r="I3162">
        <f>VLOOKUP(A3162,'[1]Coordinates cleaned'!$A:$G,7,0)</f>
        <v>2.3904196999999998</v>
      </c>
      <c r="J3162">
        <f>VLOOKUP(A3162,'[1]Coordinates cleaned'!$A:$H,8,0)</f>
        <v>32.254953299999997</v>
      </c>
      <c r="K3162" t="e">
        <f>VLOOKUP(A3162,IENG_to_New_Vendor!A:H,8,0)</f>
        <v>#N/A</v>
      </c>
      <c r="L3162" t="e">
        <f>VLOOKUP(A3162,'CAM to IENG'!A:O,15,0)</f>
        <v>#N/A</v>
      </c>
      <c r="M3162" t="e">
        <f>VLOOKUP(A3162,NET_to_IENG!A:J,10,0)</f>
        <v>#N/A</v>
      </c>
    </row>
    <row r="3163" spans="1:13" x14ac:dyDescent="0.3">
      <c r="A3163">
        <v>701790</v>
      </c>
      <c r="B3163" t="s">
        <v>3634</v>
      </c>
      <c r="C3163" t="s">
        <v>4400</v>
      </c>
      <c r="D3163" t="s">
        <v>4400</v>
      </c>
      <c r="E3163" t="s">
        <v>4400</v>
      </c>
      <c r="F3163" s="15" t="str">
        <f>VLOOKUP(A3163,'[1]Coordinates cleaned'!$A:$I,9,0)</f>
        <v>Netis</v>
      </c>
      <c r="G3163" s="15" t="str">
        <f>VLOOKUP(A3163,'[1]Coordinates cleaned'!$A:$J,10,0)</f>
        <v>Moses Wandera</v>
      </c>
      <c r="H3163" s="9" t="s">
        <v>3669</v>
      </c>
      <c r="I3163">
        <f>VLOOKUP(A3163,'[1]Coordinates cleaned'!$A:$G,7,0)</f>
        <v>1.851469</v>
      </c>
      <c r="J3163">
        <f>VLOOKUP(A3163,'[1]Coordinates cleaned'!$A:$H,8,0)</f>
        <v>34.7208051</v>
      </c>
      <c r="K3163" t="e">
        <f>VLOOKUP(A3163,IENG_to_New_Vendor!A:H,8,0)</f>
        <v>#N/A</v>
      </c>
      <c r="L3163" t="e">
        <f>VLOOKUP(A3163,'CAM to IENG'!A:O,15,0)</f>
        <v>#N/A</v>
      </c>
      <c r="M3163" t="e">
        <f>VLOOKUP(A3163,NET_to_IENG!A:J,10,0)</f>
        <v>#N/A</v>
      </c>
    </row>
    <row r="3164" spans="1:13" x14ac:dyDescent="0.3">
      <c r="A3164">
        <v>606227</v>
      </c>
      <c r="B3164" t="s">
        <v>1150</v>
      </c>
      <c r="C3164" t="s">
        <v>4400</v>
      </c>
      <c r="D3164" t="s">
        <v>4400</v>
      </c>
      <c r="E3164" t="s">
        <v>4400</v>
      </c>
      <c r="F3164" s="15" t="str">
        <f>VLOOKUP(A3164,'[1]Coordinates cleaned'!$A:$I,9,0)</f>
        <v>Netis</v>
      </c>
      <c r="G3164" s="15" t="str">
        <f>VLOOKUP(A3164,'[1]Coordinates cleaned'!$A:$J,10,0)</f>
        <v>Moses Wandera</v>
      </c>
      <c r="H3164" s="9" t="s">
        <v>3669</v>
      </c>
      <c r="I3164">
        <f>VLOOKUP(A3164,'[1]Coordinates cleaned'!$A:$G,7,0)</f>
        <v>3.33288503333333</v>
      </c>
      <c r="J3164">
        <f>VLOOKUP(A3164,'[1]Coordinates cleaned'!$A:$H,8,0)</f>
        <v>34.242579249999999</v>
      </c>
      <c r="K3164" t="e">
        <f>VLOOKUP(A3164,IENG_to_New_Vendor!A:H,8,0)</f>
        <v>#N/A</v>
      </c>
      <c r="L3164" t="e">
        <f>VLOOKUP(A3164,'CAM to IENG'!A:O,15,0)</f>
        <v>#N/A</v>
      </c>
      <c r="M3164" t="e">
        <f>VLOOKUP(A3164,NET_to_IENG!A:J,10,0)</f>
        <v>#N/A</v>
      </c>
    </row>
    <row r="3165" spans="1:13" x14ac:dyDescent="0.3">
      <c r="A3165">
        <v>606728</v>
      </c>
      <c r="B3165" t="s">
        <v>1523</v>
      </c>
      <c r="C3165" t="s">
        <v>4400</v>
      </c>
      <c r="D3165" t="s">
        <v>4400</v>
      </c>
      <c r="E3165" t="s">
        <v>4400</v>
      </c>
      <c r="F3165" s="15" t="str">
        <f>VLOOKUP(A3165,'[1]Coordinates cleaned'!$A:$I,9,0)</f>
        <v>Netis</v>
      </c>
      <c r="G3165" s="15" t="str">
        <f>VLOOKUP(A3165,'[1]Coordinates cleaned'!$A:$J,10,0)</f>
        <v>Moses Wandera</v>
      </c>
      <c r="H3165" s="9" t="s">
        <v>3669</v>
      </c>
      <c r="I3165">
        <f>VLOOKUP(A3165,'[1]Coordinates cleaned'!$A:$G,7,0)</f>
        <v>2.2750043999999998</v>
      </c>
      <c r="J3165">
        <f>VLOOKUP(A3165,'[1]Coordinates cleaned'!$A:$H,8,0)</f>
        <v>33.778991599999998</v>
      </c>
      <c r="K3165" t="e">
        <f>VLOOKUP(A3165,IENG_to_New_Vendor!A:H,8,0)</f>
        <v>#N/A</v>
      </c>
      <c r="L3165" t="e">
        <f>VLOOKUP(A3165,'CAM to IENG'!A:O,15,0)</f>
        <v>#N/A</v>
      </c>
      <c r="M3165" t="e">
        <f>VLOOKUP(A3165,NET_to_IENG!A:J,10,0)</f>
        <v>#N/A</v>
      </c>
    </row>
    <row r="3166" spans="1:13" x14ac:dyDescent="0.3">
      <c r="A3166">
        <v>606401</v>
      </c>
      <c r="B3166" t="s">
        <v>1235</v>
      </c>
      <c r="C3166" t="s">
        <v>4400</v>
      </c>
      <c r="D3166" t="s">
        <v>4400</v>
      </c>
      <c r="E3166" t="s">
        <v>4400</v>
      </c>
      <c r="F3166" s="15" t="str">
        <f>VLOOKUP(A3166,'[1]Coordinates cleaned'!$A:$I,9,0)</f>
        <v>Netis</v>
      </c>
      <c r="G3166" s="15" t="str">
        <f>VLOOKUP(A3166,'[1]Coordinates cleaned'!$A:$J,10,0)</f>
        <v>Samuel Naseke</v>
      </c>
      <c r="H3166" s="9" t="s">
        <v>3669</v>
      </c>
      <c r="I3166">
        <f>VLOOKUP(A3166,'[1]Coordinates cleaned'!$A:$G,7,0)</f>
        <v>0.41348166666666702</v>
      </c>
      <c r="J3166">
        <f>VLOOKUP(A3166,'[1]Coordinates cleaned'!$A:$H,8,0)</f>
        <v>32.789443333333303</v>
      </c>
      <c r="K3166" t="e">
        <f>VLOOKUP(A3166,IENG_to_New_Vendor!A:H,8,0)</f>
        <v>#N/A</v>
      </c>
      <c r="L3166" t="e">
        <f>VLOOKUP(A3166,'CAM to IENG'!A:O,15,0)</f>
        <v>#N/A</v>
      </c>
      <c r="M3166" t="e">
        <f>VLOOKUP(A3166,NET_to_IENG!A:J,10,0)</f>
        <v>#N/A</v>
      </c>
    </row>
    <row r="3167" spans="1:13" x14ac:dyDescent="0.3">
      <c r="A3167">
        <v>606242</v>
      </c>
      <c r="B3167" t="s">
        <v>4130</v>
      </c>
      <c r="C3167" t="s">
        <v>4400</v>
      </c>
      <c r="D3167" t="s">
        <v>4400</v>
      </c>
      <c r="E3167" t="s">
        <v>4400</v>
      </c>
      <c r="F3167" s="15" t="s">
        <v>4338</v>
      </c>
      <c r="G3167" s="15" t="str">
        <f>VLOOKUP(A3167,'[1]Coordinates cleaned'!$A:$J,10,0)</f>
        <v>Innocent Ayiko</v>
      </c>
      <c r="H3167" s="9" t="s">
        <v>3368</v>
      </c>
      <c r="I3167">
        <f>VLOOKUP(A3167,'[1]Coordinates cleaned'!$A:$G,7,0)</f>
        <v>3.5703804200000002</v>
      </c>
      <c r="J3167">
        <f>VLOOKUP(A3167,'[1]Coordinates cleaned'!$A:$H,8,0)</f>
        <v>31.924248670000001</v>
      </c>
      <c r="K3167" t="str">
        <f>VLOOKUP(A3167,IENG_to_New_Vendor!A:H,8,0)</f>
        <v>IENG_to_New_Vendor</v>
      </c>
      <c r="L3167" t="e">
        <f>VLOOKUP(A3167,'CAM to IENG'!A:O,15,0)</f>
        <v>#N/A</v>
      </c>
      <c r="M3167" t="e">
        <f>VLOOKUP(A3167,NET_to_IENG!A:J,10,0)</f>
        <v>#N/A</v>
      </c>
    </row>
    <row r="3168" spans="1:13" x14ac:dyDescent="0.3">
      <c r="A3168">
        <v>607615</v>
      </c>
      <c r="B3168" t="s">
        <v>1687</v>
      </c>
      <c r="C3168" t="s">
        <v>4400</v>
      </c>
      <c r="D3168" t="s">
        <v>4400</v>
      </c>
      <c r="E3168" t="s">
        <v>4400</v>
      </c>
      <c r="F3168" s="15" t="str">
        <f>VLOOKUP(A3168,'[1]Coordinates cleaned'!$A:$I,9,0)</f>
        <v>Camusat</v>
      </c>
      <c r="G3168" s="15" t="str">
        <f>VLOOKUP(A3168,'[1]Coordinates cleaned'!$A:$J,10,0)</f>
        <v>Abu Kasamba</v>
      </c>
      <c r="H3168" s="9" t="s">
        <v>3367</v>
      </c>
      <c r="I3168">
        <f>VLOOKUP(A3168,'[1]Coordinates cleaned'!$A:$G,7,0)</f>
        <v>0.3063246</v>
      </c>
      <c r="J3168">
        <f>VLOOKUP(A3168,'[1]Coordinates cleaned'!$A:$H,8,0)</f>
        <v>32.562207600000001</v>
      </c>
      <c r="K3168" t="e">
        <f>VLOOKUP(A3168,IENG_to_New_Vendor!A:H,8,0)</f>
        <v>#N/A</v>
      </c>
      <c r="L3168" t="e">
        <f>VLOOKUP(A3168,'CAM to IENG'!A:O,15,0)</f>
        <v>#N/A</v>
      </c>
      <c r="M3168" t="e">
        <f>VLOOKUP(A3168,NET_to_IENG!A:J,10,0)</f>
        <v>#N/A</v>
      </c>
    </row>
    <row r="3169" spans="1:13" x14ac:dyDescent="0.3">
      <c r="A3169">
        <v>605256</v>
      </c>
      <c r="B3169" t="s">
        <v>322</v>
      </c>
      <c r="C3169" t="s">
        <v>4400</v>
      </c>
      <c r="D3169" t="s">
        <v>4400</v>
      </c>
      <c r="E3169" t="s">
        <v>4400</v>
      </c>
      <c r="F3169" s="15" t="str">
        <f>VLOOKUP(A3169,'[1]Coordinates cleaned'!$A:$I,9,0)</f>
        <v>Netis</v>
      </c>
      <c r="G3169" s="15" t="str">
        <f>VLOOKUP(A3169,'[1]Coordinates cleaned'!$A:$J,10,0)</f>
        <v>Paul Mbabazi</v>
      </c>
      <c r="H3169" s="9" t="s">
        <v>3669</v>
      </c>
      <c r="I3169">
        <f>VLOOKUP(A3169,'[1]Coordinates cleaned'!$A:$G,7,0)</f>
        <v>0.3193163</v>
      </c>
      <c r="J3169">
        <f>VLOOKUP(A3169,'[1]Coordinates cleaned'!$A:$H,8,0)</f>
        <v>32.577720999999997</v>
      </c>
      <c r="K3169" t="e">
        <f>VLOOKUP(A3169,IENG_to_New_Vendor!A:H,8,0)</f>
        <v>#N/A</v>
      </c>
      <c r="L3169" t="e">
        <f>VLOOKUP(A3169,'CAM to IENG'!A:O,15,0)</f>
        <v>#N/A</v>
      </c>
      <c r="M3169" t="e">
        <f>VLOOKUP(A3169,NET_to_IENG!A:J,10,0)</f>
        <v>#N/A</v>
      </c>
    </row>
    <row r="3170" spans="1:13" x14ac:dyDescent="0.3">
      <c r="A3170">
        <v>605551</v>
      </c>
      <c r="B3170" t="s">
        <v>759</v>
      </c>
      <c r="C3170" t="s">
        <v>4400</v>
      </c>
      <c r="D3170" t="s">
        <v>4400</v>
      </c>
      <c r="E3170" t="s">
        <v>4400</v>
      </c>
      <c r="F3170" s="15" t="str">
        <f>VLOOKUP(A3170,'[1]Coordinates cleaned'!$A:$I,9,0)</f>
        <v>I-Engineering</v>
      </c>
      <c r="G3170" s="15" t="str">
        <f>VLOOKUP(A3170,'[1]Coordinates cleaned'!$A:$J,10,0)</f>
        <v>Muhamood Kyongo</v>
      </c>
      <c r="H3170" s="9" t="s">
        <v>3368</v>
      </c>
      <c r="I3170">
        <f>VLOOKUP(A3170,'[1]Coordinates cleaned'!$A:$G,7,0)</f>
        <v>2.5119118</v>
      </c>
      <c r="J3170">
        <f>VLOOKUP(A3170,'[1]Coordinates cleaned'!$A:$H,8,0)</f>
        <v>32.704526000000001</v>
      </c>
      <c r="K3170" t="e">
        <f>VLOOKUP(A3170,IENG_to_New_Vendor!A:H,8,0)</f>
        <v>#N/A</v>
      </c>
      <c r="L3170" t="e">
        <f>VLOOKUP(A3170,'CAM to IENG'!A:O,15,0)</f>
        <v>#N/A</v>
      </c>
      <c r="M3170" t="e">
        <f>VLOOKUP(A3170,NET_to_IENG!A:J,10,0)</f>
        <v>#N/A</v>
      </c>
    </row>
    <row r="3171" spans="1:13" x14ac:dyDescent="0.3">
      <c r="A3171">
        <v>701643</v>
      </c>
      <c r="B3171" t="s">
        <v>3592</v>
      </c>
      <c r="C3171" t="s">
        <v>4400</v>
      </c>
      <c r="D3171" t="s">
        <v>4400</v>
      </c>
      <c r="E3171" t="s">
        <v>4400</v>
      </c>
      <c r="F3171" s="15" t="str">
        <f>VLOOKUP(A3171,'[1]Coordinates cleaned'!$A:$I,9,0)</f>
        <v>Camusat</v>
      </c>
      <c r="G3171" s="15" t="str">
        <f>VLOOKUP(A3171,'[1]Coordinates cleaned'!$A:$J,10,0)</f>
        <v>Denis Masaba</v>
      </c>
      <c r="H3171" s="9" t="s">
        <v>3367</v>
      </c>
      <c r="I3171">
        <f>VLOOKUP(A3171,'[1]Coordinates cleaned'!$A:$G,7,0)</f>
        <v>-0.88141333333333305</v>
      </c>
      <c r="J3171">
        <f>VLOOKUP(A3171,'[1]Coordinates cleaned'!$A:$H,8,0)</f>
        <v>30.164298333333299</v>
      </c>
      <c r="K3171" t="e">
        <f>VLOOKUP(A3171,IENG_to_New_Vendor!A:H,8,0)</f>
        <v>#N/A</v>
      </c>
      <c r="L3171" t="e">
        <f>VLOOKUP(A3171,'CAM to IENG'!A:O,15,0)</f>
        <v>#N/A</v>
      </c>
      <c r="M3171" t="e">
        <f>VLOOKUP(A3171,NET_to_IENG!A:J,10,0)</f>
        <v>#N/A</v>
      </c>
    </row>
    <row r="3172" spans="1:13" x14ac:dyDescent="0.3">
      <c r="A3172">
        <v>605003</v>
      </c>
      <c r="B3172" t="s">
        <v>4131</v>
      </c>
      <c r="C3172" t="s">
        <v>4400</v>
      </c>
      <c r="D3172" t="s">
        <v>4400</v>
      </c>
      <c r="E3172" t="s">
        <v>4400</v>
      </c>
      <c r="F3172" s="15" t="str">
        <f>VLOOKUP(A3172,'[1]Coordinates cleaned'!$A:$I,9,0)</f>
        <v>I-Engineering</v>
      </c>
      <c r="G3172" s="15" t="str">
        <f>VLOOKUP(A3172,'[1]Coordinates cleaned'!$A:$J,10,0)</f>
        <v>Joash Lubwama</v>
      </c>
      <c r="H3172" s="9" t="s">
        <v>3368</v>
      </c>
      <c r="I3172">
        <f>VLOOKUP(A3172,'[1]Coordinates cleaned'!$A:$G,7,0)</f>
        <v>0.33875329999999998</v>
      </c>
      <c r="J3172">
        <f>VLOOKUP(A3172,'[1]Coordinates cleaned'!$A:$H,8,0)</f>
        <v>32.564828300000002</v>
      </c>
      <c r="K3172" t="e">
        <f>VLOOKUP(A3172,IENG_to_New_Vendor!A:H,8,0)</f>
        <v>#N/A</v>
      </c>
      <c r="L3172" t="e">
        <f>VLOOKUP(A3172,'CAM to IENG'!A:O,15,0)</f>
        <v>#N/A</v>
      </c>
      <c r="M3172" t="e">
        <f>VLOOKUP(A3172,NET_to_IENG!A:J,10,0)</f>
        <v>#N/A</v>
      </c>
    </row>
    <row r="3173" spans="1:13" x14ac:dyDescent="0.3">
      <c r="A3173">
        <v>606503</v>
      </c>
      <c r="B3173" t="s">
        <v>4132</v>
      </c>
      <c r="C3173" t="s">
        <v>4400</v>
      </c>
      <c r="D3173" t="s">
        <v>4400</v>
      </c>
      <c r="E3173" t="s">
        <v>4400</v>
      </c>
      <c r="F3173" s="15" t="str">
        <f>VLOOKUP(A3173,'[1]Coordinates cleaned'!$A:$I,9,0)</f>
        <v>I-Engineering</v>
      </c>
      <c r="G3173" s="15" t="str">
        <f>VLOOKUP(A3173,'[1]Coordinates cleaned'!$A:$J,10,0)</f>
        <v>Latima Musoke</v>
      </c>
      <c r="H3173" s="9" t="s">
        <v>3368</v>
      </c>
      <c r="I3173">
        <f>VLOOKUP(A3173,'[1]Coordinates cleaned'!$A:$G,7,0)</f>
        <v>1.4889666666666701</v>
      </c>
      <c r="J3173">
        <f>VLOOKUP(A3173,'[1]Coordinates cleaned'!$A:$H,8,0)</f>
        <v>31.344709999999999</v>
      </c>
      <c r="K3173" t="e">
        <f>VLOOKUP(A3173,IENG_to_New_Vendor!A:H,8,0)</f>
        <v>#N/A</v>
      </c>
      <c r="L3173" t="e">
        <f>VLOOKUP(A3173,'CAM to IENG'!A:O,15,0)</f>
        <v>#N/A</v>
      </c>
      <c r="M3173" t="e">
        <f>VLOOKUP(A3173,NET_to_IENG!A:J,10,0)</f>
        <v>#N/A</v>
      </c>
    </row>
    <row r="3174" spans="1:13" x14ac:dyDescent="0.3">
      <c r="A3174">
        <v>609716</v>
      </c>
      <c r="B3174" t="s">
        <v>2917</v>
      </c>
      <c r="C3174" t="s">
        <v>4400</v>
      </c>
      <c r="D3174" t="s">
        <v>4400</v>
      </c>
      <c r="E3174" t="s">
        <v>4400</v>
      </c>
      <c r="F3174" s="15" t="s">
        <v>4312</v>
      </c>
      <c r="G3174" s="15" t="str">
        <f>VLOOKUP(A3174,'[1]Coordinates cleaned'!$A:$J,10,0)</f>
        <v>Christopher Alituha</v>
      </c>
      <c r="H3174" s="9" t="s">
        <v>3367</v>
      </c>
      <c r="I3174">
        <f>VLOOKUP(A3174,'[1]Coordinates cleaned'!$A:$G,7,0)</f>
        <v>0.37144749999999999</v>
      </c>
      <c r="J3174">
        <f>VLOOKUP(A3174,'[1]Coordinates cleaned'!$A:$H,8,0)</f>
        <v>32.529981800000002</v>
      </c>
      <c r="K3174" t="e">
        <f>VLOOKUP(A3174,IENG_to_New_Vendor!A:H,8,0)</f>
        <v>#N/A</v>
      </c>
      <c r="L3174" t="str">
        <f>VLOOKUP(A3174,'CAM to IENG'!A:O,15,0)</f>
        <v>CAM_to_IENG</v>
      </c>
      <c r="M3174" t="e">
        <f>VLOOKUP(A3174,NET_to_IENG!A:J,10,0)</f>
        <v>#N/A</v>
      </c>
    </row>
    <row r="3175" spans="1:13" x14ac:dyDescent="0.3">
      <c r="A3175">
        <v>609267</v>
      </c>
      <c r="B3175" t="s">
        <v>1082</v>
      </c>
      <c r="C3175" t="s">
        <v>4400</v>
      </c>
      <c r="D3175" t="s">
        <v>4400</v>
      </c>
      <c r="E3175" t="s">
        <v>4400</v>
      </c>
      <c r="F3175" s="15" t="str">
        <f>VLOOKUP(A3175,'[1]Coordinates cleaned'!$A:$I,9,0)</f>
        <v>Camusat</v>
      </c>
      <c r="G3175" s="15" t="str">
        <f>VLOOKUP(A3175,'[1]Coordinates cleaned'!$A:$J,10,0)</f>
        <v>Thomasi Seruyange</v>
      </c>
      <c r="H3175" s="9" t="s">
        <v>3367</v>
      </c>
      <c r="I3175">
        <f>VLOOKUP(A3175,'[1]Coordinates cleaned'!$A:$G,7,0)</f>
        <v>-0.77700219999999998</v>
      </c>
      <c r="J3175">
        <f>VLOOKUP(A3175,'[1]Coordinates cleaned'!$A:$H,8,0)</f>
        <v>30.951725199999998</v>
      </c>
      <c r="K3175" t="e">
        <f>VLOOKUP(A3175,IENG_to_New_Vendor!A:H,8,0)</f>
        <v>#N/A</v>
      </c>
      <c r="L3175" t="e">
        <f>VLOOKUP(A3175,'CAM to IENG'!A:O,15,0)</f>
        <v>#N/A</v>
      </c>
      <c r="M3175" t="e">
        <f>VLOOKUP(A3175,NET_to_IENG!A:J,10,0)</f>
        <v>#N/A</v>
      </c>
    </row>
    <row r="3176" spans="1:13" x14ac:dyDescent="0.3">
      <c r="A3176">
        <v>605462</v>
      </c>
      <c r="B3176" t="s">
        <v>596</v>
      </c>
      <c r="C3176" t="s">
        <v>4400</v>
      </c>
      <c r="D3176" t="s">
        <v>4400</v>
      </c>
      <c r="E3176" t="s">
        <v>4400</v>
      </c>
      <c r="F3176" s="15" t="s">
        <v>4338</v>
      </c>
      <c r="G3176" s="15" t="str">
        <f>VLOOKUP(A3176,'[1]Coordinates cleaned'!$A:$J,10,0)</f>
        <v>Moses Kaganda</v>
      </c>
      <c r="H3176" s="9" t="s">
        <v>3368</v>
      </c>
      <c r="I3176">
        <f>VLOOKUP(A3176,'[1]Coordinates cleaned'!$A:$G,7,0)</f>
        <v>3.39337205</v>
      </c>
      <c r="J3176">
        <f>VLOOKUP(A3176,'[1]Coordinates cleaned'!$A:$H,8,0)</f>
        <v>33.326749499999998</v>
      </c>
      <c r="K3176" t="str">
        <f>VLOOKUP(A3176,IENG_to_New_Vendor!A:H,8,0)</f>
        <v>IENG_to_New_Vendor</v>
      </c>
      <c r="L3176" t="e">
        <f>VLOOKUP(A3176,'CAM to IENG'!A:O,15,0)</f>
        <v>#N/A</v>
      </c>
      <c r="M3176" t="e">
        <f>VLOOKUP(A3176,NET_to_IENG!A:J,10,0)</f>
        <v>#N/A</v>
      </c>
    </row>
    <row r="3177" spans="1:13" x14ac:dyDescent="0.3">
      <c r="A3177">
        <v>606859</v>
      </c>
      <c r="B3177" t="s">
        <v>2663</v>
      </c>
      <c r="C3177" t="s">
        <v>4400</v>
      </c>
      <c r="D3177" t="s">
        <v>4400</v>
      </c>
      <c r="E3177" t="s">
        <v>4400</v>
      </c>
      <c r="F3177" s="15" t="str">
        <f>VLOOKUP(A3177,'[1]Coordinates cleaned'!$A:$I,9,0)</f>
        <v>I-Engineering</v>
      </c>
      <c r="G3177" s="15" t="str">
        <f>VLOOKUP(A3177,'[1]Coordinates cleaned'!$A:$J,10,0)</f>
        <v>Latima Musoke</v>
      </c>
      <c r="H3177" s="9" t="s">
        <v>3368</v>
      </c>
      <c r="I3177">
        <f>VLOOKUP(A3177,'[1]Coordinates cleaned'!$A:$G,7,0)</f>
        <v>1.954445</v>
      </c>
      <c r="J3177">
        <f>VLOOKUP(A3177,'[1]Coordinates cleaned'!$A:$H,8,0)</f>
        <v>32.142183199999998</v>
      </c>
      <c r="K3177" t="e">
        <f>VLOOKUP(A3177,IENG_to_New_Vendor!A:H,8,0)</f>
        <v>#N/A</v>
      </c>
      <c r="L3177" t="e">
        <f>VLOOKUP(A3177,'CAM to IENG'!A:O,15,0)</f>
        <v>#N/A</v>
      </c>
      <c r="M3177" t="e">
        <f>VLOOKUP(A3177,NET_to_IENG!A:J,10,0)</f>
        <v>#N/A</v>
      </c>
    </row>
    <row r="3178" spans="1:13" x14ac:dyDescent="0.3">
      <c r="A3178">
        <v>608049</v>
      </c>
      <c r="B3178" t="s">
        <v>1703</v>
      </c>
      <c r="C3178" t="s">
        <v>4400</v>
      </c>
      <c r="D3178" t="s">
        <v>4400</v>
      </c>
      <c r="E3178" t="s">
        <v>4400</v>
      </c>
      <c r="F3178" s="15" t="str">
        <f>VLOOKUP(A3178,'[1]Coordinates cleaned'!$A:$I,9,0)</f>
        <v>Netis</v>
      </c>
      <c r="G3178" s="15" t="str">
        <f>VLOOKUP(A3178,'[1]Coordinates cleaned'!$A:$J,10,0)</f>
        <v>Emmanuel Kafuko</v>
      </c>
      <c r="H3178" s="9" t="s">
        <v>3669</v>
      </c>
      <c r="I3178">
        <f>VLOOKUP(A3178,'[1]Coordinates cleaned'!$A:$G,7,0)</f>
        <v>0.24122750000000001</v>
      </c>
      <c r="J3178">
        <f>VLOOKUP(A3178,'[1]Coordinates cleaned'!$A:$H,8,0)</f>
        <v>33.5751098</v>
      </c>
      <c r="K3178" t="e">
        <f>VLOOKUP(A3178,IENG_to_New_Vendor!A:H,8,0)</f>
        <v>#N/A</v>
      </c>
      <c r="L3178" t="e">
        <f>VLOOKUP(A3178,'CAM to IENG'!A:O,15,0)</f>
        <v>#N/A</v>
      </c>
      <c r="M3178" t="e">
        <f>VLOOKUP(A3178,NET_to_IENG!A:J,10,0)</f>
        <v>#N/A</v>
      </c>
    </row>
    <row r="3179" spans="1:13" x14ac:dyDescent="0.3">
      <c r="A3179">
        <v>609547</v>
      </c>
      <c r="B3179" t="s">
        <v>2839</v>
      </c>
      <c r="C3179" t="s">
        <v>4400</v>
      </c>
      <c r="D3179" t="s">
        <v>4400</v>
      </c>
      <c r="E3179" t="s">
        <v>4400</v>
      </c>
      <c r="F3179" s="15" t="str">
        <f>VLOOKUP(A3179,'[1]Coordinates cleaned'!$A:$I,9,0)</f>
        <v>Netis</v>
      </c>
      <c r="G3179" s="15" t="str">
        <f>VLOOKUP(A3179,'[1]Coordinates cleaned'!$A:$J,10,0)</f>
        <v>Moses Wandera</v>
      </c>
      <c r="H3179" s="9" t="s">
        <v>3669</v>
      </c>
      <c r="I3179">
        <f>VLOOKUP(A3179,'[1]Coordinates cleaned'!$A:$G,7,0)</f>
        <v>1.4965469</v>
      </c>
      <c r="J3179">
        <f>VLOOKUP(A3179,'[1]Coordinates cleaned'!$A:$H,8,0)</f>
        <v>33.8151236</v>
      </c>
      <c r="K3179" t="e">
        <f>VLOOKUP(A3179,IENG_to_New_Vendor!A:H,8,0)</f>
        <v>#N/A</v>
      </c>
      <c r="L3179" t="e">
        <f>VLOOKUP(A3179,'CAM to IENG'!A:O,15,0)</f>
        <v>#N/A</v>
      </c>
      <c r="M3179" t="e">
        <f>VLOOKUP(A3179,NET_to_IENG!A:J,10,0)</f>
        <v>#N/A</v>
      </c>
    </row>
    <row r="3180" spans="1:13" x14ac:dyDescent="0.3">
      <c r="A3180">
        <v>607423</v>
      </c>
      <c r="B3180" t="s">
        <v>1659</v>
      </c>
      <c r="C3180" t="s">
        <v>4400</v>
      </c>
      <c r="D3180" t="s">
        <v>4400</v>
      </c>
      <c r="E3180" t="s">
        <v>4400</v>
      </c>
      <c r="F3180" s="15" t="str">
        <f>VLOOKUP(A3180,'[1]Coordinates cleaned'!$A:$I,9,0)</f>
        <v>I-Engineering</v>
      </c>
      <c r="G3180" s="15" t="str">
        <f>VLOOKUP(A3180,'[1]Coordinates cleaned'!$A:$J,10,0)</f>
        <v>Robert Otim</v>
      </c>
      <c r="H3180" s="9" t="s">
        <v>3368</v>
      </c>
      <c r="I3180">
        <f>VLOOKUP(A3180,'[1]Coordinates cleaned'!$A:$G,7,0)</f>
        <v>0.54974369999999995</v>
      </c>
      <c r="J3180">
        <f>VLOOKUP(A3180,'[1]Coordinates cleaned'!$A:$H,8,0)</f>
        <v>32.439381400000002</v>
      </c>
      <c r="K3180" t="e">
        <f>VLOOKUP(A3180,IENG_to_New_Vendor!A:H,8,0)</f>
        <v>#N/A</v>
      </c>
      <c r="L3180" t="e">
        <f>VLOOKUP(A3180,'CAM to IENG'!A:O,15,0)</f>
        <v>#N/A</v>
      </c>
      <c r="M3180" t="e">
        <f>VLOOKUP(A3180,NET_to_IENG!A:J,10,0)</f>
        <v>#N/A</v>
      </c>
    </row>
    <row r="3181" spans="1:13" x14ac:dyDescent="0.3">
      <c r="A3181">
        <v>608286</v>
      </c>
      <c r="B3181" t="s">
        <v>2381</v>
      </c>
      <c r="C3181" t="s">
        <v>4400</v>
      </c>
      <c r="D3181" t="s">
        <v>4400</v>
      </c>
      <c r="E3181" t="s">
        <v>4400</v>
      </c>
      <c r="F3181" s="15" t="str">
        <f>VLOOKUP(A3181,'[1]Coordinates cleaned'!$A:$I,9,0)</f>
        <v>Netis</v>
      </c>
      <c r="G3181" s="15" t="str">
        <f>VLOOKUP(A3181,'[1]Coordinates cleaned'!$A:$J,10,0)</f>
        <v>Emmanuel Kafuko</v>
      </c>
      <c r="H3181" s="9" t="s">
        <v>3669</v>
      </c>
      <c r="I3181">
        <f>VLOOKUP(A3181,'[1]Coordinates cleaned'!$A:$G,7,0)</f>
        <v>0.47305619999999998</v>
      </c>
      <c r="J3181">
        <f>VLOOKUP(A3181,'[1]Coordinates cleaned'!$A:$H,8,0)</f>
        <v>33.251801</v>
      </c>
      <c r="K3181" t="e">
        <f>VLOOKUP(A3181,IENG_to_New_Vendor!A:H,8,0)</f>
        <v>#N/A</v>
      </c>
      <c r="L3181" t="e">
        <f>VLOOKUP(A3181,'CAM to IENG'!A:O,15,0)</f>
        <v>#N/A</v>
      </c>
      <c r="M3181" t="e">
        <f>VLOOKUP(A3181,NET_to_IENG!A:J,10,0)</f>
        <v>#N/A</v>
      </c>
    </row>
    <row r="3182" spans="1:13" x14ac:dyDescent="0.3">
      <c r="A3182">
        <v>608048</v>
      </c>
      <c r="B3182" t="s">
        <v>2325</v>
      </c>
      <c r="C3182" t="s">
        <v>4400</v>
      </c>
      <c r="D3182" t="s">
        <v>4400</v>
      </c>
      <c r="E3182" t="s">
        <v>4400</v>
      </c>
      <c r="F3182" s="15" t="str">
        <f>VLOOKUP(A3182,'[1]Coordinates cleaned'!$A:$I,9,0)</f>
        <v>Netis</v>
      </c>
      <c r="G3182" s="15" t="str">
        <f>VLOOKUP(A3182,'[1]Coordinates cleaned'!$A:$J,10,0)</f>
        <v>Jude Musana</v>
      </c>
      <c r="H3182" s="9" t="s">
        <v>3669</v>
      </c>
      <c r="I3182">
        <f>VLOOKUP(A3182,'[1]Coordinates cleaned'!$A:$G,7,0)</f>
        <v>0.85914333333333304</v>
      </c>
      <c r="J3182">
        <f>VLOOKUP(A3182,'[1]Coordinates cleaned'!$A:$H,8,0)</f>
        <v>34.398251666666702</v>
      </c>
      <c r="K3182" t="e">
        <f>VLOOKUP(A3182,IENG_to_New_Vendor!A:H,8,0)</f>
        <v>#N/A</v>
      </c>
      <c r="L3182" t="e">
        <f>VLOOKUP(A3182,'CAM to IENG'!A:O,15,0)</f>
        <v>#N/A</v>
      </c>
      <c r="M3182" t="e">
        <f>VLOOKUP(A3182,NET_to_IENG!A:J,10,0)</f>
        <v>#N/A</v>
      </c>
    </row>
    <row r="3183" spans="1:13" x14ac:dyDescent="0.3">
      <c r="A3183">
        <v>607418</v>
      </c>
      <c r="B3183" t="s">
        <v>2389</v>
      </c>
      <c r="C3183" t="s">
        <v>4400</v>
      </c>
      <c r="D3183" t="s">
        <v>4400</v>
      </c>
      <c r="E3183" t="s">
        <v>4400</v>
      </c>
      <c r="F3183" s="15" t="str">
        <f>VLOOKUP(A3183,'[1]Coordinates cleaned'!$A:$I,9,0)</f>
        <v>Camusat</v>
      </c>
      <c r="G3183" s="15" t="str">
        <f>VLOOKUP(A3183,'[1]Coordinates cleaned'!$A:$J,10,0)</f>
        <v>Stephen Rwabwogo</v>
      </c>
      <c r="H3183" s="9" t="s">
        <v>3367</v>
      </c>
      <c r="I3183">
        <f>VLOOKUP(A3183,'[1]Coordinates cleaned'!$A:$G,7,0)</f>
        <v>0.20488419999999999</v>
      </c>
      <c r="J3183">
        <f>VLOOKUP(A3183,'[1]Coordinates cleaned'!$A:$H,8,0)</f>
        <v>31.158460600000002</v>
      </c>
      <c r="K3183" t="e">
        <f>VLOOKUP(A3183,IENG_to_New_Vendor!A:H,8,0)</f>
        <v>#N/A</v>
      </c>
      <c r="L3183" t="e">
        <f>VLOOKUP(A3183,'CAM to IENG'!A:O,15,0)</f>
        <v>#N/A</v>
      </c>
      <c r="M3183" t="e">
        <f>VLOOKUP(A3183,NET_to_IENG!A:J,10,0)</f>
        <v>#N/A</v>
      </c>
    </row>
    <row r="3184" spans="1:13" x14ac:dyDescent="0.3">
      <c r="A3184">
        <v>608153</v>
      </c>
      <c r="B3184" t="s">
        <v>342</v>
      </c>
      <c r="C3184" t="s">
        <v>4400</v>
      </c>
      <c r="D3184" t="s">
        <v>4400</v>
      </c>
      <c r="E3184" t="s">
        <v>4400</v>
      </c>
      <c r="F3184" s="15" t="str">
        <f>VLOOKUP(A3184,'[1]Coordinates cleaned'!$A:$I,9,0)</f>
        <v>Netis</v>
      </c>
      <c r="G3184" s="15" t="str">
        <f>VLOOKUP(A3184,'[1]Coordinates cleaned'!$A:$J,10,0)</f>
        <v>Samuel Naseke</v>
      </c>
      <c r="H3184" s="9" t="s">
        <v>3669</v>
      </c>
      <c r="I3184">
        <f>VLOOKUP(A3184,'[1]Coordinates cleaned'!$A:$G,7,0)</f>
        <v>0.23596666666666699</v>
      </c>
      <c r="J3184">
        <f>VLOOKUP(A3184,'[1]Coordinates cleaned'!$A:$H,8,0)</f>
        <v>32.814268333333303</v>
      </c>
      <c r="K3184" t="e">
        <f>VLOOKUP(A3184,IENG_to_New_Vendor!A:H,8,0)</f>
        <v>#N/A</v>
      </c>
      <c r="L3184" t="e">
        <f>VLOOKUP(A3184,'CAM to IENG'!A:O,15,0)</f>
        <v>#N/A</v>
      </c>
      <c r="M3184" t="e">
        <f>VLOOKUP(A3184,NET_to_IENG!A:J,10,0)</f>
        <v>#N/A</v>
      </c>
    </row>
    <row r="3185" spans="1:13" x14ac:dyDescent="0.3">
      <c r="A3185">
        <v>609559</v>
      </c>
      <c r="B3185" t="s">
        <v>2809</v>
      </c>
      <c r="C3185" t="s">
        <v>4400</v>
      </c>
      <c r="D3185" t="s">
        <v>4400</v>
      </c>
      <c r="E3185" t="s">
        <v>4400</v>
      </c>
      <c r="F3185" s="15" t="s">
        <v>4338</v>
      </c>
      <c r="G3185" s="15" t="str">
        <f>VLOOKUP(A3185,'[1]Coordinates cleaned'!$A:$J,10,0)</f>
        <v>Moses Kaganda</v>
      </c>
      <c r="H3185" s="9" t="s">
        <v>3368</v>
      </c>
      <c r="I3185">
        <f>VLOOKUP(A3185,'[1]Coordinates cleaned'!$A:$G,7,0)</f>
        <v>3.1994699999999998</v>
      </c>
      <c r="J3185">
        <f>VLOOKUP(A3185,'[1]Coordinates cleaned'!$A:$H,8,0)</f>
        <v>33.086811699999998</v>
      </c>
      <c r="K3185" t="str">
        <f>VLOOKUP(A3185,IENG_to_New_Vendor!A:H,8,0)</f>
        <v>IENG_to_New_Vendor</v>
      </c>
      <c r="L3185" t="e">
        <f>VLOOKUP(A3185,'CAM to IENG'!A:O,15,0)</f>
        <v>#N/A</v>
      </c>
      <c r="M3185" t="e">
        <f>VLOOKUP(A3185,NET_to_IENG!A:J,10,0)</f>
        <v>#N/A</v>
      </c>
    </row>
    <row r="3186" spans="1:13" x14ac:dyDescent="0.3">
      <c r="A3186">
        <v>607755</v>
      </c>
      <c r="B3186" t="s">
        <v>2563</v>
      </c>
      <c r="C3186" t="s">
        <v>4400</v>
      </c>
      <c r="D3186" t="s">
        <v>4400</v>
      </c>
      <c r="E3186" t="s">
        <v>4400</v>
      </c>
      <c r="F3186" s="15" t="str">
        <f>VLOOKUP(A3186,'[1]Coordinates cleaned'!$A:$I,9,0)</f>
        <v>Camusat</v>
      </c>
      <c r="G3186" s="15" t="str">
        <f>VLOOKUP(A3186,'[1]Coordinates cleaned'!$A:$J,10,0)</f>
        <v>M Patrick Kalibbala</v>
      </c>
      <c r="H3186" s="9" t="s">
        <v>3367</v>
      </c>
      <c r="I3186">
        <f>VLOOKUP(A3186,'[1]Coordinates cleaned'!$A:$G,7,0)</f>
        <v>-4.9682200000000003E-2</v>
      </c>
      <c r="J3186">
        <f>VLOOKUP(A3186,'[1]Coordinates cleaned'!$A:$H,8,0)</f>
        <v>32.172621599999999</v>
      </c>
      <c r="K3186" t="e">
        <f>VLOOKUP(A3186,IENG_to_New_Vendor!A:H,8,0)</f>
        <v>#N/A</v>
      </c>
      <c r="L3186" t="e">
        <f>VLOOKUP(A3186,'CAM to IENG'!A:O,15,0)</f>
        <v>#N/A</v>
      </c>
      <c r="M3186" t="e">
        <f>VLOOKUP(A3186,NET_to_IENG!A:J,10,0)</f>
        <v>#N/A</v>
      </c>
    </row>
    <row r="3187" spans="1:13" x14ac:dyDescent="0.3">
      <c r="A3187">
        <v>605352</v>
      </c>
      <c r="B3187" t="s">
        <v>409</v>
      </c>
      <c r="C3187" t="s">
        <v>4400</v>
      </c>
      <c r="D3187" t="s">
        <v>4400</v>
      </c>
      <c r="E3187" t="s">
        <v>4400</v>
      </c>
      <c r="F3187" s="15" t="str">
        <f>VLOOKUP(A3187,'[1]Coordinates cleaned'!$A:$I,9,0)</f>
        <v>Netis</v>
      </c>
      <c r="G3187" s="15" t="str">
        <f>VLOOKUP(A3187,'[1]Coordinates cleaned'!$A:$J,10,0)</f>
        <v>Paul Mbabazi</v>
      </c>
      <c r="H3187" s="9" t="s">
        <v>3669</v>
      </c>
      <c r="I3187">
        <f>VLOOKUP(A3187,'[1]Coordinates cleaned'!$A:$G,7,0)</f>
        <v>0.32155640000000002</v>
      </c>
      <c r="J3187">
        <f>VLOOKUP(A3187,'[1]Coordinates cleaned'!$A:$H,8,0)</f>
        <v>32.600423200000002</v>
      </c>
      <c r="K3187" t="e">
        <f>VLOOKUP(A3187,IENG_to_New_Vendor!A:H,8,0)</f>
        <v>#N/A</v>
      </c>
      <c r="L3187" t="e">
        <f>VLOOKUP(A3187,'CAM to IENG'!A:O,15,0)</f>
        <v>#N/A</v>
      </c>
      <c r="M3187" t="e">
        <f>VLOOKUP(A3187,NET_to_IENG!A:J,10,0)</f>
        <v>#N/A</v>
      </c>
    </row>
    <row r="3188" spans="1:13" x14ac:dyDescent="0.3">
      <c r="A3188">
        <v>606600</v>
      </c>
      <c r="B3188" t="s">
        <v>1423</v>
      </c>
      <c r="C3188" t="s">
        <v>4400</v>
      </c>
      <c r="D3188" t="s">
        <v>4400</v>
      </c>
      <c r="E3188" t="s">
        <v>4400</v>
      </c>
      <c r="F3188" s="15" t="str">
        <f>VLOOKUP(A3188,'[1]Coordinates cleaned'!$A:$I,9,0)</f>
        <v>Camusat</v>
      </c>
      <c r="G3188" s="15" t="str">
        <f>VLOOKUP(A3188,'[1]Coordinates cleaned'!$A:$J,10,0)</f>
        <v>Stephen Rwabwogo</v>
      </c>
      <c r="H3188" s="9" t="s">
        <v>3367</v>
      </c>
      <c r="I3188">
        <f>VLOOKUP(A3188,'[1]Coordinates cleaned'!$A:$G,7,0)</f>
        <v>0.42046489999999997</v>
      </c>
      <c r="J3188">
        <f>VLOOKUP(A3188,'[1]Coordinates cleaned'!$A:$H,8,0)</f>
        <v>30.537744799999999</v>
      </c>
      <c r="K3188" t="e">
        <f>VLOOKUP(A3188,IENG_to_New_Vendor!A:H,8,0)</f>
        <v>#N/A</v>
      </c>
      <c r="L3188" t="e">
        <f>VLOOKUP(A3188,'CAM to IENG'!A:O,15,0)</f>
        <v>#N/A</v>
      </c>
      <c r="M3188" t="e">
        <f>VLOOKUP(A3188,NET_to_IENG!A:J,10,0)</f>
        <v>#N/A</v>
      </c>
    </row>
    <row r="3189" spans="1:13" x14ac:dyDescent="0.3">
      <c r="A3189">
        <v>608587</v>
      </c>
      <c r="B3189" t="s">
        <v>2332</v>
      </c>
      <c r="C3189" t="s">
        <v>4400</v>
      </c>
      <c r="D3189" t="s">
        <v>4400</v>
      </c>
      <c r="E3189" t="s">
        <v>4400</v>
      </c>
      <c r="F3189" s="15" t="s">
        <v>4338</v>
      </c>
      <c r="G3189" s="15" t="str">
        <f>VLOOKUP(A3189,'[1]Coordinates cleaned'!$A:$J,10,0)</f>
        <v>Innocent Ayiko</v>
      </c>
      <c r="H3189" s="9" t="s">
        <v>3368</v>
      </c>
      <c r="I3189">
        <f>VLOOKUP(A3189,'[1]Coordinates cleaned'!$A:$G,7,0)</f>
        <v>3.5875446499999999</v>
      </c>
      <c r="J3189">
        <f>VLOOKUP(A3189,'[1]Coordinates cleaned'!$A:$H,8,0)</f>
        <v>31.900068390000001</v>
      </c>
      <c r="K3189" t="str">
        <f>VLOOKUP(A3189,IENG_to_New_Vendor!A:H,8,0)</f>
        <v>IENG_to_New_Vendor</v>
      </c>
      <c r="L3189" t="e">
        <f>VLOOKUP(A3189,'CAM to IENG'!A:O,15,0)</f>
        <v>#N/A</v>
      </c>
      <c r="M3189" t="e">
        <f>VLOOKUP(A3189,NET_to_IENG!A:J,10,0)</f>
        <v>#N/A</v>
      </c>
    </row>
    <row r="3190" spans="1:13" x14ac:dyDescent="0.3">
      <c r="A3190">
        <v>607907</v>
      </c>
      <c r="B3190" t="s">
        <v>2586</v>
      </c>
      <c r="C3190" t="s">
        <v>4400</v>
      </c>
      <c r="D3190" t="s">
        <v>4400</v>
      </c>
      <c r="E3190" t="s">
        <v>4400</v>
      </c>
      <c r="F3190" s="15" t="str">
        <f>VLOOKUP(A3190,'[1]Coordinates cleaned'!$A:$I,9,0)</f>
        <v>Netis</v>
      </c>
      <c r="G3190" s="15" t="str">
        <f>VLOOKUP(A3190,'[1]Coordinates cleaned'!$A:$J,10,0)</f>
        <v>Benbridge Mulongo</v>
      </c>
      <c r="H3190" s="9" t="s">
        <v>3669</v>
      </c>
      <c r="I3190">
        <f>VLOOKUP(A3190,'[1]Coordinates cleaned'!$A:$G,7,0)</f>
        <v>0.36590450000000002</v>
      </c>
      <c r="J3190">
        <f>VLOOKUP(A3190,'[1]Coordinates cleaned'!$A:$H,8,0)</f>
        <v>32.604339500000002</v>
      </c>
      <c r="K3190" t="e">
        <f>VLOOKUP(A3190,IENG_to_New_Vendor!A:H,8,0)</f>
        <v>#N/A</v>
      </c>
      <c r="L3190" t="e">
        <f>VLOOKUP(A3190,'CAM to IENG'!A:O,15,0)</f>
        <v>#N/A</v>
      </c>
      <c r="M3190" t="e">
        <f>VLOOKUP(A3190,NET_to_IENG!A:J,10,0)</f>
        <v>#N/A</v>
      </c>
    </row>
    <row r="3191" spans="1:13" x14ac:dyDescent="0.3">
      <c r="A3191">
        <v>605781</v>
      </c>
      <c r="B3191" t="s">
        <v>979</v>
      </c>
      <c r="C3191" t="s">
        <v>4400</v>
      </c>
      <c r="D3191" t="s">
        <v>4400</v>
      </c>
      <c r="E3191" t="s">
        <v>4400</v>
      </c>
      <c r="F3191" s="15" t="str">
        <f>VLOOKUP(A3191,'[1]Coordinates cleaned'!$A:$I,9,0)</f>
        <v>Camusat</v>
      </c>
      <c r="G3191" s="15" t="str">
        <f>VLOOKUP(A3191,'[1]Coordinates cleaned'!$A:$J,10,0)</f>
        <v>Stephen Rwabwogo</v>
      </c>
      <c r="H3191" s="9" t="s">
        <v>3367</v>
      </c>
      <c r="I3191">
        <f>VLOOKUP(A3191,'[1]Coordinates cleaned'!$A:$G,7,0)</f>
        <v>0.108948</v>
      </c>
      <c r="J3191">
        <f>VLOOKUP(A3191,'[1]Coordinates cleaned'!$A:$H,8,0)</f>
        <v>29.937093000000001</v>
      </c>
      <c r="K3191" t="e">
        <f>VLOOKUP(A3191,IENG_to_New_Vendor!A:H,8,0)</f>
        <v>#N/A</v>
      </c>
      <c r="L3191" t="e">
        <f>VLOOKUP(A3191,'CAM to IENG'!A:O,15,0)</f>
        <v>#N/A</v>
      </c>
      <c r="M3191" t="e">
        <f>VLOOKUP(A3191,NET_to_IENG!A:J,10,0)</f>
        <v>#N/A</v>
      </c>
    </row>
    <row r="3192" spans="1:13" x14ac:dyDescent="0.3">
      <c r="A3192">
        <v>609769</v>
      </c>
      <c r="B3192" t="s">
        <v>1656</v>
      </c>
      <c r="C3192" t="s">
        <v>4400</v>
      </c>
      <c r="D3192" t="s">
        <v>4400</v>
      </c>
      <c r="E3192" t="s">
        <v>4400</v>
      </c>
      <c r="F3192" s="15" t="str">
        <f>VLOOKUP(A3192,'[1]Coordinates cleaned'!$A:$I,9,0)</f>
        <v>Camusat</v>
      </c>
      <c r="G3192" s="15" t="str">
        <f>VLOOKUP(A3192,'[1]Coordinates cleaned'!$A:$J,10,0)</f>
        <v>Abu Kasamba</v>
      </c>
      <c r="H3192" s="9" t="s">
        <v>3367</v>
      </c>
      <c r="I3192">
        <f>VLOOKUP(A3192,'[1]Coordinates cleaned'!$A:$G,7,0)</f>
        <v>0.24860699999999999</v>
      </c>
      <c r="J3192">
        <f>VLOOKUP(A3192,'[1]Coordinates cleaned'!$A:$H,8,0)</f>
        <v>32.559464400000003</v>
      </c>
      <c r="K3192" t="e">
        <f>VLOOKUP(A3192,IENG_to_New_Vendor!A:H,8,0)</f>
        <v>#N/A</v>
      </c>
      <c r="L3192" t="e">
        <f>VLOOKUP(A3192,'CAM to IENG'!A:O,15,0)</f>
        <v>#N/A</v>
      </c>
      <c r="M3192" t="e">
        <f>VLOOKUP(A3192,NET_to_IENG!A:J,10,0)</f>
        <v>#N/A</v>
      </c>
    </row>
    <row r="3193" spans="1:13" x14ac:dyDescent="0.3">
      <c r="A3193">
        <v>606017</v>
      </c>
      <c r="B3193" t="s">
        <v>757</v>
      </c>
      <c r="C3193" t="s">
        <v>4400</v>
      </c>
      <c r="D3193" t="s">
        <v>4400</v>
      </c>
      <c r="E3193" t="s">
        <v>4400</v>
      </c>
      <c r="F3193" s="15" t="str">
        <f>VLOOKUP(A3193,'[1]Coordinates cleaned'!$A:$I,9,0)</f>
        <v>Netis</v>
      </c>
      <c r="G3193" s="15" t="str">
        <f>VLOOKUP(A3193,'[1]Coordinates cleaned'!$A:$J,10,0)</f>
        <v>Moses Wandera</v>
      </c>
      <c r="H3193" s="9" t="s">
        <v>3669</v>
      </c>
      <c r="I3193">
        <f>VLOOKUP(A3193,'[1]Coordinates cleaned'!$A:$G,7,0)</f>
        <v>3.4199479333333298</v>
      </c>
      <c r="J3193">
        <f>VLOOKUP(A3193,'[1]Coordinates cleaned'!$A:$H,8,0)</f>
        <v>34.145816166666698</v>
      </c>
      <c r="K3193" t="e">
        <f>VLOOKUP(A3193,IENG_to_New_Vendor!A:H,8,0)</f>
        <v>#N/A</v>
      </c>
      <c r="L3193" t="e">
        <f>VLOOKUP(A3193,'CAM to IENG'!A:O,15,0)</f>
        <v>#N/A</v>
      </c>
      <c r="M3193" t="e">
        <f>VLOOKUP(A3193,NET_to_IENG!A:J,10,0)</f>
        <v>#N/A</v>
      </c>
    </row>
    <row r="3194" spans="1:13" x14ac:dyDescent="0.3">
      <c r="A3194">
        <v>609142</v>
      </c>
      <c r="B3194" t="s">
        <v>520</v>
      </c>
      <c r="C3194" t="s">
        <v>4400</v>
      </c>
      <c r="D3194" t="s">
        <v>4400</v>
      </c>
      <c r="E3194" t="s">
        <v>4400</v>
      </c>
      <c r="F3194" s="15" t="str">
        <f>VLOOKUP(A3194,'[1]Coordinates cleaned'!$A:$I,9,0)</f>
        <v>Camusat</v>
      </c>
      <c r="G3194" s="15" t="str">
        <f>VLOOKUP(A3194,'[1]Coordinates cleaned'!$A:$J,10,0)</f>
        <v>Denis Masaba</v>
      </c>
      <c r="H3194" s="9" t="s">
        <v>3367</v>
      </c>
      <c r="I3194">
        <f>VLOOKUP(A3194,'[1]Coordinates cleaned'!$A:$G,7,0)</f>
        <v>-0.21720400000000001</v>
      </c>
      <c r="J3194">
        <f>VLOOKUP(A3194,'[1]Coordinates cleaned'!$A:$H,8,0)</f>
        <v>30.172855599999998</v>
      </c>
      <c r="K3194" t="e">
        <f>VLOOKUP(A3194,IENG_to_New_Vendor!A:H,8,0)</f>
        <v>#N/A</v>
      </c>
      <c r="L3194" t="e">
        <f>VLOOKUP(A3194,'CAM to IENG'!A:O,15,0)</f>
        <v>#N/A</v>
      </c>
      <c r="M3194" t="e">
        <f>VLOOKUP(A3194,NET_to_IENG!A:J,10,0)</f>
        <v>#N/A</v>
      </c>
    </row>
    <row r="3195" spans="1:13" x14ac:dyDescent="0.3">
      <c r="A3195">
        <v>605794</v>
      </c>
      <c r="B3195" t="s">
        <v>991</v>
      </c>
      <c r="C3195" t="s">
        <v>4400</v>
      </c>
      <c r="D3195" t="s">
        <v>4400</v>
      </c>
      <c r="E3195" t="s">
        <v>4400</v>
      </c>
      <c r="F3195" s="15" t="str">
        <f>VLOOKUP(A3195,'[1]Coordinates cleaned'!$A:$I,9,0)</f>
        <v>I-Engineering</v>
      </c>
      <c r="G3195" s="15" t="str">
        <f>VLOOKUP(A3195,'[1]Coordinates cleaned'!$A:$J,10,0)</f>
        <v>Latima Musoke</v>
      </c>
      <c r="H3195" s="9" t="s">
        <v>3368</v>
      </c>
      <c r="I3195">
        <f>VLOOKUP(A3195,'[1]Coordinates cleaned'!$A:$G,7,0)</f>
        <v>1.6947749999999999</v>
      </c>
      <c r="J3195">
        <f>VLOOKUP(A3195,'[1]Coordinates cleaned'!$A:$H,8,0)</f>
        <v>31.707423299999999</v>
      </c>
      <c r="K3195" t="e">
        <f>VLOOKUP(A3195,IENG_to_New_Vendor!A:H,8,0)</f>
        <v>#N/A</v>
      </c>
      <c r="L3195" t="e">
        <f>VLOOKUP(A3195,'CAM to IENG'!A:O,15,0)</f>
        <v>#N/A</v>
      </c>
      <c r="M3195" t="e">
        <f>VLOOKUP(A3195,NET_to_IENG!A:J,10,0)</f>
        <v>#N/A</v>
      </c>
    </row>
    <row r="3196" spans="1:13" x14ac:dyDescent="0.3">
      <c r="A3196">
        <v>701454</v>
      </c>
      <c r="B3196" t="s">
        <v>4133</v>
      </c>
      <c r="C3196" t="s">
        <v>4400</v>
      </c>
      <c r="D3196" t="s">
        <v>4400</v>
      </c>
      <c r="E3196" t="s">
        <v>4400</v>
      </c>
      <c r="F3196" s="15" t="str">
        <f>VLOOKUP(A3196,'[1]Coordinates cleaned'!$A:$I,9,0)</f>
        <v>I-Engineering</v>
      </c>
      <c r="G3196" s="15" t="str">
        <f>VLOOKUP(A3196,'[1]Coordinates cleaned'!$A:$J,10,0)</f>
        <v>Muhamood Kyongo</v>
      </c>
      <c r="H3196" s="9" t="s">
        <v>3368</v>
      </c>
      <c r="I3196">
        <f>VLOOKUP(A3196,'[1]Coordinates cleaned'!$A:$G,7,0)</f>
        <v>2.4994299999999998</v>
      </c>
      <c r="J3196">
        <f>VLOOKUP(A3196,'[1]Coordinates cleaned'!$A:$H,8,0)</f>
        <v>32.712903300000001</v>
      </c>
      <c r="K3196" t="e">
        <f>VLOOKUP(A3196,IENG_to_New_Vendor!A:H,8,0)</f>
        <v>#N/A</v>
      </c>
      <c r="L3196" t="e">
        <f>VLOOKUP(A3196,'CAM to IENG'!A:O,15,0)</f>
        <v>#N/A</v>
      </c>
      <c r="M3196" t="e">
        <f>VLOOKUP(A3196,NET_to_IENG!A:J,10,0)</f>
        <v>#N/A</v>
      </c>
    </row>
    <row r="3197" spans="1:13" x14ac:dyDescent="0.3">
      <c r="A3197">
        <v>609275</v>
      </c>
      <c r="B3197" t="s">
        <v>2162</v>
      </c>
      <c r="C3197" t="s">
        <v>4400</v>
      </c>
      <c r="D3197" t="s">
        <v>4400</v>
      </c>
      <c r="E3197" t="s">
        <v>4400</v>
      </c>
      <c r="F3197" s="15" t="str">
        <f>VLOOKUP(A3197,'[1]Coordinates cleaned'!$A:$I,9,0)</f>
        <v>Camusat</v>
      </c>
      <c r="G3197" s="15" t="str">
        <f>VLOOKUP(A3197,'[1]Coordinates cleaned'!$A:$J,10,0)</f>
        <v>Stephen Rwabwogo</v>
      </c>
      <c r="H3197" s="9" t="s">
        <v>3367</v>
      </c>
      <c r="I3197">
        <f>VLOOKUP(A3197,'[1]Coordinates cleaned'!$A:$G,7,0)</f>
        <v>0.51064169999999998</v>
      </c>
      <c r="J3197">
        <f>VLOOKUP(A3197,'[1]Coordinates cleaned'!$A:$H,8,0)</f>
        <v>30.3063383</v>
      </c>
      <c r="K3197" t="e">
        <f>VLOOKUP(A3197,IENG_to_New_Vendor!A:H,8,0)</f>
        <v>#N/A</v>
      </c>
      <c r="L3197" t="e">
        <f>VLOOKUP(A3197,'CAM to IENG'!A:O,15,0)</f>
        <v>#N/A</v>
      </c>
      <c r="M3197" t="e">
        <f>VLOOKUP(A3197,NET_to_IENG!A:J,10,0)</f>
        <v>#N/A</v>
      </c>
    </row>
    <row r="3198" spans="1:13" x14ac:dyDescent="0.3">
      <c r="A3198">
        <v>605383</v>
      </c>
      <c r="B3198" t="s">
        <v>439</v>
      </c>
      <c r="C3198" t="s">
        <v>4400</v>
      </c>
      <c r="D3198" t="s">
        <v>4400</v>
      </c>
      <c r="E3198" t="s">
        <v>4400</v>
      </c>
      <c r="F3198" s="15" t="str">
        <f>VLOOKUP(A3198,'[1]Coordinates cleaned'!$A:$I,9,0)</f>
        <v>Camusat</v>
      </c>
      <c r="G3198" s="15" t="str">
        <f>VLOOKUP(A3198,'[1]Coordinates cleaned'!$A:$J,10,0)</f>
        <v>Stephen Rwabwogo</v>
      </c>
      <c r="H3198" s="9" t="s">
        <v>3367</v>
      </c>
      <c r="I3198">
        <f>VLOOKUP(A3198,'[1]Coordinates cleaned'!$A:$G,7,0)</f>
        <v>0.51067320000000005</v>
      </c>
      <c r="J3198">
        <f>VLOOKUP(A3198,'[1]Coordinates cleaned'!$A:$H,8,0)</f>
        <v>30.3062927</v>
      </c>
      <c r="K3198" t="e">
        <f>VLOOKUP(A3198,IENG_to_New_Vendor!A:H,8,0)</f>
        <v>#N/A</v>
      </c>
      <c r="L3198" t="e">
        <f>VLOOKUP(A3198,'CAM to IENG'!A:O,15,0)</f>
        <v>#N/A</v>
      </c>
      <c r="M3198" t="e">
        <f>VLOOKUP(A3198,NET_to_IENG!A:J,10,0)</f>
        <v>#N/A</v>
      </c>
    </row>
    <row r="3199" spans="1:13" x14ac:dyDescent="0.3">
      <c r="A3199">
        <v>605390</v>
      </c>
      <c r="B3199" t="s">
        <v>4134</v>
      </c>
      <c r="C3199" t="s">
        <v>4400</v>
      </c>
      <c r="D3199" t="s">
        <v>4400</v>
      </c>
      <c r="E3199" t="s">
        <v>4400</v>
      </c>
      <c r="F3199" s="15" t="str">
        <f>VLOOKUP(A3199,'[1]Coordinates cleaned'!$A:$I,9,0)</f>
        <v>Netis</v>
      </c>
      <c r="G3199" s="15" t="str">
        <f>VLOOKUP(A3199,'[1]Coordinates cleaned'!$A:$J,10,0)</f>
        <v>Paul Mbabazi</v>
      </c>
      <c r="H3199" s="9" t="s">
        <v>3669</v>
      </c>
      <c r="I3199">
        <f>VLOOKUP(A3199,'[1]Coordinates cleaned'!$A:$G,7,0)</f>
        <v>0.30182560000000003</v>
      </c>
      <c r="J3199">
        <f>VLOOKUP(A3199,'[1]Coordinates cleaned'!$A:$H,8,0)</f>
        <v>32.581372299999998</v>
      </c>
      <c r="K3199" t="e">
        <f>VLOOKUP(A3199,IENG_to_New_Vendor!A:H,8,0)</f>
        <v>#N/A</v>
      </c>
      <c r="L3199" t="e">
        <f>VLOOKUP(A3199,'CAM to IENG'!A:O,15,0)</f>
        <v>#N/A</v>
      </c>
      <c r="M3199" t="e">
        <f>VLOOKUP(A3199,NET_to_IENG!A:J,10,0)</f>
        <v>#N/A</v>
      </c>
    </row>
    <row r="3200" spans="1:13" x14ac:dyDescent="0.3">
      <c r="A3200">
        <v>605937</v>
      </c>
      <c r="B3200" t="s">
        <v>4135</v>
      </c>
      <c r="C3200" t="s">
        <v>4400</v>
      </c>
      <c r="D3200" t="s">
        <v>4400</v>
      </c>
      <c r="E3200" t="s">
        <v>4400</v>
      </c>
      <c r="F3200" s="15" t="str">
        <f>VLOOKUP(A3200,'[1]Coordinates cleaned'!$A:$I,9,0)</f>
        <v>I-Engineering</v>
      </c>
      <c r="G3200" s="15" t="str">
        <f>VLOOKUP(A3200,'[1]Coordinates cleaned'!$A:$J,10,0)</f>
        <v>Muhamood Kyongo</v>
      </c>
      <c r="H3200" s="9" t="s">
        <v>3368</v>
      </c>
      <c r="I3200">
        <f>VLOOKUP(A3200,'[1]Coordinates cleaned'!$A:$G,7,0)</f>
        <v>2.2466726000000001</v>
      </c>
      <c r="J3200">
        <f>VLOOKUP(A3200,'[1]Coordinates cleaned'!$A:$H,8,0)</f>
        <v>32.336002800000003</v>
      </c>
      <c r="K3200" t="e">
        <f>VLOOKUP(A3200,IENG_to_New_Vendor!A:H,8,0)</f>
        <v>#N/A</v>
      </c>
      <c r="L3200" t="e">
        <f>VLOOKUP(A3200,'CAM to IENG'!A:O,15,0)</f>
        <v>#N/A</v>
      </c>
      <c r="M3200" t="e">
        <f>VLOOKUP(A3200,NET_to_IENG!A:J,10,0)</f>
        <v>#N/A</v>
      </c>
    </row>
    <row r="3201" spans="1:13" x14ac:dyDescent="0.3">
      <c r="A3201">
        <v>605079</v>
      </c>
      <c r="B3201" t="s">
        <v>116</v>
      </c>
      <c r="C3201" t="s">
        <v>4400</v>
      </c>
      <c r="D3201" t="s">
        <v>4400</v>
      </c>
      <c r="E3201" t="s">
        <v>4400</v>
      </c>
      <c r="F3201" s="15" t="str">
        <f>VLOOKUP(A3201,'[1]Coordinates cleaned'!$A:$I,9,0)</f>
        <v>Camusat</v>
      </c>
      <c r="G3201" s="15" t="str">
        <f>VLOOKUP(A3201,'[1]Coordinates cleaned'!$A:$J,10,0)</f>
        <v>Thomasi Seruyange</v>
      </c>
      <c r="H3201" s="9" t="s">
        <v>3367</v>
      </c>
      <c r="I3201">
        <f>VLOOKUP(A3201,'[1]Coordinates cleaned'!$A:$G,7,0)</f>
        <v>-0.40335130000000002</v>
      </c>
      <c r="J3201">
        <f>VLOOKUP(A3201,'[1]Coordinates cleaned'!$A:$H,8,0)</f>
        <v>31.3375244</v>
      </c>
      <c r="K3201" t="e">
        <f>VLOOKUP(A3201,IENG_to_New_Vendor!A:H,8,0)</f>
        <v>#N/A</v>
      </c>
      <c r="L3201" t="e">
        <f>VLOOKUP(A3201,'CAM to IENG'!A:O,15,0)</f>
        <v>#N/A</v>
      </c>
      <c r="M3201" t="e">
        <f>VLOOKUP(A3201,NET_to_IENG!A:J,10,0)</f>
        <v>#N/A</v>
      </c>
    </row>
    <row r="3202" spans="1:13" x14ac:dyDescent="0.3">
      <c r="A3202">
        <v>701649</v>
      </c>
      <c r="B3202" t="s">
        <v>3522</v>
      </c>
      <c r="C3202" t="s">
        <v>4400</v>
      </c>
      <c r="D3202" t="s">
        <v>4400</v>
      </c>
      <c r="E3202" t="s">
        <v>4400</v>
      </c>
      <c r="F3202" s="15" t="str">
        <f>VLOOKUP(A3202,'[1]Coordinates cleaned'!$A:$I,9,0)</f>
        <v>Netis</v>
      </c>
      <c r="G3202" s="15" t="str">
        <f>VLOOKUP(A3202,'[1]Coordinates cleaned'!$A:$J,10,0)</f>
        <v>Emmanuel Kafuko</v>
      </c>
      <c r="H3202" s="9" t="s">
        <v>3669</v>
      </c>
      <c r="I3202">
        <f>VLOOKUP(A3202,'[1]Coordinates cleaned'!$A:$G,7,0)</f>
        <v>1.0147533</v>
      </c>
      <c r="J3202">
        <f>VLOOKUP(A3202,'[1]Coordinates cleaned'!$A:$H,8,0)</f>
        <v>33.394373299999998</v>
      </c>
      <c r="K3202" t="e">
        <f>VLOOKUP(A3202,IENG_to_New_Vendor!A:H,8,0)</f>
        <v>#N/A</v>
      </c>
      <c r="L3202" t="e">
        <f>VLOOKUP(A3202,'CAM to IENG'!A:O,15,0)</f>
        <v>#N/A</v>
      </c>
      <c r="M3202" t="e">
        <f>VLOOKUP(A3202,NET_to_IENG!A:J,10,0)</f>
        <v>#N/A</v>
      </c>
    </row>
    <row r="3203" spans="1:13" x14ac:dyDescent="0.3">
      <c r="A3203">
        <v>607638</v>
      </c>
      <c r="B3203" t="s">
        <v>1968</v>
      </c>
      <c r="C3203" t="s">
        <v>4400</v>
      </c>
      <c r="D3203" t="s">
        <v>4400</v>
      </c>
      <c r="E3203" t="s">
        <v>4400</v>
      </c>
      <c r="F3203" s="15" t="str">
        <f>VLOOKUP(A3203,'[1]Coordinates cleaned'!$A:$I,9,0)</f>
        <v>Netis</v>
      </c>
      <c r="G3203" s="15" t="str">
        <f>VLOOKUP(A3203,'[1]Coordinates cleaned'!$A:$J,10,0)</f>
        <v>Paul Mbabazi</v>
      </c>
      <c r="H3203" s="9" t="s">
        <v>3669</v>
      </c>
      <c r="I3203">
        <f>VLOOKUP(A3203,'[1]Coordinates cleaned'!$A:$G,7,0)</f>
        <v>0.32107219999999997</v>
      </c>
      <c r="J3203">
        <f>VLOOKUP(A3203,'[1]Coordinates cleaned'!$A:$H,8,0)</f>
        <v>32.596868200000003</v>
      </c>
      <c r="K3203" t="e">
        <f>VLOOKUP(A3203,IENG_to_New_Vendor!A:H,8,0)</f>
        <v>#N/A</v>
      </c>
      <c r="L3203" t="e">
        <f>VLOOKUP(A3203,'CAM to IENG'!A:O,15,0)</f>
        <v>#N/A</v>
      </c>
      <c r="M3203" t="e">
        <f>VLOOKUP(A3203,NET_to_IENG!A:J,10,0)</f>
        <v>#N/A</v>
      </c>
    </row>
    <row r="3204" spans="1:13" x14ac:dyDescent="0.3">
      <c r="A3204">
        <v>606239</v>
      </c>
      <c r="B3204" t="s">
        <v>1161</v>
      </c>
      <c r="C3204" t="s">
        <v>4400</v>
      </c>
      <c r="D3204" t="s">
        <v>4400</v>
      </c>
      <c r="E3204" t="s">
        <v>4400</v>
      </c>
      <c r="F3204" s="15" t="str">
        <f>VLOOKUP(A3204,'[1]Coordinates cleaned'!$A:$I,9,0)</f>
        <v>Netis</v>
      </c>
      <c r="G3204" s="15" t="str">
        <f>VLOOKUP(A3204,'[1]Coordinates cleaned'!$A:$J,10,0)</f>
        <v>Moses Wandera</v>
      </c>
      <c r="H3204" s="9" t="s">
        <v>3669</v>
      </c>
      <c r="I3204">
        <f>VLOOKUP(A3204,'[1]Coordinates cleaned'!$A:$G,7,0)</f>
        <v>1.6774572000000001</v>
      </c>
      <c r="J3204">
        <f>VLOOKUP(A3204,'[1]Coordinates cleaned'!$A:$H,8,0)</f>
        <v>33.015961599999997</v>
      </c>
      <c r="K3204" t="e">
        <f>VLOOKUP(A3204,IENG_to_New_Vendor!A:H,8,0)</f>
        <v>#N/A</v>
      </c>
      <c r="L3204" t="e">
        <f>VLOOKUP(A3204,'CAM to IENG'!A:O,15,0)</f>
        <v>#N/A</v>
      </c>
      <c r="M3204" t="e">
        <f>VLOOKUP(A3204,NET_to_IENG!A:J,10,0)</f>
        <v>#N/A</v>
      </c>
    </row>
    <row r="3205" spans="1:13" x14ac:dyDescent="0.3">
      <c r="A3205">
        <v>605691</v>
      </c>
      <c r="B3205" t="s">
        <v>901</v>
      </c>
      <c r="C3205" t="s">
        <v>4400</v>
      </c>
      <c r="D3205" t="s">
        <v>4400</v>
      </c>
      <c r="E3205" t="s">
        <v>4400</v>
      </c>
      <c r="F3205" s="15" t="str">
        <f>VLOOKUP(A3205,'[1]Coordinates cleaned'!$A:$I,9,0)</f>
        <v>Netis</v>
      </c>
      <c r="G3205" s="15" t="str">
        <f>VLOOKUP(A3205,'[1]Coordinates cleaned'!$A:$J,10,0)</f>
        <v>Paul Mbabazi</v>
      </c>
      <c r="H3205" s="9" t="s">
        <v>3669</v>
      </c>
      <c r="I3205">
        <f>VLOOKUP(A3205,'[1]Coordinates cleaned'!$A:$G,7,0)</f>
        <v>0.33289390000000002</v>
      </c>
      <c r="J3205">
        <f>VLOOKUP(A3205,'[1]Coordinates cleaned'!$A:$H,8,0)</f>
        <v>32.631694799999998</v>
      </c>
      <c r="K3205" t="e">
        <f>VLOOKUP(A3205,IENG_to_New_Vendor!A:H,8,0)</f>
        <v>#N/A</v>
      </c>
      <c r="L3205" t="e">
        <f>VLOOKUP(A3205,'CAM to IENG'!A:O,15,0)</f>
        <v>#N/A</v>
      </c>
      <c r="M3205" t="e">
        <f>VLOOKUP(A3205,NET_to_IENG!A:J,10,0)</f>
        <v>#N/A</v>
      </c>
    </row>
    <row r="3206" spans="1:13" x14ac:dyDescent="0.3">
      <c r="A3206">
        <v>605375</v>
      </c>
      <c r="B3206" t="s">
        <v>428</v>
      </c>
      <c r="C3206" t="s">
        <v>4400</v>
      </c>
      <c r="D3206" t="s">
        <v>4400</v>
      </c>
      <c r="E3206" t="s">
        <v>4400</v>
      </c>
      <c r="F3206" s="15" t="str">
        <f>VLOOKUP(A3206,'[1]Coordinates cleaned'!$A:$I,9,0)</f>
        <v>Netis</v>
      </c>
      <c r="G3206" s="15" t="str">
        <f>VLOOKUP(A3206,'[1]Coordinates cleaned'!$A:$J,10,0)</f>
        <v>Moses Wandera</v>
      </c>
      <c r="H3206" s="9" t="s">
        <v>3669</v>
      </c>
      <c r="I3206">
        <f>VLOOKUP(A3206,'[1]Coordinates cleaned'!$A:$G,7,0)</f>
        <v>1.92415</v>
      </c>
      <c r="J3206">
        <f>VLOOKUP(A3206,'[1]Coordinates cleaned'!$A:$H,8,0)</f>
        <v>33.3117339</v>
      </c>
      <c r="K3206" t="e">
        <f>VLOOKUP(A3206,IENG_to_New_Vendor!A:H,8,0)</f>
        <v>#N/A</v>
      </c>
      <c r="L3206" t="e">
        <f>VLOOKUP(A3206,'CAM to IENG'!A:O,15,0)</f>
        <v>#N/A</v>
      </c>
      <c r="M3206" t="e">
        <f>VLOOKUP(A3206,NET_to_IENG!A:J,10,0)</f>
        <v>#N/A</v>
      </c>
    </row>
    <row r="3207" spans="1:13" x14ac:dyDescent="0.3">
      <c r="A3207">
        <v>607575</v>
      </c>
      <c r="B3207" t="s">
        <v>1681</v>
      </c>
      <c r="C3207" t="s">
        <v>4400</v>
      </c>
      <c r="D3207" t="s">
        <v>4400</v>
      </c>
      <c r="E3207" t="s">
        <v>4400</v>
      </c>
      <c r="F3207" s="15" t="str">
        <f>VLOOKUP(A3207,'[1]Coordinates cleaned'!$A:$I,9,0)</f>
        <v>I-Engineering</v>
      </c>
      <c r="G3207" s="15" t="str">
        <f>VLOOKUP(A3207,'[1]Coordinates cleaned'!$A:$J,10,0)</f>
        <v>Joash Lubwama</v>
      </c>
      <c r="H3207" s="9" t="s">
        <v>3368</v>
      </c>
      <c r="I3207">
        <f>VLOOKUP(A3207,'[1]Coordinates cleaned'!$A:$G,7,0)</f>
        <v>0.31328800000000001</v>
      </c>
      <c r="J3207">
        <f>VLOOKUP(A3207,'[1]Coordinates cleaned'!$A:$H,8,0)</f>
        <v>32.573641199999997</v>
      </c>
      <c r="K3207" t="e">
        <f>VLOOKUP(A3207,IENG_to_New_Vendor!A:H,8,0)</f>
        <v>#N/A</v>
      </c>
      <c r="L3207" t="e">
        <f>VLOOKUP(A3207,'CAM to IENG'!A:O,15,0)</f>
        <v>#N/A</v>
      </c>
      <c r="M3207" t="e">
        <f>VLOOKUP(A3207,NET_to_IENG!A:J,10,0)</f>
        <v>#N/A</v>
      </c>
    </row>
    <row r="3208" spans="1:13" x14ac:dyDescent="0.3">
      <c r="A3208">
        <v>607574</v>
      </c>
      <c r="B3208" t="s">
        <v>1997</v>
      </c>
      <c r="C3208" t="s">
        <v>4400</v>
      </c>
      <c r="D3208" t="s">
        <v>4400</v>
      </c>
      <c r="E3208" t="s">
        <v>4400</v>
      </c>
      <c r="F3208" s="15" t="str">
        <f>VLOOKUP(A3208,'[1]Coordinates cleaned'!$A:$I,9,0)</f>
        <v>I-Engineering</v>
      </c>
      <c r="G3208" s="15" t="str">
        <f>VLOOKUP(A3208,'[1]Coordinates cleaned'!$A:$J,10,0)</f>
        <v>Joash Lubwama</v>
      </c>
      <c r="H3208" s="9" t="s">
        <v>3368</v>
      </c>
      <c r="I3208">
        <f>VLOOKUP(A3208,'[1]Coordinates cleaned'!$A:$G,7,0)</f>
        <v>0.31437219999999999</v>
      </c>
      <c r="J3208">
        <f>VLOOKUP(A3208,'[1]Coordinates cleaned'!$A:$H,8,0)</f>
        <v>32.571995200000003</v>
      </c>
      <c r="K3208" t="e">
        <f>VLOOKUP(A3208,IENG_to_New_Vendor!A:H,8,0)</f>
        <v>#N/A</v>
      </c>
      <c r="L3208" t="e">
        <f>VLOOKUP(A3208,'CAM to IENG'!A:O,15,0)</f>
        <v>#N/A</v>
      </c>
      <c r="M3208" t="e">
        <f>VLOOKUP(A3208,NET_to_IENG!A:J,10,0)</f>
        <v>#N/A</v>
      </c>
    </row>
    <row r="3209" spans="1:13" x14ac:dyDescent="0.3">
      <c r="A3209">
        <v>609678</v>
      </c>
      <c r="B3209" t="s">
        <v>3031</v>
      </c>
      <c r="C3209" t="s">
        <v>4400</v>
      </c>
      <c r="D3209" t="s">
        <v>4400</v>
      </c>
      <c r="E3209" t="s">
        <v>4400</v>
      </c>
      <c r="F3209" s="15" t="str">
        <f>VLOOKUP(A3209,'[1]Coordinates cleaned'!$A:$I,9,0)</f>
        <v>Camusat</v>
      </c>
      <c r="G3209" s="15" t="str">
        <f>VLOOKUP(A3209,'[1]Coordinates cleaned'!$A:$J,10,0)</f>
        <v>Abu Kasamba</v>
      </c>
      <c r="H3209" s="9" t="s">
        <v>3367</v>
      </c>
      <c r="I3209">
        <f>VLOOKUP(A3209,'[1]Coordinates cleaned'!$A:$G,7,0)</f>
        <v>0.34335769999999999</v>
      </c>
      <c r="J3209">
        <f>VLOOKUP(A3209,'[1]Coordinates cleaned'!$A:$H,8,0)</f>
        <v>32.542958300000002</v>
      </c>
      <c r="K3209" t="e">
        <f>VLOOKUP(A3209,IENG_to_New_Vendor!A:H,8,0)</f>
        <v>#N/A</v>
      </c>
      <c r="L3209" t="e">
        <f>VLOOKUP(A3209,'CAM to IENG'!A:O,15,0)</f>
        <v>#N/A</v>
      </c>
      <c r="M3209" t="e">
        <f>VLOOKUP(A3209,NET_to_IENG!A:J,10,0)</f>
        <v>#N/A</v>
      </c>
    </row>
    <row r="3210" spans="1:13" x14ac:dyDescent="0.3">
      <c r="A3210">
        <v>609646</v>
      </c>
      <c r="B3210" t="s">
        <v>2540</v>
      </c>
      <c r="C3210" t="s">
        <v>4400</v>
      </c>
      <c r="D3210" t="s">
        <v>4400</v>
      </c>
      <c r="E3210" t="s">
        <v>4400</v>
      </c>
      <c r="F3210" s="15" t="str">
        <f>VLOOKUP(A3210,'[1]Coordinates cleaned'!$A:$I,9,0)</f>
        <v>Camusat</v>
      </c>
      <c r="G3210" s="15" t="str">
        <f>VLOOKUP(A3210,'[1]Coordinates cleaned'!$A:$J,10,0)</f>
        <v>Abu Kasamba</v>
      </c>
      <c r="H3210" s="9" t="s">
        <v>3367</v>
      </c>
      <c r="I3210">
        <f>VLOOKUP(A3210,'[1]Coordinates cleaned'!$A:$G,7,0)</f>
        <v>0.26627210000000001</v>
      </c>
      <c r="J3210">
        <f>VLOOKUP(A3210,'[1]Coordinates cleaned'!$A:$H,8,0)</f>
        <v>32.572344299999997</v>
      </c>
      <c r="K3210" t="e">
        <f>VLOOKUP(A3210,IENG_to_New_Vendor!A:H,8,0)</f>
        <v>#N/A</v>
      </c>
      <c r="L3210" t="e">
        <f>VLOOKUP(A3210,'CAM to IENG'!A:O,15,0)</f>
        <v>#N/A</v>
      </c>
      <c r="M3210" t="e">
        <f>VLOOKUP(A3210,NET_to_IENG!A:J,10,0)</f>
        <v>#N/A</v>
      </c>
    </row>
    <row r="3211" spans="1:13" x14ac:dyDescent="0.3">
      <c r="A3211">
        <v>607675</v>
      </c>
      <c r="B3211" t="s">
        <v>4136</v>
      </c>
      <c r="C3211" t="s">
        <v>4400</v>
      </c>
      <c r="D3211" t="s">
        <v>4400</v>
      </c>
      <c r="E3211" t="s">
        <v>4400</v>
      </c>
      <c r="F3211" s="15" t="str">
        <f>VLOOKUP(A3211,'[1]Coordinates cleaned'!$A:$I,9,0)</f>
        <v>Camusat</v>
      </c>
      <c r="G3211" s="15" t="str">
        <f>VLOOKUP(A3211,'[1]Coordinates cleaned'!$A:$J,10,0)</f>
        <v>Abu Kasamba</v>
      </c>
      <c r="H3211" s="9" t="s">
        <v>3367</v>
      </c>
      <c r="I3211">
        <f>VLOOKUP(A3211,'[1]Coordinates cleaned'!$A:$G,7,0)</f>
        <v>0.29350029999999999</v>
      </c>
      <c r="J3211">
        <f>VLOOKUP(A3211,'[1]Coordinates cleaned'!$A:$H,8,0)</f>
        <v>32.527261500000002</v>
      </c>
      <c r="K3211" t="e">
        <f>VLOOKUP(A3211,IENG_to_New_Vendor!A:H,8,0)</f>
        <v>#N/A</v>
      </c>
      <c r="L3211" t="e">
        <f>VLOOKUP(A3211,'CAM to IENG'!A:O,15,0)</f>
        <v>#N/A</v>
      </c>
      <c r="M3211" t="e">
        <f>VLOOKUP(A3211,NET_to_IENG!A:J,10,0)</f>
        <v>#N/A</v>
      </c>
    </row>
    <row r="3212" spans="1:13" x14ac:dyDescent="0.3">
      <c r="A3212">
        <v>701481</v>
      </c>
      <c r="B3212" t="s">
        <v>4137</v>
      </c>
      <c r="C3212" t="s">
        <v>4400</v>
      </c>
      <c r="D3212" t="s">
        <v>4400</v>
      </c>
      <c r="E3212" t="s">
        <v>4400</v>
      </c>
      <c r="F3212" s="15" t="str">
        <f>VLOOKUP(A3212,'[1]Coordinates cleaned'!$A:$I,9,0)</f>
        <v>Camusat</v>
      </c>
      <c r="G3212" s="15" t="str">
        <f>VLOOKUP(A3212,'[1]Coordinates cleaned'!$A:$J,10,0)</f>
        <v>Abu Kasamba</v>
      </c>
      <c r="H3212" s="9" t="s">
        <v>3367</v>
      </c>
      <c r="I3212">
        <f>VLOOKUP(A3212,'[1]Coordinates cleaned'!$A:$G,7,0)</f>
        <v>0.31407810000000003</v>
      </c>
      <c r="J3212">
        <f>VLOOKUP(A3212,'[1]Coordinates cleaned'!$A:$H,8,0)</f>
        <v>32.555264800000003</v>
      </c>
      <c r="K3212" t="e">
        <f>VLOOKUP(A3212,IENG_to_New_Vendor!A:H,8,0)</f>
        <v>#N/A</v>
      </c>
      <c r="L3212" t="e">
        <f>VLOOKUP(A3212,'CAM to IENG'!A:O,15,0)</f>
        <v>#N/A</v>
      </c>
      <c r="M3212" t="e">
        <f>VLOOKUP(A3212,NET_to_IENG!A:J,10,0)</f>
        <v>#N/A</v>
      </c>
    </row>
    <row r="3213" spans="1:13" x14ac:dyDescent="0.3">
      <c r="A3213">
        <v>609271</v>
      </c>
      <c r="B3213" t="s">
        <v>2350</v>
      </c>
      <c r="C3213" t="s">
        <v>4400</v>
      </c>
      <c r="D3213" t="s">
        <v>4400</v>
      </c>
      <c r="E3213" t="s">
        <v>4400</v>
      </c>
      <c r="F3213" s="15" t="str">
        <f>VLOOKUP(A3213,'[1]Coordinates cleaned'!$A:$I,9,0)</f>
        <v>Camusat</v>
      </c>
      <c r="G3213" s="15" t="str">
        <f>VLOOKUP(A3213,'[1]Coordinates cleaned'!$A:$J,10,0)</f>
        <v>Stephen Rwabwogo</v>
      </c>
      <c r="H3213" s="9" t="s">
        <v>3367</v>
      </c>
      <c r="I3213">
        <f>VLOOKUP(A3213,'[1]Coordinates cleaned'!$A:$G,7,0)</f>
        <v>6.5911300000000006E-2</v>
      </c>
      <c r="J3213">
        <f>VLOOKUP(A3213,'[1]Coordinates cleaned'!$A:$H,8,0)</f>
        <v>30.394842000000001</v>
      </c>
      <c r="K3213" t="e">
        <f>VLOOKUP(A3213,IENG_to_New_Vendor!A:H,8,0)</f>
        <v>#N/A</v>
      </c>
      <c r="L3213" t="e">
        <f>VLOOKUP(A3213,'CAM to IENG'!A:O,15,0)</f>
        <v>#N/A</v>
      </c>
      <c r="M3213" t="e">
        <f>VLOOKUP(A3213,NET_to_IENG!A:J,10,0)</f>
        <v>#N/A</v>
      </c>
    </row>
    <row r="3214" spans="1:13" x14ac:dyDescent="0.3">
      <c r="A3214">
        <v>609368</v>
      </c>
      <c r="B3214" t="s">
        <v>2605</v>
      </c>
      <c r="C3214" t="s">
        <v>4400</v>
      </c>
      <c r="D3214" t="s">
        <v>4400</v>
      </c>
      <c r="E3214" t="s">
        <v>4400</v>
      </c>
      <c r="F3214" s="15" t="str">
        <f>VLOOKUP(A3214,'[1]Coordinates cleaned'!$A:$I,9,0)</f>
        <v>Camusat</v>
      </c>
      <c r="G3214" s="15" t="str">
        <f>VLOOKUP(A3214,'[1]Coordinates cleaned'!$A:$J,10,0)</f>
        <v>Stephen Rwabwogo</v>
      </c>
      <c r="H3214" s="9" t="s">
        <v>3367</v>
      </c>
      <c r="I3214">
        <f>VLOOKUP(A3214,'[1]Coordinates cleaned'!$A:$G,7,0)</f>
        <v>0.71003749999999999</v>
      </c>
      <c r="J3214">
        <f>VLOOKUP(A3214,'[1]Coordinates cleaned'!$A:$H,8,0)</f>
        <v>30.314018099999998</v>
      </c>
      <c r="K3214" t="e">
        <f>VLOOKUP(A3214,IENG_to_New_Vendor!A:H,8,0)</f>
        <v>#N/A</v>
      </c>
      <c r="L3214" t="e">
        <f>VLOOKUP(A3214,'CAM to IENG'!A:O,15,0)</f>
        <v>#N/A</v>
      </c>
      <c r="M3214" t="e">
        <f>VLOOKUP(A3214,NET_to_IENG!A:J,10,0)</f>
        <v>#N/A</v>
      </c>
    </row>
    <row r="3215" spans="1:13" x14ac:dyDescent="0.3">
      <c r="A3215">
        <v>701137</v>
      </c>
      <c r="B3215" t="s">
        <v>3425</v>
      </c>
      <c r="C3215" t="s">
        <v>4400</v>
      </c>
      <c r="D3215" t="s">
        <v>4400</v>
      </c>
      <c r="E3215" t="s">
        <v>4400</v>
      </c>
      <c r="F3215" s="15" t="str">
        <f>VLOOKUP(A3215,'[1]Coordinates cleaned'!$A:$I,9,0)</f>
        <v>Camusat</v>
      </c>
      <c r="G3215" s="15" t="str">
        <f>VLOOKUP(A3215,'[1]Coordinates cleaned'!$A:$J,10,0)</f>
        <v>Stephen Rwabwogo</v>
      </c>
      <c r="H3215" s="9" t="s">
        <v>3367</v>
      </c>
      <c r="I3215">
        <f>VLOOKUP(A3215,'[1]Coordinates cleaned'!$A:$G,7,0)</f>
        <v>0.35466049999999999</v>
      </c>
      <c r="J3215">
        <f>VLOOKUP(A3215,'[1]Coordinates cleaned'!$A:$H,8,0)</f>
        <v>30.054622299999998</v>
      </c>
      <c r="K3215" t="e">
        <f>VLOOKUP(A3215,IENG_to_New_Vendor!A:H,8,0)</f>
        <v>#N/A</v>
      </c>
      <c r="L3215" t="e">
        <f>VLOOKUP(A3215,'CAM to IENG'!A:O,15,0)</f>
        <v>#N/A</v>
      </c>
      <c r="M3215" t="e">
        <f>VLOOKUP(A3215,NET_to_IENG!A:J,10,0)</f>
        <v>#N/A</v>
      </c>
    </row>
    <row r="3216" spans="1:13" x14ac:dyDescent="0.3">
      <c r="A3216">
        <v>606654</v>
      </c>
      <c r="B3216" t="s">
        <v>1474</v>
      </c>
      <c r="C3216" t="s">
        <v>4400</v>
      </c>
      <c r="D3216" t="s">
        <v>4400</v>
      </c>
      <c r="E3216" t="s">
        <v>4400</v>
      </c>
      <c r="F3216" s="15" t="str">
        <f>VLOOKUP(A3216,'[1]Coordinates cleaned'!$A:$I,9,0)</f>
        <v>Camusat</v>
      </c>
      <c r="G3216" s="15" t="str">
        <f>VLOOKUP(A3216,'[1]Coordinates cleaned'!$A:$J,10,0)</f>
        <v>Stephen Rwabwogo</v>
      </c>
      <c r="H3216" s="9" t="s">
        <v>3367</v>
      </c>
      <c r="I3216">
        <f>VLOOKUP(A3216,'[1]Coordinates cleaned'!$A:$G,7,0)</f>
        <v>3.0487199999999999E-2</v>
      </c>
      <c r="J3216">
        <f>VLOOKUP(A3216,'[1]Coordinates cleaned'!$A:$H,8,0)</f>
        <v>29.778763300000001</v>
      </c>
      <c r="K3216" t="e">
        <f>VLOOKUP(A3216,IENG_to_New_Vendor!A:H,8,0)</f>
        <v>#N/A</v>
      </c>
      <c r="L3216" t="e">
        <f>VLOOKUP(A3216,'CAM to IENG'!A:O,15,0)</f>
        <v>#N/A</v>
      </c>
      <c r="M3216" t="e">
        <f>VLOOKUP(A3216,NET_to_IENG!A:J,10,0)</f>
        <v>#N/A</v>
      </c>
    </row>
    <row r="3217" spans="1:13" x14ac:dyDescent="0.3">
      <c r="A3217">
        <v>606743</v>
      </c>
      <c r="B3217" t="s">
        <v>1537</v>
      </c>
      <c r="C3217" t="s">
        <v>4400</v>
      </c>
      <c r="D3217" t="s">
        <v>4400</v>
      </c>
      <c r="E3217" t="s">
        <v>4400</v>
      </c>
      <c r="F3217" s="15" t="str">
        <f>VLOOKUP(A3217,'[1]Coordinates cleaned'!$A:$I,9,0)</f>
        <v>Camusat</v>
      </c>
      <c r="G3217" s="15" t="str">
        <f>VLOOKUP(A3217,'[1]Coordinates cleaned'!$A:$J,10,0)</f>
        <v>Thomasi Seruyange</v>
      </c>
      <c r="H3217" s="9" t="s">
        <v>3367</v>
      </c>
      <c r="I3217">
        <f>VLOOKUP(A3217,'[1]Coordinates cleaned'!$A:$G,7,0)</f>
        <v>-0.79784750000000004</v>
      </c>
      <c r="J3217">
        <f>VLOOKUP(A3217,'[1]Coordinates cleaned'!$A:$H,8,0)</f>
        <v>30.627782400000001</v>
      </c>
      <c r="K3217" t="e">
        <f>VLOOKUP(A3217,IENG_to_New_Vendor!A:H,8,0)</f>
        <v>#N/A</v>
      </c>
      <c r="L3217" t="e">
        <f>VLOOKUP(A3217,'CAM to IENG'!A:O,15,0)</f>
        <v>#N/A</v>
      </c>
      <c r="M3217" t="e">
        <f>VLOOKUP(A3217,NET_to_IENG!A:J,10,0)</f>
        <v>#N/A</v>
      </c>
    </row>
    <row r="3218" spans="1:13" x14ac:dyDescent="0.3">
      <c r="A3218">
        <v>607566</v>
      </c>
      <c r="B3218" t="s">
        <v>2019</v>
      </c>
      <c r="C3218" t="s">
        <v>4400</v>
      </c>
      <c r="D3218" t="s">
        <v>4400</v>
      </c>
      <c r="E3218" t="s">
        <v>4400</v>
      </c>
      <c r="F3218" s="15" t="str">
        <f>VLOOKUP(A3218,'[1]Coordinates cleaned'!$A:$I,9,0)</f>
        <v>Netis</v>
      </c>
      <c r="G3218" s="15" t="str">
        <f>VLOOKUP(A3218,'[1]Coordinates cleaned'!$A:$J,10,0)</f>
        <v>Samuel Naseke</v>
      </c>
      <c r="H3218" s="9" t="s">
        <v>3669</v>
      </c>
      <c r="I3218">
        <f>VLOOKUP(A3218,'[1]Coordinates cleaned'!$A:$G,7,0)</f>
        <v>0.36410199999999998</v>
      </c>
      <c r="J3218">
        <f>VLOOKUP(A3218,'[1]Coordinates cleaned'!$A:$H,8,0)</f>
        <v>32.756723000000001</v>
      </c>
      <c r="K3218" t="e">
        <f>VLOOKUP(A3218,IENG_to_New_Vendor!A:H,8,0)</f>
        <v>#N/A</v>
      </c>
      <c r="L3218" t="e">
        <f>VLOOKUP(A3218,'CAM to IENG'!A:O,15,0)</f>
        <v>#N/A</v>
      </c>
      <c r="M3218" t="e">
        <f>VLOOKUP(A3218,NET_to_IENG!A:J,10,0)</f>
        <v>#N/A</v>
      </c>
    </row>
    <row r="3219" spans="1:13" x14ac:dyDescent="0.3">
      <c r="A3219">
        <v>608106</v>
      </c>
      <c r="B3219" t="s">
        <v>1715</v>
      </c>
      <c r="C3219" t="s">
        <v>4400</v>
      </c>
      <c r="D3219" t="s">
        <v>4400</v>
      </c>
      <c r="E3219" t="s">
        <v>4400</v>
      </c>
      <c r="F3219" s="15" t="str">
        <f>VLOOKUP(A3219,'[1]Coordinates cleaned'!$A:$I,9,0)</f>
        <v>Netis</v>
      </c>
      <c r="G3219" s="15" t="str">
        <f>VLOOKUP(A3219,'[1]Coordinates cleaned'!$A:$J,10,0)</f>
        <v>Emmanuel Kafuko</v>
      </c>
      <c r="H3219" s="9" t="s">
        <v>3669</v>
      </c>
      <c r="I3219">
        <f>VLOOKUP(A3219,'[1]Coordinates cleaned'!$A:$G,7,0)</f>
        <v>0.43254759999999998</v>
      </c>
      <c r="J3219">
        <f>VLOOKUP(A3219,'[1]Coordinates cleaned'!$A:$H,8,0)</f>
        <v>33.220639599999998</v>
      </c>
      <c r="K3219" t="e">
        <f>VLOOKUP(A3219,IENG_to_New_Vendor!A:H,8,0)</f>
        <v>#N/A</v>
      </c>
      <c r="L3219" t="e">
        <f>VLOOKUP(A3219,'CAM to IENG'!A:O,15,0)</f>
        <v>#N/A</v>
      </c>
      <c r="M3219" t="e">
        <f>VLOOKUP(A3219,NET_to_IENG!A:J,10,0)</f>
        <v>#N/A</v>
      </c>
    </row>
    <row r="3220" spans="1:13" x14ac:dyDescent="0.3">
      <c r="A3220">
        <v>606768</v>
      </c>
      <c r="B3220" t="s">
        <v>1553</v>
      </c>
      <c r="C3220" t="s">
        <v>4400</v>
      </c>
      <c r="D3220" t="s">
        <v>4400</v>
      </c>
      <c r="E3220" t="s">
        <v>4400</v>
      </c>
      <c r="F3220" s="15" t="str">
        <f>VLOOKUP(A3220,'[1]Coordinates cleaned'!$A:$I,9,0)</f>
        <v>Netis</v>
      </c>
      <c r="G3220" s="15" t="str">
        <f>VLOOKUP(A3220,'[1]Coordinates cleaned'!$A:$J,10,0)</f>
        <v>Paul Mbabazi</v>
      </c>
      <c r="H3220" s="9" t="s">
        <v>3669</v>
      </c>
      <c r="I3220">
        <f>VLOOKUP(A3220,'[1]Coordinates cleaned'!$A:$G,7,0)</f>
        <v>0.26636890000000002</v>
      </c>
      <c r="J3220">
        <f>VLOOKUP(A3220,'[1]Coordinates cleaned'!$A:$H,8,0)</f>
        <v>32.624723099999997</v>
      </c>
      <c r="K3220" t="e">
        <f>VLOOKUP(A3220,IENG_to_New_Vendor!A:H,8,0)</f>
        <v>#N/A</v>
      </c>
      <c r="L3220" t="e">
        <f>VLOOKUP(A3220,'CAM to IENG'!A:O,15,0)</f>
        <v>#N/A</v>
      </c>
      <c r="M3220" t="e">
        <f>VLOOKUP(A3220,NET_to_IENG!A:J,10,0)</f>
        <v>#N/A</v>
      </c>
    </row>
    <row r="3221" spans="1:13" x14ac:dyDescent="0.3">
      <c r="A3221">
        <v>605764</v>
      </c>
      <c r="B3221" t="s">
        <v>963</v>
      </c>
      <c r="C3221" t="s">
        <v>4400</v>
      </c>
      <c r="D3221" t="s">
        <v>4400</v>
      </c>
      <c r="E3221" t="s">
        <v>4400</v>
      </c>
      <c r="F3221" s="15" t="str">
        <f>VLOOKUP(A3221,'[1]Coordinates cleaned'!$A:$I,9,0)</f>
        <v>Netis</v>
      </c>
      <c r="G3221" s="15" t="str">
        <f>VLOOKUP(A3221,'[1]Coordinates cleaned'!$A:$J,10,0)</f>
        <v>Jude Musana</v>
      </c>
      <c r="H3221" s="9" t="s">
        <v>3669</v>
      </c>
      <c r="I3221">
        <f>VLOOKUP(A3221,'[1]Coordinates cleaned'!$A:$G,7,0)</f>
        <v>0.79593000000000003</v>
      </c>
      <c r="J3221">
        <f>VLOOKUP(A3221,'[1]Coordinates cleaned'!$A:$H,8,0)</f>
        <v>34.187964999999998</v>
      </c>
      <c r="K3221" t="e">
        <f>VLOOKUP(A3221,IENG_to_New_Vendor!A:H,8,0)</f>
        <v>#N/A</v>
      </c>
      <c r="L3221" t="e">
        <f>VLOOKUP(A3221,'CAM to IENG'!A:O,15,0)</f>
        <v>#N/A</v>
      </c>
      <c r="M3221" t="e">
        <f>VLOOKUP(A3221,NET_to_IENG!A:J,10,0)</f>
        <v>#N/A</v>
      </c>
    </row>
    <row r="3222" spans="1:13" x14ac:dyDescent="0.3">
      <c r="A3222">
        <v>609397</v>
      </c>
      <c r="B3222" t="s">
        <v>2592</v>
      </c>
      <c r="C3222" t="s">
        <v>4400</v>
      </c>
      <c r="D3222" t="s">
        <v>4400</v>
      </c>
      <c r="E3222" t="s">
        <v>4400</v>
      </c>
      <c r="F3222" s="15" t="str">
        <f>VLOOKUP(A3222,'[1]Coordinates cleaned'!$A:$I,9,0)</f>
        <v>Camusat</v>
      </c>
      <c r="G3222" s="15" t="str">
        <f>VLOOKUP(A3222,'[1]Coordinates cleaned'!$A:$J,10,0)</f>
        <v>Thomasi Seruyange</v>
      </c>
      <c r="H3222" s="9" t="s">
        <v>3367</v>
      </c>
      <c r="I3222">
        <f>VLOOKUP(A3222,'[1]Coordinates cleaned'!$A:$G,7,0)</f>
        <v>0.1331928</v>
      </c>
      <c r="J3222">
        <f>VLOOKUP(A3222,'[1]Coordinates cleaned'!$A:$H,8,0)</f>
        <v>30.8068569</v>
      </c>
      <c r="K3222" t="e">
        <f>VLOOKUP(A3222,IENG_to_New_Vendor!A:H,8,0)</f>
        <v>#N/A</v>
      </c>
      <c r="L3222" t="e">
        <f>VLOOKUP(A3222,'CAM to IENG'!A:O,15,0)</f>
        <v>#N/A</v>
      </c>
      <c r="M3222" t="e">
        <f>VLOOKUP(A3222,NET_to_IENG!A:J,10,0)</f>
        <v>#N/A</v>
      </c>
    </row>
    <row r="3223" spans="1:13" x14ac:dyDescent="0.3">
      <c r="A3223">
        <v>609048</v>
      </c>
      <c r="B3223" t="s">
        <v>385</v>
      </c>
      <c r="C3223" t="s">
        <v>4400</v>
      </c>
      <c r="D3223" t="s">
        <v>4400</v>
      </c>
      <c r="E3223" t="s">
        <v>4400</v>
      </c>
      <c r="F3223" s="15" t="str">
        <f>VLOOKUP(A3223,'[1]Coordinates cleaned'!$A:$I,9,0)</f>
        <v>Camusat</v>
      </c>
      <c r="G3223" s="15" t="str">
        <f>VLOOKUP(A3223,'[1]Coordinates cleaned'!$A:$J,10,0)</f>
        <v>Stephen Rwabwogo</v>
      </c>
      <c r="H3223" s="9" t="s">
        <v>3367</v>
      </c>
      <c r="I3223">
        <f>VLOOKUP(A3223,'[1]Coordinates cleaned'!$A:$G,7,0)</f>
        <v>2.7388832531869401E-2</v>
      </c>
      <c r="J3223">
        <f>VLOOKUP(A3223,'[1]Coordinates cleaned'!$A:$H,8,0)</f>
        <v>29.7970828972757</v>
      </c>
      <c r="K3223" t="e">
        <f>VLOOKUP(A3223,IENG_to_New_Vendor!A:H,8,0)</f>
        <v>#N/A</v>
      </c>
      <c r="L3223" t="e">
        <f>VLOOKUP(A3223,'CAM to IENG'!A:O,15,0)</f>
        <v>#N/A</v>
      </c>
      <c r="M3223" t="e">
        <f>VLOOKUP(A3223,NET_to_IENG!A:J,10,0)</f>
        <v>#N/A</v>
      </c>
    </row>
    <row r="3224" spans="1:13" x14ac:dyDescent="0.3">
      <c r="A3224">
        <v>605500</v>
      </c>
      <c r="B3224" t="s">
        <v>660</v>
      </c>
      <c r="C3224" t="s">
        <v>4400</v>
      </c>
      <c r="D3224" t="s">
        <v>4400</v>
      </c>
      <c r="E3224" t="s">
        <v>4400</v>
      </c>
      <c r="F3224" s="15" t="str">
        <f>VLOOKUP(A3224,'[1]Coordinates cleaned'!$A:$I,9,0)</f>
        <v>Netis</v>
      </c>
      <c r="G3224" s="15" t="str">
        <f>VLOOKUP(A3224,'[1]Coordinates cleaned'!$A:$J,10,0)</f>
        <v>Moses Wandera</v>
      </c>
      <c r="H3224" s="9" t="s">
        <v>3669</v>
      </c>
      <c r="I3224">
        <f>VLOOKUP(A3224,'[1]Coordinates cleaned'!$A:$G,7,0)</f>
        <v>2.2065432</v>
      </c>
      <c r="J3224">
        <f>VLOOKUP(A3224,'[1]Coordinates cleaned'!$A:$H,8,0)</f>
        <v>34.897761699999997</v>
      </c>
      <c r="K3224" t="e">
        <f>VLOOKUP(A3224,IENG_to_New_Vendor!A:H,8,0)</f>
        <v>#N/A</v>
      </c>
      <c r="L3224" t="e">
        <f>VLOOKUP(A3224,'CAM to IENG'!A:O,15,0)</f>
        <v>#N/A</v>
      </c>
      <c r="M3224" t="e">
        <f>VLOOKUP(A3224,NET_to_IENG!A:J,10,0)</f>
        <v>#N/A</v>
      </c>
    </row>
    <row r="3225" spans="1:13" x14ac:dyDescent="0.3">
      <c r="A3225">
        <v>607537</v>
      </c>
      <c r="B3225" t="s">
        <v>2229</v>
      </c>
      <c r="C3225" t="s">
        <v>4400</v>
      </c>
      <c r="D3225" t="s">
        <v>4400</v>
      </c>
      <c r="E3225" t="s">
        <v>4400</v>
      </c>
      <c r="F3225" s="15" t="s">
        <v>4334</v>
      </c>
      <c r="G3225" s="15" t="str">
        <f>VLOOKUP(A3225,'[1]Coordinates cleaned'!$A:$J,10,0)</f>
        <v>Benbridge Mulongo</v>
      </c>
      <c r="H3225" s="9" t="s">
        <v>3669</v>
      </c>
      <c r="I3225">
        <f>VLOOKUP(A3225,'[1]Coordinates cleaned'!$A:$G,7,0)</f>
        <v>0.48512</v>
      </c>
      <c r="J3225">
        <f>VLOOKUP(A3225,'[1]Coordinates cleaned'!$A:$H,8,0)</f>
        <v>32.628466699999997</v>
      </c>
      <c r="K3225" t="e">
        <f>VLOOKUP(A3225,IENG_to_New_Vendor!A:H,8,0)</f>
        <v>#N/A</v>
      </c>
      <c r="L3225" t="e">
        <f>VLOOKUP(A3225,'CAM to IENG'!A:O,15,0)</f>
        <v>#N/A</v>
      </c>
      <c r="M3225" t="str">
        <f>VLOOKUP(A3225,NET_to_IENG!A:J,10,0)</f>
        <v>NET_to_IENG</v>
      </c>
    </row>
    <row r="3226" spans="1:13" x14ac:dyDescent="0.3">
      <c r="A3226">
        <v>701505</v>
      </c>
      <c r="B3226" t="s">
        <v>3147</v>
      </c>
      <c r="C3226" t="s">
        <v>4400</v>
      </c>
      <c r="D3226" t="s">
        <v>4400</v>
      </c>
      <c r="E3226" t="s">
        <v>4400</v>
      </c>
      <c r="F3226" s="15" t="str">
        <f>VLOOKUP(A3226,'[1]Coordinates cleaned'!$A:$I,9,0)</f>
        <v>I-Engineering</v>
      </c>
      <c r="G3226" s="15" t="str">
        <f>VLOOKUP(A3226,'[1]Coordinates cleaned'!$A:$J,10,0)</f>
        <v>Joash Lubwama</v>
      </c>
      <c r="H3226" s="9" t="s">
        <v>3368</v>
      </c>
      <c r="I3226">
        <f>VLOOKUP(A3226,'[1]Coordinates cleaned'!$A:$G,7,0)</f>
        <v>0.33800160000000001</v>
      </c>
      <c r="J3226">
        <f>VLOOKUP(A3226,'[1]Coordinates cleaned'!$A:$H,8,0)</f>
        <v>32.555477400000001</v>
      </c>
      <c r="K3226" t="e">
        <f>VLOOKUP(A3226,IENG_to_New_Vendor!A:H,8,0)</f>
        <v>#N/A</v>
      </c>
      <c r="L3226" t="e">
        <f>VLOOKUP(A3226,'CAM to IENG'!A:O,15,0)</f>
        <v>#N/A</v>
      </c>
      <c r="M3226" t="e">
        <f>VLOOKUP(A3226,NET_to_IENG!A:J,10,0)</f>
        <v>#N/A</v>
      </c>
    </row>
    <row r="3227" spans="1:13" x14ac:dyDescent="0.3">
      <c r="A3227">
        <v>606439</v>
      </c>
      <c r="B3227" t="s">
        <v>1268</v>
      </c>
      <c r="C3227" t="s">
        <v>4400</v>
      </c>
      <c r="D3227" t="s">
        <v>4400</v>
      </c>
      <c r="E3227" t="s">
        <v>4400</v>
      </c>
      <c r="F3227" s="15" t="str">
        <f>VLOOKUP(A3227,'[1]Coordinates cleaned'!$A:$I,9,0)</f>
        <v>Netis</v>
      </c>
      <c r="G3227" s="15" t="str">
        <f>VLOOKUP(A3227,'[1]Coordinates cleaned'!$A:$J,10,0)</f>
        <v>Samuel Naseke</v>
      </c>
      <c r="H3227" s="9" t="s">
        <v>3669</v>
      </c>
      <c r="I3227">
        <f>VLOOKUP(A3227,'[1]Coordinates cleaned'!$A:$G,7,0)</f>
        <v>0.336488333333333</v>
      </c>
      <c r="J3227">
        <f>VLOOKUP(A3227,'[1]Coordinates cleaned'!$A:$H,8,0)</f>
        <v>32.796828333333302</v>
      </c>
      <c r="K3227" t="e">
        <f>VLOOKUP(A3227,IENG_to_New_Vendor!A:H,8,0)</f>
        <v>#N/A</v>
      </c>
      <c r="L3227" t="e">
        <f>VLOOKUP(A3227,'CAM to IENG'!A:O,15,0)</f>
        <v>#N/A</v>
      </c>
      <c r="M3227" t="e">
        <f>VLOOKUP(A3227,NET_to_IENG!A:J,10,0)</f>
        <v>#N/A</v>
      </c>
    </row>
    <row r="3228" spans="1:13" x14ac:dyDescent="0.3">
      <c r="A3228">
        <v>701715</v>
      </c>
      <c r="B3228" t="s">
        <v>4138</v>
      </c>
      <c r="C3228" t="s">
        <v>4400</v>
      </c>
      <c r="D3228" t="s">
        <v>4400</v>
      </c>
      <c r="E3228" t="s">
        <v>4400</v>
      </c>
      <c r="F3228" s="15" t="str">
        <f>VLOOKUP(A3228,'[1]Coordinates cleaned'!$A:$I,9,0)</f>
        <v>Netis</v>
      </c>
      <c r="G3228" s="15" t="str">
        <f>VLOOKUP(A3228,'[1]Coordinates cleaned'!$A:$J,10,0)</f>
        <v>Paul Mbabazi</v>
      </c>
      <c r="H3228" s="9" t="s">
        <v>3669</v>
      </c>
      <c r="I3228">
        <f>VLOOKUP(A3228,'[1]Coordinates cleaned'!$A:$G,7,0)</f>
        <v>0.2595365</v>
      </c>
      <c r="J3228">
        <f>VLOOKUP(A3228,'[1]Coordinates cleaned'!$A:$H,8,0)</f>
        <v>32.629309800000001</v>
      </c>
      <c r="K3228" t="e">
        <f>VLOOKUP(A3228,IENG_to_New_Vendor!A:H,8,0)</f>
        <v>#N/A</v>
      </c>
      <c r="L3228" t="e">
        <f>VLOOKUP(A3228,'CAM to IENG'!A:O,15,0)</f>
        <v>#N/A</v>
      </c>
      <c r="M3228" t="e">
        <f>VLOOKUP(A3228,NET_to_IENG!A:J,10,0)</f>
        <v>#N/A</v>
      </c>
    </row>
    <row r="3229" spans="1:13" x14ac:dyDescent="0.3">
      <c r="A3229">
        <v>701087</v>
      </c>
      <c r="B3229" t="s">
        <v>3219</v>
      </c>
      <c r="C3229" t="s">
        <v>4400</v>
      </c>
      <c r="D3229" t="s">
        <v>4400</v>
      </c>
      <c r="E3229" t="s">
        <v>4400</v>
      </c>
      <c r="F3229" s="15" t="s">
        <v>4338</v>
      </c>
      <c r="G3229" s="15" t="str">
        <f>VLOOKUP(A3229,'[1]Coordinates cleaned'!$A:$J,10,0)</f>
        <v>Innocent Ayiko</v>
      </c>
      <c r="H3229" s="9" t="s">
        <v>3368</v>
      </c>
      <c r="I3229">
        <f>VLOOKUP(A3229,'[1]Coordinates cleaned'!$A:$G,7,0)</f>
        <v>3.6386893599999999</v>
      </c>
      <c r="J3229">
        <f>VLOOKUP(A3229,'[1]Coordinates cleaned'!$A:$H,8,0)</f>
        <v>31.452965079999998</v>
      </c>
      <c r="K3229" t="str">
        <f>VLOOKUP(A3229,IENG_to_New_Vendor!A:H,8,0)</f>
        <v>IENG_to_New_Vendor</v>
      </c>
      <c r="L3229" t="e">
        <f>VLOOKUP(A3229,'CAM to IENG'!A:O,15,0)</f>
        <v>#N/A</v>
      </c>
      <c r="M3229" t="e">
        <f>VLOOKUP(A3229,NET_to_IENG!A:J,10,0)</f>
        <v>#N/A</v>
      </c>
    </row>
    <row r="3230" spans="1:13" x14ac:dyDescent="0.3">
      <c r="A3230">
        <v>701575</v>
      </c>
      <c r="B3230" t="s">
        <v>3602</v>
      </c>
      <c r="C3230" t="s">
        <v>4400</v>
      </c>
      <c r="D3230" t="s">
        <v>4400</v>
      </c>
      <c r="E3230" t="s">
        <v>4400</v>
      </c>
      <c r="F3230" s="15" t="str">
        <f>VLOOKUP(A3230,'[1]Coordinates cleaned'!$A:$I,9,0)</f>
        <v>I-Engineering</v>
      </c>
      <c r="G3230" s="15" t="str">
        <f>VLOOKUP(A3230,'[1]Coordinates cleaned'!$A:$J,10,0)</f>
        <v>Muhamood Kyongo</v>
      </c>
      <c r="H3230" s="9" t="s">
        <v>3368</v>
      </c>
      <c r="I3230">
        <f>VLOOKUP(A3230,'[1]Coordinates cleaned'!$A:$G,7,0)</f>
        <v>2.2530041999999999</v>
      </c>
      <c r="J3230">
        <f>VLOOKUP(A3230,'[1]Coordinates cleaned'!$A:$H,8,0)</f>
        <v>32.897249100000003</v>
      </c>
      <c r="K3230" t="e">
        <f>VLOOKUP(A3230,IENG_to_New_Vendor!A:H,8,0)</f>
        <v>#N/A</v>
      </c>
      <c r="L3230" t="e">
        <f>VLOOKUP(A3230,'CAM to IENG'!A:O,15,0)</f>
        <v>#N/A</v>
      </c>
      <c r="M3230" t="e">
        <f>VLOOKUP(A3230,NET_to_IENG!A:J,10,0)</f>
        <v>#N/A</v>
      </c>
    </row>
    <row r="3231" spans="1:13" x14ac:dyDescent="0.3">
      <c r="A3231">
        <v>607643</v>
      </c>
      <c r="B3231" t="s">
        <v>1999</v>
      </c>
      <c r="C3231" t="s">
        <v>4400</v>
      </c>
      <c r="D3231" t="s">
        <v>4400</v>
      </c>
      <c r="E3231" t="s">
        <v>4400</v>
      </c>
      <c r="F3231" s="15" t="str">
        <f>VLOOKUP(A3231,'[1]Coordinates cleaned'!$A:$I,9,0)</f>
        <v>Netis</v>
      </c>
      <c r="G3231" s="15" t="str">
        <f>VLOOKUP(A3231,'[1]Coordinates cleaned'!$A:$J,10,0)</f>
        <v>Paul Mbabazi</v>
      </c>
      <c r="H3231" s="9" t="s">
        <v>3669</v>
      </c>
      <c r="I3231">
        <f>VLOOKUP(A3231,'[1]Coordinates cleaned'!$A:$G,7,0)</f>
        <v>0.31602469999999999</v>
      </c>
      <c r="J3231">
        <f>VLOOKUP(A3231,'[1]Coordinates cleaned'!$A:$H,8,0)</f>
        <v>32.592120600000001</v>
      </c>
      <c r="K3231" t="e">
        <f>VLOOKUP(A3231,IENG_to_New_Vendor!A:H,8,0)</f>
        <v>#N/A</v>
      </c>
      <c r="L3231" t="e">
        <f>VLOOKUP(A3231,'CAM to IENG'!A:O,15,0)</f>
        <v>#N/A</v>
      </c>
      <c r="M3231" t="e">
        <f>VLOOKUP(A3231,NET_to_IENG!A:J,10,0)</f>
        <v>#N/A</v>
      </c>
    </row>
    <row r="3232" spans="1:13" x14ac:dyDescent="0.3">
      <c r="A3232">
        <v>606282</v>
      </c>
      <c r="B3232" t="s">
        <v>1216</v>
      </c>
      <c r="C3232" t="s">
        <v>4400</v>
      </c>
      <c r="D3232" t="s">
        <v>4400</v>
      </c>
      <c r="E3232" t="s">
        <v>4400</v>
      </c>
      <c r="F3232" s="15" t="str">
        <f>VLOOKUP(A3232,'[1]Coordinates cleaned'!$A:$I,9,0)</f>
        <v>Camusat</v>
      </c>
      <c r="G3232" s="15" t="str">
        <f>VLOOKUP(A3232,'[1]Coordinates cleaned'!$A:$J,10,0)</f>
        <v>Denis Masaba</v>
      </c>
      <c r="H3232" s="9" t="s">
        <v>3367</v>
      </c>
      <c r="I3232">
        <f>VLOOKUP(A3232,'[1]Coordinates cleaned'!$A:$G,7,0)</f>
        <v>-1.2050293000000001</v>
      </c>
      <c r="J3232">
        <f>VLOOKUP(A3232,'[1]Coordinates cleaned'!$A:$H,8,0)</f>
        <v>29.599769800000001</v>
      </c>
      <c r="K3232" t="e">
        <f>VLOOKUP(A3232,IENG_to_New_Vendor!A:H,8,0)</f>
        <v>#N/A</v>
      </c>
      <c r="L3232" t="e">
        <f>VLOOKUP(A3232,'CAM to IENG'!A:O,15,0)</f>
        <v>#N/A</v>
      </c>
      <c r="M3232" t="e">
        <f>VLOOKUP(A3232,NET_to_IENG!A:J,10,0)</f>
        <v>#N/A</v>
      </c>
    </row>
    <row r="3233" spans="1:13" x14ac:dyDescent="0.3">
      <c r="A3233">
        <v>605743</v>
      </c>
      <c r="B3233" t="s">
        <v>4139</v>
      </c>
      <c r="C3233" t="s">
        <v>4400</v>
      </c>
      <c r="D3233" t="s">
        <v>4400</v>
      </c>
      <c r="E3233" t="s">
        <v>4400</v>
      </c>
      <c r="F3233" s="15" t="str">
        <f>VLOOKUP(A3233,'[1]Coordinates cleaned'!$A:$I,9,0)</f>
        <v>Netis</v>
      </c>
      <c r="G3233" s="15" t="str">
        <f>VLOOKUP(A3233,'[1]Coordinates cleaned'!$A:$J,10,0)</f>
        <v>Benbridge Mulongo</v>
      </c>
      <c r="H3233" s="9" t="s">
        <v>3669</v>
      </c>
      <c r="I3233">
        <f>VLOOKUP(A3233,'[1]Coordinates cleaned'!$A:$G,7,0)</f>
        <v>0.32912750000000002</v>
      </c>
      <c r="J3233">
        <f>VLOOKUP(A3233,'[1]Coordinates cleaned'!$A:$H,8,0)</f>
        <v>32.577682199999998</v>
      </c>
      <c r="K3233" t="e">
        <f>VLOOKUP(A3233,IENG_to_New_Vendor!A:H,8,0)</f>
        <v>#N/A</v>
      </c>
      <c r="L3233" t="e">
        <f>VLOOKUP(A3233,'CAM to IENG'!A:O,15,0)</f>
        <v>#N/A</v>
      </c>
      <c r="M3233" t="e">
        <f>VLOOKUP(A3233,NET_to_IENG!A:J,10,0)</f>
        <v>#N/A</v>
      </c>
    </row>
    <row r="3234" spans="1:13" x14ac:dyDescent="0.3">
      <c r="A3234">
        <v>605950</v>
      </c>
      <c r="B3234" t="s">
        <v>586</v>
      </c>
      <c r="C3234" t="s">
        <v>4400</v>
      </c>
      <c r="D3234" t="s">
        <v>4400</v>
      </c>
      <c r="E3234" t="s">
        <v>4400</v>
      </c>
      <c r="F3234" s="15" t="str">
        <f>VLOOKUP(A3234,'[1]Coordinates cleaned'!$A:$I,9,0)</f>
        <v>I-Engineering</v>
      </c>
      <c r="G3234" s="15" t="str">
        <f>VLOOKUP(A3234,'[1]Coordinates cleaned'!$A:$J,10,0)</f>
        <v>Joash Lubwama</v>
      </c>
      <c r="H3234" s="9" t="s">
        <v>3368</v>
      </c>
      <c r="I3234">
        <f>VLOOKUP(A3234,'[1]Coordinates cleaned'!$A:$G,7,0)</f>
        <v>0.39088050000000002</v>
      </c>
      <c r="J3234">
        <f>VLOOKUP(A3234,'[1]Coordinates cleaned'!$A:$H,8,0)</f>
        <v>32.562941100000003</v>
      </c>
      <c r="K3234" t="e">
        <f>VLOOKUP(A3234,IENG_to_New_Vendor!A:H,8,0)</f>
        <v>#N/A</v>
      </c>
      <c r="L3234" t="e">
        <f>VLOOKUP(A3234,'CAM to IENG'!A:O,15,0)</f>
        <v>#N/A</v>
      </c>
      <c r="M3234" t="e">
        <f>VLOOKUP(A3234,NET_to_IENG!A:J,10,0)</f>
        <v>#N/A</v>
      </c>
    </row>
    <row r="3235" spans="1:13" x14ac:dyDescent="0.3">
      <c r="A3235">
        <v>608640</v>
      </c>
      <c r="B3235" t="s">
        <v>756</v>
      </c>
      <c r="C3235" t="s">
        <v>4400</v>
      </c>
      <c r="D3235" t="s">
        <v>4400</v>
      </c>
      <c r="E3235" t="s">
        <v>4400</v>
      </c>
      <c r="F3235" s="15" t="s">
        <v>4338</v>
      </c>
      <c r="G3235" s="15" t="str">
        <f>VLOOKUP(A3235,'[1]Coordinates cleaned'!$A:$J,10,0)</f>
        <v>Moses Kaganda</v>
      </c>
      <c r="H3235" s="9" t="s">
        <v>3368</v>
      </c>
      <c r="I3235">
        <f>VLOOKUP(A3235,'[1]Coordinates cleaned'!$A:$G,7,0)</f>
        <v>3.0014615</v>
      </c>
      <c r="J3235">
        <f>VLOOKUP(A3235,'[1]Coordinates cleaned'!$A:$H,8,0)</f>
        <v>32.140318700000002</v>
      </c>
      <c r="K3235" t="str">
        <f>VLOOKUP(A3235,IENG_to_New_Vendor!A:H,8,0)</f>
        <v>IENG_to_New_Vendor</v>
      </c>
      <c r="L3235" t="e">
        <f>VLOOKUP(A3235,'CAM to IENG'!A:O,15,0)</f>
        <v>#N/A</v>
      </c>
      <c r="M3235" t="e">
        <f>VLOOKUP(A3235,NET_to_IENG!A:J,10,0)</f>
        <v>#N/A</v>
      </c>
    </row>
    <row r="3236" spans="1:13" x14ac:dyDescent="0.3">
      <c r="A3236">
        <v>606406</v>
      </c>
      <c r="B3236" t="s">
        <v>1245</v>
      </c>
      <c r="C3236" t="s">
        <v>4400</v>
      </c>
      <c r="D3236" t="s">
        <v>4400</v>
      </c>
      <c r="E3236" t="s">
        <v>4400</v>
      </c>
      <c r="F3236" s="15" t="str">
        <f>VLOOKUP(A3236,'[1]Coordinates cleaned'!$A:$I,9,0)</f>
        <v>I-Engineering</v>
      </c>
      <c r="G3236" s="15" t="str">
        <f>VLOOKUP(A3236,'[1]Coordinates cleaned'!$A:$J,10,0)</f>
        <v>Muhamood Kyongo</v>
      </c>
      <c r="H3236" s="9" t="s">
        <v>3368</v>
      </c>
      <c r="I3236">
        <f>VLOOKUP(A3236,'[1]Coordinates cleaned'!$A:$G,7,0)</f>
        <v>2.223919</v>
      </c>
      <c r="J3236">
        <f>VLOOKUP(A3236,'[1]Coordinates cleaned'!$A:$H,8,0)</f>
        <v>32.904754799999999</v>
      </c>
      <c r="K3236" t="e">
        <f>VLOOKUP(A3236,IENG_to_New_Vendor!A:H,8,0)</f>
        <v>#N/A</v>
      </c>
      <c r="L3236" t="e">
        <f>VLOOKUP(A3236,'CAM to IENG'!A:O,15,0)</f>
        <v>#N/A</v>
      </c>
      <c r="M3236" t="e">
        <f>VLOOKUP(A3236,NET_to_IENG!A:J,10,0)</f>
        <v>#N/A</v>
      </c>
    </row>
    <row r="3237" spans="1:13" x14ac:dyDescent="0.3">
      <c r="A3237">
        <v>606095</v>
      </c>
      <c r="B3237" t="s">
        <v>725</v>
      </c>
      <c r="C3237" t="s">
        <v>4400</v>
      </c>
      <c r="D3237" t="s">
        <v>4400</v>
      </c>
      <c r="E3237" t="s">
        <v>4400</v>
      </c>
      <c r="F3237" s="15" t="str">
        <f>VLOOKUP(A3237,'[1]Coordinates cleaned'!$A:$I,9,0)</f>
        <v>Netis</v>
      </c>
      <c r="G3237" s="15" t="str">
        <f>VLOOKUP(A3237,'[1]Coordinates cleaned'!$A:$J,10,0)</f>
        <v>Moses Wandera</v>
      </c>
      <c r="H3237" s="9" t="s">
        <v>3669</v>
      </c>
      <c r="I3237">
        <f>VLOOKUP(A3237,'[1]Coordinates cleaned'!$A:$G,7,0)</f>
        <v>2.1935245000000001</v>
      </c>
      <c r="J3237">
        <f>VLOOKUP(A3237,'[1]Coordinates cleaned'!$A:$H,8,0)</f>
        <v>33.598785399999997</v>
      </c>
      <c r="K3237" t="e">
        <f>VLOOKUP(A3237,IENG_to_New_Vendor!A:H,8,0)</f>
        <v>#N/A</v>
      </c>
      <c r="L3237" t="e">
        <f>VLOOKUP(A3237,'CAM to IENG'!A:O,15,0)</f>
        <v>#N/A</v>
      </c>
      <c r="M3237" t="e">
        <f>VLOOKUP(A3237,NET_to_IENG!A:J,10,0)</f>
        <v>#N/A</v>
      </c>
    </row>
    <row r="3238" spans="1:13" x14ac:dyDescent="0.3">
      <c r="A3238">
        <v>609134</v>
      </c>
      <c r="B3238" t="s">
        <v>2265</v>
      </c>
      <c r="C3238" t="s">
        <v>4400</v>
      </c>
      <c r="D3238" t="s">
        <v>4400</v>
      </c>
      <c r="E3238" t="s">
        <v>4400</v>
      </c>
      <c r="F3238" s="15" t="str">
        <f>VLOOKUP(A3238,'[1]Coordinates cleaned'!$A:$I,9,0)</f>
        <v>Camusat</v>
      </c>
      <c r="G3238" s="15" t="str">
        <f>VLOOKUP(A3238,'[1]Coordinates cleaned'!$A:$J,10,0)</f>
        <v>Denis Masaba</v>
      </c>
      <c r="H3238" s="9" t="s">
        <v>3367</v>
      </c>
      <c r="I3238">
        <f>VLOOKUP(A3238,'[1]Coordinates cleaned'!$A:$G,7,0)</f>
        <v>-1.0802533000000001</v>
      </c>
      <c r="J3238">
        <f>VLOOKUP(A3238,'[1]Coordinates cleaned'!$A:$H,8,0)</f>
        <v>29.9754</v>
      </c>
      <c r="K3238" t="e">
        <f>VLOOKUP(A3238,IENG_to_New_Vendor!A:H,8,0)</f>
        <v>#N/A</v>
      </c>
      <c r="L3238" t="e">
        <f>VLOOKUP(A3238,'CAM to IENG'!A:O,15,0)</f>
        <v>#N/A</v>
      </c>
      <c r="M3238" t="e">
        <f>VLOOKUP(A3238,NET_to_IENG!A:J,10,0)</f>
        <v>#N/A</v>
      </c>
    </row>
    <row r="3239" spans="1:13" x14ac:dyDescent="0.3">
      <c r="A3239">
        <v>605877</v>
      </c>
      <c r="B3239" t="s">
        <v>458</v>
      </c>
      <c r="C3239" t="s">
        <v>4400</v>
      </c>
      <c r="D3239" t="s">
        <v>4400</v>
      </c>
      <c r="E3239" t="s">
        <v>4400</v>
      </c>
      <c r="F3239" s="15" t="str">
        <f>VLOOKUP(A3239,'[1]Coordinates cleaned'!$A:$I,9,0)</f>
        <v>Netis</v>
      </c>
      <c r="G3239" s="15" t="str">
        <f>VLOOKUP(A3239,'[1]Coordinates cleaned'!$A:$J,10,0)</f>
        <v>Emmanuel Kafuko</v>
      </c>
      <c r="H3239" s="9" t="s">
        <v>3669</v>
      </c>
      <c r="I3239">
        <f>VLOOKUP(A3239,'[1]Coordinates cleaned'!$A:$G,7,0)</f>
        <v>0.6256564</v>
      </c>
      <c r="J3239">
        <f>VLOOKUP(A3239,'[1]Coordinates cleaned'!$A:$H,8,0)</f>
        <v>33.4769358</v>
      </c>
      <c r="K3239" t="e">
        <f>VLOOKUP(A3239,IENG_to_New_Vendor!A:H,8,0)</f>
        <v>#N/A</v>
      </c>
      <c r="L3239" t="e">
        <f>VLOOKUP(A3239,'CAM to IENG'!A:O,15,0)</f>
        <v>#N/A</v>
      </c>
      <c r="M3239" t="e">
        <f>VLOOKUP(A3239,NET_to_IENG!A:J,10,0)</f>
        <v>#N/A</v>
      </c>
    </row>
    <row r="3240" spans="1:13" x14ac:dyDescent="0.3">
      <c r="A3240">
        <v>607632</v>
      </c>
      <c r="B3240" t="s">
        <v>591</v>
      </c>
      <c r="C3240" t="s">
        <v>4400</v>
      </c>
      <c r="D3240" t="s">
        <v>4400</v>
      </c>
      <c r="E3240" t="s">
        <v>4400</v>
      </c>
      <c r="F3240" s="15" t="str">
        <f>VLOOKUP(A3240,'[1]Coordinates cleaned'!$A:$I,9,0)</f>
        <v>Camusat</v>
      </c>
      <c r="G3240" s="15" t="str">
        <f>VLOOKUP(A3240,'[1]Coordinates cleaned'!$A:$J,10,0)</f>
        <v>Abu Kasamba</v>
      </c>
      <c r="H3240" s="9" t="s">
        <v>3367</v>
      </c>
      <c r="I3240">
        <f>VLOOKUP(A3240,'[1]Coordinates cleaned'!$A:$G,7,0)</f>
        <v>0.31199339999999998</v>
      </c>
      <c r="J3240">
        <f>VLOOKUP(A3240,'[1]Coordinates cleaned'!$A:$H,8,0)</f>
        <v>32.5566472</v>
      </c>
      <c r="K3240" t="e">
        <f>VLOOKUP(A3240,IENG_to_New_Vendor!A:H,8,0)</f>
        <v>#N/A</v>
      </c>
      <c r="L3240" t="e">
        <f>VLOOKUP(A3240,'CAM to IENG'!A:O,15,0)</f>
        <v>#N/A</v>
      </c>
      <c r="M3240" t="e">
        <f>VLOOKUP(A3240,NET_to_IENG!A:J,10,0)</f>
        <v>#N/A</v>
      </c>
    </row>
    <row r="3241" spans="1:13" x14ac:dyDescent="0.3">
      <c r="A3241">
        <v>608056</v>
      </c>
      <c r="B3241" t="s">
        <v>92</v>
      </c>
      <c r="C3241" t="s">
        <v>4400</v>
      </c>
      <c r="D3241" t="s">
        <v>4400</v>
      </c>
      <c r="E3241" t="s">
        <v>4400</v>
      </c>
      <c r="F3241" s="15" t="str">
        <f>VLOOKUP(A3241,'[1]Coordinates cleaned'!$A:$I,9,0)</f>
        <v>Netis</v>
      </c>
      <c r="G3241" s="15" t="str">
        <f>VLOOKUP(A3241,'[1]Coordinates cleaned'!$A:$J,10,0)</f>
        <v>Emmanuel Kafuko</v>
      </c>
      <c r="H3241" s="9" t="s">
        <v>3669</v>
      </c>
      <c r="I3241">
        <f>VLOOKUP(A3241,'[1]Coordinates cleaned'!$A:$G,7,0)</f>
        <v>0.46703830000000002</v>
      </c>
      <c r="J3241">
        <f>VLOOKUP(A3241,'[1]Coordinates cleaned'!$A:$H,8,0)</f>
        <v>34.089799999999997</v>
      </c>
      <c r="K3241" t="e">
        <f>VLOOKUP(A3241,IENG_to_New_Vendor!A:H,8,0)</f>
        <v>#N/A</v>
      </c>
      <c r="L3241" t="e">
        <f>VLOOKUP(A3241,'CAM to IENG'!A:O,15,0)</f>
        <v>#N/A</v>
      </c>
      <c r="M3241" t="e">
        <f>VLOOKUP(A3241,NET_to_IENG!A:J,10,0)</f>
        <v>#N/A</v>
      </c>
    </row>
    <row r="3242" spans="1:13" x14ac:dyDescent="0.3">
      <c r="A3242">
        <v>609572</v>
      </c>
      <c r="B3242" t="s">
        <v>4140</v>
      </c>
      <c r="C3242" t="s">
        <v>4400</v>
      </c>
      <c r="D3242" t="s">
        <v>4400</v>
      </c>
      <c r="E3242" t="s">
        <v>4400</v>
      </c>
      <c r="F3242" s="15" t="s">
        <v>4338</v>
      </c>
      <c r="G3242" s="15" t="str">
        <f>VLOOKUP(A3242,'[1]Coordinates cleaned'!$A:$J,10,0)</f>
        <v>Innocent Ayiko</v>
      </c>
      <c r="H3242" s="9" t="s">
        <v>3368</v>
      </c>
      <c r="I3242">
        <f>VLOOKUP(A3242,'[1]Coordinates cleaned'!$A:$G,7,0)</f>
        <v>3.0251176000000002</v>
      </c>
      <c r="J3242">
        <f>VLOOKUP(A3242,'[1]Coordinates cleaned'!$A:$H,8,0)</f>
        <v>30.910837699999998</v>
      </c>
      <c r="K3242" t="str">
        <f>VLOOKUP(A3242,IENG_to_New_Vendor!A:H,8,0)</f>
        <v>IENG_to_New_Vendor</v>
      </c>
      <c r="L3242" t="e">
        <f>VLOOKUP(A3242,'CAM to IENG'!A:O,15,0)</f>
        <v>#N/A</v>
      </c>
      <c r="M3242" t="e">
        <f>VLOOKUP(A3242,NET_to_IENG!A:J,10,0)</f>
        <v>#N/A</v>
      </c>
    </row>
    <row r="3243" spans="1:13" x14ac:dyDescent="0.3">
      <c r="A3243">
        <v>605477</v>
      </c>
      <c r="B3243" t="s">
        <v>627</v>
      </c>
      <c r="C3243" t="s">
        <v>4400</v>
      </c>
      <c r="D3243" t="s">
        <v>4400</v>
      </c>
      <c r="E3243" t="s">
        <v>4400</v>
      </c>
      <c r="F3243" s="15" t="str">
        <f>VLOOKUP(A3243,'[1]Coordinates cleaned'!$A:$I,9,0)</f>
        <v>Camusat</v>
      </c>
      <c r="G3243" s="15" t="str">
        <f>VLOOKUP(A3243,'[1]Coordinates cleaned'!$A:$J,10,0)</f>
        <v>Abu Kasamba</v>
      </c>
      <c r="H3243" s="9" t="s">
        <v>3367</v>
      </c>
      <c r="I3243">
        <f>VLOOKUP(A3243,'[1]Coordinates cleaned'!$A:$G,7,0)</f>
        <v>0.20980579999999999</v>
      </c>
      <c r="J3243">
        <f>VLOOKUP(A3243,'[1]Coordinates cleaned'!$A:$H,8,0)</f>
        <v>32.539324899999997</v>
      </c>
      <c r="K3243" t="e">
        <f>VLOOKUP(A3243,IENG_to_New_Vendor!A:H,8,0)</f>
        <v>#N/A</v>
      </c>
      <c r="L3243" t="e">
        <f>VLOOKUP(A3243,'CAM to IENG'!A:O,15,0)</f>
        <v>#N/A</v>
      </c>
      <c r="M3243" t="e">
        <f>VLOOKUP(A3243,NET_to_IENG!A:J,10,0)</f>
        <v>#N/A</v>
      </c>
    </row>
    <row r="3244" spans="1:13" x14ac:dyDescent="0.3">
      <c r="A3244">
        <v>606904</v>
      </c>
      <c r="B3244" t="s">
        <v>927</v>
      </c>
      <c r="C3244" t="s">
        <v>4400</v>
      </c>
      <c r="D3244" t="s">
        <v>4400</v>
      </c>
      <c r="E3244" t="s">
        <v>4400</v>
      </c>
      <c r="F3244" s="15" t="str">
        <f>VLOOKUP(A3244,'[1]Coordinates cleaned'!$A:$I,9,0)</f>
        <v>I-Engineering</v>
      </c>
      <c r="G3244" s="15" t="str">
        <f>VLOOKUP(A3244,'[1]Coordinates cleaned'!$A:$J,10,0)</f>
        <v>Muhamood Kyongo</v>
      </c>
      <c r="H3244" s="9" t="s">
        <v>3368</v>
      </c>
      <c r="I3244">
        <f>VLOOKUP(A3244,'[1]Coordinates cleaned'!$A:$G,7,0)</f>
        <v>2.2651466999999998</v>
      </c>
      <c r="J3244">
        <f>VLOOKUP(A3244,'[1]Coordinates cleaned'!$A:$H,8,0)</f>
        <v>32.897655</v>
      </c>
      <c r="K3244" t="e">
        <f>VLOOKUP(A3244,IENG_to_New_Vendor!A:H,8,0)</f>
        <v>#N/A</v>
      </c>
      <c r="L3244" t="e">
        <f>VLOOKUP(A3244,'CAM to IENG'!A:O,15,0)</f>
        <v>#N/A</v>
      </c>
      <c r="M3244" t="e">
        <f>VLOOKUP(A3244,NET_to_IENG!A:J,10,0)</f>
        <v>#N/A</v>
      </c>
    </row>
    <row r="3245" spans="1:13" x14ac:dyDescent="0.3">
      <c r="A3245">
        <v>606712</v>
      </c>
      <c r="B3245" t="s">
        <v>1512</v>
      </c>
      <c r="C3245" t="s">
        <v>4400</v>
      </c>
      <c r="D3245" t="s">
        <v>4400</v>
      </c>
      <c r="E3245" t="s">
        <v>4400</v>
      </c>
      <c r="F3245" s="15" t="str">
        <f>VLOOKUP(A3245,'[1]Coordinates cleaned'!$A:$I,9,0)</f>
        <v>Camusat</v>
      </c>
      <c r="G3245" s="15" t="str">
        <f>VLOOKUP(A3245,'[1]Coordinates cleaned'!$A:$J,10,0)</f>
        <v>Thomasi Seruyange</v>
      </c>
      <c r="H3245" s="9" t="s">
        <v>3367</v>
      </c>
      <c r="I3245">
        <f>VLOOKUP(A3245,'[1]Coordinates cleaned'!$A:$G,7,0)</f>
        <v>0.12982440000000001</v>
      </c>
      <c r="J3245">
        <f>VLOOKUP(A3245,'[1]Coordinates cleaned'!$A:$H,8,0)</f>
        <v>30.584577199999998</v>
      </c>
      <c r="K3245" t="e">
        <f>VLOOKUP(A3245,IENG_to_New_Vendor!A:H,8,0)</f>
        <v>#N/A</v>
      </c>
      <c r="L3245" t="e">
        <f>VLOOKUP(A3245,'CAM to IENG'!A:O,15,0)</f>
        <v>#N/A</v>
      </c>
      <c r="M3245" t="e">
        <f>VLOOKUP(A3245,NET_to_IENG!A:J,10,0)</f>
        <v>#N/A</v>
      </c>
    </row>
    <row r="3246" spans="1:13" x14ac:dyDescent="0.3">
      <c r="A3246">
        <v>607684</v>
      </c>
      <c r="B3246" t="s">
        <v>2480</v>
      </c>
      <c r="C3246" t="s">
        <v>4400</v>
      </c>
      <c r="D3246" t="s">
        <v>4400</v>
      </c>
      <c r="E3246" t="s">
        <v>4400</v>
      </c>
      <c r="F3246" s="15" t="str">
        <f>VLOOKUP(A3246,'[1]Coordinates cleaned'!$A:$I,9,0)</f>
        <v>Netis</v>
      </c>
      <c r="G3246" s="15" t="str">
        <f>VLOOKUP(A3246,'[1]Coordinates cleaned'!$A:$J,10,0)</f>
        <v>Paul Mbabazi</v>
      </c>
      <c r="H3246" s="9" t="s">
        <v>3669</v>
      </c>
      <c r="I3246">
        <f>VLOOKUP(A3246,'[1]Coordinates cleaned'!$A:$G,7,0)</f>
        <v>0.24870999999999999</v>
      </c>
      <c r="J3246">
        <f>VLOOKUP(A3246,'[1]Coordinates cleaned'!$A:$H,8,0)</f>
        <v>32.618972999999997</v>
      </c>
      <c r="K3246" t="e">
        <f>VLOOKUP(A3246,IENG_to_New_Vendor!A:H,8,0)</f>
        <v>#N/A</v>
      </c>
      <c r="L3246" t="e">
        <f>VLOOKUP(A3246,'CAM to IENG'!A:O,15,0)</f>
        <v>#N/A</v>
      </c>
      <c r="M3246" t="e">
        <f>VLOOKUP(A3246,NET_to_IENG!A:J,10,0)</f>
        <v>#N/A</v>
      </c>
    </row>
    <row r="3247" spans="1:13" x14ac:dyDescent="0.3">
      <c r="A3247">
        <v>605913</v>
      </c>
      <c r="B3247" t="s">
        <v>525</v>
      </c>
      <c r="C3247" t="s">
        <v>4400</v>
      </c>
      <c r="D3247" t="s">
        <v>4400</v>
      </c>
      <c r="E3247" t="s">
        <v>4400</v>
      </c>
      <c r="F3247" s="15" t="str">
        <f>VLOOKUP(A3247,'[1]Coordinates cleaned'!$A:$I,9,0)</f>
        <v>Camusat</v>
      </c>
      <c r="G3247" s="15" t="str">
        <f>VLOOKUP(A3247,'[1]Coordinates cleaned'!$A:$J,10,0)</f>
        <v>Thomasi Seruyange</v>
      </c>
      <c r="H3247" s="9" t="s">
        <v>3367</v>
      </c>
      <c r="I3247">
        <f>VLOOKUP(A3247,'[1]Coordinates cleaned'!$A:$G,7,0)</f>
        <v>-0.71619208000000001</v>
      </c>
      <c r="J3247">
        <f>VLOOKUP(A3247,'[1]Coordinates cleaned'!$A:$H,8,0)</f>
        <v>30.69133918</v>
      </c>
      <c r="K3247" t="e">
        <f>VLOOKUP(A3247,IENG_to_New_Vendor!A:H,8,0)</f>
        <v>#N/A</v>
      </c>
      <c r="L3247" t="e">
        <f>VLOOKUP(A3247,'CAM to IENG'!A:O,15,0)</f>
        <v>#N/A</v>
      </c>
      <c r="M3247" t="e">
        <f>VLOOKUP(A3247,NET_to_IENG!A:J,10,0)</f>
        <v>#N/A</v>
      </c>
    </row>
    <row r="3248" spans="1:13" x14ac:dyDescent="0.3">
      <c r="A3248">
        <v>606307</v>
      </c>
      <c r="B3248" t="s">
        <v>1179</v>
      </c>
      <c r="C3248" t="s">
        <v>4400</v>
      </c>
      <c r="D3248" t="s">
        <v>4400</v>
      </c>
      <c r="E3248" t="s">
        <v>4400</v>
      </c>
      <c r="F3248" s="15" t="str">
        <f>VLOOKUP(A3248,'[1]Coordinates cleaned'!$A:$I,9,0)</f>
        <v>Netis</v>
      </c>
      <c r="G3248" s="15" t="str">
        <f>VLOOKUP(A3248,'[1]Coordinates cleaned'!$A:$J,10,0)</f>
        <v>Jude Musana</v>
      </c>
      <c r="H3248" s="9" t="s">
        <v>3669</v>
      </c>
      <c r="I3248">
        <f>VLOOKUP(A3248,'[1]Coordinates cleaned'!$A:$G,7,0)</f>
        <v>0.74278</v>
      </c>
      <c r="J3248">
        <f>VLOOKUP(A3248,'[1]Coordinates cleaned'!$A:$H,8,0)</f>
        <v>34.2915116666667</v>
      </c>
      <c r="K3248" t="e">
        <f>VLOOKUP(A3248,IENG_to_New_Vendor!A:H,8,0)</f>
        <v>#N/A</v>
      </c>
      <c r="L3248" t="e">
        <f>VLOOKUP(A3248,'CAM to IENG'!A:O,15,0)</f>
        <v>#N/A</v>
      </c>
      <c r="M3248" t="e">
        <f>VLOOKUP(A3248,NET_to_IENG!A:J,10,0)</f>
        <v>#N/A</v>
      </c>
    </row>
    <row r="3249" spans="1:13" x14ac:dyDescent="0.3">
      <c r="A3249">
        <v>608668</v>
      </c>
      <c r="B3249" t="s">
        <v>2338</v>
      </c>
      <c r="C3249" t="s">
        <v>4400</v>
      </c>
      <c r="D3249" t="s">
        <v>4400</v>
      </c>
      <c r="E3249" t="s">
        <v>4400</v>
      </c>
      <c r="F3249" s="15" t="str">
        <f>VLOOKUP(A3249,'[1]Coordinates cleaned'!$A:$I,9,0)</f>
        <v>Netis</v>
      </c>
      <c r="G3249" s="15" t="str">
        <f>VLOOKUP(A3249,'[1]Coordinates cleaned'!$A:$J,10,0)</f>
        <v>Moses Wandera</v>
      </c>
      <c r="H3249" s="9" t="s">
        <v>3669</v>
      </c>
      <c r="I3249">
        <f>VLOOKUP(A3249,'[1]Coordinates cleaned'!$A:$G,7,0)</f>
        <v>2.3874062</v>
      </c>
      <c r="J3249">
        <f>VLOOKUP(A3249,'[1]Coordinates cleaned'!$A:$H,8,0)</f>
        <v>34.792918899999997</v>
      </c>
      <c r="K3249" t="e">
        <f>VLOOKUP(A3249,IENG_to_New_Vendor!A:H,8,0)</f>
        <v>#N/A</v>
      </c>
      <c r="L3249" t="e">
        <f>VLOOKUP(A3249,'CAM to IENG'!A:O,15,0)</f>
        <v>#N/A</v>
      </c>
      <c r="M3249" t="e">
        <f>VLOOKUP(A3249,NET_to_IENG!A:J,10,0)</f>
        <v>#N/A</v>
      </c>
    </row>
    <row r="3250" spans="1:13" x14ac:dyDescent="0.3">
      <c r="A3250">
        <v>609185</v>
      </c>
      <c r="B3250" t="s">
        <v>1794</v>
      </c>
      <c r="C3250" t="s">
        <v>4400</v>
      </c>
      <c r="D3250" t="s">
        <v>4400</v>
      </c>
      <c r="E3250" t="s">
        <v>4400</v>
      </c>
      <c r="F3250" s="15" t="str">
        <f>VLOOKUP(A3250,'[1]Coordinates cleaned'!$A:$I,9,0)</f>
        <v>Camusat</v>
      </c>
      <c r="G3250" s="15" t="str">
        <f>VLOOKUP(A3250,'[1]Coordinates cleaned'!$A:$J,10,0)</f>
        <v>Stephen Rwabwogo</v>
      </c>
      <c r="H3250" s="9" t="s">
        <v>3367</v>
      </c>
      <c r="I3250">
        <f>VLOOKUP(A3250,'[1]Coordinates cleaned'!$A:$G,7,0)</f>
        <v>0.50450459999999997</v>
      </c>
      <c r="J3250">
        <f>VLOOKUP(A3250,'[1]Coordinates cleaned'!$A:$H,8,0)</f>
        <v>30.164778600000002</v>
      </c>
      <c r="K3250" t="e">
        <f>VLOOKUP(A3250,IENG_to_New_Vendor!A:H,8,0)</f>
        <v>#N/A</v>
      </c>
      <c r="L3250" t="e">
        <f>VLOOKUP(A3250,'CAM to IENG'!A:O,15,0)</f>
        <v>#N/A</v>
      </c>
      <c r="M3250" t="e">
        <f>VLOOKUP(A3250,NET_to_IENG!A:J,10,0)</f>
        <v>#N/A</v>
      </c>
    </row>
    <row r="3251" spans="1:13" x14ac:dyDescent="0.3">
      <c r="A3251">
        <v>701578</v>
      </c>
      <c r="B3251" t="s">
        <v>3497</v>
      </c>
      <c r="C3251" t="s">
        <v>4400</v>
      </c>
      <c r="D3251" t="s">
        <v>4400</v>
      </c>
      <c r="E3251" t="s">
        <v>4400</v>
      </c>
      <c r="F3251" s="15" t="str">
        <f>VLOOKUP(A3251,'[1]Coordinates cleaned'!$A:$I,9,0)</f>
        <v>I-Engineering</v>
      </c>
      <c r="G3251" s="15" t="str">
        <f>VLOOKUP(A3251,'[1]Coordinates cleaned'!$A:$J,10,0)</f>
        <v>Muhamood Kyongo</v>
      </c>
      <c r="H3251" s="9" t="s">
        <v>3368</v>
      </c>
      <c r="I3251">
        <f>VLOOKUP(A3251,'[1]Coordinates cleaned'!$A:$G,7,0)</f>
        <v>2.2435597999999999</v>
      </c>
      <c r="J3251">
        <f>VLOOKUP(A3251,'[1]Coordinates cleaned'!$A:$H,8,0)</f>
        <v>32.890401699999998</v>
      </c>
      <c r="K3251" t="e">
        <f>VLOOKUP(A3251,IENG_to_New_Vendor!A:H,8,0)</f>
        <v>#N/A</v>
      </c>
      <c r="L3251" t="e">
        <f>VLOOKUP(A3251,'CAM to IENG'!A:O,15,0)</f>
        <v>#N/A</v>
      </c>
      <c r="M3251" t="e">
        <f>VLOOKUP(A3251,NET_to_IENG!A:J,10,0)</f>
        <v>#N/A</v>
      </c>
    </row>
    <row r="3252" spans="1:13" x14ac:dyDescent="0.3">
      <c r="A3252">
        <v>605337</v>
      </c>
      <c r="B3252" t="s">
        <v>398</v>
      </c>
      <c r="C3252" t="s">
        <v>4400</v>
      </c>
      <c r="D3252" t="s">
        <v>4400</v>
      </c>
      <c r="E3252" t="s">
        <v>4400</v>
      </c>
      <c r="F3252" s="15" t="str">
        <f>VLOOKUP(A3252,'[1]Coordinates cleaned'!$A:$I,9,0)</f>
        <v>Camusat</v>
      </c>
      <c r="G3252" s="15" t="str">
        <f>VLOOKUP(A3252,'[1]Coordinates cleaned'!$A:$J,10,0)</f>
        <v>M Patrick Kalibbala</v>
      </c>
      <c r="H3252" s="9" t="s">
        <v>3367</v>
      </c>
      <c r="I3252">
        <f>VLOOKUP(A3252,'[1]Coordinates cleaned'!$A:$G,7,0)</f>
        <v>-0.16907340000000001</v>
      </c>
      <c r="J3252">
        <f>VLOOKUP(A3252,'[1]Coordinates cleaned'!$A:$H,8,0)</f>
        <v>31.6231981</v>
      </c>
      <c r="K3252" t="e">
        <f>VLOOKUP(A3252,IENG_to_New_Vendor!A:H,8,0)</f>
        <v>#N/A</v>
      </c>
      <c r="L3252" t="e">
        <f>VLOOKUP(A3252,'CAM to IENG'!A:O,15,0)</f>
        <v>#N/A</v>
      </c>
      <c r="M3252" t="e">
        <f>VLOOKUP(A3252,NET_to_IENG!A:J,10,0)</f>
        <v>#N/A</v>
      </c>
    </row>
    <row r="3253" spans="1:13" x14ac:dyDescent="0.3">
      <c r="A3253">
        <v>701108</v>
      </c>
      <c r="B3253" t="s">
        <v>3118</v>
      </c>
      <c r="C3253" t="s">
        <v>4400</v>
      </c>
      <c r="D3253" t="s">
        <v>4400</v>
      </c>
      <c r="E3253" t="s">
        <v>4400</v>
      </c>
      <c r="F3253" s="15" t="str">
        <f>VLOOKUP(A3253,'[1]Coordinates cleaned'!$A:$I,9,0)</f>
        <v>I-Engineering</v>
      </c>
      <c r="G3253" s="15" t="str">
        <f>VLOOKUP(A3253,'[1]Coordinates cleaned'!$A:$J,10,0)</f>
        <v>Muhamood Kyongo</v>
      </c>
      <c r="H3253" s="9" t="s">
        <v>3368</v>
      </c>
      <c r="I3253">
        <f>VLOOKUP(A3253,'[1]Coordinates cleaned'!$A:$G,7,0)</f>
        <v>2.2783666999999999</v>
      </c>
      <c r="J3253">
        <f>VLOOKUP(A3253,'[1]Coordinates cleaned'!$A:$H,8,0)</f>
        <v>32.894811699999998</v>
      </c>
      <c r="K3253" t="e">
        <f>VLOOKUP(A3253,IENG_to_New_Vendor!A:H,8,0)</f>
        <v>#N/A</v>
      </c>
      <c r="L3253" t="e">
        <f>VLOOKUP(A3253,'CAM to IENG'!A:O,15,0)</f>
        <v>#N/A</v>
      </c>
      <c r="M3253" t="e">
        <f>VLOOKUP(A3253,NET_to_IENG!A:J,10,0)</f>
        <v>#N/A</v>
      </c>
    </row>
    <row r="3254" spans="1:13" x14ac:dyDescent="0.3">
      <c r="A3254">
        <v>608698</v>
      </c>
      <c r="B3254" t="s">
        <v>2639</v>
      </c>
      <c r="C3254" t="s">
        <v>4400</v>
      </c>
      <c r="D3254" t="s">
        <v>4400</v>
      </c>
      <c r="E3254" t="s">
        <v>4400</v>
      </c>
      <c r="F3254" s="15" t="s">
        <v>4338</v>
      </c>
      <c r="G3254" s="15" t="str">
        <f>VLOOKUP(A3254,'[1]Coordinates cleaned'!$A:$J,10,0)</f>
        <v>Innocent Ayiko</v>
      </c>
      <c r="H3254" s="9" t="s">
        <v>3368</v>
      </c>
      <c r="I3254">
        <f>VLOOKUP(A3254,'[1]Coordinates cleaned'!$A:$G,7,0)</f>
        <v>3.1022083</v>
      </c>
      <c r="J3254">
        <f>VLOOKUP(A3254,'[1]Coordinates cleaned'!$A:$H,8,0)</f>
        <v>30.874976700000001</v>
      </c>
      <c r="K3254" t="str">
        <f>VLOOKUP(A3254,IENG_to_New_Vendor!A:H,8,0)</f>
        <v>IENG_to_New_Vendor</v>
      </c>
      <c r="L3254" t="e">
        <f>VLOOKUP(A3254,'CAM to IENG'!A:O,15,0)</f>
        <v>#N/A</v>
      </c>
      <c r="M3254" t="e">
        <f>VLOOKUP(A3254,NET_to_IENG!A:J,10,0)</f>
        <v>#N/A</v>
      </c>
    </row>
    <row r="3255" spans="1:13" x14ac:dyDescent="0.3">
      <c r="A3255">
        <v>607424</v>
      </c>
      <c r="B3255" t="s">
        <v>1962</v>
      </c>
      <c r="C3255" t="s">
        <v>4400</v>
      </c>
      <c r="D3255" t="s">
        <v>4400</v>
      </c>
      <c r="E3255" t="s">
        <v>4400</v>
      </c>
      <c r="F3255" s="15" t="str">
        <f>VLOOKUP(A3255,'[1]Coordinates cleaned'!$A:$I,9,0)</f>
        <v>Camusat</v>
      </c>
      <c r="G3255" s="15" t="str">
        <f>VLOOKUP(A3255,'[1]Coordinates cleaned'!$A:$J,10,0)</f>
        <v>M Patrick Kalibbala</v>
      </c>
      <c r="H3255" s="9" t="s">
        <v>3367</v>
      </c>
      <c r="I3255">
        <f>VLOOKUP(A3255,'[1]Coordinates cleaned'!$A:$G,7,0)</f>
        <v>-0.33768049999999999</v>
      </c>
      <c r="J3255">
        <f>VLOOKUP(A3255,'[1]Coordinates cleaned'!$A:$H,8,0)</f>
        <v>31.734508999999999</v>
      </c>
      <c r="K3255" t="e">
        <f>VLOOKUP(A3255,IENG_to_New_Vendor!A:H,8,0)</f>
        <v>#N/A</v>
      </c>
      <c r="L3255" t="e">
        <f>VLOOKUP(A3255,'CAM to IENG'!A:O,15,0)</f>
        <v>#N/A</v>
      </c>
      <c r="M3255" t="e">
        <f>VLOOKUP(A3255,NET_to_IENG!A:J,10,0)</f>
        <v>#N/A</v>
      </c>
    </row>
    <row r="3256" spans="1:13" x14ac:dyDescent="0.3">
      <c r="A3256">
        <v>607530</v>
      </c>
      <c r="B3256" t="s">
        <v>255</v>
      </c>
      <c r="C3256" t="s">
        <v>4400</v>
      </c>
      <c r="D3256" t="s">
        <v>4400</v>
      </c>
      <c r="E3256" t="s">
        <v>4400</v>
      </c>
      <c r="F3256" s="15" t="str">
        <f>VLOOKUP(A3256,'[1]Coordinates cleaned'!$A:$I,9,0)</f>
        <v>Camusat</v>
      </c>
      <c r="G3256" s="15" t="str">
        <f>VLOOKUP(A3256,'[1]Coordinates cleaned'!$A:$J,10,0)</f>
        <v>Abu Kasamba</v>
      </c>
      <c r="H3256" s="9" t="s">
        <v>3367</v>
      </c>
      <c r="I3256">
        <f>VLOOKUP(A3256,'[1]Coordinates cleaned'!$A:$G,7,0)</f>
        <v>0.27450390000000002</v>
      </c>
      <c r="J3256">
        <f>VLOOKUP(A3256,'[1]Coordinates cleaned'!$A:$H,8,0)</f>
        <v>32.570177999999999</v>
      </c>
      <c r="K3256" t="e">
        <f>VLOOKUP(A3256,IENG_to_New_Vendor!A:H,8,0)</f>
        <v>#N/A</v>
      </c>
      <c r="L3256" t="e">
        <f>VLOOKUP(A3256,'CAM to IENG'!A:O,15,0)</f>
        <v>#N/A</v>
      </c>
      <c r="M3256" t="e">
        <f>VLOOKUP(A3256,NET_to_IENG!A:J,10,0)</f>
        <v>#N/A</v>
      </c>
    </row>
    <row r="3257" spans="1:13" x14ac:dyDescent="0.3">
      <c r="A3257">
        <v>608665</v>
      </c>
      <c r="B3257" t="s">
        <v>2267</v>
      </c>
      <c r="C3257" t="s">
        <v>4400</v>
      </c>
      <c r="D3257" t="s">
        <v>4400</v>
      </c>
      <c r="E3257" t="s">
        <v>4400</v>
      </c>
      <c r="F3257" s="15" t="s">
        <v>4338</v>
      </c>
      <c r="G3257" s="15" t="str">
        <f>VLOOKUP(A3257,'[1]Coordinates cleaned'!$A:$J,10,0)</f>
        <v>Innocent Ayiko</v>
      </c>
      <c r="H3257" s="9" t="s">
        <v>3368</v>
      </c>
      <c r="I3257">
        <f>VLOOKUP(A3257,'[1]Coordinates cleaned'!$A:$G,7,0)</f>
        <v>3.4789724099999999</v>
      </c>
      <c r="J3257">
        <f>VLOOKUP(A3257,'[1]Coordinates cleaned'!$A:$H,8,0)</f>
        <v>31.370487069999999</v>
      </c>
      <c r="K3257" t="str">
        <f>VLOOKUP(A3257,IENG_to_New_Vendor!A:H,8,0)</f>
        <v>IENG_to_New_Vendor</v>
      </c>
      <c r="L3257" t="e">
        <f>VLOOKUP(A3257,'CAM to IENG'!A:O,15,0)</f>
        <v>#N/A</v>
      </c>
      <c r="M3257" t="e">
        <f>VLOOKUP(A3257,NET_to_IENG!A:J,10,0)</f>
        <v>#N/A</v>
      </c>
    </row>
    <row r="3258" spans="1:13" x14ac:dyDescent="0.3">
      <c r="A3258">
        <v>609502</v>
      </c>
      <c r="B3258" t="s">
        <v>2354</v>
      </c>
      <c r="C3258" t="s">
        <v>4400</v>
      </c>
      <c r="D3258" t="s">
        <v>4400</v>
      </c>
      <c r="E3258" t="s">
        <v>4400</v>
      </c>
      <c r="F3258" s="15" t="str">
        <f>VLOOKUP(A3258,'[1]Coordinates cleaned'!$A:$I,9,0)</f>
        <v>Camusat</v>
      </c>
      <c r="G3258" s="15" t="str">
        <f>VLOOKUP(A3258,'[1]Coordinates cleaned'!$A:$J,10,0)</f>
        <v>Denis Masaba</v>
      </c>
      <c r="H3258" s="9" t="s">
        <v>3367</v>
      </c>
      <c r="I3258">
        <f>VLOOKUP(A3258,'[1]Coordinates cleaned'!$A:$G,7,0)</f>
        <v>-0.95441909999999996</v>
      </c>
      <c r="J3258">
        <f>VLOOKUP(A3258,'[1]Coordinates cleaned'!$A:$H,8,0)</f>
        <v>29.8106045</v>
      </c>
      <c r="K3258" t="e">
        <f>VLOOKUP(A3258,IENG_to_New_Vendor!A:H,8,0)</f>
        <v>#N/A</v>
      </c>
      <c r="L3258" t="e">
        <f>VLOOKUP(A3258,'CAM to IENG'!A:O,15,0)</f>
        <v>#N/A</v>
      </c>
      <c r="M3258" t="e">
        <f>VLOOKUP(A3258,NET_to_IENG!A:J,10,0)</f>
        <v>#N/A</v>
      </c>
    </row>
    <row r="3259" spans="1:13" x14ac:dyDescent="0.3">
      <c r="A3259">
        <v>608008</v>
      </c>
      <c r="B3259" t="s">
        <v>1912</v>
      </c>
      <c r="C3259" t="s">
        <v>4400</v>
      </c>
      <c r="D3259" t="s">
        <v>4400</v>
      </c>
      <c r="E3259" t="s">
        <v>4400</v>
      </c>
      <c r="F3259" s="15" t="str">
        <f>VLOOKUP(A3259,'[1]Coordinates cleaned'!$A:$I,9,0)</f>
        <v>Netis</v>
      </c>
      <c r="G3259" s="15" t="str">
        <f>VLOOKUP(A3259,'[1]Coordinates cleaned'!$A:$J,10,0)</f>
        <v>Moses Wandera</v>
      </c>
      <c r="H3259" s="9" t="s">
        <v>3669</v>
      </c>
      <c r="I3259">
        <f>VLOOKUP(A3259,'[1]Coordinates cleaned'!$A:$G,7,0)</f>
        <v>1.6647689000000001</v>
      </c>
      <c r="J3259">
        <f>VLOOKUP(A3259,'[1]Coordinates cleaned'!$A:$H,8,0)</f>
        <v>33.707503500000001</v>
      </c>
      <c r="K3259" t="e">
        <f>VLOOKUP(A3259,IENG_to_New_Vendor!A:H,8,0)</f>
        <v>#N/A</v>
      </c>
      <c r="L3259" t="e">
        <f>VLOOKUP(A3259,'CAM to IENG'!A:O,15,0)</f>
        <v>#N/A</v>
      </c>
      <c r="M3259" t="e">
        <f>VLOOKUP(A3259,NET_to_IENG!A:J,10,0)</f>
        <v>#N/A</v>
      </c>
    </row>
    <row r="3260" spans="1:13" x14ac:dyDescent="0.3">
      <c r="A3260">
        <v>608037</v>
      </c>
      <c r="B3260" t="s">
        <v>2285</v>
      </c>
      <c r="C3260" t="s">
        <v>4400</v>
      </c>
      <c r="D3260" t="s">
        <v>4400</v>
      </c>
      <c r="E3260" t="s">
        <v>4400</v>
      </c>
      <c r="F3260" s="15" t="str">
        <f>VLOOKUP(A3260,'[1]Coordinates cleaned'!$A:$I,9,0)</f>
        <v>Netis</v>
      </c>
      <c r="G3260" s="15" t="str">
        <f>VLOOKUP(A3260,'[1]Coordinates cleaned'!$A:$J,10,0)</f>
        <v>Emmanuel Kafuko</v>
      </c>
      <c r="H3260" s="9" t="s">
        <v>3669</v>
      </c>
      <c r="I3260">
        <f>VLOOKUP(A3260,'[1]Coordinates cleaned'!$A:$G,7,0)</f>
        <v>1.0291049999999999</v>
      </c>
      <c r="J3260">
        <f>VLOOKUP(A3260,'[1]Coordinates cleaned'!$A:$H,8,0)</f>
        <v>33.332749999999997</v>
      </c>
      <c r="K3260" t="e">
        <f>VLOOKUP(A3260,IENG_to_New_Vendor!A:H,8,0)</f>
        <v>#N/A</v>
      </c>
      <c r="L3260" t="e">
        <f>VLOOKUP(A3260,'CAM to IENG'!A:O,15,0)</f>
        <v>#N/A</v>
      </c>
      <c r="M3260" t="e">
        <f>VLOOKUP(A3260,NET_to_IENG!A:J,10,0)</f>
        <v>#N/A</v>
      </c>
    </row>
    <row r="3261" spans="1:13" x14ac:dyDescent="0.3">
      <c r="A3261">
        <v>605119</v>
      </c>
      <c r="B3261" t="s">
        <v>162</v>
      </c>
      <c r="C3261" t="s">
        <v>4400</v>
      </c>
      <c r="D3261" t="s">
        <v>4400</v>
      </c>
      <c r="E3261" t="s">
        <v>4400</v>
      </c>
      <c r="F3261" s="15" t="str">
        <f>VLOOKUP(A3261,'[1]Coordinates cleaned'!$A:$I,9,0)</f>
        <v>Netis</v>
      </c>
      <c r="G3261" s="15" t="str">
        <f>VLOOKUP(A3261,'[1]Coordinates cleaned'!$A:$J,10,0)</f>
        <v>Paul Mbabazi</v>
      </c>
      <c r="H3261" s="9" t="s">
        <v>3669</v>
      </c>
      <c r="I3261">
        <f>VLOOKUP(A3261,'[1]Coordinates cleaned'!$A:$G,7,0)</f>
        <v>0.31602550000000001</v>
      </c>
      <c r="J3261">
        <f>VLOOKUP(A3261,'[1]Coordinates cleaned'!$A:$H,8,0)</f>
        <v>32.591447600000002</v>
      </c>
      <c r="K3261" t="e">
        <f>VLOOKUP(A3261,IENG_to_New_Vendor!A:H,8,0)</f>
        <v>#N/A</v>
      </c>
      <c r="L3261" t="e">
        <f>VLOOKUP(A3261,'CAM to IENG'!A:O,15,0)</f>
        <v>#N/A</v>
      </c>
      <c r="M3261" t="e">
        <f>VLOOKUP(A3261,NET_to_IENG!A:J,10,0)</f>
        <v>#N/A</v>
      </c>
    </row>
    <row r="3262" spans="1:13" x14ac:dyDescent="0.3">
      <c r="A3262">
        <v>606809</v>
      </c>
      <c r="B3262" t="s">
        <v>2736</v>
      </c>
      <c r="C3262" t="s">
        <v>4400</v>
      </c>
      <c r="D3262" t="s">
        <v>4400</v>
      </c>
      <c r="E3262" t="s">
        <v>4400</v>
      </c>
      <c r="F3262" s="15" t="str">
        <f>VLOOKUP(A3262,'[1]Coordinates cleaned'!$A:$I,9,0)</f>
        <v>Netis</v>
      </c>
      <c r="G3262" s="15" t="str">
        <f>VLOOKUP(A3262,'[1]Coordinates cleaned'!$A:$J,10,0)</f>
        <v>Moses Wandera</v>
      </c>
      <c r="H3262" s="9" t="s">
        <v>3669</v>
      </c>
      <c r="I3262">
        <f>VLOOKUP(A3262,'[1]Coordinates cleaned'!$A:$G,7,0)</f>
        <v>2.6119577</v>
      </c>
      <c r="J3262">
        <f>VLOOKUP(A3262,'[1]Coordinates cleaned'!$A:$H,8,0)</f>
        <v>33.715068899999999</v>
      </c>
      <c r="K3262" t="e">
        <f>VLOOKUP(A3262,IENG_to_New_Vendor!A:H,8,0)</f>
        <v>#N/A</v>
      </c>
      <c r="L3262" t="e">
        <f>VLOOKUP(A3262,'CAM to IENG'!A:O,15,0)</f>
        <v>#N/A</v>
      </c>
      <c r="M3262" t="e">
        <f>VLOOKUP(A3262,NET_to_IENG!A:J,10,0)</f>
        <v>#N/A</v>
      </c>
    </row>
    <row r="3263" spans="1:13" x14ac:dyDescent="0.3">
      <c r="A3263">
        <v>606645</v>
      </c>
      <c r="B3263" t="s">
        <v>1435</v>
      </c>
      <c r="C3263" t="s">
        <v>4400</v>
      </c>
      <c r="D3263" t="s">
        <v>4400</v>
      </c>
      <c r="E3263" t="s">
        <v>4400</v>
      </c>
      <c r="F3263" s="15" t="str">
        <f>VLOOKUP(A3263,'[1]Coordinates cleaned'!$A:$I,9,0)</f>
        <v>Camusat</v>
      </c>
      <c r="G3263" s="15" t="str">
        <f>VLOOKUP(A3263,'[1]Coordinates cleaned'!$A:$J,10,0)</f>
        <v>Thomasi Seruyange</v>
      </c>
      <c r="H3263" s="9" t="s">
        <v>3367</v>
      </c>
      <c r="I3263">
        <f>VLOOKUP(A3263,'[1]Coordinates cleaned'!$A:$G,7,0)</f>
        <v>-0.59206440000000005</v>
      </c>
      <c r="J3263">
        <f>VLOOKUP(A3263,'[1]Coordinates cleaned'!$A:$H,8,0)</f>
        <v>31.2602455</v>
      </c>
      <c r="K3263" t="e">
        <f>VLOOKUP(A3263,IENG_to_New_Vendor!A:H,8,0)</f>
        <v>#N/A</v>
      </c>
      <c r="L3263" t="e">
        <f>VLOOKUP(A3263,'CAM to IENG'!A:O,15,0)</f>
        <v>#N/A</v>
      </c>
      <c r="M3263" t="e">
        <f>VLOOKUP(A3263,NET_to_IENG!A:J,10,0)</f>
        <v>#N/A</v>
      </c>
    </row>
    <row r="3264" spans="1:13" x14ac:dyDescent="0.3">
      <c r="A3264">
        <v>606898</v>
      </c>
      <c r="B3264" t="s">
        <v>2671</v>
      </c>
      <c r="C3264" t="s">
        <v>4400</v>
      </c>
      <c r="D3264" t="s">
        <v>4400</v>
      </c>
      <c r="E3264" t="s">
        <v>4400</v>
      </c>
      <c r="F3264" s="15" t="str">
        <f>VLOOKUP(A3264,'[1]Coordinates cleaned'!$A:$I,9,0)</f>
        <v>Netis</v>
      </c>
      <c r="G3264" s="15" t="str">
        <f>VLOOKUP(A3264,'[1]Coordinates cleaned'!$A:$J,10,0)</f>
        <v>Jude Musana</v>
      </c>
      <c r="H3264" s="9" t="s">
        <v>3669</v>
      </c>
      <c r="I3264">
        <f>VLOOKUP(A3264,'[1]Coordinates cleaned'!$A:$G,7,0)</f>
        <v>0.83894000000000002</v>
      </c>
      <c r="J3264">
        <f>VLOOKUP(A3264,'[1]Coordinates cleaned'!$A:$H,8,0)</f>
        <v>34.279876666666702</v>
      </c>
      <c r="K3264" t="e">
        <f>VLOOKUP(A3264,IENG_to_New_Vendor!A:H,8,0)</f>
        <v>#N/A</v>
      </c>
      <c r="L3264" t="e">
        <f>VLOOKUP(A3264,'CAM to IENG'!A:O,15,0)</f>
        <v>#N/A</v>
      </c>
      <c r="M3264" t="e">
        <f>VLOOKUP(A3264,NET_to_IENG!A:J,10,0)</f>
        <v>#N/A</v>
      </c>
    </row>
    <row r="3265" spans="1:13" x14ac:dyDescent="0.3">
      <c r="A3265">
        <v>605241</v>
      </c>
      <c r="B3265" t="s">
        <v>306</v>
      </c>
      <c r="C3265" t="s">
        <v>4400</v>
      </c>
      <c r="D3265" t="s">
        <v>4400</v>
      </c>
      <c r="E3265" t="s">
        <v>4400</v>
      </c>
      <c r="F3265" s="15" t="str">
        <f>VLOOKUP(A3265,'[1]Coordinates cleaned'!$A:$I,9,0)</f>
        <v>Camusat</v>
      </c>
      <c r="G3265" s="15" t="str">
        <f>VLOOKUP(A3265,'[1]Coordinates cleaned'!$A:$J,10,0)</f>
        <v>Abu Kasamba</v>
      </c>
      <c r="H3265" s="9" t="s">
        <v>3367</v>
      </c>
      <c r="I3265">
        <f>VLOOKUP(A3265,'[1]Coordinates cleaned'!$A:$G,7,0)</f>
        <v>0.2965296</v>
      </c>
      <c r="J3265">
        <f>VLOOKUP(A3265,'[1]Coordinates cleaned'!$A:$H,8,0)</f>
        <v>32.515234800000002</v>
      </c>
      <c r="K3265" t="e">
        <f>VLOOKUP(A3265,IENG_to_New_Vendor!A:H,8,0)</f>
        <v>#N/A</v>
      </c>
      <c r="L3265" t="e">
        <f>VLOOKUP(A3265,'CAM to IENG'!A:O,15,0)</f>
        <v>#N/A</v>
      </c>
      <c r="M3265" t="e">
        <f>VLOOKUP(A3265,NET_to_IENG!A:J,10,0)</f>
        <v>#N/A</v>
      </c>
    </row>
    <row r="3266" spans="1:13" x14ac:dyDescent="0.3">
      <c r="A3266">
        <v>609779</v>
      </c>
      <c r="B3266" t="s">
        <v>2984</v>
      </c>
      <c r="C3266" t="s">
        <v>4400</v>
      </c>
      <c r="D3266" t="s">
        <v>4400</v>
      </c>
      <c r="E3266" t="s">
        <v>4400</v>
      </c>
      <c r="F3266" s="15" t="str">
        <f>VLOOKUP(A3266,'[1]Coordinates cleaned'!$A:$I,9,0)</f>
        <v>Camusat</v>
      </c>
      <c r="G3266" s="15" t="str">
        <f>VLOOKUP(A3266,'[1]Coordinates cleaned'!$A:$J,10,0)</f>
        <v>Stephen Rwabwogo</v>
      </c>
      <c r="H3266" s="9" t="s">
        <v>3367</v>
      </c>
      <c r="I3266">
        <f>VLOOKUP(A3266,'[1]Coordinates cleaned'!$A:$G,7,0)</f>
        <v>0.55152029999999996</v>
      </c>
      <c r="J3266">
        <f>VLOOKUP(A3266,'[1]Coordinates cleaned'!$A:$H,8,0)</f>
        <v>30.9994905</v>
      </c>
      <c r="K3266" t="e">
        <f>VLOOKUP(A3266,IENG_to_New_Vendor!A:H,8,0)</f>
        <v>#N/A</v>
      </c>
      <c r="L3266" t="e">
        <f>VLOOKUP(A3266,'CAM to IENG'!A:O,15,0)</f>
        <v>#N/A</v>
      </c>
      <c r="M3266" t="e">
        <f>VLOOKUP(A3266,NET_to_IENG!A:J,10,0)</f>
        <v>#N/A</v>
      </c>
    </row>
    <row r="3267" spans="1:13" x14ac:dyDescent="0.3">
      <c r="A3267">
        <v>608043</v>
      </c>
      <c r="B3267" t="s">
        <v>1701</v>
      </c>
      <c r="C3267" t="s">
        <v>4400</v>
      </c>
      <c r="D3267" t="s">
        <v>4400</v>
      </c>
      <c r="E3267" t="s">
        <v>4400</v>
      </c>
      <c r="F3267" s="15" t="str">
        <f>VLOOKUP(A3267,'[1]Coordinates cleaned'!$A:$I,9,0)</f>
        <v>Netis</v>
      </c>
      <c r="G3267" s="15" t="str">
        <f>VLOOKUP(A3267,'[1]Coordinates cleaned'!$A:$J,10,0)</f>
        <v>Jude Musana</v>
      </c>
      <c r="H3267" s="9" t="s">
        <v>3669</v>
      </c>
      <c r="I3267">
        <f>VLOOKUP(A3267,'[1]Coordinates cleaned'!$A:$G,7,0)</f>
        <v>1.1097589999999999</v>
      </c>
      <c r="J3267">
        <f>VLOOKUP(A3267,'[1]Coordinates cleaned'!$A:$H,8,0)</f>
        <v>33.861158400000001</v>
      </c>
      <c r="K3267" t="e">
        <f>VLOOKUP(A3267,IENG_to_New_Vendor!A:H,8,0)</f>
        <v>#N/A</v>
      </c>
      <c r="L3267" t="e">
        <f>VLOOKUP(A3267,'CAM to IENG'!A:O,15,0)</f>
        <v>#N/A</v>
      </c>
      <c r="M3267" t="e">
        <f>VLOOKUP(A3267,NET_to_IENG!A:J,10,0)</f>
        <v>#N/A</v>
      </c>
    </row>
    <row r="3268" spans="1:13" x14ac:dyDescent="0.3">
      <c r="A3268">
        <v>608628</v>
      </c>
      <c r="B3268" t="s">
        <v>1874</v>
      </c>
      <c r="C3268" t="s">
        <v>4400</v>
      </c>
      <c r="D3268" t="s">
        <v>4400</v>
      </c>
      <c r="E3268" t="s">
        <v>4400</v>
      </c>
      <c r="F3268" s="15" t="s">
        <v>4338</v>
      </c>
      <c r="G3268" s="15" t="str">
        <f>VLOOKUP(A3268,'[1]Coordinates cleaned'!$A:$J,10,0)</f>
        <v>Innocent Ayiko</v>
      </c>
      <c r="H3268" s="9" t="s">
        <v>3368</v>
      </c>
      <c r="I3268">
        <f>VLOOKUP(A3268,'[1]Coordinates cleaned'!$A:$G,7,0)</f>
        <v>2.6537079000000001</v>
      </c>
      <c r="J3268">
        <f>VLOOKUP(A3268,'[1]Coordinates cleaned'!$A:$H,8,0)</f>
        <v>31.146733999999999</v>
      </c>
      <c r="K3268" t="str">
        <f>VLOOKUP(A3268,IENG_to_New_Vendor!A:H,8,0)</f>
        <v>IENG_to_New_Vendor</v>
      </c>
      <c r="L3268" t="e">
        <f>VLOOKUP(A3268,'CAM to IENG'!A:O,15,0)</f>
        <v>#N/A</v>
      </c>
      <c r="M3268" t="e">
        <f>VLOOKUP(A3268,NET_to_IENG!A:J,10,0)</f>
        <v>#N/A</v>
      </c>
    </row>
    <row r="3269" spans="1:13" x14ac:dyDescent="0.3">
      <c r="A3269">
        <v>607222</v>
      </c>
      <c r="B3269" t="s">
        <v>2007</v>
      </c>
      <c r="C3269" t="s">
        <v>4400</v>
      </c>
      <c r="D3269" t="s">
        <v>4400</v>
      </c>
      <c r="E3269" t="s">
        <v>4400</v>
      </c>
      <c r="F3269" s="15" t="str">
        <f>VLOOKUP(A3269,'[1]Coordinates cleaned'!$A:$I,9,0)</f>
        <v>I-Engineering</v>
      </c>
      <c r="G3269" s="15" t="str">
        <f>VLOOKUP(A3269,'[1]Coordinates cleaned'!$A:$J,10,0)</f>
        <v>Joash Lubwama</v>
      </c>
      <c r="H3269" s="9" t="s">
        <v>3368</v>
      </c>
      <c r="I3269">
        <f>VLOOKUP(A3269,'[1]Coordinates cleaned'!$A:$G,7,0)</f>
        <v>0.38059029999999999</v>
      </c>
      <c r="J3269">
        <f>VLOOKUP(A3269,'[1]Coordinates cleaned'!$A:$H,8,0)</f>
        <v>32.549360100000001</v>
      </c>
      <c r="K3269" t="e">
        <f>VLOOKUP(A3269,IENG_to_New_Vendor!A:H,8,0)</f>
        <v>#N/A</v>
      </c>
      <c r="L3269" t="e">
        <f>VLOOKUP(A3269,'CAM to IENG'!A:O,15,0)</f>
        <v>#N/A</v>
      </c>
      <c r="M3269" t="e">
        <f>VLOOKUP(A3269,NET_to_IENG!A:J,10,0)</f>
        <v>#N/A</v>
      </c>
    </row>
    <row r="3270" spans="1:13" x14ac:dyDescent="0.3">
      <c r="A3270">
        <v>608715</v>
      </c>
      <c r="B3270" t="s">
        <v>44</v>
      </c>
      <c r="C3270" t="s">
        <v>4400</v>
      </c>
      <c r="D3270" t="s">
        <v>4400</v>
      </c>
      <c r="E3270" t="s">
        <v>4400</v>
      </c>
      <c r="F3270" s="15" t="str">
        <f>VLOOKUP(A3270,'[1]Coordinates cleaned'!$A:$I,9,0)</f>
        <v>I-Engineering</v>
      </c>
      <c r="G3270" s="15" t="str">
        <f>VLOOKUP(A3270,'[1]Coordinates cleaned'!$A:$J,10,0)</f>
        <v>Muhamood Kyongo</v>
      </c>
      <c r="H3270" s="9" t="s">
        <v>3368</v>
      </c>
      <c r="I3270">
        <f>VLOOKUP(A3270,'[1]Coordinates cleaned'!$A:$G,7,0)</f>
        <v>2.2396460999999999</v>
      </c>
      <c r="J3270">
        <f>VLOOKUP(A3270,'[1]Coordinates cleaned'!$A:$H,8,0)</f>
        <v>32.871620100000001</v>
      </c>
      <c r="K3270" t="e">
        <f>VLOOKUP(A3270,IENG_to_New_Vendor!A:H,8,0)</f>
        <v>#N/A</v>
      </c>
      <c r="L3270" t="e">
        <f>VLOOKUP(A3270,'CAM to IENG'!A:O,15,0)</f>
        <v>#N/A</v>
      </c>
      <c r="M3270" t="e">
        <f>VLOOKUP(A3270,NET_to_IENG!A:J,10,0)</f>
        <v>#N/A</v>
      </c>
    </row>
    <row r="3271" spans="1:13" x14ac:dyDescent="0.3">
      <c r="A3271">
        <v>609320</v>
      </c>
      <c r="B3271" t="s">
        <v>1831</v>
      </c>
      <c r="C3271" t="s">
        <v>4400</v>
      </c>
      <c r="D3271" t="s">
        <v>4400</v>
      </c>
      <c r="E3271" t="s">
        <v>4400</v>
      </c>
      <c r="F3271" s="15" t="str">
        <f>VLOOKUP(A3271,'[1]Coordinates cleaned'!$A:$I,9,0)</f>
        <v>Camusat</v>
      </c>
      <c r="G3271" s="15" t="str">
        <f>VLOOKUP(A3271,'[1]Coordinates cleaned'!$A:$J,10,0)</f>
        <v>Thomasi Seruyange</v>
      </c>
      <c r="H3271" s="9" t="s">
        <v>3367</v>
      </c>
      <c r="I3271">
        <f>VLOOKUP(A3271,'[1]Coordinates cleaned'!$A:$G,7,0)</f>
        <v>-0.84077849999999998</v>
      </c>
      <c r="J3271">
        <f>VLOOKUP(A3271,'[1]Coordinates cleaned'!$A:$H,8,0)</f>
        <v>30.649436099999999</v>
      </c>
      <c r="K3271" t="e">
        <f>VLOOKUP(A3271,IENG_to_New_Vendor!A:H,8,0)</f>
        <v>#N/A</v>
      </c>
      <c r="L3271" t="e">
        <f>VLOOKUP(A3271,'CAM to IENG'!A:O,15,0)</f>
        <v>#N/A</v>
      </c>
      <c r="M3271" t="e">
        <f>VLOOKUP(A3271,NET_to_IENG!A:J,10,0)</f>
        <v>#N/A</v>
      </c>
    </row>
    <row r="3272" spans="1:13" x14ac:dyDescent="0.3">
      <c r="A3272">
        <v>608670</v>
      </c>
      <c r="B3272" t="s">
        <v>2196</v>
      </c>
      <c r="C3272" t="s">
        <v>4400</v>
      </c>
      <c r="D3272" t="s">
        <v>4400</v>
      </c>
      <c r="E3272" t="s">
        <v>4400</v>
      </c>
      <c r="F3272" s="15" t="str">
        <f>VLOOKUP(A3272,'[1]Coordinates cleaned'!$A:$I,9,0)</f>
        <v>I-Engineering</v>
      </c>
      <c r="G3272" s="15" t="str">
        <f>VLOOKUP(A3272,'[1]Coordinates cleaned'!$A:$J,10,0)</f>
        <v>Muhamood Kyongo</v>
      </c>
      <c r="H3272" s="9" t="s">
        <v>3368</v>
      </c>
      <c r="I3272">
        <f>VLOOKUP(A3272,'[1]Coordinates cleaned'!$A:$G,7,0)</f>
        <v>2.2571449000000001</v>
      </c>
      <c r="J3272">
        <f>VLOOKUP(A3272,'[1]Coordinates cleaned'!$A:$H,8,0)</f>
        <v>32.901328700000001</v>
      </c>
      <c r="K3272" t="e">
        <f>VLOOKUP(A3272,IENG_to_New_Vendor!A:H,8,0)</f>
        <v>#N/A</v>
      </c>
      <c r="L3272" t="e">
        <f>VLOOKUP(A3272,'CAM to IENG'!A:O,15,0)</f>
        <v>#N/A</v>
      </c>
      <c r="M3272" t="e">
        <f>VLOOKUP(A3272,NET_to_IENG!A:J,10,0)</f>
        <v>#N/A</v>
      </c>
    </row>
    <row r="3273" spans="1:13" x14ac:dyDescent="0.3">
      <c r="A3273">
        <v>605224</v>
      </c>
      <c r="B3273" t="s">
        <v>285</v>
      </c>
      <c r="C3273" t="s">
        <v>4400</v>
      </c>
      <c r="D3273" t="s">
        <v>4400</v>
      </c>
      <c r="E3273" t="s">
        <v>4400</v>
      </c>
      <c r="F3273" s="15" t="str">
        <f>VLOOKUP(A3273,'[1]Coordinates cleaned'!$A:$I,9,0)</f>
        <v>Camusat</v>
      </c>
      <c r="G3273" s="15" t="str">
        <f>VLOOKUP(A3273,'[1]Coordinates cleaned'!$A:$J,10,0)</f>
        <v>M Patrick Kalibbala</v>
      </c>
      <c r="H3273" s="9" t="s">
        <v>3367</v>
      </c>
      <c r="I3273">
        <f>VLOOKUP(A3273,'[1]Coordinates cleaned'!$A:$G,7,0)</f>
        <v>-9.0273000000000006E-2</v>
      </c>
      <c r="J3273">
        <f>VLOOKUP(A3273,'[1]Coordinates cleaned'!$A:$H,8,0)</f>
        <v>31.4564071</v>
      </c>
      <c r="K3273" t="e">
        <f>VLOOKUP(A3273,IENG_to_New_Vendor!A:H,8,0)</f>
        <v>#N/A</v>
      </c>
      <c r="L3273" t="e">
        <f>VLOOKUP(A3273,'CAM to IENG'!A:O,15,0)</f>
        <v>#N/A</v>
      </c>
      <c r="M3273" t="e">
        <f>VLOOKUP(A3273,NET_to_IENG!A:J,10,0)</f>
        <v>#N/A</v>
      </c>
    </row>
    <row r="3274" spans="1:13" x14ac:dyDescent="0.3">
      <c r="A3274">
        <v>606033</v>
      </c>
      <c r="B3274" t="s">
        <v>163</v>
      </c>
      <c r="C3274" t="s">
        <v>4400</v>
      </c>
      <c r="D3274" t="s">
        <v>4400</v>
      </c>
      <c r="E3274" t="s">
        <v>4400</v>
      </c>
      <c r="F3274" s="15" t="s">
        <v>4338</v>
      </c>
      <c r="G3274" s="15" t="str">
        <f>VLOOKUP(A3274,'[1]Coordinates cleaned'!$A:$J,10,0)</f>
        <v>Innocent Ayiko</v>
      </c>
      <c r="H3274" s="9" t="s">
        <v>3368</v>
      </c>
      <c r="I3274">
        <f>VLOOKUP(A3274,'[1]Coordinates cleaned'!$A:$G,7,0)</f>
        <v>2.3015116999999998</v>
      </c>
      <c r="J3274">
        <f>VLOOKUP(A3274,'[1]Coordinates cleaned'!$A:$H,8,0)</f>
        <v>31.326550000000001</v>
      </c>
      <c r="K3274" t="str">
        <f>VLOOKUP(A3274,IENG_to_New_Vendor!A:H,8,0)</f>
        <v>IENG_to_New_Vendor</v>
      </c>
      <c r="L3274" t="e">
        <f>VLOOKUP(A3274,'CAM to IENG'!A:O,15,0)</f>
        <v>#N/A</v>
      </c>
      <c r="M3274" t="e">
        <f>VLOOKUP(A3274,NET_to_IENG!A:J,10,0)</f>
        <v>#N/A</v>
      </c>
    </row>
    <row r="3275" spans="1:13" x14ac:dyDescent="0.3">
      <c r="A3275">
        <v>607220</v>
      </c>
      <c r="B3275" t="s">
        <v>634</v>
      </c>
      <c r="C3275" t="s">
        <v>4400</v>
      </c>
      <c r="D3275" t="s">
        <v>4400</v>
      </c>
      <c r="E3275" t="s">
        <v>4400</v>
      </c>
      <c r="F3275" s="15" t="str">
        <f>VLOOKUP(A3275,'[1]Coordinates cleaned'!$A:$I,9,0)</f>
        <v>I-Engineering</v>
      </c>
      <c r="G3275" s="15" t="str">
        <f>VLOOKUP(A3275,'[1]Coordinates cleaned'!$A:$J,10,0)</f>
        <v>Joash Lubwama</v>
      </c>
      <c r="H3275" s="9" t="s">
        <v>3368</v>
      </c>
      <c r="I3275">
        <f>VLOOKUP(A3275,'[1]Coordinates cleaned'!$A:$G,7,0)</f>
        <v>0.38066749999999999</v>
      </c>
      <c r="J3275">
        <f>VLOOKUP(A3275,'[1]Coordinates cleaned'!$A:$H,8,0)</f>
        <v>32.549413100000002</v>
      </c>
      <c r="K3275" t="e">
        <f>VLOOKUP(A3275,IENG_to_New_Vendor!A:H,8,0)</f>
        <v>#N/A</v>
      </c>
      <c r="L3275" t="e">
        <f>VLOOKUP(A3275,'CAM to IENG'!A:O,15,0)</f>
        <v>#N/A</v>
      </c>
      <c r="M3275" t="e">
        <f>VLOOKUP(A3275,NET_to_IENG!A:J,10,0)</f>
        <v>#N/A</v>
      </c>
    </row>
    <row r="3276" spans="1:13" x14ac:dyDescent="0.3">
      <c r="A3276">
        <v>609307</v>
      </c>
      <c r="B3276" t="s">
        <v>2145</v>
      </c>
      <c r="C3276" t="s">
        <v>4400</v>
      </c>
      <c r="D3276" t="s">
        <v>4400</v>
      </c>
      <c r="E3276" t="s">
        <v>4400</v>
      </c>
      <c r="F3276" s="15" t="str">
        <f>VLOOKUP(A3276,'[1]Coordinates cleaned'!$A:$I,9,0)</f>
        <v>Camusat</v>
      </c>
      <c r="G3276" s="15" t="str">
        <f>VLOOKUP(A3276,'[1]Coordinates cleaned'!$A:$J,10,0)</f>
        <v>Stephen Rwabwogo</v>
      </c>
      <c r="H3276" s="9" t="s">
        <v>3367</v>
      </c>
      <c r="I3276">
        <f>VLOOKUP(A3276,'[1]Coordinates cleaned'!$A:$G,7,0)</f>
        <v>0.50454169999999998</v>
      </c>
      <c r="J3276">
        <f>VLOOKUP(A3276,'[1]Coordinates cleaned'!$A:$H,8,0)</f>
        <v>30.164988300000001</v>
      </c>
      <c r="K3276" t="e">
        <f>VLOOKUP(A3276,IENG_to_New_Vendor!A:H,8,0)</f>
        <v>#N/A</v>
      </c>
      <c r="L3276" t="e">
        <f>VLOOKUP(A3276,'CAM to IENG'!A:O,15,0)</f>
        <v>#N/A</v>
      </c>
      <c r="M3276" t="e">
        <f>VLOOKUP(A3276,NET_to_IENG!A:J,10,0)</f>
        <v>#N/A</v>
      </c>
    </row>
    <row r="3277" spans="1:13" x14ac:dyDescent="0.3">
      <c r="A3277">
        <v>609167</v>
      </c>
      <c r="B3277" t="s">
        <v>93</v>
      </c>
      <c r="C3277" t="s">
        <v>4400</v>
      </c>
      <c r="D3277" t="s">
        <v>4400</v>
      </c>
      <c r="E3277" t="s">
        <v>4400</v>
      </c>
      <c r="F3277" s="15" t="str">
        <f>VLOOKUP(A3277,'[1]Coordinates cleaned'!$A:$I,9,0)</f>
        <v>I-Engineering</v>
      </c>
      <c r="G3277" s="15" t="str">
        <f>VLOOKUP(A3277,'[1]Coordinates cleaned'!$A:$J,10,0)</f>
        <v>Latima Musoke</v>
      </c>
      <c r="H3277" s="9" t="s">
        <v>3368</v>
      </c>
      <c r="I3277">
        <f>VLOOKUP(A3277,'[1]Coordinates cleaned'!$A:$G,7,0)</f>
        <v>1.6744333333333301</v>
      </c>
      <c r="J3277">
        <f>VLOOKUP(A3277,'[1]Coordinates cleaned'!$A:$H,8,0)</f>
        <v>31.328354999999998</v>
      </c>
      <c r="K3277" t="e">
        <f>VLOOKUP(A3277,IENG_to_New_Vendor!A:H,8,0)</f>
        <v>#N/A</v>
      </c>
      <c r="L3277" t="e">
        <f>VLOOKUP(A3277,'CAM to IENG'!A:O,15,0)</f>
        <v>#N/A</v>
      </c>
      <c r="M3277" t="e">
        <f>VLOOKUP(A3277,NET_to_IENG!A:J,10,0)</f>
        <v>#N/A</v>
      </c>
    </row>
    <row r="3278" spans="1:13" x14ac:dyDescent="0.3">
      <c r="A3278">
        <v>607760</v>
      </c>
      <c r="B3278" t="s">
        <v>2567</v>
      </c>
      <c r="C3278" t="s">
        <v>4400</v>
      </c>
      <c r="D3278" t="s">
        <v>4400</v>
      </c>
      <c r="E3278" t="s">
        <v>4400</v>
      </c>
      <c r="F3278" s="15" t="str">
        <f>VLOOKUP(A3278,'[1]Coordinates cleaned'!$A:$I,9,0)</f>
        <v>Camusat</v>
      </c>
      <c r="G3278" s="15" t="str">
        <f>VLOOKUP(A3278,'[1]Coordinates cleaned'!$A:$J,10,0)</f>
        <v>Abu Kasamba</v>
      </c>
      <c r="H3278" s="9" t="s">
        <v>3367</v>
      </c>
      <c r="I3278">
        <f>VLOOKUP(A3278,'[1]Coordinates cleaned'!$A:$G,7,0)</f>
        <v>0.2094791</v>
      </c>
      <c r="J3278">
        <f>VLOOKUP(A3278,'[1]Coordinates cleaned'!$A:$H,8,0)</f>
        <v>32.540733799999998</v>
      </c>
      <c r="K3278" t="e">
        <f>VLOOKUP(A3278,IENG_to_New_Vendor!A:H,8,0)</f>
        <v>#N/A</v>
      </c>
      <c r="L3278" t="e">
        <f>VLOOKUP(A3278,'CAM to IENG'!A:O,15,0)</f>
        <v>#N/A</v>
      </c>
      <c r="M3278" t="e">
        <f>VLOOKUP(A3278,NET_to_IENG!A:J,10,0)</f>
        <v>#N/A</v>
      </c>
    </row>
    <row r="3279" spans="1:13" x14ac:dyDescent="0.3">
      <c r="A3279">
        <v>701742</v>
      </c>
      <c r="B3279" t="s">
        <v>3607</v>
      </c>
      <c r="C3279" t="s">
        <v>4400</v>
      </c>
      <c r="D3279" t="s">
        <v>4400</v>
      </c>
      <c r="E3279" t="s">
        <v>4400</v>
      </c>
      <c r="F3279" s="15" t="str">
        <f>VLOOKUP(A3279,'[1]Coordinates cleaned'!$A:$I,9,0)</f>
        <v>Netis</v>
      </c>
      <c r="G3279" s="15" t="str">
        <f>VLOOKUP(A3279,'[1]Coordinates cleaned'!$A:$J,10,0)</f>
        <v>Emmanuel Kafuko</v>
      </c>
      <c r="H3279" s="9" t="s">
        <v>3669</v>
      </c>
      <c r="I3279">
        <f>VLOOKUP(A3279,'[1]Coordinates cleaned'!$A:$G,7,0)</f>
        <v>0.62420949999999997</v>
      </c>
      <c r="J3279">
        <f>VLOOKUP(A3279,'[1]Coordinates cleaned'!$A:$H,8,0)</f>
        <v>33.484028100000003</v>
      </c>
      <c r="K3279" t="e">
        <f>VLOOKUP(A3279,IENG_to_New_Vendor!A:H,8,0)</f>
        <v>#N/A</v>
      </c>
      <c r="L3279" t="e">
        <f>VLOOKUP(A3279,'CAM to IENG'!A:O,15,0)</f>
        <v>#N/A</v>
      </c>
      <c r="M3279" t="e">
        <f>VLOOKUP(A3279,NET_to_IENG!A:J,10,0)</f>
        <v>#N/A</v>
      </c>
    </row>
    <row r="3280" spans="1:13" x14ac:dyDescent="0.3">
      <c r="A3280">
        <v>605645</v>
      </c>
      <c r="B3280" t="s">
        <v>2145</v>
      </c>
      <c r="C3280" t="s">
        <v>4400</v>
      </c>
      <c r="D3280" t="s">
        <v>4400</v>
      </c>
      <c r="E3280" t="s">
        <v>4400</v>
      </c>
      <c r="F3280" s="15" t="str">
        <f>VLOOKUP(A3280,'[1]Coordinates cleaned'!$A:$I,9,0)</f>
        <v>Camusat</v>
      </c>
      <c r="G3280" s="15" t="str">
        <f>VLOOKUP(A3280,'[1]Coordinates cleaned'!$A:$J,10,0)</f>
        <v>Stephen Rwabwogo</v>
      </c>
      <c r="H3280" s="9" t="s">
        <v>3367</v>
      </c>
      <c r="I3280">
        <f>VLOOKUP(A3280,'[1]Coordinates cleaned'!$A:$G,7,0)</f>
        <v>0.55523109999999998</v>
      </c>
      <c r="J3280">
        <f>VLOOKUP(A3280,'[1]Coordinates cleaned'!$A:$H,8,0)</f>
        <v>30.172163399999999</v>
      </c>
      <c r="K3280" t="e">
        <f>VLOOKUP(A3280,IENG_to_New_Vendor!A:H,8,0)</f>
        <v>#N/A</v>
      </c>
      <c r="L3280" t="e">
        <f>VLOOKUP(A3280,'CAM to IENG'!A:O,15,0)</f>
        <v>#N/A</v>
      </c>
      <c r="M3280" t="e">
        <f>VLOOKUP(A3280,NET_to_IENG!A:J,10,0)</f>
        <v>#N/A</v>
      </c>
    </row>
    <row r="3281" spans="1:13" x14ac:dyDescent="0.3">
      <c r="A3281">
        <v>607545</v>
      </c>
      <c r="B3281" t="s">
        <v>2035</v>
      </c>
      <c r="C3281" t="s">
        <v>4400</v>
      </c>
      <c r="D3281" t="s">
        <v>4400</v>
      </c>
      <c r="E3281" t="s">
        <v>4400</v>
      </c>
      <c r="F3281" s="15" t="str">
        <f>VLOOKUP(A3281,'[1]Coordinates cleaned'!$A:$I,9,0)</f>
        <v>Camusat</v>
      </c>
      <c r="G3281" s="15" t="str">
        <f>VLOOKUP(A3281,'[1]Coordinates cleaned'!$A:$J,10,0)</f>
        <v>Christopher Alituha</v>
      </c>
      <c r="H3281" s="9" t="s">
        <v>3367</v>
      </c>
      <c r="I3281">
        <f>VLOOKUP(A3281,'[1]Coordinates cleaned'!$A:$G,7,0)</f>
        <v>0.47072170000000002</v>
      </c>
      <c r="J3281">
        <f>VLOOKUP(A3281,'[1]Coordinates cleaned'!$A:$H,8,0)</f>
        <v>31.772253800000001</v>
      </c>
      <c r="K3281" t="e">
        <f>VLOOKUP(A3281,IENG_to_New_Vendor!A:H,8,0)</f>
        <v>#N/A</v>
      </c>
      <c r="L3281" t="e">
        <f>VLOOKUP(A3281,'CAM to IENG'!A:O,15,0)</f>
        <v>#N/A</v>
      </c>
      <c r="M3281" t="e">
        <f>VLOOKUP(A3281,NET_to_IENG!A:J,10,0)</f>
        <v>#N/A</v>
      </c>
    </row>
    <row r="3282" spans="1:13" x14ac:dyDescent="0.3">
      <c r="A3282">
        <v>608602</v>
      </c>
      <c r="B3282" t="s">
        <v>1852</v>
      </c>
      <c r="C3282" t="s">
        <v>4400</v>
      </c>
      <c r="D3282" t="s">
        <v>4400</v>
      </c>
      <c r="E3282" t="s">
        <v>4400</v>
      </c>
      <c r="F3282" s="15" t="str">
        <f>VLOOKUP(A3282,'[1]Coordinates cleaned'!$A:$I,9,0)</f>
        <v>I-Engineering</v>
      </c>
      <c r="G3282" s="15" t="str">
        <f>VLOOKUP(A3282,'[1]Coordinates cleaned'!$A:$J,10,0)</f>
        <v>Latima Musoke</v>
      </c>
      <c r="H3282" s="9" t="s">
        <v>3368</v>
      </c>
      <c r="I3282">
        <f>VLOOKUP(A3282,'[1]Coordinates cleaned'!$A:$G,7,0)</f>
        <v>1.6874100000000001</v>
      </c>
      <c r="J3282">
        <f>VLOOKUP(A3282,'[1]Coordinates cleaned'!$A:$H,8,0)</f>
        <v>32.114703300000002</v>
      </c>
      <c r="K3282" t="e">
        <f>VLOOKUP(A3282,IENG_to_New_Vendor!A:H,8,0)</f>
        <v>#N/A</v>
      </c>
      <c r="L3282" t="e">
        <f>VLOOKUP(A3282,'CAM to IENG'!A:O,15,0)</f>
        <v>#N/A</v>
      </c>
      <c r="M3282" t="e">
        <f>VLOOKUP(A3282,NET_to_IENG!A:J,10,0)</f>
        <v>#N/A</v>
      </c>
    </row>
    <row r="3283" spans="1:13" x14ac:dyDescent="0.3">
      <c r="A3283">
        <v>701182</v>
      </c>
      <c r="B3283" t="s">
        <v>4141</v>
      </c>
      <c r="C3283" t="s">
        <v>4400</v>
      </c>
      <c r="D3283" t="s">
        <v>4400</v>
      </c>
      <c r="E3283" t="s">
        <v>4400</v>
      </c>
      <c r="F3283" s="15" t="s">
        <v>4338</v>
      </c>
      <c r="G3283" s="15" t="str">
        <f>VLOOKUP(A3283,'[1]Coordinates cleaned'!$A:$J,10,0)</f>
        <v>Moses Kaganda</v>
      </c>
      <c r="H3283" s="9" t="s">
        <v>3368</v>
      </c>
      <c r="I3283">
        <f>VLOOKUP(A3283,'[1]Coordinates cleaned'!$A:$G,7,0)</f>
        <v>3.7201995800000001</v>
      </c>
      <c r="J3283">
        <f>VLOOKUP(A3283,'[1]Coordinates cleaned'!$A:$H,8,0)</f>
        <v>32.879204260000002</v>
      </c>
      <c r="K3283" t="str">
        <f>VLOOKUP(A3283,IENG_to_New_Vendor!A:H,8,0)</f>
        <v>IENG_to_New_Vendor</v>
      </c>
      <c r="L3283" t="e">
        <f>VLOOKUP(A3283,'CAM to IENG'!A:O,15,0)</f>
        <v>#N/A</v>
      </c>
      <c r="M3283" t="e">
        <f>VLOOKUP(A3283,NET_to_IENG!A:J,10,0)</f>
        <v>#N/A</v>
      </c>
    </row>
    <row r="3284" spans="1:13" x14ac:dyDescent="0.3">
      <c r="A3284">
        <v>607914</v>
      </c>
      <c r="B3284" t="s">
        <v>1530</v>
      </c>
      <c r="C3284" t="s">
        <v>4400</v>
      </c>
      <c r="D3284" t="s">
        <v>4400</v>
      </c>
      <c r="E3284" t="s">
        <v>4400</v>
      </c>
      <c r="F3284" s="15" t="str">
        <f>VLOOKUP(A3284,'[1]Coordinates cleaned'!$A:$I,9,0)</f>
        <v>Camusat</v>
      </c>
      <c r="G3284" s="15" t="str">
        <f>VLOOKUP(A3284,'[1]Coordinates cleaned'!$A:$J,10,0)</f>
        <v>Christopher Alituha</v>
      </c>
      <c r="H3284" s="9" t="s">
        <v>3367</v>
      </c>
      <c r="I3284">
        <f>VLOOKUP(A3284,'[1]Coordinates cleaned'!$A:$G,7,0)</f>
        <v>0.1104185</v>
      </c>
      <c r="J3284">
        <f>VLOOKUP(A3284,'[1]Coordinates cleaned'!$A:$H,8,0)</f>
        <v>32.0175889</v>
      </c>
      <c r="K3284" t="e">
        <f>VLOOKUP(A3284,IENG_to_New_Vendor!A:H,8,0)</f>
        <v>#N/A</v>
      </c>
      <c r="L3284" t="e">
        <f>VLOOKUP(A3284,'CAM to IENG'!A:O,15,0)</f>
        <v>#N/A</v>
      </c>
      <c r="M3284" t="e">
        <f>VLOOKUP(A3284,NET_to_IENG!A:J,10,0)</f>
        <v>#N/A</v>
      </c>
    </row>
    <row r="3285" spans="1:13" x14ac:dyDescent="0.3">
      <c r="A3285">
        <v>606327</v>
      </c>
      <c r="B3285" t="s">
        <v>1201</v>
      </c>
      <c r="C3285" t="s">
        <v>4400</v>
      </c>
      <c r="D3285" t="s">
        <v>4400</v>
      </c>
      <c r="E3285" t="s">
        <v>4400</v>
      </c>
      <c r="F3285" s="15" t="str">
        <f>VLOOKUP(A3285,'[1]Coordinates cleaned'!$A:$I,9,0)</f>
        <v>I-Engineering</v>
      </c>
      <c r="G3285" s="15" t="str">
        <f>VLOOKUP(A3285,'[1]Coordinates cleaned'!$A:$J,10,0)</f>
        <v>Robert Otim</v>
      </c>
      <c r="H3285" s="9" t="s">
        <v>3368</v>
      </c>
      <c r="I3285">
        <f>VLOOKUP(A3285,'[1]Coordinates cleaned'!$A:$G,7,0)</f>
        <v>1.30158</v>
      </c>
      <c r="J3285">
        <f>VLOOKUP(A3285,'[1]Coordinates cleaned'!$A:$H,8,0)</f>
        <v>32.650321699999999</v>
      </c>
      <c r="K3285" t="e">
        <f>VLOOKUP(A3285,IENG_to_New_Vendor!A:H,8,0)</f>
        <v>#N/A</v>
      </c>
      <c r="L3285" t="e">
        <f>VLOOKUP(A3285,'CAM to IENG'!A:O,15,0)</f>
        <v>#N/A</v>
      </c>
      <c r="M3285" t="e">
        <f>VLOOKUP(A3285,NET_to_IENG!A:J,10,0)</f>
        <v>#N/A</v>
      </c>
    </row>
    <row r="3286" spans="1:13" x14ac:dyDescent="0.3">
      <c r="A3286">
        <v>605020</v>
      </c>
      <c r="B3286" t="s">
        <v>4142</v>
      </c>
      <c r="C3286" t="s">
        <v>4400</v>
      </c>
      <c r="D3286" t="s">
        <v>4400</v>
      </c>
      <c r="E3286" t="s">
        <v>4400</v>
      </c>
      <c r="F3286" s="15" t="str">
        <f>VLOOKUP(A3286,'[1]Coordinates cleaned'!$A:$I,9,0)</f>
        <v>Camusat</v>
      </c>
      <c r="G3286" s="15" t="str">
        <f>VLOOKUP(A3286,'[1]Coordinates cleaned'!$A:$J,10,0)</f>
        <v>M Patrick Kalibbala</v>
      </c>
      <c r="H3286" s="9" t="s">
        <v>3367</v>
      </c>
      <c r="I3286">
        <f>VLOOKUP(A3286,'[1]Coordinates cleaned'!$A:$G,7,0)</f>
        <v>-0.3373218</v>
      </c>
      <c r="J3286">
        <f>VLOOKUP(A3286,'[1]Coordinates cleaned'!$A:$H,8,0)</f>
        <v>31.734109400000001</v>
      </c>
      <c r="K3286" t="e">
        <f>VLOOKUP(A3286,IENG_to_New_Vendor!A:H,8,0)</f>
        <v>#N/A</v>
      </c>
      <c r="L3286" t="e">
        <f>VLOOKUP(A3286,'CAM to IENG'!A:O,15,0)</f>
        <v>#N/A</v>
      </c>
      <c r="M3286" t="e">
        <f>VLOOKUP(A3286,NET_to_IENG!A:J,10,0)</f>
        <v>#N/A</v>
      </c>
    </row>
    <row r="3287" spans="1:13" x14ac:dyDescent="0.3">
      <c r="A3287">
        <v>606356</v>
      </c>
      <c r="B3287" t="s">
        <v>1205</v>
      </c>
      <c r="C3287" t="s">
        <v>4400</v>
      </c>
      <c r="D3287" t="s">
        <v>4400</v>
      </c>
      <c r="E3287" t="s">
        <v>4400</v>
      </c>
      <c r="F3287" s="15" t="str">
        <f>VLOOKUP(A3287,'[1]Coordinates cleaned'!$A:$I,9,0)</f>
        <v>Camusat</v>
      </c>
      <c r="G3287" s="15" t="str">
        <f>VLOOKUP(A3287,'[1]Coordinates cleaned'!$A:$J,10,0)</f>
        <v>M Patrick Kalibbala</v>
      </c>
      <c r="H3287" s="9" t="s">
        <v>3367</v>
      </c>
      <c r="I3287">
        <f>VLOOKUP(A3287,'[1]Coordinates cleaned'!$A:$G,7,0)</f>
        <v>-0.3240035</v>
      </c>
      <c r="J3287">
        <f>VLOOKUP(A3287,'[1]Coordinates cleaned'!$A:$H,8,0)</f>
        <v>32.591138299999997</v>
      </c>
      <c r="K3287" t="e">
        <f>VLOOKUP(A3287,IENG_to_New_Vendor!A:H,8,0)</f>
        <v>#N/A</v>
      </c>
      <c r="L3287" t="e">
        <f>VLOOKUP(A3287,'CAM to IENG'!A:O,15,0)</f>
        <v>#N/A</v>
      </c>
      <c r="M3287" t="e">
        <f>VLOOKUP(A3287,NET_to_IENG!A:J,10,0)</f>
        <v>#N/A</v>
      </c>
    </row>
    <row r="3288" spans="1:13" x14ac:dyDescent="0.3">
      <c r="A3288">
        <v>606404</v>
      </c>
      <c r="B3288" t="s">
        <v>1242</v>
      </c>
      <c r="C3288" t="s">
        <v>4400</v>
      </c>
      <c r="D3288" t="s">
        <v>4400</v>
      </c>
      <c r="E3288" t="s">
        <v>4400</v>
      </c>
      <c r="F3288" s="15" t="s">
        <v>4334</v>
      </c>
      <c r="G3288" s="15" t="str">
        <f>VLOOKUP(A3288,'[1]Coordinates cleaned'!$A:$J,10,0)</f>
        <v>Benbridge Mulongo</v>
      </c>
      <c r="H3288" s="9" t="s">
        <v>3669</v>
      </c>
      <c r="I3288">
        <f>VLOOKUP(A3288,'[1]Coordinates cleaned'!$A:$G,7,0)</f>
        <v>0.44424000000000002</v>
      </c>
      <c r="J3288">
        <f>VLOOKUP(A3288,'[1]Coordinates cleaned'!$A:$H,8,0)</f>
        <v>32.6228804</v>
      </c>
      <c r="K3288" t="e">
        <f>VLOOKUP(A3288,IENG_to_New_Vendor!A:H,8,0)</f>
        <v>#N/A</v>
      </c>
      <c r="L3288" t="e">
        <f>VLOOKUP(A3288,'CAM to IENG'!A:O,15,0)</f>
        <v>#N/A</v>
      </c>
      <c r="M3288" t="str">
        <f>VLOOKUP(A3288,NET_to_IENG!A:J,10,0)</f>
        <v>NET_to_IENG</v>
      </c>
    </row>
    <row r="3289" spans="1:13" x14ac:dyDescent="0.3">
      <c r="A3289">
        <v>609072</v>
      </c>
      <c r="B3289" t="s">
        <v>268</v>
      </c>
      <c r="C3289" t="s">
        <v>4400</v>
      </c>
      <c r="D3289" t="s">
        <v>4400</v>
      </c>
      <c r="E3289" t="s">
        <v>4400</v>
      </c>
      <c r="F3289" s="15" t="str">
        <f>VLOOKUP(A3289,'[1]Coordinates cleaned'!$A:$I,9,0)</f>
        <v>Camusat</v>
      </c>
      <c r="G3289" s="15" t="str">
        <f>VLOOKUP(A3289,'[1]Coordinates cleaned'!$A:$J,10,0)</f>
        <v>Thomasi Seruyange</v>
      </c>
      <c r="H3289" s="9" t="s">
        <v>3367</v>
      </c>
      <c r="I3289">
        <f>VLOOKUP(A3289,'[1]Coordinates cleaned'!$A:$G,7,0)</f>
        <v>-0.21905579999999999</v>
      </c>
      <c r="J3289">
        <f>VLOOKUP(A3289,'[1]Coordinates cleaned'!$A:$H,8,0)</f>
        <v>30.503742500000001</v>
      </c>
      <c r="K3289" t="e">
        <f>VLOOKUP(A3289,IENG_to_New_Vendor!A:H,8,0)</f>
        <v>#N/A</v>
      </c>
      <c r="L3289" t="e">
        <f>VLOOKUP(A3289,'CAM to IENG'!A:O,15,0)</f>
        <v>#N/A</v>
      </c>
      <c r="M3289" t="e">
        <f>VLOOKUP(A3289,NET_to_IENG!A:J,10,0)</f>
        <v>#N/A</v>
      </c>
    </row>
    <row r="3290" spans="1:13" x14ac:dyDescent="0.3">
      <c r="A3290">
        <v>607535</v>
      </c>
      <c r="B3290" t="s">
        <v>1672</v>
      </c>
      <c r="C3290" t="s">
        <v>4400</v>
      </c>
      <c r="D3290" t="s">
        <v>4400</v>
      </c>
      <c r="E3290" t="s">
        <v>4400</v>
      </c>
      <c r="F3290" s="15" t="str">
        <f>VLOOKUP(A3290,'[1]Coordinates cleaned'!$A:$I,9,0)</f>
        <v>Netis</v>
      </c>
      <c r="G3290" s="15" t="str">
        <f>VLOOKUP(A3290,'[1]Coordinates cleaned'!$A:$J,10,0)</f>
        <v>Samuel Naseke</v>
      </c>
      <c r="H3290" s="9" t="s">
        <v>3669</v>
      </c>
      <c r="I3290">
        <f>VLOOKUP(A3290,'[1]Coordinates cleaned'!$A:$G,7,0)</f>
        <v>0.35481000000000001</v>
      </c>
      <c r="J3290">
        <f>VLOOKUP(A3290,'[1]Coordinates cleaned'!$A:$H,8,0)</f>
        <v>32.801916666666699</v>
      </c>
      <c r="K3290" t="e">
        <f>VLOOKUP(A3290,IENG_to_New_Vendor!A:H,8,0)</f>
        <v>#N/A</v>
      </c>
      <c r="L3290" t="e">
        <f>VLOOKUP(A3290,'CAM to IENG'!A:O,15,0)</f>
        <v>#N/A</v>
      </c>
      <c r="M3290" t="e">
        <f>VLOOKUP(A3290,NET_to_IENG!A:J,10,0)</f>
        <v>#N/A</v>
      </c>
    </row>
    <row r="3291" spans="1:13" x14ac:dyDescent="0.3">
      <c r="A3291">
        <v>607442</v>
      </c>
      <c r="B3291" t="s">
        <v>283</v>
      </c>
      <c r="C3291" t="s">
        <v>4400</v>
      </c>
      <c r="D3291" t="s">
        <v>4400</v>
      </c>
      <c r="E3291" t="s">
        <v>4400</v>
      </c>
      <c r="F3291" s="15" t="str">
        <f>VLOOKUP(A3291,'[1]Coordinates cleaned'!$A:$I,9,0)</f>
        <v>Camusat</v>
      </c>
      <c r="G3291" s="15" t="str">
        <f>VLOOKUP(A3291,'[1]Coordinates cleaned'!$A:$J,10,0)</f>
        <v>M Patrick Kalibbala</v>
      </c>
      <c r="H3291" s="9" t="s">
        <v>3367</v>
      </c>
      <c r="I3291">
        <f>VLOOKUP(A3291,'[1]Coordinates cleaned'!$A:$G,7,0)</f>
        <v>-0.3850171</v>
      </c>
      <c r="J3291">
        <f>VLOOKUP(A3291,'[1]Coordinates cleaned'!$A:$H,8,0)</f>
        <v>31.454170900000001</v>
      </c>
      <c r="K3291" t="e">
        <f>VLOOKUP(A3291,IENG_to_New_Vendor!A:H,8,0)</f>
        <v>#N/A</v>
      </c>
      <c r="L3291" t="e">
        <f>VLOOKUP(A3291,'CAM to IENG'!A:O,15,0)</f>
        <v>#N/A</v>
      </c>
      <c r="M3291" t="e">
        <f>VLOOKUP(A3291,NET_to_IENG!A:J,10,0)</f>
        <v>#N/A</v>
      </c>
    </row>
    <row r="3292" spans="1:13" x14ac:dyDescent="0.3">
      <c r="A3292">
        <v>605574</v>
      </c>
      <c r="B3292" t="s">
        <v>782</v>
      </c>
      <c r="C3292" t="s">
        <v>4400</v>
      </c>
      <c r="D3292" t="s">
        <v>4400</v>
      </c>
      <c r="E3292" t="s">
        <v>4400</v>
      </c>
      <c r="F3292" s="15" t="str">
        <f>VLOOKUP(A3292,'[1]Coordinates cleaned'!$A:$I,9,0)</f>
        <v>I-Engineering</v>
      </c>
      <c r="G3292" s="15" t="str">
        <f>VLOOKUP(A3292,'[1]Coordinates cleaned'!$A:$J,10,0)</f>
        <v>Muhamood Kyongo</v>
      </c>
      <c r="H3292" s="9" t="s">
        <v>3368</v>
      </c>
      <c r="I3292">
        <f>VLOOKUP(A3292,'[1]Coordinates cleaned'!$A:$G,7,0)</f>
        <v>2.2555162000000002</v>
      </c>
      <c r="J3292">
        <f>VLOOKUP(A3292,'[1]Coordinates cleaned'!$A:$H,8,0)</f>
        <v>32.902577299999997</v>
      </c>
      <c r="K3292" t="e">
        <f>VLOOKUP(A3292,IENG_to_New_Vendor!A:H,8,0)</f>
        <v>#N/A</v>
      </c>
      <c r="L3292" t="e">
        <f>VLOOKUP(A3292,'CAM to IENG'!A:O,15,0)</f>
        <v>#N/A</v>
      </c>
      <c r="M3292" t="e">
        <f>VLOOKUP(A3292,NET_to_IENG!A:J,10,0)</f>
        <v>#N/A</v>
      </c>
    </row>
    <row r="3293" spans="1:13" x14ac:dyDescent="0.3">
      <c r="A3293">
        <v>609696</v>
      </c>
      <c r="B3293" t="s">
        <v>2908</v>
      </c>
      <c r="C3293" t="s">
        <v>4400</v>
      </c>
      <c r="D3293" t="s">
        <v>4400</v>
      </c>
      <c r="E3293" t="s">
        <v>4400</v>
      </c>
      <c r="F3293" s="15" t="str">
        <f>VLOOKUP(A3293,'[1]Coordinates cleaned'!$A:$I,9,0)</f>
        <v>Camusat</v>
      </c>
      <c r="G3293" s="15" t="str">
        <f>VLOOKUP(A3293,'[1]Coordinates cleaned'!$A:$J,10,0)</f>
        <v>Thomasi Seruyange</v>
      </c>
      <c r="H3293" s="9" t="s">
        <v>3367</v>
      </c>
      <c r="I3293">
        <f>VLOOKUP(A3293,'[1]Coordinates cleaned'!$A:$G,7,0)</f>
        <v>-0.90237619999999996</v>
      </c>
      <c r="J3293">
        <f>VLOOKUP(A3293,'[1]Coordinates cleaned'!$A:$H,8,0)</f>
        <v>30.6611397</v>
      </c>
      <c r="K3293" t="e">
        <f>VLOOKUP(A3293,IENG_to_New_Vendor!A:H,8,0)</f>
        <v>#N/A</v>
      </c>
      <c r="L3293" t="e">
        <f>VLOOKUP(A3293,'CAM to IENG'!A:O,15,0)</f>
        <v>#N/A</v>
      </c>
      <c r="M3293" t="e">
        <f>VLOOKUP(A3293,NET_to_IENG!A:J,10,0)</f>
        <v>#N/A</v>
      </c>
    </row>
    <row r="3294" spans="1:13" x14ac:dyDescent="0.3">
      <c r="A3294">
        <v>605403</v>
      </c>
      <c r="B3294" t="s">
        <v>468</v>
      </c>
      <c r="C3294" t="s">
        <v>4400</v>
      </c>
      <c r="D3294" t="s">
        <v>4400</v>
      </c>
      <c r="E3294" t="s">
        <v>4400</v>
      </c>
      <c r="F3294" s="15" t="str">
        <f>VLOOKUP(A3294,'[1]Coordinates cleaned'!$A:$I,9,0)</f>
        <v>Camusat</v>
      </c>
      <c r="G3294" s="15" t="str">
        <f>VLOOKUP(A3294,'[1]Coordinates cleaned'!$A:$J,10,0)</f>
        <v>Denis Masaba</v>
      </c>
      <c r="H3294" s="9" t="s">
        <v>3367</v>
      </c>
      <c r="I3294">
        <f>VLOOKUP(A3294,'[1]Coordinates cleaned'!$A:$G,7,0)</f>
        <v>-1.2464489999999999</v>
      </c>
      <c r="J3294">
        <f>VLOOKUP(A3294,'[1]Coordinates cleaned'!$A:$H,8,0)</f>
        <v>29.806763</v>
      </c>
      <c r="K3294" t="e">
        <f>VLOOKUP(A3294,IENG_to_New_Vendor!A:H,8,0)</f>
        <v>#N/A</v>
      </c>
      <c r="L3294" t="e">
        <f>VLOOKUP(A3294,'CAM to IENG'!A:O,15,0)</f>
        <v>#N/A</v>
      </c>
      <c r="M3294" t="e">
        <f>VLOOKUP(A3294,NET_to_IENG!A:J,10,0)</f>
        <v>#N/A</v>
      </c>
    </row>
    <row r="3295" spans="1:13" x14ac:dyDescent="0.3">
      <c r="A3295">
        <v>608203</v>
      </c>
      <c r="B3295" t="s">
        <v>1737</v>
      </c>
      <c r="C3295" t="s">
        <v>4400</v>
      </c>
      <c r="D3295" t="s">
        <v>4400</v>
      </c>
      <c r="E3295" t="s">
        <v>4400</v>
      </c>
      <c r="F3295" s="15" t="str">
        <f>VLOOKUP(A3295,'[1]Coordinates cleaned'!$A:$I,9,0)</f>
        <v>Netis</v>
      </c>
      <c r="G3295" s="15" t="str">
        <f>VLOOKUP(A3295,'[1]Coordinates cleaned'!$A:$J,10,0)</f>
        <v>Moses Wandera</v>
      </c>
      <c r="H3295" s="9" t="s">
        <v>3669</v>
      </c>
      <c r="I3295">
        <f>VLOOKUP(A3295,'[1]Coordinates cleaned'!$A:$G,7,0)</f>
        <v>2.5128153000000002</v>
      </c>
      <c r="J3295">
        <f>VLOOKUP(A3295,'[1]Coordinates cleaned'!$A:$H,8,0)</f>
        <v>34.6572441</v>
      </c>
      <c r="K3295" t="e">
        <f>VLOOKUP(A3295,IENG_to_New_Vendor!A:H,8,0)</f>
        <v>#N/A</v>
      </c>
      <c r="L3295" t="e">
        <f>VLOOKUP(A3295,'CAM to IENG'!A:O,15,0)</f>
        <v>#N/A</v>
      </c>
      <c r="M3295" t="e">
        <f>VLOOKUP(A3295,NET_to_IENG!A:J,10,0)</f>
        <v>#N/A</v>
      </c>
    </row>
    <row r="3296" spans="1:13" x14ac:dyDescent="0.3">
      <c r="A3296">
        <v>609378</v>
      </c>
      <c r="B3296" t="s">
        <v>2618</v>
      </c>
      <c r="C3296" t="s">
        <v>4400</v>
      </c>
      <c r="D3296" t="s">
        <v>4400</v>
      </c>
      <c r="E3296" t="s">
        <v>4400</v>
      </c>
      <c r="F3296" s="15" t="str">
        <f>VLOOKUP(A3296,'[1]Coordinates cleaned'!$A:$I,9,0)</f>
        <v>Camusat</v>
      </c>
      <c r="G3296" s="15" t="str">
        <f>VLOOKUP(A3296,'[1]Coordinates cleaned'!$A:$J,10,0)</f>
        <v>Stephen Rwabwogo</v>
      </c>
      <c r="H3296" s="9" t="s">
        <v>3367</v>
      </c>
      <c r="I3296">
        <f>VLOOKUP(A3296,'[1]Coordinates cleaned'!$A:$G,7,0)</f>
        <v>0.46476849999999997</v>
      </c>
      <c r="J3296">
        <f>VLOOKUP(A3296,'[1]Coordinates cleaned'!$A:$H,8,0)</f>
        <v>30.973713199999999</v>
      </c>
      <c r="K3296" t="e">
        <f>VLOOKUP(A3296,IENG_to_New_Vendor!A:H,8,0)</f>
        <v>#N/A</v>
      </c>
      <c r="L3296" t="e">
        <f>VLOOKUP(A3296,'CAM to IENG'!A:O,15,0)</f>
        <v>#N/A</v>
      </c>
      <c r="M3296" t="e">
        <f>VLOOKUP(A3296,NET_to_IENG!A:J,10,0)</f>
        <v>#N/A</v>
      </c>
    </row>
    <row r="3297" spans="1:13" x14ac:dyDescent="0.3">
      <c r="A3297">
        <v>606159</v>
      </c>
      <c r="B3297" t="s">
        <v>1128</v>
      </c>
      <c r="C3297" t="s">
        <v>4400</v>
      </c>
      <c r="D3297" t="s">
        <v>4400</v>
      </c>
      <c r="E3297" t="s">
        <v>4400</v>
      </c>
      <c r="F3297" s="15" t="s">
        <v>4338</v>
      </c>
      <c r="G3297" s="15" t="str">
        <f>VLOOKUP(A3297,'[1]Coordinates cleaned'!$A:$J,10,0)</f>
        <v>Moses Kaganda</v>
      </c>
      <c r="H3297" s="9" t="s">
        <v>3368</v>
      </c>
      <c r="I3297">
        <f>VLOOKUP(A3297,'[1]Coordinates cleaned'!$A:$G,7,0)</f>
        <v>3.2566522</v>
      </c>
      <c r="J3297">
        <f>VLOOKUP(A3297,'[1]Coordinates cleaned'!$A:$H,8,0)</f>
        <v>32.290643600000003</v>
      </c>
      <c r="K3297" t="str">
        <f>VLOOKUP(A3297,IENG_to_New_Vendor!A:H,8,0)</f>
        <v>IENG_to_New_Vendor</v>
      </c>
      <c r="L3297" t="e">
        <f>VLOOKUP(A3297,'CAM to IENG'!A:O,15,0)</f>
        <v>#N/A</v>
      </c>
      <c r="M3297" t="e">
        <f>VLOOKUP(A3297,NET_to_IENG!A:J,10,0)</f>
        <v>#N/A</v>
      </c>
    </row>
    <row r="3298" spans="1:13" x14ac:dyDescent="0.3">
      <c r="A3298">
        <v>608237</v>
      </c>
      <c r="B3298" t="s">
        <v>2259</v>
      </c>
      <c r="C3298" t="s">
        <v>4400</v>
      </c>
      <c r="D3298" t="s">
        <v>4400</v>
      </c>
      <c r="E3298" t="s">
        <v>4400</v>
      </c>
      <c r="F3298" s="15" t="str">
        <f>VLOOKUP(A3298,'[1]Coordinates cleaned'!$A:$I,9,0)</f>
        <v>Netis</v>
      </c>
      <c r="G3298" s="15" t="str">
        <f>VLOOKUP(A3298,'[1]Coordinates cleaned'!$A:$J,10,0)</f>
        <v>Emmanuel Kafuko</v>
      </c>
      <c r="H3298" s="9" t="s">
        <v>3669</v>
      </c>
      <c r="I3298">
        <f>VLOOKUP(A3298,'[1]Coordinates cleaned'!$A:$G,7,0)</f>
        <v>0.28253590000000001</v>
      </c>
      <c r="J3298">
        <f>VLOOKUP(A3298,'[1]Coordinates cleaned'!$A:$H,8,0)</f>
        <v>33.411455099999998</v>
      </c>
      <c r="K3298" t="e">
        <f>VLOOKUP(A3298,IENG_to_New_Vendor!A:H,8,0)</f>
        <v>#N/A</v>
      </c>
      <c r="L3298" t="e">
        <f>VLOOKUP(A3298,'CAM to IENG'!A:O,15,0)</f>
        <v>#N/A</v>
      </c>
      <c r="M3298" t="e">
        <f>VLOOKUP(A3298,NET_to_IENG!A:J,10,0)</f>
        <v>#N/A</v>
      </c>
    </row>
    <row r="3299" spans="1:13" x14ac:dyDescent="0.3">
      <c r="A3299">
        <v>608012</v>
      </c>
      <c r="B3299" t="s">
        <v>1697</v>
      </c>
      <c r="C3299" t="s">
        <v>4400</v>
      </c>
      <c r="D3299" t="s">
        <v>4400</v>
      </c>
      <c r="E3299" t="s">
        <v>4400</v>
      </c>
      <c r="F3299" s="15" t="str">
        <f>VLOOKUP(A3299,'[1]Coordinates cleaned'!$A:$I,9,0)</f>
        <v>Netis</v>
      </c>
      <c r="G3299" s="15" t="str">
        <f>VLOOKUP(A3299,'[1]Coordinates cleaned'!$A:$J,10,0)</f>
        <v>Jude Musana</v>
      </c>
      <c r="H3299" s="9" t="s">
        <v>3669</v>
      </c>
      <c r="I3299">
        <f>VLOOKUP(A3299,'[1]Coordinates cleaned'!$A:$G,7,0)</f>
        <v>0.90885166666666695</v>
      </c>
      <c r="J3299">
        <f>VLOOKUP(A3299,'[1]Coordinates cleaned'!$A:$H,8,0)</f>
        <v>34.288418333333297</v>
      </c>
      <c r="K3299" t="e">
        <f>VLOOKUP(A3299,IENG_to_New_Vendor!A:H,8,0)</f>
        <v>#N/A</v>
      </c>
      <c r="L3299" t="e">
        <f>VLOOKUP(A3299,'CAM to IENG'!A:O,15,0)</f>
        <v>#N/A</v>
      </c>
      <c r="M3299" t="e">
        <f>VLOOKUP(A3299,NET_to_IENG!A:J,10,0)</f>
        <v>#N/A</v>
      </c>
    </row>
    <row r="3300" spans="1:13" x14ac:dyDescent="0.3">
      <c r="A3300">
        <v>607736</v>
      </c>
      <c r="B3300" t="s">
        <v>2540</v>
      </c>
      <c r="C3300" t="s">
        <v>4400</v>
      </c>
      <c r="D3300" t="s">
        <v>4400</v>
      </c>
      <c r="E3300" t="s">
        <v>4400</v>
      </c>
      <c r="F3300" s="15" t="str">
        <f>VLOOKUP(A3300,'[1]Coordinates cleaned'!$A:$I,9,0)</f>
        <v>Camusat</v>
      </c>
      <c r="G3300" s="15" t="str">
        <f>VLOOKUP(A3300,'[1]Coordinates cleaned'!$A:$J,10,0)</f>
        <v>Abu Kasamba</v>
      </c>
      <c r="H3300" s="9" t="s">
        <v>3367</v>
      </c>
      <c r="I3300">
        <f>VLOOKUP(A3300,'[1]Coordinates cleaned'!$A:$G,7,0)</f>
        <v>0.25923479999999999</v>
      </c>
      <c r="J3300">
        <f>VLOOKUP(A3300,'[1]Coordinates cleaned'!$A:$H,8,0)</f>
        <v>32.5778994</v>
      </c>
      <c r="K3300" t="e">
        <f>VLOOKUP(A3300,IENG_to_New_Vendor!A:H,8,0)</f>
        <v>#N/A</v>
      </c>
      <c r="L3300" t="e">
        <f>VLOOKUP(A3300,'CAM to IENG'!A:O,15,0)</f>
        <v>#N/A</v>
      </c>
      <c r="M3300" t="e">
        <f>VLOOKUP(A3300,NET_to_IENG!A:J,10,0)</f>
        <v>#N/A</v>
      </c>
    </row>
    <row r="3301" spans="1:13" x14ac:dyDescent="0.3">
      <c r="A3301">
        <v>609386</v>
      </c>
      <c r="B3301" t="s">
        <v>1224</v>
      </c>
      <c r="C3301" t="s">
        <v>4400</v>
      </c>
      <c r="D3301" t="s">
        <v>4400</v>
      </c>
      <c r="E3301" t="s">
        <v>4400</v>
      </c>
      <c r="F3301" s="15" t="str">
        <f>VLOOKUP(A3301,'[1]Coordinates cleaned'!$A:$I,9,0)</f>
        <v>I-Engineering</v>
      </c>
      <c r="G3301" s="15" t="str">
        <f>VLOOKUP(A3301,'[1]Coordinates cleaned'!$A:$J,10,0)</f>
        <v>Latima Musoke</v>
      </c>
      <c r="H3301" s="9" t="s">
        <v>3368</v>
      </c>
      <c r="I3301">
        <f>VLOOKUP(A3301,'[1]Coordinates cleaned'!$A:$G,7,0)</f>
        <v>1.4541381</v>
      </c>
      <c r="J3301">
        <f>VLOOKUP(A3301,'[1]Coordinates cleaned'!$A:$H,8,0)</f>
        <v>31.535451399999999</v>
      </c>
      <c r="K3301" t="e">
        <f>VLOOKUP(A3301,IENG_to_New_Vendor!A:H,8,0)</f>
        <v>#N/A</v>
      </c>
      <c r="L3301" t="e">
        <f>VLOOKUP(A3301,'CAM to IENG'!A:O,15,0)</f>
        <v>#N/A</v>
      </c>
      <c r="M3301" t="e">
        <f>VLOOKUP(A3301,NET_to_IENG!A:J,10,0)</f>
        <v>#N/A</v>
      </c>
    </row>
    <row r="3302" spans="1:13" x14ac:dyDescent="0.3">
      <c r="A3302">
        <v>701561</v>
      </c>
      <c r="B3302" t="s">
        <v>3564</v>
      </c>
      <c r="C3302" t="s">
        <v>4400</v>
      </c>
      <c r="D3302" t="s">
        <v>4400</v>
      </c>
      <c r="E3302" t="s">
        <v>4400</v>
      </c>
      <c r="F3302" s="15" t="s">
        <v>4338</v>
      </c>
      <c r="G3302" s="15" t="str">
        <f>VLOOKUP(A3302,'[1]Coordinates cleaned'!$A:$J,10,0)</f>
        <v>Innocent Ayiko</v>
      </c>
      <c r="H3302" s="9" t="s">
        <v>3368</v>
      </c>
      <c r="I3302">
        <f>VLOOKUP(A3302,'[1]Coordinates cleaned'!$A:$G,7,0)</f>
        <v>3.4906369800000001</v>
      </c>
      <c r="J3302">
        <f>VLOOKUP(A3302,'[1]Coordinates cleaned'!$A:$H,8,0)</f>
        <v>31.33718215</v>
      </c>
      <c r="K3302" t="str">
        <f>VLOOKUP(A3302,IENG_to_New_Vendor!A:H,8,0)</f>
        <v>IENG_to_New_Vendor</v>
      </c>
      <c r="L3302" t="e">
        <f>VLOOKUP(A3302,'CAM to IENG'!A:O,15,0)</f>
        <v>#N/A</v>
      </c>
      <c r="M3302" t="e">
        <f>VLOOKUP(A3302,NET_to_IENG!A:J,10,0)</f>
        <v>#N/A</v>
      </c>
    </row>
    <row r="3303" spans="1:13" x14ac:dyDescent="0.3">
      <c r="A3303">
        <v>605780</v>
      </c>
      <c r="B3303" t="s">
        <v>4143</v>
      </c>
      <c r="C3303" t="s">
        <v>4400</v>
      </c>
      <c r="D3303" t="s">
        <v>4400</v>
      </c>
      <c r="E3303" t="s">
        <v>4400</v>
      </c>
      <c r="F3303" s="15" t="str">
        <f>VLOOKUP(A3303,'[1]Coordinates cleaned'!$A:$I,9,0)</f>
        <v>Camusat</v>
      </c>
      <c r="G3303" s="15" t="str">
        <f>VLOOKUP(A3303,'[1]Coordinates cleaned'!$A:$J,10,0)</f>
        <v>Thomasi Seruyange</v>
      </c>
      <c r="H3303" s="9" t="s">
        <v>3367</v>
      </c>
      <c r="I3303">
        <f>VLOOKUP(A3303,'[1]Coordinates cleaned'!$A:$G,7,0)</f>
        <v>-0.54302666666666699</v>
      </c>
      <c r="J3303">
        <f>VLOOKUP(A3303,'[1]Coordinates cleaned'!$A:$H,8,0)</f>
        <v>30.200238333333299</v>
      </c>
      <c r="K3303" t="e">
        <f>VLOOKUP(A3303,IENG_to_New_Vendor!A:H,8,0)</f>
        <v>#N/A</v>
      </c>
      <c r="L3303" t="e">
        <f>VLOOKUP(A3303,'CAM to IENG'!A:O,15,0)</f>
        <v>#N/A</v>
      </c>
      <c r="M3303" t="e">
        <f>VLOOKUP(A3303,NET_to_IENG!A:J,10,0)</f>
        <v>#N/A</v>
      </c>
    </row>
    <row r="3304" spans="1:13" x14ac:dyDescent="0.3">
      <c r="A3304">
        <v>606096</v>
      </c>
      <c r="B3304" t="s">
        <v>4144</v>
      </c>
      <c r="C3304" t="s">
        <v>4400</v>
      </c>
      <c r="D3304" t="s">
        <v>4400</v>
      </c>
      <c r="E3304" t="s">
        <v>4400</v>
      </c>
      <c r="F3304" s="15" t="str">
        <f>VLOOKUP(A3304,'[1]Coordinates cleaned'!$A:$I,9,0)</f>
        <v>Netis</v>
      </c>
      <c r="G3304" s="15" t="str">
        <f>VLOOKUP(A3304,'[1]Coordinates cleaned'!$A:$J,10,0)</f>
        <v>Paul Mbabazi</v>
      </c>
      <c r="H3304" s="9" t="s">
        <v>3669</v>
      </c>
      <c r="I3304">
        <f>VLOOKUP(A3304,'[1]Coordinates cleaned'!$A:$G,7,0)</f>
        <v>0.31291829999999998</v>
      </c>
      <c r="J3304">
        <f>VLOOKUP(A3304,'[1]Coordinates cleaned'!$A:$H,8,0)</f>
        <v>32.628391700000002</v>
      </c>
      <c r="K3304" t="e">
        <f>VLOOKUP(A3304,IENG_to_New_Vendor!A:H,8,0)</f>
        <v>#N/A</v>
      </c>
      <c r="L3304" t="e">
        <f>VLOOKUP(A3304,'CAM to IENG'!A:O,15,0)</f>
        <v>#N/A</v>
      </c>
      <c r="M3304" t="e">
        <f>VLOOKUP(A3304,NET_to_IENG!A:J,10,0)</f>
        <v>#N/A</v>
      </c>
    </row>
    <row r="3305" spans="1:13" x14ac:dyDescent="0.3">
      <c r="A3305">
        <v>607268</v>
      </c>
      <c r="B3305" t="s">
        <v>738</v>
      </c>
      <c r="C3305" t="s">
        <v>4400</v>
      </c>
      <c r="D3305" t="s">
        <v>4400</v>
      </c>
      <c r="E3305" t="s">
        <v>4400</v>
      </c>
      <c r="F3305" s="15" t="str">
        <f>VLOOKUP(A3305,'[1]Coordinates cleaned'!$A:$I,9,0)</f>
        <v>Netis</v>
      </c>
      <c r="G3305" s="15" t="str">
        <f>VLOOKUP(A3305,'[1]Coordinates cleaned'!$A:$J,10,0)</f>
        <v>Benbridge Mulongo</v>
      </c>
      <c r="H3305" s="9" t="s">
        <v>3669</v>
      </c>
      <c r="I3305">
        <f>VLOOKUP(A3305,'[1]Coordinates cleaned'!$A:$G,7,0)</f>
        <v>0.34200350000000002</v>
      </c>
      <c r="J3305">
        <f>VLOOKUP(A3305,'[1]Coordinates cleaned'!$A:$H,8,0)</f>
        <v>32.660969899999998</v>
      </c>
      <c r="K3305" t="e">
        <f>VLOOKUP(A3305,IENG_to_New_Vendor!A:H,8,0)</f>
        <v>#N/A</v>
      </c>
      <c r="L3305" t="e">
        <f>VLOOKUP(A3305,'CAM to IENG'!A:O,15,0)</f>
        <v>#N/A</v>
      </c>
      <c r="M3305" t="e">
        <f>VLOOKUP(A3305,NET_to_IENG!A:J,10,0)</f>
        <v>#N/A</v>
      </c>
    </row>
    <row r="3306" spans="1:13" x14ac:dyDescent="0.3">
      <c r="A3306">
        <v>608684</v>
      </c>
      <c r="B3306" t="s">
        <v>2482</v>
      </c>
      <c r="C3306" t="s">
        <v>4400</v>
      </c>
      <c r="D3306" t="s">
        <v>4400</v>
      </c>
      <c r="E3306" t="s">
        <v>4400</v>
      </c>
      <c r="F3306" s="15" t="str">
        <f>VLOOKUP(A3306,'[1]Coordinates cleaned'!$A:$I,9,0)</f>
        <v>I-Engineering</v>
      </c>
      <c r="G3306" s="15" t="str">
        <f>VLOOKUP(A3306,'[1]Coordinates cleaned'!$A:$J,10,0)</f>
        <v>Muhamood Kyongo</v>
      </c>
      <c r="H3306" s="9" t="s">
        <v>3368</v>
      </c>
      <c r="I3306">
        <f>VLOOKUP(A3306,'[1]Coordinates cleaned'!$A:$G,7,0)</f>
        <v>2.2305646000000001</v>
      </c>
      <c r="J3306">
        <f>VLOOKUP(A3306,'[1]Coordinates cleaned'!$A:$H,8,0)</f>
        <v>32.868063399999997</v>
      </c>
      <c r="K3306" t="e">
        <f>VLOOKUP(A3306,IENG_to_New_Vendor!A:H,8,0)</f>
        <v>#N/A</v>
      </c>
      <c r="L3306" t="e">
        <f>VLOOKUP(A3306,'CAM to IENG'!A:O,15,0)</f>
        <v>#N/A</v>
      </c>
      <c r="M3306" t="e">
        <f>VLOOKUP(A3306,NET_to_IENG!A:J,10,0)</f>
        <v>#N/A</v>
      </c>
    </row>
    <row r="3307" spans="1:13" x14ac:dyDescent="0.3">
      <c r="A3307">
        <v>608682</v>
      </c>
      <c r="B3307" t="s">
        <v>4145</v>
      </c>
      <c r="C3307" t="s">
        <v>4400</v>
      </c>
      <c r="D3307" t="s">
        <v>4400</v>
      </c>
      <c r="E3307" t="s">
        <v>4400</v>
      </c>
      <c r="F3307" s="15" t="s">
        <v>4338</v>
      </c>
      <c r="G3307" s="15" t="str">
        <f>VLOOKUP(A3307,'[1]Coordinates cleaned'!$A:$J,10,0)</f>
        <v>Innocent Ayiko</v>
      </c>
      <c r="H3307" s="9" t="s">
        <v>3368</v>
      </c>
      <c r="I3307">
        <f>VLOOKUP(A3307,'[1]Coordinates cleaned'!$A:$G,7,0)</f>
        <v>3.0298653</v>
      </c>
      <c r="J3307">
        <f>VLOOKUP(A3307,'[1]Coordinates cleaned'!$A:$H,8,0)</f>
        <v>30.9136816</v>
      </c>
      <c r="K3307" t="str">
        <f>VLOOKUP(A3307,IENG_to_New_Vendor!A:H,8,0)</f>
        <v>IENG_to_New_Vendor</v>
      </c>
      <c r="L3307" t="e">
        <f>VLOOKUP(A3307,'CAM to IENG'!A:O,15,0)</f>
        <v>#N/A</v>
      </c>
      <c r="M3307" t="e">
        <f>VLOOKUP(A3307,NET_to_IENG!A:J,10,0)</f>
        <v>#N/A</v>
      </c>
    </row>
    <row r="3308" spans="1:13" x14ac:dyDescent="0.3">
      <c r="A3308">
        <v>701648</v>
      </c>
      <c r="B3308" t="s">
        <v>3520</v>
      </c>
      <c r="C3308" t="s">
        <v>4400</v>
      </c>
      <c r="D3308" t="s">
        <v>4400</v>
      </c>
      <c r="E3308" t="s">
        <v>4400</v>
      </c>
      <c r="F3308" s="15" t="str">
        <f>VLOOKUP(A3308,'[1]Coordinates cleaned'!$A:$I,9,0)</f>
        <v>Netis</v>
      </c>
      <c r="G3308" s="15" t="str">
        <f>VLOOKUP(A3308,'[1]Coordinates cleaned'!$A:$J,10,0)</f>
        <v>Samuel Naseke</v>
      </c>
      <c r="H3308" s="9" t="s">
        <v>3669</v>
      </c>
      <c r="I3308">
        <f>VLOOKUP(A3308,'[1]Coordinates cleaned'!$A:$G,7,0)</f>
        <v>0.32396999999999998</v>
      </c>
      <c r="J3308">
        <f>VLOOKUP(A3308,'[1]Coordinates cleaned'!$A:$H,8,0)</f>
        <v>32.809181666666703</v>
      </c>
      <c r="K3308" t="e">
        <f>VLOOKUP(A3308,IENG_to_New_Vendor!A:H,8,0)</f>
        <v>#N/A</v>
      </c>
      <c r="L3308" t="e">
        <f>VLOOKUP(A3308,'CAM to IENG'!A:O,15,0)</f>
        <v>#N/A</v>
      </c>
      <c r="M3308" t="e">
        <f>VLOOKUP(A3308,NET_to_IENG!A:J,10,0)</f>
        <v>#N/A</v>
      </c>
    </row>
    <row r="3309" spans="1:13" x14ac:dyDescent="0.3">
      <c r="A3309">
        <v>609375</v>
      </c>
      <c r="B3309" t="s">
        <v>2646</v>
      </c>
      <c r="C3309" t="s">
        <v>4400</v>
      </c>
      <c r="D3309" t="s">
        <v>4400</v>
      </c>
      <c r="E3309" t="s">
        <v>4400</v>
      </c>
      <c r="F3309" s="15" t="str">
        <f>VLOOKUP(A3309,'[1]Coordinates cleaned'!$A:$I,9,0)</f>
        <v>Camusat</v>
      </c>
      <c r="G3309" s="15" t="str">
        <f>VLOOKUP(A3309,'[1]Coordinates cleaned'!$A:$J,10,0)</f>
        <v>Christopher Alituha</v>
      </c>
      <c r="H3309" s="9" t="s">
        <v>3367</v>
      </c>
      <c r="I3309">
        <f>VLOOKUP(A3309,'[1]Coordinates cleaned'!$A:$G,7,0)</f>
        <v>0.68374500000000005</v>
      </c>
      <c r="J3309">
        <f>VLOOKUP(A3309,'[1]Coordinates cleaned'!$A:$H,8,0)</f>
        <v>31.0908117</v>
      </c>
      <c r="K3309" t="e">
        <f>VLOOKUP(A3309,IENG_to_New_Vendor!A:H,8,0)</f>
        <v>#N/A</v>
      </c>
      <c r="L3309" t="e">
        <f>VLOOKUP(A3309,'CAM to IENG'!A:O,15,0)</f>
        <v>#N/A</v>
      </c>
      <c r="M3309" t="e">
        <f>VLOOKUP(A3309,NET_to_IENG!A:J,10,0)</f>
        <v>#N/A</v>
      </c>
    </row>
    <row r="3310" spans="1:13" x14ac:dyDescent="0.3">
      <c r="A3310">
        <v>606527</v>
      </c>
      <c r="B3310" t="s">
        <v>1356</v>
      </c>
      <c r="C3310" t="s">
        <v>4400</v>
      </c>
      <c r="D3310" t="s">
        <v>4400</v>
      </c>
      <c r="E3310" t="s">
        <v>4400</v>
      </c>
      <c r="F3310" s="15" t="str">
        <f>VLOOKUP(A3310,'[1]Coordinates cleaned'!$A:$I,9,0)</f>
        <v>Netis</v>
      </c>
      <c r="G3310" s="15" t="str">
        <f>VLOOKUP(A3310,'[1]Coordinates cleaned'!$A:$J,10,0)</f>
        <v>Moses Wandera</v>
      </c>
      <c r="H3310" s="9" t="s">
        <v>3669</v>
      </c>
      <c r="I3310">
        <f>VLOOKUP(A3310,'[1]Coordinates cleaned'!$A:$G,7,0)</f>
        <v>1.5298864999999999</v>
      </c>
      <c r="J3310">
        <f>VLOOKUP(A3310,'[1]Coordinates cleaned'!$A:$H,8,0)</f>
        <v>33.361873500000002</v>
      </c>
      <c r="K3310" t="e">
        <f>VLOOKUP(A3310,IENG_to_New_Vendor!A:H,8,0)</f>
        <v>#N/A</v>
      </c>
      <c r="L3310" t="e">
        <f>VLOOKUP(A3310,'CAM to IENG'!A:O,15,0)</f>
        <v>#N/A</v>
      </c>
      <c r="M3310" t="e">
        <f>VLOOKUP(A3310,NET_to_IENG!A:J,10,0)</f>
        <v>#N/A</v>
      </c>
    </row>
    <row r="3311" spans="1:13" x14ac:dyDescent="0.3">
      <c r="A3311">
        <v>605539</v>
      </c>
      <c r="B3311" t="s">
        <v>738</v>
      </c>
      <c r="C3311" t="s">
        <v>4400</v>
      </c>
      <c r="D3311" t="s">
        <v>4400</v>
      </c>
      <c r="E3311" t="s">
        <v>4400</v>
      </c>
      <c r="F3311" s="15" t="str">
        <f>VLOOKUP(A3311,'[1]Coordinates cleaned'!$A:$I,9,0)</f>
        <v>Netis</v>
      </c>
      <c r="G3311" s="15" t="str">
        <f>VLOOKUP(A3311,'[1]Coordinates cleaned'!$A:$J,10,0)</f>
        <v>Benbridge Mulongo</v>
      </c>
      <c r="H3311" s="9" t="s">
        <v>3669</v>
      </c>
      <c r="I3311">
        <f>VLOOKUP(A3311,'[1]Coordinates cleaned'!$A:$G,7,0)</f>
        <v>0.34138499999999999</v>
      </c>
      <c r="J3311">
        <f>VLOOKUP(A3311,'[1]Coordinates cleaned'!$A:$H,8,0)</f>
        <v>32.662185000000001</v>
      </c>
      <c r="K3311" t="e">
        <f>VLOOKUP(A3311,IENG_to_New_Vendor!A:H,8,0)</f>
        <v>#N/A</v>
      </c>
      <c r="L3311" t="e">
        <f>VLOOKUP(A3311,'CAM to IENG'!A:O,15,0)</f>
        <v>#N/A</v>
      </c>
      <c r="M3311" t="e">
        <f>VLOOKUP(A3311,NET_to_IENG!A:J,10,0)</f>
        <v>#N/A</v>
      </c>
    </row>
    <row r="3312" spans="1:13" x14ac:dyDescent="0.3">
      <c r="A3312">
        <v>701721</v>
      </c>
      <c r="B3312" t="s">
        <v>4146</v>
      </c>
      <c r="C3312" t="s">
        <v>4400</v>
      </c>
      <c r="D3312" t="s">
        <v>4400</v>
      </c>
      <c r="E3312" t="s">
        <v>4400</v>
      </c>
      <c r="F3312" s="15" t="str">
        <f>VLOOKUP(A3312,'[1]Coordinates cleaned'!$A:$I,9,0)</f>
        <v>Camusat</v>
      </c>
      <c r="G3312" s="15" t="str">
        <f>VLOOKUP(A3312,'[1]Coordinates cleaned'!$A:$J,10,0)</f>
        <v>Abu Kasamba</v>
      </c>
      <c r="H3312" s="9" t="s">
        <v>3367</v>
      </c>
      <c r="I3312">
        <f>VLOOKUP(A3312,'[1]Coordinates cleaned'!$A:$G,7,0)</f>
        <v>0.26827580000000001</v>
      </c>
      <c r="J3312">
        <f>VLOOKUP(A3312,'[1]Coordinates cleaned'!$A:$H,8,0)</f>
        <v>32.580978199999997</v>
      </c>
      <c r="K3312" t="e">
        <f>VLOOKUP(A3312,IENG_to_New_Vendor!A:H,8,0)</f>
        <v>#N/A</v>
      </c>
      <c r="L3312" t="e">
        <f>VLOOKUP(A3312,'CAM to IENG'!A:O,15,0)</f>
        <v>#N/A</v>
      </c>
      <c r="M3312" t="e">
        <f>VLOOKUP(A3312,NET_to_IENG!A:J,10,0)</f>
        <v>#N/A</v>
      </c>
    </row>
    <row r="3313" spans="1:13" x14ac:dyDescent="0.3">
      <c r="A3313">
        <v>606763</v>
      </c>
      <c r="B3313" t="s">
        <v>1524</v>
      </c>
      <c r="C3313" t="s">
        <v>4400</v>
      </c>
      <c r="D3313" t="s">
        <v>4400</v>
      </c>
      <c r="E3313" t="s">
        <v>4400</v>
      </c>
      <c r="F3313" s="15" t="str">
        <f>VLOOKUP(A3313,'[1]Coordinates cleaned'!$A:$I,9,0)</f>
        <v>I-Engineering</v>
      </c>
      <c r="G3313" s="15" t="str">
        <f>VLOOKUP(A3313,'[1]Coordinates cleaned'!$A:$J,10,0)</f>
        <v>Joash Lubwama</v>
      </c>
      <c r="H3313" s="9" t="s">
        <v>3368</v>
      </c>
      <c r="I3313">
        <f>VLOOKUP(A3313,'[1]Coordinates cleaned'!$A:$G,7,0)</f>
        <v>0.32050650000000003</v>
      </c>
      <c r="J3313">
        <f>VLOOKUP(A3313,'[1]Coordinates cleaned'!$A:$H,8,0)</f>
        <v>32.5666443</v>
      </c>
      <c r="K3313" t="e">
        <f>VLOOKUP(A3313,IENG_to_New_Vendor!A:H,8,0)</f>
        <v>#N/A</v>
      </c>
      <c r="L3313" t="e">
        <f>VLOOKUP(A3313,'CAM to IENG'!A:O,15,0)</f>
        <v>#N/A</v>
      </c>
      <c r="M3313" t="e">
        <f>VLOOKUP(A3313,NET_to_IENG!A:J,10,0)</f>
        <v>#N/A</v>
      </c>
    </row>
    <row r="3314" spans="1:13" x14ac:dyDescent="0.3">
      <c r="A3314">
        <v>608124</v>
      </c>
      <c r="B3314" t="s">
        <v>2313</v>
      </c>
      <c r="C3314" t="s">
        <v>4400</v>
      </c>
      <c r="D3314" t="s">
        <v>4400</v>
      </c>
      <c r="E3314" t="s">
        <v>4400</v>
      </c>
      <c r="F3314" s="15" t="str">
        <f>VLOOKUP(A3314,'[1]Coordinates cleaned'!$A:$I,9,0)</f>
        <v>Netis</v>
      </c>
      <c r="G3314" s="15" t="str">
        <f>VLOOKUP(A3314,'[1]Coordinates cleaned'!$A:$J,10,0)</f>
        <v>Jude Musana</v>
      </c>
      <c r="H3314" s="9" t="s">
        <v>3669</v>
      </c>
      <c r="I3314">
        <f>VLOOKUP(A3314,'[1]Coordinates cleaned'!$A:$G,7,0)</f>
        <v>1.2149184</v>
      </c>
      <c r="J3314">
        <f>VLOOKUP(A3314,'[1]Coordinates cleaned'!$A:$H,8,0)</f>
        <v>33.789005099999997</v>
      </c>
      <c r="K3314" t="e">
        <f>VLOOKUP(A3314,IENG_to_New_Vendor!A:H,8,0)</f>
        <v>#N/A</v>
      </c>
      <c r="L3314" t="e">
        <f>VLOOKUP(A3314,'CAM to IENG'!A:O,15,0)</f>
        <v>#N/A</v>
      </c>
      <c r="M3314" t="e">
        <f>VLOOKUP(A3314,NET_to_IENG!A:J,10,0)</f>
        <v>#N/A</v>
      </c>
    </row>
    <row r="3315" spans="1:13" x14ac:dyDescent="0.3">
      <c r="A3315">
        <v>608302</v>
      </c>
      <c r="B3315" t="s">
        <v>2537</v>
      </c>
      <c r="C3315" t="s">
        <v>4400</v>
      </c>
      <c r="D3315" t="s">
        <v>4400</v>
      </c>
      <c r="E3315" t="s">
        <v>4400</v>
      </c>
      <c r="F3315" s="15" t="str">
        <f>VLOOKUP(A3315,'[1]Coordinates cleaned'!$A:$I,9,0)</f>
        <v>Netis</v>
      </c>
      <c r="G3315" s="15" t="str">
        <f>VLOOKUP(A3315,'[1]Coordinates cleaned'!$A:$J,10,0)</f>
        <v>Emmanuel Kafuko</v>
      </c>
      <c r="H3315" s="9" t="s">
        <v>3669</v>
      </c>
      <c r="I3315">
        <f>VLOOKUP(A3315,'[1]Coordinates cleaned'!$A:$G,7,0)</f>
        <v>0.44135570000000002</v>
      </c>
      <c r="J3315">
        <f>VLOOKUP(A3315,'[1]Coordinates cleaned'!$A:$H,8,0)</f>
        <v>33.491523899999997</v>
      </c>
      <c r="K3315" t="e">
        <f>VLOOKUP(A3315,IENG_to_New_Vendor!A:H,8,0)</f>
        <v>#N/A</v>
      </c>
      <c r="L3315" t="e">
        <f>VLOOKUP(A3315,'CAM to IENG'!A:O,15,0)</f>
        <v>#N/A</v>
      </c>
      <c r="M3315" t="e">
        <f>VLOOKUP(A3315,NET_to_IENG!A:J,10,0)</f>
        <v>#N/A</v>
      </c>
    </row>
    <row r="3316" spans="1:13" x14ac:dyDescent="0.3">
      <c r="A3316">
        <v>609153</v>
      </c>
      <c r="B3316" t="s">
        <v>1156</v>
      </c>
      <c r="C3316" t="s">
        <v>4400</v>
      </c>
      <c r="D3316" t="s">
        <v>4400</v>
      </c>
      <c r="E3316" t="s">
        <v>4400</v>
      </c>
      <c r="F3316" s="15" t="str">
        <f>VLOOKUP(A3316,'[1]Coordinates cleaned'!$A:$I,9,0)</f>
        <v>Camusat</v>
      </c>
      <c r="G3316" s="15" t="str">
        <f>VLOOKUP(A3316,'[1]Coordinates cleaned'!$A:$J,10,0)</f>
        <v>Thomasi Seruyange</v>
      </c>
      <c r="H3316" s="9" t="s">
        <v>3367</v>
      </c>
      <c r="I3316">
        <f>VLOOKUP(A3316,'[1]Coordinates cleaned'!$A:$G,7,0)</f>
        <v>-0.54959780000000003</v>
      </c>
      <c r="J3316">
        <f>VLOOKUP(A3316,'[1]Coordinates cleaned'!$A:$H,8,0)</f>
        <v>30.7142971</v>
      </c>
      <c r="K3316" t="e">
        <f>VLOOKUP(A3316,IENG_to_New_Vendor!A:H,8,0)</f>
        <v>#N/A</v>
      </c>
      <c r="L3316" t="e">
        <f>VLOOKUP(A3316,'CAM to IENG'!A:O,15,0)</f>
        <v>#N/A</v>
      </c>
      <c r="M3316" t="e">
        <f>VLOOKUP(A3316,NET_to_IENG!A:J,10,0)</f>
        <v>#N/A</v>
      </c>
    </row>
    <row r="3317" spans="1:13" x14ac:dyDescent="0.3">
      <c r="A3317">
        <v>701525</v>
      </c>
      <c r="B3317" t="s">
        <v>4147</v>
      </c>
      <c r="C3317" t="s">
        <v>4400</v>
      </c>
      <c r="D3317" t="s">
        <v>4400</v>
      </c>
      <c r="E3317" t="s">
        <v>4400</v>
      </c>
      <c r="F3317" s="15" t="str">
        <f>VLOOKUP(A3317,'[1]Coordinates cleaned'!$A:$I,9,0)</f>
        <v>Camusat</v>
      </c>
      <c r="G3317" s="15" t="str">
        <f>VLOOKUP(A3317,'[1]Coordinates cleaned'!$A:$J,10,0)</f>
        <v>Thomasi Seruyange</v>
      </c>
      <c r="H3317" s="9" t="s">
        <v>3367</v>
      </c>
      <c r="I3317">
        <f>VLOOKUP(A3317,'[1]Coordinates cleaned'!$A:$G,7,0)</f>
        <v>-0.76107400999999997</v>
      </c>
      <c r="J3317">
        <f>VLOOKUP(A3317,'[1]Coordinates cleaned'!$A:$H,8,0)</f>
        <v>31.084002179999999</v>
      </c>
      <c r="K3317" t="e">
        <f>VLOOKUP(A3317,IENG_to_New_Vendor!A:H,8,0)</f>
        <v>#N/A</v>
      </c>
      <c r="L3317" t="e">
        <f>VLOOKUP(A3317,'CAM to IENG'!A:O,15,0)</f>
        <v>#N/A</v>
      </c>
      <c r="M3317" t="e">
        <f>VLOOKUP(A3317,NET_to_IENG!A:J,10,0)</f>
        <v>#N/A</v>
      </c>
    </row>
    <row r="3318" spans="1:13" x14ac:dyDescent="0.3">
      <c r="A3318">
        <v>609218</v>
      </c>
      <c r="B3318" t="s">
        <v>2419</v>
      </c>
      <c r="C3318" t="s">
        <v>4400</v>
      </c>
      <c r="D3318" t="s">
        <v>4400</v>
      </c>
      <c r="E3318" t="s">
        <v>4400</v>
      </c>
      <c r="F3318" s="15" t="str">
        <f>VLOOKUP(A3318,'[1]Coordinates cleaned'!$A:$I,9,0)</f>
        <v>Camusat</v>
      </c>
      <c r="G3318" s="15" t="str">
        <f>VLOOKUP(A3318,'[1]Coordinates cleaned'!$A:$J,10,0)</f>
        <v>Denis Masaba</v>
      </c>
      <c r="H3318" s="9" t="s">
        <v>3367</v>
      </c>
      <c r="I3318">
        <f>VLOOKUP(A3318,'[1]Coordinates cleaned'!$A:$G,7,0)</f>
        <v>-1.2169316999999999</v>
      </c>
      <c r="J3318">
        <f>VLOOKUP(A3318,'[1]Coordinates cleaned'!$A:$H,8,0)</f>
        <v>30.1640625</v>
      </c>
      <c r="K3318" t="e">
        <f>VLOOKUP(A3318,IENG_to_New_Vendor!A:H,8,0)</f>
        <v>#N/A</v>
      </c>
      <c r="L3318" t="e">
        <f>VLOOKUP(A3318,'CAM to IENG'!A:O,15,0)</f>
        <v>#N/A</v>
      </c>
      <c r="M3318" t="e">
        <f>VLOOKUP(A3318,NET_to_IENG!A:J,10,0)</f>
        <v>#N/A</v>
      </c>
    </row>
    <row r="3319" spans="1:13" x14ac:dyDescent="0.3">
      <c r="A3319">
        <v>606073</v>
      </c>
      <c r="B3319" t="s">
        <v>707</v>
      </c>
      <c r="C3319" t="s">
        <v>4400</v>
      </c>
      <c r="D3319" t="s">
        <v>4400</v>
      </c>
      <c r="E3319" t="s">
        <v>4400</v>
      </c>
      <c r="F3319" s="15" t="str">
        <f>VLOOKUP(A3319,'[1]Coordinates cleaned'!$A:$I,9,0)</f>
        <v>Camusat</v>
      </c>
      <c r="G3319" s="15" t="str">
        <f>VLOOKUP(A3319,'[1]Coordinates cleaned'!$A:$J,10,0)</f>
        <v>M Patrick Kalibbala</v>
      </c>
      <c r="H3319" s="9" t="s">
        <v>3367</v>
      </c>
      <c r="I3319">
        <f>VLOOKUP(A3319,'[1]Coordinates cleaned'!$A:$G,7,0)</f>
        <v>-0.25275950000000003</v>
      </c>
      <c r="J3319">
        <f>VLOOKUP(A3319,'[1]Coordinates cleaned'!$A:$H,8,0)</f>
        <v>32.098977099999999</v>
      </c>
      <c r="K3319" t="e">
        <f>VLOOKUP(A3319,IENG_to_New_Vendor!A:H,8,0)</f>
        <v>#N/A</v>
      </c>
      <c r="L3319" t="e">
        <f>VLOOKUP(A3319,'CAM to IENG'!A:O,15,0)</f>
        <v>#N/A</v>
      </c>
      <c r="M3319" t="e">
        <f>VLOOKUP(A3319,NET_to_IENG!A:J,10,0)</f>
        <v>#N/A</v>
      </c>
    </row>
    <row r="3320" spans="1:13" x14ac:dyDescent="0.3">
      <c r="A3320">
        <v>607416</v>
      </c>
      <c r="B3320" t="s">
        <v>2067</v>
      </c>
      <c r="C3320" t="s">
        <v>4400</v>
      </c>
      <c r="D3320" t="s">
        <v>4400</v>
      </c>
      <c r="E3320" t="s">
        <v>4400</v>
      </c>
      <c r="F3320" s="15" t="str">
        <f>VLOOKUP(A3320,'[1]Coordinates cleaned'!$A:$I,9,0)</f>
        <v>Camusat</v>
      </c>
      <c r="G3320" s="15" t="str">
        <f>VLOOKUP(A3320,'[1]Coordinates cleaned'!$A:$J,10,0)</f>
        <v>Abu Kasamba</v>
      </c>
      <c r="H3320" s="9" t="s">
        <v>3367</v>
      </c>
      <c r="I3320">
        <f>VLOOKUP(A3320,'[1]Coordinates cleaned'!$A:$G,7,0)</f>
        <v>0.28390070000000001</v>
      </c>
      <c r="J3320">
        <f>VLOOKUP(A3320,'[1]Coordinates cleaned'!$A:$H,8,0)</f>
        <v>32.5758473</v>
      </c>
      <c r="K3320" t="e">
        <f>VLOOKUP(A3320,IENG_to_New_Vendor!A:H,8,0)</f>
        <v>#N/A</v>
      </c>
      <c r="L3320" t="e">
        <f>VLOOKUP(A3320,'CAM to IENG'!A:O,15,0)</f>
        <v>#N/A</v>
      </c>
      <c r="M3320" t="e">
        <f>VLOOKUP(A3320,NET_to_IENG!A:J,10,0)</f>
        <v>#N/A</v>
      </c>
    </row>
    <row r="3321" spans="1:13" x14ac:dyDescent="0.3">
      <c r="A3321">
        <v>607314</v>
      </c>
      <c r="B3321" t="s">
        <v>1800</v>
      </c>
      <c r="C3321" t="s">
        <v>4400</v>
      </c>
      <c r="D3321" t="s">
        <v>4400</v>
      </c>
      <c r="E3321" t="s">
        <v>4400</v>
      </c>
      <c r="F3321" s="15" t="str">
        <f>VLOOKUP(A3321,'[1]Coordinates cleaned'!$A:$I,9,0)</f>
        <v>Camusat</v>
      </c>
      <c r="G3321" s="15" t="str">
        <f>VLOOKUP(A3321,'[1]Coordinates cleaned'!$A:$J,10,0)</f>
        <v>M Patrick Kalibbala</v>
      </c>
      <c r="H3321" s="9" t="s">
        <v>3367</v>
      </c>
      <c r="I3321">
        <f>VLOOKUP(A3321,'[1]Coordinates cleaned'!$A:$G,7,0)</f>
        <v>-0.51894390000000001</v>
      </c>
      <c r="J3321">
        <f>VLOOKUP(A3321,'[1]Coordinates cleaned'!$A:$H,8,0)</f>
        <v>31.484428300000001</v>
      </c>
      <c r="K3321" t="e">
        <f>VLOOKUP(A3321,IENG_to_New_Vendor!A:H,8,0)</f>
        <v>#N/A</v>
      </c>
      <c r="L3321" t="e">
        <f>VLOOKUP(A3321,'CAM to IENG'!A:O,15,0)</f>
        <v>#N/A</v>
      </c>
      <c r="M3321" t="e">
        <f>VLOOKUP(A3321,NET_to_IENG!A:J,10,0)</f>
        <v>#N/A</v>
      </c>
    </row>
    <row r="3322" spans="1:13" x14ac:dyDescent="0.3">
      <c r="A3322">
        <v>609239</v>
      </c>
      <c r="B3322" t="s">
        <v>1811</v>
      </c>
      <c r="C3322" t="s">
        <v>4400</v>
      </c>
      <c r="D3322" t="s">
        <v>4400</v>
      </c>
      <c r="E3322" t="s">
        <v>4400</v>
      </c>
      <c r="F3322" s="15" t="str">
        <f>VLOOKUP(A3322,'[1]Coordinates cleaned'!$A:$I,9,0)</f>
        <v>Camusat</v>
      </c>
      <c r="G3322" s="15" t="str">
        <f>VLOOKUP(A3322,'[1]Coordinates cleaned'!$A:$J,10,0)</f>
        <v>Thomasi Seruyange</v>
      </c>
      <c r="H3322" s="9" t="s">
        <v>3367</v>
      </c>
      <c r="I3322">
        <f>VLOOKUP(A3322,'[1]Coordinates cleaned'!$A:$G,7,0)</f>
        <v>-0.642926</v>
      </c>
      <c r="J3322">
        <f>VLOOKUP(A3322,'[1]Coordinates cleaned'!$A:$H,8,0)</f>
        <v>30.593585699999998</v>
      </c>
      <c r="K3322" t="e">
        <f>VLOOKUP(A3322,IENG_to_New_Vendor!A:H,8,0)</f>
        <v>#N/A</v>
      </c>
      <c r="L3322" t="e">
        <f>VLOOKUP(A3322,'CAM to IENG'!A:O,15,0)</f>
        <v>#N/A</v>
      </c>
      <c r="M3322" t="e">
        <f>VLOOKUP(A3322,NET_to_IENG!A:J,10,0)</f>
        <v>#N/A</v>
      </c>
    </row>
    <row r="3323" spans="1:13" x14ac:dyDescent="0.3">
      <c r="A3323">
        <v>605031</v>
      </c>
      <c r="B3323" t="s">
        <v>72</v>
      </c>
      <c r="C3323" t="s">
        <v>4400</v>
      </c>
      <c r="D3323" t="s">
        <v>4400</v>
      </c>
      <c r="E3323" t="s">
        <v>4400</v>
      </c>
      <c r="F3323" s="15" t="str">
        <f>VLOOKUP(A3323,'[1]Coordinates cleaned'!$A:$I,9,0)</f>
        <v>Camusat</v>
      </c>
      <c r="G3323" s="15" t="str">
        <f>VLOOKUP(A3323,'[1]Coordinates cleaned'!$A:$J,10,0)</f>
        <v>Denis Masaba</v>
      </c>
      <c r="H3323" s="9" t="s">
        <v>3367</v>
      </c>
      <c r="I3323">
        <f>VLOOKUP(A3323,'[1]Coordinates cleaned'!$A:$G,7,0)</f>
        <v>-0.68135999999999997</v>
      </c>
      <c r="J3323">
        <f>VLOOKUP(A3323,'[1]Coordinates cleaned'!$A:$H,8,0)</f>
        <v>29.93364</v>
      </c>
      <c r="K3323" t="e">
        <f>VLOOKUP(A3323,IENG_to_New_Vendor!A:H,8,0)</f>
        <v>#N/A</v>
      </c>
      <c r="L3323" t="e">
        <f>VLOOKUP(A3323,'CAM to IENG'!A:O,15,0)</f>
        <v>#N/A</v>
      </c>
      <c r="M3323" t="e">
        <f>VLOOKUP(A3323,NET_to_IENG!A:J,10,0)</f>
        <v>#N/A</v>
      </c>
    </row>
    <row r="3324" spans="1:13" x14ac:dyDescent="0.3">
      <c r="A3324">
        <v>609629</v>
      </c>
      <c r="B3324" t="s">
        <v>2848</v>
      </c>
      <c r="C3324" t="s">
        <v>4400</v>
      </c>
      <c r="D3324" t="s">
        <v>4400</v>
      </c>
      <c r="E3324" t="s">
        <v>4400</v>
      </c>
      <c r="F3324" s="15" t="s">
        <v>4338</v>
      </c>
      <c r="G3324" s="15" t="str">
        <f>VLOOKUP(A3324,'[1]Coordinates cleaned'!$A:$J,10,0)</f>
        <v>Moses Kaganda</v>
      </c>
      <c r="H3324" s="9" t="s">
        <v>3368</v>
      </c>
      <c r="I3324">
        <f>VLOOKUP(A3324,'[1]Coordinates cleaned'!$A:$G,7,0)</f>
        <v>3.0020595999999999</v>
      </c>
      <c r="J3324">
        <f>VLOOKUP(A3324,'[1]Coordinates cleaned'!$A:$H,8,0)</f>
        <v>31.774128699999999</v>
      </c>
      <c r="K3324" t="str">
        <f>VLOOKUP(A3324,IENG_to_New_Vendor!A:H,8,0)</f>
        <v>IENG_to_New_Vendor</v>
      </c>
      <c r="L3324" t="e">
        <f>VLOOKUP(A3324,'CAM to IENG'!A:O,15,0)</f>
        <v>#N/A</v>
      </c>
      <c r="M3324" t="e">
        <f>VLOOKUP(A3324,NET_to_IENG!A:J,10,0)</f>
        <v>#N/A</v>
      </c>
    </row>
    <row r="3325" spans="1:13" x14ac:dyDescent="0.3">
      <c r="A3325">
        <v>606482</v>
      </c>
      <c r="B3325" t="s">
        <v>1321</v>
      </c>
      <c r="C3325" t="s">
        <v>4400</v>
      </c>
      <c r="D3325" t="s">
        <v>4400</v>
      </c>
      <c r="E3325" t="s">
        <v>4400</v>
      </c>
      <c r="F3325" s="15" t="str">
        <f>VLOOKUP(A3325,'[1]Coordinates cleaned'!$A:$I,9,0)</f>
        <v>Camusat</v>
      </c>
      <c r="G3325" s="15" t="str">
        <f>VLOOKUP(A3325,'[1]Coordinates cleaned'!$A:$J,10,0)</f>
        <v>Christopher Alituha</v>
      </c>
      <c r="H3325" s="9" t="s">
        <v>3367</v>
      </c>
      <c r="I3325">
        <f>VLOOKUP(A3325,'[1]Coordinates cleaned'!$A:$G,7,0)</f>
        <v>0.57899500000000004</v>
      </c>
      <c r="J3325">
        <f>VLOOKUP(A3325,'[1]Coordinates cleaned'!$A:$H,8,0)</f>
        <v>31.672461699999999</v>
      </c>
      <c r="K3325" t="e">
        <f>VLOOKUP(A3325,IENG_to_New_Vendor!A:H,8,0)</f>
        <v>#N/A</v>
      </c>
      <c r="L3325" t="e">
        <f>VLOOKUP(A3325,'CAM to IENG'!A:O,15,0)</f>
        <v>#N/A</v>
      </c>
      <c r="M3325" t="e">
        <f>VLOOKUP(A3325,NET_to_IENG!A:J,10,0)</f>
        <v>#N/A</v>
      </c>
    </row>
    <row r="3326" spans="1:13" x14ac:dyDescent="0.3">
      <c r="A3326">
        <v>607745</v>
      </c>
      <c r="B3326" t="s">
        <v>2550</v>
      </c>
      <c r="C3326" t="s">
        <v>4400</v>
      </c>
      <c r="D3326" t="s">
        <v>4400</v>
      </c>
      <c r="E3326" t="s">
        <v>4400</v>
      </c>
      <c r="F3326" s="15" t="s">
        <v>4312</v>
      </c>
      <c r="G3326" s="15" t="str">
        <f>VLOOKUP(A3326,'[1]Coordinates cleaned'!$A:$J,10,0)</f>
        <v>Christopher Alituha</v>
      </c>
      <c r="H3326" s="9" t="s">
        <v>3367</v>
      </c>
      <c r="I3326">
        <f>VLOOKUP(A3326,'[1]Coordinates cleaned'!$A:$G,7,0)</f>
        <v>0.93229309999999999</v>
      </c>
      <c r="J3326">
        <f>VLOOKUP(A3326,'[1]Coordinates cleaned'!$A:$H,8,0)</f>
        <v>31.737211299999998</v>
      </c>
      <c r="K3326" t="e">
        <f>VLOOKUP(A3326,IENG_to_New_Vendor!A:H,8,0)</f>
        <v>#N/A</v>
      </c>
      <c r="L3326" t="str">
        <f>VLOOKUP(A3326,'CAM to IENG'!A:O,15,0)</f>
        <v>CAM_to_IENG</v>
      </c>
      <c r="M3326" t="e">
        <f>VLOOKUP(A3326,NET_to_IENG!A:J,10,0)</f>
        <v>#N/A</v>
      </c>
    </row>
    <row r="3327" spans="1:13" x14ac:dyDescent="0.3">
      <c r="A3327">
        <v>609436</v>
      </c>
      <c r="B3327" t="s">
        <v>2699</v>
      </c>
      <c r="C3327" t="s">
        <v>4400</v>
      </c>
      <c r="D3327" t="s">
        <v>4400</v>
      </c>
      <c r="E3327" t="s">
        <v>4400</v>
      </c>
      <c r="F3327" s="15" t="str">
        <f>VLOOKUP(A3327,'[1]Coordinates cleaned'!$A:$I,9,0)</f>
        <v>Camusat</v>
      </c>
      <c r="G3327" s="15" t="str">
        <f>VLOOKUP(A3327,'[1]Coordinates cleaned'!$A:$J,10,0)</f>
        <v>Abu Kasamba</v>
      </c>
      <c r="H3327" s="9" t="s">
        <v>3367</v>
      </c>
      <c r="I3327">
        <f>VLOOKUP(A3327,'[1]Coordinates cleaned'!$A:$G,7,0)</f>
        <v>0.27413530000000003</v>
      </c>
      <c r="J3327">
        <f>VLOOKUP(A3327,'[1]Coordinates cleaned'!$A:$H,8,0)</f>
        <v>32.503898800000002</v>
      </c>
      <c r="K3327" t="e">
        <f>VLOOKUP(A3327,IENG_to_New_Vendor!A:H,8,0)</f>
        <v>#N/A</v>
      </c>
      <c r="L3327" t="e">
        <f>VLOOKUP(A3327,'CAM to IENG'!A:O,15,0)</f>
        <v>#N/A</v>
      </c>
      <c r="M3327" t="e">
        <f>VLOOKUP(A3327,NET_to_IENG!A:J,10,0)</f>
        <v>#N/A</v>
      </c>
    </row>
    <row r="3328" spans="1:13" x14ac:dyDescent="0.3">
      <c r="A3328">
        <v>607770</v>
      </c>
      <c r="B3328" t="s">
        <v>2579</v>
      </c>
      <c r="C3328" t="s">
        <v>4400</v>
      </c>
      <c r="D3328" t="s">
        <v>4400</v>
      </c>
      <c r="E3328" t="s">
        <v>4400</v>
      </c>
      <c r="F3328" s="15" t="str">
        <f>VLOOKUP(A3328,'[1]Coordinates cleaned'!$A:$I,9,0)</f>
        <v>Camusat</v>
      </c>
      <c r="G3328" s="15" t="str">
        <f>VLOOKUP(A3328,'[1]Coordinates cleaned'!$A:$J,10,0)</f>
        <v>Abu Kasamba</v>
      </c>
      <c r="H3328" s="9" t="s">
        <v>3367</v>
      </c>
      <c r="I3328">
        <f>VLOOKUP(A3328,'[1]Coordinates cleaned'!$A:$G,7,0)</f>
        <v>0.3506029</v>
      </c>
      <c r="J3328">
        <f>VLOOKUP(A3328,'[1]Coordinates cleaned'!$A:$H,8,0)</f>
        <v>32.500765399999999</v>
      </c>
      <c r="K3328" t="e">
        <f>VLOOKUP(A3328,IENG_to_New_Vendor!A:H,8,0)</f>
        <v>#N/A</v>
      </c>
      <c r="L3328" t="e">
        <f>VLOOKUP(A3328,'CAM to IENG'!A:O,15,0)</f>
        <v>#N/A</v>
      </c>
      <c r="M3328" t="e">
        <f>VLOOKUP(A3328,NET_to_IENG!A:J,10,0)</f>
        <v>#N/A</v>
      </c>
    </row>
    <row r="3329" spans="1:13" x14ac:dyDescent="0.3">
      <c r="A3329">
        <v>701406</v>
      </c>
      <c r="B3329" t="s">
        <v>3598</v>
      </c>
      <c r="C3329" t="s">
        <v>4400</v>
      </c>
      <c r="D3329" t="s">
        <v>4400</v>
      </c>
      <c r="E3329" t="s">
        <v>4400</v>
      </c>
      <c r="F3329" s="15" t="str">
        <f>VLOOKUP(A3329,'[1]Coordinates cleaned'!$A:$I,9,0)</f>
        <v>Netis</v>
      </c>
      <c r="G3329" s="15" t="str">
        <f>VLOOKUP(A3329,'[1]Coordinates cleaned'!$A:$J,10,0)</f>
        <v>Paul Mbabazi</v>
      </c>
      <c r="H3329" s="9" t="s">
        <v>3669</v>
      </c>
      <c r="I3329">
        <f>VLOOKUP(A3329,'[1]Coordinates cleaned'!$A:$G,7,0)</f>
        <v>0.23899139999999999</v>
      </c>
      <c r="J3329">
        <f>VLOOKUP(A3329,'[1]Coordinates cleaned'!$A:$H,8,0)</f>
        <v>32.5849172</v>
      </c>
      <c r="K3329" t="e">
        <f>VLOOKUP(A3329,IENG_to_New_Vendor!A:H,8,0)</f>
        <v>#N/A</v>
      </c>
      <c r="L3329" t="e">
        <f>VLOOKUP(A3329,'CAM to IENG'!A:O,15,0)</f>
        <v>#N/A</v>
      </c>
      <c r="M3329" t="e">
        <f>VLOOKUP(A3329,NET_to_IENG!A:J,10,0)</f>
        <v>#N/A</v>
      </c>
    </row>
    <row r="3330" spans="1:13" x14ac:dyDescent="0.3">
      <c r="A3330">
        <v>609890</v>
      </c>
      <c r="B3330" t="s">
        <v>4148</v>
      </c>
      <c r="C3330" t="s">
        <v>4400</v>
      </c>
      <c r="D3330" t="s">
        <v>4400</v>
      </c>
      <c r="E3330" t="s">
        <v>4400</v>
      </c>
      <c r="F3330" s="15" t="s">
        <v>4338</v>
      </c>
      <c r="G3330" s="15" t="str">
        <f>VLOOKUP(A3330,'[1]Coordinates cleaned'!$A:$J,10,0)</f>
        <v>Moses Kaganda</v>
      </c>
      <c r="H3330" s="9" t="s">
        <v>3368</v>
      </c>
      <c r="I3330">
        <f>VLOOKUP(A3330,'[1]Coordinates cleaned'!$A:$G,7,0)</f>
        <v>2.5830582999999998</v>
      </c>
      <c r="J3330">
        <f>VLOOKUP(A3330,'[1]Coordinates cleaned'!$A:$H,8,0)</f>
        <v>32.072191699999998</v>
      </c>
      <c r="K3330" t="str">
        <f>VLOOKUP(A3330,IENG_to_New_Vendor!A:H,8,0)</f>
        <v>IENG_to_New_Vendor</v>
      </c>
      <c r="L3330" t="e">
        <f>VLOOKUP(A3330,'CAM to IENG'!A:O,15,0)</f>
        <v>#N/A</v>
      </c>
      <c r="M3330" t="e">
        <f>VLOOKUP(A3330,NET_to_IENG!A:J,10,0)</f>
        <v>#N/A</v>
      </c>
    </row>
    <row r="3331" spans="1:13" x14ac:dyDescent="0.3">
      <c r="A3331">
        <v>605588</v>
      </c>
      <c r="B3331" t="s">
        <v>800</v>
      </c>
      <c r="C3331" t="s">
        <v>4400</v>
      </c>
      <c r="D3331" t="s">
        <v>4400</v>
      </c>
      <c r="E3331" t="s">
        <v>4400</v>
      </c>
      <c r="F3331" s="15" t="str">
        <f>VLOOKUP(A3331,'[1]Coordinates cleaned'!$A:$I,9,0)</f>
        <v>Netis</v>
      </c>
      <c r="G3331" s="15" t="str">
        <f>VLOOKUP(A3331,'[1]Coordinates cleaned'!$A:$J,10,0)</f>
        <v>Jude Musana</v>
      </c>
      <c r="H3331" s="9" t="s">
        <v>3669</v>
      </c>
      <c r="I3331">
        <f>VLOOKUP(A3331,'[1]Coordinates cleaned'!$A:$G,7,0)</f>
        <v>0.67129333333333296</v>
      </c>
      <c r="J3331">
        <f>VLOOKUP(A3331,'[1]Coordinates cleaned'!$A:$H,8,0)</f>
        <v>34.1907766666667</v>
      </c>
      <c r="K3331" t="e">
        <f>VLOOKUP(A3331,IENG_to_New_Vendor!A:H,8,0)</f>
        <v>#N/A</v>
      </c>
      <c r="L3331" t="e">
        <f>VLOOKUP(A3331,'CAM to IENG'!A:O,15,0)</f>
        <v>#N/A</v>
      </c>
      <c r="M3331" t="e">
        <f>VLOOKUP(A3331,NET_to_IENG!A:J,10,0)</f>
        <v>#N/A</v>
      </c>
    </row>
    <row r="3332" spans="1:13" x14ac:dyDescent="0.3">
      <c r="A3332">
        <v>605850</v>
      </c>
      <c r="B3332" t="s">
        <v>1048</v>
      </c>
      <c r="C3332" t="s">
        <v>4400</v>
      </c>
      <c r="D3332" t="s">
        <v>4400</v>
      </c>
      <c r="E3332" t="s">
        <v>4400</v>
      </c>
      <c r="F3332" s="15" t="str">
        <f>VLOOKUP(A3332,'[1]Coordinates cleaned'!$A:$I,9,0)</f>
        <v>Camusat</v>
      </c>
      <c r="G3332" s="15" t="str">
        <f>VLOOKUP(A3332,'[1]Coordinates cleaned'!$A:$J,10,0)</f>
        <v>Thomasi Seruyange</v>
      </c>
      <c r="H3332" s="9" t="s">
        <v>3367</v>
      </c>
      <c r="I3332">
        <f>VLOOKUP(A3332,'[1]Coordinates cleaned'!$A:$G,7,0)</f>
        <v>-0.1241936</v>
      </c>
      <c r="J3332">
        <f>VLOOKUP(A3332,'[1]Coordinates cleaned'!$A:$H,8,0)</f>
        <v>30.3810745</v>
      </c>
      <c r="K3332" t="e">
        <f>VLOOKUP(A3332,IENG_to_New_Vendor!A:H,8,0)</f>
        <v>#N/A</v>
      </c>
      <c r="L3332" t="e">
        <f>VLOOKUP(A3332,'CAM to IENG'!A:O,15,0)</f>
        <v>#N/A</v>
      </c>
      <c r="M3332" t="e">
        <f>VLOOKUP(A3332,NET_to_IENG!A:J,10,0)</f>
        <v>#N/A</v>
      </c>
    </row>
    <row r="3333" spans="1:13" x14ac:dyDescent="0.3">
      <c r="A3333">
        <v>608513</v>
      </c>
      <c r="B3333" t="s">
        <v>849</v>
      </c>
      <c r="C3333" t="s">
        <v>4400</v>
      </c>
      <c r="D3333" t="s">
        <v>4400</v>
      </c>
      <c r="E3333" t="s">
        <v>4400</v>
      </c>
      <c r="F3333" s="15" t="str">
        <f>VLOOKUP(A3333,'[1]Coordinates cleaned'!$A:$I,9,0)</f>
        <v>I-Engineering</v>
      </c>
      <c r="G3333" s="15" t="str">
        <f>VLOOKUP(A3333,'[1]Coordinates cleaned'!$A:$J,10,0)</f>
        <v>Muhamood Kyongo</v>
      </c>
      <c r="H3333" s="9" t="s">
        <v>3368</v>
      </c>
      <c r="I3333">
        <f>VLOOKUP(A3333,'[1]Coordinates cleaned'!$A:$G,7,0)</f>
        <v>2.2585289</v>
      </c>
      <c r="J3333">
        <f>VLOOKUP(A3333,'[1]Coordinates cleaned'!$A:$H,8,0)</f>
        <v>33.119776000000002</v>
      </c>
      <c r="K3333" t="e">
        <f>VLOOKUP(A3333,IENG_to_New_Vendor!A:H,8,0)</f>
        <v>#N/A</v>
      </c>
      <c r="L3333" t="e">
        <f>VLOOKUP(A3333,'CAM to IENG'!A:O,15,0)</f>
        <v>#N/A</v>
      </c>
      <c r="M3333" t="e">
        <f>VLOOKUP(A3333,NET_to_IENG!A:J,10,0)</f>
        <v>#N/A</v>
      </c>
    </row>
    <row r="3334" spans="1:13" x14ac:dyDescent="0.3">
      <c r="A3334">
        <v>606154</v>
      </c>
      <c r="B3334" t="s">
        <v>1097</v>
      </c>
      <c r="C3334" t="s">
        <v>4400</v>
      </c>
      <c r="D3334" t="s">
        <v>4400</v>
      </c>
      <c r="E3334" t="s">
        <v>4400</v>
      </c>
      <c r="F3334" s="15" t="str">
        <f>VLOOKUP(A3334,'[1]Coordinates cleaned'!$A:$I,9,0)</f>
        <v>Netis</v>
      </c>
      <c r="G3334" s="15" t="str">
        <f>VLOOKUP(A3334,'[1]Coordinates cleaned'!$A:$J,10,0)</f>
        <v>Moses Wandera</v>
      </c>
      <c r="H3334" s="9" t="s">
        <v>3669</v>
      </c>
      <c r="I3334">
        <f>VLOOKUP(A3334,'[1]Coordinates cleaned'!$A:$G,7,0)</f>
        <v>1.5201057</v>
      </c>
      <c r="J3334">
        <f>VLOOKUP(A3334,'[1]Coordinates cleaned'!$A:$H,8,0)</f>
        <v>32.7030253</v>
      </c>
      <c r="K3334" t="e">
        <f>VLOOKUP(A3334,IENG_to_New_Vendor!A:H,8,0)</f>
        <v>#N/A</v>
      </c>
      <c r="L3334" t="e">
        <f>VLOOKUP(A3334,'CAM to IENG'!A:O,15,0)</f>
        <v>#N/A</v>
      </c>
      <c r="M3334" t="e">
        <f>VLOOKUP(A3334,NET_to_IENG!A:J,10,0)</f>
        <v>#N/A</v>
      </c>
    </row>
    <row r="3335" spans="1:13" x14ac:dyDescent="0.3">
      <c r="A3335">
        <v>608209</v>
      </c>
      <c r="B3335" t="s">
        <v>2106</v>
      </c>
      <c r="C3335" t="s">
        <v>4400</v>
      </c>
      <c r="D3335" t="s">
        <v>4400</v>
      </c>
      <c r="E3335" t="s">
        <v>4400</v>
      </c>
      <c r="F3335" s="15" t="str">
        <f>VLOOKUP(A3335,'[1]Coordinates cleaned'!$A:$I,9,0)</f>
        <v>Netis</v>
      </c>
      <c r="G3335" s="15" t="str">
        <f>VLOOKUP(A3335,'[1]Coordinates cleaned'!$A:$J,10,0)</f>
        <v>Jude Musana</v>
      </c>
      <c r="H3335" s="9" t="s">
        <v>3669</v>
      </c>
      <c r="I3335">
        <f>VLOOKUP(A3335,'[1]Coordinates cleaned'!$A:$G,7,0)</f>
        <v>0.53929170000000004</v>
      </c>
      <c r="J3335">
        <f>VLOOKUP(A3335,'[1]Coordinates cleaned'!$A:$H,8,0)</f>
        <v>33.9507403</v>
      </c>
      <c r="K3335" t="e">
        <f>VLOOKUP(A3335,IENG_to_New_Vendor!A:H,8,0)</f>
        <v>#N/A</v>
      </c>
      <c r="L3335" t="e">
        <f>VLOOKUP(A3335,'CAM to IENG'!A:O,15,0)</f>
        <v>#N/A</v>
      </c>
      <c r="M3335" t="e">
        <f>VLOOKUP(A3335,NET_to_IENG!A:J,10,0)</f>
        <v>#N/A</v>
      </c>
    </row>
    <row r="3336" spans="1:13" x14ac:dyDescent="0.3">
      <c r="A3336">
        <v>607752</v>
      </c>
      <c r="B3336" t="s">
        <v>2559</v>
      </c>
      <c r="C3336" t="s">
        <v>4400</v>
      </c>
      <c r="D3336" t="s">
        <v>4400</v>
      </c>
      <c r="E3336" t="s">
        <v>4400</v>
      </c>
      <c r="F3336" s="15" t="str">
        <f>VLOOKUP(A3336,'[1]Coordinates cleaned'!$A:$I,9,0)</f>
        <v>Camusat</v>
      </c>
      <c r="G3336" s="15" t="str">
        <f>VLOOKUP(A3336,'[1]Coordinates cleaned'!$A:$J,10,0)</f>
        <v>Abu Kasamba</v>
      </c>
      <c r="H3336" s="9" t="s">
        <v>3367</v>
      </c>
      <c r="I3336">
        <f>VLOOKUP(A3336,'[1]Coordinates cleaned'!$A:$G,7,0)</f>
        <v>0.25403480000000001</v>
      </c>
      <c r="J3336">
        <f>VLOOKUP(A3336,'[1]Coordinates cleaned'!$A:$H,8,0)</f>
        <v>32.546356600000003</v>
      </c>
      <c r="K3336" t="e">
        <f>VLOOKUP(A3336,IENG_to_New_Vendor!A:H,8,0)</f>
        <v>#N/A</v>
      </c>
      <c r="L3336" t="e">
        <f>VLOOKUP(A3336,'CAM to IENG'!A:O,15,0)</f>
        <v>#N/A</v>
      </c>
      <c r="M3336" t="e">
        <f>VLOOKUP(A3336,NET_to_IENG!A:J,10,0)</f>
        <v>#N/A</v>
      </c>
    </row>
    <row r="3337" spans="1:13" x14ac:dyDescent="0.3">
      <c r="A3337">
        <v>607063</v>
      </c>
      <c r="B3337" t="s">
        <v>4149</v>
      </c>
      <c r="C3337" t="s">
        <v>4400</v>
      </c>
      <c r="D3337" t="s">
        <v>4400</v>
      </c>
      <c r="E3337" t="s">
        <v>4400</v>
      </c>
      <c r="F3337" s="15" t="str">
        <f>VLOOKUP(A3337,'[1]Coordinates cleaned'!$A:$I,9,0)</f>
        <v>Camusat</v>
      </c>
      <c r="G3337" s="15" t="str">
        <f>VLOOKUP(A3337,'[1]Coordinates cleaned'!$A:$J,10,0)</f>
        <v>Christopher Alituha</v>
      </c>
      <c r="H3337" s="9" t="s">
        <v>3367</v>
      </c>
      <c r="I3337">
        <f>VLOOKUP(A3337,'[1]Coordinates cleaned'!$A:$G,7,0)</f>
        <v>0.32390160000000001</v>
      </c>
      <c r="J3337">
        <f>VLOOKUP(A3337,'[1]Coordinates cleaned'!$A:$H,8,0)</f>
        <v>32.462934599999997</v>
      </c>
      <c r="K3337" t="e">
        <f>VLOOKUP(A3337,IENG_to_New_Vendor!A:H,8,0)</f>
        <v>#N/A</v>
      </c>
      <c r="L3337" t="e">
        <f>VLOOKUP(A3337,'CAM to IENG'!A:O,15,0)</f>
        <v>#N/A</v>
      </c>
      <c r="M3337" t="e">
        <f>VLOOKUP(A3337,NET_to_IENG!A:J,10,0)</f>
        <v>#N/A</v>
      </c>
    </row>
    <row r="3338" spans="1:13" x14ac:dyDescent="0.3">
      <c r="A3338">
        <v>605567</v>
      </c>
      <c r="B3338" t="s">
        <v>778</v>
      </c>
      <c r="C3338" t="s">
        <v>4400</v>
      </c>
      <c r="D3338" t="s">
        <v>4400</v>
      </c>
      <c r="E3338" t="s">
        <v>4400</v>
      </c>
      <c r="F3338" s="15" t="str">
        <f>VLOOKUP(A3338,'[1]Coordinates cleaned'!$A:$I,9,0)</f>
        <v>Camusat</v>
      </c>
      <c r="G3338" s="15" t="str">
        <f>VLOOKUP(A3338,'[1]Coordinates cleaned'!$A:$J,10,0)</f>
        <v>Denis Masaba</v>
      </c>
      <c r="H3338" s="9" t="s">
        <v>3367</v>
      </c>
      <c r="I3338">
        <f>VLOOKUP(A3338,'[1]Coordinates cleaned'!$A:$G,7,0)</f>
        <v>-0.99282060000000005</v>
      </c>
      <c r="J3338">
        <f>VLOOKUP(A3338,'[1]Coordinates cleaned'!$A:$H,8,0)</f>
        <v>30.329353099999999</v>
      </c>
      <c r="K3338" t="e">
        <f>VLOOKUP(A3338,IENG_to_New_Vendor!A:H,8,0)</f>
        <v>#N/A</v>
      </c>
      <c r="L3338" t="e">
        <f>VLOOKUP(A3338,'CAM to IENG'!A:O,15,0)</f>
        <v>#N/A</v>
      </c>
      <c r="M3338" t="e">
        <f>VLOOKUP(A3338,NET_to_IENG!A:J,10,0)</f>
        <v>#N/A</v>
      </c>
    </row>
    <row r="3339" spans="1:13" x14ac:dyDescent="0.3">
      <c r="A3339">
        <v>606831</v>
      </c>
      <c r="B3339" t="s">
        <v>1591</v>
      </c>
      <c r="C3339" t="s">
        <v>4400</v>
      </c>
      <c r="D3339" t="s">
        <v>4400</v>
      </c>
      <c r="E3339" t="s">
        <v>4400</v>
      </c>
      <c r="F3339" s="15" t="s">
        <v>4334</v>
      </c>
      <c r="G3339" s="15" t="str">
        <f>VLOOKUP(A3339,'[1]Coordinates cleaned'!$A:$J,10,0)</f>
        <v>Benbridge Mulongo</v>
      </c>
      <c r="H3339" s="9" t="s">
        <v>3669</v>
      </c>
      <c r="I3339">
        <f>VLOOKUP(A3339,'[1]Coordinates cleaned'!$A:$G,7,0)</f>
        <v>0.4812283</v>
      </c>
      <c r="J3339">
        <f>VLOOKUP(A3339,'[1]Coordinates cleaned'!$A:$H,8,0)</f>
        <v>32.6690933</v>
      </c>
      <c r="K3339" t="e">
        <f>VLOOKUP(A3339,IENG_to_New_Vendor!A:H,8,0)</f>
        <v>#N/A</v>
      </c>
      <c r="L3339" t="e">
        <f>VLOOKUP(A3339,'CAM to IENG'!A:O,15,0)</f>
        <v>#N/A</v>
      </c>
      <c r="M3339" t="str">
        <f>VLOOKUP(A3339,NET_to_IENG!A:J,10,0)</f>
        <v>NET_to_IENG</v>
      </c>
    </row>
    <row r="3340" spans="1:13" x14ac:dyDescent="0.3">
      <c r="A3340">
        <v>606145</v>
      </c>
      <c r="B3340" t="s">
        <v>1068</v>
      </c>
      <c r="C3340" t="s">
        <v>4400</v>
      </c>
      <c r="D3340" t="s">
        <v>4400</v>
      </c>
      <c r="E3340" t="s">
        <v>4400</v>
      </c>
      <c r="F3340" s="15" t="str">
        <f>VLOOKUP(A3340,'[1]Coordinates cleaned'!$A:$I,9,0)</f>
        <v>Netis</v>
      </c>
      <c r="G3340" s="15" t="str">
        <f>VLOOKUP(A3340,'[1]Coordinates cleaned'!$A:$J,10,0)</f>
        <v>Samuel Naseke</v>
      </c>
      <c r="H3340" s="9" t="s">
        <v>3669</v>
      </c>
      <c r="I3340">
        <f>VLOOKUP(A3340,'[1]Coordinates cleaned'!$A:$G,7,0)</f>
        <v>1.0080416666666701</v>
      </c>
      <c r="J3340">
        <f>VLOOKUP(A3340,'[1]Coordinates cleaned'!$A:$H,8,0)</f>
        <v>32.951246666666698</v>
      </c>
      <c r="K3340" t="e">
        <f>VLOOKUP(A3340,IENG_to_New_Vendor!A:H,8,0)</f>
        <v>#N/A</v>
      </c>
      <c r="L3340" t="e">
        <f>VLOOKUP(A3340,'CAM to IENG'!A:O,15,0)</f>
        <v>#N/A</v>
      </c>
      <c r="M3340" t="e">
        <f>VLOOKUP(A3340,NET_to_IENG!A:J,10,0)</f>
        <v>#N/A</v>
      </c>
    </row>
    <row r="3341" spans="1:13" x14ac:dyDescent="0.3">
      <c r="A3341">
        <v>701040</v>
      </c>
      <c r="B3341" t="s">
        <v>3290</v>
      </c>
      <c r="C3341" t="s">
        <v>4400</v>
      </c>
      <c r="D3341" t="s">
        <v>4400</v>
      </c>
      <c r="E3341" t="s">
        <v>4400</v>
      </c>
      <c r="F3341" s="15" t="str">
        <f>VLOOKUP(A3341,'[1]Coordinates cleaned'!$A:$I,9,0)</f>
        <v>Netis</v>
      </c>
      <c r="G3341" s="15" t="str">
        <f>VLOOKUP(A3341,'[1]Coordinates cleaned'!$A:$J,10,0)</f>
        <v>Paul Mbabazi</v>
      </c>
      <c r="H3341" s="9" t="s">
        <v>3669</v>
      </c>
      <c r="I3341">
        <f>VLOOKUP(A3341,'[1]Coordinates cleaned'!$A:$G,7,0)</f>
        <v>0.233598</v>
      </c>
      <c r="J3341">
        <f>VLOOKUP(A3341,'[1]Coordinates cleaned'!$A:$H,8,0)</f>
        <v>32.588467000000001</v>
      </c>
      <c r="K3341" t="e">
        <f>VLOOKUP(A3341,IENG_to_New_Vendor!A:H,8,0)</f>
        <v>#N/A</v>
      </c>
      <c r="L3341" t="e">
        <f>VLOOKUP(A3341,'CAM to IENG'!A:O,15,0)</f>
        <v>#N/A</v>
      </c>
      <c r="M3341" t="e">
        <f>VLOOKUP(A3341,NET_to_IENG!A:J,10,0)</f>
        <v>#N/A</v>
      </c>
    </row>
    <row r="3342" spans="1:13" x14ac:dyDescent="0.3">
      <c r="A3342">
        <v>606411</v>
      </c>
      <c r="B3342" t="s">
        <v>1270</v>
      </c>
      <c r="C3342" t="s">
        <v>4400</v>
      </c>
      <c r="D3342" t="s">
        <v>4400</v>
      </c>
      <c r="E3342" t="s">
        <v>4400</v>
      </c>
      <c r="F3342" s="15" t="s">
        <v>4338</v>
      </c>
      <c r="G3342" s="15" t="str">
        <f>VLOOKUP(A3342,'[1]Coordinates cleaned'!$A:$J,10,0)</f>
        <v>Innocent Ayiko</v>
      </c>
      <c r="H3342" s="9" t="s">
        <v>3368</v>
      </c>
      <c r="I3342">
        <f>VLOOKUP(A3342,'[1]Coordinates cleaned'!$A:$G,7,0)</f>
        <v>3.0717531</v>
      </c>
      <c r="J3342">
        <f>VLOOKUP(A3342,'[1]Coordinates cleaned'!$A:$H,8,0)</f>
        <v>30.940431799999999</v>
      </c>
      <c r="K3342" t="str">
        <f>VLOOKUP(A3342,IENG_to_New_Vendor!A:H,8,0)</f>
        <v>IENG_to_New_Vendor</v>
      </c>
      <c r="L3342" t="e">
        <f>VLOOKUP(A3342,'CAM to IENG'!A:O,15,0)</f>
        <v>#N/A</v>
      </c>
      <c r="M3342" t="e">
        <f>VLOOKUP(A3342,NET_to_IENG!A:J,10,0)</f>
        <v>#N/A</v>
      </c>
    </row>
    <row r="3343" spans="1:13" x14ac:dyDescent="0.3">
      <c r="A3343">
        <v>607624</v>
      </c>
      <c r="B3343" t="s">
        <v>891</v>
      </c>
      <c r="C3343" t="s">
        <v>4400</v>
      </c>
      <c r="D3343" t="s">
        <v>4400</v>
      </c>
      <c r="E3343" t="s">
        <v>4400</v>
      </c>
      <c r="F3343" s="15" t="str">
        <f>VLOOKUP(A3343,'[1]Coordinates cleaned'!$A:$I,9,0)</f>
        <v>Netis</v>
      </c>
      <c r="G3343" s="15" t="str">
        <f>VLOOKUP(A3343,'[1]Coordinates cleaned'!$A:$J,10,0)</f>
        <v>Samuel Naseke</v>
      </c>
      <c r="H3343" s="9" t="s">
        <v>3669</v>
      </c>
      <c r="I3343">
        <f>VLOOKUP(A3343,'[1]Coordinates cleaned'!$A:$G,7,0)</f>
        <v>0.3922621</v>
      </c>
      <c r="J3343">
        <f>VLOOKUP(A3343,'[1]Coordinates cleaned'!$A:$H,8,0)</f>
        <v>32.704244000000003</v>
      </c>
      <c r="K3343" t="e">
        <f>VLOOKUP(A3343,IENG_to_New_Vendor!A:H,8,0)</f>
        <v>#N/A</v>
      </c>
      <c r="L3343" t="e">
        <f>VLOOKUP(A3343,'CAM to IENG'!A:O,15,0)</f>
        <v>#N/A</v>
      </c>
      <c r="M3343" t="e">
        <f>VLOOKUP(A3343,NET_to_IENG!A:J,10,0)</f>
        <v>#N/A</v>
      </c>
    </row>
    <row r="3344" spans="1:13" x14ac:dyDescent="0.3">
      <c r="A3344">
        <v>608288</v>
      </c>
      <c r="B3344" t="s">
        <v>2479</v>
      </c>
      <c r="C3344" t="s">
        <v>4400</v>
      </c>
      <c r="D3344" t="s">
        <v>4400</v>
      </c>
      <c r="E3344" t="s">
        <v>4400</v>
      </c>
      <c r="F3344" s="15" t="str">
        <f>VLOOKUP(A3344,'[1]Coordinates cleaned'!$A:$I,9,0)</f>
        <v>Netis</v>
      </c>
      <c r="G3344" s="15" t="str">
        <f>VLOOKUP(A3344,'[1]Coordinates cleaned'!$A:$J,10,0)</f>
        <v>Jude Musana</v>
      </c>
      <c r="H3344" s="9" t="s">
        <v>3669</v>
      </c>
      <c r="I3344">
        <f>VLOOKUP(A3344,'[1]Coordinates cleaned'!$A:$G,7,0)</f>
        <v>1.5729177999999999</v>
      </c>
      <c r="J3344">
        <f>VLOOKUP(A3344,'[1]Coordinates cleaned'!$A:$H,8,0)</f>
        <v>34.537836366666703</v>
      </c>
      <c r="K3344" t="e">
        <f>VLOOKUP(A3344,IENG_to_New_Vendor!A:H,8,0)</f>
        <v>#N/A</v>
      </c>
      <c r="L3344" t="e">
        <f>VLOOKUP(A3344,'CAM to IENG'!A:O,15,0)</f>
        <v>#N/A</v>
      </c>
      <c r="M3344" t="e">
        <f>VLOOKUP(A3344,NET_to_IENG!A:J,10,0)</f>
        <v>#N/A</v>
      </c>
    </row>
    <row r="3345" spans="1:13" x14ac:dyDescent="0.3">
      <c r="A3345">
        <v>606306</v>
      </c>
      <c r="B3345" t="s">
        <v>41</v>
      </c>
      <c r="C3345" t="s">
        <v>4400</v>
      </c>
      <c r="D3345" t="s">
        <v>4400</v>
      </c>
      <c r="E3345" t="s">
        <v>4400</v>
      </c>
      <c r="F3345" s="15" t="str">
        <f>VLOOKUP(A3345,'[1]Coordinates cleaned'!$A:$I,9,0)</f>
        <v>Netis</v>
      </c>
      <c r="G3345" s="15" t="str">
        <f>VLOOKUP(A3345,'[1]Coordinates cleaned'!$A:$J,10,0)</f>
        <v>Jude Musana</v>
      </c>
      <c r="H3345" s="9" t="s">
        <v>3669</v>
      </c>
      <c r="I3345">
        <f>VLOOKUP(A3345,'[1]Coordinates cleaned'!$A:$G,7,0)</f>
        <v>0.69115166666666705</v>
      </c>
      <c r="J3345">
        <f>VLOOKUP(A3345,'[1]Coordinates cleaned'!$A:$H,8,0)</f>
        <v>34.198353333333301</v>
      </c>
      <c r="K3345" t="e">
        <f>VLOOKUP(A3345,IENG_to_New_Vendor!A:H,8,0)</f>
        <v>#N/A</v>
      </c>
      <c r="L3345" t="e">
        <f>VLOOKUP(A3345,'CAM to IENG'!A:O,15,0)</f>
        <v>#N/A</v>
      </c>
      <c r="M3345" t="e">
        <f>VLOOKUP(A3345,NET_to_IENG!A:J,10,0)</f>
        <v>#N/A</v>
      </c>
    </row>
    <row r="3346" spans="1:13" x14ac:dyDescent="0.3">
      <c r="A3346">
        <v>608612</v>
      </c>
      <c r="B3346" t="s">
        <v>571</v>
      </c>
      <c r="C3346" t="s">
        <v>4400</v>
      </c>
      <c r="D3346" t="s">
        <v>4400</v>
      </c>
      <c r="E3346" t="s">
        <v>4400</v>
      </c>
      <c r="F3346" s="15" t="str">
        <f>VLOOKUP(A3346,'[1]Coordinates cleaned'!$A:$I,9,0)</f>
        <v>Netis</v>
      </c>
      <c r="G3346" s="15" t="str">
        <f>VLOOKUP(A3346,'[1]Coordinates cleaned'!$A:$J,10,0)</f>
        <v>Moses Wandera</v>
      </c>
      <c r="H3346" s="9" t="s">
        <v>3669</v>
      </c>
      <c r="I3346">
        <f>VLOOKUP(A3346,'[1]Coordinates cleaned'!$A:$G,7,0)</f>
        <v>1.5343808000000001</v>
      </c>
      <c r="J3346">
        <f>VLOOKUP(A3346,'[1]Coordinates cleaned'!$A:$H,8,0)</f>
        <v>32.699389400000001</v>
      </c>
      <c r="K3346" t="e">
        <f>VLOOKUP(A3346,IENG_to_New_Vendor!A:H,8,0)</f>
        <v>#N/A</v>
      </c>
      <c r="L3346" t="e">
        <f>VLOOKUP(A3346,'CAM to IENG'!A:O,15,0)</f>
        <v>#N/A</v>
      </c>
      <c r="M3346" t="e">
        <f>VLOOKUP(A3346,NET_to_IENG!A:J,10,0)</f>
        <v>#N/A</v>
      </c>
    </row>
    <row r="3347" spans="1:13" x14ac:dyDescent="0.3">
      <c r="A3347">
        <v>606509</v>
      </c>
      <c r="B3347" t="s">
        <v>1318</v>
      </c>
      <c r="C3347" t="s">
        <v>4400</v>
      </c>
      <c r="D3347" t="s">
        <v>4400</v>
      </c>
      <c r="E3347" t="s">
        <v>4400</v>
      </c>
      <c r="F3347" s="15" t="str">
        <f>VLOOKUP(A3347,'[1]Coordinates cleaned'!$A:$I,9,0)</f>
        <v>I-Engineering</v>
      </c>
      <c r="G3347" s="15" t="str">
        <f>VLOOKUP(A3347,'[1]Coordinates cleaned'!$A:$J,10,0)</f>
        <v>Joash Lubwama</v>
      </c>
      <c r="H3347" s="9" t="s">
        <v>3368</v>
      </c>
      <c r="I3347">
        <f>VLOOKUP(A3347,'[1]Coordinates cleaned'!$A:$G,7,0)</f>
        <v>0.3461767</v>
      </c>
      <c r="J3347">
        <f>VLOOKUP(A3347,'[1]Coordinates cleaned'!$A:$H,8,0)</f>
        <v>32.562833300000001</v>
      </c>
      <c r="K3347" t="e">
        <f>VLOOKUP(A3347,IENG_to_New_Vendor!A:H,8,0)</f>
        <v>#N/A</v>
      </c>
      <c r="L3347" t="e">
        <f>VLOOKUP(A3347,'CAM to IENG'!A:O,15,0)</f>
        <v>#N/A</v>
      </c>
      <c r="M3347" t="e">
        <f>VLOOKUP(A3347,NET_to_IENG!A:J,10,0)</f>
        <v>#N/A</v>
      </c>
    </row>
    <row r="3348" spans="1:13" x14ac:dyDescent="0.3">
      <c r="A3348">
        <v>608289</v>
      </c>
      <c r="B3348" t="s">
        <v>1106</v>
      </c>
      <c r="C3348" t="s">
        <v>4400</v>
      </c>
      <c r="D3348" t="s">
        <v>4400</v>
      </c>
      <c r="E3348" t="s">
        <v>4400</v>
      </c>
      <c r="F3348" s="15" t="str">
        <f>VLOOKUP(A3348,'[1]Coordinates cleaned'!$A:$I,9,0)</f>
        <v>Netis</v>
      </c>
      <c r="G3348" s="15" t="str">
        <f>VLOOKUP(A3348,'[1]Coordinates cleaned'!$A:$J,10,0)</f>
        <v>Emmanuel Kafuko</v>
      </c>
      <c r="H3348" s="9" t="s">
        <v>3669</v>
      </c>
      <c r="I3348">
        <f>VLOOKUP(A3348,'[1]Coordinates cleaned'!$A:$G,7,0)</f>
        <v>0.68028169999999999</v>
      </c>
      <c r="J3348">
        <f>VLOOKUP(A3348,'[1]Coordinates cleaned'!$A:$H,8,0)</f>
        <v>33.4607326</v>
      </c>
      <c r="K3348" t="e">
        <f>VLOOKUP(A3348,IENG_to_New_Vendor!A:H,8,0)</f>
        <v>#N/A</v>
      </c>
      <c r="L3348" t="e">
        <f>VLOOKUP(A3348,'CAM to IENG'!A:O,15,0)</f>
        <v>#N/A</v>
      </c>
      <c r="M3348" t="e">
        <f>VLOOKUP(A3348,NET_to_IENG!A:J,10,0)</f>
        <v>#N/A</v>
      </c>
    </row>
    <row r="3349" spans="1:13" x14ac:dyDescent="0.3">
      <c r="A3349">
        <v>606675</v>
      </c>
      <c r="B3349" t="s">
        <v>4150</v>
      </c>
      <c r="C3349" t="s">
        <v>4400</v>
      </c>
      <c r="D3349" t="s">
        <v>4400</v>
      </c>
      <c r="E3349" t="s">
        <v>4400</v>
      </c>
      <c r="F3349" s="15" t="str">
        <f>VLOOKUP(A3349,'[1]Coordinates cleaned'!$A:$I,9,0)</f>
        <v>Camusat</v>
      </c>
      <c r="G3349" s="15" t="str">
        <f>VLOOKUP(A3349,'[1]Coordinates cleaned'!$A:$J,10,0)</f>
        <v>Stephen Rwabwogo</v>
      </c>
      <c r="H3349" s="9" t="s">
        <v>3367</v>
      </c>
      <c r="I3349">
        <f>VLOOKUP(A3349,'[1]Coordinates cleaned'!$A:$G,7,0)</f>
        <v>0.79000459999999995</v>
      </c>
      <c r="J3349">
        <f>VLOOKUP(A3349,'[1]Coordinates cleaned'!$A:$H,8,0)</f>
        <v>30.223891699999999</v>
      </c>
      <c r="K3349" t="e">
        <f>VLOOKUP(A3349,IENG_to_New_Vendor!A:H,8,0)</f>
        <v>#N/A</v>
      </c>
      <c r="L3349" t="e">
        <f>VLOOKUP(A3349,'CAM to IENG'!A:O,15,0)</f>
        <v>#N/A</v>
      </c>
      <c r="M3349" t="e">
        <f>VLOOKUP(A3349,NET_to_IENG!A:J,10,0)</f>
        <v>#N/A</v>
      </c>
    </row>
    <row r="3350" spans="1:13" x14ac:dyDescent="0.3">
      <c r="A3350">
        <v>607741</v>
      </c>
      <c r="B3350" t="s">
        <v>2548</v>
      </c>
      <c r="C3350" t="s">
        <v>4400</v>
      </c>
      <c r="D3350" t="s">
        <v>4400</v>
      </c>
      <c r="E3350" t="s">
        <v>4400</v>
      </c>
      <c r="F3350" s="15" t="str">
        <f>VLOOKUP(A3350,'[1]Coordinates cleaned'!$A:$I,9,0)</f>
        <v>Netis</v>
      </c>
      <c r="G3350" s="15" t="str">
        <f>VLOOKUP(A3350,'[1]Coordinates cleaned'!$A:$J,10,0)</f>
        <v>Samuel Naseke</v>
      </c>
      <c r="H3350" s="9" t="s">
        <v>3669</v>
      </c>
      <c r="I3350">
        <f>VLOOKUP(A3350,'[1]Coordinates cleaned'!$A:$G,7,0)</f>
        <v>0.54673450000000001</v>
      </c>
      <c r="J3350">
        <f>VLOOKUP(A3350,'[1]Coordinates cleaned'!$A:$H,8,0)</f>
        <v>33.039939400000002</v>
      </c>
      <c r="K3350" t="e">
        <f>VLOOKUP(A3350,IENG_to_New_Vendor!A:H,8,0)</f>
        <v>#N/A</v>
      </c>
      <c r="L3350" t="e">
        <f>VLOOKUP(A3350,'CAM to IENG'!A:O,15,0)</f>
        <v>#N/A</v>
      </c>
      <c r="M3350" t="e">
        <f>VLOOKUP(A3350,NET_to_IENG!A:J,10,0)</f>
        <v>#N/A</v>
      </c>
    </row>
    <row r="3351" spans="1:13" x14ac:dyDescent="0.3">
      <c r="A3351">
        <v>608581</v>
      </c>
      <c r="B3351" t="s">
        <v>2215</v>
      </c>
      <c r="C3351" t="s">
        <v>4400</v>
      </c>
      <c r="D3351" t="s">
        <v>4400</v>
      </c>
      <c r="E3351" t="s">
        <v>4400</v>
      </c>
      <c r="F3351" s="15" t="s">
        <v>4338</v>
      </c>
      <c r="G3351" s="15" t="str">
        <f>VLOOKUP(A3351,'[1]Coordinates cleaned'!$A:$J,10,0)</f>
        <v>Moses Kaganda</v>
      </c>
      <c r="H3351" s="9" t="s">
        <v>3368</v>
      </c>
      <c r="I3351">
        <f>VLOOKUP(A3351,'[1]Coordinates cleaned'!$A:$G,7,0)</f>
        <v>2.600765</v>
      </c>
      <c r="J3351">
        <f>VLOOKUP(A3351,'[1]Coordinates cleaned'!$A:$H,8,0)</f>
        <v>32.171633300000003</v>
      </c>
      <c r="K3351" t="str">
        <f>VLOOKUP(A3351,IENG_to_New_Vendor!A:H,8,0)</f>
        <v>IENG_to_New_Vendor</v>
      </c>
      <c r="L3351" t="e">
        <f>VLOOKUP(A3351,'CAM to IENG'!A:O,15,0)</f>
        <v>#N/A</v>
      </c>
      <c r="M3351" t="e">
        <f>VLOOKUP(A3351,NET_to_IENG!A:J,10,0)</f>
        <v>#N/A</v>
      </c>
    </row>
    <row r="3352" spans="1:13" x14ac:dyDescent="0.3">
      <c r="A3352">
        <v>608339</v>
      </c>
      <c r="B3352" t="s">
        <v>2643</v>
      </c>
      <c r="C3352" t="s">
        <v>4400</v>
      </c>
      <c r="D3352" t="s">
        <v>4400</v>
      </c>
      <c r="E3352" t="s">
        <v>4400</v>
      </c>
      <c r="F3352" s="15" t="str">
        <f>VLOOKUP(A3352,'[1]Coordinates cleaned'!$A:$I,9,0)</f>
        <v>Netis</v>
      </c>
      <c r="G3352" s="15" t="str">
        <f>VLOOKUP(A3352,'[1]Coordinates cleaned'!$A:$J,10,0)</f>
        <v>Jude Musana</v>
      </c>
      <c r="H3352" s="9" t="s">
        <v>3669</v>
      </c>
      <c r="I3352">
        <f>VLOOKUP(A3352,'[1]Coordinates cleaned'!$A:$G,7,0)</f>
        <v>1.0873016666666699</v>
      </c>
      <c r="J3352">
        <f>VLOOKUP(A3352,'[1]Coordinates cleaned'!$A:$H,8,0)</f>
        <v>34.215843333333297</v>
      </c>
      <c r="K3352" t="e">
        <f>VLOOKUP(A3352,IENG_to_New_Vendor!A:H,8,0)</f>
        <v>#N/A</v>
      </c>
      <c r="L3352" t="e">
        <f>VLOOKUP(A3352,'CAM to IENG'!A:O,15,0)</f>
        <v>#N/A</v>
      </c>
      <c r="M3352" t="e">
        <f>VLOOKUP(A3352,NET_to_IENG!A:J,10,0)</f>
        <v>#N/A</v>
      </c>
    </row>
    <row r="3353" spans="1:13" x14ac:dyDescent="0.3">
      <c r="A3353">
        <v>609261</v>
      </c>
      <c r="B3353" t="s">
        <v>820</v>
      </c>
      <c r="C3353" t="s">
        <v>4400</v>
      </c>
      <c r="D3353" t="s">
        <v>4400</v>
      </c>
      <c r="E3353" t="s">
        <v>4400</v>
      </c>
      <c r="F3353" s="15" t="str">
        <f>VLOOKUP(A3353,'[1]Coordinates cleaned'!$A:$I,9,0)</f>
        <v>Camusat</v>
      </c>
      <c r="G3353" s="15" t="str">
        <f>VLOOKUP(A3353,'[1]Coordinates cleaned'!$A:$J,10,0)</f>
        <v>Stephen Rwabwogo</v>
      </c>
      <c r="H3353" s="9" t="s">
        <v>3367</v>
      </c>
      <c r="I3353">
        <f>VLOOKUP(A3353,'[1]Coordinates cleaned'!$A:$G,7,0)</f>
        <v>0.48349545802921101</v>
      </c>
      <c r="J3353">
        <f>VLOOKUP(A3353,'[1]Coordinates cleaned'!$A:$H,8,0)</f>
        <v>31.1841482296586</v>
      </c>
      <c r="K3353" t="e">
        <f>VLOOKUP(A3353,IENG_to_New_Vendor!A:H,8,0)</f>
        <v>#N/A</v>
      </c>
      <c r="L3353" t="e">
        <f>VLOOKUP(A3353,'CAM to IENG'!A:O,15,0)</f>
        <v>#N/A</v>
      </c>
      <c r="M3353" t="e">
        <f>VLOOKUP(A3353,NET_to_IENG!A:J,10,0)</f>
        <v>#N/A</v>
      </c>
    </row>
    <row r="3354" spans="1:13" x14ac:dyDescent="0.3">
      <c r="A3354">
        <v>605336</v>
      </c>
      <c r="B3354" t="s">
        <v>396</v>
      </c>
      <c r="C3354" t="s">
        <v>4400</v>
      </c>
      <c r="D3354" t="s">
        <v>4400</v>
      </c>
      <c r="E3354" t="s">
        <v>4400</v>
      </c>
      <c r="F3354" s="15" t="str">
        <f>VLOOKUP(A3354,'[1]Coordinates cleaned'!$A:$I,9,0)</f>
        <v>Netis</v>
      </c>
      <c r="G3354" s="15" t="str">
        <f>VLOOKUP(A3354,'[1]Coordinates cleaned'!$A:$J,10,0)</f>
        <v>Jude Musana</v>
      </c>
      <c r="H3354" s="9" t="s">
        <v>3669</v>
      </c>
      <c r="I3354">
        <f>VLOOKUP(A3354,'[1]Coordinates cleaned'!$A:$G,7,0)</f>
        <v>0.53592169999999995</v>
      </c>
      <c r="J3354">
        <f>VLOOKUP(A3354,'[1]Coordinates cleaned'!$A:$H,8,0)</f>
        <v>33.950389999999999</v>
      </c>
      <c r="K3354" t="e">
        <f>VLOOKUP(A3354,IENG_to_New_Vendor!A:H,8,0)</f>
        <v>#N/A</v>
      </c>
      <c r="L3354" t="e">
        <f>VLOOKUP(A3354,'CAM to IENG'!A:O,15,0)</f>
        <v>#N/A</v>
      </c>
      <c r="M3354" t="e">
        <f>VLOOKUP(A3354,NET_to_IENG!A:J,10,0)</f>
        <v>#N/A</v>
      </c>
    </row>
    <row r="3355" spans="1:13" x14ac:dyDescent="0.3">
      <c r="A3355">
        <v>606150</v>
      </c>
      <c r="B3355" t="s">
        <v>1086</v>
      </c>
      <c r="C3355" t="s">
        <v>4400</v>
      </c>
      <c r="D3355" t="s">
        <v>4400</v>
      </c>
      <c r="E3355" t="s">
        <v>4400</v>
      </c>
      <c r="F3355" s="15" t="str">
        <f>VLOOKUP(A3355,'[1]Coordinates cleaned'!$A:$I,9,0)</f>
        <v>I-Engineering</v>
      </c>
      <c r="G3355" s="15" t="str">
        <f>VLOOKUP(A3355,'[1]Coordinates cleaned'!$A:$J,10,0)</f>
        <v>Latima Musoke</v>
      </c>
      <c r="H3355" s="9" t="s">
        <v>3368</v>
      </c>
      <c r="I3355">
        <f>VLOOKUP(A3355,'[1]Coordinates cleaned'!$A:$G,7,0)</f>
        <v>1.50009833333333</v>
      </c>
      <c r="J3355">
        <f>VLOOKUP(A3355,'[1]Coordinates cleaned'!$A:$H,8,0)</f>
        <v>31.267585</v>
      </c>
      <c r="K3355" t="e">
        <f>VLOOKUP(A3355,IENG_to_New_Vendor!A:H,8,0)</f>
        <v>#N/A</v>
      </c>
      <c r="L3355" t="e">
        <f>VLOOKUP(A3355,'CAM to IENG'!A:O,15,0)</f>
        <v>#N/A</v>
      </c>
      <c r="M3355" t="e">
        <f>VLOOKUP(A3355,NET_to_IENG!A:J,10,0)</f>
        <v>#N/A</v>
      </c>
    </row>
    <row r="3356" spans="1:13" x14ac:dyDescent="0.3">
      <c r="A3356">
        <v>701662</v>
      </c>
      <c r="B3356" t="s">
        <v>3548</v>
      </c>
      <c r="C3356" t="s">
        <v>4400</v>
      </c>
      <c r="D3356" t="s">
        <v>4400</v>
      </c>
      <c r="E3356" t="s">
        <v>4400</v>
      </c>
      <c r="F3356" s="15" t="str">
        <f>VLOOKUP(A3356,'[1]Coordinates cleaned'!$A:$I,9,0)</f>
        <v>I-Engineering</v>
      </c>
      <c r="G3356" s="15" t="str">
        <f>VLOOKUP(A3356,'[1]Coordinates cleaned'!$A:$J,10,0)</f>
        <v>Muhamood Kyongo</v>
      </c>
      <c r="H3356" s="9" t="s">
        <v>3368</v>
      </c>
      <c r="I3356">
        <f>VLOOKUP(A3356,'[1]Coordinates cleaned'!$A:$G,7,0)</f>
        <v>2.6860548</v>
      </c>
      <c r="J3356">
        <f>VLOOKUP(A3356,'[1]Coordinates cleaned'!$A:$H,8,0)</f>
        <v>33.210361800000001</v>
      </c>
      <c r="K3356" t="e">
        <f>VLOOKUP(A3356,IENG_to_New_Vendor!A:H,8,0)</f>
        <v>#N/A</v>
      </c>
      <c r="L3356" t="e">
        <f>VLOOKUP(A3356,'CAM to IENG'!A:O,15,0)</f>
        <v>#N/A</v>
      </c>
      <c r="M3356" t="e">
        <f>VLOOKUP(A3356,NET_to_IENG!A:J,10,0)</f>
        <v>#N/A</v>
      </c>
    </row>
    <row r="3357" spans="1:13" x14ac:dyDescent="0.3">
      <c r="A3357">
        <v>609602</v>
      </c>
      <c r="B3357" t="s">
        <v>4151</v>
      </c>
      <c r="C3357" t="s">
        <v>4400</v>
      </c>
      <c r="D3357" t="s">
        <v>4400</v>
      </c>
      <c r="E3357" t="s">
        <v>4400</v>
      </c>
      <c r="F3357" s="15" t="str">
        <f>VLOOKUP(A3357,'[1]Coordinates cleaned'!$A:$I,9,0)</f>
        <v>I-Engineering</v>
      </c>
      <c r="G3357" s="15" t="str">
        <f>VLOOKUP(A3357,'[1]Coordinates cleaned'!$A:$J,10,0)</f>
        <v>Joash Lubwama</v>
      </c>
      <c r="H3357" s="9" t="s">
        <v>3368</v>
      </c>
      <c r="I3357">
        <f>VLOOKUP(A3357,'[1]Coordinates cleaned'!$A:$G,7,0)</f>
        <v>0.31506139999999999</v>
      </c>
      <c r="J3357">
        <f>VLOOKUP(A3357,'[1]Coordinates cleaned'!$A:$H,8,0)</f>
        <v>32.573456299999997</v>
      </c>
      <c r="K3357" t="e">
        <f>VLOOKUP(A3357,IENG_to_New_Vendor!A:H,8,0)</f>
        <v>#N/A</v>
      </c>
      <c r="L3357" t="e">
        <f>VLOOKUP(A3357,'CAM to IENG'!A:O,15,0)</f>
        <v>#N/A</v>
      </c>
      <c r="M3357" t="e">
        <f>VLOOKUP(A3357,NET_to_IENG!A:J,10,0)</f>
        <v>#N/A</v>
      </c>
    </row>
    <row r="3358" spans="1:13" x14ac:dyDescent="0.3">
      <c r="A3358">
        <v>701089</v>
      </c>
      <c r="B3358" t="s">
        <v>267</v>
      </c>
      <c r="C3358" t="s">
        <v>4400</v>
      </c>
      <c r="D3358" t="s">
        <v>4400</v>
      </c>
      <c r="E3358" t="s">
        <v>4400</v>
      </c>
      <c r="F3358" s="15" t="str">
        <f>VLOOKUP(A3358,'[1]Coordinates cleaned'!$A:$I,9,0)</f>
        <v>Camusat</v>
      </c>
      <c r="G3358" s="15" t="str">
        <f>VLOOKUP(A3358,'[1]Coordinates cleaned'!$A:$J,10,0)</f>
        <v>Thomasi Seruyange</v>
      </c>
      <c r="H3358" s="9" t="s">
        <v>3367</v>
      </c>
      <c r="I3358">
        <f>VLOOKUP(A3358,'[1]Coordinates cleaned'!$A:$G,7,0)</f>
        <v>-0.3733147</v>
      </c>
      <c r="J3358">
        <f>VLOOKUP(A3358,'[1]Coordinates cleaned'!$A:$H,8,0)</f>
        <v>31.2505615</v>
      </c>
      <c r="K3358" t="e">
        <f>VLOOKUP(A3358,IENG_to_New_Vendor!A:H,8,0)</f>
        <v>#N/A</v>
      </c>
      <c r="L3358" t="e">
        <f>VLOOKUP(A3358,'CAM to IENG'!A:O,15,0)</f>
        <v>#N/A</v>
      </c>
      <c r="M3358" t="e">
        <f>VLOOKUP(A3358,NET_to_IENG!A:J,10,0)</f>
        <v>#N/A</v>
      </c>
    </row>
    <row r="3359" spans="1:13" x14ac:dyDescent="0.3">
      <c r="A3359">
        <v>605086</v>
      </c>
      <c r="B3359" t="s">
        <v>123</v>
      </c>
      <c r="C3359" t="s">
        <v>4400</v>
      </c>
      <c r="D3359" t="s">
        <v>4400</v>
      </c>
      <c r="E3359" t="s">
        <v>4400</v>
      </c>
      <c r="F3359" s="15" t="str">
        <f>VLOOKUP(A3359,'[1]Coordinates cleaned'!$A:$I,9,0)</f>
        <v>Netis</v>
      </c>
      <c r="G3359" s="15" t="str">
        <f>VLOOKUP(A3359,'[1]Coordinates cleaned'!$A:$J,10,0)</f>
        <v>Paul Mbabazi</v>
      </c>
      <c r="H3359" s="9" t="s">
        <v>3669</v>
      </c>
      <c r="I3359">
        <f>VLOOKUP(A3359,'[1]Coordinates cleaned'!$A:$G,7,0)</f>
        <v>0.31363429999999998</v>
      </c>
      <c r="J3359">
        <f>VLOOKUP(A3359,'[1]Coordinates cleaned'!$A:$H,8,0)</f>
        <v>32.583117799999997</v>
      </c>
      <c r="K3359" t="e">
        <f>VLOOKUP(A3359,IENG_to_New_Vendor!A:H,8,0)</f>
        <v>#N/A</v>
      </c>
      <c r="L3359" t="e">
        <f>VLOOKUP(A3359,'CAM to IENG'!A:O,15,0)</f>
        <v>#N/A</v>
      </c>
      <c r="M3359" t="e">
        <f>VLOOKUP(A3359,NET_to_IENG!A:J,10,0)</f>
        <v>#N/A</v>
      </c>
    </row>
    <row r="3360" spans="1:13" x14ac:dyDescent="0.3">
      <c r="A3360">
        <v>606337</v>
      </c>
      <c r="B3360" t="s">
        <v>4152</v>
      </c>
      <c r="C3360" t="s">
        <v>4400</v>
      </c>
      <c r="D3360" t="s">
        <v>4400</v>
      </c>
      <c r="E3360" t="s">
        <v>4400</v>
      </c>
      <c r="F3360" s="15" t="str">
        <f>VLOOKUP(A3360,'[1]Coordinates cleaned'!$A:$I,9,0)</f>
        <v>Netis</v>
      </c>
      <c r="G3360" s="15" t="str">
        <f>VLOOKUP(A3360,'[1]Coordinates cleaned'!$A:$J,10,0)</f>
        <v>Paul Mbabazi</v>
      </c>
      <c r="H3360" s="9" t="s">
        <v>3669</v>
      </c>
      <c r="I3360">
        <f>VLOOKUP(A3360,'[1]Coordinates cleaned'!$A:$G,7,0)</f>
        <v>0.30955959999999999</v>
      </c>
      <c r="J3360">
        <f>VLOOKUP(A3360,'[1]Coordinates cleaned'!$A:$H,8,0)</f>
        <v>32.639615800000001</v>
      </c>
      <c r="K3360" t="e">
        <f>VLOOKUP(A3360,IENG_to_New_Vendor!A:H,8,0)</f>
        <v>#N/A</v>
      </c>
      <c r="L3360" t="e">
        <f>VLOOKUP(A3360,'CAM to IENG'!A:O,15,0)</f>
        <v>#N/A</v>
      </c>
      <c r="M3360" t="e">
        <f>VLOOKUP(A3360,NET_to_IENG!A:J,10,0)</f>
        <v>#N/A</v>
      </c>
    </row>
    <row r="3361" spans="1:13" x14ac:dyDescent="0.3">
      <c r="A3361">
        <v>607729</v>
      </c>
      <c r="B3361" t="s">
        <v>2528</v>
      </c>
      <c r="C3361" t="s">
        <v>4400</v>
      </c>
      <c r="D3361" t="s">
        <v>4400</v>
      </c>
      <c r="E3361" t="s">
        <v>4400</v>
      </c>
      <c r="F3361" s="15" t="str">
        <f>VLOOKUP(A3361,'[1]Coordinates cleaned'!$A:$I,9,0)</f>
        <v>Camusat</v>
      </c>
      <c r="G3361" s="15" t="str">
        <f>VLOOKUP(A3361,'[1]Coordinates cleaned'!$A:$J,10,0)</f>
        <v>Christopher Alituha</v>
      </c>
      <c r="H3361" s="9" t="s">
        <v>3367</v>
      </c>
      <c r="I3361">
        <f>VLOOKUP(A3361,'[1]Coordinates cleaned'!$A:$G,7,0)</f>
        <v>0.39088889999999998</v>
      </c>
      <c r="J3361">
        <f>VLOOKUP(A3361,'[1]Coordinates cleaned'!$A:$H,8,0)</f>
        <v>32.518225000000001</v>
      </c>
      <c r="K3361" t="e">
        <f>VLOOKUP(A3361,IENG_to_New_Vendor!A:H,8,0)</f>
        <v>#N/A</v>
      </c>
      <c r="L3361" t="e">
        <f>VLOOKUP(A3361,'CAM to IENG'!A:O,15,0)</f>
        <v>#N/A</v>
      </c>
      <c r="M3361" t="e">
        <f>VLOOKUP(A3361,NET_to_IENG!A:J,10,0)</f>
        <v>#N/A</v>
      </c>
    </row>
    <row r="3362" spans="1:13" x14ac:dyDescent="0.3">
      <c r="A3362">
        <v>609382</v>
      </c>
      <c r="B3362" t="s">
        <v>2628</v>
      </c>
      <c r="C3362" t="s">
        <v>4400</v>
      </c>
      <c r="D3362" t="s">
        <v>4400</v>
      </c>
      <c r="E3362" t="s">
        <v>4400</v>
      </c>
      <c r="F3362" s="15" t="str">
        <f>VLOOKUP(A3362,'[1]Coordinates cleaned'!$A:$I,9,0)</f>
        <v>Camusat</v>
      </c>
      <c r="G3362" s="15" t="str">
        <f>VLOOKUP(A3362,'[1]Coordinates cleaned'!$A:$J,10,0)</f>
        <v>Stephen Rwabwogo</v>
      </c>
      <c r="H3362" s="9" t="s">
        <v>3367</v>
      </c>
      <c r="I3362">
        <f>VLOOKUP(A3362,'[1]Coordinates cleaned'!$A:$G,7,0)</f>
        <v>0.31278990000000001</v>
      </c>
      <c r="J3362">
        <f>VLOOKUP(A3362,'[1]Coordinates cleaned'!$A:$H,8,0)</f>
        <v>30.876122800000001</v>
      </c>
      <c r="K3362" t="e">
        <f>VLOOKUP(A3362,IENG_to_New_Vendor!A:H,8,0)</f>
        <v>#N/A</v>
      </c>
      <c r="L3362" t="e">
        <f>VLOOKUP(A3362,'CAM to IENG'!A:O,15,0)</f>
        <v>#N/A</v>
      </c>
      <c r="M3362" t="e">
        <f>VLOOKUP(A3362,NET_to_IENG!A:J,10,0)</f>
        <v>#N/A</v>
      </c>
    </row>
    <row r="3363" spans="1:13" x14ac:dyDescent="0.3">
      <c r="A3363">
        <v>605328</v>
      </c>
      <c r="B3363" t="s">
        <v>391</v>
      </c>
      <c r="C3363" t="s">
        <v>4400</v>
      </c>
      <c r="D3363" t="s">
        <v>4400</v>
      </c>
      <c r="E3363" t="s">
        <v>4400</v>
      </c>
      <c r="F3363" s="15" t="str">
        <f>VLOOKUP(A3363,'[1]Coordinates cleaned'!$A:$I,9,0)</f>
        <v>Netis</v>
      </c>
      <c r="G3363" s="15" t="str">
        <f>VLOOKUP(A3363,'[1]Coordinates cleaned'!$A:$J,10,0)</f>
        <v>Samuel Naseke</v>
      </c>
      <c r="H3363" s="9" t="s">
        <v>3669</v>
      </c>
      <c r="I3363">
        <f>VLOOKUP(A3363,'[1]Coordinates cleaned'!$A:$G,7,0)</f>
        <v>0.35199459999999999</v>
      </c>
      <c r="J3363">
        <f>VLOOKUP(A3363,'[1]Coordinates cleaned'!$A:$H,8,0)</f>
        <v>32.704849899999999</v>
      </c>
      <c r="K3363" t="e">
        <f>VLOOKUP(A3363,IENG_to_New_Vendor!A:H,8,0)</f>
        <v>#N/A</v>
      </c>
      <c r="L3363" t="e">
        <f>VLOOKUP(A3363,'CAM to IENG'!A:O,15,0)</f>
        <v>#N/A</v>
      </c>
      <c r="M3363" t="e">
        <f>VLOOKUP(A3363,NET_to_IENG!A:J,10,0)</f>
        <v>#N/A</v>
      </c>
    </row>
    <row r="3364" spans="1:13" x14ac:dyDescent="0.3">
      <c r="A3364">
        <v>605953</v>
      </c>
      <c r="B3364" t="s">
        <v>590</v>
      </c>
      <c r="C3364" t="s">
        <v>4400</v>
      </c>
      <c r="D3364" t="s">
        <v>4400</v>
      </c>
      <c r="E3364" t="s">
        <v>4400</v>
      </c>
      <c r="F3364" s="15" t="str">
        <f>VLOOKUP(A3364,'[1]Coordinates cleaned'!$A:$I,9,0)</f>
        <v>Camusat</v>
      </c>
      <c r="G3364" s="15" t="str">
        <f>VLOOKUP(A3364,'[1]Coordinates cleaned'!$A:$J,10,0)</f>
        <v>Abu Kasamba</v>
      </c>
      <c r="H3364" s="9" t="s">
        <v>3367</v>
      </c>
      <c r="I3364">
        <f>VLOOKUP(A3364,'[1]Coordinates cleaned'!$A:$G,7,0)</f>
        <v>0.27399699999999999</v>
      </c>
      <c r="J3364">
        <f>VLOOKUP(A3364,'[1]Coordinates cleaned'!$A:$H,8,0)</f>
        <v>32.491464100000002</v>
      </c>
      <c r="K3364" t="e">
        <f>VLOOKUP(A3364,IENG_to_New_Vendor!A:H,8,0)</f>
        <v>#N/A</v>
      </c>
      <c r="L3364" t="e">
        <f>VLOOKUP(A3364,'CAM to IENG'!A:O,15,0)</f>
        <v>#N/A</v>
      </c>
      <c r="M3364" t="e">
        <f>VLOOKUP(A3364,NET_to_IENG!A:J,10,0)</f>
        <v>#N/A</v>
      </c>
    </row>
    <row r="3365" spans="1:13" x14ac:dyDescent="0.3">
      <c r="A3365">
        <v>605681</v>
      </c>
      <c r="B3365" t="s">
        <v>891</v>
      </c>
      <c r="C3365" t="s">
        <v>4400</v>
      </c>
      <c r="D3365" t="s">
        <v>4400</v>
      </c>
      <c r="E3365" t="s">
        <v>4400</v>
      </c>
      <c r="F3365" s="15" t="str">
        <f>VLOOKUP(A3365,'[1]Coordinates cleaned'!$A:$I,9,0)</f>
        <v>Netis</v>
      </c>
      <c r="G3365" s="15" t="str">
        <f>VLOOKUP(A3365,'[1]Coordinates cleaned'!$A:$J,10,0)</f>
        <v>Samuel Naseke</v>
      </c>
      <c r="H3365" s="9" t="s">
        <v>3669</v>
      </c>
      <c r="I3365">
        <f>VLOOKUP(A3365,'[1]Coordinates cleaned'!$A:$G,7,0)</f>
        <v>0.37231180000000003</v>
      </c>
      <c r="J3365">
        <f>VLOOKUP(A3365,'[1]Coordinates cleaned'!$A:$H,8,0)</f>
        <v>32.711774800000001</v>
      </c>
      <c r="K3365" t="e">
        <f>VLOOKUP(A3365,IENG_to_New_Vendor!A:H,8,0)</f>
        <v>#N/A</v>
      </c>
      <c r="L3365" t="e">
        <f>VLOOKUP(A3365,'CAM to IENG'!A:O,15,0)</f>
        <v>#N/A</v>
      </c>
      <c r="M3365" t="e">
        <f>VLOOKUP(A3365,NET_to_IENG!A:J,10,0)</f>
        <v>#N/A</v>
      </c>
    </row>
    <row r="3366" spans="1:13" x14ac:dyDescent="0.3">
      <c r="A3366">
        <v>701051</v>
      </c>
      <c r="B3366" t="s">
        <v>4153</v>
      </c>
      <c r="C3366" t="s">
        <v>4400</v>
      </c>
      <c r="D3366" t="s">
        <v>4400</v>
      </c>
      <c r="E3366" t="s">
        <v>4400</v>
      </c>
      <c r="F3366" s="15" t="str">
        <f>VLOOKUP(A3366,'[1]Coordinates cleaned'!$A:$I,9,0)</f>
        <v>Camusat</v>
      </c>
      <c r="G3366" s="15" t="str">
        <f>VLOOKUP(A3366,'[1]Coordinates cleaned'!$A:$J,10,0)</f>
        <v>Abu Kasamba</v>
      </c>
      <c r="H3366" s="9" t="s">
        <v>3367</v>
      </c>
      <c r="I3366">
        <f>VLOOKUP(A3366,'[1]Coordinates cleaned'!$A:$G,7,0)</f>
        <v>0.2716346</v>
      </c>
      <c r="J3366">
        <f>VLOOKUP(A3366,'[1]Coordinates cleaned'!$A:$H,8,0)</f>
        <v>32.533789300000002</v>
      </c>
      <c r="K3366" t="e">
        <f>VLOOKUP(A3366,IENG_to_New_Vendor!A:H,8,0)</f>
        <v>#N/A</v>
      </c>
      <c r="L3366" t="e">
        <f>VLOOKUP(A3366,'CAM to IENG'!A:O,15,0)</f>
        <v>#N/A</v>
      </c>
      <c r="M3366" t="e">
        <f>VLOOKUP(A3366,NET_to_IENG!A:J,10,0)</f>
        <v>#N/A</v>
      </c>
    </row>
    <row r="3367" spans="1:13" x14ac:dyDescent="0.3">
      <c r="A3367">
        <v>609197</v>
      </c>
      <c r="B3367" t="s">
        <v>2152</v>
      </c>
      <c r="C3367" t="s">
        <v>4400</v>
      </c>
      <c r="D3367" t="s">
        <v>4400</v>
      </c>
      <c r="E3367" t="s">
        <v>4400</v>
      </c>
      <c r="F3367" s="15" t="str">
        <f>VLOOKUP(A3367,'[1]Coordinates cleaned'!$A:$I,9,0)</f>
        <v>I-Engineering</v>
      </c>
      <c r="G3367" s="15" t="str">
        <f>VLOOKUP(A3367,'[1]Coordinates cleaned'!$A:$J,10,0)</f>
        <v>Latima Musoke</v>
      </c>
      <c r="H3367" s="9" t="s">
        <v>3368</v>
      </c>
      <c r="I3367">
        <f>VLOOKUP(A3367,'[1]Coordinates cleaned'!$A:$G,7,0)</f>
        <v>1.7910817999999999</v>
      </c>
      <c r="J3367">
        <f>VLOOKUP(A3367,'[1]Coordinates cleaned'!$A:$H,8,0)</f>
        <v>31.8826532</v>
      </c>
      <c r="K3367" t="e">
        <f>VLOOKUP(A3367,IENG_to_New_Vendor!A:H,8,0)</f>
        <v>#N/A</v>
      </c>
      <c r="L3367" t="e">
        <f>VLOOKUP(A3367,'CAM to IENG'!A:O,15,0)</f>
        <v>#N/A</v>
      </c>
      <c r="M3367" t="e">
        <f>VLOOKUP(A3367,NET_to_IENG!A:J,10,0)</f>
        <v>#N/A</v>
      </c>
    </row>
    <row r="3368" spans="1:13" x14ac:dyDescent="0.3">
      <c r="A3368">
        <v>701574</v>
      </c>
      <c r="B3368" t="s">
        <v>4154</v>
      </c>
      <c r="C3368" t="s">
        <v>4400</v>
      </c>
      <c r="D3368" t="s">
        <v>4400</v>
      </c>
      <c r="E3368" t="s">
        <v>4400</v>
      </c>
      <c r="F3368" s="15" t="str">
        <f>VLOOKUP(A3368,'[1]Coordinates cleaned'!$A:$I,9,0)</f>
        <v>I-Engineering</v>
      </c>
      <c r="G3368" s="15" t="str">
        <f>VLOOKUP(A3368,'[1]Coordinates cleaned'!$A:$J,10,0)</f>
        <v>Muhamood Kyongo</v>
      </c>
      <c r="H3368" s="9" t="s">
        <v>3368</v>
      </c>
      <c r="I3368">
        <f>VLOOKUP(A3368,'[1]Coordinates cleaned'!$A:$G,7,0)</f>
        <v>2.2912138</v>
      </c>
      <c r="J3368">
        <f>VLOOKUP(A3368,'[1]Coordinates cleaned'!$A:$H,8,0)</f>
        <v>32.729906999999997</v>
      </c>
      <c r="K3368" t="e">
        <f>VLOOKUP(A3368,IENG_to_New_Vendor!A:H,8,0)</f>
        <v>#N/A</v>
      </c>
      <c r="L3368" t="e">
        <f>VLOOKUP(A3368,'CAM to IENG'!A:O,15,0)</f>
        <v>#N/A</v>
      </c>
      <c r="M3368" t="e">
        <f>VLOOKUP(A3368,NET_to_IENG!A:J,10,0)</f>
        <v>#N/A</v>
      </c>
    </row>
    <row r="3369" spans="1:13" x14ac:dyDescent="0.3">
      <c r="A3369">
        <v>606080</v>
      </c>
      <c r="B3369" t="s">
        <v>729</v>
      </c>
      <c r="C3369" t="s">
        <v>4400</v>
      </c>
      <c r="D3369" t="s">
        <v>4400</v>
      </c>
      <c r="E3369" t="s">
        <v>4400</v>
      </c>
      <c r="F3369" s="15" t="str">
        <f>VLOOKUP(A3369,'[1]Coordinates cleaned'!$A:$I,9,0)</f>
        <v>Camusat</v>
      </c>
      <c r="G3369" s="15" t="str">
        <f>VLOOKUP(A3369,'[1]Coordinates cleaned'!$A:$J,10,0)</f>
        <v>Stephen Rwabwogo</v>
      </c>
      <c r="H3369" s="9" t="s">
        <v>3367</v>
      </c>
      <c r="I3369">
        <f>VLOOKUP(A3369,'[1]Coordinates cleaned'!$A:$G,7,0)</f>
        <v>0.71134166666666698</v>
      </c>
      <c r="J3369">
        <f>VLOOKUP(A3369,'[1]Coordinates cleaned'!$A:$H,8,0)</f>
        <v>30.676805000000002</v>
      </c>
      <c r="K3369" t="e">
        <f>VLOOKUP(A3369,IENG_to_New_Vendor!A:H,8,0)</f>
        <v>#N/A</v>
      </c>
      <c r="L3369" t="e">
        <f>VLOOKUP(A3369,'CAM to IENG'!A:O,15,0)</f>
        <v>#N/A</v>
      </c>
      <c r="M3369" t="e">
        <f>VLOOKUP(A3369,NET_to_IENG!A:J,10,0)</f>
        <v>#N/A</v>
      </c>
    </row>
    <row r="3370" spans="1:13" x14ac:dyDescent="0.3">
      <c r="A3370">
        <v>608073</v>
      </c>
      <c r="B3370" t="s">
        <v>303</v>
      </c>
      <c r="C3370" t="s">
        <v>4400</v>
      </c>
      <c r="D3370" t="s">
        <v>4400</v>
      </c>
      <c r="E3370" t="s">
        <v>4400</v>
      </c>
      <c r="F3370" s="15" t="str">
        <f>VLOOKUP(A3370,'[1]Coordinates cleaned'!$A:$I,9,0)</f>
        <v>Netis</v>
      </c>
      <c r="G3370" s="15" t="str">
        <f>VLOOKUP(A3370,'[1]Coordinates cleaned'!$A:$J,10,0)</f>
        <v>Jude Musana</v>
      </c>
      <c r="H3370" s="9" t="s">
        <v>3669</v>
      </c>
      <c r="I3370">
        <f>VLOOKUP(A3370,'[1]Coordinates cleaned'!$A:$G,7,0)</f>
        <v>1.18360293333333</v>
      </c>
      <c r="J3370">
        <f>VLOOKUP(A3370,'[1]Coordinates cleaned'!$A:$H,8,0)</f>
        <v>34.219995699999998</v>
      </c>
      <c r="K3370" t="e">
        <f>VLOOKUP(A3370,IENG_to_New_Vendor!A:H,8,0)</f>
        <v>#N/A</v>
      </c>
      <c r="L3370" t="e">
        <f>VLOOKUP(A3370,'CAM to IENG'!A:O,15,0)</f>
        <v>#N/A</v>
      </c>
      <c r="M3370" t="e">
        <f>VLOOKUP(A3370,NET_to_IENG!A:J,10,0)</f>
        <v>#N/A</v>
      </c>
    </row>
    <row r="3371" spans="1:13" x14ac:dyDescent="0.3">
      <c r="A3371">
        <v>605949</v>
      </c>
      <c r="B3371" t="s">
        <v>583</v>
      </c>
      <c r="C3371" t="s">
        <v>4400</v>
      </c>
      <c r="D3371" t="s">
        <v>4400</v>
      </c>
      <c r="E3371" t="s">
        <v>4400</v>
      </c>
      <c r="F3371" s="15" t="str">
        <f>VLOOKUP(A3371,'[1]Coordinates cleaned'!$A:$I,9,0)</f>
        <v>Netis</v>
      </c>
      <c r="G3371" s="15" t="str">
        <f>VLOOKUP(A3371,'[1]Coordinates cleaned'!$A:$J,10,0)</f>
        <v>Jude Musana</v>
      </c>
      <c r="H3371" s="9" t="s">
        <v>3669</v>
      </c>
      <c r="I3371">
        <f>VLOOKUP(A3371,'[1]Coordinates cleaned'!$A:$G,7,0)</f>
        <v>0.69843</v>
      </c>
      <c r="J3371">
        <f>VLOOKUP(A3371,'[1]Coordinates cleaned'!$A:$H,8,0)</f>
        <v>34.165570000000002</v>
      </c>
      <c r="K3371" t="e">
        <f>VLOOKUP(A3371,IENG_to_New_Vendor!A:H,8,0)</f>
        <v>#N/A</v>
      </c>
      <c r="L3371" t="e">
        <f>VLOOKUP(A3371,'CAM to IENG'!A:O,15,0)</f>
        <v>#N/A</v>
      </c>
      <c r="M3371" t="e">
        <f>VLOOKUP(A3371,NET_to_IENG!A:J,10,0)</f>
        <v>#N/A</v>
      </c>
    </row>
    <row r="3372" spans="1:13" x14ac:dyDescent="0.3">
      <c r="A3372">
        <v>605939</v>
      </c>
      <c r="B3372" t="s">
        <v>571</v>
      </c>
      <c r="C3372" t="s">
        <v>4400</v>
      </c>
      <c r="D3372" t="s">
        <v>4400</v>
      </c>
      <c r="E3372" t="s">
        <v>4400</v>
      </c>
      <c r="F3372" s="15" t="str">
        <f>VLOOKUP(A3372,'[1]Coordinates cleaned'!$A:$I,9,0)</f>
        <v>Netis</v>
      </c>
      <c r="G3372" s="15" t="str">
        <f>VLOOKUP(A3372,'[1]Coordinates cleaned'!$A:$J,10,0)</f>
        <v>Moses Wandera</v>
      </c>
      <c r="H3372" s="9" t="s">
        <v>3669</v>
      </c>
      <c r="I3372">
        <f>VLOOKUP(A3372,'[1]Coordinates cleaned'!$A:$G,7,0)</f>
        <v>1.50881388333333</v>
      </c>
      <c r="J3372">
        <f>VLOOKUP(A3372,'[1]Coordinates cleaned'!$A:$H,8,0)</f>
        <v>32.615555700000002</v>
      </c>
      <c r="K3372" t="e">
        <f>VLOOKUP(A3372,IENG_to_New_Vendor!A:H,8,0)</f>
        <v>#N/A</v>
      </c>
      <c r="L3372" t="e">
        <f>VLOOKUP(A3372,'CAM to IENG'!A:O,15,0)</f>
        <v>#N/A</v>
      </c>
      <c r="M3372" t="e">
        <f>VLOOKUP(A3372,NET_to_IENG!A:J,10,0)</f>
        <v>#N/A</v>
      </c>
    </row>
    <row r="3373" spans="1:13" x14ac:dyDescent="0.3">
      <c r="A3373">
        <v>607319</v>
      </c>
      <c r="B3373" t="s">
        <v>2344</v>
      </c>
      <c r="C3373" t="s">
        <v>4400</v>
      </c>
      <c r="D3373" t="s">
        <v>4400</v>
      </c>
      <c r="E3373" t="s">
        <v>4400</v>
      </c>
      <c r="F3373" s="15" t="str">
        <f>VLOOKUP(A3373,'[1]Coordinates cleaned'!$A:$I,9,0)</f>
        <v>I-Engineering</v>
      </c>
      <c r="G3373" s="15" t="str">
        <f>VLOOKUP(A3373,'[1]Coordinates cleaned'!$A:$J,10,0)</f>
        <v>Robert Otim</v>
      </c>
      <c r="H3373" s="9" t="s">
        <v>3368</v>
      </c>
      <c r="I3373">
        <f>VLOOKUP(A3373,'[1]Coordinates cleaned'!$A:$G,7,0)</f>
        <v>0.56566159999999999</v>
      </c>
      <c r="J3373">
        <f>VLOOKUP(A3373,'[1]Coordinates cleaned'!$A:$H,8,0)</f>
        <v>32.595746599999998</v>
      </c>
      <c r="K3373" t="e">
        <f>VLOOKUP(A3373,IENG_to_New_Vendor!A:H,8,0)</f>
        <v>#N/A</v>
      </c>
      <c r="L3373" t="e">
        <f>VLOOKUP(A3373,'CAM to IENG'!A:O,15,0)</f>
        <v>#N/A</v>
      </c>
      <c r="M3373" t="e">
        <f>VLOOKUP(A3373,NET_to_IENG!A:J,10,0)</f>
        <v>#N/A</v>
      </c>
    </row>
    <row r="3374" spans="1:13" x14ac:dyDescent="0.3">
      <c r="A3374">
        <v>701218</v>
      </c>
      <c r="B3374" t="s">
        <v>3236</v>
      </c>
      <c r="C3374" t="s">
        <v>4400</v>
      </c>
      <c r="D3374" t="s">
        <v>4400</v>
      </c>
      <c r="E3374" t="s">
        <v>4400</v>
      </c>
      <c r="F3374" s="15" t="s">
        <v>4338</v>
      </c>
      <c r="G3374" s="15" t="str">
        <f>VLOOKUP(A3374,'[1]Coordinates cleaned'!$A:$J,10,0)</f>
        <v>Moses Kaganda</v>
      </c>
      <c r="H3374" s="9" t="s">
        <v>3368</v>
      </c>
      <c r="I3374">
        <f>VLOOKUP(A3374,'[1]Coordinates cleaned'!$A:$G,7,0)</f>
        <v>2.7591328000000002</v>
      </c>
      <c r="J3374">
        <f>VLOOKUP(A3374,'[1]Coordinates cleaned'!$A:$H,8,0)</f>
        <v>32.321555400000001</v>
      </c>
      <c r="K3374" t="str">
        <f>VLOOKUP(A3374,IENG_to_New_Vendor!A:H,8,0)</f>
        <v>IENG_to_New_Vendor</v>
      </c>
      <c r="L3374" t="e">
        <f>VLOOKUP(A3374,'CAM to IENG'!A:O,15,0)</f>
        <v>#N/A</v>
      </c>
      <c r="M3374" t="e">
        <f>VLOOKUP(A3374,NET_to_IENG!A:J,10,0)</f>
        <v>#N/A</v>
      </c>
    </row>
    <row r="3375" spans="1:13" x14ac:dyDescent="0.3">
      <c r="A3375">
        <v>608022</v>
      </c>
      <c r="B3375" t="s">
        <v>898</v>
      </c>
      <c r="C3375" t="s">
        <v>4400</v>
      </c>
      <c r="D3375" t="s">
        <v>4400</v>
      </c>
      <c r="E3375" t="s">
        <v>4400</v>
      </c>
      <c r="F3375" s="15" t="str">
        <f>VLOOKUP(A3375,'[1]Coordinates cleaned'!$A:$I,9,0)</f>
        <v>Netis</v>
      </c>
      <c r="G3375" s="15" t="str">
        <f>VLOOKUP(A3375,'[1]Coordinates cleaned'!$A:$J,10,0)</f>
        <v>Emmanuel Kafuko</v>
      </c>
      <c r="H3375" s="9" t="s">
        <v>3669</v>
      </c>
      <c r="I3375">
        <f>VLOOKUP(A3375,'[1]Coordinates cleaned'!$A:$G,7,0)</f>
        <v>0.33317289999999999</v>
      </c>
      <c r="J3375">
        <f>VLOOKUP(A3375,'[1]Coordinates cleaned'!$A:$H,8,0)</f>
        <v>33.523169699999997</v>
      </c>
      <c r="K3375" t="e">
        <f>VLOOKUP(A3375,IENG_to_New_Vendor!A:H,8,0)</f>
        <v>#N/A</v>
      </c>
      <c r="L3375" t="e">
        <f>VLOOKUP(A3375,'CAM to IENG'!A:O,15,0)</f>
        <v>#N/A</v>
      </c>
      <c r="M3375" t="e">
        <f>VLOOKUP(A3375,NET_to_IENG!A:J,10,0)</f>
        <v>#N/A</v>
      </c>
    </row>
    <row r="3376" spans="1:13" x14ac:dyDescent="0.3">
      <c r="A3376">
        <v>609513</v>
      </c>
      <c r="B3376" t="s">
        <v>2789</v>
      </c>
      <c r="C3376" t="s">
        <v>4400</v>
      </c>
      <c r="D3376" t="s">
        <v>4400</v>
      </c>
      <c r="E3376" t="s">
        <v>4400</v>
      </c>
      <c r="F3376" s="15" t="str">
        <f>VLOOKUP(A3376,'[1]Coordinates cleaned'!$A:$I,9,0)</f>
        <v>Camusat</v>
      </c>
      <c r="G3376" s="15" t="str">
        <f>VLOOKUP(A3376,'[1]Coordinates cleaned'!$A:$J,10,0)</f>
        <v>Thomasi Seruyange</v>
      </c>
      <c r="H3376" s="9" t="s">
        <v>3367</v>
      </c>
      <c r="I3376">
        <f>VLOOKUP(A3376,'[1]Coordinates cleaned'!$A:$G,7,0)</f>
        <v>-0.74780795</v>
      </c>
      <c r="J3376">
        <f>VLOOKUP(A3376,'[1]Coordinates cleaned'!$A:$H,8,0)</f>
        <v>30.634418400000001</v>
      </c>
      <c r="K3376" t="e">
        <f>VLOOKUP(A3376,IENG_to_New_Vendor!A:H,8,0)</f>
        <v>#N/A</v>
      </c>
      <c r="L3376" t="e">
        <f>VLOOKUP(A3376,'CAM to IENG'!A:O,15,0)</f>
        <v>#N/A</v>
      </c>
      <c r="M3376" t="e">
        <f>VLOOKUP(A3376,NET_to_IENG!A:J,10,0)</f>
        <v>#N/A</v>
      </c>
    </row>
    <row r="3377" spans="1:13" x14ac:dyDescent="0.3">
      <c r="A3377">
        <v>701865</v>
      </c>
      <c r="B3377" t="s">
        <v>4155</v>
      </c>
      <c r="C3377" t="s">
        <v>4400</v>
      </c>
      <c r="D3377" t="s">
        <v>4400</v>
      </c>
      <c r="E3377" t="s">
        <v>4400</v>
      </c>
      <c r="F3377" s="15" t="str">
        <f>VLOOKUP(A3377,'[1]Coordinates cleaned'!$A:$I,9,0)</f>
        <v>I-Engineering</v>
      </c>
      <c r="G3377" s="15" t="str">
        <f>VLOOKUP(A3377,'[1]Coordinates cleaned'!$A:$J,10,0)</f>
        <v>Muhamood Kyongo</v>
      </c>
      <c r="H3377" s="9" t="s">
        <v>3368</v>
      </c>
      <c r="I3377">
        <f>VLOOKUP(A3377,'[1]Coordinates cleaned'!$A:$G,7,0)</f>
        <v>1.865685</v>
      </c>
      <c r="J3377">
        <f>VLOOKUP(A3377,'[1]Coordinates cleaned'!$A:$H,8,0)</f>
        <v>32.551265000000001</v>
      </c>
      <c r="K3377" t="e">
        <f>VLOOKUP(A3377,IENG_to_New_Vendor!A:H,8,0)</f>
        <v>#N/A</v>
      </c>
      <c r="L3377" t="e">
        <f>VLOOKUP(A3377,'CAM to IENG'!A:O,15,0)</f>
        <v>#N/A</v>
      </c>
      <c r="M3377" t="e">
        <f>VLOOKUP(A3377,NET_to_IENG!A:J,10,0)</f>
        <v>#N/A</v>
      </c>
    </row>
    <row r="3378" spans="1:13" x14ac:dyDescent="0.3">
      <c r="A3378">
        <v>609884</v>
      </c>
      <c r="B3378" t="s">
        <v>3054</v>
      </c>
      <c r="C3378" t="s">
        <v>4400</v>
      </c>
      <c r="D3378" t="s">
        <v>4400</v>
      </c>
      <c r="E3378" t="s">
        <v>4400</v>
      </c>
      <c r="F3378" s="15" t="str">
        <f>VLOOKUP(A3378,'[1]Coordinates cleaned'!$A:$I,9,0)</f>
        <v>Netis</v>
      </c>
      <c r="G3378" s="15" t="str">
        <f>VLOOKUP(A3378,'[1]Coordinates cleaned'!$A:$J,10,0)</f>
        <v>Samuel Naseke</v>
      </c>
      <c r="H3378" s="9" t="s">
        <v>3669</v>
      </c>
      <c r="I3378">
        <f>VLOOKUP(A3378,'[1]Coordinates cleaned'!$A:$G,7,0)</f>
        <v>0.47492899999999999</v>
      </c>
      <c r="J3378">
        <f>VLOOKUP(A3378,'[1]Coordinates cleaned'!$A:$H,8,0)</f>
        <v>33.1382847</v>
      </c>
      <c r="K3378" t="e">
        <f>VLOOKUP(A3378,IENG_to_New_Vendor!A:H,8,0)</f>
        <v>#N/A</v>
      </c>
      <c r="L3378" t="e">
        <f>VLOOKUP(A3378,'CAM to IENG'!A:O,15,0)</f>
        <v>#N/A</v>
      </c>
      <c r="M3378" t="e">
        <f>VLOOKUP(A3378,NET_to_IENG!A:J,10,0)</f>
        <v>#N/A</v>
      </c>
    </row>
    <row r="3379" spans="1:13" x14ac:dyDescent="0.3">
      <c r="A3379">
        <v>605636</v>
      </c>
      <c r="B3379" t="s">
        <v>847</v>
      </c>
      <c r="C3379" t="s">
        <v>4400</v>
      </c>
      <c r="D3379" t="s">
        <v>4400</v>
      </c>
      <c r="E3379" t="s">
        <v>4400</v>
      </c>
      <c r="F3379" s="15" t="str">
        <f>VLOOKUP(A3379,'[1]Coordinates cleaned'!$A:$I,9,0)</f>
        <v>Camusat</v>
      </c>
      <c r="G3379" s="15" t="str">
        <f>VLOOKUP(A3379,'[1]Coordinates cleaned'!$A:$J,10,0)</f>
        <v>Stephen Rwabwogo</v>
      </c>
      <c r="H3379" s="9" t="s">
        <v>3367</v>
      </c>
      <c r="I3379">
        <f>VLOOKUP(A3379,'[1]Coordinates cleaned'!$A:$G,7,0)</f>
        <v>0.82170080000000001</v>
      </c>
      <c r="J3379">
        <f>VLOOKUP(A3379,'[1]Coordinates cleaned'!$A:$H,8,0)</f>
        <v>30.574341799999999</v>
      </c>
      <c r="K3379" t="e">
        <f>VLOOKUP(A3379,IENG_to_New_Vendor!A:H,8,0)</f>
        <v>#N/A</v>
      </c>
      <c r="L3379" t="e">
        <f>VLOOKUP(A3379,'CAM to IENG'!A:O,15,0)</f>
        <v>#N/A</v>
      </c>
      <c r="M3379" t="e">
        <f>VLOOKUP(A3379,NET_to_IENG!A:J,10,0)</f>
        <v>#N/A</v>
      </c>
    </row>
    <row r="3380" spans="1:13" x14ac:dyDescent="0.3">
      <c r="A3380">
        <v>609123</v>
      </c>
      <c r="B3380" t="s">
        <v>1785</v>
      </c>
      <c r="C3380" t="s">
        <v>4400</v>
      </c>
      <c r="D3380" t="s">
        <v>4400</v>
      </c>
      <c r="E3380" t="s">
        <v>4400</v>
      </c>
      <c r="F3380" s="15" t="str">
        <f>VLOOKUP(A3380,'[1]Coordinates cleaned'!$A:$I,9,0)</f>
        <v>Camusat</v>
      </c>
      <c r="G3380" s="15" t="str">
        <f>VLOOKUP(A3380,'[1]Coordinates cleaned'!$A:$J,10,0)</f>
        <v>Denis Masaba</v>
      </c>
      <c r="H3380" s="9" t="s">
        <v>3367</v>
      </c>
      <c r="I3380">
        <f>VLOOKUP(A3380,'[1]Coordinates cleaned'!$A:$G,7,0)</f>
        <v>-0.78077220000000003</v>
      </c>
      <c r="J3380">
        <f>VLOOKUP(A3380,'[1]Coordinates cleaned'!$A:$H,8,0)</f>
        <v>29.753365500000001</v>
      </c>
      <c r="K3380" t="e">
        <f>VLOOKUP(A3380,IENG_to_New_Vendor!A:H,8,0)</f>
        <v>#N/A</v>
      </c>
      <c r="L3380" t="e">
        <f>VLOOKUP(A3380,'CAM to IENG'!A:O,15,0)</f>
        <v>#N/A</v>
      </c>
      <c r="M3380" t="e">
        <f>VLOOKUP(A3380,NET_to_IENG!A:J,10,0)</f>
        <v>#N/A</v>
      </c>
    </row>
    <row r="3381" spans="1:13" x14ac:dyDescent="0.3">
      <c r="A3381">
        <v>608248</v>
      </c>
      <c r="B3381" t="s">
        <v>482</v>
      </c>
      <c r="C3381" t="s">
        <v>4400</v>
      </c>
      <c r="D3381" t="s">
        <v>4400</v>
      </c>
      <c r="E3381" t="s">
        <v>4400</v>
      </c>
      <c r="F3381" s="15" t="str">
        <f>VLOOKUP(A3381,'[1]Coordinates cleaned'!$A:$I,9,0)</f>
        <v>Netis</v>
      </c>
      <c r="G3381" s="15" t="str">
        <f>VLOOKUP(A3381,'[1]Coordinates cleaned'!$A:$J,10,0)</f>
        <v>Moses Wandera</v>
      </c>
      <c r="H3381" s="9" t="s">
        <v>3669</v>
      </c>
      <c r="I3381">
        <f>VLOOKUP(A3381,'[1]Coordinates cleaned'!$A:$G,7,0)</f>
        <v>1.4611513</v>
      </c>
      <c r="J3381">
        <f>VLOOKUP(A3381,'[1]Coordinates cleaned'!$A:$H,8,0)</f>
        <v>33.783277699999999</v>
      </c>
      <c r="K3381" t="e">
        <f>VLOOKUP(A3381,IENG_to_New_Vendor!A:H,8,0)</f>
        <v>#N/A</v>
      </c>
      <c r="L3381" t="e">
        <f>VLOOKUP(A3381,'CAM to IENG'!A:O,15,0)</f>
        <v>#N/A</v>
      </c>
      <c r="M3381" t="e">
        <f>VLOOKUP(A3381,NET_to_IENG!A:J,10,0)</f>
        <v>#N/A</v>
      </c>
    </row>
    <row r="3382" spans="1:13" x14ac:dyDescent="0.3">
      <c r="A3382">
        <v>608240</v>
      </c>
      <c r="B3382" t="s">
        <v>549</v>
      </c>
      <c r="C3382" t="s">
        <v>4400</v>
      </c>
      <c r="D3382" t="s">
        <v>4400</v>
      </c>
      <c r="E3382" t="s">
        <v>4400</v>
      </c>
      <c r="F3382" s="15" t="str">
        <f>VLOOKUP(A3382,'[1]Coordinates cleaned'!$A:$I,9,0)</f>
        <v>Netis</v>
      </c>
      <c r="G3382" s="15" t="str">
        <f>VLOOKUP(A3382,'[1]Coordinates cleaned'!$A:$J,10,0)</f>
        <v>Emmanuel Kafuko</v>
      </c>
      <c r="H3382" s="9" t="s">
        <v>3669</v>
      </c>
      <c r="I3382">
        <f>VLOOKUP(A3382,'[1]Coordinates cleaned'!$A:$G,7,0)</f>
        <v>1.1432966</v>
      </c>
      <c r="J3382">
        <f>VLOOKUP(A3382,'[1]Coordinates cleaned'!$A:$H,8,0)</f>
        <v>33.341091499999997</v>
      </c>
      <c r="K3382" t="e">
        <f>VLOOKUP(A3382,IENG_to_New_Vendor!A:H,8,0)</f>
        <v>#N/A</v>
      </c>
      <c r="L3382" t="e">
        <f>VLOOKUP(A3382,'CAM to IENG'!A:O,15,0)</f>
        <v>#N/A</v>
      </c>
      <c r="M3382" t="e">
        <f>VLOOKUP(A3382,NET_to_IENG!A:J,10,0)</f>
        <v>#N/A</v>
      </c>
    </row>
    <row r="3383" spans="1:13" x14ac:dyDescent="0.3">
      <c r="A3383">
        <v>607353</v>
      </c>
      <c r="B3383" t="s">
        <v>109</v>
      </c>
      <c r="C3383" t="s">
        <v>4400</v>
      </c>
      <c r="D3383" t="s">
        <v>4400</v>
      </c>
      <c r="E3383" t="s">
        <v>4400</v>
      </c>
      <c r="F3383" s="15" t="str">
        <f>VLOOKUP(A3383,'[1]Coordinates cleaned'!$A:$I,9,0)</f>
        <v>I-Engineering</v>
      </c>
      <c r="G3383" s="15" t="str">
        <f>VLOOKUP(A3383,'[1]Coordinates cleaned'!$A:$J,10,0)</f>
        <v>Joash Lubwama</v>
      </c>
      <c r="H3383" s="9" t="s">
        <v>3368</v>
      </c>
      <c r="I3383">
        <f>VLOOKUP(A3383,'[1]Coordinates cleaned'!$A:$G,7,0)</f>
        <v>0.35919380000000001</v>
      </c>
      <c r="J3383">
        <f>VLOOKUP(A3383,'[1]Coordinates cleaned'!$A:$H,8,0)</f>
        <v>32.5749511</v>
      </c>
      <c r="K3383" t="e">
        <f>VLOOKUP(A3383,IENG_to_New_Vendor!A:H,8,0)</f>
        <v>#N/A</v>
      </c>
      <c r="L3383" t="e">
        <f>VLOOKUP(A3383,'CAM to IENG'!A:O,15,0)</f>
        <v>#N/A</v>
      </c>
      <c r="M3383" t="e">
        <f>VLOOKUP(A3383,NET_to_IENG!A:J,10,0)</f>
        <v>#N/A</v>
      </c>
    </row>
    <row r="3384" spans="1:13" x14ac:dyDescent="0.3">
      <c r="A3384">
        <v>701864</v>
      </c>
      <c r="B3384" t="s">
        <v>4156</v>
      </c>
      <c r="C3384" t="s">
        <v>4400</v>
      </c>
      <c r="D3384" t="s">
        <v>4400</v>
      </c>
      <c r="E3384" t="s">
        <v>4400</v>
      </c>
      <c r="F3384" s="15" t="str">
        <f>VLOOKUP(A3384,'[1]Coordinates cleaned'!$A:$I,9,0)</f>
        <v>I-Engineering</v>
      </c>
      <c r="G3384" s="15" t="str">
        <f>VLOOKUP(A3384,'[1]Coordinates cleaned'!$A:$J,10,0)</f>
        <v>Muhamood Kyongo</v>
      </c>
      <c r="H3384" s="9" t="s">
        <v>3368</v>
      </c>
      <c r="I3384">
        <f>VLOOKUP(A3384,'[1]Coordinates cleaned'!$A:$G,7,0)</f>
        <v>2.5734262999999999</v>
      </c>
      <c r="J3384">
        <f>VLOOKUP(A3384,'[1]Coordinates cleaned'!$A:$H,8,0)</f>
        <v>33.080995399999999</v>
      </c>
      <c r="K3384" t="e">
        <f>VLOOKUP(A3384,IENG_to_New_Vendor!A:H,8,0)</f>
        <v>#N/A</v>
      </c>
      <c r="L3384" t="e">
        <f>VLOOKUP(A3384,'CAM to IENG'!A:O,15,0)</f>
        <v>#N/A</v>
      </c>
      <c r="M3384" t="e">
        <f>VLOOKUP(A3384,NET_to_IENG!A:J,10,0)</f>
        <v>#N/A</v>
      </c>
    </row>
    <row r="3385" spans="1:13" x14ac:dyDescent="0.3">
      <c r="A3385">
        <v>609856</v>
      </c>
      <c r="B3385" t="s">
        <v>3191</v>
      </c>
      <c r="C3385" t="s">
        <v>4400</v>
      </c>
      <c r="D3385" t="s">
        <v>4400</v>
      </c>
      <c r="E3385" t="s">
        <v>4400</v>
      </c>
      <c r="F3385" s="15" t="s">
        <v>3335</v>
      </c>
      <c r="G3385" s="15" t="str">
        <f>VLOOKUP(A3385,'[1]Coordinates cleaned'!$A:$J,10,0)</f>
        <v>Benbridge Mulongo</v>
      </c>
      <c r="H3385" s="9" t="s">
        <v>3669</v>
      </c>
      <c r="I3385">
        <f>VLOOKUP(A3385,'[1]Coordinates cleaned'!$A:$G,7,0)</f>
        <v>0.3543364</v>
      </c>
      <c r="J3385">
        <f>VLOOKUP(A3385,'[1]Coordinates cleaned'!$A:$H,8,0)</f>
        <v>32.636538700000003</v>
      </c>
      <c r="K3385" t="e">
        <f>VLOOKUP(A3385,IENG_to_New_Vendor!A:H,8,0)</f>
        <v>#N/A</v>
      </c>
      <c r="L3385" t="e">
        <f>VLOOKUP(A3385,'CAM to IENG'!A:O,15,0)</f>
        <v>#N/A</v>
      </c>
      <c r="M3385">
        <f>VLOOKUP(A3385,NET_to_IENG!A:J,10,0)</f>
        <v>0</v>
      </c>
    </row>
    <row r="3386" spans="1:13" x14ac:dyDescent="0.3">
      <c r="A3386">
        <v>606210</v>
      </c>
      <c r="B3386" t="s">
        <v>1106</v>
      </c>
      <c r="C3386" t="s">
        <v>4400</v>
      </c>
      <c r="D3386" t="s">
        <v>4400</v>
      </c>
      <c r="E3386" t="s">
        <v>4400</v>
      </c>
      <c r="F3386" s="15" t="str">
        <f>VLOOKUP(A3386,'[1]Coordinates cleaned'!$A:$I,9,0)</f>
        <v>Netis</v>
      </c>
      <c r="G3386" s="15" t="str">
        <f>VLOOKUP(A3386,'[1]Coordinates cleaned'!$A:$J,10,0)</f>
        <v>Emmanuel Kafuko</v>
      </c>
      <c r="H3386" s="9" t="s">
        <v>3669</v>
      </c>
      <c r="I3386">
        <f>VLOOKUP(A3386,'[1]Coordinates cleaned'!$A:$G,7,0)</f>
        <v>0.71644920000000001</v>
      </c>
      <c r="J3386">
        <f>VLOOKUP(A3386,'[1]Coordinates cleaned'!$A:$H,8,0)</f>
        <v>33.493893399999997</v>
      </c>
      <c r="K3386" t="e">
        <f>VLOOKUP(A3386,IENG_to_New_Vendor!A:H,8,0)</f>
        <v>#N/A</v>
      </c>
      <c r="L3386" t="e">
        <f>VLOOKUP(A3386,'CAM to IENG'!A:O,15,0)</f>
        <v>#N/A</v>
      </c>
      <c r="M3386" t="e">
        <f>VLOOKUP(A3386,NET_to_IENG!A:J,10,0)</f>
        <v>#N/A</v>
      </c>
    </row>
    <row r="3387" spans="1:13" x14ac:dyDescent="0.3">
      <c r="A3387">
        <v>606495</v>
      </c>
      <c r="B3387" t="s">
        <v>1283</v>
      </c>
      <c r="C3387" t="s">
        <v>4400</v>
      </c>
      <c r="D3387" t="s">
        <v>4400</v>
      </c>
      <c r="E3387" t="s">
        <v>4400</v>
      </c>
      <c r="F3387" s="15" t="str">
        <f>VLOOKUP(A3387,'[1]Coordinates cleaned'!$A:$I,9,0)</f>
        <v>I-Engineering</v>
      </c>
      <c r="G3387" s="15" t="str">
        <f>VLOOKUP(A3387,'[1]Coordinates cleaned'!$A:$J,10,0)</f>
        <v>Robert Otim</v>
      </c>
      <c r="H3387" s="9" t="s">
        <v>3368</v>
      </c>
      <c r="I3387">
        <f>VLOOKUP(A3387,'[1]Coordinates cleaned'!$A:$G,7,0)</f>
        <v>0.4772708</v>
      </c>
      <c r="J3387">
        <f>VLOOKUP(A3387,'[1]Coordinates cleaned'!$A:$H,8,0)</f>
        <v>32.543264800000003</v>
      </c>
      <c r="K3387" t="e">
        <f>VLOOKUP(A3387,IENG_to_New_Vendor!A:H,8,0)</f>
        <v>#N/A</v>
      </c>
      <c r="L3387" t="e">
        <f>VLOOKUP(A3387,'CAM to IENG'!A:O,15,0)</f>
        <v>#N/A</v>
      </c>
      <c r="M3387" t="e">
        <f>VLOOKUP(A3387,NET_to_IENG!A:J,10,0)</f>
        <v>#N/A</v>
      </c>
    </row>
    <row r="3388" spans="1:13" x14ac:dyDescent="0.3">
      <c r="A3388">
        <v>606328</v>
      </c>
      <c r="B3388" t="s">
        <v>1198</v>
      </c>
      <c r="C3388" t="s">
        <v>4400</v>
      </c>
      <c r="D3388" t="s">
        <v>4400</v>
      </c>
      <c r="E3388" t="s">
        <v>4400</v>
      </c>
      <c r="F3388" s="15" t="str">
        <f>VLOOKUP(A3388,'[1]Coordinates cleaned'!$A:$I,9,0)</f>
        <v>I-Engineering</v>
      </c>
      <c r="G3388" s="15" t="str">
        <f>VLOOKUP(A3388,'[1]Coordinates cleaned'!$A:$J,10,0)</f>
        <v>Latima Musoke</v>
      </c>
      <c r="H3388" s="9" t="s">
        <v>3368</v>
      </c>
      <c r="I3388">
        <f>VLOOKUP(A3388,'[1]Coordinates cleaned'!$A:$G,7,0)</f>
        <v>1.4401733000000001</v>
      </c>
      <c r="J3388">
        <f>VLOOKUP(A3388,'[1]Coordinates cleaned'!$A:$H,8,0)</f>
        <v>32.158578300000002</v>
      </c>
      <c r="K3388" t="e">
        <f>VLOOKUP(A3388,IENG_to_New_Vendor!A:H,8,0)</f>
        <v>#N/A</v>
      </c>
      <c r="L3388" t="e">
        <f>VLOOKUP(A3388,'CAM to IENG'!A:O,15,0)</f>
        <v>#N/A</v>
      </c>
      <c r="M3388" t="e">
        <f>VLOOKUP(A3388,NET_to_IENG!A:J,10,0)</f>
        <v>#N/A</v>
      </c>
    </row>
    <row r="3389" spans="1:13" x14ac:dyDescent="0.3">
      <c r="A3389">
        <v>606483</v>
      </c>
      <c r="B3389" t="s">
        <v>1290</v>
      </c>
      <c r="C3389" t="s">
        <v>4400</v>
      </c>
      <c r="D3389" t="s">
        <v>4400</v>
      </c>
      <c r="E3389" t="s">
        <v>4400</v>
      </c>
      <c r="F3389" s="15" t="str">
        <f>VLOOKUP(A3389,'[1]Coordinates cleaned'!$A:$I,9,0)</f>
        <v>Camusat</v>
      </c>
      <c r="G3389" s="15" t="str">
        <f>VLOOKUP(A3389,'[1]Coordinates cleaned'!$A:$J,10,0)</f>
        <v>Christopher Alituha</v>
      </c>
      <c r="H3389" s="9" t="s">
        <v>3367</v>
      </c>
      <c r="I3389">
        <f>VLOOKUP(A3389,'[1]Coordinates cleaned'!$A:$G,7,0)</f>
        <v>0.39263350000000002</v>
      </c>
      <c r="J3389">
        <f>VLOOKUP(A3389,'[1]Coordinates cleaned'!$A:$H,8,0)</f>
        <v>32.477314</v>
      </c>
      <c r="K3389" t="e">
        <f>VLOOKUP(A3389,IENG_to_New_Vendor!A:H,8,0)</f>
        <v>#N/A</v>
      </c>
      <c r="L3389" t="e">
        <f>VLOOKUP(A3389,'CAM to IENG'!A:O,15,0)</f>
        <v>#N/A</v>
      </c>
      <c r="M3389" t="e">
        <f>VLOOKUP(A3389,NET_to_IENG!A:J,10,0)</f>
        <v>#N/A</v>
      </c>
    </row>
    <row r="3390" spans="1:13" x14ac:dyDescent="0.3">
      <c r="A3390">
        <v>701225</v>
      </c>
      <c r="B3390" t="s">
        <v>3295</v>
      </c>
      <c r="C3390" t="s">
        <v>4400</v>
      </c>
      <c r="D3390" t="s">
        <v>4400</v>
      </c>
      <c r="E3390" t="s">
        <v>4400</v>
      </c>
      <c r="F3390" s="15" t="str">
        <f>VLOOKUP(A3390,'[1]Coordinates cleaned'!$A:$I,9,0)</f>
        <v>Netis</v>
      </c>
      <c r="G3390" s="15" t="str">
        <f>VLOOKUP(A3390,'[1]Coordinates cleaned'!$A:$J,10,0)</f>
        <v>Moses Wandera</v>
      </c>
      <c r="H3390" s="9" t="s">
        <v>3669</v>
      </c>
      <c r="I3390">
        <f>VLOOKUP(A3390,'[1]Coordinates cleaned'!$A:$G,7,0)</f>
        <v>2.5317606000000001</v>
      </c>
      <c r="J3390">
        <f>VLOOKUP(A3390,'[1]Coordinates cleaned'!$A:$H,8,0)</f>
        <v>34.657084599999997</v>
      </c>
      <c r="K3390" t="e">
        <f>VLOOKUP(A3390,IENG_to_New_Vendor!A:H,8,0)</f>
        <v>#N/A</v>
      </c>
      <c r="L3390" t="e">
        <f>VLOOKUP(A3390,'CAM to IENG'!A:O,15,0)</f>
        <v>#N/A</v>
      </c>
      <c r="M3390" t="e">
        <f>VLOOKUP(A3390,NET_to_IENG!A:J,10,0)</f>
        <v>#N/A</v>
      </c>
    </row>
    <row r="3391" spans="1:13" x14ac:dyDescent="0.3">
      <c r="A3391">
        <v>701058</v>
      </c>
      <c r="B3391" t="s">
        <v>3427</v>
      </c>
      <c r="C3391" t="s">
        <v>4400</v>
      </c>
      <c r="D3391" t="s">
        <v>4400</v>
      </c>
      <c r="E3391" t="s">
        <v>4400</v>
      </c>
      <c r="F3391" s="15" t="str">
        <f>VLOOKUP(A3391,'[1]Coordinates cleaned'!$A:$I,9,0)</f>
        <v>Camusat</v>
      </c>
      <c r="G3391" s="15" t="str">
        <f>VLOOKUP(A3391,'[1]Coordinates cleaned'!$A:$J,10,0)</f>
        <v>Abu Kasamba</v>
      </c>
      <c r="H3391" s="9" t="s">
        <v>3367</v>
      </c>
      <c r="I3391">
        <f>VLOOKUP(A3391,'[1]Coordinates cleaned'!$A:$G,7,0)</f>
        <v>0.29035739999999999</v>
      </c>
      <c r="J3391">
        <f>VLOOKUP(A3391,'[1]Coordinates cleaned'!$A:$H,8,0)</f>
        <v>32.555957900000003</v>
      </c>
      <c r="K3391" t="e">
        <f>VLOOKUP(A3391,IENG_to_New_Vendor!A:H,8,0)</f>
        <v>#N/A</v>
      </c>
      <c r="L3391" t="e">
        <f>VLOOKUP(A3391,'CAM to IENG'!A:O,15,0)</f>
        <v>#N/A</v>
      </c>
      <c r="M3391" t="e">
        <f>VLOOKUP(A3391,NET_to_IENG!A:J,10,0)</f>
        <v>#N/A</v>
      </c>
    </row>
    <row r="3392" spans="1:13" x14ac:dyDescent="0.3">
      <c r="A3392">
        <v>607181</v>
      </c>
      <c r="B3392" t="s">
        <v>1891</v>
      </c>
      <c r="C3392" t="s">
        <v>4400</v>
      </c>
      <c r="D3392" t="s">
        <v>4400</v>
      </c>
      <c r="E3392" t="s">
        <v>4400</v>
      </c>
      <c r="F3392" s="15" t="str">
        <f>VLOOKUP(A3392,'[1]Coordinates cleaned'!$A:$I,9,0)</f>
        <v>Netis</v>
      </c>
      <c r="G3392" s="15" t="str">
        <f>VLOOKUP(A3392,'[1]Coordinates cleaned'!$A:$J,10,0)</f>
        <v>Benbridge Mulongo</v>
      </c>
      <c r="H3392" s="9" t="s">
        <v>3669</v>
      </c>
      <c r="I3392">
        <f>VLOOKUP(A3392,'[1]Coordinates cleaned'!$A:$G,7,0)</f>
        <v>0.34137840000000003</v>
      </c>
      <c r="J3392">
        <f>VLOOKUP(A3392,'[1]Coordinates cleaned'!$A:$H,8,0)</f>
        <v>32.589390999999999</v>
      </c>
      <c r="K3392" t="e">
        <f>VLOOKUP(A3392,IENG_to_New_Vendor!A:H,8,0)</f>
        <v>#N/A</v>
      </c>
      <c r="L3392" t="e">
        <f>VLOOKUP(A3392,'CAM to IENG'!A:O,15,0)</f>
        <v>#N/A</v>
      </c>
      <c r="M3392" t="e">
        <f>VLOOKUP(A3392,NET_to_IENG!A:J,10,0)</f>
        <v>#N/A</v>
      </c>
    </row>
    <row r="3393" spans="1:13" x14ac:dyDescent="0.3">
      <c r="A3393">
        <v>606752</v>
      </c>
      <c r="B3393" t="s">
        <v>1533</v>
      </c>
      <c r="C3393" t="s">
        <v>4400</v>
      </c>
      <c r="D3393" t="s">
        <v>4400</v>
      </c>
      <c r="E3393" t="s">
        <v>4400</v>
      </c>
      <c r="F3393" s="15" t="str">
        <f>VLOOKUP(A3393,'[1]Coordinates cleaned'!$A:$I,9,0)</f>
        <v>Netis</v>
      </c>
      <c r="G3393" s="15" t="str">
        <f>VLOOKUP(A3393,'[1]Coordinates cleaned'!$A:$J,10,0)</f>
        <v>Jude Musana</v>
      </c>
      <c r="H3393" s="9" t="s">
        <v>3669</v>
      </c>
      <c r="I3393">
        <f>VLOOKUP(A3393,'[1]Coordinates cleaned'!$A:$G,7,0)</f>
        <v>1.26892823333333</v>
      </c>
      <c r="J3393">
        <f>VLOOKUP(A3393,'[1]Coordinates cleaned'!$A:$H,8,0)</f>
        <v>34.700441033333298</v>
      </c>
      <c r="K3393" t="e">
        <f>VLOOKUP(A3393,IENG_to_New_Vendor!A:H,8,0)</f>
        <v>#N/A</v>
      </c>
      <c r="L3393" t="e">
        <f>VLOOKUP(A3393,'CAM to IENG'!A:O,15,0)</f>
        <v>#N/A</v>
      </c>
      <c r="M3393" t="e">
        <f>VLOOKUP(A3393,NET_to_IENG!A:J,10,0)</f>
        <v>#N/A</v>
      </c>
    </row>
    <row r="3394" spans="1:13" x14ac:dyDescent="0.3">
      <c r="A3394">
        <v>607517</v>
      </c>
      <c r="B3394" t="s">
        <v>1667</v>
      </c>
      <c r="C3394" t="s">
        <v>4400</v>
      </c>
      <c r="D3394" t="s">
        <v>4400</v>
      </c>
      <c r="E3394" t="s">
        <v>4400</v>
      </c>
      <c r="F3394" s="15" t="str">
        <f>VLOOKUP(A3394,'[1]Coordinates cleaned'!$A:$I,9,0)</f>
        <v>I-Engineering</v>
      </c>
      <c r="G3394" s="15" t="str">
        <f>VLOOKUP(A3394,'[1]Coordinates cleaned'!$A:$J,10,0)</f>
        <v>Robert Otim</v>
      </c>
      <c r="H3394" s="9" t="s">
        <v>3368</v>
      </c>
      <c r="I3394">
        <f>VLOOKUP(A3394,'[1]Coordinates cleaned'!$A:$G,7,0)</f>
        <v>1.0314067</v>
      </c>
      <c r="J3394">
        <f>VLOOKUP(A3394,'[1]Coordinates cleaned'!$A:$H,8,0)</f>
        <v>32.699241700000002</v>
      </c>
      <c r="K3394" t="e">
        <f>VLOOKUP(A3394,IENG_to_New_Vendor!A:H,8,0)</f>
        <v>#N/A</v>
      </c>
      <c r="L3394" t="e">
        <f>VLOOKUP(A3394,'CAM to IENG'!A:O,15,0)</f>
        <v>#N/A</v>
      </c>
      <c r="M3394" t="e">
        <f>VLOOKUP(A3394,NET_to_IENG!A:J,10,0)</f>
        <v>#N/A</v>
      </c>
    </row>
    <row r="3395" spans="1:13" x14ac:dyDescent="0.3">
      <c r="A3395">
        <v>608112</v>
      </c>
      <c r="B3395" t="s">
        <v>555</v>
      </c>
      <c r="C3395" t="s">
        <v>4400</v>
      </c>
      <c r="D3395" t="s">
        <v>4400</v>
      </c>
      <c r="E3395" t="s">
        <v>4400</v>
      </c>
      <c r="F3395" s="15" t="str">
        <f>VLOOKUP(A3395,'[1]Coordinates cleaned'!$A:$I,9,0)</f>
        <v>Netis</v>
      </c>
      <c r="G3395" s="15" t="str">
        <f>VLOOKUP(A3395,'[1]Coordinates cleaned'!$A:$J,10,0)</f>
        <v>Jude Musana</v>
      </c>
      <c r="H3395" s="9" t="s">
        <v>3669</v>
      </c>
      <c r="I3395">
        <f>VLOOKUP(A3395,'[1]Coordinates cleaned'!$A:$G,7,0)</f>
        <v>1.1378744999999999</v>
      </c>
      <c r="J3395">
        <f>VLOOKUP(A3395,'[1]Coordinates cleaned'!$A:$H,8,0)</f>
        <v>34.114429100000002</v>
      </c>
      <c r="K3395" t="e">
        <f>VLOOKUP(A3395,IENG_to_New_Vendor!A:H,8,0)</f>
        <v>#N/A</v>
      </c>
      <c r="L3395" t="e">
        <f>VLOOKUP(A3395,'CAM to IENG'!A:O,15,0)</f>
        <v>#N/A</v>
      </c>
      <c r="M3395" t="e">
        <f>VLOOKUP(A3395,NET_to_IENG!A:J,10,0)</f>
        <v>#N/A</v>
      </c>
    </row>
    <row r="3396" spans="1:13" x14ac:dyDescent="0.3">
      <c r="A3396">
        <v>605868</v>
      </c>
      <c r="B3396" t="s">
        <v>4157</v>
      </c>
      <c r="C3396" t="s">
        <v>4400</v>
      </c>
      <c r="D3396" t="s">
        <v>4400</v>
      </c>
      <c r="E3396" t="s">
        <v>4400</v>
      </c>
      <c r="F3396" s="15" t="str">
        <f>VLOOKUP(A3396,'[1]Coordinates cleaned'!$A:$I,9,0)</f>
        <v>Netis</v>
      </c>
      <c r="G3396" s="15" t="str">
        <f>VLOOKUP(A3396,'[1]Coordinates cleaned'!$A:$J,10,0)</f>
        <v>Emmanuel Kafuko</v>
      </c>
      <c r="H3396" s="9" t="s">
        <v>3669</v>
      </c>
      <c r="I3396">
        <f>VLOOKUP(A3396,'[1]Coordinates cleaned'!$A:$G,7,0)</f>
        <v>0.46278829999999999</v>
      </c>
      <c r="J3396">
        <f>VLOOKUP(A3396,'[1]Coordinates cleaned'!$A:$H,8,0)</f>
        <v>34.086828300000001</v>
      </c>
      <c r="K3396" t="e">
        <f>VLOOKUP(A3396,IENG_to_New_Vendor!A:H,8,0)</f>
        <v>#N/A</v>
      </c>
      <c r="L3396" t="e">
        <f>VLOOKUP(A3396,'CAM to IENG'!A:O,15,0)</f>
        <v>#N/A</v>
      </c>
      <c r="M3396" t="e">
        <f>VLOOKUP(A3396,NET_to_IENG!A:J,10,0)</f>
        <v>#N/A</v>
      </c>
    </row>
    <row r="3397" spans="1:13" x14ac:dyDescent="0.3">
      <c r="A3397">
        <v>606180</v>
      </c>
      <c r="B3397" t="s">
        <v>1069</v>
      </c>
      <c r="C3397" t="s">
        <v>4400</v>
      </c>
      <c r="D3397" t="s">
        <v>4400</v>
      </c>
      <c r="E3397" t="s">
        <v>4400</v>
      </c>
      <c r="F3397" s="15" t="str">
        <f>VLOOKUP(A3397,'[1]Coordinates cleaned'!$A:$I,9,0)</f>
        <v>Netis</v>
      </c>
      <c r="G3397" s="15" t="str">
        <f>VLOOKUP(A3397,'[1]Coordinates cleaned'!$A:$J,10,0)</f>
        <v>Samuel Naseke</v>
      </c>
      <c r="H3397" s="9" t="s">
        <v>3669</v>
      </c>
      <c r="I3397">
        <f>VLOOKUP(A3397,'[1]Coordinates cleaned'!$A:$G,7,0)</f>
        <v>0.249631666666667</v>
      </c>
      <c r="J3397">
        <f>VLOOKUP(A3397,'[1]Coordinates cleaned'!$A:$H,8,0)</f>
        <v>33.0137316666667</v>
      </c>
      <c r="K3397" t="e">
        <f>VLOOKUP(A3397,IENG_to_New_Vendor!A:H,8,0)</f>
        <v>#N/A</v>
      </c>
      <c r="L3397" t="e">
        <f>VLOOKUP(A3397,'CAM to IENG'!A:O,15,0)</f>
        <v>#N/A</v>
      </c>
      <c r="M3397" t="e">
        <f>VLOOKUP(A3397,NET_to_IENG!A:J,10,0)</f>
        <v>#N/A</v>
      </c>
    </row>
    <row r="3398" spans="1:13" x14ac:dyDescent="0.3">
      <c r="A3398">
        <v>605739</v>
      </c>
      <c r="B3398" t="s">
        <v>1113</v>
      </c>
      <c r="C3398" t="s">
        <v>4400</v>
      </c>
      <c r="D3398" t="s">
        <v>4400</v>
      </c>
      <c r="E3398" t="s">
        <v>4400</v>
      </c>
      <c r="F3398" s="15" t="str">
        <f>VLOOKUP(A3398,'[1]Coordinates cleaned'!$A:$I,9,0)</f>
        <v>I-Engineering</v>
      </c>
      <c r="G3398" s="15" t="str">
        <f>VLOOKUP(A3398,'[1]Coordinates cleaned'!$A:$J,10,0)</f>
        <v>Muhamood Kyongo</v>
      </c>
      <c r="H3398" s="9" t="s">
        <v>3368</v>
      </c>
      <c r="I3398">
        <f>VLOOKUP(A3398,'[1]Coordinates cleaned'!$A:$G,7,0)</f>
        <v>2.3158283000000002</v>
      </c>
      <c r="J3398">
        <f>VLOOKUP(A3398,'[1]Coordinates cleaned'!$A:$H,8,0)</f>
        <v>32.683750000000003</v>
      </c>
      <c r="K3398" t="e">
        <f>VLOOKUP(A3398,IENG_to_New_Vendor!A:H,8,0)</f>
        <v>#N/A</v>
      </c>
      <c r="L3398" t="e">
        <f>VLOOKUP(A3398,'CAM to IENG'!A:O,15,0)</f>
        <v>#N/A</v>
      </c>
      <c r="M3398" t="e">
        <f>VLOOKUP(A3398,NET_to_IENG!A:J,10,0)</f>
        <v>#N/A</v>
      </c>
    </row>
    <row r="3399" spans="1:13" x14ac:dyDescent="0.3">
      <c r="A3399">
        <v>605591</v>
      </c>
      <c r="B3399" t="s">
        <v>801</v>
      </c>
      <c r="C3399" t="s">
        <v>4400</v>
      </c>
      <c r="D3399" t="s">
        <v>4400</v>
      </c>
      <c r="E3399" t="s">
        <v>4400</v>
      </c>
      <c r="F3399" s="15" t="str">
        <f>VLOOKUP(A3399,'[1]Coordinates cleaned'!$A:$I,9,0)</f>
        <v>I-Engineering</v>
      </c>
      <c r="G3399" s="15" t="str">
        <f>VLOOKUP(A3399,'[1]Coordinates cleaned'!$A:$J,10,0)</f>
        <v>Latima Musoke</v>
      </c>
      <c r="H3399" s="9" t="s">
        <v>3368</v>
      </c>
      <c r="I3399">
        <f>VLOOKUP(A3399,'[1]Coordinates cleaned'!$A:$G,7,0)</f>
        <v>1.5459733333333301</v>
      </c>
      <c r="J3399">
        <f>VLOOKUP(A3399,'[1]Coordinates cleaned'!$A:$H,8,0)</f>
        <v>31.1383166666667</v>
      </c>
      <c r="K3399" t="e">
        <f>VLOOKUP(A3399,IENG_to_New_Vendor!A:H,8,0)</f>
        <v>#N/A</v>
      </c>
      <c r="L3399" t="e">
        <f>VLOOKUP(A3399,'CAM to IENG'!A:O,15,0)</f>
        <v>#N/A</v>
      </c>
      <c r="M3399" t="e">
        <f>VLOOKUP(A3399,NET_to_IENG!A:J,10,0)</f>
        <v>#N/A</v>
      </c>
    </row>
    <row r="3400" spans="1:13" x14ac:dyDescent="0.3">
      <c r="A3400">
        <v>609283</v>
      </c>
      <c r="B3400" t="s">
        <v>768</v>
      </c>
      <c r="C3400" t="s">
        <v>4400</v>
      </c>
      <c r="D3400" t="s">
        <v>4400</v>
      </c>
      <c r="E3400" t="s">
        <v>4400</v>
      </c>
      <c r="F3400" s="15" t="s">
        <v>4312</v>
      </c>
      <c r="G3400" s="15" t="str">
        <f>VLOOKUP(A3400,'[1]Coordinates cleaned'!$A:$J,10,0)</f>
        <v>Christopher Alituha</v>
      </c>
      <c r="H3400" s="9" t="s">
        <v>3367</v>
      </c>
      <c r="I3400">
        <f>VLOOKUP(A3400,'[1]Coordinates cleaned'!$A:$G,7,0)</f>
        <v>0.92112349999999998</v>
      </c>
      <c r="J3400">
        <f>VLOOKUP(A3400,'[1]Coordinates cleaned'!$A:$H,8,0)</f>
        <v>31.664761200000001</v>
      </c>
      <c r="K3400" t="e">
        <f>VLOOKUP(A3400,IENG_to_New_Vendor!A:H,8,0)</f>
        <v>#N/A</v>
      </c>
      <c r="L3400" t="str">
        <f>VLOOKUP(A3400,'CAM to IENG'!A:O,15,0)</f>
        <v>CAM_to_IENG</v>
      </c>
      <c r="M3400" t="e">
        <f>VLOOKUP(A3400,NET_to_IENG!A:J,10,0)</f>
        <v>#N/A</v>
      </c>
    </row>
    <row r="3401" spans="1:13" x14ac:dyDescent="0.3">
      <c r="A3401">
        <v>609383</v>
      </c>
      <c r="B3401" t="s">
        <v>2588</v>
      </c>
      <c r="C3401" t="s">
        <v>4400</v>
      </c>
      <c r="D3401" t="s">
        <v>4400</v>
      </c>
      <c r="E3401" t="s">
        <v>4400</v>
      </c>
      <c r="F3401" s="15" t="str">
        <f>VLOOKUP(A3401,'[1]Coordinates cleaned'!$A:$I,9,0)</f>
        <v>Camusat</v>
      </c>
      <c r="G3401" s="15" t="str">
        <f>VLOOKUP(A3401,'[1]Coordinates cleaned'!$A:$J,10,0)</f>
        <v>Stephen Rwabwogo</v>
      </c>
      <c r="H3401" s="9" t="s">
        <v>3367</v>
      </c>
      <c r="I3401">
        <f>VLOOKUP(A3401,'[1]Coordinates cleaned'!$A:$G,7,0)</f>
        <v>0.27124999999999999</v>
      </c>
      <c r="J3401">
        <f>VLOOKUP(A3401,'[1]Coordinates cleaned'!$A:$H,8,0)</f>
        <v>31.0132367</v>
      </c>
      <c r="K3401" t="e">
        <f>VLOOKUP(A3401,IENG_to_New_Vendor!A:H,8,0)</f>
        <v>#N/A</v>
      </c>
      <c r="L3401" t="e">
        <f>VLOOKUP(A3401,'CAM to IENG'!A:O,15,0)</f>
        <v>#N/A</v>
      </c>
      <c r="M3401" t="e">
        <f>VLOOKUP(A3401,NET_to_IENG!A:J,10,0)</f>
        <v>#N/A</v>
      </c>
    </row>
    <row r="3402" spans="1:13" x14ac:dyDescent="0.3">
      <c r="A3402">
        <v>606193</v>
      </c>
      <c r="B3402" t="s">
        <v>1108</v>
      </c>
      <c r="C3402" t="s">
        <v>4400</v>
      </c>
      <c r="D3402" t="s">
        <v>4400</v>
      </c>
      <c r="E3402" t="s">
        <v>4400</v>
      </c>
      <c r="F3402" s="15" t="str">
        <f>VLOOKUP(A3402,'[1]Coordinates cleaned'!$A:$I,9,0)</f>
        <v>Camusat</v>
      </c>
      <c r="G3402" s="15" t="str">
        <f>VLOOKUP(A3402,'[1]Coordinates cleaned'!$A:$J,10,0)</f>
        <v>Stephen Rwabwogo</v>
      </c>
      <c r="H3402" s="9" t="s">
        <v>3367</v>
      </c>
      <c r="I3402">
        <f>VLOOKUP(A3402,'[1]Coordinates cleaned'!$A:$G,7,0)</f>
        <v>0.1158469</v>
      </c>
      <c r="J3402">
        <f>VLOOKUP(A3402,'[1]Coordinates cleaned'!$A:$H,8,0)</f>
        <v>29.996865</v>
      </c>
      <c r="K3402" t="e">
        <f>VLOOKUP(A3402,IENG_to_New_Vendor!A:H,8,0)</f>
        <v>#N/A</v>
      </c>
      <c r="L3402" t="e">
        <f>VLOOKUP(A3402,'CAM to IENG'!A:O,15,0)</f>
        <v>#N/A</v>
      </c>
      <c r="M3402" t="e">
        <f>VLOOKUP(A3402,NET_to_IENG!A:J,10,0)</f>
        <v>#N/A</v>
      </c>
    </row>
    <row r="3403" spans="1:13" x14ac:dyDescent="0.3">
      <c r="A3403">
        <v>605225</v>
      </c>
      <c r="B3403" t="s">
        <v>287</v>
      </c>
      <c r="C3403" t="s">
        <v>4400</v>
      </c>
      <c r="D3403" t="s">
        <v>4400</v>
      </c>
      <c r="E3403" t="s">
        <v>4400</v>
      </c>
      <c r="F3403" s="15" t="str">
        <f>VLOOKUP(A3403,'[1]Coordinates cleaned'!$A:$I,9,0)</f>
        <v>Camusat</v>
      </c>
      <c r="G3403" s="15" t="str">
        <f>VLOOKUP(A3403,'[1]Coordinates cleaned'!$A:$J,10,0)</f>
        <v>Thomasi Seruyange</v>
      </c>
      <c r="H3403" s="9" t="s">
        <v>3367</v>
      </c>
      <c r="I3403">
        <f>VLOOKUP(A3403,'[1]Coordinates cleaned'!$A:$G,7,0)</f>
        <v>-0.37077909999999997</v>
      </c>
      <c r="J3403">
        <f>VLOOKUP(A3403,'[1]Coordinates cleaned'!$A:$H,8,0)</f>
        <v>30.5451324</v>
      </c>
      <c r="K3403" t="e">
        <f>VLOOKUP(A3403,IENG_to_New_Vendor!A:H,8,0)</f>
        <v>#N/A</v>
      </c>
      <c r="L3403" t="e">
        <f>VLOOKUP(A3403,'CAM to IENG'!A:O,15,0)</f>
        <v>#N/A</v>
      </c>
      <c r="M3403" t="e">
        <f>VLOOKUP(A3403,NET_to_IENG!A:J,10,0)</f>
        <v>#N/A</v>
      </c>
    </row>
    <row r="3404" spans="1:13" x14ac:dyDescent="0.3">
      <c r="A3404">
        <v>609558</v>
      </c>
      <c r="B3404" t="s">
        <v>2835</v>
      </c>
      <c r="C3404" t="s">
        <v>4400</v>
      </c>
      <c r="D3404" t="s">
        <v>4400</v>
      </c>
      <c r="E3404" t="s">
        <v>4400</v>
      </c>
      <c r="F3404" s="15" t="s">
        <v>4338</v>
      </c>
      <c r="G3404" s="15" t="str">
        <f>VLOOKUP(A3404,'[1]Coordinates cleaned'!$A:$J,10,0)</f>
        <v>Moses Kaganda</v>
      </c>
      <c r="H3404" s="9" t="s">
        <v>3368</v>
      </c>
      <c r="I3404">
        <f>VLOOKUP(A3404,'[1]Coordinates cleaned'!$A:$G,7,0)</f>
        <v>3.0361799999999999</v>
      </c>
      <c r="J3404">
        <f>VLOOKUP(A3404,'[1]Coordinates cleaned'!$A:$H,8,0)</f>
        <v>33.371976666666697</v>
      </c>
      <c r="K3404" t="str">
        <f>VLOOKUP(A3404,IENG_to_New_Vendor!A:H,8,0)</f>
        <v>IENG_to_New_Vendor</v>
      </c>
      <c r="L3404" t="e">
        <f>VLOOKUP(A3404,'CAM to IENG'!A:O,15,0)</f>
        <v>#N/A</v>
      </c>
      <c r="M3404" t="e">
        <f>VLOOKUP(A3404,NET_to_IENG!A:J,10,0)</f>
        <v>#N/A</v>
      </c>
    </row>
    <row r="3405" spans="1:13" x14ac:dyDescent="0.3">
      <c r="A3405">
        <v>609689</v>
      </c>
      <c r="B3405" t="s">
        <v>3023</v>
      </c>
      <c r="C3405" t="s">
        <v>4400</v>
      </c>
      <c r="D3405" t="s">
        <v>4400</v>
      </c>
      <c r="E3405" t="s">
        <v>4400</v>
      </c>
      <c r="F3405" s="15" t="str">
        <f>VLOOKUP(A3405,'[1]Coordinates cleaned'!$A:$I,9,0)</f>
        <v>I-Engineering</v>
      </c>
      <c r="G3405" s="15" t="str">
        <f>VLOOKUP(A3405,'[1]Coordinates cleaned'!$A:$J,10,0)</f>
        <v>Joash Lubwama</v>
      </c>
      <c r="H3405" s="9" t="s">
        <v>3368</v>
      </c>
      <c r="I3405">
        <f>VLOOKUP(A3405,'[1]Coordinates cleaned'!$A:$G,7,0)</f>
        <v>0.31394840000000002</v>
      </c>
      <c r="J3405">
        <f>VLOOKUP(A3405,'[1]Coordinates cleaned'!$A:$H,8,0)</f>
        <v>32.574622300000001</v>
      </c>
      <c r="K3405" t="e">
        <f>VLOOKUP(A3405,IENG_to_New_Vendor!A:H,8,0)</f>
        <v>#N/A</v>
      </c>
      <c r="L3405" t="e">
        <f>VLOOKUP(A3405,'CAM to IENG'!A:O,15,0)</f>
        <v>#N/A</v>
      </c>
      <c r="M3405" t="e">
        <f>VLOOKUP(A3405,NET_to_IENG!A:J,10,0)</f>
        <v>#N/A</v>
      </c>
    </row>
    <row r="3406" spans="1:13" x14ac:dyDescent="0.3">
      <c r="A3406">
        <v>608250</v>
      </c>
      <c r="B3406" t="s">
        <v>2093</v>
      </c>
      <c r="C3406" t="s">
        <v>4400</v>
      </c>
      <c r="D3406" t="s">
        <v>4400</v>
      </c>
      <c r="E3406" t="s">
        <v>4400</v>
      </c>
      <c r="F3406" s="15" t="str">
        <f>VLOOKUP(A3406,'[1]Coordinates cleaned'!$A:$I,9,0)</f>
        <v>Netis</v>
      </c>
      <c r="G3406" s="15" t="str">
        <f>VLOOKUP(A3406,'[1]Coordinates cleaned'!$A:$J,10,0)</f>
        <v>Samuel Naseke</v>
      </c>
      <c r="H3406" s="9" t="s">
        <v>3669</v>
      </c>
      <c r="I3406">
        <f>VLOOKUP(A3406,'[1]Coordinates cleaned'!$A:$G,7,0)</f>
        <v>0.43207020000000002</v>
      </c>
      <c r="J3406">
        <f>VLOOKUP(A3406,'[1]Coordinates cleaned'!$A:$H,8,0)</f>
        <v>33.150793899999996</v>
      </c>
      <c r="K3406" t="e">
        <f>VLOOKUP(A3406,IENG_to_New_Vendor!A:H,8,0)</f>
        <v>#N/A</v>
      </c>
      <c r="L3406" t="e">
        <f>VLOOKUP(A3406,'CAM to IENG'!A:O,15,0)</f>
        <v>#N/A</v>
      </c>
      <c r="M3406" t="e">
        <f>VLOOKUP(A3406,NET_to_IENG!A:J,10,0)</f>
        <v>#N/A</v>
      </c>
    </row>
    <row r="3407" spans="1:13" x14ac:dyDescent="0.3">
      <c r="A3407">
        <v>607590</v>
      </c>
      <c r="B3407" t="s">
        <v>111</v>
      </c>
      <c r="C3407" t="s">
        <v>4400</v>
      </c>
      <c r="D3407" t="s">
        <v>4400</v>
      </c>
      <c r="E3407" t="s">
        <v>4400</v>
      </c>
      <c r="F3407" s="15" t="str">
        <f>VLOOKUP(A3407,'[1]Coordinates cleaned'!$A:$I,9,0)</f>
        <v>Camusat</v>
      </c>
      <c r="G3407" s="15" t="str">
        <f>VLOOKUP(A3407,'[1]Coordinates cleaned'!$A:$J,10,0)</f>
        <v>M Patrick Kalibbala</v>
      </c>
      <c r="H3407" s="9" t="s">
        <v>3367</v>
      </c>
      <c r="I3407">
        <f>VLOOKUP(A3407,'[1]Coordinates cleaned'!$A:$G,7,0)</f>
        <v>0.27746539999999997</v>
      </c>
      <c r="J3407">
        <f>VLOOKUP(A3407,'[1]Coordinates cleaned'!$A:$H,8,0)</f>
        <v>32.454154699999997</v>
      </c>
      <c r="K3407" t="e">
        <f>VLOOKUP(A3407,IENG_to_New_Vendor!A:H,8,0)</f>
        <v>#N/A</v>
      </c>
      <c r="L3407" t="e">
        <f>VLOOKUP(A3407,'CAM to IENG'!A:O,15,0)</f>
        <v>#N/A</v>
      </c>
      <c r="M3407" t="e">
        <f>VLOOKUP(A3407,NET_to_IENG!A:J,10,0)</f>
        <v>#N/A</v>
      </c>
    </row>
    <row r="3408" spans="1:13" x14ac:dyDescent="0.3">
      <c r="A3408">
        <v>608630</v>
      </c>
      <c r="B3408" t="s">
        <v>2335</v>
      </c>
      <c r="C3408" t="s">
        <v>4400</v>
      </c>
      <c r="D3408" t="s">
        <v>4400</v>
      </c>
      <c r="E3408" t="s">
        <v>4400</v>
      </c>
      <c r="F3408" s="15" t="str">
        <f>VLOOKUP(A3408,'[1]Coordinates cleaned'!$A:$I,9,0)</f>
        <v>I-Engineering</v>
      </c>
      <c r="G3408" s="15" t="str">
        <f>VLOOKUP(A3408,'[1]Coordinates cleaned'!$A:$J,10,0)</f>
        <v>Muhamood Kyongo</v>
      </c>
      <c r="H3408" s="9" t="s">
        <v>3368</v>
      </c>
      <c r="I3408">
        <f>VLOOKUP(A3408,'[1]Coordinates cleaned'!$A:$G,7,0)</f>
        <v>1.8453250000000001</v>
      </c>
      <c r="J3408">
        <f>VLOOKUP(A3408,'[1]Coordinates cleaned'!$A:$H,8,0)</f>
        <v>32.540390000000002</v>
      </c>
      <c r="K3408" t="e">
        <f>VLOOKUP(A3408,IENG_to_New_Vendor!A:H,8,0)</f>
        <v>#N/A</v>
      </c>
      <c r="L3408" t="e">
        <f>VLOOKUP(A3408,'CAM to IENG'!A:O,15,0)</f>
        <v>#N/A</v>
      </c>
      <c r="M3408" t="e">
        <f>VLOOKUP(A3408,NET_to_IENG!A:J,10,0)</f>
        <v>#N/A</v>
      </c>
    </row>
    <row r="3409" spans="1:13" x14ac:dyDescent="0.3">
      <c r="A3409">
        <v>608303</v>
      </c>
      <c r="B3409" t="s">
        <v>2539</v>
      </c>
      <c r="C3409" t="s">
        <v>4400</v>
      </c>
      <c r="D3409" t="s">
        <v>4400</v>
      </c>
      <c r="E3409" t="s">
        <v>4400</v>
      </c>
      <c r="F3409" s="15" t="str">
        <f>VLOOKUP(A3409,'[1]Coordinates cleaned'!$A:$I,9,0)</f>
        <v>Netis</v>
      </c>
      <c r="G3409" s="15" t="str">
        <f>VLOOKUP(A3409,'[1]Coordinates cleaned'!$A:$J,10,0)</f>
        <v>Moses Wandera</v>
      </c>
      <c r="H3409" s="9" t="s">
        <v>3669</v>
      </c>
      <c r="I3409">
        <f>VLOOKUP(A3409,'[1]Coordinates cleaned'!$A:$G,7,0)</f>
        <v>1.9544646999999999</v>
      </c>
      <c r="J3409">
        <f>VLOOKUP(A3409,'[1]Coordinates cleaned'!$A:$H,8,0)</f>
        <v>34.096896100000002</v>
      </c>
      <c r="K3409" t="e">
        <f>VLOOKUP(A3409,IENG_to_New_Vendor!A:H,8,0)</f>
        <v>#N/A</v>
      </c>
      <c r="L3409" t="e">
        <f>VLOOKUP(A3409,'CAM to IENG'!A:O,15,0)</f>
        <v>#N/A</v>
      </c>
      <c r="M3409" t="e">
        <f>VLOOKUP(A3409,NET_to_IENG!A:J,10,0)</f>
        <v>#N/A</v>
      </c>
    </row>
    <row r="3410" spans="1:13" x14ac:dyDescent="0.3">
      <c r="A3410">
        <v>605942</v>
      </c>
      <c r="B3410" t="s">
        <v>575</v>
      </c>
      <c r="C3410" t="s">
        <v>4400</v>
      </c>
      <c r="D3410" t="s">
        <v>4400</v>
      </c>
      <c r="E3410" t="s">
        <v>4400</v>
      </c>
      <c r="F3410" s="15" t="str">
        <f>VLOOKUP(A3410,'[1]Coordinates cleaned'!$A:$I,9,0)</f>
        <v>Camusat</v>
      </c>
      <c r="G3410" s="15" t="str">
        <f>VLOOKUP(A3410,'[1]Coordinates cleaned'!$A:$J,10,0)</f>
        <v>Christopher Alituha</v>
      </c>
      <c r="H3410" s="9" t="s">
        <v>3367</v>
      </c>
      <c r="I3410">
        <f>VLOOKUP(A3410,'[1]Coordinates cleaned'!$A:$G,7,0)</f>
        <v>0.39352969999999998</v>
      </c>
      <c r="J3410">
        <f>VLOOKUP(A3410,'[1]Coordinates cleaned'!$A:$H,8,0)</f>
        <v>32.0668395</v>
      </c>
      <c r="K3410" t="e">
        <f>VLOOKUP(A3410,IENG_to_New_Vendor!A:H,8,0)</f>
        <v>#N/A</v>
      </c>
      <c r="L3410" t="e">
        <f>VLOOKUP(A3410,'CAM to IENG'!A:O,15,0)</f>
        <v>#N/A</v>
      </c>
      <c r="M3410" t="e">
        <f>VLOOKUP(A3410,NET_to_IENG!A:J,10,0)</f>
        <v>#N/A</v>
      </c>
    </row>
    <row r="3411" spans="1:13" x14ac:dyDescent="0.3">
      <c r="A3411">
        <v>607719</v>
      </c>
      <c r="B3411" t="s">
        <v>2491</v>
      </c>
      <c r="C3411" t="s">
        <v>4400</v>
      </c>
      <c r="D3411" t="s">
        <v>4400</v>
      </c>
      <c r="E3411" t="s">
        <v>4400</v>
      </c>
      <c r="F3411" s="15" t="str">
        <f>VLOOKUP(A3411,'[1]Coordinates cleaned'!$A:$I,9,0)</f>
        <v>Camusat</v>
      </c>
      <c r="G3411" s="15" t="str">
        <f>VLOOKUP(A3411,'[1]Coordinates cleaned'!$A:$J,10,0)</f>
        <v>Christopher Alituha</v>
      </c>
      <c r="H3411" s="9" t="s">
        <v>3367</v>
      </c>
      <c r="I3411">
        <f>VLOOKUP(A3411,'[1]Coordinates cleaned'!$A:$G,7,0)</f>
        <v>0.37491439999999998</v>
      </c>
      <c r="J3411">
        <f>VLOOKUP(A3411,'[1]Coordinates cleaned'!$A:$H,8,0)</f>
        <v>32.4758949</v>
      </c>
      <c r="K3411" t="e">
        <f>VLOOKUP(A3411,IENG_to_New_Vendor!A:H,8,0)</f>
        <v>#N/A</v>
      </c>
      <c r="L3411" t="e">
        <f>VLOOKUP(A3411,'CAM to IENG'!A:O,15,0)</f>
        <v>#N/A</v>
      </c>
      <c r="M3411" t="e">
        <f>VLOOKUP(A3411,NET_to_IENG!A:J,10,0)</f>
        <v>#N/A</v>
      </c>
    </row>
    <row r="3412" spans="1:13" x14ac:dyDescent="0.3">
      <c r="A3412">
        <v>609163</v>
      </c>
      <c r="B3412" t="s">
        <v>845</v>
      </c>
      <c r="C3412" t="s">
        <v>4400</v>
      </c>
      <c r="D3412" t="s">
        <v>4400</v>
      </c>
      <c r="E3412" t="s">
        <v>4400</v>
      </c>
      <c r="F3412" s="15" t="str">
        <f>VLOOKUP(A3412,'[1]Coordinates cleaned'!$A:$I,9,0)</f>
        <v>Camusat</v>
      </c>
      <c r="G3412" s="15" t="str">
        <f>VLOOKUP(A3412,'[1]Coordinates cleaned'!$A:$J,10,0)</f>
        <v>Stephen Rwabwogo</v>
      </c>
      <c r="H3412" s="9" t="s">
        <v>3367</v>
      </c>
      <c r="I3412">
        <f>VLOOKUP(A3412,'[1]Coordinates cleaned'!$A:$G,7,0)</f>
        <v>0.710538</v>
      </c>
      <c r="J3412">
        <f>VLOOKUP(A3412,'[1]Coordinates cleaned'!$A:$H,8,0)</f>
        <v>30.198238</v>
      </c>
      <c r="K3412" t="e">
        <f>VLOOKUP(A3412,IENG_to_New_Vendor!A:H,8,0)</f>
        <v>#N/A</v>
      </c>
      <c r="L3412" t="e">
        <f>VLOOKUP(A3412,'CAM to IENG'!A:O,15,0)</f>
        <v>#N/A</v>
      </c>
      <c r="M3412" t="e">
        <f>VLOOKUP(A3412,NET_to_IENG!A:J,10,0)</f>
        <v>#N/A</v>
      </c>
    </row>
    <row r="3413" spans="1:13" x14ac:dyDescent="0.3">
      <c r="A3413">
        <v>701423</v>
      </c>
      <c r="B3413" t="s">
        <v>3489</v>
      </c>
      <c r="C3413" t="s">
        <v>4400</v>
      </c>
      <c r="D3413" t="s">
        <v>4400</v>
      </c>
      <c r="E3413" t="s">
        <v>4400</v>
      </c>
      <c r="F3413" s="15" t="str">
        <f>VLOOKUP(A3413,'[1]Coordinates cleaned'!$A:$I,9,0)</f>
        <v>Camusat</v>
      </c>
      <c r="G3413" s="15" t="str">
        <f>VLOOKUP(A3413,'[1]Coordinates cleaned'!$A:$J,10,0)</f>
        <v>Stephen Rwabwogo</v>
      </c>
      <c r="H3413" s="9" t="s">
        <v>3367</v>
      </c>
      <c r="I3413">
        <f>VLOOKUP(A3413,'[1]Coordinates cleaned'!$A:$G,7,0)</f>
        <v>0.61504259999999999</v>
      </c>
      <c r="J3413">
        <f>VLOOKUP(A3413,'[1]Coordinates cleaned'!$A:$H,8,0)</f>
        <v>30.6415495</v>
      </c>
      <c r="K3413" t="e">
        <f>VLOOKUP(A3413,IENG_to_New_Vendor!A:H,8,0)</f>
        <v>#N/A</v>
      </c>
      <c r="L3413" t="e">
        <f>VLOOKUP(A3413,'CAM to IENG'!A:O,15,0)</f>
        <v>#N/A</v>
      </c>
      <c r="M3413" t="e">
        <f>VLOOKUP(A3413,NET_to_IENG!A:J,10,0)</f>
        <v>#N/A</v>
      </c>
    </row>
    <row r="3414" spans="1:13" x14ac:dyDescent="0.3">
      <c r="A3414">
        <v>605813</v>
      </c>
      <c r="B3414" t="s">
        <v>1011</v>
      </c>
      <c r="C3414" t="s">
        <v>4400</v>
      </c>
      <c r="D3414" t="s">
        <v>4400</v>
      </c>
      <c r="E3414" t="s">
        <v>4400</v>
      </c>
      <c r="F3414" s="15" t="str">
        <f>VLOOKUP(A3414,'[1]Coordinates cleaned'!$A:$I,9,0)</f>
        <v>I-Engineering</v>
      </c>
      <c r="G3414" s="15" t="str">
        <f>VLOOKUP(A3414,'[1]Coordinates cleaned'!$A:$J,10,0)</f>
        <v>Moses Kaganda</v>
      </c>
      <c r="H3414" s="9" t="s">
        <v>3368</v>
      </c>
      <c r="I3414">
        <f>VLOOKUP(A3414,'[1]Coordinates cleaned'!$A:$G,7,0)</f>
        <v>2.5542479</v>
      </c>
      <c r="J3414">
        <f>VLOOKUP(A3414,'[1]Coordinates cleaned'!$A:$H,8,0)</f>
        <v>32.357208700000001</v>
      </c>
      <c r="K3414" t="e">
        <f>VLOOKUP(A3414,IENG_to_New_Vendor!A:H,8,0)</f>
        <v>#N/A</v>
      </c>
      <c r="L3414" t="e">
        <f>VLOOKUP(A3414,'CAM to IENG'!A:O,15,0)</f>
        <v>#N/A</v>
      </c>
      <c r="M3414" t="e">
        <f>VLOOKUP(A3414,NET_to_IENG!A:J,10,0)</f>
        <v>#N/A</v>
      </c>
    </row>
    <row r="3415" spans="1:13" x14ac:dyDescent="0.3">
      <c r="A3415">
        <v>606644</v>
      </c>
      <c r="B3415" t="s">
        <v>1447</v>
      </c>
      <c r="C3415" t="s">
        <v>4400</v>
      </c>
      <c r="D3415" t="s">
        <v>4400</v>
      </c>
      <c r="E3415" t="s">
        <v>4400</v>
      </c>
      <c r="F3415" s="15" t="s">
        <v>4338</v>
      </c>
      <c r="G3415" s="15" t="str">
        <f>VLOOKUP(A3415,'[1]Coordinates cleaned'!$A:$J,10,0)</f>
        <v>Innocent Ayiko</v>
      </c>
      <c r="H3415" s="9" t="s">
        <v>3368</v>
      </c>
      <c r="I3415">
        <f>VLOOKUP(A3415,'[1]Coordinates cleaned'!$A:$G,7,0)</f>
        <v>3.40911952</v>
      </c>
      <c r="J3415">
        <f>VLOOKUP(A3415,'[1]Coordinates cleaned'!$A:$H,8,0)</f>
        <v>31.59785673</v>
      </c>
      <c r="K3415" t="str">
        <f>VLOOKUP(A3415,IENG_to_New_Vendor!A:H,8,0)</f>
        <v>IENG_to_New_Vendor</v>
      </c>
      <c r="L3415" t="e">
        <f>VLOOKUP(A3415,'CAM to IENG'!A:O,15,0)</f>
        <v>#N/A</v>
      </c>
      <c r="M3415" t="e">
        <f>VLOOKUP(A3415,NET_to_IENG!A:J,10,0)</f>
        <v>#N/A</v>
      </c>
    </row>
    <row r="3416" spans="1:13" x14ac:dyDescent="0.3">
      <c r="A3416">
        <v>605938</v>
      </c>
      <c r="B3416" t="s">
        <v>4158</v>
      </c>
      <c r="C3416" t="s">
        <v>4400</v>
      </c>
      <c r="D3416" t="s">
        <v>4400</v>
      </c>
      <c r="E3416" t="s">
        <v>4400</v>
      </c>
      <c r="F3416" s="15" t="str">
        <f>VLOOKUP(A3416,'[1]Coordinates cleaned'!$A:$I,9,0)</f>
        <v>I-Engineering</v>
      </c>
      <c r="G3416" s="15" t="str">
        <f>VLOOKUP(A3416,'[1]Coordinates cleaned'!$A:$J,10,0)</f>
        <v>Joash Lubwama</v>
      </c>
      <c r="H3416" s="9" t="s">
        <v>3368</v>
      </c>
      <c r="I3416">
        <f>VLOOKUP(A3416,'[1]Coordinates cleaned'!$A:$G,7,0)</f>
        <v>0.31338179999999999</v>
      </c>
      <c r="J3416">
        <f>VLOOKUP(A3416,'[1]Coordinates cleaned'!$A:$H,8,0)</f>
        <v>32.573638099999997</v>
      </c>
      <c r="K3416" t="e">
        <f>VLOOKUP(A3416,IENG_to_New_Vendor!A:H,8,0)</f>
        <v>#N/A</v>
      </c>
      <c r="L3416" t="e">
        <f>VLOOKUP(A3416,'CAM to IENG'!A:O,15,0)</f>
        <v>#N/A</v>
      </c>
      <c r="M3416" t="e">
        <f>VLOOKUP(A3416,NET_to_IENG!A:J,10,0)</f>
        <v>#N/A</v>
      </c>
    </row>
    <row r="3417" spans="1:13" x14ac:dyDescent="0.3">
      <c r="A3417">
        <v>605578</v>
      </c>
      <c r="B3417" t="s">
        <v>4159</v>
      </c>
      <c r="C3417" t="s">
        <v>4400</v>
      </c>
      <c r="D3417" t="s">
        <v>4400</v>
      </c>
      <c r="E3417" t="s">
        <v>4400</v>
      </c>
      <c r="F3417" s="15" t="str">
        <f>VLOOKUP(A3417,'[1]Coordinates cleaned'!$A:$I,9,0)</f>
        <v>Netis</v>
      </c>
      <c r="G3417" s="15" t="str">
        <f>VLOOKUP(A3417,'[1]Coordinates cleaned'!$A:$J,10,0)</f>
        <v>Paul Mbabazi</v>
      </c>
      <c r="H3417" s="9" t="s">
        <v>3669</v>
      </c>
      <c r="I3417">
        <f>VLOOKUP(A3417,'[1]Coordinates cleaned'!$A:$G,7,0)</f>
        <v>0.31319639999999999</v>
      </c>
      <c r="J3417">
        <f>VLOOKUP(A3417,'[1]Coordinates cleaned'!$A:$H,8,0)</f>
        <v>32.635137</v>
      </c>
      <c r="K3417" t="e">
        <f>VLOOKUP(A3417,IENG_to_New_Vendor!A:H,8,0)</f>
        <v>#N/A</v>
      </c>
      <c r="L3417" t="e">
        <f>VLOOKUP(A3417,'CAM to IENG'!A:O,15,0)</f>
        <v>#N/A</v>
      </c>
      <c r="M3417" t="e">
        <f>VLOOKUP(A3417,NET_to_IENG!A:J,10,0)</f>
        <v>#N/A</v>
      </c>
    </row>
    <row r="3418" spans="1:13" x14ac:dyDescent="0.3">
      <c r="A3418">
        <v>605688</v>
      </c>
      <c r="B3418" t="s">
        <v>898</v>
      </c>
      <c r="C3418" t="s">
        <v>4400</v>
      </c>
      <c r="D3418" t="s">
        <v>4400</v>
      </c>
      <c r="E3418" t="s">
        <v>4400</v>
      </c>
      <c r="F3418" s="15" t="str">
        <f>VLOOKUP(A3418,'[1]Coordinates cleaned'!$A:$I,9,0)</f>
        <v>Netis</v>
      </c>
      <c r="G3418" s="15" t="str">
        <f>VLOOKUP(A3418,'[1]Coordinates cleaned'!$A:$J,10,0)</f>
        <v>Emmanuel Kafuko</v>
      </c>
      <c r="H3418" s="9" t="s">
        <v>3669</v>
      </c>
      <c r="I3418">
        <f>VLOOKUP(A3418,'[1]Coordinates cleaned'!$A:$G,7,0)</f>
        <v>0.33002930000000003</v>
      </c>
      <c r="J3418">
        <f>VLOOKUP(A3418,'[1]Coordinates cleaned'!$A:$H,8,0)</f>
        <v>33.532680499999998</v>
      </c>
      <c r="K3418" t="e">
        <f>VLOOKUP(A3418,IENG_to_New_Vendor!A:H,8,0)</f>
        <v>#N/A</v>
      </c>
      <c r="L3418" t="e">
        <f>VLOOKUP(A3418,'CAM to IENG'!A:O,15,0)</f>
        <v>#N/A</v>
      </c>
      <c r="M3418" t="e">
        <f>VLOOKUP(A3418,NET_to_IENG!A:J,10,0)</f>
        <v>#N/A</v>
      </c>
    </row>
    <row r="3419" spans="1:13" x14ac:dyDescent="0.3">
      <c r="A3419">
        <v>605005</v>
      </c>
      <c r="B3419" t="s">
        <v>47</v>
      </c>
      <c r="C3419" t="s">
        <v>4400</v>
      </c>
      <c r="D3419" t="s">
        <v>4400</v>
      </c>
      <c r="E3419" t="s">
        <v>4400</v>
      </c>
      <c r="F3419" s="15" t="str">
        <f>VLOOKUP(A3419,'[1]Coordinates cleaned'!$A:$I,9,0)</f>
        <v>Netis</v>
      </c>
      <c r="G3419" s="15" t="str">
        <f>VLOOKUP(A3419,'[1]Coordinates cleaned'!$A:$J,10,0)</f>
        <v>Paul Mbabazi</v>
      </c>
      <c r="H3419" s="9" t="s">
        <v>3669</v>
      </c>
      <c r="I3419">
        <f>VLOOKUP(A3419,'[1]Coordinates cleaned'!$A:$G,7,0)</f>
        <v>0.3363333</v>
      </c>
      <c r="J3419">
        <f>VLOOKUP(A3419,'[1]Coordinates cleaned'!$A:$H,8,0)</f>
        <v>32.6441053</v>
      </c>
      <c r="K3419" t="e">
        <f>VLOOKUP(A3419,IENG_to_New_Vendor!A:H,8,0)</f>
        <v>#N/A</v>
      </c>
      <c r="L3419" t="e">
        <f>VLOOKUP(A3419,'CAM to IENG'!A:O,15,0)</f>
        <v>#N/A</v>
      </c>
      <c r="M3419" t="e">
        <f>VLOOKUP(A3419,NET_to_IENG!A:J,10,0)</f>
        <v>#N/A</v>
      </c>
    </row>
    <row r="3420" spans="1:13" x14ac:dyDescent="0.3">
      <c r="A3420">
        <v>608100</v>
      </c>
      <c r="B3420" t="s">
        <v>2083</v>
      </c>
      <c r="C3420" t="s">
        <v>4400</v>
      </c>
      <c r="D3420" t="s">
        <v>4400</v>
      </c>
      <c r="E3420" t="s">
        <v>4400</v>
      </c>
      <c r="F3420" s="15" t="str">
        <f>VLOOKUP(A3420,'[1]Coordinates cleaned'!$A:$I,9,0)</f>
        <v>Netis</v>
      </c>
      <c r="G3420" s="15" t="str">
        <f>VLOOKUP(A3420,'[1]Coordinates cleaned'!$A:$J,10,0)</f>
        <v>Samuel Naseke</v>
      </c>
      <c r="H3420" s="9" t="s">
        <v>3669</v>
      </c>
      <c r="I3420">
        <f>VLOOKUP(A3420,'[1]Coordinates cleaned'!$A:$G,7,0)</f>
        <v>0.4444265</v>
      </c>
      <c r="J3420">
        <f>VLOOKUP(A3420,'[1]Coordinates cleaned'!$A:$H,8,0)</f>
        <v>33.154976900000001</v>
      </c>
      <c r="K3420" t="e">
        <f>VLOOKUP(A3420,IENG_to_New_Vendor!A:H,8,0)</f>
        <v>#N/A</v>
      </c>
      <c r="L3420" t="e">
        <f>VLOOKUP(A3420,'CAM to IENG'!A:O,15,0)</f>
        <v>#N/A</v>
      </c>
      <c r="M3420" t="e">
        <f>VLOOKUP(A3420,NET_to_IENG!A:J,10,0)</f>
        <v>#N/A</v>
      </c>
    </row>
    <row r="3421" spans="1:13" x14ac:dyDescent="0.3">
      <c r="A3421">
        <v>701674</v>
      </c>
      <c r="B3421" t="s">
        <v>4160</v>
      </c>
      <c r="C3421" t="s">
        <v>4400</v>
      </c>
      <c r="D3421" t="s">
        <v>4400</v>
      </c>
      <c r="E3421" t="s">
        <v>4400</v>
      </c>
      <c r="F3421" s="15" t="str">
        <f>VLOOKUP(A3421,'[1]Coordinates cleaned'!$A:$I,9,0)</f>
        <v>Camusat</v>
      </c>
      <c r="G3421" s="15" t="str">
        <f>VLOOKUP(A3421,'[1]Coordinates cleaned'!$A:$J,10,0)</f>
        <v>Abu Kasamba</v>
      </c>
      <c r="H3421" s="9" t="s">
        <v>3367</v>
      </c>
      <c r="I3421">
        <f>VLOOKUP(A3421,'[1]Coordinates cleaned'!$A:$G,7,0)</f>
        <v>0.17465800000000001</v>
      </c>
      <c r="J3421">
        <f>VLOOKUP(A3421,'[1]Coordinates cleaned'!$A:$H,8,0)</f>
        <v>32.538559599999999</v>
      </c>
      <c r="K3421" t="e">
        <f>VLOOKUP(A3421,IENG_to_New_Vendor!A:H,8,0)</f>
        <v>#N/A</v>
      </c>
      <c r="L3421" t="e">
        <f>VLOOKUP(A3421,'CAM to IENG'!A:O,15,0)</f>
        <v>#N/A</v>
      </c>
      <c r="M3421" t="e">
        <f>VLOOKUP(A3421,NET_to_IENG!A:J,10,0)</f>
        <v>#N/A</v>
      </c>
    </row>
    <row r="3422" spans="1:13" x14ac:dyDescent="0.3">
      <c r="A3422">
        <v>609146</v>
      </c>
      <c r="B3422" t="s">
        <v>422</v>
      </c>
      <c r="C3422" t="s">
        <v>4400</v>
      </c>
      <c r="D3422" t="s">
        <v>4400</v>
      </c>
      <c r="E3422" t="s">
        <v>4400</v>
      </c>
      <c r="F3422" s="15" t="str">
        <f>VLOOKUP(A3422,'[1]Coordinates cleaned'!$A:$I,9,0)</f>
        <v>Camusat</v>
      </c>
      <c r="G3422" s="15" t="str">
        <f>VLOOKUP(A3422,'[1]Coordinates cleaned'!$A:$J,10,0)</f>
        <v>Stephen Rwabwogo</v>
      </c>
      <c r="H3422" s="9" t="s">
        <v>3367</v>
      </c>
      <c r="I3422">
        <f>VLOOKUP(A3422,'[1]Coordinates cleaned'!$A:$G,7,0)</f>
        <v>0.77264999999999995</v>
      </c>
      <c r="J3422">
        <f>VLOOKUP(A3422,'[1]Coordinates cleaned'!$A:$H,8,0)</f>
        <v>30.677399999999999</v>
      </c>
      <c r="K3422" t="e">
        <f>VLOOKUP(A3422,IENG_to_New_Vendor!A:H,8,0)</f>
        <v>#N/A</v>
      </c>
      <c r="L3422" t="e">
        <f>VLOOKUP(A3422,'CAM to IENG'!A:O,15,0)</f>
        <v>#N/A</v>
      </c>
      <c r="M3422" t="e">
        <f>VLOOKUP(A3422,NET_to_IENG!A:J,10,0)</f>
        <v>#N/A</v>
      </c>
    </row>
    <row r="3423" spans="1:13" x14ac:dyDescent="0.3">
      <c r="A3423">
        <v>608239</v>
      </c>
      <c r="B3423" t="s">
        <v>1743</v>
      </c>
      <c r="C3423" t="s">
        <v>4400</v>
      </c>
      <c r="D3423" t="s">
        <v>4400</v>
      </c>
      <c r="E3423" t="s">
        <v>4400</v>
      </c>
      <c r="F3423" s="15" t="str">
        <f>VLOOKUP(A3423,'[1]Coordinates cleaned'!$A:$I,9,0)</f>
        <v>Netis</v>
      </c>
      <c r="G3423" s="15" t="str">
        <f>VLOOKUP(A3423,'[1]Coordinates cleaned'!$A:$J,10,0)</f>
        <v>Emmanuel Kafuko</v>
      </c>
      <c r="H3423" s="9" t="s">
        <v>3669</v>
      </c>
      <c r="I3423">
        <f>VLOOKUP(A3423,'[1]Coordinates cleaned'!$A:$G,7,0)</f>
        <v>0.75079390000000001</v>
      </c>
      <c r="J3423">
        <f>VLOOKUP(A3423,'[1]Coordinates cleaned'!$A:$H,8,0)</f>
        <v>33.499373800000001</v>
      </c>
      <c r="K3423" t="e">
        <f>VLOOKUP(A3423,IENG_to_New_Vendor!A:H,8,0)</f>
        <v>#N/A</v>
      </c>
      <c r="L3423" t="e">
        <f>VLOOKUP(A3423,'CAM to IENG'!A:O,15,0)</f>
        <v>#N/A</v>
      </c>
      <c r="M3423" t="e">
        <f>VLOOKUP(A3423,NET_to_IENG!A:J,10,0)</f>
        <v>#N/A</v>
      </c>
    </row>
    <row r="3424" spans="1:13" x14ac:dyDescent="0.3">
      <c r="A3424">
        <v>606759</v>
      </c>
      <c r="B3424" t="s">
        <v>1534</v>
      </c>
      <c r="C3424" t="s">
        <v>4400</v>
      </c>
      <c r="D3424" t="s">
        <v>4400</v>
      </c>
      <c r="E3424" t="s">
        <v>4400</v>
      </c>
      <c r="F3424" s="15" t="str">
        <f>VLOOKUP(A3424,'[1]Coordinates cleaned'!$A:$I,9,0)</f>
        <v>Netis</v>
      </c>
      <c r="G3424" s="15" t="str">
        <f>VLOOKUP(A3424,'[1]Coordinates cleaned'!$A:$J,10,0)</f>
        <v>Moses Wandera</v>
      </c>
      <c r="H3424" s="9" t="s">
        <v>3669</v>
      </c>
      <c r="I3424">
        <f>VLOOKUP(A3424,'[1]Coordinates cleaned'!$A:$G,7,0)</f>
        <v>2.5286031000000002</v>
      </c>
      <c r="J3424">
        <f>VLOOKUP(A3424,'[1]Coordinates cleaned'!$A:$H,8,0)</f>
        <v>34.662156400000001</v>
      </c>
      <c r="K3424" t="e">
        <f>VLOOKUP(A3424,IENG_to_New_Vendor!A:H,8,0)</f>
        <v>#N/A</v>
      </c>
      <c r="L3424" t="e">
        <f>VLOOKUP(A3424,'CAM to IENG'!A:O,15,0)</f>
        <v>#N/A</v>
      </c>
      <c r="M3424" t="e">
        <f>VLOOKUP(A3424,NET_to_IENG!A:J,10,0)</f>
        <v>#N/A</v>
      </c>
    </row>
    <row r="3425" spans="1:13" x14ac:dyDescent="0.3">
      <c r="A3425">
        <v>701138</v>
      </c>
      <c r="B3425" t="s">
        <v>3132</v>
      </c>
      <c r="C3425" t="s">
        <v>4400</v>
      </c>
      <c r="D3425" t="s">
        <v>4400</v>
      </c>
      <c r="E3425" t="s">
        <v>4400</v>
      </c>
      <c r="F3425" s="15" t="str">
        <f>VLOOKUP(A3425,'[1]Coordinates cleaned'!$A:$I,9,0)</f>
        <v>Camusat</v>
      </c>
      <c r="G3425" s="15" t="str">
        <f>VLOOKUP(A3425,'[1]Coordinates cleaned'!$A:$J,10,0)</f>
        <v>Stephen Rwabwogo</v>
      </c>
      <c r="H3425" s="9" t="s">
        <v>3367</v>
      </c>
      <c r="I3425">
        <f>VLOOKUP(A3425,'[1]Coordinates cleaned'!$A:$G,7,0)</f>
        <v>0.82766830000000002</v>
      </c>
      <c r="J3425">
        <f>VLOOKUP(A3425,'[1]Coordinates cleaned'!$A:$H,8,0)</f>
        <v>30.599178299999998</v>
      </c>
      <c r="K3425" t="e">
        <f>VLOOKUP(A3425,IENG_to_New_Vendor!A:H,8,0)</f>
        <v>#N/A</v>
      </c>
      <c r="L3425" t="e">
        <f>VLOOKUP(A3425,'CAM to IENG'!A:O,15,0)</f>
        <v>#N/A</v>
      </c>
      <c r="M3425" t="e">
        <f>VLOOKUP(A3425,NET_to_IENG!A:J,10,0)</f>
        <v>#N/A</v>
      </c>
    </row>
    <row r="3426" spans="1:13" x14ac:dyDescent="0.3">
      <c r="A3426">
        <v>607280</v>
      </c>
      <c r="B3426" t="s">
        <v>1645</v>
      </c>
      <c r="C3426" t="s">
        <v>4400</v>
      </c>
      <c r="D3426" t="s">
        <v>4400</v>
      </c>
      <c r="E3426" t="s">
        <v>4400</v>
      </c>
      <c r="F3426" s="15" t="str">
        <f>VLOOKUP(A3426,'[1]Coordinates cleaned'!$A:$I,9,0)</f>
        <v>I-Engineering</v>
      </c>
      <c r="G3426" s="15" t="str">
        <f>VLOOKUP(A3426,'[1]Coordinates cleaned'!$A:$J,10,0)</f>
        <v>Robert Otim</v>
      </c>
      <c r="H3426" s="9" t="s">
        <v>3368</v>
      </c>
      <c r="I3426">
        <f>VLOOKUP(A3426,'[1]Coordinates cleaned'!$A:$G,7,0)</f>
        <v>0.99697499999999994</v>
      </c>
      <c r="J3426">
        <f>VLOOKUP(A3426,'[1]Coordinates cleaned'!$A:$H,8,0)</f>
        <v>32.019415000000002</v>
      </c>
      <c r="K3426" t="e">
        <f>VLOOKUP(A3426,IENG_to_New_Vendor!A:H,8,0)</f>
        <v>#N/A</v>
      </c>
      <c r="L3426" t="e">
        <f>VLOOKUP(A3426,'CAM to IENG'!A:O,15,0)</f>
        <v>#N/A</v>
      </c>
      <c r="M3426" t="e">
        <f>VLOOKUP(A3426,NET_to_IENG!A:J,10,0)</f>
        <v>#N/A</v>
      </c>
    </row>
    <row r="3427" spans="1:13" x14ac:dyDescent="0.3">
      <c r="A3427">
        <v>605099</v>
      </c>
      <c r="B3427" t="s">
        <v>136</v>
      </c>
      <c r="C3427" t="s">
        <v>4400</v>
      </c>
      <c r="D3427" t="s">
        <v>4400</v>
      </c>
      <c r="E3427" t="s">
        <v>4400</v>
      </c>
      <c r="F3427" s="15" t="str">
        <f>VLOOKUP(A3427,'[1]Coordinates cleaned'!$A:$I,9,0)</f>
        <v>Netis</v>
      </c>
      <c r="G3427" s="15" t="str">
        <f>VLOOKUP(A3427,'[1]Coordinates cleaned'!$A:$J,10,0)</f>
        <v>Samuel Naseke</v>
      </c>
      <c r="H3427" s="9" t="s">
        <v>3669</v>
      </c>
      <c r="I3427">
        <f>VLOOKUP(A3427,'[1]Coordinates cleaned'!$A:$G,7,0)</f>
        <v>0.70483390000000001</v>
      </c>
      <c r="J3427">
        <f>VLOOKUP(A3427,'[1]Coordinates cleaned'!$A:$H,8,0)</f>
        <v>32.902628800000002</v>
      </c>
      <c r="K3427" t="e">
        <f>VLOOKUP(A3427,IENG_to_New_Vendor!A:H,8,0)</f>
        <v>#N/A</v>
      </c>
      <c r="L3427" t="e">
        <f>VLOOKUP(A3427,'CAM to IENG'!A:O,15,0)</f>
        <v>#N/A</v>
      </c>
      <c r="M3427" t="e">
        <f>VLOOKUP(A3427,NET_to_IENG!A:J,10,0)</f>
        <v>#N/A</v>
      </c>
    </row>
    <row r="3428" spans="1:13" x14ac:dyDescent="0.3">
      <c r="A3428">
        <v>608276</v>
      </c>
      <c r="B3428" t="s">
        <v>1754</v>
      </c>
      <c r="C3428" t="s">
        <v>4400</v>
      </c>
      <c r="D3428" t="s">
        <v>4400</v>
      </c>
      <c r="E3428" t="s">
        <v>4400</v>
      </c>
      <c r="F3428" s="15" t="str">
        <f>VLOOKUP(A3428,'[1]Coordinates cleaned'!$A:$I,9,0)</f>
        <v>Netis</v>
      </c>
      <c r="G3428" s="15" t="str">
        <f>VLOOKUP(A3428,'[1]Coordinates cleaned'!$A:$J,10,0)</f>
        <v>Jude Musana</v>
      </c>
      <c r="H3428" s="9" t="s">
        <v>3669</v>
      </c>
      <c r="I3428">
        <f>VLOOKUP(A3428,'[1]Coordinates cleaned'!$A:$G,7,0)</f>
        <v>0.65948499999999999</v>
      </c>
      <c r="J3428">
        <f>VLOOKUP(A3428,'[1]Coordinates cleaned'!$A:$H,8,0)</f>
        <v>34.159716666666696</v>
      </c>
      <c r="K3428" t="e">
        <f>VLOOKUP(A3428,IENG_to_New_Vendor!A:H,8,0)</f>
        <v>#N/A</v>
      </c>
      <c r="L3428" t="e">
        <f>VLOOKUP(A3428,'CAM to IENG'!A:O,15,0)</f>
        <v>#N/A</v>
      </c>
      <c r="M3428" t="e">
        <f>VLOOKUP(A3428,NET_to_IENG!A:J,10,0)</f>
        <v>#N/A</v>
      </c>
    </row>
    <row r="3429" spans="1:13" x14ac:dyDescent="0.3">
      <c r="A3429">
        <v>606577</v>
      </c>
      <c r="B3429" t="s">
        <v>1412</v>
      </c>
      <c r="C3429" t="s">
        <v>4400</v>
      </c>
      <c r="D3429" t="s">
        <v>4400</v>
      </c>
      <c r="E3429" t="s">
        <v>4400</v>
      </c>
      <c r="F3429" s="15" t="str">
        <f>VLOOKUP(A3429,'[1]Coordinates cleaned'!$A:$I,9,0)</f>
        <v>Netis</v>
      </c>
      <c r="G3429" s="15" t="str">
        <f>VLOOKUP(A3429,'[1]Coordinates cleaned'!$A:$J,10,0)</f>
        <v>Samuel Naseke</v>
      </c>
      <c r="H3429" s="9" t="s">
        <v>3669</v>
      </c>
      <c r="I3429">
        <f>VLOOKUP(A3429,'[1]Coordinates cleaned'!$A:$G,7,0)</f>
        <v>1.2758449999999999</v>
      </c>
      <c r="J3429">
        <f>VLOOKUP(A3429,'[1]Coordinates cleaned'!$A:$H,8,0)</f>
        <v>33.030085</v>
      </c>
      <c r="K3429" t="e">
        <f>VLOOKUP(A3429,IENG_to_New_Vendor!A:H,8,0)</f>
        <v>#N/A</v>
      </c>
      <c r="L3429" t="e">
        <f>VLOOKUP(A3429,'CAM to IENG'!A:O,15,0)</f>
        <v>#N/A</v>
      </c>
      <c r="M3429" t="e">
        <f>VLOOKUP(A3429,NET_to_IENG!A:J,10,0)</f>
        <v>#N/A</v>
      </c>
    </row>
    <row r="3430" spans="1:13" x14ac:dyDescent="0.3">
      <c r="A3430">
        <v>605499</v>
      </c>
      <c r="B3430" t="s">
        <v>654</v>
      </c>
      <c r="C3430" t="s">
        <v>4400</v>
      </c>
      <c r="D3430" t="s">
        <v>4400</v>
      </c>
      <c r="E3430" t="s">
        <v>4400</v>
      </c>
      <c r="F3430" s="15" t="str">
        <f>VLOOKUP(A3430,'[1]Coordinates cleaned'!$A:$I,9,0)</f>
        <v>Netis</v>
      </c>
      <c r="G3430" s="15" t="str">
        <f>VLOOKUP(A3430,'[1]Coordinates cleaned'!$A:$J,10,0)</f>
        <v>Moses Wandera</v>
      </c>
      <c r="H3430" s="9" t="s">
        <v>3669</v>
      </c>
      <c r="I3430">
        <f>VLOOKUP(A3430,'[1]Coordinates cleaned'!$A:$G,7,0)</f>
        <v>1.6302945</v>
      </c>
      <c r="J3430">
        <f>VLOOKUP(A3430,'[1]Coordinates cleaned'!$A:$H,8,0)</f>
        <v>32.725118299999998</v>
      </c>
      <c r="K3430" t="e">
        <f>VLOOKUP(A3430,IENG_to_New_Vendor!A:H,8,0)</f>
        <v>#N/A</v>
      </c>
      <c r="L3430" t="e">
        <f>VLOOKUP(A3430,'CAM to IENG'!A:O,15,0)</f>
        <v>#N/A</v>
      </c>
      <c r="M3430" t="e">
        <f>VLOOKUP(A3430,NET_to_IENG!A:J,10,0)</f>
        <v>#N/A</v>
      </c>
    </row>
    <row r="3431" spans="1:13" x14ac:dyDescent="0.3">
      <c r="A3431">
        <v>608537</v>
      </c>
      <c r="B3431" t="s">
        <v>1011</v>
      </c>
      <c r="C3431" t="s">
        <v>4400</v>
      </c>
      <c r="D3431" t="s">
        <v>4400</v>
      </c>
      <c r="E3431" t="s">
        <v>4400</v>
      </c>
      <c r="F3431" s="15" t="str">
        <f>VLOOKUP(A3431,'[1]Coordinates cleaned'!$A:$I,9,0)</f>
        <v>I-Engineering</v>
      </c>
      <c r="G3431" s="15" t="str">
        <f>VLOOKUP(A3431,'[1]Coordinates cleaned'!$A:$J,10,0)</f>
        <v>Moses Kaganda</v>
      </c>
      <c r="H3431" s="9" t="s">
        <v>3368</v>
      </c>
      <c r="I3431">
        <f>VLOOKUP(A3431,'[1]Coordinates cleaned'!$A:$G,7,0)</f>
        <v>2.5541447000000002</v>
      </c>
      <c r="J3431">
        <f>VLOOKUP(A3431,'[1]Coordinates cleaned'!$A:$H,8,0)</f>
        <v>32.356832500000003</v>
      </c>
      <c r="K3431" t="e">
        <f>VLOOKUP(A3431,IENG_to_New_Vendor!A:H,8,0)</f>
        <v>#N/A</v>
      </c>
      <c r="L3431" t="e">
        <f>VLOOKUP(A3431,'CAM to IENG'!A:O,15,0)</f>
        <v>#N/A</v>
      </c>
      <c r="M3431" t="e">
        <f>VLOOKUP(A3431,NET_to_IENG!A:J,10,0)</f>
        <v>#N/A</v>
      </c>
    </row>
    <row r="3432" spans="1:13" x14ac:dyDescent="0.3">
      <c r="A3432">
        <v>605611</v>
      </c>
      <c r="B3432" t="s">
        <v>822</v>
      </c>
      <c r="C3432" t="s">
        <v>4400</v>
      </c>
      <c r="D3432" t="s">
        <v>4400</v>
      </c>
      <c r="E3432" t="s">
        <v>4400</v>
      </c>
      <c r="F3432" s="15" t="str">
        <f>VLOOKUP(A3432,'[1]Coordinates cleaned'!$A:$I,9,0)</f>
        <v>Camusat</v>
      </c>
      <c r="G3432" s="15" t="str">
        <f>VLOOKUP(A3432,'[1]Coordinates cleaned'!$A:$J,10,0)</f>
        <v>Thomasi Seruyange</v>
      </c>
      <c r="H3432" s="9" t="s">
        <v>3367</v>
      </c>
      <c r="I3432">
        <f>VLOOKUP(A3432,'[1]Coordinates cleaned'!$A:$G,7,0)</f>
        <v>-0.59891830000000001</v>
      </c>
      <c r="J3432">
        <f>VLOOKUP(A3432,'[1]Coordinates cleaned'!$A:$H,8,0)</f>
        <v>30.54196</v>
      </c>
      <c r="K3432" t="e">
        <f>VLOOKUP(A3432,IENG_to_New_Vendor!A:H,8,0)</f>
        <v>#N/A</v>
      </c>
      <c r="L3432" t="e">
        <f>VLOOKUP(A3432,'CAM to IENG'!A:O,15,0)</f>
        <v>#N/A</v>
      </c>
      <c r="M3432" t="e">
        <f>VLOOKUP(A3432,NET_to_IENG!A:J,10,0)</f>
        <v>#N/A</v>
      </c>
    </row>
    <row r="3433" spans="1:13" x14ac:dyDescent="0.3">
      <c r="A3433">
        <v>605984</v>
      </c>
      <c r="B3433" t="s">
        <v>4161</v>
      </c>
      <c r="C3433" t="s">
        <v>4400</v>
      </c>
      <c r="D3433" t="s">
        <v>4400</v>
      </c>
      <c r="E3433" t="s">
        <v>4400</v>
      </c>
      <c r="F3433" s="15" t="str">
        <f>VLOOKUP(A3433,'[1]Coordinates cleaned'!$A:$I,9,0)</f>
        <v>Netis</v>
      </c>
      <c r="G3433" s="15" t="str">
        <f>VLOOKUP(A3433,'[1]Coordinates cleaned'!$A:$J,10,0)</f>
        <v>Samuel Naseke</v>
      </c>
      <c r="H3433" s="9" t="s">
        <v>3669</v>
      </c>
      <c r="I3433">
        <f>VLOOKUP(A3433,'[1]Coordinates cleaned'!$A:$G,7,0)</f>
        <v>0.239353333333333</v>
      </c>
      <c r="J3433">
        <f>VLOOKUP(A3433,'[1]Coordinates cleaned'!$A:$H,8,0)</f>
        <v>32.992818333333297</v>
      </c>
      <c r="K3433" t="e">
        <f>VLOOKUP(A3433,IENG_to_New_Vendor!A:H,8,0)</f>
        <v>#N/A</v>
      </c>
      <c r="L3433" t="e">
        <f>VLOOKUP(A3433,'CAM to IENG'!A:O,15,0)</f>
        <v>#N/A</v>
      </c>
      <c r="M3433" t="e">
        <f>VLOOKUP(A3433,NET_to_IENG!A:J,10,0)</f>
        <v>#N/A</v>
      </c>
    </row>
    <row r="3434" spans="1:13" x14ac:dyDescent="0.3">
      <c r="A3434">
        <v>701041</v>
      </c>
      <c r="B3434" t="s">
        <v>3090</v>
      </c>
      <c r="C3434" t="s">
        <v>4400</v>
      </c>
      <c r="D3434" t="s">
        <v>4400</v>
      </c>
      <c r="E3434" t="s">
        <v>4400</v>
      </c>
      <c r="F3434" s="15" t="str">
        <f>VLOOKUP(A3434,'[1]Coordinates cleaned'!$A:$I,9,0)</f>
        <v>Camusat</v>
      </c>
      <c r="G3434" s="15" t="str">
        <f>VLOOKUP(A3434,'[1]Coordinates cleaned'!$A:$J,10,0)</f>
        <v>Stephen Rwabwogo</v>
      </c>
      <c r="H3434" s="9" t="s">
        <v>3367</v>
      </c>
      <c r="I3434">
        <f>VLOOKUP(A3434,'[1]Coordinates cleaned'!$A:$G,7,0)</f>
        <v>0.38089669999999998</v>
      </c>
      <c r="J3434">
        <f>VLOOKUP(A3434,'[1]Coordinates cleaned'!$A:$H,8,0)</f>
        <v>30.422816699999998</v>
      </c>
      <c r="K3434" t="e">
        <f>VLOOKUP(A3434,IENG_to_New_Vendor!A:H,8,0)</f>
        <v>#N/A</v>
      </c>
      <c r="L3434" t="e">
        <f>VLOOKUP(A3434,'CAM to IENG'!A:O,15,0)</f>
        <v>#N/A</v>
      </c>
      <c r="M3434" t="e">
        <f>VLOOKUP(A3434,NET_to_IENG!A:J,10,0)</f>
        <v>#N/A</v>
      </c>
    </row>
    <row r="3435" spans="1:13" x14ac:dyDescent="0.3">
      <c r="A3435">
        <v>609256</v>
      </c>
      <c r="B3435" t="s">
        <v>2354</v>
      </c>
      <c r="C3435" t="s">
        <v>4400</v>
      </c>
      <c r="D3435" t="s">
        <v>4400</v>
      </c>
      <c r="E3435" t="s">
        <v>4400</v>
      </c>
      <c r="F3435" s="15" t="str">
        <f>VLOOKUP(A3435,'[1]Coordinates cleaned'!$A:$I,9,0)</f>
        <v>Camusat</v>
      </c>
      <c r="G3435" s="15" t="str">
        <f>VLOOKUP(A3435,'[1]Coordinates cleaned'!$A:$J,10,0)</f>
        <v>Denis Masaba</v>
      </c>
      <c r="H3435" s="9" t="s">
        <v>3367</v>
      </c>
      <c r="I3435">
        <f>VLOOKUP(A3435,'[1]Coordinates cleaned'!$A:$G,7,0)</f>
        <v>-1.3089997</v>
      </c>
      <c r="J3435">
        <f>VLOOKUP(A3435,'[1]Coordinates cleaned'!$A:$H,8,0)</f>
        <v>29.644045999999999</v>
      </c>
      <c r="K3435" t="e">
        <f>VLOOKUP(A3435,IENG_to_New_Vendor!A:H,8,0)</f>
        <v>#N/A</v>
      </c>
      <c r="L3435" t="e">
        <f>VLOOKUP(A3435,'CAM to IENG'!A:O,15,0)</f>
        <v>#N/A</v>
      </c>
      <c r="M3435" t="e">
        <f>VLOOKUP(A3435,NET_to_IENG!A:J,10,0)</f>
        <v>#N/A</v>
      </c>
    </row>
    <row r="3436" spans="1:13" x14ac:dyDescent="0.3">
      <c r="A3436">
        <v>607143</v>
      </c>
      <c r="B3436" t="s">
        <v>2160</v>
      </c>
      <c r="C3436" t="s">
        <v>4400</v>
      </c>
      <c r="D3436" t="s">
        <v>4400</v>
      </c>
      <c r="E3436" t="s">
        <v>4400</v>
      </c>
      <c r="F3436" s="15" t="str">
        <f>VLOOKUP(A3436,'[1]Coordinates cleaned'!$A:$I,9,0)</f>
        <v>Camusat</v>
      </c>
      <c r="G3436" s="15" t="str">
        <f>VLOOKUP(A3436,'[1]Coordinates cleaned'!$A:$J,10,0)</f>
        <v>Thomasi Seruyange</v>
      </c>
      <c r="H3436" s="9" t="s">
        <v>3367</v>
      </c>
      <c r="I3436">
        <f>VLOOKUP(A3436,'[1]Coordinates cleaned'!$A:$G,7,0)</f>
        <v>-0.38520009999999999</v>
      </c>
      <c r="J3436">
        <f>VLOOKUP(A3436,'[1]Coordinates cleaned'!$A:$H,8,0)</f>
        <v>31.366190799999998</v>
      </c>
      <c r="K3436" t="e">
        <f>VLOOKUP(A3436,IENG_to_New_Vendor!A:H,8,0)</f>
        <v>#N/A</v>
      </c>
      <c r="L3436" t="e">
        <f>VLOOKUP(A3436,'CAM to IENG'!A:O,15,0)</f>
        <v>#N/A</v>
      </c>
      <c r="M3436" t="e">
        <f>VLOOKUP(A3436,NET_to_IENG!A:J,10,0)</f>
        <v>#N/A</v>
      </c>
    </row>
    <row r="3437" spans="1:13" x14ac:dyDescent="0.3">
      <c r="A3437">
        <v>609098</v>
      </c>
      <c r="B3437" t="s">
        <v>2173</v>
      </c>
      <c r="C3437" t="s">
        <v>4400</v>
      </c>
      <c r="D3437" t="s">
        <v>4400</v>
      </c>
      <c r="E3437" t="s">
        <v>4400</v>
      </c>
      <c r="F3437" s="15" t="str">
        <f>VLOOKUP(A3437,'[1]Coordinates cleaned'!$A:$I,9,0)</f>
        <v>Camusat</v>
      </c>
      <c r="G3437" s="15" t="str">
        <f>VLOOKUP(A3437,'[1]Coordinates cleaned'!$A:$J,10,0)</f>
        <v>Stephen Rwabwogo</v>
      </c>
      <c r="H3437" s="9" t="s">
        <v>3367</v>
      </c>
      <c r="I3437">
        <f>VLOOKUP(A3437,'[1]Coordinates cleaned'!$A:$G,7,0)</f>
        <v>6.2726400000000002E-2</v>
      </c>
      <c r="J3437">
        <f>VLOOKUP(A3437,'[1]Coordinates cleaned'!$A:$H,8,0)</f>
        <v>29.901609100000002</v>
      </c>
      <c r="K3437" t="e">
        <f>VLOOKUP(A3437,IENG_to_New_Vendor!A:H,8,0)</f>
        <v>#N/A</v>
      </c>
      <c r="L3437" t="e">
        <f>VLOOKUP(A3437,'CAM to IENG'!A:O,15,0)</f>
        <v>#N/A</v>
      </c>
      <c r="M3437" t="e">
        <f>VLOOKUP(A3437,NET_to_IENG!A:J,10,0)</f>
        <v>#N/A</v>
      </c>
    </row>
    <row r="3438" spans="1:13" x14ac:dyDescent="0.3">
      <c r="A3438">
        <v>607762</v>
      </c>
      <c r="B3438" t="s">
        <v>2569</v>
      </c>
      <c r="C3438" t="s">
        <v>4400</v>
      </c>
      <c r="D3438" t="s">
        <v>4400</v>
      </c>
      <c r="E3438" t="s">
        <v>4400</v>
      </c>
      <c r="F3438" s="15" t="s">
        <v>4334</v>
      </c>
      <c r="G3438" s="15" t="str">
        <f>VLOOKUP(A3438,'[1]Coordinates cleaned'!$A:$J,10,0)</f>
        <v>Benbridge Mulongo</v>
      </c>
      <c r="H3438" s="9" t="s">
        <v>3669</v>
      </c>
      <c r="I3438">
        <f>VLOOKUP(A3438,'[1]Coordinates cleaned'!$A:$G,7,0)</f>
        <v>0.3596297</v>
      </c>
      <c r="J3438">
        <f>VLOOKUP(A3438,'[1]Coordinates cleaned'!$A:$H,8,0)</f>
        <v>32.588902300000001</v>
      </c>
      <c r="K3438" t="e">
        <f>VLOOKUP(A3438,IENG_to_New_Vendor!A:H,8,0)</f>
        <v>#N/A</v>
      </c>
      <c r="L3438" t="e">
        <f>VLOOKUP(A3438,'CAM to IENG'!A:O,15,0)</f>
        <v>#N/A</v>
      </c>
      <c r="M3438" t="str">
        <f>VLOOKUP(A3438,NET_to_IENG!A:J,10,0)</f>
        <v>NET_to_IENG</v>
      </c>
    </row>
    <row r="3439" spans="1:13" x14ac:dyDescent="0.3">
      <c r="A3439">
        <v>607084</v>
      </c>
      <c r="B3439" t="s">
        <v>2231</v>
      </c>
      <c r="C3439" t="s">
        <v>4400</v>
      </c>
      <c r="D3439" t="s">
        <v>4400</v>
      </c>
      <c r="E3439" t="s">
        <v>4400</v>
      </c>
      <c r="F3439" s="15" t="str">
        <f>VLOOKUP(A3439,'[1]Coordinates cleaned'!$A:$I,9,0)</f>
        <v>I-Engineering</v>
      </c>
      <c r="G3439" s="15" t="str">
        <f>VLOOKUP(A3439,'[1]Coordinates cleaned'!$A:$J,10,0)</f>
        <v>Robert Otim</v>
      </c>
      <c r="H3439" s="9" t="s">
        <v>3368</v>
      </c>
      <c r="I3439">
        <f>VLOOKUP(A3439,'[1]Coordinates cleaned'!$A:$G,7,0)</f>
        <v>0.50411240000000002</v>
      </c>
      <c r="J3439">
        <f>VLOOKUP(A3439,'[1]Coordinates cleaned'!$A:$H,8,0)</f>
        <v>32.545444699999997</v>
      </c>
      <c r="K3439" t="e">
        <f>VLOOKUP(A3439,IENG_to_New_Vendor!A:H,8,0)</f>
        <v>#N/A</v>
      </c>
      <c r="L3439" t="e">
        <f>VLOOKUP(A3439,'CAM to IENG'!A:O,15,0)</f>
        <v>#N/A</v>
      </c>
      <c r="M3439" t="e">
        <f>VLOOKUP(A3439,NET_to_IENG!A:J,10,0)</f>
        <v>#N/A</v>
      </c>
    </row>
    <row r="3440" spans="1:13" x14ac:dyDescent="0.3">
      <c r="A3440">
        <v>605411</v>
      </c>
      <c r="B3440" t="s">
        <v>478</v>
      </c>
      <c r="C3440" t="s">
        <v>4400</v>
      </c>
      <c r="D3440" t="s">
        <v>4400</v>
      </c>
      <c r="E3440" t="s">
        <v>4400</v>
      </c>
      <c r="F3440" s="15" t="str">
        <f>VLOOKUP(A3440,'[1]Coordinates cleaned'!$A:$I,9,0)</f>
        <v>Netis</v>
      </c>
      <c r="G3440" s="15" t="str">
        <f>VLOOKUP(A3440,'[1]Coordinates cleaned'!$A:$J,10,0)</f>
        <v>Moses Wandera</v>
      </c>
      <c r="H3440" s="9" t="s">
        <v>3669</v>
      </c>
      <c r="I3440">
        <f>VLOOKUP(A3440,'[1]Coordinates cleaned'!$A:$G,7,0)</f>
        <v>1.5439548000000001</v>
      </c>
      <c r="J3440">
        <f>VLOOKUP(A3440,'[1]Coordinates cleaned'!$A:$H,8,0)</f>
        <v>33.442015900000001</v>
      </c>
      <c r="K3440" t="e">
        <f>VLOOKUP(A3440,IENG_to_New_Vendor!A:H,8,0)</f>
        <v>#N/A</v>
      </c>
      <c r="L3440" t="e">
        <f>VLOOKUP(A3440,'CAM to IENG'!A:O,15,0)</f>
        <v>#N/A</v>
      </c>
      <c r="M3440" t="e">
        <f>VLOOKUP(A3440,NET_to_IENG!A:J,10,0)</f>
        <v>#N/A</v>
      </c>
    </row>
    <row r="3441" spans="1:13" x14ac:dyDescent="0.3">
      <c r="A3441">
        <v>609680</v>
      </c>
      <c r="B3441" t="s">
        <v>1412</v>
      </c>
      <c r="C3441" t="s">
        <v>4400</v>
      </c>
      <c r="D3441" t="s">
        <v>4400</v>
      </c>
      <c r="E3441" t="s">
        <v>4400</v>
      </c>
      <c r="F3441" s="15" t="str">
        <f>VLOOKUP(A3441,'[1]Coordinates cleaned'!$A:$I,9,0)</f>
        <v>Netis</v>
      </c>
      <c r="G3441" s="15" t="str">
        <f>VLOOKUP(A3441,'[1]Coordinates cleaned'!$A:$J,10,0)</f>
        <v>Samuel Naseke</v>
      </c>
      <c r="H3441" s="9" t="s">
        <v>3669</v>
      </c>
      <c r="I3441">
        <f>VLOOKUP(A3441,'[1]Coordinates cleaned'!$A:$G,7,0)</f>
        <v>1.2758</v>
      </c>
      <c r="J3441">
        <f>VLOOKUP(A3441,'[1]Coordinates cleaned'!$A:$H,8,0)</f>
        <v>33.0432317</v>
      </c>
      <c r="K3441" t="e">
        <f>VLOOKUP(A3441,IENG_to_New_Vendor!A:H,8,0)</f>
        <v>#N/A</v>
      </c>
      <c r="L3441" t="e">
        <f>VLOOKUP(A3441,'CAM to IENG'!A:O,15,0)</f>
        <v>#N/A</v>
      </c>
      <c r="M3441" t="e">
        <f>VLOOKUP(A3441,NET_to_IENG!A:J,10,0)</f>
        <v>#N/A</v>
      </c>
    </row>
    <row r="3442" spans="1:13" x14ac:dyDescent="0.3">
      <c r="A3442">
        <v>608123</v>
      </c>
      <c r="B3442" t="s">
        <v>1720</v>
      </c>
      <c r="C3442" t="s">
        <v>4400</v>
      </c>
      <c r="D3442" t="s">
        <v>4400</v>
      </c>
      <c r="E3442" t="s">
        <v>4400</v>
      </c>
      <c r="F3442" s="15" t="str">
        <f>VLOOKUP(A3442,'[1]Coordinates cleaned'!$A:$I,9,0)</f>
        <v>Netis</v>
      </c>
      <c r="G3442" s="15" t="str">
        <f>VLOOKUP(A3442,'[1]Coordinates cleaned'!$A:$J,10,0)</f>
        <v>Emmanuel Kafuko</v>
      </c>
      <c r="H3442" s="9" t="s">
        <v>3669</v>
      </c>
      <c r="I3442">
        <f>VLOOKUP(A3442,'[1]Coordinates cleaned'!$A:$G,7,0)</f>
        <v>0.35571550000000002</v>
      </c>
      <c r="J3442">
        <f>VLOOKUP(A3442,'[1]Coordinates cleaned'!$A:$H,8,0)</f>
        <v>33.544532099999998</v>
      </c>
      <c r="K3442" t="e">
        <f>VLOOKUP(A3442,IENG_to_New_Vendor!A:H,8,0)</f>
        <v>#N/A</v>
      </c>
      <c r="L3442" t="e">
        <f>VLOOKUP(A3442,'CAM to IENG'!A:O,15,0)</f>
        <v>#N/A</v>
      </c>
      <c r="M3442" t="e">
        <f>VLOOKUP(A3442,NET_to_IENG!A:J,10,0)</f>
        <v>#N/A</v>
      </c>
    </row>
    <row r="3443" spans="1:13" x14ac:dyDescent="0.3">
      <c r="A3443">
        <v>607266</v>
      </c>
      <c r="B3443" t="s">
        <v>1892</v>
      </c>
      <c r="C3443" t="s">
        <v>4400</v>
      </c>
      <c r="D3443" t="s">
        <v>4400</v>
      </c>
      <c r="E3443" t="s">
        <v>4400</v>
      </c>
      <c r="F3443" s="15" t="str">
        <f>VLOOKUP(A3443,'[1]Coordinates cleaned'!$A:$I,9,0)</f>
        <v>Netis</v>
      </c>
      <c r="G3443" s="15" t="str">
        <f>VLOOKUP(A3443,'[1]Coordinates cleaned'!$A:$J,10,0)</f>
        <v>Paul Mbabazi</v>
      </c>
      <c r="H3443" s="9" t="s">
        <v>3669</v>
      </c>
      <c r="I3443">
        <f>VLOOKUP(A3443,'[1]Coordinates cleaned'!$A:$G,7,0)</f>
        <v>0.33663999999999999</v>
      </c>
      <c r="J3443">
        <f>VLOOKUP(A3443,'[1]Coordinates cleaned'!$A:$H,8,0)</f>
        <v>32.643223300000002</v>
      </c>
      <c r="K3443" t="e">
        <f>VLOOKUP(A3443,IENG_to_New_Vendor!A:H,8,0)</f>
        <v>#N/A</v>
      </c>
      <c r="L3443" t="e">
        <f>VLOOKUP(A3443,'CAM to IENG'!A:O,15,0)</f>
        <v>#N/A</v>
      </c>
      <c r="M3443" t="e">
        <f>VLOOKUP(A3443,NET_to_IENG!A:J,10,0)</f>
        <v>#N/A</v>
      </c>
    </row>
    <row r="3444" spans="1:13" x14ac:dyDescent="0.3">
      <c r="A3444">
        <v>701713</v>
      </c>
      <c r="B3444" t="s">
        <v>3630</v>
      </c>
      <c r="C3444" t="s">
        <v>4400</v>
      </c>
      <c r="D3444" t="s">
        <v>4400</v>
      </c>
      <c r="E3444" t="s">
        <v>4400</v>
      </c>
      <c r="F3444" s="15" t="str">
        <f>VLOOKUP(A3444,'[1]Coordinates cleaned'!$A:$I,9,0)</f>
        <v>I-Engineering</v>
      </c>
      <c r="G3444" s="15" t="str">
        <f>VLOOKUP(A3444,'[1]Coordinates cleaned'!$A:$J,10,0)</f>
        <v>Robert Otim</v>
      </c>
      <c r="H3444" s="9" t="s">
        <v>3368</v>
      </c>
      <c r="I3444">
        <f>VLOOKUP(A3444,'[1]Coordinates cleaned'!$A:$G,7,0)</f>
        <v>0.52524820000000005</v>
      </c>
      <c r="J3444">
        <f>VLOOKUP(A3444,'[1]Coordinates cleaned'!$A:$H,8,0)</f>
        <v>32.647522799999997</v>
      </c>
      <c r="K3444" t="e">
        <f>VLOOKUP(A3444,IENG_to_New_Vendor!A:H,8,0)</f>
        <v>#N/A</v>
      </c>
      <c r="L3444" t="e">
        <f>VLOOKUP(A3444,'CAM to IENG'!A:O,15,0)</f>
        <v>#N/A</v>
      </c>
      <c r="M3444" t="e">
        <f>VLOOKUP(A3444,NET_to_IENG!A:J,10,0)</f>
        <v>#N/A</v>
      </c>
    </row>
    <row r="3445" spans="1:13" x14ac:dyDescent="0.3">
      <c r="A3445">
        <v>606656</v>
      </c>
      <c r="B3445" t="s">
        <v>1455</v>
      </c>
      <c r="C3445" t="s">
        <v>4400</v>
      </c>
      <c r="D3445" t="s">
        <v>4400</v>
      </c>
      <c r="E3445" t="s">
        <v>4400</v>
      </c>
      <c r="F3445" s="15" t="str">
        <f>VLOOKUP(A3445,'[1]Coordinates cleaned'!$A:$I,9,0)</f>
        <v>Camusat</v>
      </c>
      <c r="G3445" s="15" t="str">
        <f>VLOOKUP(A3445,'[1]Coordinates cleaned'!$A:$J,10,0)</f>
        <v>Stephen Rwabwogo</v>
      </c>
      <c r="H3445" s="9" t="s">
        <v>3367</v>
      </c>
      <c r="I3445">
        <f>VLOOKUP(A3445,'[1]Coordinates cleaned'!$A:$G,7,0)</f>
        <v>0.63081589999999998</v>
      </c>
      <c r="J3445">
        <f>VLOOKUP(A3445,'[1]Coordinates cleaned'!$A:$H,8,0)</f>
        <v>30.2931499</v>
      </c>
      <c r="K3445" t="e">
        <f>VLOOKUP(A3445,IENG_to_New_Vendor!A:H,8,0)</f>
        <v>#N/A</v>
      </c>
      <c r="L3445" t="e">
        <f>VLOOKUP(A3445,'CAM to IENG'!A:O,15,0)</f>
        <v>#N/A</v>
      </c>
      <c r="M3445" t="e">
        <f>VLOOKUP(A3445,NET_to_IENG!A:J,10,0)</f>
        <v>#N/A</v>
      </c>
    </row>
    <row r="3446" spans="1:13" x14ac:dyDescent="0.3">
      <c r="A3446">
        <v>607036</v>
      </c>
      <c r="B3446" t="s">
        <v>815</v>
      </c>
      <c r="C3446" t="s">
        <v>4400</v>
      </c>
      <c r="D3446" t="s">
        <v>4400</v>
      </c>
      <c r="E3446" t="s">
        <v>4400</v>
      </c>
      <c r="F3446" s="15" t="str">
        <f>VLOOKUP(A3446,'[1]Coordinates cleaned'!$A:$I,9,0)</f>
        <v>Netis</v>
      </c>
      <c r="G3446" s="15" t="str">
        <f>VLOOKUP(A3446,'[1]Coordinates cleaned'!$A:$J,10,0)</f>
        <v>Samuel Naseke</v>
      </c>
      <c r="H3446" s="9" t="s">
        <v>3669</v>
      </c>
      <c r="I3446">
        <f>VLOOKUP(A3446,'[1]Coordinates cleaned'!$A:$G,7,0)</f>
        <v>0.45500829999999998</v>
      </c>
      <c r="J3446">
        <f>VLOOKUP(A3446,'[1]Coordinates cleaned'!$A:$H,8,0)</f>
        <v>33.1714269</v>
      </c>
      <c r="K3446" t="e">
        <f>VLOOKUP(A3446,IENG_to_New_Vendor!A:H,8,0)</f>
        <v>#N/A</v>
      </c>
      <c r="L3446" t="e">
        <f>VLOOKUP(A3446,'CAM to IENG'!A:O,15,0)</f>
        <v>#N/A</v>
      </c>
      <c r="M3446" t="e">
        <f>VLOOKUP(A3446,NET_to_IENG!A:J,10,0)</f>
        <v>#N/A</v>
      </c>
    </row>
    <row r="3447" spans="1:13" x14ac:dyDescent="0.3">
      <c r="A3447">
        <v>609037</v>
      </c>
      <c r="B3447" t="s">
        <v>801</v>
      </c>
      <c r="C3447" t="s">
        <v>4400</v>
      </c>
      <c r="D3447" t="s">
        <v>4400</v>
      </c>
      <c r="E3447" t="s">
        <v>4400</v>
      </c>
      <c r="F3447" s="15" t="str">
        <f>VLOOKUP(A3447,'[1]Coordinates cleaned'!$A:$I,9,0)</f>
        <v>I-Engineering</v>
      </c>
      <c r="G3447" s="15" t="str">
        <f>VLOOKUP(A3447,'[1]Coordinates cleaned'!$A:$J,10,0)</f>
        <v>Latima Musoke</v>
      </c>
      <c r="H3447" s="9" t="s">
        <v>3368</v>
      </c>
      <c r="I3447">
        <f>VLOOKUP(A3447,'[1]Coordinates cleaned'!$A:$G,7,0)</f>
        <v>1.5460100000000001</v>
      </c>
      <c r="J3447">
        <f>VLOOKUP(A3447,'[1]Coordinates cleaned'!$A:$H,8,0)</f>
        <v>31.138301666666699</v>
      </c>
      <c r="K3447" t="e">
        <f>VLOOKUP(A3447,IENG_to_New_Vendor!A:H,8,0)</f>
        <v>#N/A</v>
      </c>
      <c r="L3447" t="e">
        <f>VLOOKUP(A3447,'CAM to IENG'!A:O,15,0)</f>
        <v>#N/A</v>
      </c>
      <c r="M3447" t="e">
        <f>VLOOKUP(A3447,NET_to_IENG!A:J,10,0)</f>
        <v>#N/A</v>
      </c>
    </row>
    <row r="3448" spans="1:13" x14ac:dyDescent="0.3">
      <c r="A3448">
        <v>608503</v>
      </c>
      <c r="B3448" t="s">
        <v>1113</v>
      </c>
      <c r="C3448" t="s">
        <v>4400</v>
      </c>
      <c r="D3448" t="s">
        <v>4400</v>
      </c>
      <c r="E3448" t="s">
        <v>4400</v>
      </c>
      <c r="F3448" s="15" t="str">
        <f>VLOOKUP(A3448,'[1]Coordinates cleaned'!$A:$I,9,0)</f>
        <v>I-Engineering</v>
      </c>
      <c r="G3448" s="15" t="str">
        <f>VLOOKUP(A3448,'[1]Coordinates cleaned'!$A:$J,10,0)</f>
        <v>Muhamood Kyongo</v>
      </c>
      <c r="H3448" s="9" t="s">
        <v>3368</v>
      </c>
      <c r="I3448">
        <f>VLOOKUP(A3448,'[1]Coordinates cleaned'!$A:$G,7,0)</f>
        <v>2.4028532999999999</v>
      </c>
      <c r="J3448">
        <f>VLOOKUP(A3448,'[1]Coordinates cleaned'!$A:$H,8,0)</f>
        <v>32.6481317</v>
      </c>
      <c r="K3448" t="e">
        <f>VLOOKUP(A3448,IENG_to_New_Vendor!A:H,8,0)</f>
        <v>#N/A</v>
      </c>
      <c r="L3448" t="e">
        <f>VLOOKUP(A3448,'CAM to IENG'!A:O,15,0)</f>
        <v>#N/A</v>
      </c>
      <c r="M3448" t="e">
        <f>VLOOKUP(A3448,NET_to_IENG!A:J,10,0)</f>
        <v>#N/A</v>
      </c>
    </row>
    <row r="3449" spans="1:13" x14ac:dyDescent="0.3">
      <c r="A3449">
        <v>607776</v>
      </c>
      <c r="B3449" t="s">
        <v>2450</v>
      </c>
      <c r="C3449" t="s">
        <v>4400</v>
      </c>
      <c r="D3449" t="s">
        <v>4400</v>
      </c>
      <c r="E3449" t="s">
        <v>4400</v>
      </c>
      <c r="F3449" s="15" t="str">
        <f>VLOOKUP(A3449,'[1]Coordinates cleaned'!$A:$I,9,0)</f>
        <v>Netis</v>
      </c>
      <c r="G3449" s="15" t="str">
        <f>VLOOKUP(A3449,'[1]Coordinates cleaned'!$A:$J,10,0)</f>
        <v>Paul Mbabazi</v>
      </c>
      <c r="H3449" s="9" t="s">
        <v>3669</v>
      </c>
      <c r="I3449">
        <f>VLOOKUP(A3449,'[1]Coordinates cleaned'!$A:$G,7,0)</f>
        <v>0.30862610000000001</v>
      </c>
      <c r="J3449">
        <f>VLOOKUP(A3449,'[1]Coordinates cleaned'!$A:$H,8,0)</f>
        <v>32.627368099999998</v>
      </c>
      <c r="K3449" t="e">
        <f>VLOOKUP(A3449,IENG_to_New_Vendor!A:H,8,0)</f>
        <v>#N/A</v>
      </c>
      <c r="L3449" t="e">
        <f>VLOOKUP(A3449,'CAM to IENG'!A:O,15,0)</f>
        <v>#N/A</v>
      </c>
      <c r="M3449" t="e">
        <f>VLOOKUP(A3449,NET_to_IENG!A:J,10,0)</f>
        <v>#N/A</v>
      </c>
    </row>
    <row r="3450" spans="1:13" x14ac:dyDescent="0.3">
      <c r="A3450">
        <v>608673</v>
      </c>
      <c r="B3450" t="s">
        <v>917</v>
      </c>
      <c r="C3450" t="s">
        <v>4400</v>
      </c>
      <c r="D3450" t="s">
        <v>4400</v>
      </c>
      <c r="E3450" t="s">
        <v>4400</v>
      </c>
      <c r="F3450" s="15" t="s">
        <v>4338</v>
      </c>
      <c r="G3450" s="15" t="str">
        <f>VLOOKUP(A3450,'[1]Coordinates cleaned'!$A:$J,10,0)</f>
        <v>Innocent Ayiko</v>
      </c>
      <c r="H3450" s="9" t="s">
        <v>3368</v>
      </c>
      <c r="I3450">
        <f>VLOOKUP(A3450,'[1]Coordinates cleaned'!$A:$G,7,0)</f>
        <v>2.7018266</v>
      </c>
      <c r="J3450">
        <f>VLOOKUP(A3450,'[1]Coordinates cleaned'!$A:$H,8,0)</f>
        <v>31.3885082</v>
      </c>
      <c r="K3450" t="str">
        <f>VLOOKUP(A3450,IENG_to_New_Vendor!A:H,8,0)</f>
        <v>IENG_to_New_Vendor</v>
      </c>
      <c r="L3450" t="e">
        <f>VLOOKUP(A3450,'CAM to IENG'!A:O,15,0)</f>
        <v>#N/A</v>
      </c>
      <c r="M3450" t="e">
        <f>VLOOKUP(A3450,NET_to_IENG!A:J,10,0)</f>
        <v>#N/A</v>
      </c>
    </row>
    <row r="3451" spans="1:13" x14ac:dyDescent="0.3">
      <c r="A3451">
        <v>701846</v>
      </c>
      <c r="B3451" t="s">
        <v>4162</v>
      </c>
      <c r="C3451" t="s">
        <v>4400</v>
      </c>
      <c r="D3451" t="s">
        <v>4400</v>
      </c>
      <c r="E3451" t="s">
        <v>4400</v>
      </c>
      <c r="F3451" s="15" t="s">
        <v>4312</v>
      </c>
      <c r="G3451" s="15" t="str">
        <f>VLOOKUP(A3451,'[1]Coordinates cleaned'!$A:$J,10,0)</f>
        <v>Christopher Alituha</v>
      </c>
      <c r="H3451" s="9" t="s">
        <v>3367</v>
      </c>
      <c r="I3451">
        <f>VLOOKUP(A3451,'[1]Coordinates cleaned'!$A:$G,7,0)</f>
        <v>0.67469060000000003</v>
      </c>
      <c r="J3451">
        <f>VLOOKUP(A3451,'[1]Coordinates cleaned'!$A:$H,8,0)</f>
        <v>31.8319385</v>
      </c>
      <c r="K3451" t="e">
        <f>VLOOKUP(A3451,IENG_to_New_Vendor!A:H,8,0)</f>
        <v>#N/A</v>
      </c>
      <c r="L3451" t="str">
        <f>VLOOKUP(A3451,'CAM to IENG'!A:O,15,0)</f>
        <v>CAM_to_IENG</v>
      </c>
      <c r="M3451" t="e">
        <f>VLOOKUP(A3451,NET_to_IENG!A:J,10,0)</f>
        <v>#N/A</v>
      </c>
    </row>
    <row r="3452" spans="1:13" x14ac:dyDescent="0.3">
      <c r="A3452">
        <v>607746</v>
      </c>
      <c r="B3452" t="s">
        <v>4163</v>
      </c>
      <c r="C3452" t="s">
        <v>4400</v>
      </c>
      <c r="D3452" t="s">
        <v>4400</v>
      </c>
      <c r="E3452" t="s">
        <v>4400</v>
      </c>
      <c r="F3452" s="15" t="str">
        <f>VLOOKUP(A3452,'[1]Coordinates cleaned'!$A:$I,9,0)</f>
        <v>Netis</v>
      </c>
      <c r="G3452" s="15" t="str">
        <f>VLOOKUP(A3452,'[1]Coordinates cleaned'!$A:$J,10,0)</f>
        <v>Paul Mbabazi</v>
      </c>
      <c r="H3452" s="9" t="s">
        <v>3669</v>
      </c>
      <c r="I3452">
        <f>VLOOKUP(A3452,'[1]Coordinates cleaned'!$A:$G,7,0)</f>
        <v>0.33865489999999998</v>
      </c>
      <c r="J3452">
        <f>VLOOKUP(A3452,'[1]Coordinates cleaned'!$A:$H,8,0)</f>
        <v>32.638753299999998</v>
      </c>
      <c r="K3452" t="e">
        <f>VLOOKUP(A3452,IENG_to_New_Vendor!A:H,8,0)</f>
        <v>#N/A</v>
      </c>
      <c r="L3452" t="e">
        <f>VLOOKUP(A3452,'CAM to IENG'!A:O,15,0)</f>
        <v>#N/A</v>
      </c>
      <c r="M3452" t="e">
        <f>VLOOKUP(A3452,NET_to_IENG!A:J,10,0)</f>
        <v>#N/A</v>
      </c>
    </row>
    <row r="3453" spans="1:13" x14ac:dyDescent="0.3">
      <c r="A3453">
        <v>606895</v>
      </c>
      <c r="B3453" t="s">
        <v>2662</v>
      </c>
      <c r="C3453" t="s">
        <v>4400</v>
      </c>
      <c r="D3453" t="s">
        <v>4400</v>
      </c>
      <c r="E3453" t="s">
        <v>4400</v>
      </c>
      <c r="F3453" s="15" t="str">
        <f>VLOOKUP(A3453,'[1]Coordinates cleaned'!$A:$I,9,0)</f>
        <v>I-Engineering</v>
      </c>
      <c r="G3453" s="15" t="str">
        <f>VLOOKUP(A3453,'[1]Coordinates cleaned'!$A:$J,10,0)</f>
        <v>Robert Otim</v>
      </c>
      <c r="H3453" s="9" t="s">
        <v>3368</v>
      </c>
      <c r="I3453">
        <f>VLOOKUP(A3453,'[1]Coordinates cleaned'!$A:$G,7,0)</f>
        <v>1.0680917000000001</v>
      </c>
      <c r="J3453">
        <f>VLOOKUP(A3453,'[1]Coordinates cleaned'!$A:$H,8,0)</f>
        <v>32.0426067</v>
      </c>
      <c r="K3453" t="e">
        <f>VLOOKUP(A3453,IENG_to_New_Vendor!A:H,8,0)</f>
        <v>#N/A</v>
      </c>
      <c r="L3453" t="e">
        <f>VLOOKUP(A3453,'CAM to IENG'!A:O,15,0)</f>
        <v>#N/A</v>
      </c>
      <c r="M3453" t="e">
        <f>VLOOKUP(A3453,NET_to_IENG!A:J,10,0)</f>
        <v>#N/A</v>
      </c>
    </row>
    <row r="3454" spans="1:13" x14ac:dyDescent="0.3">
      <c r="A3454">
        <v>701548</v>
      </c>
      <c r="B3454" t="s">
        <v>3659</v>
      </c>
      <c r="C3454" t="s">
        <v>4400</v>
      </c>
      <c r="D3454" t="s">
        <v>4400</v>
      </c>
      <c r="E3454" t="s">
        <v>4400</v>
      </c>
      <c r="F3454" s="15" t="str">
        <f>VLOOKUP(A3454,'[1]Coordinates cleaned'!$A:$I,9,0)</f>
        <v>Camusat</v>
      </c>
      <c r="G3454" s="15" t="str">
        <f>VLOOKUP(A3454,'[1]Coordinates cleaned'!$A:$J,10,0)</f>
        <v>Stephen Rwabwogo</v>
      </c>
      <c r="H3454" s="9" t="s">
        <v>3367</v>
      </c>
      <c r="I3454">
        <f>VLOOKUP(A3454,'[1]Coordinates cleaned'!$A:$G,7,0)</f>
        <v>4.0935329161584398E-2</v>
      </c>
      <c r="J3454">
        <f>VLOOKUP(A3454,'[1]Coordinates cleaned'!$A:$H,8,0)</f>
        <v>29.841455854475502</v>
      </c>
      <c r="K3454" t="e">
        <f>VLOOKUP(A3454,IENG_to_New_Vendor!A:H,8,0)</f>
        <v>#N/A</v>
      </c>
      <c r="L3454" t="e">
        <f>VLOOKUP(A3454,'CAM to IENG'!A:O,15,0)</f>
        <v>#N/A</v>
      </c>
      <c r="M3454" t="e">
        <f>VLOOKUP(A3454,NET_to_IENG!A:J,10,0)</f>
        <v>#N/A</v>
      </c>
    </row>
    <row r="3455" spans="1:13" x14ac:dyDescent="0.3">
      <c r="A3455">
        <v>607095</v>
      </c>
      <c r="B3455" t="s">
        <v>1940</v>
      </c>
      <c r="C3455" t="s">
        <v>4400</v>
      </c>
      <c r="D3455" t="s">
        <v>4400</v>
      </c>
      <c r="E3455" t="s">
        <v>4400</v>
      </c>
      <c r="F3455" s="15" t="str">
        <f>VLOOKUP(A3455,'[1]Coordinates cleaned'!$A:$I,9,0)</f>
        <v>Netis</v>
      </c>
      <c r="G3455" s="15" t="str">
        <f>VLOOKUP(A3455,'[1]Coordinates cleaned'!$A:$J,10,0)</f>
        <v>Paul Mbabazi</v>
      </c>
      <c r="H3455" s="9" t="s">
        <v>3669</v>
      </c>
      <c r="I3455">
        <f>VLOOKUP(A3455,'[1]Coordinates cleaned'!$A:$G,7,0)</f>
        <v>0.31130029999999997</v>
      </c>
      <c r="J3455">
        <f>VLOOKUP(A3455,'[1]Coordinates cleaned'!$A:$H,8,0)</f>
        <v>32.579063300000001</v>
      </c>
      <c r="K3455" t="e">
        <f>VLOOKUP(A3455,IENG_to_New_Vendor!A:H,8,0)</f>
        <v>#N/A</v>
      </c>
      <c r="L3455" t="e">
        <f>VLOOKUP(A3455,'CAM to IENG'!A:O,15,0)</f>
        <v>#N/A</v>
      </c>
      <c r="M3455" t="e">
        <f>VLOOKUP(A3455,NET_to_IENG!A:J,10,0)</f>
        <v>#N/A</v>
      </c>
    </row>
    <row r="3456" spans="1:13" x14ac:dyDescent="0.3">
      <c r="A3456">
        <v>609465</v>
      </c>
      <c r="B3456" t="s">
        <v>2734</v>
      </c>
      <c r="C3456" t="s">
        <v>4400</v>
      </c>
      <c r="D3456" t="s">
        <v>4400</v>
      </c>
      <c r="E3456" t="s">
        <v>4400</v>
      </c>
      <c r="F3456" s="15" t="str">
        <f>VLOOKUP(A3456,'[1]Coordinates cleaned'!$A:$I,9,0)</f>
        <v>Camusat</v>
      </c>
      <c r="G3456" s="15" t="str">
        <f>VLOOKUP(A3456,'[1]Coordinates cleaned'!$A:$J,10,0)</f>
        <v>Christopher Alituha</v>
      </c>
      <c r="H3456" s="9" t="s">
        <v>3367</v>
      </c>
      <c r="I3456">
        <f>VLOOKUP(A3456,'[1]Coordinates cleaned'!$A:$G,7,0)</f>
        <v>0.30934879999999998</v>
      </c>
      <c r="J3456">
        <f>VLOOKUP(A3456,'[1]Coordinates cleaned'!$A:$H,8,0)</f>
        <v>32.500221500000002</v>
      </c>
      <c r="K3456" t="e">
        <f>VLOOKUP(A3456,IENG_to_New_Vendor!A:H,8,0)</f>
        <v>#N/A</v>
      </c>
      <c r="L3456" t="e">
        <f>VLOOKUP(A3456,'CAM to IENG'!A:O,15,0)</f>
        <v>#N/A</v>
      </c>
      <c r="M3456" t="e">
        <f>VLOOKUP(A3456,NET_to_IENG!A:J,10,0)</f>
        <v>#N/A</v>
      </c>
    </row>
    <row r="3457" spans="1:13" x14ac:dyDescent="0.3">
      <c r="A3457">
        <v>609931</v>
      </c>
      <c r="B3457" t="s">
        <v>3110</v>
      </c>
      <c r="C3457" t="s">
        <v>4400</v>
      </c>
      <c r="D3457" t="s">
        <v>4400</v>
      </c>
      <c r="E3457" t="s">
        <v>4400</v>
      </c>
      <c r="F3457" s="15" t="str">
        <f>VLOOKUP(A3457,'[1]Coordinates cleaned'!$A:$I,9,0)</f>
        <v>Camusat</v>
      </c>
      <c r="G3457" s="15" t="str">
        <f>VLOOKUP(A3457,'[1]Coordinates cleaned'!$A:$J,10,0)</f>
        <v>Christopher Alituha</v>
      </c>
      <c r="H3457" s="9" t="s">
        <v>3367</v>
      </c>
      <c r="I3457">
        <f>VLOOKUP(A3457,'[1]Coordinates cleaned'!$A:$G,7,0)</f>
        <v>0.31120740000000002</v>
      </c>
      <c r="J3457">
        <f>VLOOKUP(A3457,'[1]Coordinates cleaned'!$A:$H,8,0)</f>
        <v>32.501970200000002</v>
      </c>
      <c r="K3457" t="e">
        <f>VLOOKUP(A3457,IENG_to_New_Vendor!A:H,8,0)</f>
        <v>#N/A</v>
      </c>
      <c r="L3457" t="e">
        <f>VLOOKUP(A3457,'CAM to IENG'!A:O,15,0)</f>
        <v>#N/A</v>
      </c>
      <c r="M3457" t="e">
        <f>VLOOKUP(A3457,NET_to_IENG!A:J,10,0)</f>
        <v>#N/A</v>
      </c>
    </row>
    <row r="3458" spans="1:13" x14ac:dyDescent="0.3">
      <c r="A3458">
        <v>609506</v>
      </c>
      <c r="B3458" t="s">
        <v>783</v>
      </c>
      <c r="C3458" t="s">
        <v>4400</v>
      </c>
      <c r="D3458" t="s">
        <v>4400</v>
      </c>
      <c r="E3458" t="s">
        <v>4400</v>
      </c>
      <c r="F3458" s="15" t="str">
        <f>VLOOKUP(A3458,'[1]Coordinates cleaned'!$A:$I,9,0)</f>
        <v>Camusat</v>
      </c>
      <c r="G3458" s="15" t="str">
        <f>VLOOKUP(A3458,'[1]Coordinates cleaned'!$A:$J,10,0)</f>
        <v>Christopher Alituha</v>
      </c>
      <c r="H3458" s="9" t="s">
        <v>3367</v>
      </c>
      <c r="I3458">
        <f>VLOOKUP(A3458,'[1]Coordinates cleaned'!$A:$G,7,0)</f>
        <v>0.87265999999999999</v>
      </c>
      <c r="J3458">
        <f>VLOOKUP(A3458,'[1]Coordinates cleaned'!$A:$H,8,0)</f>
        <v>31.106574999999999</v>
      </c>
      <c r="K3458" t="e">
        <f>VLOOKUP(A3458,IENG_to_New_Vendor!A:H,8,0)</f>
        <v>#N/A</v>
      </c>
      <c r="L3458" t="e">
        <f>VLOOKUP(A3458,'CAM to IENG'!A:O,15,0)</f>
        <v>#N/A</v>
      </c>
      <c r="M3458" t="e">
        <f>VLOOKUP(A3458,NET_to_IENG!A:J,10,0)</f>
        <v>#N/A</v>
      </c>
    </row>
    <row r="3459" spans="1:13" x14ac:dyDescent="0.3">
      <c r="A3459">
        <v>607013</v>
      </c>
      <c r="B3459" t="s">
        <v>2456</v>
      </c>
      <c r="C3459" t="s">
        <v>4400</v>
      </c>
      <c r="D3459" t="s">
        <v>4400</v>
      </c>
      <c r="E3459" t="s">
        <v>4400</v>
      </c>
      <c r="F3459" s="15" t="str">
        <f>VLOOKUP(A3459,'[1]Coordinates cleaned'!$A:$I,9,0)</f>
        <v>Camusat</v>
      </c>
      <c r="G3459" s="15" t="str">
        <f>VLOOKUP(A3459,'[1]Coordinates cleaned'!$A:$J,10,0)</f>
        <v>Abu Kasamba</v>
      </c>
      <c r="H3459" s="9" t="s">
        <v>3367</v>
      </c>
      <c r="I3459">
        <f>VLOOKUP(A3459,'[1]Coordinates cleaned'!$A:$G,7,0)</f>
        <v>0.30538270000000001</v>
      </c>
      <c r="J3459">
        <f>VLOOKUP(A3459,'[1]Coordinates cleaned'!$A:$H,8,0)</f>
        <v>32.488874799999998</v>
      </c>
      <c r="K3459" t="e">
        <f>VLOOKUP(A3459,IENG_to_New_Vendor!A:H,8,0)</f>
        <v>#N/A</v>
      </c>
      <c r="L3459" t="e">
        <f>VLOOKUP(A3459,'CAM to IENG'!A:O,15,0)</f>
        <v>#N/A</v>
      </c>
      <c r="M3459" t="e">
        <f>VLOOKUP(A3459,NET_to_IENG!A:J,10,0)</f>
        <v>#N/A</v>
      </c>
    </row>
    <row r="3460" spans="1:13" x14ac:dyDescent="0.3">
      <c r="A3460">
        <v>607356</v>
      </c>
      <c r="B3460" t="s">
        <v>410</v>
      </c>
      <c r="C3460" t="s">
        <v>4400</v>
      </c>
      <c r="D3460" t="s">
        <v>4400</v>
      </c>
      <c r="E3460" t="s">
        <v>4400</v>
      </c>
      <c r="F3460" s="15" t="str">
        <f>VLOOKUP(A3460,'[1]Coordinates cleaned'!$A:$I,9,0)</f>
        <v>Camusat</v>
      </c>
      <c r="G3460" s="15" t="str">
        <f>VLOOKUP(A3460,'[1]Coordinates cleaned'!$A:$J,10,0)</f>
        <v>Abu Kasamba</v>
      </c>
      <c r="H3460" s="9" t="s">
        <v>3367</v>
      </c>
      <c r="I3460">
        <f>VLOOKUP(A3460,'[1]Coordinates cleaned'!$A:$G,7,0)</f>
        <v>0.29711280000000001</v>
      </c>
      <c r="J3460">
        <f>VLOOKUP(A3460,'[1]Coordinates cleaned'!$A:$H,8,0)</f>
        <v>32.495595700000003</v>
      </c>
      <c r="K3460" t="e">
        <f>VLOOKUP(A3460,IENG_to_New_Vendor!A:H,8,0)</f>
        <v>#N/A</v>
      </c>
      <c r="L3460" t="e">
        <f>VLOOKUP(A3460,'CAM to IENG'!A:O,15,0)</f>
        <v>#N/A</v>
      </c>
      <c r="M3460" t="e">
        <f>VLOOKUP(A3460,NET_to_IENG!A:J,10,0)</f>
        <v>#N/A</v>
      </c>
    </row>
    <row r="3461" spans="1:13" x14ac:dyDescent="0.3">
      <c r="A3461">
        <v>607461</v>
      </c>
      <c r="B3461" t="s">
        <v>2155</v>
      </c>
      <c r="C3461" t="s">
        <v>4400</v>
      </c>
      <c r="D3461" t="s">
        <v>4400</v>
      </c>
      <c r="E3461" t="s">
        <v>4400</v>
      </c>
      <c r="F3461" s="15" t="str">
        <f>VLOOKUP(A3461,'[1]Coordinates cleaned'!$A:$I,9,0)</f>
        <v>Camusat</v>
      </c>
      <c r="G3461" s="15" t="str">
        <f>VLOOKUP(A3461,'[1]Coordinates cleaned'!$A:$J,10,0)</f>
        <v>M Patrick Kalibbala</v>
      </c>
      <c r="H3461" s="9" t="s">
        <v>3367</v>
      </c>
      <c r="I3461">
        <f>VLOOKUP(A3461,'[1]Coordinates cleaned'!$A:$G,7,0)</f>
        <v>-0.20698140000000001</v>
      </c>
      <c r="J3461">
        <f>VLOOKUP(A3461,'[1]Coordinates cleaned'!$A:$H,8,0)</f>
        <v>31.824318999999999</v>
      </c>
      <c r="K3461" t="e">
        <f>VLOOKUP(A3461,IENG_to_New_Vendor!A:H,8,0)</f>
        <v>#N/A</v>
      </c>
      <c r="L3461" t="e">
        <f>VLOOKUP(A3461,'CAM to IENG'!A:O,15,0)</f>
        <v>#N/A</v>
      </c>
      <c r="M3461" t="e">
        <f>VLOOKUP(A3461,NET_to_IENG!A:J,10,0)</f>
        <v>#N/A</v>
      </c>
    </row>
    <row r="3462" spans="1:13" x14ac:dyDescent="0.3">
      <c r="A3462">
        <v>609238</v>
      </c>
      <c r="B3462" t="s">
        <v>1810</v>
      </c>
      <c r="C3462" t="s">
        <v>4400</v>
      </c>
      <c r="D3462" t="s">
        <v>4400</v>
      </c>
      <c r="E3462" t="s">
        <v>4400</v>
      </c>
      <c r="F3462" s="15" t="str">
        <f>VLOOKUP(A3462,'[1]Coordinates cleaned'!$A:$I,9,0)</f>
        <v>Camusat</v>
      </c>
      <c r="G3462" s="15" t="str">
        <f>VLOOKUP(A3462,'[1]Coordinates cleaned'!$A:$J,10,0)</f>
        <v>Thomasi Seruyange</v>
      </c>
      <c r="H3462" s="9" t="s">
        <v>3367</v>
      </c>
      <c r="I3462">
        <f>VLOOKUP(A3462,'[1]Coordinates cleaned'!$A:$G,7,0)</f>
        <v>-0.58540270000000005</v>
      </c>
      <c r="J3462">
        <f>VLOOKUP(A3462,'[1]Coordinates cleaned'!$A:$H,8,0)</f>
        <v>30.650291800000002</v>
      </c>
      <c r="K3462" t="e">
        <f>VLOOKUP(A3462,IENG_to_New_Vendor!A:H,8,0)</f>
        <v>#N/A</v>
      </c>
      <c r="L3462" t="e">
        <f>VLOOKUP(A3462,'CAM to IENG'!A:O,15,0)</f>
        <v>#N/A</v>
      </c>
      <c r="M3462" t="e">
        <f>VLOOKUP(A3462,NET_to_IENG!A:J,10,0)</f>
        <v>#N/A</v>
      </c>
    </row>
    <row r="3463" spans="1:13" x14ac:dyDescent="0.3">
      <c r="A3463">
        <v>609643</v>
      </c>
      <c r="B3463" t="s">
        <v>2982</v>
      </c>
      <c r="C3463" t="s">
        <v>4400</v>
      </c>
      <c r="D3463" t="s">
        <v>4400</v>
      </c>
      <c r="E3463" t="s">
        <v>4400</v>
      </c>
      <c r="F3463" s="15" t="str">
        <f>VLOOKUP(A3463,'[1]Coordinates cleaned'!$A:$I,9,0)</f>
        <v>Camusat</v>
      </c>
      <c r="G3463" s="15" t="str">
        <f>VLOOKUP(A3463,'[1]Coordinates cleaned'!$A:$J,10,0)</f>
        <v>Christopher Alituha</v>
      </c>
      <c r="H3463" s="9" t="s">
        <v>3367</v>
      </c>
      <c r="I3463">
        <f>VLOOKUP(A3463,'[1]Coordinates cleaned'!$A:$G,7,0)</f>
        <v>0.32590720000000001</v>
      </c>
      <c r="J3463">
        <f>VLOOKUP(A3463,'[1]Coordinates cleaned'!$A:$H,8,0)</f>
        <v>32.511325200000002</v>
      </c>
      <c r="K3463" t="e">
        <f>VLOOKUP(A3463,IENG_to_New_Vendor!A:H,8,0)</f>
        <v>#N/A</v>
      </c>
      <c r="L3463" t="e">
        <f>VLOOKUP(A3463,'CAM to IENG'!A:O,15,0)</f>
        <v>#N/A</v>
      </c>
      <c r="M3463" t="e">
        <f>VLOOKUP(A3463,NET_to_IENG!A:J,10,0)</f>
        <v>#N/A</v>
      </c>
    </row>
    <row r="3464" spans="1:13" x14ac:dyDescent="0.3">
      <c r="A3464">
        <v>606529</v>
      </c>
      <c r="B3464" t="s">
        <v>1357</v>
      </c>
      <c r="C3464" t="s">
        <v>4400</v>
      </c>
      <c r="D3464" t="s">
        <v>4400</v>
      </c>
      <c r="E3464" t="s">
        <v>4400</v>
      </c>
      <c r="F3464" s="15" t="str">
        <f>VLOOKUP(A3464,'[1]Coordinates cleaned'!$A:$I,9,0)</f>
        <v>Netis</v>
      </c>
      <c r="G3464" s="15" t="str">
        <f>VLOOKUP(A3464,'[1]Coordinates cleaned'!$A:$J,10,0)</f>
        <v>Jude Musana</v>
      </c>
      <c r="H3464" s="9" t="s">
        <v>3669</v>
      </c>
      <c r="I3464">
        <f>VLOOKUP(A3464,'[1]Coordinates cleaned'!$A:$G,7,0)</f>
        <v>0.65669500000000003</v>
      </c>
      <c r="J3464">
        <f>VLOOKUP(A3464,'[1]Coordinates cleaned'!$A:$H,8,0)</f>
        <v>34.155493333333297</v>
      </c>
      <c r="K3464" t="e">
        <f>VLOOKUP(A3464,IENG_to_New_Vendor!A:H,8,0)</f>
        <v>#N/A</v>
      </c>
      <c r="L3464" t="e">
        <f>VLOOKUP(A3464,'CAM to IENG'!A:O,15,0)</f>
        <v>#N/A</v>
      </c>
      <c r="M3464" t="e">
        <f>VLOOKUP(A3464,NET_to_IENG!A:J,10,0)</f>
        <v>#N/A</v>
      </c>
    </row>
    <row r="3465" spans="1:13" x14ac:dyDescent="0.3">
      <c r="A3465">
        <v>606460</v>
      </c>
      <c r="B3465" t="s">
        <v>1338</v>
      </c>
      <c r="C3465" t="s">
        <v>4400</v>
      </c>
      <c r="D3465" t="s">
        <v>4400</v>
      </c>
      <c r="E3465" t="s">
        <v>4400</v>
      </c>
      <c r="F3465" s="15" t="str">
        <f>VLOOKUP(A3465,'[1]Coordinates cleaned'!$A:$I,9,0)</f>
        <v>Netis</v>
      </c>
      <c r="G3465" s="15" t="str">
        <f>VLOOKUP(A3465,'[1]Coordinates cleaned'!$A:$J,10,0)</f>
        <v>Emmanuel Kafuko</v>
      </c>
      <c r="H3465" s="9" t="s">
        <v>3669</v>
      </c>
      <c r="I3465">
        <f>VLOOKUP(A3465,'[1]Coordinates cleaned'!$A:$G,7,0)</f>
        <v>0.59438709999999995</v>
      </c>
      <c r="J3465">
        <f>VLOOKUP(A3465,'[1]Coordinates cleaned'!$A:$H,8,0)</f>
        <v>33.112975400000003</v>
      </c>
      <c r="K3465" t="e">
        <f>VLOOKUP(A3465,IENG_to_New_Vendor!A:H,8,0)</f>
        <v>#N/A</v>
      </c>
      <c r="L3465" t="e">
        <f>VLOOKUP(A3465,'CAM to IENG'!A:O,15,0)</f>
        <v>#N/A</v>
      </c>
      <c r="M3465" t="e">
        <f>VLOOKUP(A3465,NET_to_IENG!A:J,10,0)</f>
        <v>#N/A</v>
      </c>
    </row>
    <row r="3466" spans="1:13" x14ac:dyDescent="0.3">
      <c r="A3466">
        <v>605059</v>
      </c>
      <c r="B3466" t="s">
        <v>92</v>
      </c>
      <c r="C3466" t="s">
        <v>4400</v>
      </c>
      <c r="D3466" t="s">
        <v>4400</v>
      </c>
      <c r="E3466" t="s">
        <v>4400</v>
      </c>
      <c r="F3466" s="15" t="str">
        <f>VLOOKUP(A3466,'[1]Coordinates cleaned'!$A:$I,9,0)</f>
        <v>Netis</v>
      </c>
      <c r="G3466" s="15" t="str">
        <f>VLOOKUP(A3466,'[1]Coordinates cleaned'!$A:$J,10,0)</f>
        <v>Emmanuel Kafuko</v>
      </c>
      <c r="H3466" s="9" t="s">
        <v>3669</v>
      </c>
      <c r="I3466">
        <f>VLOOKUP(A3466,'[1]Coordinates cleaned'!$A:$G,7,0)</f>
        <v>0.48137439999999998</v>
      </c>
      <c r="J3466">
        <f>VLOOKUP(A3466,'[1]Coordinates cleaned'!$A:$H,8,0)</f>
        <v>34.082877699999997</v>
      </c>
      <c r="K3466" t="e">
        <f>VLOOKUP(A3466,IENG_to_New_Vendor!A:H,8,0)</f>
        <v>#N/A</v>
      </c>
      <c r="L3466" t="e">
        <f>VLOOKUP(A3466,'CAM to IENG'!A:O,15,0)</f>
        <v>#N/A</v>
      </c>
      <c r="M3466" t="e">
        <f>VLOOKUP(A3466,NET_to_IENG!A:J,10,0)</f>
        <v>#N/A</v>
      </c>
    </row>
    <row r="3467" spans="1:13" x14ac:dyDescent="0.3">
      <c r="A3467">
        <v>609118</v>
      </c>
      <c r="B3467" t="s">
        <v>743</v>
      </c>
      <c r="C3467" t="s">
        <v>4400</v>
      </c>
      <c r="D3467" t="s">
        <v>4400</v>
      </c>
      <c r="E3467" t="s">
        <v>4400</v>
      </c>
      <c r="F3467" s="15" t="str">
        <f>VLOOKUP(A3467,'[1]Coordinates cleaned'!$A:$I,9,0)</f>
        <v>Camusat</v>
      </c>
      <c r="G3467" s="15" t="str">
        <f>VLOOKUP(A3467,'[1]Coordinates cleaned'!$A:$J,10,0)</f>
        <v>Thomasi Seruyange</v>
      </c>
      <c r="H3467" s="9" t="s">
        <v>3367</v>
      </c>
      <c r="I3467">
        <f>VLOOKUP(A3467,'[1]Coordinates cleaned'!$A:$G,7,0)</f>
        <v>-0.59583501666666705</v>
      </c>
      <c r="J3467">
        <f>VLOOKUP(A3467,'[1]Coordinates cleaned'!$A:$H,8,0)</f>
        <v>30.642675749999999</v>
      </c>
      <c r="K3467" t="e">
        <f>VLOOKUP(A3467,IENG_to_New_Vendor!A:H,8,0)</f>
        <v>#N/A</v>
      </c>
      <c r="L3467" t="e">
        <f>VLOOKUP(A3467,'CAM to IENG'!A:O,15,0)</f>
        <v>#N/A</v>
      </c>
      <c r="M3467" t="e">
        <f>VLOOKUP(A3467,NET_to_IENG!A:J,10,0)</f>
        <v>#N/A</v>
      </c>
    </row>
    <row r="3468" spans="1:13" x14ac:dyDescent="0.3">
      <c r="A3468">
        <v>607057</v>
      </c>
      <c r="B3468" t="s">
        <v>350</v>
      </c>
      <c r="C3468" t="s">
        <v>4400</v>
      </c>
      <c r="D3468" t="s">
        <v>4400</v>
      </c>
      <c r="E3468" t="s">
        <v>4400</v>
      </c>
      <c r="F3468" s="15" t="str">
        <f>VLOOKUP(A3468,'[1]Coordinates cleaned'!$A:$I,9,0)</f>
        <v>Camusat</v>
      </c>
      <c r="G3468" s="15" t="str">
        <f>VLOOKUP(A3468,'[1]Coordinates cleaned'!$A:$J,10,0)</f>
        <v>Christopher Alituha</v>
      </c>
      <c r="H3468" s="9" t="s">
        <v>3367</v>
      </c>
      <c r="I3468">
        <f>VLOOKUP(A3468,'[1]Coordinates cleaned'!$A:$G,7,0)</f>
        <v>0.32030120000000001</v>
      </c>
      <c r="J3468">
        <f>VLOOKUP(A3468,'[1]Coordinates cleaned'!$A:$H,8,0)</f>
        <v>32.504254899999999</v>
      </c>
      <c r="K3468" t="e">
        <f>VLOOKUP(A3468,IENG_to_New_Vendor!A:H,8,0)</f>
        <v>#N/A</v>
      </c>
      <c r="L3468" t="e">
        <f>VLOOKUP(A3468,'CAM to IENG'!A:O,15,0)</f>
        <v>#N/A</v>
      </c>
      <c r="M3468" t="e">
        <f>VLOOKUP(A3468,NET_to_IENG!A:J,10,0)</f>
        <v>#N/A</v>
      </c>
    </row>
    <row r="3469" spans="1:13" x14ac:dyDescent="0.3">
      <c r="A3469">
        <v>609911</v>
      </c>
      <c r="B3469" t="s">
        <v>3067</v>
      </c>
      <c r="C3469" t="s">
        <v>4400</v>
      </c>
      <c r="D3469" t="s">
        <v>4400</v>
      </c>
      <c r="E3469" t="s">
        <v>4400</v>
      </c>
      <c r="F3469" s="15" t="str">
        <f>VLOOKUP(A3469,'[1]Coordinates cleaned'!$A:$I,9,0)</f>
        <v>Netis</v>
      </c>
      <c r="G3469" s="15" t="str">
        <f>VLOOKUP(A3469,'[1]Coordinates cleaned'!$A:$J,10,0)</f>
        <v>Moses Wandera</v>
      </c>
      <c r="H3469" s="9" t="s">
        <v>3669</v>
      </c>
      <c r="I3469">
        <f>VLOOKUP(A3469,'[1]Coordinates cleaned'!$A:$G,7,0)</f>
        <v>2.5521725000000002</v>
      </c>
      <c r="J3469">
        <f>VLOOKUP(A3469,'[1]Coordinates cleaned'!$A:$H,8,0)</f>
        <v>34.360279800000001</v>
      </c>
      <c r="K3469" t="e">
        <f>VLOOKUP(A3469,IENG_to_New_Vendor!A:H,8,0)</f>
        <v>#N/A</v>
      </c>
      <c r="L3469" t="e">
        <f>VLOOKUP(A3469,'CAM to IENG'!A:O,15,0)</f>
        <v>#N/A</v>
      </c>
      <c r="M3469" t="e">
        <f>VLOOKUP(A3469,NET_to_IENG!A:J,10,0)</f>
        <v>#N/A</v>
      </c>
    </row>
    <row r="3470" spans="1:13" x14ac:dyDescent="0.3">
      <c r="A3470">
        <v>609538</v>
      </c>
      <c r="B3470" t="s">
        <v>2792</v>
      </c>
      <c r="C3470" t="s">
        <v>4400</v>
      </c>
      <c r="D3470" t="s">
        <v>4400</v>
      </c>
      <c r="E3470" t="s">
        <v>4400</v>
      </c>
      <c r="F3470" s="15" t="str">
        <f>VLOOKUP(A3470,'[1]Coordinates cleaned'!$A:$I,9,0)</f>
        <v>Netis</v>
      </c>
      <c r="G3470" s="15" t="str">
        <f>VLOOKUP(A3470,'[1]Coordinates cleaned'!$A:$J,10,0)</f>
        <v>Jude Musana</v>
      </c>
      <c r="H3470" s="9" t="s">
        <v>3669</v>
      </c>
      <c r="I3470">
        <f>VLOOKUP(A3470,'[1]Coordinates cleaned'!$A:$G,7,0)</f>
        <v>0.90375499999999998</v>
      </c>
      <c r="J3470">
        <f>VLOOKUP(A3470,'[1]Coordinates cleaned'!$A:$H,8,0)</f>
        <v>34.260058333333298</v>
      </c>
      <c r="K3470" t="e">
        <f>VLOOKUP(A3470,IENG_to_New_Vendor!A:H,8,0)</f>
        <v>#N/A</v>
      </c>
      <c r="L3470" t="e">
        <f>VLOOKUP(A3470,'CAM to IENG'!A:O,15,0)</f>
        <v>#N/A</v>
      </c>
      <c r="M3470" t="e">
        <f>VLOOKUP(A3470,NET_to_IENG!A:J,10,0)</f>
        <v>#N/A</v>
      </c>
    </row>
    <row r="3471" spans="1:13" x14ac:dyDescent="0.3">
      <c r="A3471">
        <v>609338</v>
      </c>
      <c r="B3471" t="s">
        <v>466</v>
      </c>
      <c r="C3471" t="s">
        <v>4400</v>
      </c>
      <c r="D3471" t="s">
        <v>4400</v>
      </c>
      <c r="E3471" t="s">
        <v>4400</v>
      </c>
      <c r="F3471" s="15" t="str">
        <f>VLOOKUP(A3471,'[1]Coordinates cleaned'!$A:$I,9,0)</f>
        <v>Camusat</v>
      </c>
      <c r="G3471" s="15" t="str">
        <f>VLOOKUP(A3471,'[1]Coordinates cleaned'!$A:$J,10,0)</f>
        <v>Stephen Rwabwogo</v>
      </c>
      <c r="H3471" s="9" t="s">
        <v>3367</v>
      </c>
      <c r="I3471">
        <f>VLOOKUP(A3471,'[1]Coordinates cleaned'!$A:$G,7,0)</f>
        <v>1.1167966</v>
      </c>
      <c r="J3471">
        <f>VLOOKUP(A3471,'[1]Coordinates cleaned'!$A:$H,8,0)</f>
        <v>30.321204900000001</v>
      </c>
      <c r="K3471" t="e">
        <f>VLOOKUP(A3471,IENG_to_New_Vendor!A:H,8,0)</f>
        <v>#N/A</v>
      </c>
      <c r="L3471" t="e">
        <f>VLOOKUP(A3471,'CAM to IENG'!A:O,15,0)</f>
        <v>#N/A</v>
      </c>
      <c r="M3471" t="e">
        <f>VLOOKUP(A3471,NET_to_IENG!A:J,10,0)</f>
        <v>#N/A</v>
      </c>
    </row>
    <row r="3472" spans="1:13" x14ac:dyDescent="0.3">
      <c r="A3472">
        <v>607666</v>
      </c>
      <c r="B3472" t="s">
        <v>1984</v>
      </c>
      <c r="C3472" t="s">
        <v>4400</v>
      </c>
      <c r="D3472" t="s">
        <v>4400</v>
      </c>
      <c r="E3472" t="s">
        <v>4400</v>
      </c>
      <c r="F3472" s="15" t="str">
        <f>VLOOKUP(A3472,'[1]Coordinates cleaned'!$A:$I,9,0)</f>
        <v>Camusat</v>
      </c>
      <c r="G3472" s="15" t="str">
        <f>VLOOKUP(A3472,'[1]Coordinates cleaned'!$A:$J,10,0)</f>
        <v>Abu Kasamba</v>
      </c>
      <c r="H3472" s="9" t="s">
        <v>3367</v>
      </c>
      <c r="I3472">
        <f>VLOOKUP(A3472,'[1]Coordinates cleaned'!$A:$G,7,0)</f>
        <v>0.25608118157833798</v>
      </c>
      <c r="J3472">
        <f>VLOOKUP(A3472,'[1]Coordinates cleaned'!$A:$H,8,0)</f>
        <v>32.5543768331409</v>
      </c>
      <c r="K3472" t="e">
        <f>VLOOKUP(A3472,IENG_to_New_Vendor!A:H,8,0)</f>
        <v>#N/A</v>
      </c>
      <c r="L3472" t="e">
        <f>VLOOKUP(A3472,'CAM to IENG'!A:O,15,0)</f>
        <v>#N/A</v>
      </c>
      <c r="M3472" t="e">
        <f>VLOOKUP(A3472,NET_to_IENG!A:J,10,0)</f>
        <v>#N/A</v>
      </c>
    </row>
    <row r="3473" spans="1:13" x14ac:dyDescent="0.3">
      <c r="A3473">
        <v>607533</v>
      </c>
      <c r="B3473" t="s">
        <v>1671</v>
      </c>
      <c r="C3473" t="s">
        <v>4400</v>
      </c>
      <c r="D3473" t="s">
        <v>4400</v>
      </c>
      <c r="E3473" t="s">
        <v>4400</v>
      </c>
      <c r="F3473" s="15" t="str">
        <f>VLOOKUP(A3473,'[1]Coordinates cleaned'!$A:$I,9,0)</f>
        <v>Netis</v>
      </c>
      <c r="G3473" s="15" t="str">
        <f>VLOOKUP(A3473,'[1]Coordinates cleaned'!$A:$J,10,0)</f>
        <v>Paul Mbabazi</v>
      </c>
      <c r="H3473" s="9" t="s">
        <v>3669</v>
      </c>
      <c r="I3473">
        <f>VLOOKUP(A3473,'[1]Coordinates cleaned'!$A:$G,7,0)</f>
        <v>0.25710169999999999</v>
      </c>
      <c r="J3473">
        <f>VLOOKUP(A3473,'[1]Coordinates cleaned'!$A:$H,8,0)</f>
        <v>32.595820000000003</v>
      </c>
      <c r="K3473" t="e">
        <f>VLOOKUP(A3473,IENG_to_New_Vendor!A:H,8,0)</f>
        <v>#N/A</v>
      </c>
      <c r="L3473" t="e">
        <f>VLOOKUP(A3473,'CAM to IENG'!A:O,15,0)</f>
        <v>#N/A</v>
      </c>
      <c r="M3473" t="e">
        <f>VLOOKUP(A3473,NET_to_IENG!A:J,10,0)</f>
        <v>#N/A</v>
      </c>
    </row>
    <row r="3474" spans="1:13" x14ac:dyDescent="0.3">
      <c r="A3474">
        <v>607658</v>
      </c>
      <c r="B3474" t="s">
        <v>2056</v>
      </c>
      <c r="C3474" t="s">
        <v>4400</v>
      </c>
      <c r="D3474" t="s">
        <v>4400</v>
      </c>
      <c r="E3474" t="s">
        <v>4400</v>
      </c>
      <c r="F3474" s="15" t="str">
        <f>VLOOKUP(A3474,'[1]Coordinates cleaned'!$A:$I,9,0)</f>
        <v>I-Engineering</v>
      </c>
      <c r="G3474" s="15" t="str">
        <f>VLOOKUP(A3474,'[1]Coordinates cleaned'!$A:$J,10,0)</f>
        <v>Joash Lubwama</v>
      </c>
      <c r="H3474" s="9" t="s">
        <v>3368</v>
      </c>
      <c r="I3474">
        <f>VLOOKUP(A3474,'[1]Coordinates cleaned'!$A:$G,7,0)</f>
        <v>0.42667179999999999</v>
      </c>
      <c r="J3474">
        <f>VLOOKUP(A3474,'[1]Coordinates cleaned'!$A:$H,8,0)</f>
        <v>32.536175</v>
      </c>
      <c r="K3474" t="e">
        <f>VLOOKUP(A3474,IENG_to_New_Vendor!A:H,8,0)</f>
        <v>#N/A</v>
      </c>
      <c r="L3474" t="e">
        <f>VLOOKUP(A3474,'CAM to IENG'!A:O,15,0)</f>
        <v>#N/A</v>
      </c>
      <c r="M3474" t="e">
        <f>VLOOKUP(A3474,NET_to_IENG!A:J,10,0)</f>
        <v>#N/A</v>
      </c>
    </row>
    <row r="3475" spans="1:13" x14ac:dyDescent="0.3">
      <c r="A3475">
        <v>609701</v>
      </c>
      <c r="B3475" t="s">
        <v>4164</v>
      </c>
      <c r="C3475" t="s">
        <v>4400</v>
      </c>
      <c r="D3475" t="s">
        <v>4400</v>
      </c>
      <c r="E3475" t="s">
        <v>4400</v>
      </c>
      <c r="F3475" s="15" t="str">
        <f>VLOOKUP(A3475,'[1]Coordinates cleaned'!$A:$I,9,0)</f>
        <v>I-Engineering</v>
      </c>
      <c r="G3475" s="15" t="str">
        <f>VLOOKUP(A3475,'[1]Coordinates cleaned'!$A:$J,10,0)</f>
        <v>Joash Lubwama</v>
      </c>
      <c r="H3475" s="9" t="s">
        <v>3368</v>
      </c>
      <c r="I3475">
        <f>VLOOKUP(A3475,'[1]Coordinates cleaned'!$A:$G,7,0)</f>
        <v>0.35681170000000001</v>
      </c>
      <c r="J3475">
        <f>VLOOKUP(A3475,'[1]Coordinates cleaned'!$A:$H,8,0)</f>
        <v>32.551588299999999</v>
      </c>
      <c r="K3475" t="e">
        <f>VLOOKUP(A3475,IENG_to_New_Vendor!A:H,8,0)</f>
        <v>#N/A</v>
      </c>
      <c r="L3475" t="e">
        <f>VLOOKUP(A3475,'CAM to IENG'!A:O,15,0)</f>
        <v>#N/A</v>
      </c>
      <c r="M3475" t="e">
        <f>VLOOKUP(A3475,NET_to_IENG!A:J,10,0)</f>
        <v>#N/A</v>
      </c>
    </row>
    <row r="3476" spans="1:13" x14ac:dyDescent="0.3">
      <c r="A3476">
        <v>609801</v>
      </c>
      <c r="B3476" t="s">
        <v>2936</v>
      </c>
      <c r="C3476" t="s">
        <v>4400</v>
      </c>
      <c r="D3476" t="s">
        <v>4400</v>
      </c>
      <c r="E3476" t="s">
        <v>4400</v>
      </c>
      <c r="F3476" s="15" t="str">
        <f>VLOOKUP(A3476,'[1]Coordinates cleaned'!$A:$I,9,0)</f>
        <v>I-Engineering</v>
      </c>
      <c r="G3476" s="15" t="str">
        <f>VLOOKUP(A3476,'[1]Coordinates cleaned'!$A:$J,10,0)</f>
        <v>Latima Musoke</v>
      </c>
      <c r="H3476" s="9" t="s">
        <v>3368</v>
      </c>
      <c r="I3476">
        <f>VLOOKUP(A3476,'[1]Coordinates cleaned'!$A:$G,7,0)</f>
        <v>1.1467501</v>
      </c>
      <c r="J3476">
        <f>VLOOKUP(A3476,'[1]Coordinates cleaned'!$A:$H,8,0)</f>
        <v>31.190451899999999</v>
      </c>
      <c r="K3476" t="e">
        <f>VLOOKUP(A3476,IENG_to_New_Vendor!A:H,8,0)</f>
        <v>#N/A</v>
      </c>
      <c r="L3476" t="e">
        <f>VLOOKUP(A3476,'CAM to IENG'!A:O,15,0)</f>
        <v>#N/A</v>
      </c>
      <c r="M3476" t="e">
        <f>VLOOKUP(A3476,NET_to_IENG!A:J,10,0)</f>
        <v>#N/A</v>
      </c>
    </row>
    <row r="3477" spans="1:13" x14ac:dyDescent="0.3">
      <c r="A3477">
        <v>606491</v>
      </c>
      <c r="B3477" t="s">
        <v>1279</v>
      </c>
      <c r="C3477" t="s">
        <v>4400</v>
      </c>
      <c r="D3477" t="s">
        <v>4400</v>
      </c>
      <c r="E3477" t="s">
        <v>4400</v>
      </c>
      <c r="F3477" s="15" t="str">
        <f>VLOOKUP(A3477,'[1]Coordinates cleaned'!$A:$I,9,0)</f>
        <v>I-Engineering</v>
      </c>
      <c r="G3477" s="15" t="str">
        <f>VLOOKUP(A3477,'[1]Coordinates cleaned'!$A:$J,10,0)</f>
        <v>Robert Otim</v>
      </c>
      <c r="H3477" s="9" t="s">
        <v>3368</v>
      </c>
      <c r="I3477">
        <f>VLOOKUP(A3477,'[1]Coordinates cleaned'!$A:$G,7,0)</f>
        <v>0.4316063</v>
      </c>
      <c r="J3477">
        <f>VLOOKUP(A3477,'[1]Coordinates cleaned'!$A:$H,8,0)</f>
        <v>32.523610400000003</v>
      </c>
      <c r="K3477" t="e">
        <f>VLOOKUP(A3477,IENG_to_New_Vendor!A:H,8,0)</f>
        <v>#N/A</v>
      </c>
      <c r="L3477" t="e">
        <f>VLOOKUP(A3477,'CAM to IENG'!A:O,15,0)</f>
        <v>#N/A</v>
      </c>
      <c r="M3477" t="e">
        <f>VLOOKUP(A3477,NET_to_IENG!A:J,10,0)</f>
        <v>#N/A</v>
      </c>
    </row>
    <row r="3478" spans="1:13" x14ac:dyDescent="0.3">
      <c r="A3478">
        <v>606303</v>
      </c>
      <c r="B3478" t="s">
        <v>1178</v>
      </c>
      <c r="C3478" t="s">
        <v>4400</v>
      </c>
      <c r="D3478" t="s">
        <v>4400</v>
      </c>
      <c r="E3478" t="s">
        <v>4400</v>
      </c>
      <c r="F3478" s="15" t="str">
        <f>VLOOKUP(A3478,'[1]Coordinates cleaned'!$A:$I,9,0)</f>
        <v>Netis</v>
      </c>
      <c r="G3478" s="15" t="str">
        <f>VLOOKUP(A3478,'[1]Coordinates cleaned'!$A:$J,10,0)</f>
        <v>Jude Musana</v>
      </c>
      <c r="H3478" s="9" t="s">
        <v>3669</v>
      </c>
      <c r="I3478">
        <f>VLOOKUP(A3478,'[1]Coordinates cleaned'!$A:$G,7,0)</f>
        <v>0.618323333333333</v>
      </c>
      <c r="J3478">
        <f>VLOOKUP(A3478,'[1]Coordinates cleaned'!$A:$H,8,0)</f>
        <v>34.1513183333333</v>
      </c>
      <c r="K3478" t="e">
        <f>VLOOKUP(A3478,IENG_to_New_Vendor!A:H,8,0)</f>
        <v>#N/A</v>
      </c>
      <c r="L3478" t="e">
        <f>VLOOKUP(A3478,'CAM to IENG'!A:O,15,0)</f>
        <v>#N/A</v>
      </c>
      <c r="M3478" t="e">
        <f>VLOOKUP(A3478,NET_to_IENG!A:J,10,0)</f>
        <v>#N/A</v>
      </c>
    </row>
    <row r="3479" spans="1:13" x14ac:dyDescent="0.3">
      <c r="A3479">
        <v>606172</v>
      </c>
      <c r="B3479" t="s">
        <v>1123</v>
      </c>
      <c r="C3479" t="s">
        <v>4400</v>
      </c>
      <c r="D3479" t="s">
        <v>4400</v>
      </c>
      <c r="E3479" t="s">
        <v>4400</v>
      </c>
      <c r="F3479" s="15" t="str">
        <f>VLOOKUP(A3479,'[1]Coordinates cleaned'!$A:$I,9,0)</f>
        <v>Netis</v>
      </c>
      <c r="G3479" s="15" t="str">
        <f>VLOOKUP(A3479,'[1]Coordinates cleaned'!$A:$J,10,0)</f>
        <v>Moses Wandera</v>
      </c>
      <c r="H3479" s="9" t="s">
        <v>3669</v>
      </c>
      <c r="I3479">
        <f>VLOOKUP(A3479,'[1]Coordinates cleaned'!$A:$G,7,0)</f>
        <v>1.9577781999999999</v>
      </c>
      <c r="J3479">
        <f>VLOOKUP(A3479,'[1]Coordinates cleaned'!$A:$H,8,0)</f>
        <v>33.819133999999998</v>
      </c>
      <c r="K3479" t="e">
        <f>VLOOKUP(A3479,IENG_to_New_Vendor!A:H,8,0)</f>
        <v>#N/A</v>
      </c>
      <c r="L3479" t="e">
        <f>VLOOKUP(A3479,'CAM to IENG'!A:O,15,0)</f>
        <v>#N/A</v>
      </c>
      <c r="M3479" t="e">
        <f>VLOOKUP(A3479,NET_to_IENG!A:J,10,0)</f>
        <v>#N/A</v>
      </c>
    </row>
    <row r="3480" spans="1:13" x14ac:dyDescent="0.3">
      <c r="A3480">
        <v>606256</v>
      </c>
      <c r="B3480" t="s">
        <v>4165</v>
      </c>
      <c r="C3480" t="s">
        <v>4400</v>
      </c>
      <c r="D3480" t="s">
        <v>4400</v>
      </c>
      <c r="E3480" t="s">
        <v>4400</v>
      </c>
      <c r="F3480" s="15" t="s">
        <v>4338</v>
      </c>
      <c r="G3480" s="15" t="str">
        <f>VLOOKUP(A3480,'[1]Coordinates cleaned'!$A:$J,10,0)</f>
        <v>Moses Kaganda</v>
      </c>
      <c r="H3480" s="9" t="s">
        <v>3368</v>
      </c>
      <c r="I3480">
        <f>VLOOKUP(A3480,'[1]Coordinates cleaned'!$A:$G,7,0)</f>
        <v>2.8733061000000002</v>
      </c>
      <c r="J3480">
        <f>VLOOKUP(A3480,'[1]Coordinates cleaned'!$A:$H,8,0)</f>
        <v>32.283644099999997</v>
      </c>
      <c r="K3480" t="str">
        <f>VLOOKUP(A3480,IENG_to_New_Vendor!A:H,8,0)</f>
        <v>IENG_to_New_Vendor</v>
      </c>
      <c r="L3480" t="e">
        <f>VLOOKUP(A3480,'CAM to IENG'!A:O,15,0)</f>
        <v>#N/A</v>
      </c>
      <c r="M3480" t="e">
        <f>VLOOKUP(A3480,NET_to_IENG!A:J,10,0)</f>
        <v>#N/A</v>
      </c>
    </row>
    <row r="3481" spans="1:13" x14ac:dyDescent="0.3">
      <c r="A3481">
        <v>605981</v>
      </c>
      <c r="B3481" t="s">
        <v>640</v>
      </c>
      <c r="C3481" t="s">
        <v>4400</v>
      </c>
      <c r="D3481" t="s">
        <v>4400</v>
      </c>
      <c r="E3481" t="s">
        <v>4400</v>
      </c>
      <c r="F3481" s="15" t="str">
        <f>VLOOKUP(A3481,'[1]Coordinates cleaned'!$A:$I,9,0)</f>
        <v>Netis</v>
      </c>
      <c r="G3481" s="15" t="str">
        <f>VLOOKUP(A3481,'[1]Coordinates cleaned'!$A:$J,10,0)</f>
        <v>Samuel Naseke</v>
      </c>
      <c r="H3481" s="9" t="s">
        <v>3669</v>
      </c>
      <c r="I3481">
        <f>VLOOKUP(A3481,'[1]Coordinates cleaned'!$A:$G,7,0)</f>
        <v>0.85121999999999998</v>
      </c>
      <c r="J3481">
        <f>VLOOKUP(A3481,'[1]Coordinates cleaned'!$A:$H,8,0)</f>
        <v>33.240256666666703</v>
      </c>
      <c r="K3481" t="e">
        <f>VLOOKUP(A3481,IENG_to_New_Vendor!A:H,8,0)</f>
        <v>#N/A</v>
      </c>
      <c r="L3481" t="e">
        <f>VLOOKUP(A3481,'CAM to IENG'!A:O,15,0)</f>
        <v>#N/A</v>
      </c>
      <c r="M3481" t="e">
        <f>VLOOKUP(A3481,NET_to_IENG!A:J,10,0)</f>
        <v>#N/A</v>
      </c>
    </row>
    <row r="3482" spans="1:13" x14ac:dyDescent="0.3">
      <c r="A3482">
        <v>609785</v>
      </c>
      <c r="B3482" t="s">
        <v>3033</v>
      </c>
      <c r="C3482" t="s">
        <v>4400</v>
      </c>
      <c r="D3482" t="s">
        <v>4400</v>
      </c>
      <c r="E3482" t="s">
        <v>4400</v>
      </c>
      <c r="F3482" s="15" t="str">
        <f>VLOOKUP(A3482,'[1]Coordinates cleaned'!$A:$I,9,0)</f>
        <v>Camusat</v>
      </c>
      <c r="G3482" s="15" t="str">
        <f>VLOOKUP(A3482,'[1]Coordinates cleaned'!$A:$J,10,0)</f>
        <v>Abu Kasamba</v>
      </c>
      <c r="H3482" s="9" t="s">
        <v>3367</v>
      </c>
      <c r="I3482">
        <f>VLOOKUP(A3482,'[1]Coordinates cleaned'!$A:$G,7,0)</f>
        <v>0.2264573</v>
      </c>
      <c r="J3482">
        <f>VLOOKUP(A3482,'[1]Coordinates cleaned'!$A:$H,8,0)</f>
        <v>32.545453100000003</v>
      </c>
      <c r="K3482" t="e">
        <f>VLOOKUP(A3482,IENG_to_New_Vendor!A:H,8,0)</f>
        <v>#N/A</v>
      </c>
      <c r="L3482" t="e">
        <f>VLOOKUP(A3482,'CAM to IENG'!A:O,15,0)</f>
        <v>#N/A</v>
      </c>
      <c r="M3482" t="e">
        <f>VLOOKUP(A3482,NET_to_IENG!A:J,10,0)</f>
        <v>#N/A</v>
      </c>
    </row>
    <row r="3483" spans="1:13" x14ac:dyDescent="0.3">
      <c r="A3483">
        <v>701135</v>
      </c>
      <c r="B3483" t="s">
        <v>3164</v>
      </c>
      <c r="C3483" t="s">
        <v>4400</v>
      </c>
      <c r="D3483" t="s">
        <v>4400</v>
      </c>
      <c r="E3483" t="s">
        <v>4400</v>
      </c>
      <c r="F3483" s="15" t="s">
        <v>4338</v>
      </c>
      <c r="G3483" s="15" t="str">
        <f>VLOOKUP(A3483,'[1]Coordinates cleaned'!$A:$J,10,0)</f>
        <v>Moses Kaganda</v>
      </c>
      <c r="H3483" s="9" t="s">
        <v>3368</v>
      </c>
      <c r="I3483">
        <f>VLOOKUP(A3483,'[1]Coordinates cleaned'!$A:$G,7,0)</f>
        <v>2.8969733333333298</v>
      </c>
      <c r="J3483">
        <f>VLOOKUP(A3483,'[1]Coordinates cleaned'!$A:$H,8,0)</f>
        <v>32.152041666666697</v>
      </c>
      <c r="K3483" t="str">
        <f>VLOOKUP(A3483,IENG_to_New_Vendor!A:H,8,0)</f>
        <v>IENG_to_New_Vendor</v>
      </c>
      <c r="L3483" t="e">
        <f>VLOOKUP(A3483,'CAM to IENG'!A:O,15,0)</f>
        <v>#N/A</v>
      </c>
      <c r="M3483" t="e">
        <f>VLOOKUP(A3483,NET_to_IENG!A:J,10,0)</f>
        <v>#N/A</v>
      </c>
    </row>
    <row r="3484" spans="1:13" x14ac:dyDescent="0.3">
      <c r="A3484">
        <v>609550</v>
      </c>
      <c r="B3484" t="s">
        <v>2765</v>
      </c>
      <c r="C3484" t="s">
        <v>4400</v>
      </c>
      <c r="D3484" t="s">
        <v>4400</v>
      </c>
      <c r="E3484" t="s">
        <v>4400</v>
      </c>
      <c r="F3484" s="15" t="s">
        <v>4338</v>
      </c>
      <c r="G3484" s="15" t="str">
        <f>VLOOKUP(A3484,'[1]Coordinates cleaned'!$A:$J,10,0)</f>
        <v>Innocent Ayiko</v>
      </c>
      <c r="H3484" s="9" t="s">
        <v>3368</v>
      </c>
      <c r="I3484">
        <f>VLOOKUP(A3484,'[1]Coordinates cleaned'!$A:$G,7,0)</f>
        <v>3.4574150000000001</v>
      </c>
      <c r="J3484">
        <f>VLOOKUP(A3484,'[1]Coordinates cleaned'!$A:$H,8,0)</f>
        <v>31.248919999999998</v>
      </c>
      <c r="K3484" t="str">
        <f>VLOOKUP(A3484,IENG_to_New_Vendor!A:H,8,0)</f>
        <v>IENG_to_New_Vendor</v>
      </c>
      <c r="L3484" t="e">
        <f>VLOOKUP(A3484,'CAM to IENG'!A:O,15,0)</f>
        <v>#N/A</v>
      </c>
      <c r="M3484" t="e">
        <f>VLOOKUP(A3484,NET_to_IENG!A:J,10,0)</f>
        <v>#N/A</v>
      </c>
    </row>
    <row r="3485" spans="1:13" x14ac:dyDescent="0.3">
      <c r="A3485">
        <v>701717</v>
      </c>
      <c r="B3485" t="s">
        <v>3605</v>
      </c>
      <c r="C3485" t="s">
        <v>4400</v>
      </c>
      <c r="D3485" t="s">
        <v>4400</v>
      </c>
      <c r="E3485" t="s">
        <v>4400</v>
      </c>
      <c r="F3485" s="15" t="str">
        <f>VLOOKUP(A3485,'[1]Coordinates cleaned'!$A:$I,9,0)</f>
        <v>I-Engineering</v>
      </c>
      <c r="G3485" s="15" t="str">
        <f>VLOOKUP(A3485,'[1]Coordinates cleaned'!$A:$J,10,0)</f>
        <v>Robert Otim</v>
      </c>
      <c r="H3485" s="9" t="s">
        <v>3368</v>
      </c>
      <c r="I3485">
        <f>VLOOKUP(A3485,'[1]Coordinates cleaned'!$A:$G,7,0)</f>
        <v>0.56338500000000002</v>
      </c>
      <c r="J3485">
        <f>VLOOKUP(A3485,'[1]Coordinates cleaned'!$A:$H,8,0)</f>
        <v>32.537311299999999</v>
      </c>
      <c r="K3485" t="e">
        <f>VLOOKUP(A3485,IENG_to_New_Vendor!A:H,8,0)</f>
        <v>#N/A</v>
      </c>
      <c r="L3485" t="e">
        <f>VLOOKUP(A3485,'CAM to IENG'!A:O,15,0)</f>
        <v>#N/A</v>
      </c>
      <c r="M3485" t="e">
        <f>VLOOKUP(A3485,NET_to_IENG!A:J,10,0)</f>
        <v>#N/A</v>
      </c>
    </row>
    <row r="3486" spans="1:13" x14ac:dyDescent="0.3">
      <c r="A3486">
        <v>606863</v>
      </c>
      <c r="B3486" t="s">
        <v>2289</v>
      </c>
      <c r="C3486" t="s">
        <v>4400</v>
      </c>
      <c r="D3486" t="s">
        <v>4400</v>
      </c>
      <c r="E3486" t="s">
        <v>4400</v>
      </c>
      <c r="F3486" s="15" t="str">
        <f>VLOOKUP(A3486,'[1]Coordinates cleaned'!$A:$I,9,0)</f>
        <v>I-Engineering</v>
      </c>
      <c r="G3486" s="15" t="str">
        <f>VLOOKUP(A3486,'[1]Coordinates cleaned'!$A:$J,10,0)</f>
        <v>Latima Musoke</v>
      </c>
      <c r="H3486" s="9" t="s">
        <v>3368</v>
      </c>
      <c r="I3486">
        <f>VLOOKUP(A3486,'[1]Coordinates cleaned'!$A:$G,7,0)</f>
        <v>1.6718938000000001</v>
      </c>
      <c r="J3486">
        <f>VLOOKUP(A3486,'[1]Coordinates cleaned'!$A:$H,8,0)</f>
        <v>31.625409999999999</v>
      </c>
      <c r="K3486" t="e">
        <f>VLOOKUP(A3486,IENG_to_New_Vendor!A:H,8,0)</f>
        <v>#N/A</v>
      </c>
      <c r="L3486" t="e">
        <f>VLOOKUP(A3486,'CAM to IENG'!A:O,15,0)</f>
        <v>#N/A</v>
      </c>
      <c r="M3486" t="e">
        <f>VLOOKUP(A3486,NET_to_IENG!A:J,10,0)</f>
        <v>#N/A</v>
      </c>
    </row>
    <row r="3487" spans="1:13" x14ac:dyDescent="0.3">
      <c r="A3487">
        <v>606186</v>
      </c>
      <c r="B3487" t="s">
        <v>1146</v>
      </c>
      <c r="C3487" t="s">
        <v>4400</v>
      </c>
      <c r="D3487" t="s">
        <v>4400</v>
      </c>
      <c r="E3487" t="s">
        <v>4400</v>
      </c>
      <c r="F3487" s="15" t="s">
        <v>4338</v>
      </c>
      <c r="G3487" s="15" t="str">
        <f>VLOOKUP(A3487,'[1]Coordinates cleaned'!$A:$J,10,0)</f>
        <v>Moses Kaganda</v>
      </c>
      <c r="H3487" s="9" t="s">
        <v>3368</v>
      </c>
      <c r="I3487">
        <f>VLOOKUP(A3487,'[1]Coordinates cleaned'!$A:$G,7,0)</f>
        <v>3.1219901000000001</v>
      </c>
      <c r="J3487">
        <f>VLOOKUP(A3487,'[1]Coordinates cleaned'!$A:$H,8,0)</f>
        <v>33.238038899999999</v>
      </c>
      <c r="K3487" t="str">
        <f>VLOOKUP(A3487,IENG_to_New_Vendor!A:H,8,0)</f>
        <v>IENG_to_New_Vendor</v>
      </c>
      <c r="L3487" t="e">
        <f>VLOOKUP(A3487,'CAM to IENG'!A:O,15,0)</f>
        <v>#N/A</v>
      </c>
      <c r="M3487" t="e">
        <f>VLOOKUP(A3487,NET_to_IENG!A:J,10,0)</f>
        <v>#N/A</v>
      </c>
    </row>
    <row r="3488" spans="1:13" x14ac:dyDescent="0.3">
      <c r="A3488">
        <v>609082</v>
      </c>
      <c r="B3488" t="s">
        <v>1051</v>
      </c>
      <c r="C3488" t="s">
        <v>4400</v>
      </c>
      <c r="D3488" t="s">
        <v>4400</v>
      </c>
      <c r="E3488" t="s">
        <v>4400</v>
      </c>
      <c r="F3488" s="15" t="str">
        <f>VLOOKUP(A3488,'[1]Coordinates cleaned'!$A:$I,9,0)</f>
        <v>Camusat</v>
      </c>
      <c r="G3488" s="15" t="str">
        <f>VLOOKUP(A3488,'[1]Coordinates cleaned'!$A:$J,10,0)</f>
        <v>Thomasi Seruyange</v>
      </c>
      <c r="H3488" s="9" t="s">
        <v>3367</v>
      </c>
      <c r="I3488">
        <f>VLOOKUP(A3488,'[1]Coordinates cleaned'!$A:$G,7,0)</f>
        <v>-0.57517660000000004</v>
      </c>
      <c r="J3488">
        <f>VLOOKUP(A3488,'[1]Coordinates cleaned'!$A:$H,8,0)</f>
        <v>30.406804999999999</v>
      </c>
      <c r="K3488" t="e">
        <f>VLOOKUP(A3488,IENG_to_New_Vendor!A:H,8,0)</f>
        <v>#N/A</v>
      </c>
      <c r="L3488" t="e">
        <f>VLOOKUP(A3488,'CAM to IENG'!A:O,15,0)</f>
        <v>#N/A</v>
      </c>
      <c r="M3488" t="e">
        <f>VLOOKUP(A3488,NET_to_IENG!A:J,10,0)</f>
        <v>#N/A</v>
      </c>
    </row>
    <row r="3489" spans="1:13" x14ac:dyDescent="0.3">
      <c r="A3489">
        <v>609411</v>
      </c>
      <c r="B3489" t="s">
        <v>2622</v>
      </c>
      <c r="C3489" t="s">
        <v>4400</v>
      </c>
      <c r="D3489" t="s">
        <v>4400</v>
      </c>
      <c r="E3489" t="s">
        <v>4400</v>
      </c>
      <c r="F3489" s="15" t="str">
        <f>VLOOKUP(A3489,'[1]Coordinates cleaned'!$A:$I,9,0)</f>
        <v>Camusat</v>
      </c>
      <c r="G3489" s="15" t="str">
        <f>VLOOKUP(A3489,'[1]Coordinates cleaned'!$A:$J,10,0)</f>
        <v>Denis Masaba</v>
      </c>
      <c r="H3489" s="9" t="s">
        <v>3367</v>
      </c>
      <c r="I3489">
        <f>VLOOKUP(A3489,'[1]Coordinates cleaned'!$A:$G,7,0)</f>
        <v>-1.3762751</v>
      </c>
      <c r="J3489">
        <f>VLOOKUP(A3489,'[1]Coordinates cleaned'!$A:$H,8,0)</f>
        <v>29.887562500000001</v>
      </c>
      <c r="K3489" t="e">
        <f>VLOOKUP(A3489,IENG_to_New_Vendor!A:H,8,0)</f>
        <v>#N/A</v>
      </c>
      <c r="L3489" t="e">
        <f>VLOOKUP(A3489,'CAM to IENG'!A:O,15,0)</f>
        <v>#N/A</v>
      </c>
      <c r="M3489" t="e">
        <f>VLOOKUP(A3489,NET_to_IENG!A:J,10,0)</f>
        <v>#N/A</v>
      </c>
    </row>
    <row r="3490" spans="1:13" x14ac:dyDescent="0.3">
      <c r="A3490">
        <v>609114</v>
      </c>
      <c r="B3490" t="s">
        <v>1783</v>
      </c>
      <c r="C3490" t="s">
        <v>4400</v>
      </c>
      <c r="D3490" t="s">
        <v>4400</v>
      </c>
      <c r="E3490" t="s">
        <v>4400</v>
      </c>
      <c r="F3490" s="15" t="str">
        <f>VLOOKUP(A3490,'[1]Coordinates cleaned'!$A:$I,9,0)</f>
        <v>Camusat</v>
      </c>
      <c r="G3490" s="15" t="str">
        <f>VLOOKUP(A3490,'[1]Coordinates cleaned'!$A:$J,10,0)</f>
        <v>Thomasi Seruyange</v>
      </c>
      <c r="H3490" s="9" t="s">
        <v>3367</v>
      </c>
      <c r="I3490">
        <f>VLOOKUP(A3490,'[1]Coordinates cleaned'!$A:$G,7,0)</f>
        <v>-0.59706591666666697</v>
      </c>
      <c r="J3490">
        <f>VLOOKUP(A3490,'[1]Coordinates cleaned'!$A:$H,8,0)</f>
        <v>30.648243433333299</v>
      </c>
      <c r="K3490" t="e">
        <f>VLOOKUP(A3490,IENG_to_New_Vendor!A:H,8,0)</f>
        <v>#N/A</v>
      </c>
      <c r="L3490" t="e">
        <f>VLOOKUP(A3490,'CAM to IENG'!A:O,15,0)</f>
        <v>#N/A</v>
      </c>
      <c r="M3490" t="e">
        <f>VLOOKUP(A3490,NET_to_IENG!A:J,10,0)</f>
        <v>#N/A</v>
      </c>
    </row>
    <row r="3491" spans="1:13" x14ac:dyDescent="0.3">
      <c r="A3491">
        <v>607502</v>
      </c>
      <c r="B3491" t="s">
        <v>1977</v>
      </c>
      <c r="C3491" t="s">
        <v>4400</v>
      </c>
      <c r="D3491" t="s">
        <v>4400</v>
      </c>
      <c r="E3491" t="s">
        <v>4400</v>
      </c>
      <c r="F3491" s="15" t="str">
        <f>VLOOKUP(A3491,'[1]Coordinates cleaned'!$A:$I,9,0)</f>
        <v>Netis</v>
      </c>
      <c r="G3491" s="15" t="str">
        <f>VLOOKUP(A3491,'[1]Coordinates cleaned'!$A:$J,10,0)</f>
        <v>Benbridge Mulongo</v>
      </c>
      <c r="H3491" s="9" t="s">
        <v>3669</v>
      </c>
      <c r="I3491">
        <f>VLOOKUP(A3491,'[1]Coordinates cleaned'!$A:$G,7,0)</f>
        <v>0.34167829999999999</v>
      </c>
      <c r="J3491">
        <f>VLOOKUP(A3491,'[1]Coordinates cleaned'!$A:$H,8,0)</f>
        <v>32.614498900000001</v>
      </c>
      <c r="K3491" t="e">
        <f>VLOOKUP(A3491,IENG_to_New_Vendor!A:H,8,0)</f>
        <v>#N/A</v>
      </c>
      <c r="L3491" t="e">
        <f>VLOOKUP(A3491,'CAM to IENG'!A:O,15,0)</f>
        <v>#N/A</v>
      </c>
      <c r="M3491" t="e">
        <f>VLOOKUP(A3491,NET_to_IENG!A:J,10,0)</f>
        <v>#N/A</v>
      </c>
    </row>
    <row r="3492" spans="1:13" x14ac:dyDescent="0.3">
      <c r="A3492">
        <v>605607</v>
      </c>
      <c r="B3492" t="s">
        <v>820</v>
      </c>
      <c r="C3492" t="s">
        <v>4400</v>
      </c>
      <c r="D3492" t="s">
        <v>4400</v>
      </c>
      <c r="E3492" t="s">
        <v>4400</v>
      </c>
      <c r="F3492" s="15" t="str">
        <f>VLOOKUP(A3492,'[1]Coordinates cleaned'!$A:$I,9,0)</f>
        <v>Camusat</v>
      </c>
      <c r="G3492" s="15" t="str">
        <f>VLOOKUP(A3492,'[1]Coordinates cleaned'!$A:$J,10,0)</f>
        <v>Stephen Rwabwogo</v>
      </c>
      <c r="H3492" s="9" t="s">
        <v>3367</v>
      </c>
      <c r="I3492">
        <f>VLOOKUP(A3492,'[1]Coordinates cleaned'!$A:$G,7,0)</f>
        <v>0.49820730000000002</v>
      </c>
      <c r="J3492">
        <f>VLOOKUP(A3492,'[1]Coordinates cleaned'!$A:$H,8,0)</f>
        <v>31.170317300000001</v>
      </c>
      <c r="K3492" t="e">
        <f>VLOOKUP(A3492,IENG_to_New_Vendor!A:H,8,0)</f>
        <v>#N/A</v>
      </c>
      <c r="L3492" t="e">
        <f>VLOOKUP(A3492,'CAM to IENG'!A:O,15,0)</f>
        <v>#N/A</v>
      </c>
      <c r="M3492" t="e">
        <f>VLOOKUP(A3492,NET_to_IENG!A:J,10,0)</f>
        <v>#N/A</v>
      </c>
    </row>
    <row r="3493" spans="1:13" x14ac:dyDescent="0.3">
      <c r="A3493">
        <v>609841</v>
      </c>
      <c r="B3493" t="s">
        <v>3032</v>
      </c>
      <c r="C3493" t="s">
        <v>4400</v>
      </c>
      <c r="D3493" t="s">
        <v>4400</v>
      </c>
      <c r="E3493" t="s">
        <v>4400</v>
      </c>
      <c r="F3493" s="15" t="str">
        <f>VLOOKUP(A3493,'[1]Coordinates cleaned'!$A:$I,9,0)</f>
        <v>Camusat</v>
      </c>
      <c r="G3493" s="15" t="str">
        <f>VLOOKUP(A3493,'[1]Coordinates cleaned'!$A:$J,10,0)</f>
        <v>Christopher Alituha</v>
      </c>
      <c r="H3493" s="9" t="s">
        <v>3367</v>
      </c>
      <c r="I3493">
        <f>VLOOKUP(A3493,'[1]Coordinates cleaned'!$A:$G,7,0)</f>
        <v>0.25147320000000001</v>
      </c>
      <c r="J3493">
        <f>VLOOKUP(A3493,'[1]Coordinates cleaned'!$A:$H,8,0)</f>
        <v>31.889352500000001</v>
      </c>
      <c r="K3493" t="e">
        <f>VLOOKUP(A3493,IENG_to_New_Vendor!A:H,8,0)</f>
        <v>#N/A</v>
      </c>
      <c r="L3493" t="e">
        <f>VLOOKUP(A3493,'CAM to IENG'!A:O,15,0)</f>
        <v>#N/A</v>
      </c>
      <c r="M3493" t="e">
        <f>VLOOKUP(A3493,NET_to_IENG!A:J,10,0)</f>
        <v>#N/A</v>
      </c>
    </row>
    <row r="3494" spans="1:13" x14ac:dyDescent="0.3">
      <c r="A3494">
        <v>605146</v>
      </c>
      <c r="B3494" t="s">
        <v>194</v>
      </c>
      <c r="C3494" t="s">
        <v>4400</v>
      </c>
      <c r="D3494" t="s">
        <v>4400</v>
      </c>
      <c r="E3494" t="s">
        <v>4400</v>
      </c>
      <c r="F3494" s="15" t="str">
        <f>VLOOKUP(A3494,'[1]Coordinates cleaned'!$A:$I,9,0)</f>
        <v>Netis</v>
      </c>
      <c r="G3494" s="15" t="str">
        <f>VLOOKUP(A3494,'[1]Coordinates cleaned'!$A:$J,10,0)</f>
        <v>Paul Mbabazi</v>
      </c>
      <c r="H3494" s="9" t="s">
        <v>3669</v>
      </c>
      <c r="I3494">
        <f>VLOOKUP(A3494,'[1]Coordinates cleaned'!$A:$G,7,0)</f>
        <v>0.3144921</v>
      </c>
      <c r="J3494">
        <f>VLOOKUP(A3494,'[1]Coordinates cleaned'!$A:$H,8,0)</f>
        <v>32.599575000000002</v>
      </c>
      <c r="K3494" t="e">
        <f>VLOOKUP(A3494,IENG_to_New_Vendor!A:H,8,0)</f>
        <v>#N/A</v>
      </c>
      <c r="L3494" t="e">
        <f>VLOOKUP(A3494,'CAM to IENG'!A:O,15,0)</f>
        <v>#N/A</v>
      </c>
      <c r="M3494" t="e">
        <f>VLOOKUP(A3494,NET_to_IENG!A:J,10,0)</f>
        <v>#N/A</v>
      </c>
    </row>
    <row r="3495" spans="1:13" x14ac:dyDescent="0.3">
      <c r="A3495">
        <v>607234</v>
      </c>
      <c r="B3495" t="s">
        <v>1642</v>
      </c>
      <c r="C3495" t="s">
        <v>4400</v>
      </c>
      <c r="D3495" t="s">
        <v>4400</v>
      </c>
      <c r="E3495" t="s">
        <v>4400</v>
      </c>
      <c r="F3495" s="15" t="str">
        <f>VLOOKUP(A3495,'[1]Coordinates cleaned'!$A:$I,9,0)</f>
        <v>I-Engineering</v>
      </c>
      <c r="G3495" s="15" t="str">
        <f>VLOOKUP(A3495,'[1]Coordinates cleaned'!$A:$J,10,0)</f>
        <v>Joash Lubwama</v>
      </c>
      <c r="H3495" s="9" t="s">
        <v>3368</v>
      </c>
      <c r="I3495">
        <f>VLOOKUP(A3495,'[1]Coordinates cleaned'!$A:$G,7,0)</f>
        <v>0.35597669999999998</v>
      </c>
      <c r="J3495">
        <f>VLOOKUP(A3495,'[1]Coordinates cleaned'!$A:$H,8,0)</f>
        <v>32.555986699999998</v>
      </c>
      <c r="K3495" t="e">
        <f>VLOOKUP(A3495,IENG_to_New_Vendor!A:H,8,0)</f>
        <v>#N/A</v>
      </c>
      <c r="L3495" t="e">
        <f>VLOOKUP(A3495,'CAM to IENG'!A:O,15,0)</f>
        <v>#N/A</v>
      </c>
      <c r="M3495" t="e">
        <f>VLOOKUP(A3495,NET_to_IENG!A:J,10,0)</f>
        <v>#N/A</v>
      </c>
    </row>
    <row r="3496" spans="1:13" x14ac:dyDescent="0.3">
      <c r="A3496">
        <v>609243</v>
      </c>
      <c r="B3496" t="s">
        <v>1814</v>
      </c>
      <c r="C3496" t="s">
        <v>4400</v>
      </c>
      <c r="D3496" t="s">
        <v>4400</v>
      </c>
      <c r="E3496" t="s">
        <v>4400</v>
      </c>
      <c r="F3496" s="15" t="str">
        <f>VLOOKUP(A3496,'[1]Coordinates cleaned'!$A:$I,9,0)</f>
        <v>Camusat</v>
      </c>
      <c r="G3496" s="15" t="str">
        <f>VLOOKUP(A3496,'[1]Coordinates cleaned'!$A:$J,10,0)</f>
        <v>Denis Masaba</v>
      </c>
      <c r="H3496" s="9" t="s">
        <v>3367</v>
      </c>
      <c r="I3496">
        <f>VLOOKUP(A3496,'[1]Coordinates cleaned'!$A:$G,7,0)</f>
        <v>-0.64583333333333304</v>
      </c>
      <c r="J3496">
        <f>VLOOKUP(A3496,'[1]Coordinates cleaned'!$A:$H,8,0)</f>
        <v>30.0446383333333</v>
      </c>
      <c r="K3496" t="e">
        <f>VLOOKUP(A3496,IENG_to_New_Vendor!A:H,8,0)</f>
        <v>#N/A</v>
      </c>
      <c r="L3496" t="e">
        <f>VLOOKUP(A3496,'CAM to IENG'!A:O,15,0)</f>
        <v>#N/A</v>
      </c>
      <c r="M3496" t="e">
        <f>VLOOKUP(A3496,NET_to_IENG!A:J,10,0)</f>
        <v>#N/A</v>
      </c>
    </row>
    <row r="3497" spans="1:13" x14ac:dyDescent="0.3">
      <c r="A3497">
        <v>608570</v>
      </c>
      <c r="B3497" t="s">
        <v>467</v>
      </c>
      <c r="C3497" t="s">
        <v>4400</v>
      </c>
      <c r="D3497" t="s">
        <v>4400</v>
      </c>
      <c r="E3497" t="s">
        <v>4400</v>
      </c>
      <c r="F3497" s="15" t="str">
        <f>VLOOKUP(A3497,'[1]Coordinates cleaned'!$A:$I,9,0)</f>
        <v>I-Engineering</v>
      </c>
      <c r="G3497" s="15" t="str">
        <f>VLOOKUP(A3497,'[1]Coordinates cleaned'!$A:$J,10,0)</f>
        <v>Latima Musoke</v>
      </c>
      <c r="H3497" s="9" t="s">
        <v>3368</v>
      </c>
      <c r="I3497">
        <f>VLOOKUP(A3497,'[1]Coordinates cleaned'!$A:$G,7,0)</f>
        <v>1.570865</v>
      </c>
      <c r="J3497">
        <f>VLOOKUP(A3497,'[1]Coordinates cleaned'!$A:$H,8,0)</f>
        <v>31.949960000000001</v>
      </c>
      <c r="K3497" t="e">
        <f>VLOOKUP(A3497,IENG_to_New_Vendor!A:H,8,0)</f>
        <v>#N/A</v>
      </c>
      <c r="L3497" t="e">
        <f>VLOOKUP(A3497,'CAM to IENG'!A:O,15,0)</f>
        <v>#N/A</v>
      </c>
      <c r="M3497" t="e">
        <f>VLOOKUP(A3497,NET_to_IENG!A:J,10,0)</f>
        <v>#N/A</v>
      </c>
    </row>
    <row r="3498" spans="1:13" x14ac:dyDescent="0.3">
      <c r="A3498">
        <v>605818</v>
      </c>
      <c r="B3498" t="s">
        <v>4166</v>
      </c>
      <c r="C3498" t="s">
        <v>4400</v>
      </c>
      <c r="D3498" t="s">
        <v>4400</v>
      </c>
      <c r="E3498" t="s">
        <v>4400</v>
      </c>
      <c r="F3498" s="15" t="str">
        <f>VLOOKUP(A3498,'[1]Coordinates cleaned'!$A:$I,9,0)</f>
        <v>Netis</v>
      </c>
      <c r="G3498" s="15" t="str">
        <f>VLOOKUP(A3498,'[1]Coordinates cleaned'!$A:$J,10,0)</f>
        <v>Emmanuel Kafuko</v>
      </c>
      <c r="H3498" s="9" t="s">
        <v>3669</v>
      </c>
      <c r="I3498">
        <f>VLOOKUP(A3498,'[1]Coordinates cleaned'!$A:$G,7,0)</f>
        <v>0.42500500000000002</v>
      </c>
      <c r="J3498">
        <f>VLOOKUP(A3498,'[1]Coordinates cleaned'!$A:$H,8,0)</f>
        <v>34.053279000000003</v>
      </c>
      <c r="K3498" t="e">
        <f>VLOOKUP(A3498,IENG_to_New_Vendor!A:H,8,0)</f>
        <v>#N/A</v>
      </c>
      <c r="L3498" t="e">
        <f>VLOOKUP(A3498,'CAM to IENG'!A:O,15,0)</f>
        <v>#N/A</v>
      </c>
      <c r="M3498" t="e">
        <f>VLOOKUP(A3498,NET_to_IENG!A:J,10,0)</f>
        <v>#N/A</v>
      </c>
    </row>
    <row r="3499" spans="1:13" x14ac:dyDescent="0.3">
      <c r="A3499">
        <v>701414</v>
      </c>
      <c r="B3499" t="s">
        <v>3519</v>
      </c>
      <c r="C3499" t="s">
        <v>4400</v>
      </c>
      <c r="D3499" t="s">
        <v>4400</v>
      </c>
      <c r="E3499" t="s">
        <v>4400</v>
      </c>
      <c r="F3499" s="15" t="str">
        <f>VLOOKUP(A3499,'[1]Coordinates cleaned'!$A:$I,9,0)</f>
        <v>Camusat</v>
      </c>
      <c r="G3499" s="15" t="str">
        <f>VLOOKUP(A3499,'[1]Coordinates cleaned'!$A:$J,10,0)</f>
        <v>Abu Kasamba</v>
      </c>
      <c r="H3499" s="9" t="s">
        <v>3367</v>
      </c>
      <c r="I3499">
        <f>VLOOKUP(A3499,'[1]Coordinates cleaned'!$A:$G,7,0)</f>
        <v>0.25901773944497097</v>
      </c>
      <c r="J3499">
        <f>VLOOKUP(A3499,'[1]Coordinates cleaned'!$A:$H,8,0)</f>
        <v>32.558734333142603</v>
      </c>
      <c r="K3499" t="e">
        <f>VLOOKUP(A3499,IENG_to_New_Vendor!A:H,8,0)</f>
        <v>#N/A</v>
      </c>
      <c r="L3499" t="e">
        <f>VLOOKUP(A3499,'CAM to IENG'!A:O,15,0)</f>
        <v>#N/A</v>
      </c>
      <c r="M3499" t="e">
        <f>VLOOKUP(A3499,NET_to_IENG!A:J,10,0)</f>
        <v>#N/A</v>
      </c>
    </row>
    <row r="3500" spans="1:13" x14ac:dyDescent="0.3">
      <c r="A3500">
        <v>606008</v>
      </c>
      <c r="B3500" t="s">
        <v>686</v>
      </c>
      <c r="C3500" t="s">
        <v>4400</v>
      </c>
      <c r="D3500" t="s">
        <v>4400</v>
      </c>
      <c r="E3500" t="s">
        <v>4400</v>
      </c>
      <c r="F3500" s="15" t="str">
        <f>VLOOKUP(A3500,'[1]Coordinates cleaned'!$A:$I,9,0)</f>
        <v>Netis</v>
      </c>
      <c r="G3500" s="15" t="str">
        <f>VLOOKUP(A3500,'[1]Coordinates cleaned'!$A:$J,10,0)</f>
        <v>Jude Musana</v>
      </c>
      <c r="H3500" s="9" t="s">
        <v>3669</v>
      </c>
      <c r="I3500">
        <f>VLOOKUP(A3500,'[1]Coordinates cleaned'!$A:$G,7,0)</f>
        <v>0.92125500000000005</v>
      </c>
      <c r="J3500">
        <f>VLOOKUP(A3500,'[1]Coordinates cleaned'!$A:$H,8,0)</f>
        <v>34.268974999999998</v>
      </c>
      <c r="K3500" t="e">
        <f>VLOOKUP(A3500,IENG_to_New_Vendor!A:H,8,0)</f>
        <v>#N/A</v>
      </c>
      <c r="L3500" t="e">
        <f>VLOOKUP(A3500,'CAM to IENG'!A:O,15,0)</f>
        <v>#N/A</v>
      </c>
      <c r="M3500" t="e">
        <f>VLOOKUP(A3500,NET_to_IENG!A:J,10,0)</f>
        <v>#N/A</v>
      </c>
    </row>
    <row r="3501" spans="1:13" x14ac:dyDescent="0.3">
      <c r="A3501">
        <v>605697</v>
      </c>
      <c r="B3501" t="s">
        <v>903</v>
      </c>
      <c r="C3501" t="s">
        <v>4400</v>
      </c>
      <c r="D3501" t="s">
        <v>4400</v>
      </c>
      <c r="E3501" t="s">
        <v>4400</v>
      </c>
      <c r="F3501" s="15" t="str">
        <f>VLOOKUP(A3501,'[1]Coordinates cleaned'!$A:$I,9,0)</f>
        <v>Netis</v>
      </c>
      <c r="G3501" s="15" t="str">
        <f>VLOOKUP(A3501,'[1]Coordinates cleaned'!$A:$J,10,0)</f>
        <v>Paul Mbabazi</v>
      </c>
      <c r="H3501" s="9" t="s">
        <v>3669</v>
      </c>
      <c r="I3501">
        <f>VLOOKUP(A3501,'[1]Coordinates cleaned'!$A:$G,7,0)</f>
        <v>0.3112162</v>
      </c>
      <c r="J3501">
        <f>VLOOKUP(A3501,'[1]Coordinates cleaned'!$A:$H,8,0)</f>
        <v>32.579104200000003</v>
      </c>
      <c r="K3501" t="e">
        <f>VLOOKUP(A3501,IENG_to_New_Vendor!A:H,8,0)</f>
        <v>#N/A</v>
      </c>
      <c r="L3501" t="e">
        <f>VLOOKUP(A3501,'CAM to IENG'!A:O,15,0)</f>
        <v>#N/A</v>
      </c>
      <c r="M3501" t="e">
        <f>VLOOKUP(A3501,NET_to_IENG!A:J,10,0)</f>
        <v>#N/A</v>
      </c>
    </row>
    <row r="3502" spans="1:13" x14ac:dyDescent="0.3">
      <c r="A3502">
        <v>609900</v>
      </c>
      <c r="B3502" t="s">
        <v>3078</v>
      </c>
      <c r="C3502" t="s">
        <v>4400</v>
      </c>
      <c r="D3502" t="s">
        <v>4400</v>
      </c>
      <c r="E3502" t="s">
        <v>4400</v>
      </c>
      <c r="F3502" s="15" t="str">
        <f>VLOOKUP(A3502,'[1]Coordinates cleaned'!$A:$I,9,0)</f>
        <v>I-Engineering</v>
      </c>
      <c r="G3502" s="15" t="str">
        <f>VLOOKUP(A3502,'[1]Coordinates cleaned'!$A:$J,10,0)</f>
        <v>Joash Lubwama</v>
      </c>
      <c r="H3502" s="9" t="s">
        <v>3368</v>
      </c>
      <c r="I3502">
        <f>VLOOKUP(A3502,'[1]Coordinates cleaned'!$A:$G,7,0)</f>
        <v>0.44610369999999999</v>
      </c>
      <c r="J3502">
        <f>VLOOKUP(A3502,'[1]Coordinates cleaned'!$A:$H,8,0)</f>
        <v>32.521273999999998</v>
      </c>
      <c r="K3502" t="e">
        <f>VLOOKUP(A3502,IENG_to_New_Vendor!A:H,8,0)</f>
        <v>#N/A</v>
      </c>
      <c r="L3502" t="e">
        <f>VLOOKUP(A3502,'CAM to IENG'!A:O,15,0)</f>
        <v>#N/A</v>
      </c>
      <c r="M3502" t="e">
        <f>VLOOKUP(A3502,NET_to_IENG!A:J,10,0)</f>
        <v>#N/A</v>
      </c>
    </row>
    <row r="3503" spans="1:13" x14ac:dyDescent="0.3">
      <c r="A3503">
        <v>701529</v>
      </c>
      <c r="B3503" t="s">
        <v>3458</v>
      </c>
      <c r="C3503" t="s">
        <v>4400</v>
      </c>
      <c r="D3503" t="s">
        <v>4400</v>
      </c>
      <c r="E3503" t="s">
        <v>4400</v>
      </c>
      <c r="F3503" s="15" t="str">
        <f>VLOOKUP(A3503,'[1]Coordinates cleaned'!$A:$I,9,0)</f>
        <v>Netis</v>
      </c>
      <c r="G3503" s="15" t="str">
        <f>VLOOKUP(A3503,'[1]Coordinates cleaned'!$A:$J,10,0)</f>
        <v>Emmanuel Kafuko</v>
      </c>
      <c r="H3503" s="9" t="s">
        <v>3669</v>
      </c>
      <c r="I3503">
        <f>VLOOKUP(A3503,'[1]Coordinates cleaned'!$A:$G,7,0)</f>
        <v>0.61665179999999997</v>
      </c>
      <c r="J3503">
        <f>VLOOKUP(A3503,'[1]Coordinates cleaned'!$A:$H,8,0)</f>
        <v>33.619850999999997</v>
      </c>
      <c r="K3503" t="e">
        <f>VLOOKUP(A3503,IENG_to_New_Vendor!A:H,8,0)</f>
        <v>#N/A</v>
      </c>
      <c r="L3503" t="e">
        <f>VLOOKUP(A3503,'CAM to IENG'!A:O,15,0)</f>
        <v>#N/A</v>
      </c>
      <c r="M3503" t="e">
        <f>VLOOKUP(A3503,NET_to_IENG!A:J,10,0)</f>
        <v>#N/A</v>
      </c>
    </row>
    <row r="3504" spans="1:13" x14ac:dyDescent="0.3">
      <c r="A3504">
        <v>608556</v>
      </c>
      <c r="B3504" t="s">
        <v>2362</v>
      </c>
      <c r="C3504" t="s">
        <v>4400</v>
      </c>
      <c r="D3504" t="s">
        <v>4400</v>
      </c>
      <c r="E3504" t="s">
        <v>4400</v>
      </c>
      <c r="F3504" s="15" t="s">
        <v>4338</v>
      </c>
      <c r="G3504" s="15" t="str">
        <f>VLOOKUP(A3504,'[1]Coordinates cleaned'!$A:$J,10,0)</f>
        <v>Moses Kaganda</v>
      </c>
      <c r="H3504" s="9" t="s">
        <v>3368</v>
      </c>
      <c r="I3504">
        <f>VLOOKUP(A3504,'[1]Coordinates cleaned'!$A:$G,7,0)</f>
        <v>2.911365</v>
      </c>
      <c r="J3504">
        <f>VLOOKUP(A3504,'[1]Coordinates cleaned'!$A:$H,8,0)</f>
        <v>32.078274999999998</v>
      </c>
      <c r="K3504" t="str">
        <f>VLOOKUP(A3504,IENG_to_New_Vendor!A:H,8,0)</f>
        <v>IENG_to_New_Vendor</v>
      </c>
      <c r="L3504" t="e">
        <f>VLOOKUP(A3504,'CAM to IENG'!A:O,15,0)</f>
        <v>#N/A</v>
      </c>
      <c r="M3504" t="e">
        <f>VLOOKUP(A3504,NET_to_IENG!A:J,10,0)</f>
        <v>#N/A</v>
      </c>
    </row>
    <row r="3505" spans="1:13" x14ac:dyDescent="0.3">
      <c r="A3505">
        <v>606199</v>
      </c>
      <c r="B3505" t="s">
        <v>1145</v>
      </c>
      <c r="C3505" t="s">
        <v>4400</v>
      </c>
      <c r="D3505" t="s">
        <v>4400</v>
      </c>
      <c r="E3505" t="s">
        <v>4400</v>
      </c>
      <c r="F3505" s="15" t="str">
        <f>VLOOKUP(A3505,'[1]Coordinates cleaned'!$A:$I,9,0)</f>
        <v>Netis</v>
      </c>
      <c r="G3505" s="15" t="str">
        <f>VLOOKUP(A3505,'[1]Coordinates cleaned'!$A:$J,10,0)</f>
        <v>Emmanuel Kafuko</v>
      </c>
      <c r="H3505" s="9" t="s">
        <v>3669</v>
      </c>
      <c r="I3505">
        <f>VLOOKUP(A3505,'[1]Coordinates cleaned'!$A:$G,7,0)</f>
        <v>0.57534090000000004</v>
      </c>
      <c r="J3505">
        <f>VLOOKUP(A3505,'[1]Coordinates cleaned'!$A:$H,8,0)</f>
        <v>33.147176600000002</v>
      </c>
      <c r="K3505" t="e">
        <f>VLOOKUP(A3505,IENG_to_New_Vendor!A:H,8,0)</f>
        <v>#N/A</v>
      </c>
      <c r="L3505" t="e">
        <f>VLOOKUP(A3505,'CAM to IENG'!A:O,15,0)</f>
        <v>#N/A</v>
      </c>
      <c r="M3505" t="e">
        <f>VLOOKUP(A3505,NET_to_IENG!A:J,10,0)</f>
        <v>#N/A</v>
      </c>
    </row>
    <row r="3506" spans="1:13" x14ac:dyDescent="0.3">
      <c r="A3506">
        <v>605825</v>
      </c>
      <c r="B3506" t="s">
        <v>4167</v>
      </c>
      <c r="C3506" t="s">
        <v>4400</v>
      </c>
      <c r="D3506" t="s">
        <v>4400</v>
      </c>
      <c r="E3506" t="s">
        <v>4400</v>
      </c>
      <c r="F3506" s="15" t="str">
        <f>VLOOKUP(A3506,'[1]Coordinates cleaned'!$A:$I,9,0)</f>
        <v>Netis</v>
      </c>
      <c r="G3506" s="15" t="str">
        <f>VLOOKUP(A3506,'[1]Coordinates cleaned'!$A:$J,10,0)</f>
        <v>Benbridge Mulongo</v>
      </c>
      <c r="H3506" s="9" t="s">
        <v>3669</v>
      </c>
      <c r="I3506">
        <f>VLOOKUP(A3506,'[1]Coordinates cleaned'!$A:$G,7,0)</f>
        <v>0.36525540000000001</v>
      </c>
      <c r="J3506">
        <f>VLOOKUP(A3506,'[1]Coordinates cleaned'!$A:$H,8,0)</f>
        <v>32.603183799999996</v>
      </c>
      <c r="K3506" t="e">
        <f>VLOOKUP(A3506,IENG_to_New_Vendor!A:H,8,0)</f>
        <v>#N/A</v>
      </c>
      <c r="L3506" t="e">
        <f>VLOOKUP(A3506,'CAM to IENG'!A:O,15,0)</f>
        <v>#N/A</v>
      </c>
      <c r="M3506" t="e">
        <f>VLOOKUP(A3506,NET_to_IENG!A:J,10,0)</f>
        <v>#N/A</v>
      </c>
    </row>
    <row r="3507" spans="1:13" x14ac:dyDescent="0.3">
      <c r="A3507">
        <v>607625</v>
      </c>
      <c r="B3507" t="s">
        <v>2448</v>
      </c>
      <c r="C3507" t="s">
        <v>4400</v>
      </c>
      <c r="D3507" t="s">
        <v>4400</v>
      </c>
      <c r="E3507" t="s">
        <v>4400</v>
      </c>
      <c r="F3507" s="15" t="str">
        <f>VLOOKUP(A3507,'[1]Coordinates cleaned'!$A:$I,9,0)</f>
        <v>Netis</v>
      </c>
      <c r="G3507" s="15" t="str">
        <f>VLOOKUP(A3507,'[1]Coordinates cleaned'!$A:$J,10,0)</f>
        <v>Samuel Naseke</v>
      </c>
      <c r="H3507" s="9" t="s">
        <v>3669</v>
      </c>
      <c r="I3507">
        <f>VLOOKUP(A3507,'[1]Coordinates cleaned'!$A:$G,7,0)</f>
        <v>0.37103390000000003</v>
      </c>
      <c r="J3507">
        <f>VLOOKUP(A3507,'[1]Coordinates cleaned'!$A:$H,8,0)</f>
        <v>32.7242514</v>
      </c>
      <c r="K3507" t="e">
        <f>VLOOKUP(A3507,IENG_to_New_Vendor!A:H,8,0)</f>
        <v>#N/A</v>
      </c>
      <c r="L3507" t="e">
        <f>VLOOKUP(A3507,'CAM to IENG'!A:O,15,0)</f>
        <v>#N/A</v>
      </c>
      <c r="M3507" t="e">
        <f>VLOOKUP(A3507,NET_to_IENG!A:J,10,0)</f>
        <v>#N/A</v>
      </c>
    </row>
    <row r="3508" spans="1:13" x14ac:dyDescent="0.3">
      <c r="A3508">
        <v>609192</v>
      </c>
      <c r="B3508" t="s">
        <v>968</v>
      </c>
      <c r="C3508" t="s">
        <v>4400</v>
      </c>
      <c r="D3508" t="s">
        <v>4400</v>
      </c>
      <c r="E3508" t="s">
        <v>4400</v>
      </c>
      <c r="F3508" s="15" t="str">
        <f>VLOOKUP(A3508,'[1]Coordinates cleaned'!$A:$I,9,0)</f>
        <v>Camusat</v>
      </c>
      <c r="G3508" s="15" t="str">
        <f>VLOOKUP(A3508,'[1]Coordinates cleaned'!$A:$J,10,0)</f>
        <v>Denis Masaba</v>
      </c>
      <c r="H3508" s="9" t="s">
        <v>3367</v>
      </c>
      <c r="I3508">
        <f>VLOOKUP(A3508,'[1]Coordinates cleaned'!$A:$G,7,0)</f>
        <v>-0.9290621</v>
      </c>
      <c r="J3508">
        <f>VLOOKUP(A3508,'[1]Coordinates cleaned'!$A:$H,8,0)</f>
        <v>30.542419899999999</v>
      </c>
      <c r="K3508" t="e">
        <f>VLOOKUP(A3508,IENG_to_New_Vendor!A:H,8,0)</f>
        <v>#N/A</v>
      </c>
      <c r="L3508" t="e">
        <f>VLOOKUP(A3508,'CAM to IENG'!A:O,15,0)</f>
        <v>#N/A</v>
      </c>
      <c r="M3508" t="e">
        <f>VLOOKUP(A3508,NET_to_IENG!A:J,10,0)</f>
        <v>#N/A</v>
      </c>
    </row>
    <row r="3509" spans="1:13" x14ac:dyDescent="0.3">
      <c r="A3509">
        <v>701072</v>
      </c>
      <c r="B3509" t="s">
        <v>4168</v>
      </c>
      <c r="C3509" t="s">
        <v>4400</v>
      </c>
      <c r="D3509" t="s">
        <v>4400</v>
      </c>
      <c r="E3509" t="s">
        <v>4400</v>
      </c>
      <c r="F3509" s="15" t="str">
        <f>VLOOKUP(A3509,'[1]Coordinates cleaned'!$A:$I,9,0)</f>
        <v>Camusat</v>
      </c>
      <c r="G3509" s="15" t="str">
        <f>VLOOKUP(A3509,'[1]Coordinates cleaned'!$A:$J,10,0)</f>
        <v>Abu Kasamba</v>
      </c>
      <c r="H3509" s="9" t="s">
        <v>3367</v>
      </c>
      <c r="I3509">
        <f>VLOOKUP(A3509,'[1]Coordinates cleaned'!$A:$G,7,0)</f>
        <v>0.20186709999999999</v>
      </c>
      <c r="J3509">
        <f>VLOOKUP(A3509,'[1]Coordinates cleaned'!$A:$H,8,0)</f>
        <v>32.539296399999998</v>
      </c>
      <c r="K3509" t="e">
        <f>VLOOKUP(A3509,IENG_to_New_Vendor!A:H,8,0)</f>
        <v>#N/A</v>
      </c>
      <c r="L3509" t="e">
        <f>VLOOKUP(A3509,'CAM to IENG'!A:O,15,0)</f>
        <v>#N/A</v>
      </c>
      <c r="M3509" t="e">
        <f>VLOOKUP(A3509,NET_to_IENG!A:J,10,0)</f>
        <v>#N/A</v>
      </c>
    </row>
    <row r="3510" spans="1:13" x14ac:dyDescent="0.3">
      <c r="A3510">
        <v>608185</v>
      </c>
      <c r="B3510" t="s">
        <v>2088</v>
      </c>
      <c r="C3510" t="s">
        <v>4400</v>
      </c>
      <c r="D3510" t="s">
        <v>4400</v>
      </c>
      <c r="E3510" t="s">
        <v>4400</v>
      </c>
      <c r="F3510" s="15" t="str">
        <f>VLOOKUP(A3510,'[1]Coordinates cleaned'!$A:$I,9,0)</f>
        <v>Netis</v>
      </c>
      <c r="G3510" s="15" t="str">
        <f>VLOOKUP(A3510,'[1]Coordinates cleaned'!$A:$J,10,0)</f>
        <v>Jude Musana</v>
      </c>
      <c r="H3510" s="9" t="s">
        <v>3669</v>
      </c>
      <c r="I3510">
        <f>VLOOKUP(A3510,'[1]Coordinates cleaned'!$A:$G,7,0)</f>
        <v>0.61377333333333295</v>
      </c>
      <c r="J3510">
        <f>VLOOKUP(A3510,'[1]Coordinates cleaned'!$A:$H,8,0)</f>
        <v>34.184033333333304</v>
      </c>
      <c r="K3510" t="e">
        <f>VLOOKUP(A3510,IENG_to_New_Vendor!A:H,8,0)</f>
        <v>#N/A</v>
      </c>
      <c r="L3510" t="e">
        <f>VLOOKUP(A3510,'CAM to IENG'!A:O,15,0)</f>
        <v>#N/A</v>
      </c>
      <c r="M3510" t="e">
        <f>VLOOKUP(A3510,NET_to_IENG!A:J,10,0)</f>
        <v>#N/A</v>
      </c>
    </row>
    <row r="3511" spans="1:13" x14ac:dyDescent="0.3">
      <c r="A3511">
        <v>701730</v>
      </c>
      <c r="B3511" t="s">
        <v>3628</v>
      </c>
      <c r="C3511" t="s">
        <v>4400</v>
      </c>
      <c r="D3511" t="s">
        <v>4400</v>
      </c>
      <c r="E3511" t="s">
        <v>4400</v>
      </c>
      <c r="F3511" s="15" t="str">
        <f>VLOOKUP(A3511,'[1]Coordinates cleaned'!$A:$I,9,0)</f>
        <v>Netis</v>
      </c>
      <c r="G3511" s="15" t="str">
        <f>VLOOKUP(A3511,'[1]Coordinates cleaned'!$A:$J,10,0)</f>
        <v>Paul Mbabazi</v>
      </c>
      <c r="H3511" s="9" t="s">
        <v>3669</v>
      </c>
      <c r="I3511">
        <f>VLOOKUP(A3511,'[1]Coordinates cleaned'!$A:$G,7,0)</f>
        <v>0.25247550000000002</v>
      </c>
      <c r="J3511">
        <f>VLOOKUP(A3511,'[1]Coordinates cleaned'!$A:$H,8,0)</f>
        <v>32.6008304</v>
      </c>
      <c r="K3511" t="e">
        <f>VLOOKUP(A3511,IENG_to_New_Vendor!A:H,8,0)</f>
        <v>#N/A</v>
      </c>
      <c r="L3511" t="e">
        <f>VLOOKUP(A3511,'CAM to IENG'!A:O,15,0)</f>
        <v>#N/A</v>
      </c>
      <c r="M3511" t="e">
        <f>VLOOKUP(A3511,NET_to_IENG!A:J,10,0)</f>
        <v>#N/A</v>
      </c>
    </row>
    <row r="3512" spans="1:13" x14ac:dyDescent="0.3">
      <c r="A3512">
        <v>606499</v>
      </c>
      <c r="B3512" t="s">
        <v>1333</v>
      </c>
      <c r="C3512" t="s">
        <v>4400</v>
      </c>
      <c r="D3512" t="s">
        <v>4400</v>
      </c>
      <c r="E3512" t="s">
        <v>4400</v>
      </c>
      <c r="F3512" s="15" t="str">
        <f>VLOOKUP(A3512,'[1]Coordinates cleaned'!$A:$I,9,0)</f>
        <v>Camusat</v>
      </c>
      <c r="G3512" s="15" t="str">
        <f>VLOOKUP(A3512,'[1]Coordinates cleaned'!$A:$J,10,0)</f>
        <v>Stephen Rwabwogo</v>
      </c>
      <c r="H3512" s="9" t="s">
        <v>3367</v>
      </c>
      <c r="I3512">
        <f>VLOOKUP(A3512,'[1]Coordinates cleaned'!$A:$G,7,0)</f>
        <v>0.84299833333333296</v>
      </c>
      <c r="J3512">
        <f>VLOOKUP(A3512,'[1]Coordinates cleaned'!$A:$H,8,0)</f>
        <v>30.725756666666701</v>
      </c>
      <c r="K3512" t="e">
        <f>VLOOKUP(A3512,IENG_to_New_Vendor!A:H,8,0)</f>
        <v>#N/A</v>
      </c>
      <c r="L3512" t="e">
        <f>VLOOKUP(A3512,'CAM to IENG'!A:O,15,0)</f>
        <v>#N/A</v>
      </c>
      <c r="M3512" t="e">
        <f>VLOOKUP(A3512,NET_to_IENG!A:J,10,0)</f>
        <v>#N/A</v>
      </c>
    </row>
    <row r="3513" spans="1:13" x14ac:dyDescent="0.3">
      <c r="A3513">
        <v>608190</v>
      </c>
      <c r="B3513" t="s">
        <v>1734</v>
      </c>
      <c r="C3513" t="s">
        <v>4400</v>
      </c>
      <c r="D3513" t="s">
        <v>4400</v>
      </c>
      <c r="E3513" t="s">
        <v>4400</v>
      </c>
      <c r="F3513" s="15" t="str">
        <f>VLOOKUP(A3513,'[1]Coordinates cleaned'!$A:$I,9,0)</f>
        <v>Netis</v>
      </c>
      <c r="G3513" s="15" t="str">
        <f>VLOOKUP(A3513,'[1]Coordinates cleaned'!$A:$J,10,0)</f>
        <v>Moses Wandera</v>
      </c>
      <c r="H3513" s="9" t="s">
        <v>3669</v>
      </c>
      <c r="I3513">
        <f>VLOOKUP(A3513,'[1]Coordinates cleaned'!$A:$G,7,0)</f>
        <v>2.4339046999999998</v>
      </c>
      <c r="J3513">
        <f>VLOOKUP(A3513,'[1]Coordinates cleaned'!$A:$H,8,0)</f>
        <v>34.4035498</v>
      </c>
      <c r="K3513" t="e">
        <f>VLOOKUP(A3513,IENG_to_New_Vendor!A:H,8,0)</f>
        <v>#N/A</v>
      </c>
      <c r="L3513" t="e">
        <f>VLOOKUP(A3513,'CAM to IENG'!A:O,15,0)</f>
        <v>#N/A</v>
      </c>
      <c r="M3513" t="e">
        <f>VLOOKUP(A3513,NET_to_IENG!A:J,10,0)</f>
        <v>#N/A</v>
      </c>
    </row>
    <row r="3514" spans="1:13" x14ac:dyDescent="0.3">
      <c r="A3514">
        <v>608658</v>
      </c>
      <c r="B3514" t="s">
        <v>2337</v>
      </c>
      <c r="C3514" t="s">
        <v>4400</v>
      </c>
      <c r="D3514" t="s">
        <v>4400</v>
      </c>
      <c r="E3514" t="s">
        <v>4400</v>
      </c>
      <c r="F3514" s="15" t="s">
        <v>4338</v>
      </c>
      <c r="G3514" s="15" t="str">
        <f>VLOOKUP(A3514,'[1]Coordinates cleaned'!$A:$J,10,0)</f>
        <v>Moses Kaganda</v>
      </c>
      <c r="H3514" s="9" t="s">
        <v>3368</v>
      </c>
      <c r="I3514">
        <f>VLOOKUP(A3514,'[1]Coordinates cleaned'!$A:$G,7,0)</f>
        <v>3.0153547999999999</v>
      </c>
      <c r="J3514">
        <f>VLOOKUP(A3514,'[1]Coordinates cleaned'!$A:$H,8,0)</f>
        <v>32.322889000000004</v>
      </c>
      <c r="K3514" t="str">
        <f>VLOOKUP(A3514,IENG_to_New_Vendor!A:H,8,0)</f>
        <v>IENG_to_New_Vendor</v>
      </c>
      <c r="L3514" t="e">
        <f>VLOOKUP(A3514,'CAM to IENG'!A:O,15,0)</f>
        <v>#N/A</v>
      </c>
      <c r="M3514" t="e">
        <f>VLOOKUP(A3514,NET_to_IENG!A:J,10,0)</f>
        <v>#N/A</v>
      </c>
    </row>
    <row r="3515" spans="1:13" x14ac:dyDescent="0.3">
      <c r="A3515">
        <v>609623</v>
      </c>
      <c r="B3515" t="s">
        <v>2824</v>
      </c>
      <c r="C3515" t="s">
        <v>4400</v>
      </c>
      <c r="D3515" t="s">
        <v>4400</v>
      </c>
      <c r="E3515" t="s">
        <v>4400</v>
      </c>
      <c r="F3515" s="15" t="str">
        <f>VLOOKUP(A3515,'[1]Coordinates cleaned'!$A:$I,9,0)</f>
        <v>Camusat</v>
      </c>
      <c r="G3515" s="15" t="str">
        <f>VLOOKUP(A3515,'[1]Coordinates cleaned'!$A:$J,10,0)</f>
        <v>Stephen Rwabwogo</v>
      </c>
      <c r="H3515" s="9" t="s">
        <v>3367</v>
      </c>
      <c r="I3515">
        <f>VLOOKUP(A3515,'[1]Coordinates cleaned'!$A:$G,7,0)</f>
        <v>0.76359560000000004</v>
      </c>
      <c r="J3515">
        <f>VLOOKUP(A3515,'[1]Coordinates cleaned'!$A:$H,8,0)</f>
        <v>30.071799599999999</v>
      </c>
      <c r="K3515" t="e">
        <f>VLOOKUP(A3515,IENG_to_New_Vendor!A:H,8,0)</f>
        <v>#N/A</v>
      </c>
      <c r="L3515" t="e">
        <f>VLOOKUP(A3515,'CAM to IENG'!A:O,15,0)</f>
        <v>#N/A</v>
      </c>
      <c r="M3515" t="e">
        <f>VLOOKUP(A3515,NET_to_IENG!A:J,10,0)</f>
        <v>#N/A</v>
      </c>
    </row>
    <row r="3516" spans="1:13" x14ac:dyDescent="0.3">
      <c r="A3516">
        <v>701464</v>
      </c>
      <c r="B3516" t="s">
        <v>3582</v>
      </c>
      <c r="C3516" t="s">
        <v>4400</v>
      </c>
      <c r="D3516" t="s">
        <v>4400</v>
      </c>
      <c r="E3516" t="s">
        <v>4400</v>
      </c>
      <c r="F3516" s="15" t="str">
        <f>VLOOKUP(A3516,'[1]Coordinates cleaned'!$A:$I,9,0)</f>
        <v>Netis</v>
      </c>
      <c r="G3516" s="15" t="str">
        <f>VLOOKUP(A3516,'[1]Coordinates cleaned'!$A:$J,10,0)</f>
        <v>Moses Wandera</v>
      </c>
      <c r="H3516" s="9" t="s">
        <v>3669</v>
      </c>
      <c r="I3516">
        <f>VLOOKUP(A3516,'[1]Coordinates cleaned'!$A:$G,7,0)</f>
        <v>1.8613076</v>
      </c>
      <c r="J3516">
        <f>VLOOKUP(A3516,'[1]Coordinates cleaned'!$A:$H,8,0)</f>
        <v>33.824885100000003</v>
      </c>
      <c r="K3516" t="e">
        <f>VLOOKUP(A3516,IENG_to_New_Vendor!A:H,8,0)</f>
        <v>#N/A</v>
      </c>
      <c r="L3516" t="e">
        <f>VLOOKUP(A3516,'CAM to IENG'!A:O,15,0)</f>
        <v>#N/A</v>
      </c>
      <c r="M3516" t="e">
        <f>VLOOKUP(A3516,NET_to_IENG!A:J,10,0)</f>
        <v>#N/A</v>
      </c>
    </row>
    <row r="3517" spans="1:13" ht="15" customHeight="1" x14ac:dyDescent="0.3">
      <c r="A3517">
        <v>605673</v>
      </c>
      <c r="B3517" t="s">
        <v>884</v>
      </c>
      <c r="C3517" t="s">
        <v>4400</v>
      </c>
      <c r="D3517" t="s">
        <v>4400</v>
      </c>
      <c r="E3517" t="s">
        <v>4400</v>
      </c>
      <c r="F3517" s="15" t="str">
        <f>VLOOKUP(A3517,'[1]Coordinates cleaned'!$A:$I,9,0)</f>
        <v>Netis</v>
      </c>
      <c r="G3517" s="15" t="str">
        <f>VLOOKUP(A3517,'[1]Coordinates cleaned'!$A:$J,10,0)</f>
        <v>Benbridge Mulongo</v>
      </c>
      <c r="H3517" s="9" t="s">
        <v>3669</v>
      </c>
      <c r="I3517">
        <f>VLOOKUP(A3517,'[1]Coordinates cleaned'!$A:$G,7,0)</f>
        <v>0.33859440000000002</v>
      </c>
      <c r="J3517">
        <f>VLOOKUP(A3517,'[1]Coordinates cleaned'!$A:$H,8,0)</f>
        <v>32.606866599999996</v>
      </c>
      <c r="K3517" t="e">
        <f>VLOOKUP(A3517,IENG_to_New_Vendor!A:H,8,0)</f>
        <v>#N/A</v>
      </c>
      <c r="L3517" t="e">
        <f>VLOOKUP(A3517,'CAM to IENG'!A:O,15,0)</f>
        <v>#N/A</v>
      </c>
      <c r="M3517" t="e">
        <f>VLOOKUP(A3517,NET_to_IENG!A:J,10,0)</f>
        <v>#N/A</v>
      </c>
    </row>
    <row r="3518" spans="1:13" x14ac:dyDescent="0.3">
      <c r="A3518">
        <v>609357</v>
      </c>
      <c r="B3518" t="s">
        <v>2469</v>
      </c>
      <c r="C3518" t="s">
        <v>4400</v>
      </c>
      <c r="D3518" t="s">
        <v>4400</v>
      </c>
      <c r="E3518" t="s">
        <v>4400</v>
      </c>
      <c r="F3518" s="15" t="str">
        <f>VLOOKUP(A3518,'[1]Coordinates cleaned'!$A:$I,9,0)</f>
        <v>Camusat</v>
      </c>
      <c r="G3518" s="15" t="str">
        <f>VLOOKUP(A3518,'[1]Coordinates cleaned'!$A:$J,10,0)</f>
        <v>Denis Masaba</v>
      </c>
      <c r="H3518" s="9" t="s">
        <v>3367</v>
      </c>
      <c r="I3518">
        <f>VLOOKUP(A3518,'[1]Coordinates cleaned'!$A:$G,7,0)</f>
        <v>-1.44237833333333</v>
      </c>
      <c r="J3518">
        <f>VLOOKUP(A3518,'[1]Coordinates cleaned'!$A:$H,8,0)</f>
        <v>29.910496666666699</v>
      </c>
      <c r="K3518" t="e">
        <f>VLOOKUP(A3518,IENG_to_New_Vendor!A:H,8,0)</f>
        <v>#N/A</v>
      </c>
      <c r="L3518" t="e">
        <f>VLOOKUP(A3518,'CAM to IENG'!A:O,15,0)</f>
        <v>#N/A</v>
      </c>
      <c r="M3518" t="e">
        <f>VLOOKUP(A3518,NET_to_IENG!A:J,10,0)</f>
        <v>#N/A</v>
      </c>
    </row>
    <row r="3519" spans="1:13" x14ac:dyDescent="0.3">
      <c r="A3519">
        <v>701262</v>
      </c>
      <c r="B3519" t="s">
        <v>3517</v>
      </c>
      <c r="C3519" t="s">
        <v>4400</v>
      </c>
      <c r="D3519" t="s">
        <v>4400</v>
      </c>
      <c r="E3519" t="s">
        <v>4400</v>
      </c>
      <c r="F3519" s="15" t="str">
        <f>VLOOKUP(A3519,'[1]Coordinates cleaned'!$A:$I,9,0)</f>
        <v>I-Engineering</v>
      </c>
      <c r="G3519" s="15" t="str">
        <f>VLOOKUP(A3519,'[1]Coordinates cleaned'!$A:$J,10,0)</f>
        <v>Joash Lubwama</v>
      </c>
      <c r="H3519" s="9" t="s">
        <v>3368</v>
      </c>
      <c r="I3519">
        <f>VLOOKUP(A3519,'[1]Coordinates cleaned'!$A:$G,7,0)</f>
        <v>0.31072379999999999</v>
      </c>
      <c r="J3519">
        <f>VLOOKUP(A3519,'[1]Coordinates cleaned'!$A:$H,8,0)</f>
        <v>32.574830599999999</v>
      </c>
      <c r="K3519" t="e">
        <f>VLOOKUP(A3519,IENG_to_New_Vendor!A:H,8,0)</f>
        <v>#N/A</v>
      </c>
      <c r="L3519" t="e">
        <f>VLOOKUP(A3519,'CAM to IENG'!A:O,15,0)</f>
        <v>#N/A</v>
      </c>
      <c r="M3519" t="e">
        <f>VLOOKUP(A3519,NET_to_IENG!A:J,10,0)</f>
        <v>#N/A</v>
      </c>
    </row>
    <row r="3520" spans="1:13" x14ac:dyDescent="0.3">
      <c r="A3520">
        <v>609432</v>
      </c>
      <c r="B3520" t="s">
        <v>2713</v>
      </c>
      <c r="C3520" t="s">
        <v>4400</v>
      </c>
      <c r="D3520" t="s">
        <v>4400</v>
      </c>
      <c r="E3520" t="s">
        <v>4400</v>
      </c>
      <c r="F3520" s="15" t="s">
        <v>4334</v>
      </c>
      <c r="G3520" s="15" t="str">
        <f>VLOOKUP(A3520,'[1]Coordinates cleaned'!$A:$J,10,0)</f>
        <v>Benbridge Mulongo</v>
      </c>
      <c r="H3520" s="9" t="s">
        <v>3669</v>
      </c>
      <c r="I3520">
        <f>VLOOKUP(A3520,'[1]Coordinates cleaned'!$A:$G,7,0)</f>
        <v>0.37627050000000001</v>
      </c>
      <c r="J3520">
        <f>VLOOKUP(A3520,'[1]Coordinates cleaned'!$A:$H,8,0)</f>
        <v>32.625591399999998</v>
      </c>
      <c r="K3520" t="e">
        <f>VLOOKUP(A3520,IENG_to_New_Vendor!A:H,8,0)</f>
        <v>#N/A</v>
      </c>
      <c r="L3520" t="e">
        <f>VLOOKUP(A3520,'CAM to IENG'!A:O,15,0)</f>
        <v>#N/A</v>
      </c>
      <c r="M3520" t="str">
        <f>VLOOKUP(A3520,NET_to_IENG!A:J,10,0)</f>
        <v>NET_to_IENG</v>
      </c>
    </row>
    <row r="3521" spans="1:13" x14ac:dyDescent="0.3">
      <c r="A3521">
        <v>606116</v>
      </c>
      <c r="B3521" t="s">
        <v>746</v>
      </c>
      <c r="C3521" t="s">
        <v>4400</v>
      </c>
      <c r="D3521" t="s">
        <v>4400</v>
      </c>
      <c r="E3521" t="s">
        <v>4400</v>
      </c>
      <c r="F3521" s="15" t="str">
        <f>VLOOKUP(A3521,'[1]Coordinates cleaned'!$A:$I,9,0)</f>
        <v>I-Engineering</v>
      </c>
      <c r="G3521" s="15" t="str">
        <f>VLOOKUP(A3521,'[1]Coordinates cleaned'!$A:$J,10,0)</f>
        <v>Muhamood Kyongo</v>
      </c>
      <c r="H3521" s="9" t="s">
        <v>3368</v>
      </c>
      <c r="I3521">
        <f>VLOOKUP(A3521,'[1]Coordinates cleaned'!$A:$G,7,0)</f>
        <v>2.3063658999999999</v>
      </c>
      <c r="J3521">
        <f>VLOOKUP(A3521,'[1]Coordinates cleaned'!$A:$H,8,0)</f>
        <v>32.919818999999997</v>
      </c>
      <c r="K3521" t="e">
        <f>VLOOKUP(A3521,IENG_to_New_Vendor!A:H,8,0)</f>
        <v>#N/A</v>
      </c>
      <c r="L3521" t="e">
        <f>VLOOKUP(A3521,'CAM to IENG'!A:O,15,0)</f>
        <v>#N/A</v>
      </c>
      <c r="M3521" t="e">
        <f>VLOOKUP(A3521,NET_to_IENG!A:J,10,0)</f>
        <v>#N/A</v>
      </c>
    </row>
    <row r="3522" spans="1:13" x14ac:dyDescent="0.3">
      <c r="A3522">
        <v>701784</v>
      </c>
      <c r="B3522" t="s">
        <v>4169</v>
      </c>
      <c r="C3522" t="s">
        <v>4400</v>
      </c>
      <c r="D3522" t="s">
        <v>4400</v>
      </c>
      <c r="E3522" t="s">
        <v>4400</v>
      </c>
      <c r="F3522" s="15" t="str">
        <f>VLOOKUP(A3522,'[1]Coordinates cleaned'!$A:$I,9,0)</f>
        <v>Camusat</v>
      </c>
      <c r="G3522" s="15" t="str">
        <f>VLOOKUP(A3522,'[1]Coordinates cleaned'!$A:$J,10,0)</f>
        <v>Thomasi Seruyange</v>
      </c>
      <c r="H3522" s="9" t="s">
        <v>3367</v>
      </c>
      <c r="I3522">
        <f>VLOOKUP(A3522,'[1]Coordinates cleaned'!$A:$G,7,0)</f>
        <v>-0.13975779999999999</v>
      </c>
      <c r="J3522">
        <f>VLOOKUP(A3522,'[1]Coordinates cleaned'!$A:$H,8,0)</f>
        <v>31.000245499999998</v>
      </c>
      <c r="K3522" t="e">
        <f>VLOOKUP(A3522,IENG_to_New_Vendor!A:H,8,0)</f>
        <v>#N/A</v>
      </c>
      <c r="L3522" t="e">
        <f>VLOOKUP(A3522,'CAM to IENG'!A:O,15,0)</f>
        <v>#N/A</v>
      </c>
      <c r="M3522" t="e">
        <f>VLOOKUP(A3522,NET_to_IENG!A:J,10,0)</f>
        <v>#N/A</v>
      </c>
    </row>
    <row r="3523" spans="1:13" x14ac:dyDescent="0.3">
      <c r="A3523">
        <v>609783</v>
      </c>
      <c r="B3523" t="s">
        <v>2904</v>
      </c>
      <c r="C3523" t="s">
        <v>4400</v>
      </c>
      <c r="D3523" t="s">
        <v>4400</v>
      </c>
      <c r="E3523" t="s">
        <v>4400</v>
      </c>
      <c r="F3523" s="15" t="str">
        <f>VLOOKUP(A3523,'[1]Coordinates cleaned'!$A:$I,9,0)</f>
        <v>Camusat</v>
      </c>
      <c r="G3523" s="15" t="str">
        <f>VLOOKUP(A3523,'[1]Coordinates cleaned'!$A:$J,10,0)</f>
        <v>Stephen Rwabwogo</v>
      </c>
      <c r="H3523" s="9" t="s">
        <v>3367</v>
      </c>
      <c r="I3523">
        <f>VLOOKUP(A3523,'[1]Coordinates cleaned'!$A:$G,7,0)</f>
        <v>0.55534170000000005</v>
      </c>
      <c r="J3523">
        <f>VLOOKUP(A3523,'[1]Coordinates cleaned'!$A:$H,8,0)</f>
        <v>30.264103299999999</v>
      </c>
      <c r="K3523" t="e">
        <f>VLOOKUP(A3523,IENG_to_New_Vendor!A:H,8,0)</f>
        <v>#N/A</v>
      </c>
      <c r="L3523" t="e">
        <f>VLOOKUP(A3523,'CAM to IENG'!A:O,15,0)</f>
        <v>#N/A</v>
      </c>
      <c r="M3523" t="e">
        <f>VLOOKUP(A3523,NET_to_IENG!A:J,10,0)</f>
        <v>#N/A</v>
      </c>
    </row>
    <row r="3524" spans="1:13" x14ac:dyDescent="0.3">
      <c r="A3524">
        <v>605667</v>
      </c>
      <c r="B3524" t="s">
        <v>1021</v>
      </c>
      <c r="C3524" t="s">
        <v>4400</v>
      </c>
      <c r="D3524" t="s">
        <v>4400</v>
      </c>
      <c r="E3524" t="s">
        <v>4400</v>
      </c>
      <c r="F3524" s="15" t="s">
        <v>4338</v>
      </c>
      <c r="G3524" s="15" t="str">
        <f>VLOOKUP(A3524,'[1]Coordinates cleaned'!$A:$J,10,0)</f>
        <v>Moses Kaganda</v>
      </c>
      <c r="H3524" s="9" t="s">
        <v>3368</v>
      </c>
      <c r="I3524">
        <f>VLOOKUP(A3524,'[1]Coordinates cleaned'!$A:$G,7,0)</f>
        <v>3.4717741000000002</v>
      </c>
      <c r="J3524">
        <f>VLOOKUP(A3524,'[1]Coordinates cleaned'!$A:$H,8,0)</f>
        <v>31.971552899999999</v>
      </c>
      <c r="K3524" t="str">
        <f>VLOOKUP(A3524,IENG_to_New_Vendor!A:H,8,0)</f>
        <v>IENG_to_New_Vendor</v>
      </c>
      <c r="L3524" t="e">
        <f>VLOOKUP(A3524,'CAM to IENG'!A:O,15,0)</f>
        <v>#N/A</v>
      </c>
      <c r="M3524" t="e">
        <f>VLOOKUP(A3524,NET_to_IENG!A:J,10,0)</f>
        <v>#N/A</v>
      </c>
    </row>
    <row r="3525" spans="1:13" x14ac:dyDescent="0.3">
      <c r="A3525">
        <v>608068</v>
      </c>
      <c r="B3525" t="s">
        <v>2104</v>
      </c>
      <c r="C3525" t="s">
        <v>4400</v>
      </c>
      <c r="D3525" t="s">
        <v>4400</v>
      </c>
      <c r="E3525" t="s">
        <v>4400</v>
      </c>
      <c r="F3525" s="15" t="str">
        <f>VLOOKUP(A3525,'[1]Coordinates cleaned'!$A:$I,9,0)</f>
        <v>Netis</v>
      </c>
      <c r="G3525" s="15" t="str">
        <f>VLOOKUP(A3525,'[1]Coordinates cleaned'!$A:$J,10,0)</f>
        <v>Emmanuel Kafuko</v>
      </c>
      <c r="H3525" s="9" t="s">
        <v>3669</v>
      </c>
      <c r="I3525">
        <f>VLOOKUP(A3525,'[1]Coordinates cleaned'!$A:$G,7,0)</f>
        <v>0.61514869999999999</v>
      </c>
      <c r="J3525">
        <f>VLOOKUP(A3525,'[1]Coordinates cleaned'!$A:$H,8,0)</f>
        <v>33.656173299999999</v>
      </c>
      <c r="K3525" t="e">
        <f>VLOOKUP(A3525,IENG_to_New_Vendor!A:H,8,0)</f>
        <v>#N/A</v>
      </c>
      <c r="L3525" t="e">
        <f>VLOOKUP(A3525,'CAM to IENG'!A:O,15,0)</f>
        <v>#N/A</v>
      </c>
      <c r="M3525" t="e">
        <f>VLOOKUP(A3525,NET_to_IENG!A:J,10,0)</f>
        <v>#N/A</v>
      </c>
    </row>
    <row r="3526" spans="1:13" x14ac:dyDescent="0.3">
      <c r="A3526">
        <v>609176</v>
      </c>
      <c r="B3526" t="s">
        <v>553</v>
      </c>
      <c r="C3526" t="s">
        <v>4400</v>
      </c>
      <c r="D3526" t="s">
        <v>4400</v>
      </c>
      <c r="E3526" t="s">
        <v>4400</v>
      </c>
      <c r="F3526" s="15" t="str">
        <f>VLOOKUP(A3526,'[1]Coordinates cleaned'!$A:$I,9,0)</f>
        <v>Camusat</v>
      </c>
      <c r="G3526" s="15" t="str">
        <f>VLOOKUP(A3526,'[1]Coordinates cleaned'!$A:$J,10,0)</f>
        <v>Stephen Rwabwogo</v>
      </c>
      <c r="H3526" s="9" t="s">
        <v>3367</v>
      </c>
      <c r="I3526">
        <f>VLOOKUP(A3526,'[1]Coordinates cleaned'!$A:$G,7,0)</f>
        <v>0.20037440000000001</v>
      </c>
      <c r="J3526">
        <f>VLOOKUP(A3526,'[1]Coordinates cleaned'!$A:$H,8,0)</f>
        <v>30.022811900000001</v>
      </c>
      <c r="K3526" t="e">
        <f>VLOOKUP(A3526,IENG_to_New_Vendor!A:H,8,0)</f>
        <v>#N/A</v>
      </c>
      <c r="L3526" t="e">
        <f>VLOOKUP(A3526,'CAM to IENG'!A:O,15,0)</f>
        <v>#N/A</v>
      </c>
      <c r="M3526" t="e">
        <f>VLOOKUP(A3526,NET_to_IENG!A:J,10,0)</f>
        <v>#N/A</v>
      </c>
    </row>
    <row r="3527" spans="1:13" x14ac:dyDescent="0.3">
      <c r="A3527">
        <v>609576</v>
      </c>
      <c r="B3527" t="s">
        <v>2798</v>
      </c>
      <c r="C3527" t="s">
        <v>4400</v>
      </c>
      <c r="D3527" t="s">
        <v>4400</v>
      </c>
      <c r="E3527" t="s">
        <v>4400</v>
      </c>
      <c r="F3527" s="15" t="str">
        <f>VLOOKUP(A3527,'[1]Coordinates cleaned'!$A:$I,9,0)</f>
        <v>I-Engineering</v>
      </c>
      <c r="G3527" s="15" t="str">
        <f>VLOOKUP(A3527,'[1]Coordinates cleaned'!$A:$J,10,0)</f>
        <v>Latima Musoke</v>
      </c>
      <c r="H3527" s="9" t="s">
        <v>3368</v>
      </c>
      <c r="I3527">
        <f>VLOOKUP(A3527,'[1]Coordinates cleaned'!$A:$G,7,0)</f>
        <v>1.6861556</v>
      </c>
      <c r="J3527">
        <f>VLOOKUP(A3527,'[1]Coordinates cleaned'!$A:$H,8,0)</f>
        <v>31.780159000000001</v>
      </c>
      <c r="K3527" t="e">
        <f>VLOOKUP(A3527,IENG_to_New_Vendor!A:H,8,0)</f>
        <v>#N/A</v>
      </c>
      <c r="L3527" t="e">
        <f>VLOOKUP(A3527,'CAM to IENG'!A:O,15,0)</f>
        <v>#N/A</v>
      </c>
      <c r="M3527" t="e">
        <f>VLOOKUP(A3527,NET_to_IENG!A:J,10,0)</f>
        <v>#N/A</v>
      </c>
    </row>
    <row r="3528" spans="1:13" x14ac:dyDescent="0.3">
      <c r="A3528">
        <v>609688</v>
      </c>
      <c r="B3528" t="s">
        <v>2997</v>
      </c>
      <c r="C3528" t="s">
        <v>4400</v>
      </c>
      <c r="D3528" t="s">
        <v>4400</v>
      </c>
      <c r="E3528" t="s">
        <v>4400</v>
      </c>
      <c r="F3528" s="15" t="s">
        <v>4334</v>
      </c>
      <c r="G3528" s="15" t="str">
        <f>VLOOKUP(A3528,'[1]Coordinates cleaned'!$A:$J,10,0)</f>
        <v>Benbridge Mulongo</v>
      </c>
      <c r="H3528" s="9" t="s">
        <v>3669</v>
      </c>
      <c r="I3528">
        <f>VLOOKUP(A3528,'[1]Coordinates cleaned'!$A:$G,7,0)</f>
        <v>0.38589020000000002</v>
      </c>
      <c r="J3528">
        <f>VLOOKUP(A3528,'[1]Coordinates cleaned'!$A:$H,8,0)</f>
        <v>32.607174000000001</v>
      </c>
      <c r="K3528" t="e">
        <f>VLOOKUP(A3528,IENG_to_New_Vendor!A:H,8,0)</f>
        <v>#N/A</v>
      </c>
      <c r="L3528" t="e">
        <f>VLOOKUP(A3528,'CAM to IENG'!A:O,15,0)</f>
        <v>#N/A</v>
      </c>
      <c r="M3528" t="str">
        <f>VLOOKUP(A3528,NET_to_IENG!A:J,10,0)</f>
        <v>NET_to_IENG</v>
      </c>
    </row>
    <row r="3529" spans="1:13" x14ac:dyDescent="0.3">
      <c r="A3529">
        <v>605402</v>
      </c>
      <c r="B3529" t="s">
        <v>467</v>
      </c>
      <c r="C3529" t="s">
        <v>4400</v>
      </c>
      <c r="D3529" t="s">
        <v>4400</v>
      </c>
      <c r="E3529" t="s">
        <v>4400</v>
      </c>
      <c r="F3529" s="15" t="str">
        <f>VLOOKUP(A3529,'[1]Coordinates cleaned'!$A:$I,9,0)</f>
        <v>I-Engineering</v>
      </c>
      <c r="G3529" s="15" t="str">
        <f>VLOOKUP(A3529,'[1]Coordinates cleaned'!$A:$J,10,0)</f>
        <v>Latima Musoke</v>
      </c>
      <c r="H3529" s="9" t="s">
        <v>3368</v>
      </c>
      <c r="I3529">
        <f>VLOOKUP(A3529,'[1]Coordinates cleaned'!$A:$G,7,0)</f>
        <v>1.5693916999999999</v>
      </c>
      <c r="J3529">
        <f>VLOOKUP(A3529,'[1]Coordinates cleaned'!$A:$H,8,0)</f>
        <v>31.957129999999999</v>
      </c>
      <c r="K3529" t="e">
        <f>VLOOKUP(A3529,IENG_to_New_Vendor!A:H,8,0)</f>
        <v>#N/A</v>
      </c>
      <c r="L3529" t="e">
        <f>VLOOKUP(A3529,'CAM to IENG'!A:O,15,0)</f>
        <v>#N/A</v>
      </c>
      <c r="M3529" t="e">
        <f>VLOOKUP(A3529,NET_to_IENG!A:J,10,0)</f>
        <v>#N/A</v>
      </c>
    </row>
    <row r="3530" spans="1:13" x14ac:dyDescent="0.3">
      <c r="A3530">
        <v>606667</v>
      </c>
      <c r="B3530" t="s">
        <v>1464</v>
      </c>
      <c r="C3530" t="s">
        <v>4400</v>
      </c>
      <c r="D3530" t="s">
        <v>4400</v>
      </c>
      <c r="E3530" t="s">
        <v>4400</v>
      </c>
      <c r="F3530" s="15" t="str">
        <f>VLOOKUP(A3530,'[1]Coordinates cleaned'!$A:$I,9,0)</f>
        <v>I-Engineering</v>
      </c>
      <c r="G3530" s="15" t="str">
        <f>VLOOKUP(A3530,'[1]Coordinates cleaned'!$A:$J,10,0)</f>
        <v>Latima Musoke</v>
      </c>
      <c r="H3530" s="9" t="s">
        <v>3368</v>
      </c>
      <c r="I3530">
        <f>VLOOKUP(A3530,'[1]Coordinates cleaned'!$A:$G,7,0)</f>
        <v>1.0195183000000001</v>
      </c>
      <c r="J3530">
        <f>VLOOKUP(A3530,'[1]Coordinates cleaned'!$A:$H,8,0)</f>
        <v>31.250530000000001</v>
      </c>
      <c r="K3530" t="e">
        <f>VLOOKUP(A3530,IENG_to_New_Vendor!A:H,8,0)</f>
        <v>#N/A</v>
      </c>
      <c r="L3530" t="e">
        <f>VLOOKUP(A3530,'CAM to IENG'!A:O,15,0)</f>
        <v>#N/A</v>
      </c>
      <c r="M3530" t="e">
        <f>VLOOKUP(A3530,NET_to_IENG!A:J,10,0)</f>
        <v>#N/A</v>
      </c>
    </row>
    <row r="3531" spans="1:13" x14ac:dyDescent="0.3">
      <c r="A3531">
        <v>606064</v>
      </c>
      <c r="B3531" t="s">
        <v>421</v>
      </c>
      <c r="C3531" t="s">
        <v>4400</v>
      </c>
      <c r="D3531" t="s">
        <v>4400</v>
      </c>
      <c r="E3531" t="s">
        <v>4400</v>
      </c>
      <c r="F3531" s="15" t="str">
        <f>VLOOKUP(A3531,'[1]Coordinates cleaned'!$A:$I,9,0)</f>
        <v>Netis</v>
      </c>
      <c r="G3531" s="15" t="str">
        <f>VLOOKUP(A3531,'[1]Coordinates cleaned'!$A:$J,10,0)</f>
        <v>Moses Wandera</v>
      </c>
      <c r="H3531" s="9" t="s">
        <v>3669</v>
      </c>
      <c r="I3531">
        <f>VLOOKUP(A3531,'[1]Coordinates cleaned'!$A:$G,7,0)</f>
        <v>1.8664862</v>
      </c>
      <c r="J3531">
        <f>VLOOKUP(A3531,'[1]Coordinates cleaned'!$A:$H,8,0)</f>
        <v>33.764673999999999</v>
      </c>
      <c r="K3531" t="e">
        <f>VLOOKUP(A3531,IENG_to_New_Vendor!A:H,8,0)</f>
        <v>#N/A</v>
      </c>
      <c r="L3531" t="e">
        <f>VLOOKUP(A3531,'CAM to IENG'!A:O,15,0)</f>
        <v>#N/A</v>
      </c>
      <c r="M3531" t="e">
        <f>VLOOKUP(A3531,NET_to_IENG!A:J,10,0)</f>
        <v>#N/A</v>
      </c>
    </row>
    <row r="3532" spans="1:13" x14ac:dyDescent="0.3">
      <c r="A3532">
        <v>607417</v>
      </c>
      <c r="B3532" t="s">
        <v>2458</v>
      </c>
      <c r="C3532" t="s">
        <v>4400</v>
      </c>
      <c r="D3532" t="s">
        <v>4400</v>
      </c>
      <c r="E3532" t="s">
        <v>4400</v>
      </c>
      <c r="F3532" s="15" t="str">
        <f>VLOOKUP(A3532,'[1]Coordinates cleaned'!$A:$I,9,0)</f>
        <v>Netis</v>
      </c>
      <c r="G3532" s="15" t="str">
        <f>VLOOKUP(A3532,'[1]Coordinates cleaned'!$A:$J,10,0)</f>
        <v>Paul Mbabazi</v>
      </c>
      <c r="H3532" s="9" t="s">
        <v>3669</v>
      </c>
      <c r="I3532">
        <f>VLOOKUP(A3532,'[1]Coordinates cleaned'!$A:$G,7,0)</f>
        <v>0.29200490000000001</v>
      </c>
      <c r="J3532">
        <f>VLOOKUP(A3532,'[1]Coordinates cleaned'!$A:$H,8,0)</f>
        <v>32.579686700000003</v>
      </c>
      <c r="K3532" t="e">
        <f>VLOOKUP(A3532,IENG_to_New_Vendor!A:H,8,0)</f>
        <v>#N/A</v>
      </c>
      <c r="L3532" t="e">
        <f>VLOOKUP(A3532,'CAM to IENG'!A:O,15,0)</f>
        <v>#N/A</v>
      </c>
      <c r="M3532" t="e">
        <f>VLOOKUP(A3532,NET_to_IENG!A:J,10,0)</f>
        <v>#N/A</v>
      </c>
    </row>
    <row r="3533" spans="1:13" x14ac:dyDescent="0.3">
      <c r="A3533">
        <v>606813</v>
      </c>
      <c r="B3533" t="s">
        <v>1584</v>
      </c>
      <c r="C3533" t="s">
        <v>4400</v>
      </c>
      <c r="D3533" t="s">
        <v>4400</v>
      </c>
      <c r="E3533" t="s">
        <v>4400</v>
      </c>
      <c r="F3533" s="15" t="str">
        <f>VLOOKUP(A3533,'[1]Coordinates cleaned'!$A:$I,9,0)</f>
        <v>Netis</v>
      </c>
      <c r="G3533" s="15" t="str">
        <f>VLOOKUP(A3533,'[1]Coordinates cleaned'!$A:$J,10,0)</f>
        <v>Jude Musana</v>
      </c>
      <c r="H3533" s="9" t="s">
        <v>3669</v>
      </c>
      <c r="I3533">
        <f>VLOOKUP(A3533,'[1]Coordinates cleaned'!$A:$G,7,0)</f>
        <v>1.0778392999999999</v>
      </c>
      <c r="J3533">
        <f>VLOOKUP(A3533,'[1]Coordinates cleaned'!$A:$H,8,0)</f>
        <v>33.752814000000001</v>
      </c>
      <c r="K3533" t="e">
        <f>VLOOKUP(A3533,IENG_to_New_Vendor!A:H,8,0)</f>
        <v>#N/A</v>
      </c>
      <c r="L3533" t="e">
        <f>VLOOKUP(A3533,'CAM to IENG'!A:O,15,0)</f>
        <v>#N/A</v>
      </c>
      <c r="M3533" t="e">
        <f>VLOOKUP(A3533,NET_to_IENG!A:J,10,0)</f>
        <v>#N/A</v>
      </c>
    </row>
    <row r="3534" spans="1:13" x14ac:dyDescent="0.3">
      <c r="A3534">
        <v>608221</v>
      </c>
      <c r="B3534" t="s">
        <v>390</v>
      </c>
      <c r="C3534" t="s">
        <v>4400</v>
      </c>
      <c r="D3534" t="s">
        <v>4400</v>
      </c>
      <c r="E3534" t="s">
        <v>4400</v>
      </c>
      <c r="F3534" s="15" t="str">
        <f>VLOOKUP(A3534,'[1]Coordinates cleaned'!$A:$I,9,0)</f>
        <v>Netis</v>
      </c>
      <c r="G3534" s="15" t="str">
        <f>VLOOKUP(A3534,'[1]Coordinates cleaned'!$A:$J,10,0)</f>
        <v>Samuel Naseke</v>
      </c>
      <c r="H3534" s="9" t="s">
        <v>3669</v>
      </c>
      <c r="I3534">
        <f>VLOOKUP(A3534,'[1]Coordinates cleaned'!$A:$G,7,0)</f>
        <v>0.54362670000000002</v>
      </c>
      <c r="J3534">
        <f>VLOOKUP(A3534,'[1]Coordinates cleaned'!$A:$H,8,0)</f>
        <v>32.788826899999997</v>
      </c>
      <c r="K3534" t="e">
        <f>VLOOKUP(A3534,IENG_to_New_Vendor!A:H,8,0)</f>
        <v>#N/A</v>
      </c>
      <c r="L3534" t="e">
        <f>VLOOKUP(A3534,'CAM to IENG'!A:O,15,0)</f>
        <v>#N/A</v>
      </c>
      <c r="M3534" t="e">
        <f>VLOOKUP(A3534,NET_to_IENG!A:J,10,0)</f>
        <v>#N/A</v>
      </c>
    </row>
    <row r="3535" spans="1:13" x14ac:dyDescent="0.3">
      <c r="A3535">
        <v>606851</v>
      </c>
      <c r="B3535" t="s">
        <v>4170</v>
      </c>
      <c r="C3535" t="s">
        <v>4400</v>
      </c>
      <c r="D3535" t="s">
        <v>4400</v>
      </c>
      <c r="E3535" t="s">
        <v>4400</v>
      </c>
      <c r="F3535" s="15" t="str">
        <f>VLOOKUP(A3535,'[1]Coordinates cleaned'!$A:$I,9,0)</f>
        <v>Netis</v>
      </c>
      <c r="G3535" s="15" t="str">
        <f>VLOOKUP(A3535,'[1]Coordinates cleaned'!$A:$J,10,0)</f>
        <v>Emmanuel Kafuko</v>
      </c>
      <c r="H3535" s="9" t="s">
        <v>3669</v>
      </c>
      <c r="I3535">
        <f>VLOOKUP(A3535,'[1]Coordinates cleaned'!$A:$G,7,0)</f>
        <v>0.52395349999999996</v>
      </c>
      <c r="J3535">
        <f>VLOOKUP(A3535,'[1]Coordinates cleaned'!$A:$H,8,0)</f>
        <v>33.156022700000001</v>
      </c>
      <c r="K3535" t="e">
        <f>VLOOKUP(A3535,IENG_to_New_Vendor!A:H,8,0)</f>
        <v>#N/A</v>
      </c>
      <c r="L3535" t="e">
        <f>VLOOKUP(A3535,'CAM to IENG'!A:O,15,0)</f>
        <v>#N/A</v>
      </c>
      <c r="M3535" t="e">
        <f>VLOOKUP(A3535,NET_to_IENG!A:J,10,0)</f>
        <v>#N/A</v>
      </c>
    </row>
    <row r="3536" spans="1:13" x14ac:dyDescent="0.3">
      <c r="A3536">
        <v>605319</v>
      </c>
      <c r="B3536" t="s">
        <v>385</v>
      </c>
      <c r="C3536" t="s">
        <v>4400</v>
      </c>
      <c r="D3536" t="s">
        <v>4400</v>
      </c>
      <c r="E3536" t="s">
        <v>4400</v>
      </c>
      <c r="F3536" s="15" t="str">
        <f>VLOOKUP(A3536,'[1]Coordinates cleaned'!$A:$I,9,0)</f>
        <v>Camusat</v>
      </c>
      <c r="G3536" s="15" t="str">
        <f>VLOOKUP(A3536,'[1]Coordinates cleaned'!$A:$J,10,0)</f>
        <v>Stephen Rwabwogo</v>
      </c>
      <c r="H3536" s="9" t="s">
        <v>3367</v>
      </c>
      <c r="I3536">
        <f>VLOOKUP(A3536,'[1]Coordinates cleaned'!$A:$G,7,0)</f>
        <v>2.7200700000000001E-2</v>
      </c>
      <c r="J3536">
        <f>VLOOKUP(A3536,'[1]Coordinates cleaned'!$A:$H,8,0)</f>
        <v>29.7972635</v>
      </c>
      <c r="K3536" t="e">
        <f>VLOOKUP(A3536,IENG_to_New_Vendor!A:H,8,0)</f>
        <v>#N/A</v>
      </c>
      <c r="L3536" t="e">
        <f>VLOOKUP(A3536,'CAM to IENG'!A:O,15,0)</f>
        <v>#N/A</v>
      </c>
      <c r="M3536" t="e">
        <f>VLOOKUP(A3536,NET_to_IENG!A:J,10,0)</f>
        <v>#N/A</v>
      </c>
    </row>
    <row r="3537" spans="1:13" x14ac:dyDescent="0.3">
      <c r="A3537">
        <v>701586</v>
      </c>
      <c r="B3537" t="s">
        <v>4171</v>
      </c>
      <c r="C3537" t="s">
        <v>4400</v>
      </c>
      <c r="D3537" t="s">
        <v>4400</v>
      </c>
      <c r="E3537" t="s">
        <v>4400</v>
      </c>
      <c r="F3537" s="15" t="str">
        <f>VLOOKUP(A3537,'[1]Coordinates cleaned'!$A:$I,9,0)</f>
        <v>I-Engineering</v>
      </c>
      <c r="G3537" s="15" t="str">
        <f>VLOOKUP(A3537,'[1]Coordinates cleaned'!$A:$J,10,0)</f>
        <v>Robert Otim</v>
      </c>
      <c r="H3537" s="9" t="s">
        <v>3368</v>
      </c>
      <c r="I3537">
        <f>VLOOKUP(A3537,'[1]Coordinates cleaned'!$A:$G,7,0)</f>
        <v>0.84683470000000005</v>
      </c>
      <c r="J3537">
        <f>VLOOKUP(A3537,'[1]Coordinates cleaned'!$A:$H,8,0)</f>
        <v>32.496780299999998</v>
      </c>
      <c r="K3537" t="e">
        <f>VLOOKUP(A3537,IENG_to_New_Vendor!A:H,8,0)</f>
        <v>#N/A</v>
      </c>
      <c r="L3537" t="e">
        <f>VLOOKUP(A3537,'CAM to IENG'!A:O,15,0)</f>
        <v>#N/A</v>
      </c>
      <c r="M3537" t="e">
        <f>VLOOKUP(A3537,NET_to_IENG!A:J,10,0)</f>
        <v>#N/A</v>
      </c>
    </row>
    <row r="3538" spans="1:13" x14ac:dyDescent="0.3">
      <c r="A3538">
        <v>608586</v>
      </c>
      <c r="B3538" t="s">
        <v>2272</v>
      </c>
      <c r="C3538" t="s">
        <v>4400</v>
      </c>
      <c r="D3538" t="s">
        <v>4400</v>
      </c>
      <c r="E3538" t="s">
        <v>4400</v>
      </c>
      <c r="F3538" s="15" t="s">
        <v>4338</v>
      </c>
      <c r="G3538" s="15" t="str">
        <f>VLOOKUP(A3538,'[1]Coordinates cleaned'!$A:$J,10,0)</f>
        <v>Innocent Ayiko</v>
      </c>
      <c r="H3538" s="9" t="s">
        <v>3368</v>
      </c>
      <c r="I3538">
        <f>VLOOKUP(A3538,'[1]Coordinates cleaned'!$A:$G,7,0)</f>
        <v>3.3715366666666702</v>
      </c>
      <c r="J3538">
        <f>VLOOKUP(A3538,'[1]Coordinates cleaned'!$A:$H,8,0)</f>
        <v>31.3083383333333</v>
      </c>
      <c r="K3538" t="str">
        <f>VLOOKUP(A3538,IENG_to_New_Vendor!A:H,8,0)</f>
        <v>IENG_to_New_Vendor</v>
      </c>
      <c r="L3538" t="e">
        <f>VLOOKUP(A3538,'CAM to IENG'!A:O,15,0)</f>
        <v>#N/A</v>
      </c>
      <c r="M3538" t="e">
        <f>VLOOKUP(A3538,NET_to_IENG!A:J,10,0)</f>
        <v>#N/A</v>
      </c>
    </row>
    <row r="3539" spans="1:13" x14ac:dyDescent="0.3">
      <c r="A3539">
        <v>606864</v>
      </c>
      <c r="B3539" t="s">
        <v>4172</v>
      </c>
      <c r="C3539" t="s">
        <v>4400</v>
      </c>
      <c r="D3539" t="s">
        <v>4400</v>
      </c>
      <c r="E3539" t="s">
        <v>4400</v>
      </c>
      <c r="F3539" s="15" t="s">
        <v>4338</v>
      </c>
      <c r="G3539" s="15" t="str">
        <f>VLOOKUP(A3539,'[1]Coordinates cleaned'!$A:$J,10,0)</f>
        <v>Innocent Ayiko</v>
      </c>
      <c r="H3539" s="9" t="s">
        <v>3368</v>
      </c>
      <c r="I3539">
        <f>VLOOKUP(A3539,'[1]Coordinates cleaned'!$A:$G,7,0)</f>
        <v>3.0325883</v>
      </c>
      <c r="J3539">
        <f>VLOOKUP(A3539,'[1]Coordinates cleaned'!$A:$H,8,0)</f>
        <v>30.898990000000001</v>
      </c>
      <c r="K3539" t="str">
        <f>VLOOKUP(A3539,IENG_to_New_Vendor!A:H,8,0)</f>
        <v>IENG_to_New_Vendor</v>
      </c>
      <c r="L3539" t="e">
        <f>VLOOKUP(A3539,'CAM to IENG'!A:O,15,0)</f>
        <v>#N/A</v>
      </c>
      <c r="M3539" t="e">
        <f>VLOOKUP(A3539,NET_to_IENG!A:J,10,0)</f>
        <v>#N/A</v>
      </c>
    </row>
    <row r="3540" spans="1:13" x14ac:dyDescent="0.3">
      <c r="A3540">
        <v>609376</v>
      </c>
      <c r="B3540" t="s">
        <v>2645</v>
      </c>
      <c r="C3540" t="s">
        <v>4400</v>
      </c>
      <c r="D3540" t="s">
        <v>4400</v>
      </c>
      <c r="E3540" t="s">
        <v>4400</v>
      </c>
      <c r="F3540" s="15" t="str">
        <f>VLOOKUP(A3540,'[1]Coordinates cleaned'!$A:$I,9,0)</f>
        <v>Camusat</v>
      </c>
      <c r="G3540" s="15" t="str">
        <f>VLOOKUP(A3540,'[1]Coordinates cleaned'!$A:$J,10,0)</f>
        <v>Stephen Rwabwogo</v>
      </c>
      <c r="H3540" s="9" t="s">
        <v>3367</v>
      </c>
      <c r="I3540">
        <f>VLOOKUP(A3540,'[1]Coordinates cleaned'!$A:$G,7,0)</f>
        <v>0.45350170000000001</v>
      </c>
      <c r="J3540">
        <f>VLOOKUP(A3540,'[1]Coordinates cleaned'!$A:$H,8,0)</f>
        <v>30.741044899999999</v>
      </c>
      <c r="K3540" t="e">
        <f>VLOOKUP(A3540,IENG_to_New_Vendor!A:H,8,0)</f>
        <v>#N/A</v>
      </c>
      <c r="L3540" t="e">
        <f>VLOOKUP(A3540,'CAM to IENG'!A:O,15,0)</f>
        <v>#N/A</v>
      </c>
      <c r="M3540" t="e">
        <f>VLOOKUP(A3540,NET_to_IENG!A:J,10,0)</f>
        <v>#N/A</v>
      </c>
    </row>
    <row r="3541" spans="1:13" x14ac:dyDescent="0.3">
      <c r="A3541">
        <v>608619</v>
      </c>
      <c r="B3541" t="s">
        <v>2206</v>
      </c>
      <c r="C3541" t="s">
        <v>4400</v>
      </c>
      <c r="D3541" t="s">
        <v>4400</v>
      </c>
      <c r="E3541" t="s">
        <v>4400</v>
      </c>
      <c r="F3541" s="15" t="s">
        <v>4338</v>
      </c>
      <c r="G3541" s="15" t="str">
        <f>VLOOKUP(A3541,'[1]Coordinates cleaned'!$A:$J,10,0)</f>
        <v>Innocent Ayiko</v>
      </c>
      <c r="H3541" s="9" t="s">
        <v>3368</v>
      </c>
      <c r="I3541">
        <f>VLOOKUP(A3541,'[1]Coordinates cleaned'!$A:$G,7,0)</f>
        <v>3.2762815999999999</v>
      </c>
      <c r="J3541">
        <f>VLOOKUP(A3541,'[1]Coordinates cleaned'!$A:$H,8,0)</f>
        <v>30.954260900000001</v>
      </c>
      <c r="K3541" t="str">
        <f>VLOOKUP(A3541,IENG_to_New_Vendor!A:H,8,0)</f>
        <v>IENG_to_New_Vendor</v>
      </c>
      <c r="L3541" t="e">
        <f>VLOOKUP(A3541,'CAM to IENG'!A:O,15,0)</f>
        <v>#N/A</v>
      </c>
      <c r="M3541" t="e">
        <f>VLOOKUP(A3541,NET_to_IENG!A:J,10,0)</f>
        <v>#N/A</v>
      </c>
    </row>
    <row r="3542" spans="1:13" x14ac:dyDescent="0.3">
      <c r="A3542">
        <v>605487</v>
      </c>
      <c r="B3542" t="s">
        <v>637</v>
      </c>
      <c r="C3542" t="s">
        <v>4400</v>
      </c>
      <c r="D3542" t="s">
        <v>4400</v>
      </c>
      <c r="E3542" t="s">
        <v>4400</v>
      </c>
      <c r="F3542" s="15" t="str">
        <f>VLOOKUP(A3542,'[1]Coordinates cleaned'!$A:$I,9,0)</f>
        <v>Netis</v>
      </c>
      <c r="G3542" s="15" t="str">
        <f>VLOOKUP(A3542,'[1]Coordinates cleaned'!$A:$J,10,0)</f>
        <v>Paul Mbabazi</v>
      </c>
      <c r="H3542" s="9" t="s">
        <v>3669</v>
      </c>
      <c r="I3542">
        <f>VLOOKUP(A3542,'[1]Coordinates cleaned'!$A:$G,7,0)</f>
        <v>0.33098909999999998</v>
      </c>
      <c r="J3542">
        <f>VLOOKUP(A3542,'[1]Coordinates cleaned'!$A:$H,8,0)</f>
        <v>32.613173000000003</v>
      </c>
      <c r="K3542" t="e">
        <f>VLOOKUP(A3542,IENG_to_New_Vendor!A:H,8,0)</f>
        <v>#N/A</v>
      </c>
      <c r="L3542" t="e">
        <f>VLOOKUP(A3542,'CAM to IENG'!A:O,15,0)</f>
        <v>#N/A</v>
      </c>
      <c r="M3542" t="e">
        <f>VLOOKUP(A3542,NET_to_IENG!A:J,10,0)</f>
        <v>#N/A</v>
      </c>
    </row>
    <row r="3543" spans="1:13" x14ac:dyDescent="0.3">
      <c r="A3543">
        <v>609651</v>
      </c>
      <c r="B3543" t="s">
        <v>4173</v>
      </c>
      <c r="C3543" t="s">
        <v>4400</v>
      </c>
      <c r="D3543" t="s">
        <v>4400</v>
      </c>
      <c r="E3543" t="s">
        <v>4400</v>
      </c>
      <c r="F3543" s="15" t="str">
        <f>VLOOKUP(A3543,'[1]Coordinates cleaned'!$A:$I,9,0)</f>
        <v>I-Engineering</v>
      </c>
      <c r="G3543" s="15" t="str">
        <f>VLOOKUP(A3543,'[1]Coordinates cleaned'!$A:$J,10,0)</f>
        <v>Muhamood Kyongo</v>
      </c>
      <c r="H3543" s="9" t="s">
        <v>3368</v>
      </c>
      <c r="I3543">
        <f>VLOOKUP(A3543,'[1]Coordinates cleaned'!$A:$G,7,0)</f>
        <v>2.2505185000000001</v>
      </c>
      <c r="J3543">
        <f>VLOOKUP(A3543,'[1]Coordinates cleaned'!$A:$H,8,0)</f>
        <v>32.397759999999998</v>
      </c>
      <c r="K3543" t="e">
        <f>VLOOKUP(A3543,IENG_to_New_Vendor!A:H,8,0)</f>
        <v>#N/A</v>
      </c>
      <c r="L3543" t="e">
        <f>VLOOKUP(A3543,'CAM to IENG'!A:O,15,0)</f>
        <v>#N/A</v>
      </c>
      <c r="M3543" t="e">
        <f>VLOOKUP(A3543,NET_to_IENG!A:J,10,0)</f>
        <v>#N/A</v>
      </c>
    </row>
    <row r="3544" spans="1:13" x14ac:dyDescent="0.3">
      <c r="A3544">
        <v>606484</v>
      </c>
      <c r="B3544" t="s">
        <v>1325</v>
      </c>
      <c r="C3544" t="s">
        <v>4400</v>
      </c>
      <c r="D3544" t="s">
        <v>4400</v>
      </c>
      <c r="E3544" t="s">
        <v>4400</v>
      </c>
      <c r="F3544" s="15" t="s">
        <v>4338</v>
      </c>
      <c r="G3544" s="15" t="str">
        <f>VLOOKUP(A3544,'[1]Coordinates cleaned'!$A:$J,10,0)</f>
        <v>Moses Kaganda</v>
      </c>
      <c r="H3544" s="9" t="s">
        <v>3368</v>
      </c>
      <c r="I3544">
        <f>VLOOKUP(A3544,'[1]Coordinates cleaned'!$A:$G,7,0)</f>
        <v>2.8171042000000002</v>
      </c>
      <c r="J3544">
        <f>VLOOKUP(A3544,'[1]Coordinates cleaned'!$A:$H,8,0)</f>
        <v>32.338738499999998</v>
      </c>
      <c r="K3544" t="str">
        <f>VLOOKUP(A3544,IENG_to_New_Vendor!A:H,8,0)</f>
        <v>IENG_to_New_Vendor</v>
      </c>
      <c r="L3544" t="e">
        <f>VLOOKUP(A3544,'CAM to IENG'!A:O,15,0)</f>
        <v>#N/A</v>
      </c>
      <c r="M3544" t="e">
        <f>VLOOKUP(A3544,NET_to_IENG!A:J,10,0)</f>
        <v>#N/A</v>
      </c>
    </row>
    <row r="3545" spans="1:13" x14ac:dyDescent="0.3">
      <c r="A3545">
        <v>605554</v>
      </c>
      <c r="B3545" t="s">
        <v>762</v>
      </c>
      <c r="C3545" t="s">
        <v>4400</v>
      </c>
      <c r="D3545" t="s">
        <v>4400</v>
      </c>
      <c r="E3545" t="s">
        <v>4400</v>
      </c>
      <c r="F3545" s="15" t="str">
        <f>VLOOKUP(A3545,'[1]Coordinates cleaned'!$A:$I,9,0)</f>
        <v>Netis</v>
      </c>
      <c r="G3545" s="15" t="str">
        <f>VLOOKUP(A3545,'[1]Coordinates cleaned'!$A:$J,10,0)</f>
        <v>Moses Wandera</v>
      </c>
      <c r="H3545" s="9" t="s">
        <v>3669</v>
      </c>
      <c r="I3545">
        <f>VLOOKUP(A3545,'[1]Coordinates cleaned'!$A:$G,7,0)</f>
        <v>2.4094609</v>
      </c>
      <c r="J3545">
        <f>VLOOKUP(A3545,'[1]Coordinates cleaned'!$A:$H,8,0)</f>
        <v>34.402357299999998</v>
      </c>
      <c r="K3545" t="e">
        <f>VLOOKUP(A3545,IENG_to_New_Vendor!A:H,8,0)</f>
        <v>#N/A</v>
      </c>
      <c r="L3545" t="e">
        <f>VLOOKUP(A3545,'CAM to IENG'!A:O,15,0)</f>
        <v>#N/A</v>
      </c>
      <c r="M3545" t="e">
        <f>VLOOKUP(A3545,NET_to_IENG!A:J,10,0)</f>
        <v>#N/A</v>
      </c>
    </row>
    <row r="3546" spans="1:13" x14ac:dyDescent="0.3">
      <c r="A3546">
        <v>607121</v>
      </c>
      <c r="B3546" t="s">
        <v>1627</v>
      </c>
      <c r="C3546" t="s">
        <v>4400</v>
      </c>
      <c r="D3546" t="s">
        <v>4400</v>
      </c>
      <c r="E3546" t="s">
        <v>4400</v>
      </c>
      <c r="F3546" s="15" t="str">
        <f>VLOOKUP(A3546,'[1]Coordinates cleaned'!$A:$I,9,0)</f>
        <v>Netis</v>
      </c>
      <c r="G3546" s="15" t="str">
        <f>VLOOKUP(A3546,'[1]Coordinates cleaned'!$A:$J,10,0)</f>
        <v>Samuel Naseke</v>
      </c>
      <c r="H3546" s="9" t="s">
        <v>3669</v>
      </c>
      <c r="I3546">
        <f>VLOOKUP(A3546,'[1]Coordinates cleaned'!$A:$G,7,0)</f>
        <v>0.105305</v>
      </c>
      <c r="J3546">
        <f>VLOOKUP(A3546,'[1]Coordinates cleaned'!$A:$H,8,0)</f>
        <v>32.938973333333301</v>
      </c>
      <c r="K3546" t="e">
        <f>VLOOKUP(A3546,IENG_to_New_Vendor!A:H,8,0)</f>
        <v>#N/A</v>
      </c>
      <c r="L3546" t="e">
        <f>VLOOKUP(A3546,'CAM to IENG'!A:O,15,0)</f>
        <v>#N/A</v>
      </c>
      <c r="M3546" t="e">
        <f>VLOOKUP(A3546,NET_to_IENG!A:J,10,0)</f>
        <v>#N/A</v>
      </c>
    </row>
    <row r="3547" spans="1:13" x14ac:dyDescent="0.3">
      <c r="A3547">
        <v>609921</v>
      </c>
      <c r="B3547" t="s">
        <v>3053</v>
      </c>
      <c r="C3547" t="s">
        <v>4400</v>
      </c>
      <c r="D3547" t="s">
        <v>4400</v>
      </c>
      <c r="E3547" t="s">
        <v>4400</v>
      </c>
      <c r="F3547" s="15" t="str">
        <f>VLOOKUP(A3547,'[1]Coordinates cleaned'!$A:$I,9,0)</f>
        <v>Camusat</v>
      </c>
      <c r="G3547" s="15" t="str">
        <f>VLOOKUP(A3547,'[1]Coordinates cleaned'!$A:$J,10,0)</f>
        <v>Thomasi Seruyange</v>
      </c>
      <c r="H3547" s="9" t="s">
        <v>3367</v>
      </c>
      <c r="I3547">
        <f>VLOOKUP(A3547,'[1]Coordinates cleaned'!$A:$G,7,0)</f>
        <v>0.17306340000000001</v>
      </c>
      <c r="J3547">
        <f>VLOOKUP(A3547,'[1]Coordinates cleaned'!$A:$H,8,0)</f>
        <v>31.0560832</v>
      </c>
      <c r="K3547" t="e">
        <f>VLOOKUP(A3547,IENG_to_New_Vendor!A:H,8,0)</f>
        <v>#N/A</v>
      </c>
      <c r="L3547" t="e">
        <f>VLOOKUP(A3547,'CAM to IENG'!A:O,15,0)</f>
        <v>#N/A</v>
      </c>
      <c r="M3547" t="e">
        <f>VLOOKUP(A3547,NET_to_IENG!A:J,10,0)</f>
        <v>#N/A</v>
      </c>
    </row>
    <row r="3548" spans="1:13" x14ac:dyDescent="0.3">
      <c r="A3548">
        <v>607048</v>
      </c>
      <c r="B3548" t="s">
        <v>157</v>
      </c>
      <c r="C3548" t="s">
        <v>4400</v>
      </c>
      <c r="D3548" t="s">
        <v>4400</v>
      </c>
      <c r="E3548" t="s">
        <v>4400</v>
      </c>
      <c r="F3548" s="15" t="str">
        <f>VLOOKUP(A3548,'[1]Coordinates cleaned'!$A:$I,9,0)</f>
        <v>Netis</v>
      </c>
      <c r="G3548" s="15" t="str">
        <f>VLOOKUP(A3548,'[1]Coordinates cleaned'!$A:$J,10,0)</f>
        <v>Benbridge Mulongo</v>
      </c>
      <c r="H3548" s="9" t="s">
        <v>3669</v>
      </c>
      <c r="I3548">
        <f>VLOOKUP(A3548,'[1]Coordinates cleaned'!$A:$G,7,0)</f>
        <v>0.3439603</v>
      </c>
      <c r="J3548">
        <f>VLOOKUP(A3548,'[1]Coordinates cleaned'!$A:$H,8,0)</f>
        <v>32.602471199999997</v>
      </c>
      <c r="K3548" t="e">
        <f>VLOOKUP(A3548,IENG_to_New_Vendor!A:H,8,0)</f>
        <v>#N/A</v>
      </c>
      <c r="L3548" t="e">
        <f>VLOOKUP(A3548,'CAM to IENG'!A:O,15,0)</f>
        <v>#N/A</v>
      </c>
      <c r="M3548" t="e">
        <f>VLOOKUP(A3548,NET_to_IENG!A:J,10,0)</f>
        <v>#N/A</v>
      </c>
    </row>
    <row r="3549" spans="1:13" x14ac:dyDescent="0.3">
      <c r="A3549">
        <v>605062</v>
      </c>
      <c r="B3549" t="s">
        <v>96</v>
      </c>
      <c r="C3549" t="s">
        <v>4400</v>
      </c>
      <c r="D3549" t="s">
        <v>4400</v>
      </c>
      <c r="E3549" t="s">
        <v>4400</v>
      </c>
      <c r="F3549" s="15" t="str">
        <f>VLOOKUP(A3549,'[1]Coordinates cleaned'!$A:$I,9,0)</f>
        <v>Netis</v>
      </c>
      <c r="G3549" s="15" t="str">
        <f>VLOOKUP(A3549,'[1]Coordinates cleaned'!$A:$J,10,0)</f>
        <v>Paul Mbabazi</v>
      </c>
      <c r="H3549" s="9" t="s">
        <v>3669</v>
      </c>
      <c r="I3549">
        <f>VLOOKUP(A3549,'[1]Coordinates cleaned'!$A:$G,7,0)</f>
        <v>0.31256390000000001</v>
      </c>
      <c r="J3549">
        <f>VLOOKUP(A3549,'[1]Coordinates cleaned'!$A:$H,8,0)</f>
        <v>32.579109699999997</v>
      </c>
      <c r="K3549" t="e">
        <f>VLOOKUP(A3549,IENG_to_New_Vendor!A:H,8,0)</f>
        <v>#N/A</v>
      </c>
      <c r="L3549" t="e">
        <f>VLOOKUP(A3549,'CAM to IENG'!A:O,15,0)</f>
        <v>#N/A</v>
      </c>
      <c r="M3549" t="e">
        <f>VLOOKUP(A3549,NET_to_IENG!A:J,10,0)</f>
        <v>#N/A</v>
      </c>
    </row>
    <row r="3550" spans="1:13" x14ac:dyDescent="0.3">
      <c r="A3550">
        <v>605779</v>
      </c>
      <c r="B3550" t="s">
        <v>4174</v>
      </c>
      <c r="C3550" t="s">
        <v>4400</v>
      </c>
      <c r="D3550" t="s">
        <v>4400</v>
      </c>
      <c r="E3550" t="s">
        <v>4400</v>
      </c>
      <c r="F3550" s="15" t="str">
        <f>VLOOKUP(A3550,'[1]Coordinates cleaned'!$A:$I,9,0)</f>
        <v>Camusat</v>
      </c>
      <c r="G3550" s="15" t="str">
        <f>VLOOKUP(A3550,'[1]Coordinates cleaned'!$A:$J,10,0)</f>
        <v>Denis Masaba</v>
      </c>
      <c r="H3550" s="9" t="s">
        <v>3367</v>
      </c>
      <c r="I3550">
        <f>VLOOKUP(A3550,'[1]Coordinates cleaned'!$A:$G,7,0)</f>
        <v>-0.54466139999999996</v>
      </c>
      <c r="J3550">
        <f>VLOOKUP(A3550,'[1]Coordinates cleaned'!$A:$H,8,0)</f>
        <v>30.133870399999999</v>
      </c>
      <c r="K3550" t="e">
        <f>VLOOKUP(A3550,IENG_to_New_Vendor!A:H,8,0)</f>
        <v>#N/A</v>
      </c>
      <c r="L3550" t="e">
        <f>VLOOKUP(A3550,'CAM to IENG'!A:O,15,0)</f>
        <v>#N/A</v>
      </c>
      <c r="M3550" t="e">
        <f>VLOOKUP(A3550,NET_to_IENG!A:J,10,0)</f>
        <v>#N/A</v>
      </c>
    </row>
    <row r="3551" spans="1:13" x14ac:dyDescent="0.3">
      <c r="A3551">
        <v>609792</v>
      </c>
      <c r="B3551" t="s">
        <v>2953</v>
      </c>
      <c r="C3551" t="s">
        <v>4400</v>
      </c>
      <c r="D3551" t="s">
        <v>4400</v>
      </c>
      <c r="E3551" t="s">
        <v>4400</v>
      </c>
      <c r="F3551" s="15" t="str">
        <f>VLOOKUP(A3551,'[1]Coordinates cleaned'!$A:$I,9,0)</f>
        <v>Netis</v>
      </c>
      <c r="G3551" s="15" t="str">
        <f>VLOOKUP(A3551,'[1]Coordinates cleaned'!$A:$J,10,0)</f>
        <v>Emmanuel Kafuko</v>
      </c>
      <c r="H3551" s="9" t="s">
        <v>3669</v>
      </c>
      <c r="I3551">
        <f>VLOOKUP(A3551,'[1]Coordinates cleaned'!$A:$G,7,0)</f>
        <v>0.76637509999999998</v>
      </c>
      <c r="J3551">
        <f>VLOOKUP(A3551,'[1]Coordinates cleaned'!$A:$H,8,0)</f>
        <v>33.418911700000002</v>
      </c>
      <c r="K3551" t="e">
        <f>VLOOKUP(A3551,IENG_to_New_Vendor!A:H,8,0)</f>
        <v>#N/A</v>
      </c>
      <c r="L3551" t="e">
        <f>VLOOKUP(A3551,'CAM to IENG'!A:O,15,0)</f>
        <v>#N/A</v>
      </c>
      <c r="M3551" t="e">
        <f>VLOOKUP(A3551,NET_to_IENG!A:J,10,0)</f>
        <v>#N/A</v>
      </c>
    </row>
    <row r="3552" spans="1:13" x14ac:dyDescent="0.3">
      <c r="A3552">
        <v>701786</v>
      </c>
      <c r="B3552" t="s">
        <v>4175</v>
      </c>
      <c r="C3552" t="s">
        <v>4400</v>
      </c>
      <c r="D3552" t="s">
        <v>4400</v>
      </c>
      <c r="E3552" t="s">
        <v>4400</v>
      </c>
      <c r="F3552" s="15" t="str">
        <f>VLOOKUP(A3552,'[1]Coordinates cleaned'!$A:$I,9,0)</f>
        <v>Netis</v>
      </c>
      <c r="G3552" s="15" t="str">
        <f>VLOOKUP(A3552,'[1]Coordinates cleaned'!$A:$J,10,0)</f>
        <v>Jude Musana</v>
      </c>
      <c r="H3552" s="9" t="s">
        <v>3669</v>
      </c>
      <c r="I3552">
        <f>VLOOKUP(A3552,'[1]Coordinates cleaned'!$A:$G,7,0)</f>
        <v>1.0905758000000001</v>
      </c>
      <c r="J3552">
        <f>VLOOKUP(A3552,'[1]Coordinates cleaned'!$A:$H,8,0)</f>
        <v>33.7042486</v>
      </c>
      <c r="K3552" t="e">
        <f>VLOOKUP(A3552,IENG_to_New_Vendor!A:H,8,0)</f>
        <v>#N/A</v>
      </c>
      <c r="L3552" t="e">
        <f>VLOOKUP(A3552,'CAM to IENG'!A:O,15,0)</f>
        <v>#N/A</v>
      </c>
      <c r="M3552" t="e">
        <f>VLOOKUP(A3552,NET_to_IENG!A:J,10,0)</f>
        <v>#N/A</v>
      </c>
    </row>
    <row r="3553" spans="1:13" x14ac:dyDescent="0.3">
      <c r="A3553">
        <v>609635</v>
      </c>
      <c r="B3553" t="s">
        <v>3095</v>
      </c>
      <c r="C3553" t="s">
        <v>4400</v>
      </c>
      <c r="D3553" t="s">
        <v>4400</v>
      </c>
      <c r="E3553" t="s">
        <v>4400</v>
      </c>
      <c r="F3553" s="15" t="str">
        <f>VLOOKUP(A3553,'[1]Coordinates cleaned'!$A:$I,9,0)</f>
        <v>I-Engineering</v>
      </c>
      <c r="G3553" s="15" t="str">
        <f>VLOOKUP(A3553,'[1]Coordinates cleaned'!$A:$J,10,0)</f>
        <v>Latima Musoke</v>
      </c>
      <c r="H3553" s="9" t="s">
        <v>3368</v>
      </c>
      <c r="I3553">
        <f>VLOOKUP(A3553,'[1]Coordinates cleaned'!$A:$G,7,0)</f>
        <v>1.5804</v>
      </c>
      <c r="J3553">
        <f>VLOOKUP(A3553,'[1]Coordinates cleaned'!$A:$H,8,0)</f>
        <v>31.228626666666699</v>
      </c>
      <c r="K3553" t="e">
        <f>VLOOKUP(A3553,IENG_to_New_Vendor!A:H,8,0)</f>
        <v>#N/A</v>
      </c>
      <c r="L3553" t="e">
        <f>VLOOKUP(A3553,'CAM to IENG'!A:O,15,0)</f>
        <v>#N/A</v>
      </c>
      <c r="M3553" t="e">
        <f>VLOOKUP(A3553,NET_to_IENG!A:J,10,0)</f>
        <v>#N/A</v>
      </c>
    </row>
    <row r="3554" spans="1:13" x14ac:dyDescent="0.3">
      <c r="A3554">
        <v>605327</v>
      </c>
      <c r="B3554" t="s">
        <v>390</v>
      </c>
      <c r="C3554" t="s">
        <v>4400</v>
      </c>
      <c r="D3554" t="s">
        <v>4400</v>
      </c>
      <c r="E3554" t="s">
        <v>4400</v>
      </c>
      <c r="F3554" s="15" t="str">
        <f>VLOOKUP(A3554,'[1]Coordinates cleaned'!$A:$I,9,0)</f>
        <v>Netis</v>
      </c>
      <c r="G3554" s="15" t="str">
        <f>VLOOKUP(A3554,'[1]Coordinates cleaned'!$A:$J,10,0)</f>
        <v>Samuel Naseke</v>
      </c>
      <c r="H3554" s="9" t="s">
        <v>3669</v>
      </c>
      <c r="I3554">
        <f>VLOOKUP(A3554,'[1]Coordinates cleaned'!$A:$G,7,0)</f>
        <v>0.54385669999999997</v>
      </c>
      <c r="J3554">
        <f>VLOOKUP(A3554,'[1]Coordinates cleaned'!$A:$H,8,0)</f>
        <v>32.7885293</v>
      </c>
      <c r="K3554" t="e">
        <f>VLOOKUP(A3554,IENG_to_New_Vendor!A:H,8,0)</f>
        <v>#N/A</v>
      </c>
      <c r="L3554" t="e">
        <f>VLOOKUP(A3554,'CAM to IENG'!A:O,15,0)</f>
        <v>#N/A</v>
      </c>
      <c r="M3554" t="e">
        <f>VLOOKUP(A3554,NET_to_IENG!A:J,10,0)</f>
        <v>#N/A</v>
      </c>
    </row>
    <row r="3555" spans="1:13" x14ac:dyDescent="0.3">
      <c r="A3555">
        <v>607898</v>
      </c>
      <c r="B3555" t="s">
        <v>2635</v>
      </c>
      <c r="C3555" t="s">
        <v>4400</v>
      </c>
      <c r="D3555" t="s">
        <v>4400</v>
      </c>
      <c r="E3555" t="s">
        <v>4400</v>
      </c>
      <c r="F3555" s="15" t="str">
        <f>VLOOKUP(A3555,'[1]Coordinates cleaned'!$A:$I,9,0)</f>
        <v>Netis</v>
      </c>
      <c r="G3555" s="15" t="str">
        <f>VLOOKUP(A3555,'[1]Coordinates cleaned'!$A:$J,10,0)</f>
        <v>Samuel Naseke</v>
      </c>
      <c r="H3555" s="9" t="s">
        <v>3669</v>
      </c>
      <c r="I3555">
        <f>VLOOKUP(A3555,'[1]Coordinates cleaned'!$A:$G,7,0)</f>
        <v>0.38498949999999998</v>
      </c>
      <c r="J3555">
        <f>VLOOKUP(A3555,'[1]Coordinates cleaned'!$A:$H,8,0)</f>
        <v>32.718857999999997</v>
      </c>
      <c r="K3555" t="e">
        <f>VLOOKUP(A3555,IENG_to_New_Vendor!A:H,8,0)</f>
        <v>#N/A</v>
      </c>
      <c r="L3555" t="e">
        <f>VLOOKUP(A3555,'CAM to IENG'!A:O,15,0)</f>
        <v>#N/A</v>
      </c>
      <c r="M3555" t="e">
        <f>VLOOKUP(A3555,NET_to_IENG!A:J,10,0)</f>
        <v>#N/A</v>
      </c>
    </row>
    <row r="3556" spans="1:13" x14ac:dyDescent="0.3">
      <c r="A3556">
        <v>701436</v>
      </c>
      <c r="B3556" t="s">
        <v>3516</v>
      </c>
      <c r="C3556" t="s">
        <v>4400</v>
      </c>
      <c r="D3556" t="s">
        <v>4400</v>
      </c>
      <c r="E3556" t="s">
        <v>4400</v>
      </c>
      <c r="F3556" s="15" t="str">
        <f>VLOOKUP(A3556,'[1]Coordinates cleaned'!$A:$I,9,0)</f>
        <v>Netis</v>
      </c>
      <c r="G3556" s="15" t="str">
        <f>VLOOKUP(A3556,'[1]Coordinates cleaned'!$A:$J,10,0)</f>
        <v>Emmanuel Kafuko</v>
      </c>
      <c r="H3556" s="9" t="s">
        <v>3669</v>
      </c>
      <c r="I3556">
        <f>VLOOKUP(A3556,'[1]Coordinates cleaned'!$A:$G,7,0)</f>
        <v>0.62196249999999997</v>
      </c>
      <c r="J3556">
        <f>VLOOKUP(A3556,'[1]Coordinates cleaned'!$A:$H,8,0)</f>
        <v>33.622977499999998</v>
      </c>
      <c r="K3556" t="e">
        <f>VLOOKUP(A3556,IENG_to_New_Vendor!A:H,8,0)</f>
        <v>#N/A</v>
      </c>
      <c r="L3556" t="e">
        <f>VLOOKUP(A3556,'CAM to IENG'!A:O,15,0)</f>
        <v>#N/A</v>
      </c>
      <c r="M3556" t="e">
        <f>VLOOKUP(A3556,NET_to_IENG!A:J,10,0)</f>
        <v>#N/A</v>
      </c>
    </row>
    <row r="3557" spans="1:13" x14ac:dyDescent="0.3">
      <c r="A3557">
        <v>605408</v>
      </c>
      <c r="B3557" t="s">
        <v>476</v>
      </c>
      <c r="C3557" t="s">
        <v>4400</v>
      </c>
      <c r="D3557" t="s">
        <v>4400</v>
      </c>
      <c r="E3557" t="s">
        <v>4400</v>
      </c>
      <c r="F3557" s="15" t="s">
        <v>4338</v>
      </c>
      <c r="G3557" s="15" t="str">
        <f>VLOOKUP(A3557,'[1]Coordinates cleaned'!$A:$J,10,0)</f>
        <v>Innocent Ayiko</v>
      </c>
      <c r="H3557" s="9" t="s">
        <v>3368</v>
      </c>
      <c r="I3557">
        <f>VLOOKUP(A3557,'[1]Coordinates cleaned'!$A:$G,7,0)</f>
        <v>2.971991</v>
      </c>
      <c r="J3557">
        <f>VLOOKUP(A3557,'[1]Coordinates cleaned'!$A:$H,8,0)</f>
        <v>31.357106600000002</v>
      </c>
      <c r="K3557" t="str">
        <f>VLOOKUP(A3557,IENG_to_New_Vendor!A:H,8,0)</f>
        <v>IENG_to_New_Vendor</v>
      </c>
      <c r="L3557" t="e">
        <f>VLOOKUP(A3557,'CAM to IENG'!A:O,15,0)</f>
        <v>#N/A</v>
      </c>
      <c r="M3557" t="e">
        <f>VLOOKUP(A3557,NET_to_IENG!A:J,10,0)</f>
        <v>#N/A</v>
      </c>
    </row>
    <row r="3558" spans="1:13" x14ac:dyDescent="0.3">
      <c r="A3558">
        <v>605884</v>
      </c>
      <c r="B3558" t="s">
        <v>1347</v>
      </c>
      <c r="C3558" t="s">
        <v>4400</v>
      </c>
      <c r="D3558" t="s">
        <v>4400</v>
      </c>
      <c r="E3558" t="s">
        <v>4400</v>
      </c>
      <c r="F3558" s="15" t="str">
        <f>VLOOKUP(A3558,'[1]Coordinates cleaned'!$A:$I,9,0)</f>
        <v>Camusat</v>
      </c>
      <c r="G3558" s="15" t="str">
        <f>VLOOKUP(A3558,'[1]Coordinates cleaned'!$A:$J,10,0)</f>
        <v>Stephen Rwabwogo</v>
      </c>
      <c r="H3558" s="9" t="s">
        <v>3367</v>
      </c>
      <c r="I3558">
        <f>VLOOKUP(A3558,'[1]Coordinates cleaned'!$A:$G,7,0)</f>
        <v>0.67877520000000002</v>
      </c>
      <c r="J3558">
        <f>VLOOKUP(A3558,'[1]Coordinates cleaned'!$A:$H,8,0)</f>
        <v>30.199301599999998</v>
      </c>
      <c r="K3558" t="e">
        <f>VLOOKUP(A3558,IENG_to_New_Vendor!A:H,8,0)</f>
        <v>#N/A</v>
      </c>
      <c r="L3558" t="e">
        <f>VLOOKUP(A3558,'CAM to IENG'!A:O,15,0)</f>
        <v>#N/A</v>
      </c>
      <c r="M3558" t="e">
        <f>VLOOKUP(A3558,NET_to_IENG!A:J,10,0)</f>
        <v>#N/A</v>
      </c>
    </row>
    <row r="3559" spans="1:13" x14ac:dyDescent="0.3">
      <c r="A3559">
        <v>608032</v>
      </c>
      <c r="B3559" t="s">
        <v>815</v>
      </c>
      <c r="C3559" t="s">
        <v>4400</v>
      </c>
      <c r="D3559" t="s">
        <v>4400</v>
      </c>
      <c r="E3559" t="s">
        <v>4400</v>
      </c>
      <c r="F3559" s="15" t="str">
        <f>VLOOKUP(A3559,'[1]Coordinates cleaned'!$A:$I,9,0)</f>
        <v>Netis</v>
      </c>
      <c r="G3559" s="15" t="str">
        <f>VLOOKUP(A3559,'[1]Coordinates cleaned'!$A:$J,10,0)</f>
        <v>Emmanuel Kafuko</v>
      </c>
      <c r="H3559" s="9" t="s">
        <v>3669</v>
      </c>
      <c r="I3559">
        <f>VLOOKUP(A3559,'[1]Coordinates cleaned'!$A:$G,7,0)</f>
        <v>0.49775710000000001</v>
      </c>
      <c r="J3559">
        <f>VLOOKUP(A3559,'[1]Coordinates cleaned'!$A:$H,8,0)</f>
        <v>33.158248899999997</v>
      </c>
      <c r="K3559" t="e">
        <f>VLOOKUP(A3559,IENG_to_New_Vendor!A:H,8,0)</f>
        <v>#N/A</v>
      </c>
      <c r="L3559" t="e">
        <f>VLOOKUP(A3559,'CAM to IENG'!A:O,15,0)</f>
        <v>#N/A</v>
      </c>
      <c r="M3559" t="e">
        <f>VLOOKUP(A3559,NET_to_IENG!A:J,10,0)</f>
        <v>#N/A</v>
      </c>
    </row>
    <row r="3560" spans="1:13" x14ac:dyDescent="0.3">
      <c r="A3560">
        <v>605444</v>
      </c>
      <c r="B3560" t="s">
        <v>553</v>
      </c>
      <c r="C3560" t="s">
        <v>4400</v>
      </c>
      <c r="D3560" t="s">
        <v>4400</v>
      </c>
      <c r="E3560" t="s">
        <v>4400</v>
      </c>
      <c r="F3560" s="15" t="str">
        <f>VLOOKUP(A3560,'[1]Coordinates cleaned'!$A:$I,9,0)</f>
        <v>Camusat</v>
      </c>
      <c r="G3560" s="15" t="str">
        <f>VLOOKUP(A3560,'[1]Coordinates cleaned'!$A:$J,10,0)</f>
        <v>Stephen Rwabwogo</v>
      </c>
      <c r="H3560" s="9" t="s">
        <v>3367</v>
      </c>
      <c r="I3560">
        <f>VLOOKUP(A3560,'[1]Coordinates cleaned'!$A:$G,7,0)</f>
        <v>0.2002398</v>
      </c>
      <c r="J3560">
        <f>VLOOKUP(A3560,'[1]Coordinates cleaned'!$A:$H,8,0)</f>
        <v>30.022594399999999</v>
      </c>
      <c r="K3560" t="e">
        <f>VLOOKUP(A3560,IENG_to_New_Vendor!A:H,8,0)</f>
        <v>#N/A</v>
      </c>
      <c r="L3560" t="e">
        <f>VLOOKUP(A3560,'CAM to IENG'!A:O,15,0)</f>
        <v>#N/A</v>
      </c>
      <c r="M3560" t="e">
        <f>VLOOKUP(A3560,NET_to_IENG!A:J,10,0)</f>
        <v>#N/A</v>
      </c>
    </row>
    <row r="3561" spans="1:13" x14ac:dyDescent="0.3">
      <c r="A3561">
        <v>609181</v>
      </c>
      <c r="B3561" t="s">
        <v>389</v>
      </c>
      <c r="C3561" t="s">
        <v>4400</v>
      </c>
      <c r="D3561" t="s">
        <v>4400</v>
      </c>
      <c r="E3561" t="s">
        <v>4400</v>
      </c>
      <c r="F3561" s="15" t="str">
        <f>VLOOKUP(A3561,'[1]Coordinates cleaned'!$A:$I,9,0)</f>
        <v>I-Engineering</v>
      </c>
      <c r="G3561" s="15" t="str">
        <f>VLOOKUP(A3561,'[1]Coordinates cleaned'!$A:$J,10,0)</f>
        <v>Latima Musoke</v>
      </c>
      <c r="H3561" s="9" t="s">
        <v>3368</v>
      </c>
      <c r="I3561">
        <f>VLOOKUP(A3561,'[1]Coordinates cleaned'!$A:$G,7,0)</f>
        <v>1.8792583333333299</v>
      </c>
      <c r="J3561">
        <f>VLOOKUP(A3561,'[1]Coordinates cleaned'!$A:$H,8,0)</f>
        <v>32.064036666666702</v>
      </c>
      <c r="K3561" t="e">
        <f>VLOOKUP(A3561,IENG_to_New_Vendor!A:H,8,0)</f>
        <v>#N/A</v>
      </c>
      <c r="L3561" t="e">
        <f>VLOOKUP(A3561,'CAM to IENG'!A:O,15,0)</f>
        <v>#N/A</v>
      </c>
      <c r="M3561" t="e">
        <f>VLOOKUP(A3561,NET_to_IENG!A:J,10,0)</f>
        <v>#N/A</v>
      </c>
    </row>
    <row r="3562" spans="1:13" x14ac:dyDescent="0.3">
      <c r="A3562">
        <v>605122</v>
      </c>
      <c r="B3562" t="s">
        <v>166</v>
      </c>
      <c r="C3562" t="s">
        <v>4400</v>
      </c>
      <c r="D3562" t="s">
        <v>4400</v>
      </c>
      <c r="E3562" t="s">
        <v>4400</v>
      </c>
      <c r="F3562" s="15" t="str">
        <f>VLOOKUP(A3562,'[1]Coordinates cleaned'!$A:$I,9,0)</f>
        <v>Camusat</v>
      </c>
      <c r="G3562" s="15" t="str">
        <f>VLOOKUP(A3562,'[1]Coordinates cleaned'!$A:$J,10,0)</f>
        <v>Christopher Alituha</v>
      </c>
      <c r="H3562" s="9" t="s">
        <v>3367</v>
      </c>
      <c r="I3562">
        <f>VLOOKUP(A3562,'[1]Coordinates cleaned'!$A:$G,7,0)</f>
        <v>0.56510720000000003</v>
      </c>
      <c r="J3562">
        <f>VLOOKUP(A3562,'[1]Coordinates cleaned'!$A:$H,8,0)</f>
        <v>31.3814478</v>
      </c>
      <c r="K3562" t="e">
        <f>VLOOKUP(A3562,IENG_to_New_Vendor!A:H,8,0)</f>
        <v>#N/A</v>
      </c>
      <c r="L3562" t="e">
        <f>VLOOKUP(A3562,'CAM to IENG'!A:O,15,0)</f>
        <v>#N/A</v>
      </c>
      <c r="M3562" t="e">
        <f>VLOOKUP(A3562,NET_to_IENG!A:J,10,0)</f>
        <v>#N/A</v>
      </c>
    </row>
    <row r="3563" spans="1:13" x14ac:dyDescent="0.3">
      <c r="A3563">
        <v>607721</v>
      </c>
      <c r="B3563" t="s">
        <v>2518</v>
      </c>
      <c r="C3563" t="s">
        <v>4400</v>
      </c>
      <c r="D3563" t="s">
        <v>4400</v>
      </c>
      <c r="E3563" t="s">
        <v>4400</v>
      </c>
      <c r="F3563" s="15" t="str">
        <f>VLOOKUP(A3563,'[1]Coordinates cleaned'!$A:$I,9,0)</f>
        <v>I-Engineering</v>
      </c>
      <c r="G3563" s="15" t="str">
        <f>VLOOKUP(A3563,'[1]Coordinates cleaned'!$A:$J,10,0)</f>
        <v>Robert Otim</v>
      </c>
      <c r="H3563" s="9" t="s">
        <v>3368</v>
      </c>
      <c r="I3563">
        <f>VLOOKUP(A3563,'[1]Coordinates cleaned'!$A:$G,7,0)</f>
        <v>0.45925009999999999</v>
      </c>
      <c r="J3563">
        <f>VLOOKUP(A3563,'[1]Coordinates cleaned'!$A:$H,8,0)</f>
        <v>32.513593399999998</v>
      </c>
      <c r="K3563" t="e">
        <f>VLOOKUP(A3563,IENG_to_New_Vendor!A:H,8,0)</f>
        <v>#N/A</v>
      </c>
      <c r="L3563" t="e">
        <f>VLOOKUP(A3563,'CAM to IENG'!A:O,15,0)</f>
        <v>#N/A</v>
      </c>
      <c r="M3563" t="e">
        <f>VLOOKUP(A3563,NET_to_IENG!A:J,10,0)</f>
        <v>#N/A</v>
      </c>
    </row>
    <row r="3564" spans="1:13" x14ac:dyDescent="0.3">
      <c r="A3564">
        <v>609294</v>
      </c>
      <c r="B3564" t="s">
        <v>1826</v>
      </c>
      <c r="C3564" t="s">
        <v>4400</v>
      </c>
      <c r="D3564" t="s">
        <v>4400</v>
      </c>
      <c r="E3564" t="s">
        <v>4400</v>
      </c>
      <c r="F3564" s="15" t="str">
        <f>VLOOKUP(A3564,'[1]Coordinates cleaned'!$A:$I,9,0)</f>
        <v>Camusat</v>
      </c>
      <c r="G3564" s="15" t="str">
        <f>VLOOKUP(A3564,'[1]Coordinates cleaned'!$A:$J,10,0)</f>
        <v>Thomasi Seruyange</v>
      </c>
      <c r="H3564" s="9" t="s">
        <v>3367</v>
      </c>
      <c r="I3564">
        <f>VLOOKUP(A3564,'[1]Coordinates cleaned'!$A:$G,7,0)</f>
        <v>-0.62608505000000003</v>
      </c>
      <c r="J3564">
        <f>VLOOKUP(A3564,'[1]Coordinates cleaned'!$A:$H,8,0)</f>
        <v>30.643902583333301</v>
      </c>
      <c r="K3564" t="e">
        <f>VLOOKUP(A3564,IENG_to_New_Vendor!A:H,8,0)</f>
        <v>#N/A</v>
      </c>
      <c r="L3564" t="e">
        <f>VLOOKUP(A3564,'CAM to IENG'!A:O,15,0)</f>
        <v>#N/A</v>
      </c>
      <c r="M3564" t="e">
        <f>VLOOKUP(A3564,NET_to_IENG!A:J,10,0)</f>
        <v>#N/A</v>
      </c>
    </row>
    <row r="3565" spans="1:13" x14ac:dyDescent="0.3">
      <c r="A3565">
        <v>701192</v>
      </c>
      <c r="B3565" t="s">
        <v>264</v>
      </c>
      <c r="C3565" t="s">
        <v>4400</v>
      </c>
      <c r="D3565" t="s">
        <v>4400</v>
      </c>
      <c r="E3565" t="s">
        <v>4400</v>
      </c>
      <c r="F3565" s="15" t="str">
        <f>VLOOKUP(A3565,'[1]Coordinates cleaned'!$A:$I,9,0)</f>
        <v>Netis</v>
      </c>
      <c r="G3565" s="15" t="str">
        <f>VLOOKUP(A3565,'[1]Coordinates cleaned'!$A:$J,10,0)</f>
        <v>Benbridge Mulongo</v>
      </c>
      <c r="H3565" s="9" t="s">
        <v>3669</v>
      </c>
      <c r="I3565">
        <f>VLOOKUP(A3565,'[1]Coordinates cleaned'!$A:$G,7,0)</f>
        <v>0.30768329999999999</v>
      </c>
      <c r="J3565">
        <f>VLOOKUP(A3565,'[1]Coordinates cleaned'!$A:$H,8,0)</f>
        <v>32.673744999999997</v>
      </c>
      <c r="K3565" t="e">
        <f>VLOOKUP(A3565,IENG_to_New_Vendor!A:H,8,0)</f>
        <v>#N/A</v>
      </c>
      <c r="L3565" t="e">
        <f>VLOOKUP(A3565,'CAM to IENG'!A:O,15,0)</f>
        <v>#N/A</v>
      </c>
      <c r="M3565" t="e">
        <f>VLOOKUP(A3565,NET_to_IENG!A:J,10,0)</f>
        <v>#N/A</v>
      </c>
    </row>
    <row r="3566" spans="1:13" x14ac:dyDescent="0.3">
      <c r="A3566">
        <v>605804</v>
      </c>
      <c r="B3566" t="s">
        <v>997</v>
      </c>
      <c r="C3566" t="s">
        <v>4400</v>
      </c>
      <c r="D3566" t="s">
        <v>4400</v>
      </c>
      <c r="E3566" t="s">
        <v>4400</v>
      </c>
      <c r="F3566" s="15" t="str">
        <f>VLOOKUP(A3566,'[1]Coordinates cleaned'!$A:$I,9,0)</f>
        <v>Netis</v>
      </c>
      <c r="G3566" s="15" t="str">
        <f>VLOOKUP(A3566,'[1]Coordinates cleaned'!$A:$J,10,0)</f>
        <v>Jude Musana</v>
      </c>
      <c r="H3566" s="9" t="s">
        <v>3669</v>
      </c>
      <c r="I3566">
        <f>VLOOKUP(A3566,'[1]Coordinates cleaned'!$A:$G,7,0)</f>
        <v>1.03725166666667</v>
      </c>
      <c r="J3566">
        <f>VLOOKUP(A3566,'[1]Coordinates cleaned'!$A:$H,8,0)</f>
        <v>34.203718333333299</v>
      </c>
      <c r="K3566" t="e">
        <f>VLOOKUP(A3566,IENG_to_New_Vendor!A:H,8,0)</f>
        <v>#N/A</v>
      </c>
      <c r="L3566" t="e">
        <f>VLOOKUP(A3566,'CAM to IENG'!A:O,15,0)</f>
        <v>#N/A</v>
      </c>
      <c r="M3566" t="e">
        <f>VLOOKUP(A3566,NET_to_IENG!A:J,10,0)</f>
        <v>#N/A</v>
      </c>
    </row>
    <row r="3567" spans="1:13" x14ac:dyDescent="0.3">
      <c r="A3567">
        <v>606097</v>
      </c>
      <c r="B3567" t="s">
        <v>1159</v>
      </c>
      <c r="C3567" t="s">
        <v>4400</v>
      </c>
      <c r="D3567" t="s">
        <v>4400</v>
      </c>
      <c r="E3567" t="s">
        <v>4400</v>
      </c>
      <c r="F3567" s="15" t="str">
        <f>VLOOKUP(A3567,'[1]Coordinates cleaned'!$A:$I,9,0)</f>
        <v>I-Engineering</v>
      </c>
      <c r="G3567" s="15" t="str">
        <f>VLOOKUP(A3567,'[1]Coordinates cleaned'!$A:$J,10,0)</f>
        <v>Muhamood Kyongo</v>
      </c>
      <c r="H3567" s="9" t="s">
        <v>3368</v>
      </c>
      <c r="I3567">
        <f>VLOOKUP(A3567,'[1]Coordinates cleaned'!$A:$G,7,0)</f>
        <v>2.3095802000000001</v>
      </c>
      <c r="J3567">
        <f>VLOOKUP(A3567,'[1]Coordinates cleaned'!$A:$H,8,0)</f>
        <v>32.444883900000001</v>
      </c>
      <c r="K3567" t="e">
        <f>VLOOKUP(A3567,IENG_to_New_Vendor!A:H,8,0)</f>
        <v>#N/A</v>
      </c>
      <c r="L3567" t="e">
        <f>VLOOKUP(A3567,'CAM to IENG'!A:O,15,0)</f>
        <v>#N/A</v>
      </c>
      <c r="M3567" t="e">
        <f>VLOOKUP(A3567,NET_to_IENG!A:J,10,0)</f>
        <v>#N/A</v>
      </c>
    </row>
    <row r="3568" spans="1:13" x14ac:dyDescent="0.3">
      <c r="A3568">
        <v>607474</v>
      </c>
      <c r="B3568" t="s">
        <v>2221</v>
      </c>
      <c r="C3568" t="s">
        <v>4400</v>
      </c>
      <c r="D3568" t="s">
        <v>4400</v>
      </c>
      <c r="E3568" t="s">
        <v>4400</v>
      </c>
      <c r="F3568" s="15" t="str">
        <f>VLOOKUP(A3568,'[1]Coordinates cleaned'!$A:$I,9,0)</f>
        <v>Netis</v>
      </c>
      <c r="G3568" s="15" t="str">
        <f>VLOOKUP(A3568,'[1]Coordinates cleaned'!$A:$J,10,0)</f>
        <v>Paul Mbabazi</v>
      </c>
      <c r="H3568" s="9" t="s">
        <v>3669</v>
      </c>
      <c r="I3568">
        <f>VLOOKUP(A3568,'[1]Coordinates cleaned'!$A:$G,7,0)</f>
        <v>0.31385829999999998</v>
      </c>
      <c r="J3568">
        <f>VLOOKUP(A3568,'[1]Coordinates cleaned'!$A:$H,8,0)</f>
        <v>32.614815</v>
      </c>
      <c r="K3568" t="e">
        <f>VLOOKUP(A3568,IENG_to_New_Vendor!A:H,8,0)</f>
        <v>#N/A</v>
      </c>
      <c r="L3568" t="e">
        <f>VLOOKUP(A3568,'CAM to IENG'!A:O,15,0)</f>
        <v>#N/A</v>
      </c>
      <c r="M3568" t="e">
        <f>VLOOKUP(A3568,NET_to_IENG!A:J,10,0)</f>
        <v>#N/A</v>
      </c>
    </row>
    <row r="3569" spans="1:13" x14ac:dyDescent="0.3">
      <c r="A3569">
        <v>606658</v>
      </c>
      <c r="B3569" t="s">
        <v>1470</v>
      </c>
      <c r="C3569" t="s">
        <v>4400</v>
      </c>
      <c r="D3569" t="s">
        <v>4400</v>
      </c>
      <c r="E3569" t="s">
        <v>4400</v>
      </c>
      <c r="F3569" s="15" t="str">
        <f>VLOOKUP(A3569,'[1]Coordinates cleaned'!$A:$I,9,0)</f>
        <v>Camusat</v>
      </c>
      <c r="G3569" s="15" t="str">
        <f>VLOOKUP(A3569,'[1]Coordinates cleaned'!$A:$J,10,0)</f>
        <v>Stephen Rwabwogo</v>
      </c>
      <c r="H3569" s="9" t="s">
        <v>3367</v>
      </c>
      <c r="I3569">
        <f>VLOOKUP(A3569,'[1]Coordinates cleaned'!$A:$G,7,0)</f>
        <v>0.45011329999999999</v>
      </c>
      <c r="J3569">
        <f>VLOOKUP(A3569,'[1]Coordinates cleaned'!$A:$H,8,0)</f>
        <v>30.740868299999999</v>
      </c>
      <c r="K3569" t="e">
        <f>VLOOKUP(A3569,IENG_to_New_Vendor!A:H,8,0)</f>
        <v>#N/A</v>
      </c>
      <c r="L3569" t="e">
        <f>VLOOKUP(A3569,'CAM to IENG'!A:O,15,0)</f>
        <v>#N/A</v>
      </c>
      <c r="M3569" t="e">
        <f>VLOOKUP(A3569,NET_to_IENG!A:J,10,0)</f>
        <v>#N/A</v>
      </c>
    </row>
    <row r="3570" spans="1:13" x14ac:dyDescent="0.3">
      <c r="A3570">
        <v>606060</v>
      </c>
      <c r="B3570" t="s">
        <v>4176</v>
      </c>
      <c r="C3570" t="s">
        <v>4400</v>
      </c>
      <c r="D3570" t="s">
        <v>4400</v>
      </c>
      <c r="E3570" t="s">
        <v>4400</v>
      </c>
      <c r="F3570" s="15" t="str">
        <f>VLOOKUP(A3570,'[1]Coordinates cleaned'!$A:$I,9,0)</f>
        <v>Camusat</v>
      </c>
      <c r="G3570" s="15" t="str">
        <f>VLOOKUP(A3570,'[1]Coordinates cleaned'!$A:$J,10,0)</f>
        <v>M Patrick Kalibbala</v>
      </c>
      <c r="H3570" s="9" t="s">
        <v>3367</v>
      </c>
      <c r="I3570">
        <f>VLOOKUP(A3570,'[1]Coordinates cleaned'!$A:$G,7,0)</f>
        <v>4.3316500000000001E-2</v>
      </c>
      <c r="J3570">
        <f>VLOOKUP(A3570,'[1]Coordinates cleaned'!$A:$H,8,0)</f>
        <v>32.3209789</v>
      </c>
      <c r="K3570" t="e">
        <f>VLOOKUP(A3570,IENG_to_New_Vendor!A:H,8,0)</f>
        <v>#N/A</v>
      </c>
      <c r="L3570" t="e">
        <f>VLOOKUP(A3570,'CAM to IENG'!A:O,15,0)</f>
        <v>#N/A</v>
      </c>
      <c r="M3570" t="e">
        <f>VLOOKUP(A3570,NET_to_IENG!A:J,10,0)</f>
        <v>#N/A</v>
      </c>
    </row>
    <row r="3571" spans="1:13" x14ac:dyDescent="0.3">
      <c r="A3571">
        <v>605602</v>
      </c>
      <c r="B3571" t="s">
        <v>815</v>
      </c>
      <c r="C3571" t="s">
        <v>4400</v>
      </c>
      <c r="D3571" t="s">
        <v>4400</v>
      </c>
      <c r="E3571" t="s">
        <v>4400</v>
      </c>
      <c r="F3571" s="15" t="str">
        <f>VLOOKUP(A3571,'[1]Coordinates cleaned'!$A:$I,9,0)</f>
        <v>Netis</v>
      </c>
      <c r="G3571" s="15" t="str">
        <f>VLOOKUP(A3571,'[1]Coordinates cleaned'!$A:$J,10,0)</f>
        <v>Emmanuel Kafuko</v>
      </c>
      <c r="H3571" s="9" t="s">
        <v>3669</v>
      </c>
      <c r="I3571">
        <f>VLOOKUP(A3571,'[1]Coordinates cleaned'!$A:$G,7,0)</f>
        <v>0.46989229999999998</v>
      </c>
      <c r="J3571">
        <f>VLOOKUP(A3571,'[1]Coordinates cleaned'!$A:$H,8,0)</f>
        <v>33.178986700000003</v>
      </c>
      <c r="K3571" t="e">
        <f>VLOOKUP(A3571,IENG_to_New_Vendor!A:H,8,0)</f>
        <v>#N/A</v>
      </c>
      <c r="L3571" t="e">
        <f>VLOOKUP(A3571,'CAM to IENG'!A:O,15,0)</f>
        <v>#N/A</v>
      </c>
      <c r="M3571" t="e">
        <f>VLOOKUP(A3571,NET_to_IENG!A:J,10,0)</f>
        <v>#N/A</v>
      </c>
    </row>
    <row r="3572" spans="1:13" x14ac:dyDescent="0.3">
      <c r="A3572">
        <v>606408</v>
      </c>
      <c r="B3572" t="s">
        <v>1243</v>
      </c>
      <c r="C3572" t="s">
        <v>4400</v>
      </c>
      <c r="D3572" t="s">
        <v>4400</v>
      </c>
      <c r="E3572" t="s">
        <v>4400</v>
      </c>
      <c r="F3572" s="15" t="str">
        <f>VLOOKUP(A3572,'[1]Coordinates cleaned'!$A:$I,9,0)</f>
        <v>Netis</v>
      </c>
      <c r="G3572" s="15" t="str">
        <f>VLOOKUP(A3572,'[1]Coordinates cleaned'!$A:$J,10,0)</f>
        <v>Moses Wandera</v>
      </c>
      <c r="H3572" s="9" t="s">
        <v>3669</v>
      </c>
      <c r="I3572">
        <f>VLOOKUP(A3572,'[1]Coordinates cleaned'!$A:$G,7,0)</f>
        <v>2.0672568</v>
      </c>
      <c r="J3572">
        <f>VLOOKUP(A3572,'[1]Coordinates cleaned'!$A:$H,8,0)</f>
        <v>33.211059800000001</v>
      </c>
      <c r="K3572" t="e">
        <f>VLOOKUP(A3572,IENG_to_New_Vendor!A:H,8,0)</f>
        <v>#N/A</v>
      </c>
      <c r="L3572" t="e">
        <f>VLOOKUP(A3572,'CAM to IENG'!A:O,15,0)</f>
        <v>#N/A</v>
      </c>
      <c r="M3572" t="e">
        <f>VLOOKUP(A3572,NET_to_IENG!A:J,10,0)</f>
        <v>#N/A</v>
      </c>
    </row>
    <row r="3573" spans="1:13" x14ac:dyDescent="0.3">
      <c r="A3573">
        <v>608678</v>
      </c>
      <c r="B3573" t="s">
        <v>1926</v>
      </c>
      <c r="C3573" t="s">
        <v>4400</v>
      </c>
      <c r="D3573" t="s">
        <v>4400</v>
      </c>
      <c r="E3573" t="s">
        <v>4400</v>
      </c>
      <c r="F3573" s="15" t="s">
        <v>4338</v>
      </c>
      <c r="G3573" s="15" t="str">
        <f>VLOOKUP(A3573,'[1]Coordinates cleaned'!$A:$J,10,0)</f>
        <v>Innocent Ayiko</v>
      </c>
      <c r="H3573" s="9" t="s">
        <v>3368</v>
      </c>
      <c r="I3573">
        <f>VLOOKUP(A3573,'[1]Coordinates cleaned'!$A:$G,7,0)</f>
        <v>3.4697824900000001</v>
      </c>
      <c r="J3573">
        <f>VLOOKUP(A3573,'[1]Coordinates cleaned'!$A:$H,8,0)</f>
        <v>31.247446050000001</v>
      </c>
      <c r="K3573" t="str">
        <f>VLOOKUP(A3573,IENG_to_New_Vendor!A:H,8,0)</f>
        <v>IENG_to_New_Vendor</v>
      </c>
      <c r="L3573" t="e">
        <f>VLOOKUP(A3573,'CAM to IENG'!A:O,15,0)</f>
        <v>#N/A</v>
      </c>
      <c r="M3573" t="e">
        <f>VLOOKUP(A3573,NET_to_IENG!A:J,10,0)</f>
        <v>#N/A</v>
      </c>
    </row>
    <row r="3574" spans="1:13" x14ac:dyDescent="0.3">
      <c r="A3574">
        <v>701477</v>
      </c>
      <c r="B3574" t="s">
        <v>4177</v>
      </c>
      <c r="C3574" t="s">
        <v>4400</v>
      </c>
      <c r="D3574" t="s">
        <v>4400</v>
      </c>
      <c r="E3574" t="s">
        <v>4400</v>
      </c>
      <c r="F3574" s="15" t="str">
        <f>VLOOKUP(A3574,'[1]Coordinates cleaned'!$A:$I,9,0)</f>
        <v>Camusat</v>
      </c>
      <c r="G3574" s="15" t="str">
        <f>VLOOKUP(A3574,'[1]Coordinates cleaned'!$A:$J,10,0)</f>
        <v>Christopher Alituha</v>
      </c>
      <c r="H3574" s="9" t="s">
        <v>3367</v>
      </c>
      <c r="I3574">
        <f>VLOOKUP(A3574,'[1]Coordinates cleaned'!$A:$G,7,0)</f>
        <v>0.3976363</v>
      </c>
      <c r="J3574">
        <f>VLOOKUP(A3574,'[1]Coordinates cleaned'!$A:$H,8,0)</f>
        <v>32.038897800000001</v>
      </c>
      <c r="K3574" t="e">
        <f>VLOOKUP(A3574,IENG_to_New_Vendor!A:H,8,0)</f>
        <v>#N/A</v>
      </c>
      <c r="L3574" t="e">
        <f>VLOOKUP(A3574,'CAM to IENG'!A:O,15,0)</f>
        <v>#N/A</v>
      </c>
      <c r="M3574" t="e">
        <f>VLOOKUP(A3574,NET_to_IENG!A:J,10,0)</f>
        <v>#N/A</v>
      </c>
    </row>
    <row r="3575" spans="1:13" x14ac:dyDescent="0.3">
      <c r="A3575">
        <v>605208</v>
      </c>
      <c r="B3575" t="s">
        <v>4178</v>
      </c>
      <c r="C3575" t="s">
        <v>4400</v>
      </c>
      <c r="D3575" t="s">
        <v>4400</v>
      </c>
      <c r="E3575" t="s">
        <v>4400</v>
      </c>
      <c r="F3575" s="15" t="str">
        <f>VLOOKUP(A3575,'[1]Coordinates cleaned'!$A:$I,9,0)</f>
        <v>Netis</v>
      </c>
      <c r="G3575" s="15" t="str">
        <f>VLOOKUP(A3575,'[1]Coordinates cleaned'!$A:$J,10,0)</f>
        <v>Benbridge Mulongo</v>
      </c>
      <c r="H3575" s="9" t="s">
        <v>3669</v>
      </c>
      <c r="I3575">
        <f>VLOOKUP(A3575,'[1]Coordinates cleaned'!$A:$G,7,0)</f>
        <v>0.31724669999999999</v>
      </c>
      <c r="J3575">
        <f>VLOOKUP(A3575,'[1]Coordinates cleaned'!$A:$H,8,0)</f>
        <v>32.676512199999998</v>
      </c>
      <c r="K3575" t="e">
        <f>VLOOKUP(A3575,IENG_to_New_Vendor!A:H,8,0)</f>
        <v>#N/A</v>
      </c>
      <c r="L3575" t="e">
        <f>VLOOKUP(A3575,'CAM to IENG'!A:O,15,0)</f>
        <v>#N/A</v>
      </c>
      <c r="M3575" t="e">
        <f>VLOOKUP(A3575,NET_to_IENG!A:J,10,0)</f>
        <v>#N/A</v>
      </c>
    </row>
    <row r="3576" spans="1:13" x14ac:dyDescent="0.3">
      <c r="A3576">
        <v>701663</v>
      </c>
      <c r="B3576" t="s">
        <v>3663</v>
      </c>
      <c r="C3576" t="s">
        <v>4400</v>
      </c>
      <c r="D3576" t="s">
        <v>4400</v>
      </c>
      <c r="E3576" t="s">
        <v>4400</v>
      </c>
      <c r="F3576" s="15" t="str">
        <f>VLOOKUP(A3576,'[1]Coordinates cleaned'!$A:$I,9,0)</f>
        <v>I-Engineering</v>
      </c>
      <c r="G3576" s="15" t="str">
        <f>VLOOKUP(A3576,'[1]Coordinates cleaned'!$A:$J,10,0)</f>
        <v>Robert Otim</v>
      </c>
      <c r="H3576" s="9" t="s">
        <v>3368</v>
      </c>
      <c r="I3576">
        <f>VLOOKUP(A3576,'[1]Coordinates cleaned'!$A:$G,7,0)</f>
        <v>0.66514669999999998</v>
      </c>
      <c r="J3576">
        <f>VLOOKUP(A3576,'[1]Coordinates cleaned'!$A:$H,8,0)</f>
        <v>32.6635317</v>
      </c>
      <c r="K3576" t="e">
        <f>VLOOKUP(A3576,IENG_to_New_Vendor!A:H,8,0)</f>
        <v>#N/A</v>
      </c>
      <c r="L3576" t="e">
        <f>VLOOKUP(A3576,'CAM to IENG'!A:O,15,0)</f>
        <v>#N/A</v>
      </c>
      <c r="M3576" t="e">
        <f>VLOOKUP(A3576,NET_to_IENG!A:J,10,0)</f>
        <v>#N/A</v>
      </c>
    </row>
    <row r="3577" spans="1:13" x14ac:dyDescent="0.3">
      <c r="A3577">
        <v>606164</v>
      </c>
      <c r="B3577" t="s">
        <v>1119</v>
      </c>
      <c r="C3577" t="s">
        <v>4400</v>
      </c>
      <c r="D3577" t="s">
        <v>4400</v>
      </c>
      <c r="E3577" t="s">
        <v>4400</v>
      </c>
      <c r="F3577" s="15" t="s">
        <v>4338</v>
      </c>
      <c r="G3577" s="15" t="str">
        <f>VLOOKUP(A3577,'[1]Coordinates cleaned'!$A:$J,10,0)</f>
        <v>Muhamood Kyongo</v>
      </c>
      <c r="H3577" s="9" t="s">
        <v>3368</v>
      </c>
      <c r="I3577">
        <f>VLOOKUP(A3577,'[1]Coordinates cleaned'!$A:$G,7,0)</f>
        <v>2.7528516999999999</v>
      </c>
      <c r="J3577">
        <f>VLOOKUP(A3577,'[1]Coordinates cleaned'!$A:$H,8,0)</f>
        <v>33.306930000000001</v>
      </c>
      <c r="K3577" t="str">
        <f>VLOOKUP(A3577,IENG_to_New_Vendor!A:H,8,0)</f>
        <v>IENG_to_New_Vendor</v>
      </c>
      <c r="L3577" t="e">
        <f>VLOOKUP(A3577,'CAM to IENG'!A:O,15,0)</f>
        <v>#N/A</v>
      </c>
      <c r="M3577" t="e">
        <f>VLOOKUP(A3577,NET_to_IENG!A:J,10,0)</f>
        <v>#N/A</v>
      </c>
    </row>
    <row r="3578" spans="1:13" x14ac:dyDescent="0.3">
      <c r="A3578">
        <v>606171</v>
      </c>
      <c r="B3578" t="s">
        <v>1057</v>
      </c>
      <c r="C3578" t="s">
        <v>4400</v>
      </c>
      <c r="D3578" t="s">
        <v>4400</v>
      </c>
      <c r="E3578" t="s">
        <v>4400</v>
      </c>
      <c r="F3578" s="15" t="s">
        <v>4312</v>
      </c>
      <c r="G3578" s="15" t="str">
        <f>VLOOKUP(A3578,'[1]Coordinates cleaned'!$A:$J,10,0)</f>
        <v>Christopher Alituha</v>
      </c>
      <c r="H3578" s="9" t="s">
        <v>3367</v>
      </c>
      <c r="I3578">
        <f>VLOOKUP(A3578,'[1]Coordinates cleaned'!$A:$G,7,0)</f>
        <v>0.95110019999999995</v>
      </c>
      <c r="J3578">
        <f>VLOOKUP(A3578,'[1]Coordinates cleaned'!$A:$H,8,0)</f>
        <v>31.5925382</v>
      </c>
      <c r="K3578" t="e">
        <f>VLOOKUP(A3578,IENG_to_New_Vendor!A:H,8,0)</f>
        <v>#N/A</v>
      </c>
      <c r="L3578" t="str">
        <f>VLOOKUP(A3578,'CAM to IENG'!A:O,15,0)</f>
        <v>CAM_to_IENG</v>
      </c>
      <c r="M3578" t="e">
        <f>VLOOKUP(A3578,NET_to_IENG!A:J,10,0)</f>
        <v>#N/A</v>
      </c>
    </row>
    <row r="3579" spans="1:13" x14ac:dyDescent="0.3">
      <c r="A3579">
        <v>606886</v>
      </c>
      <c r="B3579" t="s">
        <v>2664</v>
      </c>
      <c r="C3579" t="s">
        <v>4400</v>
      </c>
      <c r="D3579" t="s">
        <v>4400</v>
      </c>
      <c r="E3579" t="s">
        <v>4400</v>
      </c>
      <c r="F3579" s="15" t="str">
        <f>VLOOKUP(A3579,'[1]Coordinates cleaned'!$A:$I,9,0)</f>
        <v>I-Engineering</v>
      </c>
      <c r="G3579" s="15" t="str">
        <f>VLOOKUP(A3579,'[1]Coordinates cleaned'!$A:$J,10,0)</f>
        <v>Latima Musoke</v>
      </c>
      <c r="H3579" s="9" t="s">
        <v>3368</v>
      </c>
      <c r="I3579">
        <f>VLOOKUP(A3579,'[1]Coordinates cleaned'!$A:$G,7,0)</f>
        <v>1.6919217</v>
      </c>
      <c r="J3579">
        <f>VLOOKUP(A3579,'[1]Coordinates cleaned'!$A:$H,8,0)</f>
        <v>31.719819999999999</v>
      </c>
      <c r="K3579" t="e">
        <f>VLOOKUP(A3579,IENG_to_New_Vendor!A:H,8,0)</f>
        <v>#N/A</v>
      </c>
      <c r="L3579" t="e">
        <f>VLOOKUP(A3579,'CAM to IENG'!A:O,15,0)</f>
        <v>#N/A</v>
      </c>
      <c r="M3579" t="e">
        <f>VLOOKUP(A3579,NET_to_IENG!A:J,10,0)</f>
        <v>#N/A</v>
      </c>
    </row>
    <row r="3580" spans="1:13" x14ac:dyDescent="0.3">
      <c r="A3580">
        <v>605545</v>
      </c>
      <c r="B3580" t="s">
        <v>748</v>
      </c>
      <c r="C3580" t="s">
        <v>4400</v>
      </c>
      <c r="D3580" t="s">
        <v>4400</v>
      </c>
      <c r="E3580" t="s">
        <v>4400</v>
      </c>
      <c r="F3580" s="15" t="str">
        <f>VLOOKUP(A3580,'[1]Coordinates cleaned'!$A:$I,9,0)</f>
        <v>Camusat</v>
      </c>
      <c r="G3580" s="15" t="str">
        <f>VLOOKUP(A3580,'[1]Coordinates cleaned'!$A:$J,10,0)</f>
        <v>Thomasi Seruyange</v>
      </c>
      <c r="H3580" s="9" t="s">
        <v>3367</v>
      </c>
      <c r="I3580">
        <f>VLOOKUP(A3580,'[1]Coordinates cleaned'!$A:$G,7,0)</f>
        <v>0.12734790000000001</v>
      </c>
      <c r="J3580">
        <f>VLOOKUP(A3580,'[1]Coordinates cleaned'!$A:$H,8,0)</f>
        <v>31.111549499999999</v>
      </c>
      <c r="K3580" t="e">
        <f>VLOOKUP(A3580,IENG_to_New_Vendor!A:H,8,0)</f>
        <v>#N/A</v>
      </c>
      <c r="L3580" t="e">
        <f>VLOOKUP(A3580,'CAM to IENG'!A:O,15,0)</f>
        <v>#N/A</v>
      </c>
      <c r="M3580" t="e">
        <f>VLOOKUP(A3580,NET_to_IENG!A:J,10,0)</f>
        <v>#N/A</v>
      </c>
    </row>
    <row r="3581" spans="1:13" x14ac:dyDescent="0.3">
      <c r="A3581">
        <v>606195</v>
      </c>
      <c r="B3581" t="s">
        <v>1144</v>
      </c>
      <c r="C3581" t="s">
        <v>4400</v>
      </c>
      <c r="D3581" t="s">
        <v>4400</v>
      </c>
      <c r="E3581" t="s">
        <v>4400</v>
      </c>
      <c r="F3581" s="15" t="str">
        <f>VLOOKUP(A3581,'[1]Coordinates cleaned'!$A:$I,9,0)</f>
        <v>Netis</v>
      </c>
      <c r="G3581" s="15" t="str">
        <f>VLOOKUP(A3581,'[1]Coordinates cleaned'!$A:$J,10,0)</f>
        <v>Samuel Naseke</v>
      </c>
      <c r="H3581" s="9" t="s">
        <v>3669</v>
      </c>
      <c r="I3581">
        <f>VLOOKUP(A3581,'[1]Coordinates cleaned'!$A:$G,7,0)</f>
        <v>0.147018333333333</v>
      </c>
      <c r="J3581">
        <f>VLOOKUP(A3581,'[1]Coordinates cleaned'!$A:$H,8,0)</f>
        <v>33.045290000000001</v>
      </c>
      <c r="K3581" t="e">
        <f>VLOOKUP(A3581,IENG_to_New_Vendor!A:H,8,0)</f>
        <v>#N/A</v>
      </c>
      <c r="L3581" t="e">
        <f>VLOOKUP(A3581,'CAM to IENG'!A:O,15,0)</f>
        <v>#N/A</v>
      </c>
      <c r="M3581" t="e">
        <f>VLOOKUP(A3581,NET_to_IENG!A:J,10,0)</f>
        <v>#N/A</v>
      </c>
    </row>
    <row r="3582" spans="1:13" x14ac:dyDescent="0.3">
      <c r="A3582">
        <v>606388</v>
      </c>
      <c r="B3582" t="s">
        <v>4179</v>
      </c>
      <c r="C3582" t="s">
        <v>4400</v>
      </c>
      <c r="D3582" t="s">
        <v>4400</v>
      </c>
      <c r="E3582" t="s">
        <v>4400</v>
      </c>
      <c r="F3582" s="15" t="str">
        <f>VLOOKUP(A3582,'[1]Coordinates cleaned'!$A:$I,9,0)</f>
        <v>Netis</v>
      </c>
      <c r="G3582" s="15" t="str">
        <f>VLOOKUP(A3582,'[1]Coordinates cleaned'!$A:$J,10,0)</f>
        <v>Benbridge Mulongo</v>
      </c>
      <c r="H3582" s="9" t="s">
        <v>3669</v>
      </c>
      <c r="I3582">
        <f>VLOOKUP(A3582,'[1]Coordinates cleaned'!$A:$G,7,0)</f>
        <v>0.35500890000000002</v>
      </c>
      <c r="J3582">
        <f>VLOOKUP(A3582,'[1]Coordinates cleaned'!$A:$H,8,0)</f>
        <v>32.586749500000003</v>
      </c>
      <c r="K3582" t="e">
        <f>VLOOKUP(A3582,IENG_to_New_Vendor!A:H,8,0)</f>
        <v>#N/A</v>
      </c>
      <c r="L3582" t="e">
        <f>VLOOKUP(A3582,'CAM to IENG'!A:O,15,0)</f>
        <v>#N/A</v>
      </c>
      <c r="M3582" t="e">
        <f>VLOOKUP(A3582,NET_to_IENG!A:J,10,0)</f>
        <v>#N/A</v>
      </c>
    </row>
    <row r="3583" spans="1:13" x14ac:dyDescent="0.3">
      <c r="A3583">
        <v>605088</v>
      </c>
      <c r="B3583" t="s">
        <v>125</v>
      </c>
      <c r="C3583" t="s">
        <v>4400</v>
      </c>
      <c r="D3583" t="s">
        <v>4400</v>
      </c>
      <c r="E3583" t="s">
        <v>4400</v>
      </c>
      <c r="F3583" s="15" t="str">
        <f>VLOOKUP(A3583,'[1]Coordinates cleaned'!$A:$I,9,0)</f>
        <v>Camusat</v>
      </c>
      <c r="G3583" s="15" t="str">
        <f>VLOOKUP(A3583,'[1]Coordinates cleaned'!$A:$J,10,0)</f>
        <v>Abu Kasamba</v>
      </c>
      <c r="H3583" s="9" t="s">
        <v>3367</v>
      </c>
      <c r="I3583">
        <f>VLOOKUP(A3583,'[1]Coordinates cleaned'!$A:$G,7,0)</f>
        <v>0.29335430000000001</v>
      </c>
      <c r="J3583">
        <f>VLOOKUP(A3583,'[1]Coordinates cleaned'!$A:$H,8,0)</f>
        <v>32.563011899999999</v>
      </c>
      <c r="K3583" t="e">
        <f>VLOOKUP(A3583,IENG_to_New_Vendor!A:H,8,0)</f>
        <v>#N/A</v>
      </c>
      <c r="L3583" t="e">
        <f>VLOOKUP(A3583,'CAM to IENG'!A:O,15,0)</f>
        <v>#N/A</v>
      </c>
      <c r="M3583" t="e">
        <f>VLOOKUP(A3583,NET_to_IENG!A:J,10,0)</f>
        <v>#N/A</v>
      </c>
    </row>
    <row r="3584" spans="1:13" x14ac:dyDescent="0.3">
      <c r="A3584">
        <v>605730</v>
      </c>
      <c r="B3584" t="s">
        <v>929</v>
      </c>
      <c r="C3584" t="s">
        <v>4400</v>
      </c>
      <c r="D3584" t="s">
        <v>4400</v>
      </c>
      <c r="E3584" t="s">
        <v>4400</v>
      </c>
      <c r="F3584" s="15" t="s">
        <v>4338</v>
      </c>
      <c r="G3584" s="15" t="str">
        <f>VLOOKUP(A3584,'[1]Coordinates cleaned'!$A:$J,10,0)</f>
        <v>Innocent Ayiko</v>
      </c>
      <c r="H3584" s="9" t="s">
        <v>3368</v>
      </c>
      <c r="I3584">
        <f>VLOOKUP(A3584,'[1]Coordinates cleaned'!$A:$G,7,0)</f>
        <v>3.4193517999999998</v>
      </c>
      <c r="J3584">
        <f>VLOOKUP(A3584,'[1]Coordinates cleaned'!$A:$H,8,0)</f>
        <v>31.118466699999999</v>
      </c>
      <c r="K3584" t="str">
        <f>VLOOKUP(A3584,IENG_to_New_Vendor!A:H,8,0)</f>
        <v>IENG_to_New_Vendor</v>
      </c>
      <c r="L3584" t="e">
        <f>VLOOKUP(A3584,'CAM to IENG'!A:O,15,0)</f>
        <v>#N/A</v>
      </c>
      <c r="M3584" t="e">
        <f>VLOOKUP(A3584,NET_to_IENG!A:J,10,0)</f>
        <v>#N/A</v>
      </c>
    </row>
    <row r="3585" spans="1:13" x14ac:dyDescent="0.3">
      <c r="A3585">
        <v>609113</v>
      </c>
      <c r="B3585" t="s">
        <v>289</v>
      </c>
      <c r="C3585" t="s">
        <v>4400</v>
      </c>
      <c r="D3585" t="s">
        <v>4400</v>
      </c>
      <c r="E3585" t="s">
        <v>4400</v>
      </c>
      <c r="F3585" s="15" t="s">
        <v>4312</v>
      </c>
      <c r="G3585" s="15" t="str">
        <f>VLOOKUP(A3585,'[1]Coordinates cleaned'!$A:$J,10,0)</f>
        <v>Christopher Alituha</v>
      </c>
      <c r="H3585" s="9" t="s">
        <v>3367</v>
      </c>
      <c r="I3585">
        <f>VLOOKUP(A3585,'[1]Coordinates cleaned'!$A:$G,7,0)</f>
        <v>0.88382369999999999</v>
      </c>
      <c r="J3585">
        <f>VLOOKUP(A3585,'[1]Coordinates cleaned'!$A:$H,8,0)</f>
        <v>31.440864099999999</v>
      </c>
      <c r="K3585" t="e">
        <f>VLOOKUP(A3585,IENG_to_New_Vendor!A:H,8,0)</f>
        <v>#N/A</v>
      </c>
      <c r="L3585" t="str">
        <f>VLOOKUP(A3585,'CAM to IENG'!A:O,15,0)</f>
        <v>CAM_to_IENG</v>
      </c>
      <c r="M3585" t="e">
        <f>VLOOKUP(A3585,NET_to_IENG!A:J,10,0)</f>
        <v>#N/A</v>
      </c>
    </row>
    <row r="3586" spans="1:13" x14ac:dyDescent="0.3">
      <c r="A3586">
        <v>609598</v>
      </c>
      <c r="B3586" t="s">
        <v>2763</v>
      </c>
      <c r="C3586" t="s">
        <v>4400</v>
      </c>
      <c r="D3586" t="s">
        <v>4400</v>
      </c>
      <c r="E3586" t="s">
        <v>4400</v>
      </c>
      <c r="F3586" s="15" t="str">
        <f>VLOOKUP(A3586,'[1]Coordinates cleaned'!$A:$I,9,0)</f>
        <v>I-Engineering</v>
      </c>
      <c r="G3586" s="15" t="str">
        <f>VLOOKUP(A3586,'[1]Coordinates cleaned'!$A:$J,10,0)</f>
        <v>Robert Otim</v>
      </c>
      <c r="H3586" s="9" t="s">
        <v>3368</v>
      </c>
      <c r="I3586">
        <f>VLOOKUP(A3586,'[1]Coordinates cleaned'!$A:$G,7,0)</f>
        <v>1.1634967000000001</v>
      </c>
      <c r="J3586">
        <f>VLOOKUP(A3586,'[1]Coordinates cleaned'!$A:$H,8,0)</f>
        <v>32.491363300000003</v>
      </c>
      <c r="K3586" t="e">
        <f>VLOOKUP(A3586,IENG_to_New_Vendor!A:H,8,0)</f>
        <v>#N/A</v>
      </c>
      <c r="L3586" t="e">
        <f>VLOOKUP(A3586,'CAM to IENG'!A:O,15,0)</f>
        <v>#N/A</v>
      </c>
      <c r="M3586" t="e">
        <f>VLOOKUP(A3586,NET_to_IENG!A:J,10,0)</f>
        <v>#N/A</v>
      </c>
    </row>
    <row r="3587" spans="1:13" x14ac:dyDescent="0.3">
      <c r="A3587">
        <v>609222</v>
      </c>
      <c r="B3587" t="s">
        <v>810</v>
      </c>
      <c r="C3587" t="s">
        <v>4400</v>
      </c>
      <c r="D3587" t="s">
        <v>4400</v>
      </c>
      <c r="E3587" t="s">
        <v>4400</v>
      </c>
      <c r="F3587" s="15" t="str">
        <f>VLOOKUP(A3587,'[1]Coordinates cleaned'!$A:$I,9,0)</f>
        <v>Camusat</v>
      </c>
      <c r="G3587" s="15" t="str">
        <f>VLOOKUP(A3587,'[1]Coordinates cleaned'!$A:$J,10,0)</f>
        <v>Stephen Rwabwogo</v>
      </c>
      <c r="H3587" s="9" t="s">
        <v>3367</v>
      </c>
      <c r="I3587">
        <f>VLOOKUP(A3587,'[1]Coordinates cleaned'!$A:$G,7,0)</f>
        <v>0.41661799999999999</v>
      </c>
      <c r="J3587">
        <f>VLOOKUP(A3587,'[1]Coordinates cleaned'!$A:$H,8,0)</f>
        <v>31.3192269</v>
      </c>
      <c r="K3587" t="e">
        <f>VLOOKUP(A3587,IENG_to_New_Vendor!A:H,8,0)</f>
        <v>#N/A</v>
      </c>
      <c r="L3587" t="e">
        <f>VLOOKUP(A3587,'CAM to IENG'!A:O,15,0)</f>
        <v>#N/A</v>
      </c>
      <c r="M3587" t="e">
        <f>VLOOKUP(A3587,NET_to_IENG!A:J,10,0)</f>
        <v>#N/A</v>
      </c>
    </row>
    <row r="3588" spans="1:13" x14ac:dyDescent="0.3">
      <c r="A3588">
        <v>701083</v>
      </c>
      <c r="B3588" t="s">
        <v>3129</v>
      </c>
      <c r="C3588" t="s">
        <v>4400</v>
      </c>
      <c r="D3588" t="s">
        <v>4400</v>
      </c>
      <c r="E3588" t="s">
        <v>4400</v>
      </c>
      <c r="F3588" s="15" t="s">
        <v>4312</v>
      </c>
      <c r="G3588" s="15" t="str">
        <f>VLOOKUP(A3588,'[1]Coordinates cleaned'!$A:$J,10,0)</f>
        <v>Christopher Alituha</v>
      </c>
      <c r="H3588" s="9" t="s">
        <v>3367</v>
      </c>
      <c r="I3588">
        <f>VLOOKUP(A3588,'[1]Coordinates cleaned'!$A:$G,7,0)</f>
        <v>0.43254989999999999</v>
      </c>
      <c r="J3588">
        <f>VLOOKUP(A3588,'[1]Coordinates cleaned'!$A:$H,8,0)</f>
        <v>32.408590799999999</v>
      </c>
      <c r="K3588" t="e">
        <f>VLOOKUP(A3588,IENG_to_New_Vendor!A:H,8,0)</f>
        <v>#N/A</v>
      </c>
      <c r="L3588" t="str">
        <f>VLOOKUP(A3588,'CAM to IENG'!A:O,15,0)</f>
        <v>CAM_to_IENG</v>
      </c>
      <c r="M3588" t="e">
        <f>VLOOKUP(A3588,NET_to_IENG!A:J,10,0)</f>
        <v>#N/A</v>
      </c>
    </row>
    <row r="3589" spans="1:13" x14ac:dyDescent="0.3">
      <c r="A3589">
        <v>607727</v>
      </c>
      <c r="B3589" t="s">
        <v>2524</v>
      </c>
      <c r="C3589" t="s">
        <v>4400</v>
      </c>
      <c r="D3589" t="s">
        <v>4400</v>
      </c>
      <c r="E3589" t="s">
        <v>4400</v>
      </c>
      <c r="F3589" s="15" t="str">
        <f>VLOOKUP(A3589,'[1]Coordinates cleaned'!$A:$I,9,0)</f>
        <v>Camusat</v>
      </c>
      <c r="G3589" s="15" t="str">
        <f>VLOOKUP(A3589,'[1]Coordinates cleaned'!$A:$J,10,0)</f>
        <v>Christopher Alituha</v>
      </c>
      <c r="H3589" s="9" t="s">
        <v>3367</v>
      </c>
      <c r="I3589">
        <f>VLOOKUP(A3589,'[1]Coordinates cleaned'!$A:$G,7,0)</f>
        <v>0.40228419999999998</v>
      </c>
      <c r="J3589">
        <f>VLOOKUP(A3589,'[1]Coordinates cleaned'!$A:$H,8,0)</f>
        <v>32.458174700000001</v>
      </c>
      <c r="K3589" t="e">
        <f>VLOOKUP(A3589,IENG_to_New_Vendor!A:H,8,0)</f>
        <v>#N/A</v>
      </c>
      <c r="L3589" t="e">
        <f>VLOOKUP(A3589,'CAM to IENG'!A:O,15,0)</f>
        <v>#N/A</v>
      </c>
      <c r="M3589" t="e">
        <f>VLOOKUP(A3589,NET_to_IENG!A:J,10,0)</f>
        <v>#N/A</v>
      </c>
    </row>
    <row r="3590" spans="1:13" x14ac:dyDescent="0.3">
      <c r="A3590">
        <v>606342</v>
      </c>
      <c r="B3590" t="s">
        <v>1211</v>
      </c>
      <c r="C3590" t="s">
        <v>4400</v>
      </c>
      <c r="D3590" t="s">
        <v>4400</v>
      </c>
      <c r="E3590" t="s">
        <v>4400</v>
      </c>
      <c r="F3590" s="15" t="str">
        <f>VLOOKUP(A3590,'[1]Coordinates cleaned'!$A:$I,9,0)</f>
        <v>Camusat</v>
      </c>
      <c r="G3590" s="15" t="str">
        <f>VLOOKUP(A3590,'[1]Coordinates cleaned'!$A:$J,10,0)</f>
        <v>Stephen Rwabwogo</v>
      </c>
      <c r="H3590" s="9" t="s">
        <v>3367</v>
      </c>
      <c r="I3590">
        <f>VLOOKUP(A3590,'[1]Coordinates cleaned'!$A:$G,7,0)</f>
        <v>0.72288370000000002</v>
      </c>
      <c r="J3590">
        <f>VLOOKUP(A3590,'[1]Coordinates cleaned'!$A:$H,8,0)</f>
        <v>29.976539599999999</v>
      </c>
      <c r="K3590" t="e">
        <f>VLOOKUP(A3590,IENG_to_New_Vendor!A:H,8,0)</f>
        <v>#N/A</v>
      </c>
      <c r="L3590" t="e">
        <f>VLOOKUP(A3590,'CAM to IENG'!A:O,15,0)</f>
        <v>#N/A</v>
      </c>
      <c r="M3590" t="e">
        <f>VLOOKUP(A3590,NET_to_IENG!A:J,10,0)</f>
        <v>#N/A</v>
      </c>
    </row>
    <row r="3591" spans="1:13" x14ac:dyDescent="0.3">
      <c r="A3591">
        <v>608525</v>
      </c>
      <c r="B3591" t="s">
        <v>2288</v>
      </c>
      <c r="C3591" t="s">
        <v>4400</v>
      </c>
      <c r="D3591" t="s">
        <v>4400</v>
      </c>
      <c r="E3591" t="s">
        <v>4400</v>
      </c>
      <c r="F3591" s="15" t="str">
        <f>VLOOKUP(A3591,'[1]Coordinates cleaned'!$A:$I,9,0)</f>
        <v>I-Engineering</v>
      </c>
      <c r="G3591" s="15" t="str">
        <f>VLOOKUP(A3591,'[1]Coordinates cleaned'!$A:$J,10,0)</f>
        <v>Muhamood Kyongo</v>
      </c>
      <c r="H3591" s="9" t="s">
        <v>3368</v>
      </c>
      <c r="I3591">
        <f>VLOOKUP(A3591,'[1]Coordinates cleaned'!$A:$G,7,0)</f>
        <v>2.2238866000000002</v>
      </c>
      <c r="J3591">
        <f>VLOOKUP(A3591,'[1]Coordinates cleaned'!$A:$H,8,0)</f>
        <v>32.9046436</v>
      </c>
      <c r="K3591" t="e">
        <f>VLOOKUP(A3591,IENG_to_New_Vendor!A:H,8,0)</f>
        <v>#N/A</v>
      </c>
      <c r="L3591" t="e">
        <f>VLOOKUP(A3591,'CAM to IENG'!A:O,15,0)</f>
        <v>#N/A</v>
      </c>
      <c r="M3591" t="e">
        <f>VLOOKUP(A3591,NET_to_IENG!A:J,10,0)</f>
        <v>#N/A</v>
      </c>
    </row>
    <row r="3592" spans="1:13" x14ac:dyDescent="0.3">
      <c r="A3592">
        <v>608005</v>
      </c>
      <c r="B3592" t="s">
        <v>2261</v>
      </c>
      <c r="C3592" t="s">
        <v>4400</v>
      </c>
      <c r="D3592" t="s">
        <v>4400</v>
      </c>
      <c r="E3592" t="s">
        <v>4400</v>
      </c>
      <c r="F3592" s="15" t="str">
        <f>VLOOKUP(A3592,'[1]Coordinates cleaned'!$A:$I,9,0)</f>
        <v>Netis</v>
      </c>
      <c r="G3592" s="15" t="str">
        <f>VLOOKUP(A3592,'[1]Coordinates cleaned'!$A:$J,10,0)</f>
        <v>Moses Wandera</v>
      </c>
      <c r="H3592" s="9" t="s">
        <v>3669</v>
      </c>
      <c r="I3592">
        <f>VLOOKUP(A3592,'[1]Coordinates cleaned'!$A:$G,7,0)</f>
        <v>1.6259655</v>
      </c>
      <c r="J3592">
        <f>VLOOKUP(A3592,'[1]Coordinates cleaned'!$A:$H,8,0)</f>
        <v>33.597977999999998</v>
      </c>
      <c r="K3592" t="e">
        <f>VLOOKUP(A3592,IENG_to_New_Vendor!A:H,8,0)</f>
        <v>#N/A</v>
      </c>
      <c r="L3592" t="e">
        <f>VLOOKUP(A3592,'CAM to IENG'!A:O,15,0)</f>
        <v>#N/A</v>
      </c>
      <c r="M3592" t="e">
        <f>VLOOKUP(A3592,NET_to_IENG!A:J,10,0)</f>
        <v>#N/A</v>
      </c>
    </row>
    <row r="3593" spans="1:13" x14ac:dyDescent="0.3">
      <c r="A3593">
        <v>606410</v>
      </c>
      <c r="B3593" t="s">
        <v>1246</v>
      </c>
      <c r="C3593" t="s">
        <v>4400</v>
      </c>
      <c r="D3593" t="s">
        <v>4400</v>
      </c>
      <c r="E3593" t="s">
        <v>4400</v>
      </c>
      <c r="F3593" s="15" t="str">
        <f>VLOOKUP(A3593,'[1]Coordinates cleaned'!$A:$I,9,0)</f>
        <v>I-Engineering</v>
      </c>
      <c r="G3593" s="15" t="str">
        <f>VLOOKUP(A3593,'[1]Coordinates cleaned'!$A:$J,10,0)</f>
        <v>Muhamood Kyongo</v>
      </c>
      <c r="H3593" s="9" t="s">
        <v>3368</v>
      </c>
      <c r="I3593">
        <f>VLOOKUP(A3593,'[1]Coordinates cleaned'!$A:$G,7,0)</f>
        <v>2.2239146999999999</v>
      </c>
      <c r="J3593">
        <f>VLOOKUP(A3593,'[1]Coordinates cleaned'!$A:$H,8,0)</f>
        <v>32.9046862</v>
      </c>
      <c r="K3593" t="e">
        <f>VLOOKUP(A3593,IENG_to_New_Vendor!A:H,8,0)</f>
        <v>#N/A</v>
      </c>
      <c r="L3593" t="e">
        <f>VLOOKUP(A3593,'CAM to IENG'!A:O,15,0)</f>
        <v>#N/A</v>
      </c>
      <c r="M3593" t="e">
        <f>VLOOKUP(A3593,NET_to_IENG!A:J,10,0)</f>
        <v>#N/A</v>
      </c>
    </row>
    <row r="3594" spans="1:13" x14ac:dyDescent="0.3">
      <c r="A3594">
        <v>607772</v>
      </c>
      <c r="B3594" t="s">
        <v>2577</v>
      </c>
      <c r="C3594" t="s">
        <v>4400</v>
      </c>
      <c r="D3594" t="s">
        <v>4400</v>
      </c>
      <c r="E3594" t="s">
        <v>4400</v>
      </c>
      <c r="F3594" s="15" t="str">
        <f>VLOOKUP(A3594,'[1]Coordinates cleaned'!$A:$I,9,0)</f>
        <v>Camusat</v>
      </c>
      <c r="G3594" s="15" t="str">
        <f>VLOOKUP(A3594,'[1]Coordinates cleaned'!$A:$J,10,0)</f>
        <v>Christopher Alituha</v>
      </c>
      <c r="H3594" s="9" t="s">
        <v>3367</v>
      </c>
      <c r="I3594">
        <f>VLOOKUP(A3594,'[1]Coordinates cleaned'!$A:$G,7,0)</f>
        <v>0.40977029999999998</v>
      </c>
      <c r="J3594">
        <f>VLOOKUP(A3594,'[1]Coordinates cleaned'!$A:$H,8,0)</f>
        <v>32.3168182</v>
      </c>
      <c r="K3594" t="e">
        <f>VLOOKUP(A3594,IENG_to_New_Vendor!A:H,8,0)</f>
        <v>#N/A</v>
      </c>
      <c r="L3594" t="e">
        <f>VLOOKUP(A3594,'CAM to IENG'!A:O,15,0)</f>
        <v>#N/A</v>
      </c>
      <c r="M3594" t="e">
        <f>VLOOKUP(A3594,NET_to_IENG!A:J,10,0)</f>
        <v>#N/A</v>
      </c>
    </row>
    <row r="3595" spans="1:13" x14ac:dyDescent="0.3">
      <c r="A3595">
        <v>608183</v>
      </c>
      <c r="B3595" t="s">
        <v>99</v>
      </c>
      <c r="C3595" t="s">
        <v>4400</v>
      </c>
      <c r="D3595" t="s">
        <v>4400</v>
      </c>
      <c r="E3595" t="s">
        <v>4400</v>
      </c>
      <c r="F3595" s="15" t="str">
        <f>VLOOKUP(A3595,'[1]Coordinates cleaned'!$A:$I,9,0)</f>
        <v>Netis</v>
      </c>
      <c r="G3595" s="15" t="str">
        <f>VLOOKUP(A3595,'[1]Coordinates cleaned'!$A:$J,10,0)</f>
        <v>Jude Musana</v>
      </c>
      <c r="H3595" s="9" t="s">
        <v>3669</v>
      </c>
      <c r="I3595">
        <f>VLOOKUP(A3595,'[1]Coordinates cleaned'!$A:$G,7,0)</f>
        <v>0.64428833333333302</v>
      </c>
      <c r="J3595">
        <f>VLOOKUP(A3595,'[1]Coordinates cleaned'!$A:$H,8,0)</f>
        <v>34.260116666666697</v>
      </c>
      <c r="K3595" t="e">
        <f>VLOOKUP(A3595,IENG_to_New_Vendor!A:H,8,0)</f>
        <v>#N/A</v>
      </c>
      <c r="L3595" t="e">
        <f>VLOOKUP(A3595,'CAM to IENG'!A:O,15,0)</f>
        <v>#N/A</v>
      </c>
      <c r="M3595" t="e">
        <f>VLOOKUP(A3595,NET_to_IENG!A:J,10,0)</f>
        <v>#N/A</v>
      </c>
    </row>
    <row r="3596" spans="1:13" x14ac:dyDescent="0.3">
      <c r="A3596">
        <v>609753</v>
      </c>
      <c r="B3596" t="s">
        <v>2880</v>
      </c>
      <c r="C3596" t="s">
        <v>4400</v>
      </c>
      <c r="D3596" t="s">
        <v>4400</v>
      </c>
      <c r="E3596" t="s">
        <v>4400</v>
      </c>
      <c r="F3596" s="15" t="str">
        <f>VLOOKUP(A3596,'[1]Coordinates cleaned'!$A:$I,9,0)</f>
        <v>Netis</v>
      </c>
      <c r="G3596" s="15" t="str">
        <f>VLOOKUP(A3596,'[1]Coordinates cleaned'!$A:$J,10,0)</f>
        <v>Emmanuel Kafuko</v>
      </c>
      <c r="H3596" s="9" t="s">
        <v>3669</v>
      </c>
      <c r="I3596">
        <f>VLOOKUP(A3596,'[1]Coordinates cleaned'!$A:$G,7,0)</f>
        <v>0.87097000000000002</v>
      </c>
      <c r="J3596">
        <f>VLOOKUP(A3596,'[1]Coordinates cleaned'!$A:$H,8,0)</f>
        <v>33.440094999999999</v>
      </c>
      <c r="K3596" t="e">
        <f>VLOOKUP(A3596,IENG_to_New_Vendor!A:H,8,0)</f>
        <v>#N/A</v>
      </c>
      <c r="L3596" t="e">
        <f>VLOOKUP(A3596,'CAM to IENG'!A:O,15,0)</f>
        <v>#N/A</v>
      </c>
      <c r="M3596" t="e">
        <f>VLOOKUP(A3596,NET_to_IENG!A:J,10,0)</f>
        <v>#N/A</v>
      </c>
    </row>
    <row r="3597" spans="1:13" x14ac:dyDescent="0.3">
      <c r="A3597">
        <v>701524</v>
      </c>
      <c r="B3597" t="s">
        <v>3657</v>
      </c>
      <c r="C3597" t="s">
        <v>4400</v>
      </c>
      <c r="D3597" t="s">
        <v>4400</v>
      </c>
      <c r="E3597" t="s">
        <v>4400</v>
      </c>
      <c r="F3597" s="15" t="str">
        <f>VLOOKUP(A3597,'[1]Coordinates cleaned'!$A:$I,9,0)</f>
        <v>Camusat</v>
      </c>
      <c r="G3597" s="15" t="str">
        <f>VLOOKUP(A3597,'[1]Coordinates cleaned'!$A:$J,10,0)</f>
        <v>Thomasi Seruyange</v>
      </c>
      <c r="H3597" s="9" t="s">
        <v>3367</v>
      </c>
      <c r="I3597">
        <f>VLOOKUP(A3597,'[1]Coordinates cleaned'!$A:$G,7,0)</f>
        <v>-0.1169676</v>
      </c>
      <c r="J3597">
        <f>VLOOKUP(A3597,'[1]Coordinates cleaned'!$A:$H,8,0)</f>
        <v>30.515960199999999</v>
      </c>
      <c r="K3597" t="e">
        <f>VLOOKUP(A3597,IENG_to_New_Vendor!A:H,8,0)</f>
        <v>#N/A</v>
      </c>
      <c r="L3597" t="e">
        <f>VLOOKUP(A3597,'CAM to IENG'!A:O,15,0)</f>
        <v>#N/A</v>
      </c>
      <c r="M3597" t="e">
        <f>VLOOKUP(A3597,NET_to_IENG!A:J,10,0)</f>
        <v>#N/A</v>
      </c>
    </row>
    <row r="3598" spans="1:13" x14ac:dyDescent="0.3">
      <c r="A3598">
        <v>701661</v>
      </c>
      <c r="B3598" t="s">
        <v>3557</v>
      </c>
      <c r="C3598" t="s">
        <v>4400</v>
      </c>
      <c r="D3598" t="s">
        <v>4400</v>
      </c>
      <c r="E3598" t="s">
        <v>4400</v>
      </c>
      <c r="F3598" s="15" t="str">
        <f>VLOOKUP(A3598,'[1]Coordinates cleaned'!$A:$I,9,0)</f>
        <v>I-Engineering</v>
      </c>
      <c r="G3598" s="15" t="str">
        <f>VLOOKUP(A3598,'[1]Coordinates cleaned'!$A:$J,10,0)</f>
        <v>Muhamood Kyongo</v>
      </c>
      <c r="H3598" s="9" t="s">
        <v>3368</v>
      </c>
      <c r="I3598">
        <f>VLOOKUP(A3598,'[1]Coordinates cleaned'!$A:$G,7,0)</f>
        <v>2.384665</v>
      </c>
      <c r="J3598">
        <f>VLOOKUP(A3598,'[1]Coordinates cleaned'!$A:$H,8,0)</f>
        <v>32.716521700000001</v>
      </c>
      <c r="K3598" t="e">
        <f>VLOOKUP(A3598,IENG_to_New_Vendor!A:H,8,0)</f>
        <v>#N/A</v>
      </c>
      <c r="L3598" t="e">
        <f>VLOOKUP(A3598,'CAM to IENG'!A:O,15,0)</f>
        <v>#N/A</v>
      </c>
      <c r="M3598" t="e">
        <f>VLOOKUP(A3598,NET_to_IENG!A:J,10,0)</f>
        <v>#N/A</v>
      </c>
    </row>
    <row r="3599" spans="1:13" x14ac:dyDescent="0.3">
      <c r="A3599">
        <v>608079</v>
      </c>
      <c r="B3599" t="s">
        <v>2107</v>
      </c>
      <c r="C3599" t="s">
        <v>4400</v>
      </c>
      <c r="D3599" t="s">
        <v>4400</v>
      </c>
      <c r="E3599" t="s">
        <v>4400</v>
      </c>
      <c r="F3599" s="15" t="str">
        <f>VLOOKUP(A3599,'[1]Coordinates cleaned'!$A:$I,9,0)</f>
        <v>Netis</v>
      </c>
      <c r="G3599" s="15" t="str">
        <f>VLOOKUP(A3599,'[1]Coordinates cleaned'!$A:$J,10,0)</f>
        <v>Jude Musana</v>
      </c>
      <c r="H3599" s="9" t="s">
        <v>3669</v>
      </c>
      <c r="I3599">
        <f>VLOOKUP(A3599,'[1]Coordinates cleaned'!$A:$G,7,0)</f>
        <v>0.48942669999999999</v>
      </c>
      <c r="J3599">
        <f>VLOOKUP(A3599,'[1]Coordinates cleaned'!$A:$H,8,0)</f>
        <v>34.006291699999998</v>
      </c>
      <c r="K3599" t="e">
        <f>VLOOKUP(A3599,IENG_to_New_Vendor!A:H,8,0)</f>
        <v>#N/A</v>
      </c>
      <c r="L3599" t="e">
        <f>VLOOKUP(A3599,'CAM to IENG'!A:O,15,0)</f>
        <v>#N/A</v>
      </c>
      <c r="M3599" t="e">
        <f>VLOOKUP(A3599,NET_to_IENG!A:J,10,0)</f>
        <v>#N/A</v>
      </c>
    </row>
    <row r="3600" spans="1:13" x14ac:dyDescent="0.3">
      <c r="A3600">
        <v>609475</v>
      </c>
      <c r="B3600" t="s">
        <v>2712</v>
      </c>
      <c r="C3600" t="s">
        <v>4400</v>
      </c>
      <c r="D3600" t="s">
        <v>4400</v>
      </c>
      <c r="E3600" t="s">
        <v>4400</v>
      </c>
      <c r="F3600" s="15" t="s">
        <v>4334</v>
      </c>
      <c r="G3600" s="15" t="str">
        <f>VLOOKUP(A3600,'[1]Coordinates cleaned'!$A:$J,10,0)</f>
        <v>Benbridge Mulongo</v>
      </c>
      <c r="H3600" s="9" t="s">
        <v>3669</v>
      </c>
      <c r="I3600">
        <f>VLOOKUP(A3600,'[1]Coordinates cleaned'!$A:$G,7,0)</f>
        <v>0.52121470000000003</v>
      </c>
      <c r="J3600">
        <f>VLOOKUP(A3600,'[1]Coordinates cleaned'!$A:$H,8,0)</f>
        <v>32.583334399999998</v>
      </c>
      <c r="K3600" t="e">
        <f>VLOOKUP(A3600,IENG_to_New_Vendor!A:H,8,0)</f>
        <v>#N/A</v>
      </c>
      <c r="L3600" t="e">
        <f>VLOOKUP(A3600,'CAM to IENG'!A:O,15,0)</f>
        <v>#N/A</v>
      </c>
      <c r="M3600" t="str">
        <f>VLOOKUP(A3600,NET_to_IENG!A:J,10,0)</f>
        <v>NET_to_IENG</v>
      </c>
    </row>
    <row r="3601" spans="1:13" x14ac:dyDescent="0.3">
      <c r="A3601">
        <v>606222</v>
      </c>
      <c r="B3601" t="s">
        <v>1136</v>
      </c>
      <c r="C3601" t="s">
        <v>4400</v>
      </c>
      <c r="D3601" t="s">
        <v>4400</v>
      </c>
      <c r="E3601" t="s">
        <v>4400</v>
      </c>
      <c r="F3601" s="15" t="str">
        <f>VLOOKUP(A3601,'[1]Coordinates cleaned'!$A:$I,9,0)</f>
        <v>Camusat</v>
      </c>
      <c r="G3601" s="15" t="str">
        <f>VLOOKUP(A3601,'[1]Coordinates cleaned'!$A:$J,10,0)</f>
        <v>M Patrick Kalibbala</v>
      </c>
      <c r="H3601" s="9" t="s">
        <v>3367</v>
      </c>
      <c r="I3601">
        <f>VLOOKUP(A3601,'[1]Coordinates cleaned'!$A:$G,7,0)</f>
        <v>-0.51778139999999995</v>
      </c>
      <c r="J3601">
        <f>VLOOKUP(A3601,'[1]Coordinates cleaned'!$A:$H,8,0)</f>
        <v>31.4200862</v>
      </c>
      <c r="K3601" t="e">
        <f>VLOOKUP(A3601,IENG_to_New_Vendor!A:H,8,0)</f>
        <v>#N/A</v>
      </c>
      <c r="L3601" t="e">
        <f>VLOOKUP(A3601,'CAM to IENG'!A:O,15,0)</f>
        <v>#N/A</v>
      </c>
      <c r="M3601" t="e">
        <f>VLOOKUP(A3601,NET_to_IENG!A:J,10,0)</f>
        <v>#N/A</v>
      </c>
    </row>
    <row r="3602" spans="1:13" x14ac:dyDescent="0.3">
      <c r="A3602">
        <v>605980</v>
      </c>
      <c r="B3602" t="s">
        <v>638</v>
      </c>
      <c r="C3602" t="s">
        <v>4400</v>
      </c>
      <c r="D3602" t="s">
        <v>4400</v>
      </c>
      <c r="E3602" t="s">
        <v>4400</v>
      </c>
      <c r="F3602" s="15" t="str">
        <f>VLOOKUP(A3602,'[1]Coordinates cleaned'!$A:$I,9,0)</f>
        <v>Netis</v>
      </c>
      <c r="G3602" s="15" t="str">
        <f>VLOOKUP(A3602,'[1]Coordinates cleaned'!$A:$J,10,0)</f>
        <v>Jude Musana</v>
      </c>
      <c r="H3602" s="9" t="s">
        <v>3669</v>
      </c>
      <c r="I3602">
        <f>VLOOKUP(A3602,'[1]Coordinates cleaned'!$A:$G,7,0)</f>
        <v>1.4279647499999999</v>
      </c>
      <c r="J3602">
        <f>VLOOKUP(A3602,'[1]Coordinates cleaned'!$A:$H,8,0)</f>
        <v>34.5818090333333</v>
      </c>
      <c r="K3602" t="e">
        <f>VLOOKUP(A3602,IENG_to_New_Vendor!A:H,8,0)</f>
        <v>#N/A</v>
      </c>
      <c r="L3602" t="e">
        <f>VLOOKUP(A3602,'CAM to IENG'!A:O,15,0)</f>
        <v>#N/A</v>
      </c>
      <c r="M3602" t="e">
        <f>VLOOKUP(A3602,NET_to_IENG!A:J,10,0)</f>
        <v>#N/A</v>
      </c>
    </row>
    <row r="3603" spans="1:13" x14ac:dyDescent="0.3">
      <c r="A3603">
        <v>608054</v>
      </c>
      <c r="B3603" t="s">
        <v>2326</v>
      </c>
      <c r="C3603" t="s">
        <v>4400</v>
      </c>
      <c r="D3603" t="s">
        <v>4400</v>
      </c>
      <c r="E3603" t="s">
        <v>4400</v>
      </c>
      <c r="F3603" s="15" t="str">
        <f>VLOOKUP(A3603,'[1]Coordinates cleaned'!$A:$I,9,0)</f>
        <v>Netis</v>
      </c>
      <c r="G3603" s="15" t="str">
        <f>VLOOKUP(A3603,'[1]Coordinates cleaned'!$A:$J,10,0)</f>
        <v>Jude Musana</v>
      </c>
      <c r="H3603" s="9" t="s">
        <v>3669</v>
      </c>
      <c r="I3603">
        <f>VLOOKUP(A3603,'[1]Coordinates cleaned'!$A:$G,7,0)</f>
        <v>1.0513633333333301</v>
      </c>
      <c r="J3603">
        <f>VLOOKUP(A3603,'[1]Coordinates cleaned'!$A:$H,8,0)</f>
        <v>34.403345000000002</v>
      </c>
      <c r="K3603" t="e">
        <f>VLOOKUP(A3603,IENG_to_New_Vendor!A:H,8,0)</f>
        <v>#N/A</v>
      </c>
      <c r="L3603" t="e">
        <f>VLOOKUP(A3603,'CAM to IENG'!A:O,15,0)</f>
        <v>#N/A</v>
      </c>
      <c r="M3603" t="e">
        <f>VLOOKUP(A3603,NET_to_IENG!A:J,10,0)</f>
        <v>#N/A</v>
      </c>
    </row>
    <row r="3604" spans="1:13" x14ac:dyDescent="0.3">
      <c r="A3604">
        <v>609143</v>
      </c>
      <c r="B3604" t="s">
        <v>1073</v>
      </c>
      <c r="C3604" t="s">
        <v>4400</v>
      </c>
      <c r="D3604" t="s">
        <v>4400</v>
      </c>
      <c r="E3604" t="s">
        <v>4400</v>
      </c>
      <c r="F3604" s="15" t="str">
        <f>VLOOKUP(A3604,'[1]Coordinates cleaned'!$A:$I,9,0)</f>
        <v>Camusat</v>
      </c>
      <c r="G3604" s="15" t="str">
        <f>VLOOKUP(A3604,'[1]Coordinates cleaned'!$A:$J,10,0)</f>
        <v>Thomasi Seruyange</v>
      </c>
      <c r="H3604" s="9" t="s">
        <v>3367</v>
      </c>
      <c r="I3604">
        <f>VLOOKUP(A3604,'[1]Coordinates cleaned'!$A:$G,7,0)</f>
        <v>-0.62514910000000001</v>
      </c>
      <c r="J3604">
        <f>VLOOKUP(A3604,'[1]Coordinates cleaned'!$A:$H,8,0)</f>
        <v>30.668666000000002</v>
      </c>
      <c r="K3604" t="e">
        <f>VLOOKUP(A3604,IENG_to_New_Vendor!A:H,8,0)</f>
        <v>#N/A</v>
      </c>
      <c r="L3604" t="e">
        <f>VLOOKUP(A3604,'CAM to IENG'!A:O,15,0)</f>
        <v>#N/A</v>
      </c>
      <c r="M3604" t="e">
        <f>VLOOKUP(A3604,NET_to_IENG!A:J,10,0)</f>
        <v>#N/A</v>
      </c>
    </row>
    <row r="3605" spans="1:13" x14ac:dyDescent="0.3">
      <c r="A3605">
        <v>609606</v>
      </c>
      <c r="B3605" t="s">
        <v>2840</v>
      </c>
      <c r="C3605" t="s">
        <v>4400</v>
      </c>
      <c r="D3605" t="s">
        <v>4400</v>
      </c>
      <c r="E3605" t="s">
        <v>4400</v>
      </c>
      <c r="F3605" s="15" t="str">
        <f>VLOOKUP(A3605,'[1]Coordinates cleaned'!$A:$I,9,0)</f>
        <v>Camusat</v>
      </c>
      <c r="G3605" s="15" t="str">
        <f>VLOOKUP(A3605,'[1]Coordinates cleaned'!$A:$J,10,0)</f>
        <v>Denis Masaba</v>
      </c>
      <c r="H3605" s="9" t="s">
        <v>3367</v>
      </c>
      <c r="I3605">
        <f>VLOOKUP(A3605,'[1]Coordinates cleaned'!$A:$G,7,0)</f>
        <v>-0.92370833333333302</v>
      </c>
      <c r="J3605">
        <f>VLOOKUP(A3605,'[1]Coordinates cleaned'!$A:$H,8,0)</f>
        <v>29.887076666666701</v>
      </c>
      <c r="K3605" t="e">
        <f>VLOOKUP(A3605,IENG_to_New_Vendor!A:H,8,0)</f>
        <v>#N/A</v>
      </c>
      <c r="L3605" t="e">
        <f>VLOOKUP(A3605,'CAM to IENG'!A:O,15,0)</f>
        <v>#N/A</v>
      </c>
      <c r="M3605" t="e">
        <f>VLOOKUP(A3605,NET_to_IENG!A:J,10,0)</f>
        <v>#N/A</v>
      </c>
    </row>
    <row r="3606" spans="1:13" x14ac:dyDescent="0.3">
      <c r="A3606">
        <v>608184</v>
      </c>
      <c r="B3606" t="s">
        <v>99</v>
      </c>
      <c r="C3606" t="s">
        <v>4400</v>
      </c>
      <c r="D3606" t="s">
        <v>4400</v>
      </c>
      <c r="E3606" t="s">
        <v>4400</v>
      </c>
      <c r="F3606" s="15" t="str">
        <f>VLOOKUP(A3606,'[1]Coordinates cleaned'!$A:$I,9,0)</f>
        <v>Netis</v>
      </c>
      <c r="G3606" s="15" t="str">
        <f>VLOOKUP(A3606,'[1]Coordinates cleaned'!$A:$J,10,0)</f>
        <v>Jude Musana</v>
      </c>
      <c r="H3606" s="9" t="s">
        <v>3669</v>
      </c>
      <c r="I3606">
        <f>VLOOKUP(A3606,'[1]Coordinates cleaned'!$A:$G,7,0)</f>
        <v>0.65780666666666698</v>
      </c>
      <c r="J3606">
        <f>VLOOKUP(A3606,'[1]Coordinates cleaned'!$A:$H,8,0)</f>
        <v>34.2585816666667</v>
      </c>
      <c r="K3606" t="e">
        <f>VLOOKUP(A3606,IENG_to_New_Vendor!A:H,8,0)</f>
        <v>#N/A</v>
      </c>
      <c r="L3606" t="e">
        <f>VLOOKUP(A3606,'CAM to IENG'!A:O,15,0)</f>
        <v>#N/A</v>
      </c>
      <c r="M3606" t="e">
        <f>VLOOKUP(A3606,NET_to_IENG!A:J,10,0)</f>
        <v>#N/A</v>
      </c>
    </row>
    <row r="3607" spans="1:13" x14ac:dyDescent="0.3">
      <c r="A3607">
        <v>608558</v>
      </c>
      <c r="B3607" t="s">
        <v>2330</v>
      </c>
      <c r="C3607" t="s">
        <v>4400</v>
      </c>
      <c r="D3607" t="s">
        <v>4400</v>
      </c>
      <c r="E3607" t="s">
        <v>4400</v>
      </c>
      <c r="F3607" s="15" t="s">
        <v>4338</v>
      </c>
      <c r="G3607" s="15" t="str">
        <f>VLOOKUP(A3607,'[1]Coordinates cleaned'!$A:$J,10,0)</f>
        <v>Innocent Ayiko</v>
      </c>
      <c r="H3607" s="9" t="s">
        <v>3368</v>
      </c>
      <c r="I3607">
        <f>VLOOKUP(A3607,'[1]Coordinates cleaned'!$A:$G,7,0)</f>
        <v>3.1216599999999999</v>
      </c>
      <c r="J3607">
        <f>VLOOKUP(A3607,'[1]Coordinates cleaned'!$A:$H,8,0)</f>
        <v>31.24447</v>
      </c>
      <c r="K3607" t="str">
        <f>VLOOKUP(A3607,IENG_to_New_Vendor!A:H,8,0)</f>
        <v>IENG_to_New_Vendor</v>
      </c>
      <c r="L3607" t="e">
        <f>VLOOKUP(A3607,'CAM to IENG'!A:O,15,0)</f>
        <v>#N/A</v>
      </c>
      <c r="M3607" t="e">
        <f>VLOOKUP(A3607,NET_to_IENG!A:J,10,0)</f>
        <v>#N/A</v>
      </c>
    </row>
    <row r="3608" spans="1:13" x14ac:dyDescent="0.3">
      <c r="A3608">
        <v>605389</v>
      </c>
      <c r="B3608" t="s">
        <v>446</v>
      </c>
      <c r="C3608" t="s">
        <v>4400</v>
      </c>
      <c r="D3608" t="s">
        <v>4400</v>
      </c>
      <c r="E3608" t="s">
        <v>4400</v>
      </c>
      <c r="F3608" s="15" t="str">
        <f>VLOOKUP(A3608,'[1]Coordinates cleaned'!$A:$I,9,0)</f>
        <v>Camusat</v>
      </c>
      <c r="G3608" s="15" t="str">
        <f>VLOOKUP(A3608,'[1]Coordinates cleaned'!$A:$J,10,0)</f>
        <v>Denis Masaba</v>
      </c>
      <c r="H3608" s="9" t="s">
        <v>3367</v>
      </c>
      <c r="I3608">
        <f>VLOOKUP(A3608,'[1]Coordinates cleaned'!$A:$G,7,0)</f>
        <v>-0.825921666666667</v>
      </c>
      <c r="J3608">
        <f>VLOOKUP(A3608,'[1]Coordinates cleaned'!$A:$H,8,0)</f>
        <v>30.1207283333333</v>
      </c>
      <c r="K3608" t="e">
        <f>VLOOKUP(A3608,IENG_to_New_Vendor!A:H,8,0)</f>
        <v>#N/A</v>
      </c>
      <c r="L3608" t="e">
        <f>VLOOKUP(A3608,'CAM to IENG'!A:O,15,0)</f>
        <v>#N/A</v>
      </c>
      <c r="M3608" t="e">
        <f>VLOOKUP(A3608,NET_to_IENG!A:J,10,0)</f>
        <v>#N/A</v>
      </c>
    </row>
    <row r="3609" spans="1:13" x14ac:dyDescent="0.3">
      <c r="A3609">
        <v>609342</v>
      </c>
      <c r="B3609" t="s">
        <v>2151</v>
      </c>
      <c r="C3609" t="s">
        <v>4400</v>
      </c>
      <c r="D3609" t="s">
        <v>4400</v>
      </c>
      <c r="E3609" t="s">
        <v>4400</v>
      </c>
      <c r="F3609" s="15" t="str">
        <f>VLOOKUP(A3609,'[1]Coordinates cleaned'!$A:$I,9,0)</f>
        <v>I-Engineering</v>
      </c>
      <c r="G3609" s="15" t="str">
        <f>VLOOKUP(A3609,'[1]Coordinates cleaned'!$A:$J,10,0)</f>
        <v>Latima Musoke</v>
      </c>
      <c r="H3609" s="9" t="s">
        <v>3368</v>
      </c>
      <c r="I3609">
        <f>VLOOKUP(A3609,'[1]Coordinates cleaned'!$A:$G,7,0)</f>
        <v>1.7106482999999999</v>
      </c>
      <c r="J3609">
        <f>VLOOKUP(A3609,'[1]Coordinates cleaned'!$A:$H,8,0)</f>
        <v>32.027555</v>
      </c>
      <c r="K3609" t="e">
        <f>VLOOKUP(A3609,IENG_to_New_Vendor!A:H,8,0)</f>
        <v>#N/A</v>
      </c>
      <c r="L3609" t="e">
        <f>VLOOKUP(A3609,'CAM to IENG'!A:O,15,0)</f>
        <v>#N/A</v>
      </c>
      <c r="M3609" t="e">
        <f>VLOOKUP(A3609,NET_to_IENG!A:J,10,0)</f>
        <v>#N/A</v>
      </c>
    </row>
    <row r="3610" spans="1:13" x14ac:dyDescent="0.3">
      <c r="A3610">
        <v>607076</v>
      </c>
      <c r="B3610" t="s">
        <v>2431</v>
      </c>
      <c r="C3610" t="s">
        <v>4400</v>
      </c>
      <c r="D3610" t="s">
        <v>4400</v>
      </c>
      <c r="E3610" t="s">
        <v>4400</v>
      </c>
      <c r="F3610" s="15" t="s">
        <v>4334</v>
      </c>
      <c r="G3610" s="15" t="str">
        <f>VLOOKUP(A3610,'[1]Coordinates cleaned'!$A:$J,10,0)</f>
        <v>Benbridge Mulongo</v>
      </c>
      <c r="H3610" s="9" t="s">
        <v>3669</v>
      </c>
      <c r="I3610">
        <f>VLOOKUP(A3610,'[1]Coordinates cleaned'!$A:$G,7,0)</f>
        <v>0.52805170000000001</v>
      </c>
      <c r="J3610">
        <f>VLOOKUP(A3610,'[1]Coordinates cleaned'!$A:$H,8,0)</f>
        <v>32.613375900000001</v>
      </c>
      <c r="K3610" t="e">
        <f>VLOOKUP(A3610,IENG_to_New_Vendor!A:H,8,0)</f>
        <v>#N/A</v>
      </c>
      <c r="L3610" t="e">
        <f>VLOOKUP(A3610,'CAM to IENG'!A:O,15,0)</f>
        <v>#N/A</v>
      </c>
      <c r="M3610" t="str">
        <f>VLOOKUP(A3610,NET_to_IENG!A:J,10,0)</f>
        <v>NET_to_IENG</v>
      </c>
    </row>
    <row r="3611" spans="1:13" x14ac:dyDescent="0.3">
      <c r="A3611">
        <v>609681</v>
      </c>
      <c r="B3611" t="s">
        <v>4180</v>
      </c>
      <c r="C3611" t="s">
        <v>4400</v>
      </c>
      <c r="D3611" t="s">
        <v>4400</v>
      </c>
      <c r="E3611" t="s">
        <v>4400</v>
      </c>
      <c r="F3611" s="15" t="str">
        <f>VLOOKUP(A3611,'[1]Coordinates cleaned'!$A:$I,9,0)</f>
        <v>Netis</v>
      </c>
      <c r="G3611" s="15" t="str">
        <f>VLOOKUP(A3611,'[1]Coordinates cleaned'!$A:$J,10,0)</f>
        <v>Moses Wandera</v>
      </c>
      <c r="H3611" s="9" t="s">
        <v>3669</v>
      </c>
      <c r="I3611">
        <f>VLOOKUP(A3611,'[1]Coordinates cleaned'!$A:$G,7,0)</f>
        <v>1.9114655</v>
      </c>
      <c r="J3611">
        <f>VLOOKUP(A3611,'[1]Coordinates cleaned'!$A:$H,8,0)</f>
        <v>34.4606931</v>
      </c>
      <c r="K3611" t="e">
        <f>VLOOKUP(A3611,IENG_to_New_Vendor!A:H,8,0)</f>
        <v>#N/A</v>
      </c>
      <c r="L3611" t="e">
        <f>VLOOKUP(A3611,'CAM to IENG'!A:O,15,0)</f>
        <v>#N/A</v>
      </c>
      <c r="M3611" t="e">
        <f>VLOOKUP(A3611,NET_to_IENG!A:J,10,0)</f>
        <v>#N/A</v>
      </c>
    </row>
    <row r="3612" spans="1:13" x14ac:dyDescent="0.3">
      <c r="A3612">
        <v>606034</v>
      </c>
      <c r="B3612" t="s">
        <v>165</v>
      </c>
      <c r="C3612" t="s">
        <v>4400</v>
      </c>
      <c r="D3612" t="s">
        <v>4400</v>
      </c>
      <c r="E3612" t="s">
        <v>4400</v>
      </c>
      <c r="F3612" s="15" t="str">
        <f>VLOOKUP(A3612,'[1]Coordinates cleaned'!$A:$I,9,0)</f>
        <v>Camusat</v>
      </c>
      <c r="G3612" s="15" t="str">
        <f>VLOOKUP(A3612,'[1]Coordinates cleaned'!$A:$J,10,0)</f>
        <v>Denis Masaba</v>
      </c>
      <c r="H3612" s="9" t="s">
        <v>3367</v>
      </c>
      <c r="I3612">
        <f>VLOOKUP(A3612,'[1]Coordinates cleaned'!$A:$G,7,0)</f>
        <v>-0.82623599999999997</v>
      </c>
      <c r="J3612">
        <f>VLOOKUP(A3612,'[1]Coordinates cleaned'!$A:$H,8,0)</f>
        <v>29.708589700000001</v>
      </c>
      <c r="K3612" t="e">
        <f>VLOOKUP(A3612,IENG_to_New_Vendor!A:H,8,0)</f>
        <v>#N/A</v>
      </c>
      <c r="L3612" t="e">
        <f>VLOOKUP(A3612,'CAM to IENG'!A:O,15,0)</f>
        <v>#N/A</v>
      </c>
      <c r="M3612" t="e">
        <f>VLOOKUP(A3612,NET_to_IENG!A:J,10,0)</f>
        <v>#N/A</v>
      </c>
    </row>
    <row r="3613" spans="1:13" x14ac:dyDescent="0.3">
      <c r="A3613">
        <v>609336</v>
      </c>
      <c r="B3613" t="s">
        <v>4181</v>
      </c>
      <c r="C3613" t="s">
        <v>4400</v>
      </c>
      <c r="D3613" t="s">
        <v>4400</v>
      </c>
      <c r="E3613" t="s">
        <v>4400</v>
      </c>
      <c r="F3613" s="15" t="str">
        <f>VLOOKUP(A3613,'[1]Coordinates cleaned'!$A:$I,9,0)</f>
        <v>Camusat</v>
      </c>
      <c r="G3613" s="15" t="str">
        <f>VLOOKUP(A3613,'[1]Coordinates cleaned'!$A:$J,10,0)</f>
        <v>Denis Masaba</v>
      </c>
      <c r="H3613" s="9" t="s">
        <v>3367</v>
      </c>
      <c r="I3613">
        <f>VLOOKUP(A3613,'[1]Coordinates cleaned'!$A:$G,7,0)</f>
        <v>-0.825973333333333</v>
      </c>
      <c r="J3613">
        <f>VLOOKUP(A3613,'[1]Coordinates cleaned'!$A:$H,8,0)</f>
        <v>30.1207666666667</v>
      </c>
      <c r="K3613" t="e">
        <f>VLOOKUP(A3613,IENG_to_New_Vendor!A:H,8,0)</f>
        <v>#N/A</v>
      </c>
      <c r="L3613" t="e">
        <f>VLOOKUP(A3613,'CAM to IENG'!A:O,15,0)</f>
        <v>#N/A</v>
      </c>
      <c r="M3613" t="e">
        <f>VLOOKUP(A3613,NET_to_IENG!A:J,10,0)</f>
        <v>#N/A</v>
      </c>
    </row>
    <row r="3614" spans="1:13" x14ac:dyDescent="0.3">
      <c r="A3614">
        <v>609268</v>
      </c>
      <c r="B3614" t="s">
        <v>2312</v>
      </c>
      <c r="C3614" t="s">
        <v>4400</v>
      </c>
      <c r="D3614" t="s">
        <v>4400</v>
      </c>
      <c r="E3614" t="s">
        <v>4400</v>
      </c>
      <c r="F3614" s="15" t="s">
        <v>4312</v>
      </c>
      <c r="G3614" s="15" t="str">
        <f>VLOOKUP(A3614,'[1]Coordinates cleaned'!$A:$J,10,0)</f>
        <v>Christopher Alituha</v>
      </c>
      <c r="H3614" s="9" t="s">
        <v>3367</v>
      </c>
      <c r="I3614">
        <f>VLOOKUP(A3614,'[1]Coordinates cleaned'!$A:$G,7,0)</f>
        <v>0.93633080000000002</v>
      </c>
      <c r="J3614">
        <f>VLOOKUP(A3614,'[1]Coordinates cleaned'!$A:$H,8,0)</f>
        <v>31.4541574</v>
      </c>
      <c r="K3614" t="e">
        <f>VLOOKUP(A3614,IENG_to_New_Vendor!A:H,8,0)</f>
        <v>#N/A</v>
      </c>
      <c r="L3614" t="str">
        <f>VLOOKUP(A3614,'CAM to IENG'!A:O,15,0)</f>
        <v>CAM_to_IENG</v>
      </c>
      <c r="M3614" t="e">
        <f>VLOOKUP(A3614,NET_to_IENG!A:J,10,0)</f>
        <v>#N/A</v>
      </c>
    </row>
    <row r="3615" spans="1:13" x14ac:dyDescent="0.3">
      <c r="A3615">
        <v>606861</v>
      </c>
      <c r="B3615" t="s">
        <v>1597</v>
      </c>
      <c r="C3615" t="s">
        <v>4400</v>
      </c>
      <c r="D3615" t="s">
        <v>4400</v>
      </c>
      <c r="E3615" t="s">
        <v>4400</v>
      </c>
      <c r="F3615" s="15" t="str">
        <f>VLOOKUP(A3615,'[1]Coordinates cleaned'!$A:$I,9,0)</f>
        <v>I-Engineering</v>
      </c>
      <c r="G3615" s="15" t="str">
        <f>VLOOKUP(A3615,'[1]Coordinates cleaned'!$A:$J,10,0)</f>
        <v>Latima Musoke</v>
      </c>
      <c r="H3615" s="9" t="s">
        <v>3368</v>
      </c>
      <c r="I3615">
        <f>VLOOKUP(A3615,'[1]Coordinates cleaned'!$A:$G,7,0)</f>
        <v>1.813685</v>
      </c>
      <c r="J3615">
        <f>VLOOKUP(A3615,'[1]Coordinates cleaned'!$A:$H,8,0)</f>
        <v>32.008565099999998</v>
      </c>
      <c r="K3615" t="e">
        <f>VLOOKUP(A3615,IENG_to_New_Vendor!A:H,8,0)</f>
        <v>#N/A</v>
      </c>
      <c r="L3615" t="e">
        <f>VLOOKUP(A3615,'CAM to IENG'!A:O,15,0)</f>
        <v>#N/A</v>
      </c>
      <c r="M3615" t="e">
        <f>VLOOKUP(A3615,NET_to_IENG!A:J,10,0)</f>
        <v>#N/A</v>
      </c>
    </row>
    <row r="3616" spans="1:13" x14ac:dyDescent="0.3">
      <c r="A3616">
        <v>701792</v>
      </c>
      <c r="B3616" t="s">
        <v>4182</v>
      </c>
      <c r="C3616" t="s">
        <v>4400</v>
      </c>
      <c r="D3616" t="s">
        <v>4400</v>
      </c>
      <c r="E3616" t="s">
        <v>4400</v>
      </c>
      <c r="F3616" s="15" t="str">
        <f>VLOOKUP(A3616,'[1]Coordinates cleaned'!$A:$I,9,0)</f>
        <v>Camusat</v>
      </c>
      <c r="G3616" s="15" t="str">
        <f>VLOOKUP(A3616,'[1]Coordinates cleaned'!$A:$J,10,0)</f>
        <v>Christopher Alituha</v>
      </c>
      <c r="H3616" s="9" t="s">
        <v>3367</v>
      </c>
      <c r="I3616">
        <f>VLOOKUP(A3616,'[1]Coordinates cleaned'!$A:$G,7,0)</f>
        <v>0.53687790000000002</v>
      </c>
      <c r="J3616">
        <f>VLOOKUP(A3616,'[1]Coordinates cleaned'!$A:$H,8,0)</f>
        <v>31.713422699999999</v>
      </c>
      <c r="K3616" t="e">
        <f>VLOOKUP(A3616,IENG_to_New_Vendor!A:H,8,0)</f>
        <v>#N/A</v>
      </c>
      <c r="L3616" t="e">
        <f>VLOOKUP(A3616,'CAM to IENG'!A:O,15,0)</f>
        <v>#N/A</v>
      </c>
      <c r="M3616" t="e">
        <f>VLOOKUP(A3616,NET_to_IENG!A:J,10,0)</f>
        <v>#N/A</v>
      </c>
    </row>
    <row r="3617" spans="1:13" x14ac:dyDescent="0.3">
      <c r="A3617">
        <v>607411</v>
      </c>
      <c r="B3617" t="s">
        <v>1888</v>
      </c>
      <c r="C3617" t="s">
        <v>4400</v>
      </c>
      <c r="D3617" t="s">
        <v>4400</v>
      </c>
      <c r="E3617" t="s">
        <v>4400</v>
      </c>
      <c r="F3617" s="15" t="str">
        <f>VLOOKUP(A3617,'[1]Coordinates cleaned'!$A:$I,9,0)</f>
        <v>I-Engineering</v>
      </c>
      <c r="G3617" s="15" t="str">
        <f>VLOOKUP(A3617,'[1]Coordinates cleaned'!$A:$J,10,0)</f>
        <v>Joash Lubwama</v>
      </c>
      <c r="H3617" s="9" t="s">
        <v>3368</v>
      </c>
      <c r="I3617">
        <f>VLOOKUP(A3617,'[1]Coordinates cleaned'!$A:$G,7,0)</f>
        <v>0.33888000000000001</v>
      </c>
      <c r="J3617">
        <f>VLOOKUP(A3617,'[1]Coordinates cleaned'!$A:$H,8,0)</f>
        <v>32.564666699999997</v>
      </c>
      <c r="K3617" t="e">
        <f>VLOOKUP(A3617,IENG_to_New_Vendor!A:H,8,0)</f>
        <v>#N/A</v>
      </c>
      <c r="L3617" t="e">
        <f>VLOOKUP(A3617,'CAM to IENG'!A:O,15,0)</f>
        <v>#N/A</v>
      </c>
      <c r="M3617" t="e">
        <f>VLOOKUP(A3617,NET_to_IENG!A:J,10,0)</f>
        <v>#N/A</v>
      </c>
    </row>
    <row r="3618" spans="1:13" x14ac:dyDescent="0.3">
      <c r="A3618">
        <v>605354</v>
      </c>
      <c r="B3618" t="s">
        <v>2200</v>
      </c>
      <c r="C3618" t="s">
        <v>4400</v>
      </c>
      <c r="D3618" t="s">
        <v>4400</v>
      </c>
      <c r="E3618" t="s">
        <v>4400</v>
      </c>
      <c r="F3618" s="15" t="s">
        <v>4338</v>
      </c>
      <c r="G3618" s="15" t="str">
        <f>VLOOKUP(A3618,'[1]Coordinates cleaned'!$A:$J,10,0)</f>
        <v>Moses Kaganda</v>
      </c>
      <c r="H3618" s="9" t="s">
        <v>3368</v>
      </c>
      <c r="I3618">
        <f>VLOOKUP(A3618,'[1]Coordinates cleaned'!$A:$G,7,0)</f>
        <v>2.7867964000000001</v>
      </c>
      <c r="J3618">
        <f>VLOOKUP(A3618,'[1]Coordinates cleaned'!$A:$H,8,0)</f>
        <v>32.316579300000001</v>
      </c>
      <c r="K3618" t="str">
        <f>VLOOKUP(A3618,IENG_to_New_Vendor!A:H,8,0)</f>
        <v>IENG_to_New_Vendor</v>
      </c>
      <c r="L3618" t="e">
        <f>VLOOKUP(A3618,'CAM to IENG'!A:O,15,0)</f>
        <v>#N/A</v>
      </c>
      <c r="M3618" t="e">
        <f>VLOOKUP(A3618,NET_to_IENG!A:J,10,0)</f>
        <v>#N/A</v>
      </c>
    </row>
    <row r="3619" spans="1:13" x14ac:dyDescent="0.3">
      <c r="A3619">
        <v>607212</v>
      </c>
      <c r="B3619" t="s">
        <v>2423</v>
      </c>
      <c r="C3619" t="s">
        <v>4400</v>
      </c>
      <c r="D3619" t="s">
        <v>4400</v>
      </c>
      <c r="E3619" t="s">
        <v>4400</v>
      </c>
      <c r="F3619" s="15" t="str">
        <f>VLOOKUP(A3619,'[1]Coordinates cleaned'!$A:$I,9,0)</f>
        <v>Netis</v>
      </c>
      <c r="G3619" s="15" t="str">
        <f>VLOOKUP(A3619,'[1]Coordinates cleaned'!$A:$J,10,0)</f>
        <v>Samuel Naseke</v>
      </c>
      <c r="H3619" s="9" t="s">
        <v>3669</v>
      </c>
      <c r="I3619">
        <f>VLOOKUP(A3619,'[1]Coordinates cleaned'!$A:$G,7,0)</f>
        <v>0.13731499999999999</v>
      </c>
      <c r="J3619">
        <f>VLOOKUP(A3619,'[1]Coordinates cleaned'!$A:$H,8,0)</f>
        <v>32.777821666666703</v>
      </c>
      <c r="K3619" t="e">
        <f>VLOOKUP(A3619,IENG_to_New_Vendor!A:H,8,0)</f>
        <v>#N/A</v>
      </c>
      <c r="L3619" t="e">
        <f>VLOOKUP(A3619,'CAM to IENG'!A:O,15,0)</f>
        <v>#N/A</v>
      </c>
      <c r="M3619" t="e">
        <f>VLOOKUP(A3619,NET_to_IENG!A:J,10,0)</f>
        <v>#N/A</v>
      </c>
    </row>
    <row r="3620" spans="1:13" x14ac:dyDescent="0.3">
      <c r="A3620">
        <v>606409</v>
      </c>
      <c r="B3620" t="s">
        <v>1236</v>
      </c>
      <c r="C3620" t="s">
        <v>4400</v>
      </c>
      <c r="D3620" t="s">
        <v>4400</v>
      </c>
      <c r="E3620" t="s">
        <v>4400</v>
      </c>
      <c r="F3620" s="15" t="str">
        <f>VLOOKUP(A3620,'[1]Coordinates cleaned'!$A:$I,9,0)</f>
        <v>Netis</v>
      </c>
      <c r="G3620" s="15" t="str">
        <f>VLOOKUP(A3620,'[1]Coordinates cleaned'!$A:$J,10,0)</f>
        <v>Samuel Naseke</v>
      </c>
      <c r="H3620" s="9" t="s">
        <v>3669</v>
      </c>
      <c r="I3620">
        <f>VLOOKUP(A3620,'[1]Coordinates cleaned'!$A:$G,7,0)</f>
        <v>0.38258720000000002</v>
      </c>
      <c r="J3620">
        <f>VLOOKUP(A3620,'[1]Coordinates cleaned'!$A:$H,8,0)</f>
        <v>32.768640400000002</v>
      </c>
      <c r="K3620" t="e">
        <f>VLOOKUP(A3620,IENG_to_New_Vendor!A:H,8,0)</f>
        <v>#N/A</v>
      </c>
      <c r="L3620" t="e">
        <f>VLOOKUP(A3620,'CAM to IENG'!A:O,15,0)</f>
        <v>#N/A</v>
      </c>
      <c r="M3620" t="e">
        <f>VLOOKUP(A3620,NET_to_IENG!A:J,10,0)</f>
        <v>#N/A</v>
      </c>
    </row>
    <row r="3621" spans="1:13" x14ac:dyDescent="0.3">
      <c r="A3621">
        <v>606137</v>
      </c>
      <c r="B3621" t="s">
        <v>1116</v>
      </c>
      <c r="C3621" t="s">
        <v>4400</v>
      </c>
      <c r="D3621" t="s">
        <v>4400</v>
      </c>
      <c r="E3621" t="s">
        <v>4400</v>
      </c>
      <c r="F3621" s="15" t="str">
        <f>VLOOKUP(A3621,'[1]Coordinates cleaned'!$A:$I,9,0)</f>
        <v>Netis</v>
      </c>
      <c r="G3621" s="15" t="str">
        <f>VLOOKUP(A3621,'[1]Coordinates cleaned'!$A:$J,10,0)</f>
        <v>Moses Wandera</v>
      </c>
      <c r="H3621" s="9" t="s">
        <v>3669</v>
      </c>
      <c r="I3621">
        <f>VLOOKUP(A3621,'[1]Coordinates cleaned'!$A:$G,7,0)</f>
        <v>1.7376362000000001</v>
      </c>
      <c r="J3621">
        <f>VLOOKUP(A3621,'[1]Coordinates cleaned'!$A:$H,8,0)</f>
        <v>33.923292500000002</v>
      </c>
      <c r="K3621" t="e">
        <f>VLOOKUP(A3621,IENG_to_New_Vendor!A:H,8,0)</f>
        <v>#N/A</v>
      </c>
      <c r="L3621" t="e">
        <f>VLOOKUP(A3621,'CAM to IENG'!A:O,15,0)</f>
        <v>#N/A</v>
      </c>
      <c r="M3621" t="e">
        <f>VLOOKUP(A3621,NET_to_IENG!A:J,10,0)</f>
        <v>#N/A</v>
      </c>
    </row>
    <row r="3622" spans="1:13" x14ac:dyDescent="0.3">
      <c r="A3622">
        <v>606151</v>
      </c>
      <c r="B3622" t="s">
        <v>1075</v>
      </c>
      <c r="C3622" t="s">
        <v>4400</v>
      </c>
      <c r="D3622" t="s">
        <v>4400</v>
      </c>
      <c r="E3622" t="s">
        <v>4400</v>
      </c>
      <c r="F3622" s="15" t="s">
        <v>4338</v>
      </c>
      <c r="G3622" s="15" t="str">
        <f>VLOOKUP(A3622,'[1]Coordinates cleaned'!$A:$J,10,0)</f>
        <v>Moses Kaganda</v>
      </c>
      <c r="H3622" s="9" t="s">
        <v>3368</v>
      </c>
      <c r="I3622">
        <f>VLOOKUP(A3622,'[1]Coordinates cleaned'!$A:$G,7,0)</f>
        <v>3.3920897999999999</v>
      </c>
      <c r="J3622">
        <f>VLOOKUP(A3622,'[1]Coordinates cleaned'!$A:$H,8,0)</f>
        <v>33.025068500000003</v>
      </c>
      <c r="K3622" t="str">
        <f>VLOOKUP(A3622,IENG_to_New_Vendor!A:H,8,0)</f>
        <v>IENG_to_New_Vendor</v>
      </c>
      <c r="L3622" t="e">
        <f>VLOOKUP(A3622,'CAM to IENG'!A:O,15,0)</f>
        <v>#N/A</v>
      </c>
      <c r="M3622" t="e">
        <f>VLOOKUP(A3622,NET_to_IENG!A:J,10,0)</f>
        <v>#N/A</v>
      </c>
    </row>
    <row r="3623" spans="1:13" x14ac:dyDescent="0.3">
      <c r="A3623">
        <v>605532</v>
      </c>
      <c r="B3623" t="s">
        <v>723</v>
      </c>
      <c r="C3623" t="s">
        <v>4400</v>
      </c>
      <c r="D3623" t="s">
        <v>4400</v>
      </c>
      <c r="E3623" t="s">
        <v>4400</v>
      </c>
      <c r="F3623" s="15" t="str">
        <f>VLOOKUP(A3623,'[1]Coordinates cleaned'!$A:$I,9,0)</f>
        <v>Camusat</v>
      </c>
      <c r="G3623" s="15" t="str">
        <f>VLOOKUP(A3623,'[1]Coordinates cleaned'!$A:$J,10,0)</f>
        <v>Denis Masaba</v>
      </c>
      <c r="H3623" s="9" t="s">
        <v>3367</v>
      </c>
      <c r="I3623">
        <f>VLOOKUP(A3623,'[1]Coordinates cleaned'!$A:$G,7,0)</f>
        <v>-1.2152509</v>
      </c>
      <c r="J3623">
        <f>VLOOKUP(A3623,'[1]Coordinates cleaned'!$A:$H,8,0)</f>
        <v>30.229019099999999</v>
      </c>
      <c r="K3623" t="e">
        <f>VLOOKUP(A3623,IENG_to_New_Vendor!A:H,8,0)</f>
        <v>#N/A</v>
      </c>
      <c r="L3623" t="e">
        <f>VLOOKUP(A3623,'CAM to IENG'!A:O,15,0)</f>
        <v>#N/A</v>
      </c>
      <c r="M3623" t="e">
        <f>VLOOKUP(A3623,NET_to_IENG!A:J,10,0)</f>
        <v>#N/A</v>
      </c>
    </row>
    <row r="3624" spans="1:13" x14ac:dyDescent="0.3">
      <c r="A3624">
        <v>606899</v>
      </c>
      <c r="B3624" t="s">
        <v>2669</v>
      </c>
      <c r="C3624" t="s">
        <v>4400</v>
      </c>
      <c r="D3624" t="s">
        <v>4400</v>
      </c>
      <c r="E3624" t="s">
        <v>4400</v>
      </c>
      <c r="F3624" s="15" t="s">
        <v>4338</v>
      </c>
      <c r="G3624" s="15" t="str">
        <f>VLOOKUP(A3624,'[1]Coordinates cleaned'!$A:$J,10,0)</f>
        <v>Innocent Ayiko</v>
      </c>
      <c r="H3624" s="9" t="s">
        <v>3368</v>
      </c>
      <c r="I3624">
        <f>VLOOKUP(A3624,'[1]Coordinates cleaned'!$A:$G,7,0)</f>
        <v>3.6558799300000002</v>
      </c>
      <c r="J3624">
        <f>VLOOKUP(A3624,'[1]Coordinates cleaned'!$A:$H,8,0)</f>
        <v>31.715599399999999</v>
      </c>
      <c r="K3624" t="str">
        <f>VLOOKUP(A3624,IENG_to_New_Vendor!A:H,8,0)</f>
        <v>IENG_to_New_Vendor</v>
      </c>
      <c r="L3624" t="e">
        <f>VLOOKUP(A3624,'CAM to IENG'!A:O,15,0)</f>
        <v>#N/A</v>
      </c>
      <c r="M3624" t="e">
        <f>VLOOKUP(A3624,NET_to_IENG!A:J,10,0)</f>
        <v>#N/A</v>
      </c>
    </row>
    <row r="3625" spans="1:13" x14ac:dyDescent="0.3">
      <c r="A3625">
        <v>609347</v>
      </c>
      <c r="B3625" t="s">
        <v>1837</v>
      </c>
      <c r="C3625" t="s">
        <v>4400</v>
      </c>
      <c r="D3625" t="s">
        <v>4400</v>
      </c>
      <c r="E3625" t="s">
        <v>4400</v>
      </c>
      <c r="F3625" s="15" t="str">
        <f>VLOOKUP(A3625,'[1]Coordinates cleaned'!$A:$I,9,0)</f>
        <v>Camusat</v>
      </c>
      <c r="G3625" s="15" t="str">
        <f>VLOOKUP(A3625,'[1]Coordinates cleaned'!$A:$J,10,0)</f>
        <v>Stephen Rwabwogo</v>
      </c>
      <c r="H3625" s="9" t="s">
        <v>3367</v>
      </c>
      <c r="I3625">
        <f>VLOOKUP(A3625,'[1]Coordinates cleaned'!$A:$G,7,0)</f>
        <v>0.54281489999999999</v>
      </c>
      <c r="J3625">
        <f>VLOOKUP(A3625,'[1]Coordinates cleaned'!$A:$H,8,0)</f>
        <v>30.8496901</v>
      </c>
      <c r="K3625" t="e">
        <f>VLOOKUP(A3625,IENG_to_New_Vendor!A:H,8,0)</f>
        <v>#N/A</v>
      </c>
      <c r="L3625" t="e">
        <f>VLOOKUP(A3625,'CAM to IENG'!A:O,15,0)</f>
        <v>#N/A</v>
      </c>
      <c r="M3625" t="e">
        <f>VLOOKUP(A3625,NET_to_IENG!A:J,10,0)</f>
        <v>#N/A</v>
      </c>
    </row>
    <row r="3626" spans="1:13" x14ac:dyDescent="0.3">
      <c r="A3626">
        <v>609042</v>
      </c>
      <c r="B3626" t="s">
        <v>4183</v>
      </c>
      <c r="C3626" t="s">
        <v>4400</v>
      </c>
      <c r="D3626" t="s">
        <v>4400</v>
      </c>
      <c r="E3626" t="s">
        <v>4400</v>
      </c>
      <c r="F3626" s="15" t="str">
        <f>VLOOKUP(A3626,'[1]Coordinates cleaned'!$A:$I,9,0)</f>
        <v>Camusat</v>
      </c>
      <c r="G3626" s="15" t="str">
        <f>VLOOKUP(A3626,'[1]Coordinates cleaned'!$A:$J,10,0)</f>
        <v>Stephen Rwabwogo</v>
      </c>
      <c r="H3626" s="9" t="s">
        <v>3367</v>
      </c>
      <c r="I3626">
        <f>VLOOKUP(A3626,'[1]Coordinates cleaned'!$A:$G,7,0)</f>
        <v>0.53684310000000002</v>
      </c>
      <c r="J3626">
        <f>VLOOKUP(A3626,'[1]Coordinates cleaned'!$A:$H,8,0)</f>
        <v>30.526102699999999</v>
      </c>
      <c r="K3626" t="e">
        <f>VLOOKUP(A3626,IENG_to_New_Vendor!A:H,8,0)</f>
        <v>#N/A</v>
      </c>
      <c r="L3626" t="e">
        <f>VLOOKUP(A3626,'CAM to IENG'!A:O,15,0)</f>
        <v>#N/A</v>
      </c>
      <c r="M3626" t="e">
        <f>VLOOKUP(A3626,NET_to_IENG!A:J,10,0)</f>
        <v>#N/A</v>
      </c>
    </row>
    <row r="3627" spans="1:13" x14ac:dyDescent="0.3">
      <c r="A3627">
        <v>607581</v>
      </c>
      <c r="B3627" t="s">
        <v>2439</v>
      </c>
      <c r="C3627" t="s">
        <v>4400</v>
      </c>
      <c r="D3627" t="s">
        <v>4400</v>
      </c>
      <c r="E3627" t="s">
        <v>4400</v>
      </c>
      <c r="F3627" s="15" t="str">
        <f>VLOOKUP(A3627,'[1]Coordinates cleaned'!$A:$I,9,0)</f>
        <v>Camusat</v>
      </c>
      <c r="G3627" s="15" t="str">
        <f>VLOOKUP(A3627,'[1]Coordinates cleaned'!$A:$J,10,0)</f>
        <v>M Patrick Kalibbala</v>
      </c>
      <c r="H3627" s="9" t="s">
        <v>3367</v>
      </c>
      <c r="I3627">
        <f>VLOOKUP(A3627,'[1]Coordinates cleaned'!$A:$G,7,0)</f>
        <v>0.22829140000000001</v>
      </c>
      <c r="J3627">
        <f>VLOOKUP(A3627,'[1]Coordinates cleaned'!$A:$H,8,0)</f>
        <v>32.484406800000002</v>
      </c>
      <c r="K3627" t="e">
        <f>VLOOKUP(A3627,IENG_to_New_Vendor!A:H,8,0)</f>
        <v>#N/A</v>
      </c>
      <c r="L3627" t="e">
        <f>VLOOKUP(A3627,'CAM to IENG'!A:O,15,0)</f>
        <v>#N/A</v>
      </c>
      <c r="M3627" t="e">
        <f>VLOOKUP(A3627,NET_to_IENG!A:J,10,0)</f>
        <v>#N/A</v>
      </c>
    </row>
    <row r="3628" spans="1:13" x14ac:dyDescent="0.3">
      <c r="A3628">
        <v>607525</v>
      </c>
      <c r="B3628" t="s">
        <v>1669</v>
      </c>
      <c r="C3628" t="s">
        <v>4400</v>
      </c>
      <c r="D3628" t="s">
        <v>4400</v>
      </c>
      <c r="E3628" t="s">
        <v>4400</v>
      </c>
      <c r="F3628" s="15" t="str">
        <f>VLOOKUP(A3628,'[1]Coordinates cleaned'!$A:$I,9,0)</f>
        <v>Camusat</v>
      </c>
      <c r="G3628" s="15" t="str">
        <f>VLOOKUP(A3628,'[1]Coordinates cleaned'!$A:$J,10,0)</f>
        <v>Abu Kasamba</v>
      </c>
      <c r="H3628" s="9" t="s">
        <v>3367</v>
      </c>
      <c r="I3628">
        <f>VLOOKUP(A3628,'[1]Coordinates cleaned'!$A:$G,7,0)</f>
        <v>0.29344150000000002</v>
      </c>
      <c r="J3628">
        <f>VLOOKUP(A3628,'[1]Coordinates cleaned'!$A:$H,8,0)</f>
        <v>32.5606632</v>
      </c>
      <c r="K3628" t="e">
        <f>VLOOKUP(A3628,IENG_to_New_Vendor!A:H,8,0)</f>
        <v>#N/A</v>
      </c>
      <c r="L3628" t="e">
        <f>VLOOKUP(A3628,'CAM to IENG'!A:O,15,0)</f>
        <v>#N/A</v>
      </c>
      <c r="M3628" t="e">
        <f>VLOOKUP(A3628,NET_to_IENG!A:J,10,0)</f>
        <v>#N/A</v>
      </c>
    </row>
    <row r="3629" spans="1:13" x14ac:dyDescent="0.3">
      <c r="A3629">
        <v>609431</v>
      </c>
      <c r="B3629" t="s">
        <v>2722</v>
      </c>
      <c r="C3629" t="s">
        <v>4400</v>
      </c>
      <c r="D3629" t="s">
        <v>4400</v>
      </c>
      <c r="E3629" t="s">
        <v>4400</v>
      </c>
      <c r="F3629" s="15" t="str">
        <f>VLOOKUP(A3629,'[1]Coordinates cleaned'!$A:$I,9,0)</f>
        <v>Camusat</v>
      </c>
      <c r="G3629" s="15" t="str">
        <f>VLOOKUP(A3629,'[1]Coordinates cleaned'!$A:$J,10,0)</f>
        <v>Thomasi Seruyange</v>
      </c>
      <c r="H3629" s="9" t="s">
        <v>3367</v>
      </c>
      <c r="I3629">
        <f>VLOOKUP(A3629,'[1]Coordinates cleaned'!$A:$G,7,0)</f>
        <v>-0.60444869999999995</v>
      </c>
      <c r="J3629">
        <f>VLOOKUP(A3629,'[1]Coordinates cleaned'!$A:$H,8,0)</f>
        <v>30.664170899999998</v>
      </c>
      <c r="K3629" t="e">
        <f>VLOOKUP(A3629,IENG_to_New_Vendor!A:H,8,0)</f>
        <v>#N/A</v>
      </c>
      <c r="L3629" t="e">
        <f>VLOOKUP(A3629,'CAM to IENG'!A:O,15,0)</f>
        <v>#N/A</v>
      </c>
      <c r="M3629" t="e">
        <f>VLOOKUP(A3629,NET_to_IENG!A:J,10,0)</f>
        <v>#N/A</v>
      </c>
    </row>
    <row r="3630" spans="1:13" x14ac:dyDescent="0.3">
      <c r="A3630">
        <v>607342</v>
      </c>
      <c r="B3630" t="s">
        <v>4184</v>
      </c>
      <c r="C3630" t="s">
        <v>4400</v>
      </c>
      <c r="D3630" t="s">
        <v>4400</v>
      </c>
      <c r="E3630" t="s">
        <v>4400</v>
      </c>
      <c r="F3630" s="15" t="str">
        <f>VLOOKUP(A3630,'[1]Coordinates cleaned'!$A:$I,9,0)</f>
        <v>Netis</v>
      </c>
      <c r="G3630" s="15" t="str">
        <f>VLOOKUP(A3630,'[1]Coordinates cleaned'!$A:$J,10,0)</f>
        <v>Benbridge Mulongo</v>
      </c>
      <c r="H3630" s="9" t="s">
        <v>3669</v>
      </c>
      <c r="I3630">
        <f>VLOOKUP(A3630,'[1]Coordinates cleaned'!$A:$G,7,0)</f>
        <v>0.35468040000000001</v>
      </c>
      <c r="J3630">
        <f>VLOOKUP(A3630,'[1]Coordinates cleaned'!$A:$H,8,0)</f>
        <v>32.629252899999997</v>
      </c>
      <c r="K3630" t="e">
        <f>VLOOKUP(A3630,IENG_to_New_Vendor!A:H,8,0)</f>
        <v>#N/A</v>
      </c>
      <c r="L3630" t="e">
        <f>VLOOKUP(A3630,'CAM to IENG'!A:O,15,0)</f>
        <v>#N/A</v>
      </c>
      <c r="M3630" t="e">
        <f>VLOOKUP(A3630,NET_to_IENG!A:J,10,0)</f>
        <v>#N/A</v>
      </c>
    </row>
    <row r="3631" spans="1:13" x14ac:dyDescent="0.3">
      <c r="A3631">
        <v>609099</v>
      </c>
      <c r="B3631" t="s">
        <v>2428</v>
      </c>
      <c r="C3631" t="s">
        <v>4400</v>
      </c>
      <c r="D3631" t="s">
        <v>4400</v>
      </c>
      <c r="E3631" t="s">
        <v>4400</v>
      </c>
      <c r="F3631" s="15" t="str">
        <f>VLOOKUP(A3631,'[1]Coordinates cleaned'!$A:$I,9,0)</f>
        <v>Camusat</v>
      </c>
      <c r="G3631" s="15" t="str">
        <f>VLOOKUP(A3631,'[1]Coordinates cleaned'!$A:$J,10,0)</f>
        <v>Stephen Rwabwogo</v>
      </c>
      <c r="H3631" s="9" t="s">
        <v>3367</v>
      </c>
      <c r="I3631">
        <f>VLOOKUP(A3631,'[1]Coordinates cleaned'!$A:$G,7,0)</f>
        <v>0.69839479999999998</v>
      </c>
      <c r="J3631">
        <f>VLOOKUP(A3631,'[1]Coordinates cleaned'!$A:$H,8,0)</f>
        <v>29.988826</v>
      </c>
      <c r="K3631" t="e">
        <f>VLOOKUP(A3631,IENG_to_New_Vendor!A:H,8,0)</f>
        <v>#N/A</v>
      </c>
      <c r="L3631" t="e">
        <f>VLOOKUP(A3631,'CAM to IENG'!A:O,15,0)</f>
        <v>#N/A</v>
      </c>
      <c r="M3631" t="e">
        <f>VLOOKUP(A3631,NET_to_IENG!A:J,10,0)</f>
        <v>#N/A</v>
      </c>
    </row>
    <row r="3632" spans="1:13" x14ac:dyDescent="0.3">
      <c r="A3632">
        <v>701094</v>
      </c>
      <c r="B3632" t="s">
        <v>3127</v>
      </c>
      <c r="C3632" t="s">
        <v>4400</v>
      </c>
      <c r="D3632" t="s">
        <v>4400</v>
      </c>
      <c r="E3632" t="s">
        <v>4400</v>
      </c>
      <c r="F3632" s="15" t="str">
        <f>VLOOKUP(A3632,'[1]Coordinates cleaned'!$A:$I,9,0)</f>
        <v>Camusat</v>
      </c>
      <c r="G3632" s="15" t="str">
        <f>VLOOKUP(A3632,'[1]Coordinates cleaned'!$A:$J,10,0)</f>
        <v>Denis Masaba</v>
      </c>
      <c r="H3632" s="9" t="s">
        <v>3367</v>
      </c>
      <c r="I3632">
        <f>VLOOKUP(A3632,'[1]Coordinates cleaned'!$A:$G,7,0)</f>
        <v>-0.7107348</v>
      </c>
      <c r="J3632">
        <f>VLOOKUP(A3632,'[1]Coordinates cleaned'!$A:$H,8,0)</f>
        <v>30.368005499999999</v>
      </c>
      <c r="K3632" t="e">
        <f>VLOOKUP(A3632,IENG_to_New_Vendor!A:H,8,0)</f>
        <v>#N/A</v>
      </c>
      <c r="L3632" t="e">
        <f>VLOOKUP(A3632,'CAM to IENG'!A:O,15,0)</f>
        <v>#N/A</v>
      </c>
      <c r="M3632" t="e">
        <f>VLOOKUP(A3632,NET_to_IENG!A:J,10,0)</f>
        <v>#N/A</v>
      </c>
    </row>
    <row r="3633" spans="1:13" x14ac:dyDescent="0.3">
      <c r="A3633">
        <v>609573</v>
      </c>
      <c r="B3633" t="s">
        <v>4185</v>
      </c>
      <c r="C3633" t="s">
        <v>4400</v>
      </c>
      <c r="D3633" t="s">
        <v>4400</v>
      </c>
      <c r="E3633" t="s">
        <v>4400</v>
      </c>
      <c r="F3633" s="15" t="s">
        <v>4338</v>
      </c>
      <c r="G3633" s="15" t="str">
        <f>VLOOKUP(A3633,'[1]Coordinates cleaned'!$A:$J,10,0)</f>
        <v>Moses Kaganda</v>
      </c>
      <c r="H3633" s="9" t="s">
        <v>3368</v>
      </c>
      <c r="I3633">
        <f>VLOOKUP(A3633,'[1]Coordinates cleaned'!$A:$G,7,0)</f>
        <v>3.5610900999999999</v>
      </c>
      <c r="J3633">
        <f>VLOOKUP(A3633,'[1]Coordinates cleaned'!$A:$H,8,0)</f>
        <v>32.069851</v>
      </c>
      <c r="K3633" t="str">
        <f>VLOOKUP(A3633,IENG_to_New_Vendor!A:H,8,0)</f>
        <v>IENG_to_New_Vendor</v>
      </c>
      <c r="L3633" t="e">
        <f>VLOOKUP(A3633,'CAM to IENG'!A:O,15,0)</f>
        <v>#N/A</v>
      </c>
      <c r="M3633" t="e">
        <f>VLOOKUP(A3633,NET_to_IENG!A:J,10,0)</f>
        <v>#N/A</v>
      </c>
    </row>
    <row r="3634" spans="1:13" x14ac:dyDescent="0.3">
      <c r="A3634">
        <v>609861</v>
      </c>
      <c r="B3634" t="s">
        <v>3141</v>
      </c>
      <c r="C3634" t="s">
        <v>4400</v>
      </c>
      <c r="D3634" t="s">
        <v>4400</v>
      </c>
      <c r="E3634" t="s">
        <v>4400</v>
      </c>
      <c r="F3634" s="15" t="str">
        <f>VLOOKUP(A3634,'[1]Coordinates cleaned'!$A:$I,9,0)</f>
        <v>Netis</v>
      </c>
      <c r="G3634" s="15" t="str">
        <f>VLOOKUP(A3634,'[1]Coordinates cleaned'!$A:$J,10,0)</f>
        <v>Samuel Naseke</v>
      </c>
      <c r="H3634" s="9" t="s">
        <v>3669</v>
      </c>
      <c r="I3634">
        <f>VLOOKUP(A3634,'[1]Coordinates cleaned'!$A:$G,7,0)</f>
        <v>0.29611890000000002</v>
      </c>
      <c r="J3634">
        <f>VLOOKUP(A3634,'[1]Coordinates cleaned'!$A:$H,8,0)</f>
        <v>33.268598400000002</v>
      </c>
      <c r="K3634" t="e">
        <f>VLOOKUP(A3634,IENG_to_New_Vendor!A:H,8,0)</f>
        <v>#N/A</v>
      </c>
      <c r="L3634" t="e">
        <f>VLOOKUP(A3634,'CAM to IENG'!A:O,15,0)</f>
        <v>#N/A</v>
      </c>
      <c r="M3634" t="e">
        <f>VLOOKUP(A3634,NET_to_IENG!A:J,10,0)</f>
        <v>#N/A</v>
      </c>
    </row>
    <row r="3635" spans="1:13" x14ac:dyDescent="0.3">
      <c r="A3635">
        <v>606076</v>
      </c>
      <c r="B3635" t="s">
        <v>4186</v>
      </c>
      <c r="C3635" t="s">
        <v>4400</v>
      </c>
      <c r="D3635" t="s">
        <v>4400</v>
      </c>
      <c r="E3635" t="s">
        <v>4400</v>
      </c>
      <c r="F3635" s="15" t="str">
        <f>VLOOKUP(A3635,'[1]Coordinates cleaned'!$A:$I,9,0)</f>
        <v>Netis</v>
      </c>
      <c r="G3635" s="15" t="str">
        <f>VLOOKUP(A3635,'[1]Coordinates cleaned'!$A:$J,10,0)</f>
        <v>Jude Musana</v>
      </c>
      <c r="H3635" s="9" t="s">
        <v>3669</v>
      </c>
      <c r="I3635">
        <f>VLOOKUP(A3635,'[1]Coordinates cleaned'!$A:$G,7,0)</f>
        <v>0.64304666666666699</v>
      </c>
      <c r="J3635">
        <f>VLOOKUP(A3635,'[1]Coordinates cleaned'!$A:$H,8,0)</f>
        <v>34.264535000000002</v>
      </c>
      <c r="K3635" t="e">
        <f>VLOOKUP(A3635,IENG_to_New_Vendor!A:H,8,0)</f>
        <v>#N/A</v>
      </c>
      <c r="L3635" t="e">
        <f>VLOOKUP(A3635,'CAM to IENG'!A:O,15,0)</f>
        <v>#N/A</v>
      </c>
      <c r="M3635" t="e">
        <f>VLOOKUP(A3635,NET_to_IENG!A:J,10,0)</f>
        <v>#N/A</v>
      </c>
    </row>
    <row r="3636" spans="1:13" x14ac:dyDescent="0.3">
      <c r="A3636">
        <v>609520</v>
      </c>
      <c r="B3636" t="s">
        <v>4187</v>
      </c>
      <c r="C3636" t="s">
        <v>4400</v>
      </c>
      <c r="D3636" t="s">
        <v>4400</v>
      </c>
      <c r="E3636" t="s">
        <v>4400</v>
      </c>
      <c r="F3636" s="15" t="s">
        <v>4338</v>
      </c>
      <c r="G3636" s="15" t="str">
        <f>VLOOKUP(A3636,'[1]Coordinates cleaned'!$A:$J,10,0)</f>
        <v>Moses Kaganda</v>
      </c>
      <c r="H3636" s="9" t="s">
        <v>3368</v>
      </c>
      <c r="I3636">
        <f>VLOOKUP(A3636,'[1]Coordinates cleaned'!$A:$G,7,0)</f>
        <v>2.5343783000000002</v>
      </c>
      <c r="J3636">
        <f>VLOOKUP(A3636,'[1]Coordinates cleaned'!$A:$H,8,0)</f>
        <v>32.232766699999999</v>
      </c>
      <c r="K3636" t="str">
        <f>VLOOKUP(A3636,IENG_to_New_Vendor!A:H,8,0)</f>
        <v>IENG_to_New_Vendor</v>
      </c>
      <c r="L3636" t="e">
        <f>VLOOKUP(A3636,'CAM to IENG'!A:O,15,0)</f>
        <v>#N/A</v>
      </c>
      <c r="M3636" t="e">
        <f>VLOOKUP(A3636,NET_to_IENG!A:J,10,0)</f>
        <v>#N/A</v>
      </c>
    </row>
    <row r="3637" spans="1:13" x14ac:dyDescent="0.3">
      <c r="A3637">
        <v>606403</v>
      </c>
      <c r="B3637" t="s">
        <v>1238</v>
      </c>
      <c r="C3637" t="s">
        <v>4400</v>
      </c>
      <c r="D3637" t="s">
        <v>4400</v>
      </c>
      <c r="E3637" t="s">
        <v>4400</v>
      </c>
      <c r="F3637" s="15" t="s">
        <v>4334</v>
      </c>
      <c r="G3637" s="15" t="str">
        <f>VLOOKUP(A3637,'[1]Coordinates cleaned'!$A:$J,10,0)</f>
        <v>Benbridge Mulongo</v>
      </c>
      <c r="H3637" s="9" t="s">
        <v>3669</v>
      </c>
      <c r="I3637">
        <f>VLOOKUP(A3637,'[1]Coordinates cleaned'!$A:$G,7,0)</f>
        <v>0.48849559999999997</v>
      </c>
      <c r="J3637">
        <f>VLOOKUP(A3637,'[1]Coordinates cleaned'!$A:$H,8,0)</f>
        <v>32.606650299999998</v>
      </c>
      <c r="K3637" t="e">
        <f>VLOOKUP(A3637,IENG_to_New_Vendor!A:H,8,0)</f>
        <v>#N/A</v>
      </c>
      <c r="L3637" t="e">
        <f>VLOOKUP(A3637,'CAM to IENG'!A:O,15,0)</f>
        <v>#N/A</v>
      </c>
      <c r="M3637" t="str">
        <f>VLOOKUP(A3637,NET_to_IENG!A:J,10,0)</f>
        <v>NET_to_IENG</v>
      </c>
    </row>
    <row r="3638" spans="1:13" x14ac:dyDescent="0.3">
      <c r="A3638">
        <v>609685</v>
      </c>
      <c r="B3638" t="s">
        <v>2872</v>
      </c>
      <c r="C3638" t="s">
        <v>4400</v>
      </c>
      <c r="D3638" t="s">
        <v>4400</v>
      </c>
      <c r="E3638" t="s">
        <v>4400</v>
      </c>
      <c r="F3638" s="15" t="str">
        <f>VLOOKUP(A3638,'[1]Coordinates cleaned'!$A:$I,9,0)</f>
        <v>Netis</v>
      </c>
      <c r="G3638" s="15" t="str">
        <f>VLOOKUP(A3638,'[1]Coordinates cleaned'!$A:$J,10,0)</f>
        <v>Samuel Naseke</v>
      </c>
      <c r="H3638" s="9" t="s">
        <v>3669</v>
      </c>
      <c r="I3638">
        <f>VLOOKUP(A3638,'[1]Coordinates cleaned'!$A:$G,7,0)</f>
        <v>0.782503333333333</v>
      </c>
      <c r="J3638">
        <f>VLOOKUP(A3638,'[1]Coordinates cleaned'!$A:$H,8,0)</f>
        <v>33.074770000000001</v>
      </c>
      <c r="K3638" t="e">
        <f>VLOOKUP(A3638,IENG_to_New_Vendor!A:H,8,0)</f>
        <v>#N/A</v>
      </c>
      <c r="L3638" t="e">
        <f>VLOOKUP(A3638,'CAM to IENG'!A:O,15,0)</f>
        <v>#N/A</v>
      </c>
      <c r="M3638" t="e">
        <f>VLOOKUP(A3638,NET_to_IENG!A:J,10,0)</f>
        <v>#N/A</v>
      </c>
    </row>
    <row r="3639" spans="1:13" x14ac:dyDescent="0.3">
      <c r="A3639">
        <v>606333</v>
      </c>
      <c r="B3639" t="s">
        <v>1199</v>
      </c>
      <c r="C3639" t="s">
        <v>4400</v>
      </c>
      <c r="D3639" t="s">
        <v>4400</v>
      </c>
      <c r="E3639" t="s">
        <v>4400</v>
      </c>
      <c r="F3639" s="15" t="str">
        <f>VLOOKUP(A3639,'[1]Coordinates cleaned'!$A:$I,9,0)</f>
        <v>I-Engineering</v>
      </c>
      <c r="G3639" s="15" t="str">
        <f>VLOOKUP(A3639,'[1]Coordinates cleaned'!$A:$J,10,0)</f>
        <v>Latima Musoke</v>
      </c>
      <c r="H3639" s="9" t="s">
        <v>3368</v>
      </c>
      <c r="I3639">
        <f>VLOOKUP(A3639,'[1]Coordinates cleaned'!$A:$G,7,0)</f>
        <v>1.4964550000000001</v>
      </c>
      <c r="J3639">
        <f>VLOOKUP(A3639,'[1]Coordinates cleaned'!$A:$H,8,0)</f>
        <v>31.640598300000001</v>
      </c>
      <c r="K3639" t="e">
        <f>VLOOKUP(A3639,IENG_to_New_Vendor!A:H,8,0)</f>
        <v>#N/A</v>
      </c>
      <c r="L3639" t="e">
        <f>VLOOKUP(A3639,'CAM to IENG'!A:O,15,0)</f>
        <v>#N/A</v>
      </c>
      <c r="M3639" t="e">
        <f>VLOOKUP(A3639,NET_to_IENG!A:J,10,0)</f>
        <v>#N/A</v>
      </c>
    </row>
    <row r="3640" spans="1:13" x14ac:dyDescent="0.3">
      <c r="A3640">
        <v>606676</v>
      </c>
      <c r="B3640" t="s">
        <v>4188</v>
      </c>
      <c r="C3640" t="s">
        <v>4400</v>
      </c>
      <c r="D3640" t="s">
        <v>4400</v>
      </c>
      <c r="E3640" t="s">
        <v>4400</v>
      </c>
      <c r="F3640" s="15" t="str">
        <f>VLOOKUP(A3640,'[1]Coordinates cleaned'!$A:$I,9,0)</f>
        <v>Camusat</v>
      </c>
      <c r="G3640" s="15" t="str">
        <f>VLOOKUP(A3640,'[1]Coordinates cleaned'!$A:$J,10,0)</f>
        <v>M Patrick Kalibbala</v>
      </c>
      <c r="H3640" s="9" t="s">
        <v>3367</v>
      </c>
      <c r="I3640">
        <f>VLOOKUP(A3640,'[1]Coordinates cleaned'!$A:$G,7,0)</f>
        <v>-0.46689459999999999</v>
      </c>
      <c r="J3640">
        <f>VLOOKUP(A3640,'[1]Coordinates cleaned'!$A:$H,8,0)</f>
        <v>31.395202399999999</v>
      </c>
      <c r="K3640" t="e">
        <f>VLOOKUP(A3640,IENG_to_New_Vendor!A:H,8,0)</f>
        <v>#N/A</v>
      </c>
      <c r="L3640" t="e">
        <f>VLOOKUP(A3640,'CAM to IENG'!A:O,15,0)</f>
        <v>#N/A</v>
      </c>
      <c r="M3640" t="e">
        <f>VLOOKUP(A3640,NET_to_IENG!A:J,10,0)</f>
        <v>#N/A</v>
      </c>
    </row>
    <row r="3641" spans="1:13" x14ac:dyDescent="0.3">
      <c r="A3641">
        <v>608207</v>
      </c>
      <c r="B3641" t="s">
        <v>2380</v>
      </c>
      <c r="C3641" t="s">
        <v>4400</v>
      </c>
      <c r="D3641" t="s">
        <v>4400</v>
      </c>
      <c r="E3641" t="s">
        <v>4400</v>
      </c>
      <c r="F3641" s="15" t="str">
        <f>VLOOKUP(A3641,'[1]Coordinates cleaned'!$A:$I,9,0)</f>
        <v>Netis</v>
      </c>
      <c r="G3641" s="15" t="str">
        <f>VLOOKUP(A3641,'[1]Coordinates cleaned'!$A:$J,10,0)</f>
        <v>Emmanuel Kafuko</v>
      </c>
      <c r="H3641" s="9" t="s">
        <v>3669</v>
      </c>
      <c r="I3641">
        <f>VLOOKUP(A3641,'[1]Coordinates cleaned'!$A:$G,7,0)</f>
        <v>0.44325239999999999</v>
      </c>
      <c r="J3641">
        <f>VLOOKUP(A3641,'[1]Coordinates cleaned'!$A:$H,8,0)</f>
        <v>33.312681900000001</v>
      </c>
      <c r="K3641" t="e">
        <f>VLOOKUP(A3641,IENG_to_New_Vendor!A:H,8,0)</f>
        <v>#N/A</v>
      </c>
      <c r="L3641" t="e">
        <f>VLOOKUP(A3641,'CAM to IENG'!A:O,15,0)</f>
        <v>#N/A</v>
      </c>
      <c r="M3641" t="e">
        <f>VLOOKUP(A3641,NET_to_IENG!A:J,10,0)</f>
        <v>#N/A</v>
      </c>
    </row>
    <row r="3642" spans="1:13" x14ac:dyDescent="0.3">
      <c r="A3642">
        <v>606314</v>
      </c>
      <c r="B3642" t="s">
        <v>1168</v>
      </c>
      <c r="C3642" t="s">
        <v>4400</v>
      </c>
      <c r="D3642" t="s">
        <v>4400</v>
      </c>
      <c r="E3642" t="s">
        <v>4400</v>
      </c>
      <c r="F3642" s="15" t="str">
        <f>VLOOKUP(A3642,'[1]Coordinates cleaned'!$A:$I,9,0)</f>
        <v>I-Engineering</v>
      </c>
      <c r="G3642" s="15" t="str">
        <f>VLOOKUP(A3642,'[1]Coordinates cleaned'!$A:$J,10,0)</f>
        <v>Robert Otim</v>
      </c>
      <c r="H3642" s="9" t="s">
        <v>3368</v>
      </c>
      <c r="I3642">
        <f>VLOOKUP(A3642,'[1]Coordinates cleaned'!$A:$G,7,0)</f>
        <v>0.91691</v>
      </c>
      <c r="J3642">
        <f>VLOOKUP(A3642,'[1]Coordinates cleaned'!$A:$H,8,0)</f>
        <v>32.627453299999999</v>
      </c>
      <c r="K3642" t="e">
        <f>VLOOKUP(A3642,IENG_to_New_Vendor!A:H,8,0)</f>
        <v>#N/A</v>
      </c>
      <c r="L3642" t="e">
        <f>VLOOKUP(A3642,'CAM to IENG'!A:O,15,0)</f>
        <v>#N/A</v>
      </c>
      <c r="M3642" t="e">
        <f>VLOOKUP(A3642,NET_to_IENG!A:J,10,0)</f>
        <v>#N/A</v>
      </c>
    </row>
    <row r="3643" spans="1:13" x14ac:dyDescent="0.3">
      <c r="A3643">
        <v>606871</v>
      </c>
      <c r="B3643" t="s">
        <v>4189</v>
      </c>
      <c r="C3643" t="s">
        <v>4400</v>
      </c>
      <c r="D3643" t="s">
        <v>4400</v>
      </c>
      <c r="E3643" t="s">
        <v>4400</v>
      </c>
      <c r="F3643" s="15" t="s">
        <v>4338</v>
      </c>
      <c r="G3643" s="15" t="str">
        <f>VLOOKUP(A3643,'[1]Coordinates cleaned'!$A:$J,10,0)</f>
        <v>Innocent Ayiko</v>
      </c>
      <c r="H3643" s="9" t="s">
        <v>3368</v>
      </c>
      <c r="I3643">
        <f>VLOOKUP(A3643,'[1]Coordinates cleaned'!$A:$G,7,0)</f>
        <v>3.12825166666667</v>
      </c>
      <c r="J3643">
        <f>VLOOKUP(A3643,'[1]Coordinates cleaned'!$A:$H,8,0)</f>
        <v>31.279441666666699</v>
      </c>
      <c r="K3643" t="str">
        <f>VLOOKUP(A3643,IENG_to_New_Vendor!A:H,8,0)</f>
        <v>IENG_to_New_Vendor</v>
      </c>
      <c r="L3643" t="e">
        <f>VLOOKUP(A3643,'CAM to IENG'!A:O,15,0)</f>
        <v>#N/A</v>
      </c>
      <c r="M3643" t="e">
        <f>VLOOKUP(A3643,NET_to_IENG!A:J,10,0)</f>
        <v>#N/A</v>
      </c>
    </row>
    <row r="3644" spans="1:13" x14ac:dyDescent="0.3">
      <c r="A3644">
        <v>608582</v>
      </c>
      <c r="B3644" t="s">
        <v>457</v>
      </c>
      <c r="C3644" t="s">
        <v>4400</v>
      </c>
      <c r="D3644" t="s">
        <v>4400</v>
      </c>
      <c r="E3644" t="s">
        <v>4400</v>
      </c>
      <c r="F3644" s="15" t="s">
        <v>4338</v>
      </c>
      <c r="G3644" s="15" t="str">
        <f>VLOOKUP(A3644,'[1]Coordinates cleaned'!$A:$J,10,0)</f>
        <v>Moses Kaganda</v>
      </c>
      <c r="H3644" s="9" t="s">
        <v>3368</v>
      </c>
      <c r="I3644">
        <f>VLOOKUP(A3644,'[1]Coordinates cleaned'!$A:$G,7,0)</f>
        <v>2.7643296999999998</v>
      </c>
      <c r="J3644">
        <f>VLOOKUP(A3644,'[1]Coordinates cleaned'!$A:$H,8,0)</f>
        <v>32.276268100000003</v>
      </c>
      <c r="K3644" t="str">
        <f>VLOOKUP(A3644,IENG_to_New_Vendor!A:H,8,0)</f>
        <v>IENG_to_New_Vendor</v>
      </c>
      <c r="L3644" t="e">
        <f>VLOOKUP(A3644,'CAM to IENG'!A:O,15,0)</f>
        <v>#N/A</v>
      </c>
      <c r="M3644" t="e">
        <f>VLOOKUP(A3644,NET_to_IENG!A:J,10,0)</f>
        <v>#N/A</v>
      </c>
    </row>
    <row r="3645" spans="1:13" x14ac:dyDescent="0.3">
      <c r="A3645">
        <v>609924</v>
      </c>
      <c r="B3645" t="s">
        <v>3058</v>
      </c>
      <c r="C3645" t="s">
        <v>4400</v>
      </c>
      <c r="D3645" t="s">
        <v>4400</v>
      </c>
      <c r="E3645" t="s">
        <v>4400</v>
      </c>
      <c r="F3645" s="15" t="str">
        <f>VLOOKUP(A3645,'[1]Coordinates cleaned'!$A:$I,9,0)</f>
        <v>Camusat</v>
      </c>
      <c r="G3645" s="15" t="str">
        <f>VLOOKUP(A3645,'[1]Coordinates cleaned'!$A:$J,10,0)</f>
        <v>Christopher Alituha</v>
      </c>
      <c r="H3645" s="9" t="s">
        <v>3367</v>
      </c>
      <c r="I3645">
        <f>VLOOKUP(A3645,'[1]Coordinates cleaned'!$A:$G,7,0)</f>
        <v>0.5079283</v>
      </c>
      <c r="J3645">
        <f>VLOOKUP(A3645,'[1]Coordinates cleaned'!$A:$H,8,0)</f>
        <v>31.775874699999999</v>
      </c>
      <c r="K3645" t="e">
        <f>VLOOKUP(A3645,IENG_to_New_Vendor!A:H,8,0)</f>
        <v>#N/A</v>
      </c>
      <c r="L3645" t="e">
        <f>VLOOKUP(A3645,'CAM to IENG'!A:O,15,0)</f>
        <v>#N/A</v>
      </c>
      <c r="M3645" t="e">
        <f>VLOOKUP(A3645,NET_to_IENG!A:J,10,0)</f>
        <v>#N/A</v>
      </c>
    </row>
    <row r="3646" spans="1:13" x14ac:dyDescent="0.3">
      <c r="A3646">
        <v>605839</v>
      </c>
      <c r="B3646" t="s">
        <v>4190</v>
      </c>
      <c r="C3646" t="s">
        <v>4400</v>
      </c>
      <c r="D3646" t="s">
        <v>4400</v>
      </c>
      <c r="E3646" t="s">
        <v>4400</v>
      </c>
      <c r="F3646" s="15" t="str">
        <f>VLOOKUP(A3646,'[1]Coordinates cleaned'!$A:$I,9,0)</f>
        <v>I-Engineering</v>
      </c>
      <c r="G3646" s="15" t="str">
        <f>VLOOKUP(A3646,'[1]Coordinates cleaned'!$A:$J,10,0)</f>
        <v>Latima Musoke</v>
      </c>
      <c r="H3646" s="9" t="s">
        <v>3368</v>
      </c>
      <c r="I3646">
        <f>VLOOKUP(A3646,'[1]Coordinates cleaned'!$A:$G,7,0)</f>
        <v>1.7090517000000001</v>
      </c>
      <c r="J3646">
        <f>VLOOKUP(A3646,'[1]Coordinates cleaned'!$A:$H,8,0)</f>
        <v>32.036288300000002</v>
      </c>
      <c r="K3646" t="e">
        <f>VLOOKUP(A3646,IENG_to_New_Vendor!A:H,8,0)</f>
        <v>#N/A</v>
      </c>
      <c r="L3646" t="e">
        <f>VLOOKUP(A3646,'CAM to IENG'!A:O,15,0)</f>
        <v>#N/A</v>
      </c>
      <c r="M3646" t="e">
        <f>VLOOKUP(A3646,NET_to_IENG!A:J,10,0)</f>
        <v>#N/A</v>
      </c>
    </row>
    <row r="3647" spans="1:13" x14ac:dyDescent="0.3">
      <c r="A3647">
        <v>608197</v>
      </c>
      <c r="B3647" t="s">
        <v>61</v>
      </c>
      <c r="C3647" t="s">
        <v>4400</v>
      </c>
      <c r="D3647" t="s">
        <v>4400</v>
      </c>
      <c r="E3647" t="s">
        <v>4400</v>
      </c>
      <c r="F3647" s="15" t="str">
        <f>VLOOKUP(A3647,'[1]Coordinates cleaned'!$A:$I,9,0)</f>
        <v>Netis</v>
      </c>
      <c r="G3647" s="15" t="str">
        <f>VLOOKUP(A3647,'[1]Coordinates cleaned'!$A:$J,10,0)</f>
        <v>Jude Musana</v>
      </c>
      <c r="H3647" s="9" t="s">
        <v>3669</v>
      </c>
      <c r="I3647">
        <f>VLOOKUP(A3647,'[1]Coordinates cleaned'!$A:$G,7,0)</f>
        <v>1.0749785000000001</v>
      </c>
      <c r="J3647">
        <f>VLOOKUP(A3647,'[1]Coordinates cleaned'!$A:$H,8,0)</f>
        <v>34.175160300000002</v>
      </c>
      <c r="K3647" t="e">
        <f>VLOOKUP(A3647,IENG_to_New_Vendor!A:H,8,0)</f>
        <v>#N/A</v>
      </c>
      <c r="L3647" t="e">
        <f>VLOOKUP(A3647,'CAM to IENG'!A:O,15,0)</f>
        <v>#N/A</v>
      </c>
      <c r="M3647" t="e">
        <f>VLOOKUP(A3647,NET_to_IENG!A:J,10,0)</f>
        <v>#N/A</v>
      </c>
    </row>
    <row r="3648" spans="1:13" x14ac:dyDescent="0.3">
      <c r="A3648">
        <v>609617</v>
      </c>
      <c r="B3648" t="s">
        <v>2831</v>
      </c>
      <c r="C3648" t="s">
        <v>4400</v>
      </c>
      <c r="D3648" t="s">
        <v>4400</v>
      </c>
      <c r="E3648" t="s">
        <v>4400</v>
      </c>
      <c r="F3648" s="15" t="str">
        <f>VLOOKUP(A3648,'[1]Coordinates cleaned'!$A:$I,9,0)</f>
        <v>Camusat</v>
      </c>
      <c r="G3648" s="15" t="str">
        <f>VLOOKUP(A3648,'[1]Coordinates cleaned'!$A:$J,10,0)</f>
        <v>Stephen Rwabwogo</v>
      </c>
      <c r="H3648" s="9" t="s">
        <v>3367</v>
      </c>
      <c r="I3648">
        <f>VLOOKUP(A3648,'[1]Coordinates cleaned'!$A:$G,7,0)</f>
        <v>0.49000830000000001</v>
      </c>
      <c r="J3648">
        <f>VLOOKUP(A3648,'[1]Coordinates cleaned'!$A:$H,8,0)</f>
        <v>30.297476700000001</v>
      </c>
      <c r="K3648" t="e">
        <f>VLOOKUP(A3648,IENG_to_New_Vendor!A:H,8,0)</f>
        <v>#N/A</v>
      </c>
      <c r="L3648" t="e">
        <f>VLOOKUP(A3648,'CAM to IENG'!A:O,15,0)</f>
        <v>#N/A</v>
      </c>
      <c r="M3648" t="e">
        <f>VLOOKUP(A3648,NET_to_IENG!A:J,10,0)</f>
        <v>#N/A</v>
      </c>
    </row>
    <row r="3649" spans="1:13" x14ac:dyDescent="0.3">
      <c r="A3649">
        <v>701547</v>
      </c>
      <c r="B3649" t="s">
        <v>3534</v>
      </c>
      <c r="C3649" t="s">
        <v>4400</v>
      </c>
      <c r="D3649" t="s">
        <v>4400</v>
      </c>
      <c r="E3649" t="s">
        <v>4400</v>
      </c>
      <c r="F3649" s="15" t="s">
        <v>4312</v>
      </c>
      <c r="G3649" s="15" t="str">
        <f>VLOOKUP(A3649,'[1]Coordinates cleaned'!$A:$J,10,0)</f>
        <v>Christopher Alituha</v>
      </c>
      <c r="H3649" s="9" t="s">
        <v>3367</v>
      </c>
      <c r="I3649">
        <f>VLOOKUP(A3649,'[1]Coordinates cleaned'!$A:$G,7,0)</f>
        <v>0.95660400000000001</v>
      </c>
      <c r="J3649">
        <f>VLOOKUP(A3649,'[1]Coordinates cleaned'!$A:$H,8,0)</f>
        <v>31.742826900000001</v>
      </c>
      <c r="K3649" t="e">
        <f>VLOOKUP(A3649,IENG_to_New_Vendor!A:H,8,0)</f>
        <v>#N/A</v>
      </c>
      <c r="L3649" t="str">
        <f>VLOOKUP(A3649,'CAM to IENG'!A:O,15,0)</f>
        <v>CAM_to_IENG</v>
      </c>
      <c r="M3649" t="e">
        <f>VLOOKUP(A3649,NET_to_IENG!A:J,10,0)</f>
        <v>#N/A</v>
      </c>
    </row>
    <row r="3650" spans="1:13" x14ac:dyDescent="0.3">
      <c r="A3650">
        <v>609655</v>
      </c>
      <c r="B3650" t="s">
        <v>2939</v>
      </c>
      <c r="C3650" t="s">
        <v>4400</v>
      </c>
      <c r="D3650" t="s">
        <v>4400</v>
      </c>
      <c r="E3650" t="s">
        <v>4400</v>
      </c>
      <c r="F3650" s="15" t="str">
        <f>VLOOKUP(A3650,'[1]Coordinates cleaned'!$A:$I,9,0)</f>
        <v>I-Engineering</v>
      </c>
      <c r="G3650" s="15" t="str">
        <f>VLOOKUP(A3650,'[1]Coordinates cleaned'!$A:$J,10,0)</f>
        <v>Muhamood Kyongo</v>
      </c>
      <c r="H3650" s="9" t="s">
        <v>3368</v>
      </c>
      <c r="I3650">
        <f>VLOOKUP(A3650,'[1]Coordinates cleaned'!$A:$G,7,0)</f>
        <v>2.2598012000000001</v>
      </c>
      <c r="J3650">
        <f>VLOOKUP(A3650,'[1]Coordinates cleaned'!$A:$H,8,0)</f>
        <v>33.0391099</v>
      </c>
      <c r="K3650" t="e">
        <f>VLOOKUP(A3650,IENG_to_New_Vendor!A:H,8,0)</f>
        <v>#N/A</v>
      </c>
      <c r="L3650" t="e">
        <f>VLOOKUP(A3650,'CAM to IENG'!A:O,15,0)</f>
        <v>#N/A</v>
      </c>
      <c r="M3650" t="e">
        <f>VLOOKUP(A3650,NET_to_IENG!A:J,10,0)</f>
        <v>#N/A</v>
      </c>
    </row>
    <row r="3651" spans="1:13" x14ac:dyDescent="0.3">
      <c r="A3651">
        <v>701590</v>
      </c>
      <c r="B3651" t="s">
        <v>4191</v>
      </c>
      <c r="C3651" t="s">
        <v>4400</v>
      </c>
      <c r="D3651" t="s">
        <v>4400</v>
      </c>
      <c r="E3651" t="s">
        <v>4400</v>
      </c>
      <c r="F3651" s="15" t="s">
        <v>4334</v>
      </c>
      <c r="G3651" s="15" t="str">
        <f>VLOOKUP(A3651,'[1]Coordinates cleaned'!$A:$J,10,0)</f>
        <v>Benbridge Mulongo</v>
      </c>
      <c r="H3651" s="9" t="s">
        <v>3669</v>
      </c>
      <c r="I3651">
        <f>VLOOKUP(A3651,'[1]Coordinates cleaned'!$A:$G,7,0)</f>
        <v>0.3960709</v>
      </c>
      <c r="J3651">
        <f>VLOOKUP(A3651,'[1]Coordinates cleaned'!$A:$H,8,0)</f>
        <v>32.632617799999998</v>
      </c>
      <c r="K3651" t="e">
        <f>VLOOKUP(A3651,IENG_to_New_Vendor!A:H,8,0)</f>
        <v>#N/A</v>
      </c>
      <c r="L3651" t="e">
        <f>VLOOKUP(A3651,'CAM to IENG'!A:O,15,0)</f>
        <v>#N/A</v>
      </c>
      <c r="M3651" t="str">
        <f>VLOOKUP(A3651,NET_to_IENG!A:J,10,0)</f>
        <v>NET_to_IENG</v>
      </c>
    </row>
    <row r="3652" spans="1:13" x14ac:dyDescent="0.3">
      <c r="A3652">
        <v>606603</v>
      </c>
      <c r="B3652" t="s">
        <v>1453</v>
      </c>
      <c r="C3652" t="s">
        <v>4400</v>
      </c>
      <c r="D3652" t="s">
        <v>4400</v>
      </c>
      <c r="E3652" t="s">
        <v>4400</v>
      </c>
      <c r="F3652" s="15" t="str">
        <f>VLOOKUP(A3652,'[1]Coordinates cleaned'!$A:$I,9,0)</f>
        <v>Netis</v>
      </c>
      <c r="G3652" s="15" t="str">
        <f>VLOOKUP(A3652,'[1]Coordinates cleaned'!$A:$J,10,0)</f>
        <v>Jude Musana</v>
      </c>
      <c r="H3652" s="9" t="s">
        <v>3669</v>
      </c>
      <c r="I3652">
        <f>VLOOKUP(A3652,'[1]Coordinates cleaned'!$A:$G,7,0)</f>
        <v>1.025865</v>
      </c>
      <c r="J3652">
        <f>VLOOKUP(A3652,'[1]Coordinates cleaned'!$A:$H,8,0)</f>
        <v>34.360970000000002</v>
      </c>
      <c r="K3652" t="e">
        <f>VLOOKUP(A3652,IENG_to_New_Vendor!A:H,8,0)</f>
        <v>#N/A</v>
      </c>
      <c r="L3652" t="e">
        <f>VLOOKUP(A3652,'CAM to IENG'!A:O,15,0)</f>
        <v>#N/A</v>
      </c>
      <c r="M3652" t="e">
        <f>VLOOKUP(A3652,NET_to_IENG!A:J,10,0)</f>
        <v>#N/A</v>
      </c>
    </row>
    <row r="3653" spans="1:13" x14ac:dyDescent="0.3">
      <c r="A3653">
        <v>609902</v>
      </c>
      <c r="B3653" t="s">
        <v>2582</v>
      </c>
      <c r="C3653" t="s">
        <v>4400</v>
      </c>
      <c r="D3653" t="s">
        <v>4400</v>
      </c>
      <c r="E3653" t="s">
        <v>4400</v>
      </c>
      <c r="F3653" s="15" t="s">
        <v>4334</v>
      </c>
      <c r="G3653" s="15" t="str">
        <f>VLOOKUP(A3653,'[1]Coordinates cleaned'!$A:$J,10,0)</f>
        <v>Benbridge Mulongo</v>
      </c>
      <c r="H3653" s="9" t="s">
        <v>3669</v>
      </c>
      <c r="I3653">
        <f>VLOOKUP(A3653,'[1]Coordinates cleaned'!$A:$G,7,0)</f>
        <v>0.46519290000000002</v>
      </c>
      <c r="J3653">
        <f>VLOOKUP(A3653,'[1]Coordinates cleaned'!$A:$H,8,0)</f>
        <v>32.5956215</v>
      </c>
      <c r="K3653" t="e">
        <f>VLOOKUP(A3653,IENG_to_New_Vendor!A:H,8,0)</f>
        <v>#N/A</v>
      </c>
      <c r="L3653" t="e">
        <f>VLOOKUP(A3653,'CAM to IENG'!A:O,15,0)</f>
        <v>#N/A</v>
      </c>
      <c r="M3653" t="str">
        <f>VLOOKUP(A3653,NET_to_IENG!A:J,10,0)</f>
        <v>NET_to_IENG</v>
      </c>
    </row>
    <row r="3654" spans="1:13" x14ac:dyDescent="0.3">
      <c r="A3654">
        <v>606177</v>
      </c>
      <c r="B3654" t="s">
        <v>1114</v>
      </c>
      <c r="C3654" t="s">
        <v>4400</v>
      </c>
      <c r="D3654" t="s">
        <v>4400</v>
      </c>
      <c r="E3654" t="s">
        <v>4400</v>
      </c>
      <c r="F3654" s="15" t="str">
        <f>VLOOKUP(A3654,'[1]Coordinates cleaned'!$A:$I,9,0)</f>
        <v>I-Engineering</v>
      </c>
      <c r="G3654" s="15" t="str">
        <f>VLOOKUP(A3654,'[1]Coordinates cleaned'!$A:$J,10,0)</f>
        <v>Robert Otim</v>
      </c>
      <c r="H3654" s="9" t="s">
        <v>3368</v>
      </c>
      <c r="I3654">
        <f>VLOOKUP(A3654,'[1]Coordinates cleaned'!$A:$G,7,0)</f>
        <v>0.54937190000000002</v>
      </c>
      <c r="J3654">
        <f>VLOOKUP(A3654,'[1]Coordinates cleaned'!$A:$H,8,0)</f>
        <v>32.555210700000003</v>
      </c>
      <c r="K3654" t="e">
        <f>VLOOKUP(A3654,IENG_to_New_Vendor!A:H,8,0)</f>
        <v>#N/A</v>
      </c>
      <c r="L3654" t="e">
        <f>VLOOKUP(A3654,'CAM to IENG'!A:O,15,0)</f>
        <v>#N/A</v>
      </c>
      <c r="M3654" t="e">
        <f>VLOOKUP(A3654,NET_to_IENG!A:J,10,0)</f>
        <v>#N/A</v>
      </c>
    </row>
    <row r="3655" spans="1:13" x14ac:dyDescent="0.3">
      <c r="A3655">
        <v>605456</v>
      </c>
      <c r="B3655" t="s">
        <v>576</v>
      </c>
      <c r="C3655" t="s">
        <v>4400</v>
      </c>
      <c r="D3655" t="s">
        <v>4400</v>
      </c>
      <c r="E3655" t="s">
        <v>4400</v>
      </c>
      <c r="F3655" s="15" t="str">
        <f>VLOOKUP(A3655,'[1]Coordinates cleaned'!$A:$I,9,0)</f>
        <v>Camusat</v>
      </c>
      <c r="G3655" s="15" t="str">
        <f>VLOOKUP(A3655,'[1]Coordinates cleaned'!$A:$J,10,0)</f>
        <v>Stephen Rwabwogo</v>
      </c>
      <c r="H3655" s="9" t="s">
        <v>3367</v>
      </c>
      <c r="I3655">
        <f>VLOOKUP(A3655,'[1]Coordinates cleaned'!$A:$G,7,0)</f>
        <v>0.98919000000000001</v>
      </c>
      <c r="J3655">
        <f>VLOOKUP(A3655,'[1]Coordinates cleaned'!$A:$H,8,0)</f>
        <v>30.586655</v>
      </c>
      <c r="K3655" t="e">
        <f>VLOOKUP(A3655,IENG_to_New_Vendor!A:H,8,0)</f>
        <v>#N/A</v>
      </c>
      <c r="L3655" t="e">
        <f>VLOOKUP(A3655,'CAM to IENG'!A:O,15,0)</f>
        <v>#N/A</v>
      </c>
      <c r="M3655" t="e">
        <f>VLOOKUP(A3655,NET_to_IENG!A:J,10,0)</f>
        <v>#N/A</v>
      </c>
    </row>
    <row r="3656" spans="1:13" x14ac:dyDescent="0.3">
      <c r="A3656">
        <v>701861</v>
      </c>
      <c r="B3656" t="s">
        <v>4192</v>
      </c>
      <c r="C3656" t="s">
        <v>4400</v>
      </c>
      <c r="D3656" t="s">
        <v>4400</v>
      </c>
      <c r="E3656" t="s">
        <v>4400</v>
      </c>
      <c r="F3656" s="15" t="s">
        <v>4338</v>
      </c>
      <c r="G3656" s="15" t="str">
        <f>VLOOKUP(A3656,'[1]Coordinates cleaned'!$A:$J,10,0)</f>
        <v>Moses Kaganda</v>
      </c>
      <c r="H3656" s="9" t="s">
        <v>3368</v>
      </c>
      <c r="I3656">
        <f>VLOOKUP(A3656,'[1]Coordinates cleaned'!$A:$G,7,0)</f>
        <v>2.5118052</v>
      </c>
      <c r="J3656">
        <f>VLOOKUP(A3656,'[1]Coordinates cleaned'!$A:$H,8,0)</f>
        <v>32.208405300000003</v>
      </c>
      <c r="K3656" t="str">
        <f>VLOOKUP(A3656,IENG_to_New_Vendor!A:H,8,0)</f>
        <v>IENG_to_New_Vendor</v>
      </c>
      <c r="L3656" t="e">
        <f>VLOOKUP(A3656,'CAM to IENG'!A:O,15,0)</f>
        <v>#N/A</v>
      </c>
      <c r="M3656" t="e">
        <f>VLOOKUP(A3656,NET_to_IENG!A:J,10,0)</f>
        <v>#N/A</v>
      </c>
    </row>
    <row r="3657" spans="1:13" x14ac:dyDescent="0.3">
      <c r="A3657">
        <v>608162</v>
      </c>
      <c r="B3657" t="s">
        <v>1726</v>
      </c>
      <c r="C3657" t="s">
        <v>4400</v>
      </c>
      <c r="D3657" t="s">
        <v>4400</v>
      </c>
      <c r="E3657" t="s">
        <v>4400</v>
      </c>
      <c r="F3657" s="15" t="str">
        <f>VLOOKUP(A3657,'[1]Coordinates cleaned'!$A:$I,9,0)</f>
        <v>Netis</v>
      </c>
      <c r="G3657" s="15" t="str">
        <f>VLOOKUP(A3657,'[1]Coordinates cleaned'!$A:$J,10,0)</f>
        <v>Moses Wandera</v>
      </c>
      <c r="H3657" s="9" t="s">
        <v>3669</v>
      </c>
      <c r="I3657">
        <f>VLOOKUP(A3657,'[1]Coordinates cleaned'!$A:$G,7,0)</f>
        <v>1.9711485</v>
      </c>
      <c r="J3657">
        <f>VLOOKUP(A3657,'[1]Coordinates cleaned'!$A:$H,8,0)</f>
        <v>34.528928899999997</v>
      </c>
      <c r="K3657" t="e">
        <f>VLOOKUP(A3657,IENG_to_New_Vendor!A:H,8,0)</f>
        <v>#N/A</v>
      </c>
      <c r="L3657" t="e">
        <f>VLOOKUP(A3657,'CAM to IENG'!A:O,15,0)</f>
        <v>#N/A</v>
      </c>
      <c r="M3657" t="e">
        <f>VLOOKUP(A3657,NET_to_IENG!A:J,10,0)</f>
        <v>#N/A</v>
      </c>
    </row>
    <row r="3658" spans="1:13" x14ac:dyDescent="0.3">
      <c r="A3658">
        <v>609370</v>
      </c>
      <c r="B3658" t="s">
        <v>2594</v>
      </c>
      <c r="C3658" t="s">
        <v>4400</v>
      </c>
      <c r="D3658" t="s">
        <v>4400</v>
      </c>
      <c r="E3658" t="s">
        <v>4400</v>
      </c>
      <c r="F3658" s="15" t="str">
        <f>VLOOKUP(A3658,'[1]Coordinates cleaned'!$A:$I,9,0)</f>
        <v>Camusat</v>
      </c>
      <c r="G3658" s="15" t="str">
        <f>VLOOKUP(A3658,'[1]Coordinates cleaned'!$A:$J,10,0)</f>
        <v>Stephen Rwabwogo</v>
      </c>
      <c r="H3658" s="9" t="s">
        <v>3367</v>
      </c>
      <c r="I3658">
        <f>VLOOKUP(A3658,'[1]Coordinates cleaned'!$A:$G,7,0)</f>
        <v>0.41396680000000002</v>
      </c>
      <c r="J3658">
        <f>VLOOKUP(A3658,'[1]Coordinates cleaned'!$A:$H,8,0)</f>
        <v>30.134667199999999</v>
      </c>
      <c r="K3658" t="e">
        <f>VLOOKUP(A3658,IENG_to_New_Vendor!A:H,8,0)</f>
        <v>#N/A</v>
      </c>
      <c r="L3658" t="e">
        <f>VLOOKUP(A3658,'CAM to IENG'!A:O,15,0)</f>
        <v>#N/A</v>
      </c>
      <c r="M3658" t="e">
        <f>VLOOKUP(A3658,NET_to_IENG!A:J,10,0)</f>
        <v>#N/A</v>
      </c>
    </row>
    <row r="3659" spans="1:13" x14ac:dyDescent="0.3">
      <c r="A3659">
        <v>605232</v>
      </c>
      <c r="B3659" t="s">
        <v>294</v>
      </c>
      <c r="C3659" t="s">
        <v>4400</v>
      </c>
      <c r="D3659" t="s">
        <v>4400</v>
      </c>
      <c r="E3659" t="s">
        <v>4400</v>
      </c>
      <c r="F3659" s="15" t="str">
        <f>VLOOKUP(A3659,'[1]Coordinates cleaned'!$A:$I,9,0)</f>
        <v>Netis</v>
      </c>
      <c r="G3659" s="15" t="str">
        <f>VLOOKUP(A3659,'[1]Coordinates cleaned'!$A:$J,10,0)</f>
        <v>Samuel Naseke</v>
      </c>
      <c r="H3659" s="9" t="s">
        <v>3669</v>
      </c>
      <c r="I3659">
        <f>VLOOKUP(A3659,'[1]Coordinates cleaned'!$A:$G,7,0)</f>
        <v>0.36963499999999999</v>
      </c>
      <c r="J3659">
        <f>VLOOKUP(A3659,'[1]Coordinates cleaned'!$A:$H,8,0)</f>
        <v>32.762923800000003</v>
      </c>
      <c r="K3659" t="e">
        <f>VLOOKUP(A3659,IENG_to_New_Vendor!A:H,8,0)</f>
        <v>#N/A</v>
      </c>
      <c r="L3659" t="e">
        <f>VLOOKUP(A3659,'CAM to IENG'!A:O,15,0)</f>
        <v>#N/A</v>
      </c>
      <c r="M3659" t="e">
        <f>VLOOKUP(A3659,NET_to_IENG!A:J,10,0)</f>
        <v>#N/A</v>
      </c>
    </row>
    <row r="3660" spans="1:13" x14ac:dyDescent="0.3">
      <c r="A3660">
        <v>605320</v>
      </c>
      <c r="B3660" t="s">
        <v>386</v>
      </c>
      <c r="C3660" t="s">
        <v>4400</v>
      </c>
      <c r="D3660" t="s">
        <v>4400</v>
      </c>
      <c r="E3660" t="s">
        <v>4400</v>
      </c>
      <c r="F3660" s="15" t="str">
        <f>VLOOKUP(A3660,'[1]Coordinates cleaned'!$A:$I,9,0)</f>
        <v>I-Engineering</v>
      </c>
      <c r="G3660" s="15" t="str">
        <f>VLOOKUP(A3660,'[1]Coordinates cleaned'!$A:$J,10,0)</f>
        <v>Latima Musoke</v>
      </c>
      <c r="H3660" s="9" t="s">
        <v>3368</v>
      </c>
      <c r="I3660">
        <f>VLOOKUP(A3660,'[1]Coordinates cleaned'!$A:$G,7,0)</f>
        <v>2.1547399999999999</v>
      </c>
      <c r="J3660">
        <f>VLOOKUP(A3660,'[1]Coordinates cleaned'!$A:$H,8,0)</f>
        <v>31.490906666666699</v>
      </c>
      <c r="K3660" t="e">
        <f>VLOOKUP(A3660,IENG_to_New_Vendor!A:H,8,0)</f>
        <v>#N/A</v>
      </c>
      <c r="L3660" t="e">
        <f>VLOOKUP(A3660,'CAM to IENG'!A:O,15,0)</f>
        <v>#N/A</v>
      </c>
      <c r="M3660" t="e">
        <f>VLOOKUP(A3660,NET_to_IENG!A:J,10,0)</f>
        <v>#N/A</v>
      </c>
    </row>
    <row r="3661" spans="1:13" x14ac:dyDescent="0.3">
      <c r="A3661">
        <v>609298</v>
      </c>
      <c r="B3661" t="s">
        <v>841</v>
      </c>
      <c r="C3661" t="s">
        <v>4400</v>
      </c>
      <c r="D3661" t="s">
        <v>4400</v>
      </c>
      <c r="E3661" t="s">
        <v>4400</v>
      </c>
      <c r="F3661" s="15" t="str">
        <f>VLOOKUP(A3661,'[1]Coordinates cleaned'!$A:$I,9,0)</f>
        <v>Camusat</v>
      </c>
      <c r="G3661" s="15" t="str">
        <f>VLOOKUP(A3661,'[1]Coordinates cleaned'!$A:$J,10,0)</f>
        <v>Denis Masaba</v>
      </c>
      <c r="H3661" s="9" t="s">
        <v>3367</v>
      </c>
      <c r="I3661">
        <f>VLOOKUP(A3661,'[1]Coordinates cleaned'!$A:$G,7,0)</f>
        <v>-0.69491166666666704</v>
      </c>
      <c r="J3661">
        <f>VLOOKUP(A3661,'[1]Coordinates cleaned'!$A:$H,8,0)</f>
        <v>30.40042</v>
      </c>
      <c r="K3661" t="e">
        <f>VLOOKUP(A3661,IENG_to_New_Vendor!A:H,8,0)</f>
        <v>#N/A</v>
      </c>
      <c r="L3661" t="e">
        <f>VLOOKUP(A3661,'CAM to IENG'!A:O,15,0)</f>
        <v>#N/A</v>
      </c>
      <c r="M3661" t="e">
        <f>VLOOKUP(A3661,NET_to_IENG!A:J,10,0)</f>
        <v>#N/A</v>
      </c>
    </row>
    <row r="3662" spans="1:13" x14ac:dyDescent="0.3">
      <c r="A3662">
        <v>701427</v>
      </c>
      <c r="B3662" t="s">
        <v>3528</v>
      </c>
      <c r="C3662" t="s">
        <v>4400</v>
      </c>
      <c r="D3662" t="s">
        <v>4400</v>
      </c>
      <c r="E3662" t="s">
        <v>4400</v>
      </c>
      <c r="F3662" s="15" t="str">
        <f>VLOOKUP(A3662,'[1]Coordinates cleaned'!$A:$I,9,0)</f>
        <v>Camusat</v>
      </c>
      <c r="G3662" s="15" t="str">
        <f>VLOOKUP(A3662,'[1]Coordinates cleaned'!$A:$J,10,0)</f>
        <v>Christopher Alituha</v>
      </c>
      <c r="H3662" s="9" t="s">
        <v>3367</v>
      </c>
      <c r="I3662">
        <f>VLOOKUP(A3662,'[1]Coordinates cleaned'!$A:$G,7,0)</f>
        <v>0.26162049999999998</v>
      </c>
      <c r="J3662">
        <f>VLOOKUP(A3662,'[1]Coordinates cleaned'!$A:$H,8,0)</f>
        <v>32.095643299999999</v>
      </c>
      <c r="K3662" t="e">
        <f>VLOOKUP(A3662,IENG_to_New_Vendor!A:H,8,0)</f>
        <v>#N/A</v>
      </c>
      <c r="L3662" t="e">
        <f>VLOOKUP(A3662,'CAM to IENG'!A:O,15,0)</f>
        <v>#N/A</v>
      </c>
      <c r="M3662" t="e">
        <f>VLOOKUP(A3662,NET_to_IENG!A:J,10,0)</f>
        <v>#N/A</v>
      </c>
    </row>
    <row r="3663" spans="1:13" x14ac:dyDescent="0.3">
      <c r="A3663">
        <v>605420</v>
      </c>
      <c r="B3663" t="s">
        <v>498</v>
      </c>
      <c r="C3663" t="s">
        <v>4400</v>
      </c>
      <c r="D3663" t="s">
        <v>4400</v>
      </c>
      <c r="E3663" t="s">
        <v>4400</v>
      </c>
      <c r="F3663" s="15" t="str">
        <f>VLOOKUP(A3663,'[1]Coordinates cleaned'!$A:$I,9,0)</f>
        <v>Camusat</v>
      </c>
      <c r="G3663" s="15" t="str">
        <f>VLOOKUP(A3663,'[1]Coordinates cleaned'!$A:$J,10,0)</f>
        <v>Denis Masaba</v>
      </c>
      <c r="H3663" s="9" t="s">
        <v>3367</v>
      </c>
      <c r="I3663">
        <f>VLOOKUP(A3663,'[1]Coordinates cleaned'!$A:$G,7,0)</f>
        <v>-0.90965549999999995</v>
      </c>
      <c r="J3663">
        <f>VLOOKUP(A3663,'[1]Coordinates cleaned'!$A:$H,8,0)</f>
        <v>29.647775200000002</v>
      </c>
      <c r="K3663" t="e">
        <f>VLOOKUP(A3663,IENG_to_New_Vendor!A:H,8,0)</f>
        <v>#N/A</v>
      </c>
      <c r="L3663" t="e">
        <f>VLOOKUP(A3663,'CAM to IENG'!A:O,15,0)</f>
        <v>#N/A</v>
      </c>
      <c r="M3663" t="e">
        <f>VLOOKUP(A3663,NET_to_IENG!A:J,10,0)</f>
        <v>#N/A</v>
      </c>
    </row>
    <row r="3664" spans="1:13" x14ac:dyDescent="0.3">
      <c r="A3664">
        <v>606050</v>
      </c>
      <c r="B3664" t="s">
        <v>278</v>
      </c>
      <c r="C3664" t="s">
        <v>4400</v>
      </c>
      <c r="D3664" t="s">
        <v>4400</v>
      </c>
      <c r="E3664" t="s">
        <v>4400</v>
      </c>
      <c r="F3664" s="15" t="s">
        <v>4338</v>
      </c>
      <c r="G3664" s="15" t="str">
        <f>VLOOKUP(A3664,'[1]Coordinates cleaned'!$A:$J,10,0)</f>
        <v>Moses Kaganda</v>
      </c>
      <c r="H3664" s="9" t="s">
        <v>3368</v>
      </c>
      <c r="I3664">
        <f>VLOOKUP(A3664,'[1]Coordinates cleaned'!$A:$G,7,0)</f>
        <v>3.5650686999999999</v>
      </c>
      <c r="J3664">
        <f>VLOOKUP(A3664,'[1]Coordinates cleaned'!$A:$H,8,0)</f>
        <v>32.070128699999998</v>
      </c>
      <c r="K3664" t="str">
        <f>VLOOKUP(A3664,IENG_to_New_Vendor!A:H,8,0)</f>
        <v>IENG_to_New_Vendor</v>
      </c>
      <c r="L3664" t="e">
        <f>VLOOKUP(A3664,'CAM to IENG'!A:O,15,0)</f>
        <v>#N/A</v>
      </c>
      <c r="M3664" t="e">
        <f>VLOOKUP(A3664,NET_to_IENG!A:J,10,0)</f>
        <v>#N/A</v>
      </c>
    </row>
    <row r="3665" spans="1:13" x14ac:dyDescent="0.3">
      <c r="A3665">
        <v>609282</v>
      </c>
      <c r="B3665" t="s">
        <v>1822</v>
      </c>
      <c r="C3665" t="s">
        <v>4400</v>
      </c>
      <c r="D3665" t="s">
        <v>4400</v>
      </c>
      <c r="E3665" t="s">
        <v>4400</v>
      </c>
      <c r="F3665" s="15" t="str">
        <f>VLOOKUP(A3665,'[1]Coordinates cleaned'!$A:$I,9,0)</f>
        <v>Camusat</v>
      </c>
      <c r="G3665" s="15" t="str">
        <f>VLOOKUP(A3665,'[1]Coordinates cleaned'!$A:$J,10,0)</f>
        <v>Thomasi Seruyange</v>
      </c>
      <c r="H3665" s="9" t="s">
        <v>3367</v>
      </c>
      <c r="I3665">
        <f>VLOOKUP(A3665,'[1]Coordinates cleaned'!$A:$G,7,0)</f>
        <v>-0.84179694999999999</v>
      </c>
      <c r="J3665">
        <f>VLOOKUP(A3665,'[1]Coordinates cleaned'!$A:$H,8,0)</f>
        <v>30.742354933333299</v>
      </c>
      <c r="K3665" t="e">
        <f>VLOOKUP(A3665,IENG_to_New_Vendor!A:H,8,0)</f>
        <v>#N/A</v>
      </c>
      <c r="L3665" t="e">
        <f>VLOOKUP(A3665,'CAM to IENG'!A:O,15,0)</f>
        <v>#N/A</v>
      </c>
      <c r="M3665" t="e">
        <f>VLOOKUP(A3665,NET_to_IENG!A:J,10,0)</f>
        <v>#N/A</v>
      </c>
    </row>
    <row r="3666" spans="1:13" x14ac:dyDescent="0.3">
      <c r="A3666">
        <v>609742</v>
      </c>
      <c r="B3666" t="s">
        <v>2907</v>
      </c>
      <c r="C3666" t="s">
        <v>4400</v>
      </c>
      <c r="D3666" t="s">
        <v>4400</v>
      </c>
      <c r="E3666" t="s">
        <v>4400</v>
      </c>
      <c r="F3666" s="15" t="str">
        <f>VLOOKUP(A3666,'[1]Coordinates cleaned'!$A:$I,9,0)</f>
        <v>I-Engineering</v>
      </c>
      <c r="G3666" s="15" t="str">
        <f>VLOOKUP(A3666,'[1]Coordinates cleaned'!$A:$J,10,0)</f>
        <v>Latima Musoke</v>
      </c>
      <c r="H3666" s="9" t="s">
        <v>3368</v>
      </c>
      <c r="I3666">
        <f>VLOOKUP(A3666,'[1]Coordinates cleaned'!$A:$G,7,0)</f>
        <v>1.9564975</v>
      </c>
      <c r="J3666">
        <f>VLOOKUP(A3666,'[1]Coordinates cleaned'!$A:$H,8,0)</f>
        <v>32.201461600000002</v>
      </c>
      <c r="K3666" t="e">
        <f>VLOOKUP(A3666,IENG_to_New_Vendor!A:H,8,0)</f>
        <v>#N/A</v>
      </c>
      <c r="L3666" t="e">
        <f>VLOOKUP(A3666,'CAM to IENG'!A:O,15,0)</f>
        <v>#N/A</v>
      </c>
      <c r="M3666" t="e">
        <f>VLOOKUP(A3666,NET_to_IENG!A:J,10,0)</f>
        <v>#N/A</v>
      </c>
    </row>
    <row r="3667" spans="1:13" x14ac:dyDescent="0.3">
      <c r="A3667">
        <v>607177</v>
      </c>
      <c r="B3667" t="s">
        <v>2044</v>
      </c>
      <c r="C3667" t="s">
        <v>4400</v>
      </c>
      <c r="D3667" t="s">
        <v>4400</v>
      </c>
      <c r="E3667" t="s">
        <v>4400</v>
      </c>
      <c r="F3667" s="15" t="str">
        <f>VLOOKUP(A3667,'[1]Coordinates cleaned'!$A:$I,9,0)</f>
        <v>I-Engineering</v>
      </c>
      <c r="G3667" s="15" t="str">
        <f>VLOOKUP(A3667,'[1]Coordinates cleaned'!$A:$J,10,0)</f>
        <v>Robert Otim</v>
      </c>
      <c r="H3667" s="9" t="s">
        <v>3368</v>
      </c>
      <c r="I3667">
        <f>VLOOKUP(A3667,'[1]Coordinates cleaned'!$A:$G,7,0)</f>
        <v>0.64676330000000004</v>
      </c>
      <c r="J3667">
        <f>VLOOKUP(A3667,'[1]Coordinates cleaned'!$A:$H,8,0)</f>
        <v>32.531833300000002</v>
      </c>
      <c r="K3667" t="e">
        <f>VLOOKUP(A3667,IENG_to_New_Vendor!A:H,8,0)</f>
        <v>#N/A</v>
      </c>
      <c r="L3667" t="e">
        <f>VLOOKUP(A3667,'CAM to IENG'!A:O,15,0)</f>
        <v>#N/A</v>
      </c>
      <c r="M3667" t="e">
        <f>VLOOKUP(A3667,NET_to_IENG!A:J,10,0)</f>
        <v>#N/A</v>
      </c>
    </row>
    <row r="3668" spans="1:13" x14ac:dyDescent="0.3">
      <c r="A3668">
        <v>609730</v>
      </c>
      <c r="B3668" t="s">
        <v>2976</v>
      </c>
      <c r="C3668" t="s">
        <v>4400</v>
      </c>
      <c r="D3668" t="s">
        <v>4400</v>
      </c>
      <c r="E3668" t="s">
        <v>4400</v>
      </c>
      <c r="F3668" s="15" t="str">
        <f>VLOOKUP(A3668,'[1]Coordinates cleaned'!$A:$I,9,0)</f>
        <v>Camusat</v>
      </c>
      <c r="G3668" s="15" t="str">
        <f>VLOOKUP(A3668,'[1]Coordinates cleaned'!$A:$J,10,0)</f>
        <v>Christopher Alituha</v>
      </c>
      <c r="H3668" s="9" t="s">
        <v>3367</v>
      </c>
      <c r="I3668">
        <f>VLOOKUP(A3668,'[1]Coordinates cleaned'!$A:$G,7,0)</f>
        <v>0.61518499999999998</v>
      </c>
      <c r="J3668">
        <f>VLOOKUP(A3668,'[1]Coordinates cleaned'!$A:$H,8,0)</f>
        <v>31.283221699999999</v>
      </c>
      <c r="K3668" t="e">
        <f>VLOOKUP(A3668,IENG_to_New_Vendor!A:H,8,0)</f>
        <v>#N/A</v>
      </c>
      <c r="L3668" t="e">
        <f>VLOOKUP(A3668,'CAM to IENG'!A:O,15,0)</f>
        <v>#N/A</v>
      </c>
      <c r="M3668" t="e">
        <f>VLOOKUP(A3668,NET_to_IENG!A:J,10,0)</f>
        <v>#N/A</v>
      </c>
    </row>
    <row r="3669" spans="1:13" x14ac:dyDescent="0.3">
      <c r="A3669">
        <v>606440</v>
      </c>
      <c r="B3669" t="s">
        <v>1323</v>
      </c>
      <c r="C3669" t="s">
        <v>4400</v>
      </c>
      <c r="D3669" t="s">
        <v>4400</v>
      </c>
      <c r="E3669" t="s">
        <v>4400</v>
      </c>
      <c r="F3669" s="15" t="str">
        <f>VLOOKUP(A3669,'[1]Coordinates cleaned'!$A:$I,9,0)</f>
        <v>Netis</v>
      </c>
      <c r="G3669" s="15" t="str">
        <f>VLOOKUP(A3669,'[1]Coordinates cleaned'!$A:$J,10,0)</f>
        <v>Emmanuel Kafuko</v>
      </c>
      <c r="H3669" s="9" t="s">
        <v>3669</v>
      </c>
      <c r="I3669">
        <f>VLOOKUP(A3669,'[1]Coordinates cleaned'!$A:$G,7,0)</f>
        <v>0.44618859999999999</v>
      </c>
      <c r="J3669">
        <f>VLOOKUP(A3669,'[1]Coordinates cleaned'!$A:$H,8,0)</f>
        <v>33.324963500000003</v>
      </c>
      <c r="K3669" t="e">
        <f>VLOOKUP(A3669,IENG_to_New_Vendor!A:H,8,0)</f>
        <v>#N/A</v>
      </c>
      <c r="L3669" t="e">
        <f>VLOOKUP(A3669,'CAM to IENG'!A:O,15,0)</f>
        <v>#N/A</v>
      </c>
      <c r="M3669" t="e">
        <f>VLOOKUP(A3669,NET_to_IENG!A:J,10,0)</f>
        <v>#N/A</v>
      </c>
    </row>
    <row r="3670" spans="1:13" x14ac:dyDescent="0.3">
      <c r="A3670">
        <v>605247</v>
      </c>
      <c r="B3670" t="s">
        <v>4193</v>
      </c>
      <c r="C3670" t="s">
        <v>4400</v>
      </c>
      <c r="D3670" t="s">
        <v>4400</v>
      </c>
      <c r="E3670" t="s">
        <v>4400</v>
      </c>
      <c r="F3670" s="15" t="str">
        <f>VLOOKUP(A3670,'[1]Coordinates cleaned'!$A:$I,9,0)</f>
        <v>Netis</v>
      </c>
      <c r="G3670" s="15" t="str">
        <f>VLOOKUP(A3670,'[1]Coordinates cleaned'!$A:$J,10,0)</f>
        <v>Jude Musana</v>
      </c>
      <c r="H3670" s="9" t="s">
        <v>3669</v>
      </c>
      <c r="I3670">
        <f>VLOOKUP(A3670,'[1]Coordinates cleaned'!$A:$G,7,0)</f>
        <v>1.0810565000000001</v>
      </c>
      <c r="J3670">
        <f>VLOOKUP(A3670,'[1]Coordinates cleaned'!$A:$H,8,0)</f>
        <v>34.172017799999999</v>
      </c>
      <c r="K3670" t="e">
        <f>VLOOKUP(A3670,IENG_to_New_Vendor!A:H,8,0)</f>
        <v>#N/A</v>
      </c>
      <c r="L3670" t="e">
        <f>VLOOKUP(A3670,'CAM to IENG'!A:O,15,0)</f>
        <v>#N/A</v>
      </c>
      <c r="M3670" t="e">
        <f>VLOOKUP(A3670,NET_to_IENG!A:J,10,0)</f>
        <v>#N/A</v>
      </c>
    </row>
    <row r="3671" spans="1:13" x14ac:dyDescent="0.3">
      <c r="A3671">
        <v>609279</v>
      </c>
      <c r="B3671" t="s">
        <v>737</v>
      </c>
      <c r="C3671" t="s">
        <v>4400</v>
      </c>
      <c r="D3671" t="s">
        <v>4400</v>
      </c>
      <c r="E3671" t="s">
        <v>4400</v>
      </c>
      <c r="F3671" s="15" t="str">
        <f>VLOOKUP(A3671,'[1]Coordinates cleaned'!$A:$I,9,0)</f>
        <v>Camusat</v>
      </c>
      <c r="G3671" s="15" t="str">
        <f>VLOOKUP(A3671,'[1]Coordinates cleaned'!$A:$J,10,0)</f>
        <v>Stephen Rwabwogo</v>
      </c>
      <c r="H3671" s="9" t="s">
        <v>3367</v>
      </c>
      <c r="I3671">
        <f>VLOOKUP(A3671,'[1]Coordinates cleaned'!$A:$G,7,0)</f>
        <v>0.989171666666667</v>
      </c>
      <c r="J3671">
        <f>VLOOKUP(A3671,'[1]Coordinates cleaned'!$A:$H,8,0)</f>
        <v>30.58681</v>
      </c>
      <c r="K3671" t="e">
        <f>VLOOKUP(A3671,IENG_to_New_Vendor!A:H,8,0)</f>
        <v>#N/A</v>
      </c>
      <c r="L3671" t="e">
        <f>VLOOKUP(A3671,'CAM to IENG'!A:O,15,0)</f>
        <v>#N/A</v>
      </c>
      <c r="M3671" t="e">
        <f>VLOOKUP(A3671,NET_to_IENG!A:J,10,0)</f>
        <v>#N/A</v>
      </c>
    </row>
    <row r="3672" spans="1:13" x14ac:dyDescent="0.3">
      <c r="A3672">
        <v>608019</v>
      </c>
      <c r="B3672" t="s">
        <v>2111</v>
      </c>
      <c r="C3672" t="s">
        <v>4400</v>
      </c>
      <c r="D3672" t="s">
        <v>4400</v>
      </c>
      <c r="E3672" t="s">
        <v>4400</v>
      </c>
      <c r="F3672" s="15" t="str">
        <f>VLOOKUP(A3672,'[1]Coordinates cleaned'!$A:$I,9,0)</f>
        <v>Netis</v>
      </c>
      <c r="G3672" s="15" t="str">
        <f>VLOOKUP(A3672,'[1]Coordinates cleaned'!$A:$J,10,0)</f>
        <v>Jude Musana</v>
      </c>
      <c r="H3672" s="9" t="s">
        <v>3669</v>
      </c>
      <c r="I3672">
        <f>VLOOKUP(A3672,'[1]Coordinates cleaned'!$A:$G,7,0)</f>
        <v>0.96974833333333299</v>
      </c>
      <c r="J3672">
        <f>VLOOKUP(A3672,'[1]Coordinates cleaned'!$A:$H,8,0)</f>
        <v>34.326178333333303</v>
      </c>
      <c r="K3672" t="e">
        <f>VLOOKUP(A3672,IENG_to_New_Vendor!A:H,8,0)</f>
        <v>#N/A</v>
      </c>
      <c r="L3672" t="e">
        <f>VLOOKUP(A3672,'CAM to IENG'!A:O,15,0)</f>
        <v>#N/A</v>
      </c>
      <c r="M3672" t="e">
        <f>VLOOKUP(A3672,NET_to_IENG!A:J,10,0)</f>
        <v>#N/A</v>
      </c>
    </row>
    <row r="3673" spans="1:13" x14ac:dyDescent="0.3">
      <c r="A3673">
        <v>701400</v>
      </c>
      <c r="B3673" t="s">
        <v>3496</v>
      </c>
      <c r="C3673" t="s">
        <v>4400</v>
      </c>
      <c r="D3673" t="s">
        <v>4400</v>
      </c>
      <c r="E3673" t="s">
        <v>4400</v>
      </c>
      <c r="F3673" s="15" t="str">
        <f>VLOOKUP(A3673,'[1]Coordinates cleaned'!$A:$I,9,0)</f>
        <v>I-Engineering</v>
      </c>
      <c r="G3673" s="15" t="str">
        <f>VLOOKUP(A3673,'[1]Coordinates cleaned'!$A:$J,10,0)</f>
        <v>Robert Otim</v>
      </c>
      <c r="H3673" s="9" t="s">
        <v>3368</v>
      </c>
      <c r="I3673">
        <f>VLOOKUP(A3673,'[1]Coordinates cleaned'!$A:$G,7,0)</f>
        <v>0.92772639999999995</v>
      </c>
      <c r="J3673">
        <f>VLOOKUP(A3673,'[1]Coordinates cleaned'!$A:$H,8,0)</f>
        <v>32.6250578</v>
      </c>
      <c r="K3673" t="e">
        <f>VLOOKUP(A3673,IENG_to_New_Vendor!A:H,8,0)</f>
        <v>#N/A</v>
      </c>
      <c r="L3673" t="e">
        <f>VLOOKUP(A3673,'CAM to IENG'!A:O,15,0)</f>
        <v>#N/A</v>
      </c>
      <c r="M3673" t="e">
        <f>VLOOKUP(A3673,NET_to_IENG!A:J,10,0)</f>
        <v>#N/A</v>
      </c>
    </row>
    <row r="3674" spans="1:13" x14ac:dyDescent="0.3">
      <c r="A3674">
        <v>606090</v>
      </c>
      <c r="B3674" t="s">
        <v>751</v>
      </c>
      <c r="C3674" t="s">
        <v>4400</v>
      </c>
      <c r="D3674" t="s">
        <v>4400</v>
      </c>
      <c r="E3674" t="s">
        <v>4400</v>
      </c>
      <c r="F3674" s="15" t="str">
        <f>VLOOKUP(A3674,'[1]Coordinates cleaned'!$A:$I,9,0)</f>
        <v>Netis</v>
      </c>
      <c r="G3674" s="15" t="str">
        <f>VLOOKUP(A3674,'[1]Coordinates cleaned'!$A:$J,10,0)</f>
        <v>Samuel Naseke</v>
      </c>
      <c r="H3674" s="9" t="s">
        <v>3669</v>
      </c>
      <c r="I3674">
        <f>VLOOKUP(A3674,'[1]Coordinates cleaned'!$A:$G,7,0)</f>
        <v>0.83960500000000005</v>
      </c>
      <c r="J3674">
        <f>VLOOKUP(A3674,'[1]Coordinates cleaned'!$A:$H,8,0)</f>
        <v>33.0503133333333</v>
      </c>
      <c r="K3674" t="e">
        <f>VLOOKUP(A3674,IENG_to_New_Vendor!A:H,8,0)</f>
        <v>#N/A</v>
      </c>
      <c r="L3674" t="e">
        <f>VLOOKUP(A3674,'CAM to IENG'!A:O,15,0)</f>
        <v>#N/A</v>
      </c>
      <c r="M3674" t="e">
        <f>VLOOKUP(A3674,NET_to_IENG!A:J,10,0)</f>
        <v>#N/A</v>
      </c>
    </row>
    <row r="3675" spans="1:13" x14ac:dyDescent="0.3">
      <c r="A3675">
        <v>609025</v>
      </c>
      <c r="B3675" t="s">
        <v>2355</v>
      </c>
      <c r="C3675" t="s">
        <v>4400</v>
      </c>
      <c r="D3675" t="s">
        <v>4400</v>
      </c>
      <c r="E3675" t="s">
        <v>4400</v>
      </c>
      <c r="F3675" s="15" t="str">
        <f>VLOOKUP(A3675,'[1]Coordinates cleaned'!$A:$I,9,0)</f>
        <v>Camusat</v>
      </c>
      <c r="G3675" s="15" t="str">
        <f>VLOOKUP(A3675,'[1]Coordinates cleaned'!$A:$J,10,0)</f>
        <v>Thomasi Seruyange</v>
      </c>
      <c r="H3675" s="9" t="s">
        <v>3367</v>
      </c>
      <c r="I3675">
        <f>VLOOKUP(A3675,'[1]Coordinates cleaned'!$A:$G,7,0)</f>
        <v>-4.0437300000000002E-2</v>
      </c>
      <c r="J3675">
        <f>VLOOKUP(A3675,'[1]Coordinates cleaned'!$A:$H,8,0)</f>
        <v>30.645766299999998</v>
      </c>
      <c r="K3675" t="e">
        <f>VLOOKUP(A3675,IENG_to_New_Vendor!A:H,8,0)</f>
        <v>#N/A</v>
      </c>
      <c r="L3675" t="e">
        <f>VLOOKUP(A3675,'CAM to IENG'!A:O,15,0)</f>
        <v>#N/A</v>
      </c>
      <c r="M3675" t="e">
        <f>VLOOKUP(A3675,NET_to_IENG!A:J,10,0)</f>
        <v>#N/A</v>
      </c>
    </row>
    <row r="3676" spans="1:13" x14ac:dyDescent="0.3">
      <c r="A3676">
        <v>607706</v>
      </c>
      <c r="B3676" t="s">
        <v>2506</v>
      </c>
      <c r="C3676" t="s">
        <v>4400</v>
      </c>
      <c r="D3676" t="s">
        <v>4400</v>
      </c>
      <c r="E3676" t="s">
        <v>4400</v>
      </c>
      <c r="F3676" s="15" t="s">
        <v>4312</v>
      </c>
      <c r="G3676" s="15" t="str">
        <f>VLOOKUP(A3676,'[1]Coordinates cleaned'!$A:$J,10,0)</f>
        <v>Christopher Alituha</v>
      </c>
      <c r="H3676" s="9" t="s">
        <v>3367</v>
      </c>
      <c r="I3676">
        <f>VLOOKUP(A3676,'[1]Coordinates cleaned'!$A:$G,7,0)</f>
        <v>0.61720649999999999</v>
      </c>
      <c r="J3676">
        <f>VLOOKUP(A3676,'[1]Coordinates cleaned'!$A:$H,8,0)</f>
        <v>31.862834899999999</v>
      </c>
      <c r="K3676" t="e">
        <f>VLOOKUP(A3676,IENG_to_New_Vendor!A:H,8,0)</f>
        <v>#N/A</v>
      </c>
      <c r="L3676" t="str">
        <f>VLOOKUP(A3676,'CAM to IENG'!A:O,15,0)</f>
        <v>CAM_to_IENG</v>
      </c>
      <c r="M3676" t="e">
        <f>VLOOKUP(A3676,NET_to_IENG!A:J,10,0)</f>
        <v>#N/A</v>
      </c>
    </row>
    <row r="3677" spans="1:13" x14ac:dyDescent="0.3">
      <c r="A3677">
        <v>608574</v>
      </c>
      <c r="B3677" t="s">
        <v>379</v>
      </c>
      <c r="C3677" t="s">
        <v>4400</v>
      </c>
      <c r="D3677" t="s">
        <v>4400</v>
      </c>
      <c r="E3677" t="s">
        <v>4400</v>
      </c>
      <c r="F3677" s="15" t="s">
        <v>4338</v>
      </c>
      <c r="G3677" s="15" t="str">
        <f>VLOOKUP(A3677,'[1]Coordinates cleaned'!$A:$J,10,0)</f>
        <v>Moses Kaganda</v>
      </c>
      <c r="H3677" s="9" t="s">
        <v>3368</v>
      </c>
      <c r="I3677">
        <f>VLOOKUP(A3677,'[1]Coordinates cleaned'!$A:$G,7,0)</f>
        <v>3.3415317</v>
      </c>
      <c r="J3677">
        <f>VLOOKUP(A3677,'[1]Coordinates cleaned'!$A:$H,8,0)</f>
        <v>32.928930000000001</v>
      </c>
      <c r="K3677" t="str">
        <f>VLOOKUP(A3677,IENG_to_New_Vendor!A:H,8,0)</f>
        <v>IENG_to_New_Vendor</v>
      </c>
      <c r="L3677" t="e">
        <f>VLOOKUP(A3677,'CAM to IENG'!A:O,15,0)</f>
        <v>#N/A</v>
      </c>
      <c r="M3677" t="e">
        <f>VLOOKUP(A3677,NET_to_IENG!A:J,10,0)</f>
        <v>#N/A</v>
      </c>
    </row>
    <row r="3678" spans="1:13" x14ac:dyDescent="0.3">
      <c r="A3678">
        <v>607446</v>
      </c>
      <c r="B3678" t="s">
        <v>3109</v>
      </c>
      <c r="C3678" t="s">
        <v>4400</v>
      </c>
      <c r="D3678" t="s">
        <v>4400</v>
      </c>
      <c r="E3678" t="s">
        <v>4400</v>
      </c>
      <c r="F3678" s="15" t="str">
        <f>VLOOKUP(A3678,'[1]Coordinates cleaned'!$A:$I,9,0)</f>
        <v>I-Engineering</v>
      </c>
      <c r="G3678" s="15" t="str">
        <f>VLOOKUP(A3678,'[1]Coordinates cleaned'!$A:$J,10,0)</f>
        <v>Robert Otim</v>
      </c>
      <c r="H3678" s="9" t="s">
        <v>3368</v>
      </c>
      <c r="I3678">
        <f>VLOOKUP(A3678,'[1]Coordinates cleaned'!$A:$G,7,0)</f>
        <v>0.54311929999999997</v>
      </c>
      <c r="J3678">
        <f>VLOOKUP(A3678,'[1]Coordinates cleaned'!$A:$H,8,0)</f>
        <v>32.532602400000002</v>
      </c>
      <c r="K3678" t="e">
        <f>VLOOKUP(A3678,IENG_to_New_Vendor!A:H,8,0)</f>
        <v>#N/A</v>
      </c>
      <c r="L3678" t="e">
        <f>VLOOKUP(A3678,'CAM to IENG'!A:O,15,0)</f>
        <v>#N/A</v>
      </c>
      <c r="M3678" t="e">
        <f>VLOOKUP(A3678,NET_to_IENG!A:J,10,0)</f>
        <v>#N/A</v>
      </c>
    </row>
    <row r="3679" spans="1:13" x14ac:dyDescent="0.3">
      <c r="A3679">
        <v>607515</v>
      </c>
      <c r="B3679" t="s">
        <v>1819</v>
      </c>
      <c r="C3679" t="s">
        <v>4400</v>
      </c>
      <c r="D3679" t="s">
        <v>4400</v>
      </c>
      <c r="E3679" t="s">
        <v>4400</v>
      </c>
      <c r="F3679" s="15" t="str">
        <f>VLOOKUP(A3679,'[1]Coordinates cleaned'!$A:$I,9,0)</f>
        <v>Camusat</v>
      </c>
      <c r="G3679" s="15" t="str">
        <f>VLOOKUP(A3679,'[1]Coordinates cleaned'!$A:$J,10,0)</f>
        <v>Thomasi Seruyange</v>
      </c>
      <c r="H3679" s="9" t="s">
        <v>3367</v>
      </c>
      <c r="I3679">
        <f>VLOOKUP(A3679,'[1]Coordinates cleaned'!$A:$G,7,0)</f>
        <v>-0.254249</v>
      </c>
      <c r="J3679">
        <f>VLOOKUP(A3679,'[1]Coordinates cleaned'!$A:$H,8,0)</f>
        <v>31.193850099999999</v>
      </c>
      <c r="K3679" t="e">
        <f>VLOOKUP(A3679,IENG_to_New_Vendor!A:H,8,0)</f>
        <v>#N/A</v>
      </c>
      <c r="L3679" t="e">
        <f>VLOOKUP(A3679,'CAM to IENG'!A:O,15,0)</f>
        <v>#N/A</v>
      </c>
      <c r="M3679" t="e">
        <f>VLOOKUP(A3679,NET_to_IENG!A:J,10,0)</f>
        <v>#N/A</v>
      </c>
    </row>
    <row r="3680" spans="1:13" x14ac:dyDescent="0.3">
      <c r="A3680">
        <v>605199</v>
      </c>
      <c r="B3680" t="s">
        <v>255</v>
      </c>
      <c r="C3680" t="s">
        <v>4400</v>
      </c>
      <c r="D3680" t="s">
        <v>4400</v>
      </c>
      <c r="E3680" t="s">
        <v>4400</v>
      </c>
      <c r="F3680" s="15" t="str">
        <f>VLOOKUP(A3680,'[1]Coordinates cleaned'!$A:$I,9,0)</f>
        <v>Camusat</v>
      </c>
      <c r="G3680" s="15" t="str">
        <f>VLOOKUP(A3680,'[1]Coordinates cleaned'!$A:$J,10,0)</f>
        <v>Abu Kasamba</v>
      </c>
      <c r="H3680" s="9" t="s">
        <v>3367</v>
      </c>
      <c r="I3680">
        <f>VLOOKUP(A3680,'[1]Coordinates cleaned'!$A:$G,7,0)</f>
        <v>0.26955440000000003</v>
      </c>
      <c r="J3680">
        <f>VLOOKUP(A3680,'[1]Coordinates cleaned'!$A:$H,8,0)</f>
        <v>32.567787899999999</v>
      </c>
      <c r="K3680" t="e">
        <f>VLOOKUP(A3680,IENG_to_New_Vendor!A:H,8,0)</f>
        <v>#N/A</v>
      </c>
      <c r="L3680" t="e">
        <f>VLOOKUP(A3680,'CAM to IENG'!A:O,15,0)</f>
        <v>#N/A</v>
      </c>
      <c r="M3680" t="e">
        <f>VLOOKUP(A3680,NET_to_IENG!A:J,10,0)</f>
        <v>#N/A</v>
      </c>
    </row>
    <row r="3681" spans="1:13" x14ac:dyDescent="0.3">
      <c r="A3681">
        <v>605864</v>
      </c>
      <c r="B3681" t="s">
        <v>4194</v>
      </c>
      <c r="C3681" t="s">
        <v>4400</v>
      </c>
      <c r="D3681" t="s">
        <v>4400</v>
      </c>
      <c r="E3681" t="s">
        <v>4400</v>
      </c>
      <c r="F3681" s="15" t="str">
        <f>VLOOKUP(A3681,'[1]Coordinates cleaned'!$A:$I,9,0)</f>
        <v>Camusat</v>
      </c>
      <c r="G3681" s="15" t="str">
        <f>VLOOKUP(A3681,'[1]Coordinates cleaned'!$A:$J,10,0)</f>
        <v>Stephen Rwabwogo</v>
      </c>
      <c r="H3681" s="9" t="s">
        <v>3367</v>
      </c>
      <c r="I3681">
        <f>VLOOKUP(A3681,'[1]Coordinates cleaned'!$A:$G,7,0)</f>
        <v>0.71083669999999999</v>
      </c>
      <c r="J3681">
        <f>VLOOKUP(A3681,'[1]Coordinates cleaned'!$A:$H,8,0)</f>
        <v>30.063133300000001</v>
      </c>
      <c r="K3681" t="e">
        <f>VLOOKUP(A3681,IENG_to_New_Vendor!A:H,8,0)</f>
        <v>#N/A</v>
      </c>
      <c r="L3681" t="e">
        <f>VLOOKUP(A3681,'CAM to IENG'!A:O,15,0)</f>
        <v>#N/A</v>
      </c>
      <c r="M3681" t="e">
        <f>VLOOKUP(A3681,NET_to_IENG!A:J,10,0)</f>
        <v>#N/A</v>
      </c>
    </row>
    <row r="3682" spans="1:13" x14ac:dyDescent="0.3">
      <c r="A3682">
        <v>701789</v>
      </c>
      <c r="B3682" t="s">
        <v>4195</v>
      </c>
      <c r="C3682" t="s">
        <v>4400</v>
      </c>
      <c r="D3682" t="s">
        <v>4400</v>
      </c>
      <c r="E3682" t="s">
        <v>4400</v>
      </c>
      <c r="F3682" s="15" t="str">
        <f>VLOOKUP(A3682,'[1]Coordinates cleaned'!$A:$I,9,0)</f>
        <v>Camusat</v>
      </c>
      <c r="G3682" s="15" t="str">
        <f>VLOOKUP(A3682,'[1]Coordinates cleaned'!$A:$J,10,0)</f>
        <v>Thomasi Seruyange</v>
      </c>
      <c r="H3682" s="9" t="s">
        <v>3367</v>
      </c>
      <c r="I3682">
        <f>VLOOKUP(A3682,'[1]Coordinates cleaned'!$A:$G,7,0)</f>
        <v>-0.86391819999999997</v>
      </c>
      <c r="J3682">
        <f>VLOOKUP(A3682,'[1]Coordinates cleaned'!$A:$H,8,0)</f>
        <v>30.702690499999999</v>
      </c>
      <c r="K3682" t="e">
        <f>VLOOKUP(A3682,IENG_to_New_Vendor!A:H,8,0)</f>
        <v>#N/A</v>
      </c>
      <c r="L3682" t="e">
        <f>VLOOKUP(A3682,'CAM to IENG'!A:O,15,0)</f>
        <v>#N/A</v>
      </c>
      <c r="M3682" t="e">
        <f>VLOOKUP(A3682,NET_to_IENG!A:J,10,0)</f>
        <v>#N/A</v>
      </c>
    </row>
    <row r="3683" spans="1:13" x14ac:dyDescent="0.3">
      <c r="A3683">
        <v>609904</v>
      </c>
      <c r="B3683" t="s">
        <v>3059</v>
      </c>
      <c r="C3683" t="s">
        <v>4400</v>
      </c>
      <c r="D3683" t="s">
        <v>4400</v>
      </c>
      <c r="E3683" t="s">
        <v>4400</v>
      </c>
      <c r="F3683" s="15" t="str">
        <f>VLOOKUP(A3683,'[1]Coordinates cleaned'!$A:$I,9,0)</f>
        <v>Camusat</v>
      </c>
      <c r="G3683" s="15" t="str">
        <f>VLOOKUP(A3683,'[1]Coordinates cleaned'!$A:$J,10,0)</f>
        <v>Denis Masaba</v>
      </c>
      <c r="H3683" s="9" t="s">
        <v>3367</v>
      </c>
      <c r="I3683">
        <f>VLOOKUP(A3683,'[1]Coordinates cleaned'!$A:$G,7,0)</f>
        <v>-0.99699119999999997</v>
      </c>
      <c r="J3683">
        <f>VLOOKUP(A3683,'[1]Coordinates cleaned'!$A:$H,8,0)</f>
        <v>29.835505999999999</v>
      </c>
      <c r="K3683" t="e">
        <f>VLOOKUP(A3683,IENG_to_New_Vendor!A:H,8,0)</f>
        <v>#N/A</v>
      </c>
      <c r="L3683" t="e">
        <f>VLOOKUP(A3683,'CAM to IENG'!A:O,15,0)</f>
        <v>#N/A</v>
      </c>
      <c r="M3683" t="e">
        <f>VLOOKUP(A3683,NET_to_IENG!A:J,10,0)</f>
        <v>#N/A</v>
      </c>
    </row>
    <row r="3684" spans="1:13" x14ac:dyDescent="0.3">
      <c r="A3684">
        <v>608611</v>
      </c>
      <c r="B3684" t="s">
        <v>1854</v>
      </c>
      <c r="C3684" t="s">
        <v>4400</v>
      </c>
      <c r="D3684" t="s">
        <v>4400</v>
      </c>
      <c r="E3684" t="s">
        <v>4400</v>
      </c>
      <c r="F3684" s="15" t="str">
        <f>VLOOKUP(A3684,'[1]Coordinates cleaned'!$A:$I,9,0)</f>
        <v>I-Engineering</v>
      </c>
      <c r="G3684" s="15" t="str">
        <f>VLOOKUP(A3684,'[1]Coordinates cleaned'!$A:$J,10,0)</f>
        <v>Latima Musoke</v>
      </c>
      <c r="H3684" s="9" t="s">
        <v>3368</v>
      </c>
      <c r="I3684">
        <f>VLOOKUP(A3684,'[1]Coordinates cleaned'!$A:$G,7,0)</f>
        <v>1.5082433</v>
      </c>
      <c r="J3684">
        <f>VLOOKUP(A3684,'[1]Coordinates cleaned'!$A:$H,8,0)</f>
        <v>32.099649999999997</v>
      </c>
      <c r="K3684" t="e">
        <f>VLOOKUP(A3684,IENG_to_New_Vendor!A:H,8,0)</f>
        <v>#N/A</v>
      </c>
      <c r="L3684" t="e">
        <f>VLOOKUP(A3684,'CAM to IENG'!A:O,15,0)</f>
        <v>#N/A</v>
      </c>
      <c r="M3684" t="e">
        <f>VLOOKUP(A3684,NET_to_IENG!A:J,10,0)</f>
        <v>#N/A</v>
      </c>
    </row>
    <row r="3685" spans="1:13" x14ac:dyDescent="0.3">
      <c r="A3685">
        <v>608018</v>
      </c>
      <c r="B3685" t="s">
        <v>1699</v>
      </c>
      <c r="C3685" t="s">
        <v>4400</v>
      </c>
      <c r="D3685" t="s">
        <v>4400</v>
      </c>
      <c r="E3685" t="s">
        <v>4400</v>
      </c>
      <c r="F3685" s="15" t="str">
        <f>VLOOKUP(A3685,'[1]Coordinates cleaned'!$A:$I,9,0)</f>
        <v>Netis</v>
      </c>
      <c r="G3685" s="15" t="str">
        <f>VLOOKUP(A3685,'[1]Coordinates cleaned'!$A:$J,10,0)</f>
        <v>Jude Musana</v>
      </c>
      <c r="H3685" s="9" t="s">
        <v>3669</v>
      </c>
      <c r="I3685">
        <f>VLOOKUP(A3685,'[1]Coordinates cleaned'!$A:$G,7,0)</f>
        <v>0.96953833333333295</v>
      </c>
      <c r="J3685">
        <f>VLOOKUP(A3685,'[1]Coordinates cleaned'!$A:$H,8,0)</f>
        <v>34.326225000000001</v>
      </c>
      <c r="K3685" t="e">
        <f>VLOOKUP(A3685,IENG_to_New_Vendor!A:H,8,0)</f>
        <v>#N/A</v>
      </c>
      <c r="L3685" t="e">
        <f>VLOOKUP(A3685,'CAM to IENG'!A:O,15,0)</f>
        <v>#N/A</v>
      </c>
      <c r="M3685" t="e">
        <f>VLOOKUP(A3685,NET_to_IENG!A:J,10,0)</f>
        <v>#N/A</v>
      </c>
    </row>
    <row r="3686" spans="1:13" x14ac:dyDescent="0.3">
      <c r="A3686">
        <v>608664</v>
      </c>
      <c r="B3686" t="s">
        <v>2296</v>
      </c>
      <c r="C3686" t="s">
        <v>4400</v>
      </c>
      <c r="D3686" t="s">
        <v>4400</v>
      </c>
      <c r="E3686" t="s">
        <v>4400</v>
      </c>
      <c r="F3686" s="15" t="s">
        <v>4338</v>
      </c>
      <c r="G3686" s="15" t="str">
        <f>VLOOKUP(A3686,'[1]Coordinates cleaned'!$A:$J,10,0)</f>
        <v>Innocent Ayiko</v>
      </c>
      <c r="H3686" s="9" t="s">
        <v>3368</v>
      </c>
      <c r="I3686">
        <f>VLOOKUP(A3686,'[1]Coordinates cleaned'!$A:$G,7,0)</f>
        <v>2.6425749000000001</v>
      </c>
      <c r="J3686">
        <f>VLOOKUP(A3686,'[1]Coordinates cleaned'!$A:$H,8,0)</f>
        <v>31.401430900000001</v>
      </c>
      <c r="K3686" t="str">
        <f>VLOOKUP(A3686,IENG_to_New_Vendor!A:H,8,0)</f>
        <v>IENG_to_New_Vendor</v>
      </c>
      <c r="L3686" t="e">
        <f>VLOOKUP(A3686,'CAM to IENG'!A:O,15,0)</f>
        <v>#N/A</v>
      </c>
      <c r="M3686" t="e">
        <f>VLOOKUP(A3686,NET_to_IENG!A:J,10,0)</f>
        <v>#N/A</v>
      </c>
    </row>
    <row r="3687" spans="1:13" x14ac:dyDescent="0.3">
      <c r="A3687">
        <v>608649</v>
      </c>
      <c r="B3687" t="s">
        <v>651</v>
      </c>
      <c r="C3687" t="s">
        <v>4400</v>
      </c>
      <c r="D3687" t="s">
        <v>4400</v>
      </c>
      <c r="E3687" t="s">
        <v>4400</v>
      </c>
      <c r="F3687" s="15" t="s">
        <v>4338</v>
      </c>
      <c r="G3687" s="15" t="str">
        <f>VLOOKUP(A3687,'[1]Coordinates cleaned'!$A:$J,10,0)</f>
        <v>Muhamood Kyongo</v>
      </c>
      <c r="H3687" s="9" t="s">
        <v>3368</v>
      </c>
      <c r="I3687">
        <f>VLOOKUP(A3687,'[1]Coordinates cleaned'!$A:$G,7,0)</f>
        <v>2.9439934000000001</v>
      </c>
      <c r="J3687">
        <f>VLOOKUP(A3687,'[1]Coordinates cleaned'!$A:$H,8,0)</f>
        <v>32.956876700000002</v>
      </c>
      <c r="K3687" t="str">
        <f>VLOOKUP(A3687,IENG_to_New_Vendor!A:H,8,0)</f>
        <v>IENG_to_New_Vendor</v>
      </c>
      <c r="L3687" t="e">
        <f>VLOOKUP(A3687,'CAM to IENG'!A:O,15,0)</f>
        <v>#N/A</v>
      </c>
      <c r="M3687" t="e">
        <f>VLOOKUP(A3687,NET_to_IENG!A:J,10,0)</f>
        <v>#N/A</v>
      </c>
    </row>
    <row r="3688" spans="1:13" x14ac:dyDescent="0.3">
      <c r="A3688">
        <v>607209</v>
      </c>
      <c r="B3688" t="s">
        <v>2375</v>
      </c>
      <c r="C3688" t="s">
        <v>4400</v>
      </c>
      <c r="D3688" t="s">
        <v>4400</v>
      </c>
      <c r="E3688" t="s">
        <v>4400</v>
      </c>
      <c r="F3688" s="15" t="str">
        <f>VLOOKUP(A3688,'[1]Coordinates cleaned'!$A:$I,9,0)</f>
        <v>Camusat</v>
      </c>
      <c r="G3688" s="15" t="str">
        <f>VLOOKUP(A3688,'[1]Coordinates cleaned'!$A:$J,10,0)</f>
        <v>M Patrick Kalibbala</v>
      </c>
      <c r="H3688" s="9" t="s">
        <v>3367</v>
      </c>
      <c r="I3688">
        <f>VLOOKUP(A3688,'[1]Coordinates cleaned'!$A:$G,7,0)</f>
        <v>0.28899439999999998</v>
      </c>
      <c r="J3688">
        <f>VLOOKUP(A3688,'[1]Coordinates cleaned'!$A:$H,8,0)</f>
        <v>32.452392000000003</v>
      </c>
      <c r="K3688" t="e">
        <f>VLOOKUP(A3688,IENG_to_New_Vendor!A:H,8,0)</f>
        <v>#N/A</v>
      </c>
      <c r="L3688" t="e">
        <f>VLOOKUP(A3688,'CAM to IENG'!A:O,15,0)</f>
        <v>#N/A</v>
      </c>
      <c r="M3688" t="e">
        <f>VLOOKUP(A3688,NET_to_IENG!A:J,10,0)</f>
        <v>#N/A</v>
      </c>
    </row>
    <row r="3689" spans="1:13" x14ac:dyDescent="0.3">
      <c r="A3689">
        <v>607619</v>
      </c>
      <c r="B3689" t="s">
        <v>100</v>
      </c>
      <c r="C3689" t="s">
        <v>4400</v>
      </c>
      <c r="D3689" t="s">
        <v>4400</v>
      </c>
      <c r="E3689" t="s">
        <v>4400</v>
      </c>
      <c r="F3689" s="15" t="str">
        <f>VLOOKUP(A3689,'[1]Coordinates cleaned'!$A:$I,9,0)</f>
        <v>Netis</v>
      </c>
      <c r="G3689" s="15" t="str">
        <f>VLOOKUP(A3689,'[1]Coordinates cleaned'!$A:$J,10,0)</f>
        <v>Samuel Naseke</v>
      </c>
      <c r="H3689" s="9" t="s">
        <v>3669</v>
      </c>
      <c r="I3689">
        <f>VLOOKUP(A3689,'[1]Coordinates cleaned'!$A:$G,7,0)</f>
        <v>0.39278666666666701</v>
      </c>
      <c r="J3689">
        <f>VLOOKUP(A3689,'[1]Coordinates cleaned'!$A:$H,8,0)</f>
        <v>32.968843333333297</v>
      </c>
      <c r="K3689" t="e">
        <f>VLOOKUP(A3689,IENG_to_New_Vendor!A:H,8,0)</f>
        <v>#N/A</v>
      </c>
      <c r="L3689" t="e">
        <f>VLOOKUP(A3689,'CAM to IENG'!A:O,15,0)</f>
        <v>#N/A</v>
      </c>
      <c r="M3689" t="e">
        <f>VLOOKUP(A3689,NET_to_IENG!A:J,10,0)</f>
        <v>#N/A</v>
      </c>
    </row>
    <row r="3690" spans="1:13" x14ac:dyDescent="0.3">
      <c r="A3690">
        <v>609682</v>
      </c>
      <c r="B3690" t="s">
        <v>2959</v>
      </c>
      <c r="C3690" t="s">
        <v>4400</v>
      </c>
      <c r="D3690" t="s">
        <v>4400</v>
      </c>
      <c r="E3690" t="s">
        <v>4400</v>
      </c>
      <c r="F3690" s="15" t="str">
        <f>VLOOKUP(A3690,'[1]Coordinates cleaned'!$A:$I,9,0)</f>
        <v>Netis</v>
      </c>
      <c r="G3690" s="15" t="str">
        <f>VLOOKUP(A3690,'[1]Coordinates cleaned'!$A:$J,10,0)</f>
        <v>Moses Wandera</v>
      </c>
      <c r="H3690" s="9" t="s">
        <v>3669</v>
      </c>
      <c r="I3690">
        <f>VLOOKUP(A3690,'[1]Coordinates cleaned'!$A:$G,7,0)</f>
        <v>2.3682132999999999</v>
      </c>
      <c r="J3690">
        <f>VLOOKUP(A3690,'[1]Coordinates cleaned'!$A:$H,8,0)</f>
        <v>34.576225299999997</v>
      </c>
      <c r="K3690" t="e">
        <f>VLOOKUP(A3690,IENG_to_New_Vendor!A:H,8,0)</f>
        <v>#N/A</v>
      </c>
      <c r="L3690" t="e">
        <f>VLOOKUP(A3690,'CAM to IENG'!A:O,15,0)</f>
        <v>#N/A</v>
      </c>
      <c r="M3690" t="e">
        <f>VLOOKUP(A3690,NET_to_IENG!A:J,10,0)</f>
        <v>#N/A</v>
      </c>
    </row>
    <row r="3691" spans="1:13" x14ac:dyDescent="0.3">
      <c r="A3691">
        <v>607558</v>
      </c>
      <c r="B3691" t="s">
        <v>1971</v>
      </c>
      <c r="C3691" t="s">
        <v>4400</v>
      </c>
      <c r="D3691" t="s">
        <v>4400</v>
      </c>
      <c r="E3691" t="s">
        <v>4400</v>
      </c>
      <c r="F3691" s="15" t="str">
        <f>VLOOKUP(A3691,'[1]Coordinates cleaned'!$A:$I,9,0)</f>
        <v>I-Engineering</v>
      </c>
      <c r="G3691" s="15" t="str">
        <f>VLOOKUP(A3691,'[1]Coordinates cleaned'!$A:$J,10,0)</f>
        <v>Joash Lubwama</v>
      </c>
      <c r="H3691" s="9" t="s">
        <v>3368</v>
      </c>
      <c r="I3691">
        <f>VLOOKUP(A3691,'[1]Coordinates cleaned'!$A:$G,7,0)</f>
        <v>0.32550859999999998</v>
      </c>
      <c r="J3691">
        <f>VLOOKUP(A3691,'[1]Coordinates cleaned'!$A:$H,8,0)</f>
        <v>32.561355499999998</v>
      </c>
      <c r="K3691" t="e">
        <f>VLOOKUP(A3691,IENG_to_New_Vendor!A:H,8,0)</f>
        <v>#N/A</v>
      </c>
      <c r="L3691" t="e">
        <f>VLOOKUP(A3691,'CAM to IENG'!A:O,15,0)</f>
        <v>#N/A</v>
      </c>
      <c r="M3691" t="e">
        <f>VLOOKUP(A3691,NET_to_IENG!A:J,10,0)</f>
        <v>#N/A</v>
      </c>
    </row>
    <row r="3692" spans="1:13" x14ac:dyDescent="0.3">
      <c r="A3692">
        <v>609799</v>
      </c>
      <c r="B3692" t="s">
        <v>2999</v>
      </c>
      <c r="C3692" t="s">
        <v>4400</v>
      </c>
      <c r="D3692" t="s">
        <v>4400</v>
      </c>
      <c r="E3692" t="s">
        <v>4400</v>
      </c>
      <c r="F3692" s="15" t="str">
        <f>VLOOKUP(A3692,'[1]Coordinates cleaned'!$A:$I,9,0)</f>
        <v>Netis</v>
      </c>
      <c r="G3692" s="15" t="str">
        <f>VLOOKUP(A3692,'[1]Coordinates cleaned'!$A:$J,10,0)</f>
        <v>Moses Wandera</v>
      </c>
      <c r="H3692" s="9" t="s">
        <v>3669</v>
      </c>
      <c r="I3692">
        <f>VLOOKUP(A3692,'[1]Coordinates cleaned'!$A:$G,7,0)</f>
        <v>1.8182456</v>
      </c>
      <c r="J3692">
        <f>VLOOKUP(A3692,'[1]Coordinates cleaned'!$A:$H,8,0)</f>
        <v>33.505626200000002</v>
      </c>
      <c r="K3692" t="e">
        <f>VLOOKUP(A3692,IENG_to_New_Vendor!A:H,8,0)</f>
        <v>#N/A</v>
      </c>
      <c r="L3692" t="e">
        <f>VLOOKUP(A3692,'CAM to IENG'!A:O,15,0)</f>
        <v>#N/A</v>
      </c>
      <c r="M3692" t="e">
        <f>VLOOKUP(A3692,NET_to_IENG!A:J,10,0)</f>
        <v>#N/A</v>
      </c>
    </row>
    <row r="3693" spans="1:13" x14ac:dyDescent="0.3">
      <c r="A3693">
        <v>606398</v>
      </c>
      <c r="B3693" t="s">
        <v>1232</v>
      </c>
      <c r="C3693" t="s">
        <v>4400</v>
      </c>
      <c r="D3693" t="s">
        <v>4400</v>
      </c>
      <c r="E3693" t="s">
        <v>4400</v>
      </c>
      <c r="F3693" s="15" t="str">
        <f>VLOOKUP(A3693,'[1]Coordinates cleaned'!$A:$I,9,0)</f>
        <v>I-Engineering</v>
      </c>
      <c r="G3693" s="15" t="str">
        <f>VLOOKUP(A3693,'[1]Coordinates cleaned'!$A:$J,10,0)</f>
        <v>Latima Musoke</v>
      </c>
      <c r="H3693" s="9" t="s">
        <v>3368</v>
      </c>
      <c r="I3693">
        <f>VLOOKUP(A3693,'[1]Coordinates cleaned'!$A:$G,7,0)</f>
        <v>1.6733773999999999</v>
      </c>
      <c r="J3693">
        <f>VLOOKUP(A3693,'[1]Coordinates cleaned'!$A:$H,8,0)</f>
        <v>31.700497500000001</v>
      </c>
      <c r="K3693" t="e">
        <f>VLOOKUP(A3693,IENG_to_New_Vendor!A:H,8,0)</f>
        <v>#N/A</v>
      </c>
      <c r="L3693" t="e">
        <f>VLOOKUP(A3693,'CAM to IENG'!A:O,15,0)</f>
        <v>#N/A</v>
      </c>
      <c r="M3693" t="e">
        <f>VLOOKUP(A3693,NET_to_IENG!A:J,10,0)</f>
        <v>#N/A</v>
      </c>
    </row>
    <row r="3694" spans="1:13" x14ac:dyDescent="0.3">
      <c r="A3694">
        <v>609058</v>
      </c>
      <c r="B3694" t="s">
        <v>2223</v>
      </c>
      <c r="C3694" t="s">
        <v>4400</v>
      </c>
      <c r="D3694" t="s">
        <v>4400</v>
      </c>
      <c r="E3694" t="s">
        <v>4400</v>
      </c>
      <c r="F3694" s="15" t="str">
        <f>VLOOKUP(A3694,'[1]Coordinates cleaned'!$A:$I,9,0)</f>
        <v>Camusat</v>
      </c>
      <c r="G3694" s="15" t="str">
        <f>VLOOKUP(A3694,'[1]Coordinates cleaned'!$A:$J,10,0)</f>
        <v>Stephen Rwabwogo</v>
      </c>
      <c r="H3694" s="9" t="s">
        <v>3367</v>
      </c>
      <c r="I3694">
        <f>VLOOKUP(A3694,'[1]Coordinates cleaned'!$A:$G,7,0)</f>
        <v>0.63037169999999998</v>
      </c>
      <c r="J3694">
        <f>VLOOKUP(A3694,'[1]Coordinates cleaned'!$A:$H,8,0)</f>
        <v>30.253274999999999</v>
      </c>
      <c r="K3694" t="e">
        <f>VLOOKUP(A3694,IENG_to_New_Vendor!A:H,8,0)</f>
        <v>#N/A</v>
      </c>
      <c r="L3694" t="e">
        <f>VLOOKUP(A3694,'CAM to IENG'!A:O,15,0)</f>
        <v>#N/A</v>
      </c>
      <c r="M3694" t="e">
        <f>VLOOKUP(A3694,NET_to_IENG!A:J,10,0)</f>
        <v>#N/A</v>
      </c>
    </row>
    <row r="3695" spans="1:13" x14ac:dyDescent="0.3">
      <c r="A3695">
        <v>605646</v>
      </c>
      <c r="B3695" t="s">
        <v>858</v>
      </c>
      <c r="C3695" t="s">
        <v>4400</v>
      </c>
      <c r="D3695" t="s">
        <v>4400</v>
      </c>
      <c r="E3695" t="s">
        <v>4400</v>
      </c>
      <c r="F3695" s="15" t="str">
        <f>VLOOKUP(A3695,'[1]Coordinates cleaned'!$A:$I,9,0)</f>
        <v>Camusat</v>
      </c>
      <c r="G3695" s="15" t="str">
        <f>VLOOKUP(A3695,'[1]Coordinates cleaned'!$A:$J,10,0)</f>
        <v>Christopher Alituha</v>
      </c>
      <c r="H3695" s="9" t="s">
        <v>3367</v>
      </c>
      <c r="I3695">
        <f>VLOOKUP(A3695,'[1]Coordinates cleaned'!$A:$G,7,0)</f>
        <v>0.71938500000000005</v>
      </c>
      <c r="J3695">
        <f>VLOOKUP(A3695,'[1]Coordinates cleaned'!$A:$H,8,0)</f>
        <v>31.468966699999999</v>
      </c>
      <c r="K3695" t="e">
        <f>VLOOKUP(A3695,IENG_to_New_Vendor!A:H,8,0)</f>
        <v>#N/A</v>
      </c>
      <c r="L3695" t="e">
        <f>VLOOKUP(A3695,'CAM to IENG'!A:O,15,0)</f>
        <v>#N/A</v>
      </c>
      <c r="M3695" t="e">
        <f>VLOOKUP(A3695,NET_to_IENG!A:J,10,0)</f>
        <v>#N/A</v>
      </c>
    </row>
    <row r="3696" spans="1:13" x14ac:dyDescent="0.3">
      <c r="A3696">
        <v>701395</v>
      </c>
      <c r="B3696" t="s">
        <v>3369</v>
      </c>
      <c r="C3696" t="s">
        <v>4400</v>
      </c>
      <c r="D3696" t="s">
        <v>4400</v>
      </c>
      <c r="E3696" t="s">
        <v>4400</v>
      </c>
      <c r="F3696" s="15" t="str">
        <f>VLOOKUP(A3696,'[1]Coordinates cleaned'!$A:$I,9,0)</f>
        <v>Netis</v>
      </c>
      <c r="G3696" s="15" t="str">
        <f>VLOOKUP(A3696,'[1]Coordinates cleaned'!$A:$J,10,0)</f>
        <v>Benbridge Mulongo</v>
      </c>
      <c r="H3696" s="9" t="s">
        <v>3669</v>
      </c>
      <c r="I3696">
        <f>VLOOKUP(A3696,'[1]Coordinates cleaned'!$A:$G,7,0)</f>
        <v>0.34530369999999999</v>
      </c>
      <c r="J3696">
        <f>VLOOKUP(A3696,'[1]Coordinates cleaned'!$A:$H,8,0)</f>
        <v>32.594283300000001</v>
      </c>
      <c r="K3696" t="e">
        <f>VLOOKUP(A3696,IENG_to_New_Vendor!A:H,8,0)</f>
        <v>#N/A</v>
      </c>
      <c r="L3696" t="e">
        <f>VLOOKUP(A3696,'CAM to IENG'!A:O,15,0)</f>
        <v>#N/A</v>
      </c>
      <c r="M3696" t="e">
        <f>VLOOKUP(A3696,NET_to_IENG!A:J,10,0)</f>
        <v>#N/A</v>
      </c>
    </row>
    <row r="3697" spans="1:13" x14ac:dyDescent="0.3">
      <c r="A3697">
        <v>609078</v>
      </c>
      <c r="B3697" t="s">
        <v>276</v>
      </c>
      <c r="C3697" t="s">
        <v>4400</v>
      </c>
      <c r="D3697" t="s">
        <v>4400</v>
      </c>
      <c r="E3697" t="s">
        <v>4400</v>
      </c>
      <c r="F3697" s="15" t="str">
        <f>VLOOKUP(A3697,'[1]Coordinates cleaned'!$A:$I,9,0)</f>
        <v>Camusat</v>
      </c>
      <c r="G3697" s="15" t="str">
        <f>VLOOKUP(A3697,'[1]Coordinates cleaned'!$A:$J,10,0)</f>
        <v>Denis Masaba</v>
      </c>
      <c r="H3697" s="9" t="s">
        <v>3367</v>
      </c>
      <c r="I3697">
        <f>VLOOKUP(A3697,'[1]Coordinates cleaned'!$A:$G,7,0)</f>
        <v>-0.55373989999999995</v>
      </c>
      <c r="J3697">
        <f>VLOOKUP(A3697,'[1]Coordinates cleaned'!$A:$H,8,0)</f>
        <v>30.1395053</v>
      </c>
      <c r="K3697" t="e">
        <f>VLOOKUP(A3697,IENG_to_New_Vendor!A:H,8,0)</f>
        <v>#N/A</v>
      </c>
      <c r="L3697" t="e">
        <f>VLOOKUP(A3697,'CAM to IENG'!A:O,15,0)</f>
        <v>#N/A</v>
      </c>
      <c r="M3697" t="e">
        <f>VLOOKUP(A3697,NET_to_IENG!A:J,10,0)</f>
        <v>#N/A</v>
      </c>
    </row>
    <row r="3698" spans="1:13" x14ac:dyDescent="0.3">
      <c r="A3698">
        <v>607192</v>
      </c>
      <c r="B3698" t="s">
        <v>2421</v>
      </c>
      <c r="C3698" t="s">
        <v>4400</v>
      </c>
      <c r="D3698" t="s">
        <v>4400</v>
      </c>
      <c r="E3698" t="s">
        <v>4400</v>
      </c>
      <c r="F3698" s="15" t="str">
        <f>VLOOKUP(A3698,'[1]Coordinates cleaned'!$A:$I,9,0)</f>
        <v>Netis</v>
      </c>
      <c r="G3698" s="15" t="str">
        <f>VLOOKUP(A3698,'[1]Coordinates cleaned'!$A:$J,10,0)</f>
        <v>Samuel Naseke</v>
      </c>
      <c r="H3698" s="9" t="s">
        <v>3669</v>
      </c>
      <c r="I3698">
        <f>VLOOKUP(A3698,'[1]Coordinates cleaned'!$A:$G,7,0)</f>
        <v>0.48085329999999998</v>
      </c>
      <c r="J3698">
        <f>VLOOKUP(A3698,'[1]Coordinates cleaned'!$A:$H,8,0)</f>
        <v>32.704239999999999</v>
      </c>
      <c r="K3698" t="e">
        <f>VLOOKUP(A3698,IENG_to_New_Vendor!A:H,8,0)</f>
        <v>#N/A</v>
      </c>
      <c r="L3698" t="e">
        <f>VLOOKUP(A3698,'CAM to IENG'!A:O,15,0)</f>
        <v>#N/A</v>
      </c>
      <c r="M3698" t="e">
        <f>VLOOKUP(A3698,NET_to_IENG!A:J,10,0)</f>
        <v>#N/A</v>
      </c>
    </row>
    <row r="3699" spans="1:13" x14ac:dyDescent="0.3">
      <c r="A3699">
        <v>607398</v>
      </c>
      <c r="B3699" t="s">
        <v>188</v>
      </c>
      <c r="C3699" t="s">
        <v>4400</v>
      </c>
      <c r="D3699" t="s">
        <v>4400</v>
      </c>
      <c r="E3699" t="s">
        <v>4400</v>
      </c>
      <c r="F3699" s="15" t="str">
        <f>VLOOKUP(A3699,'[1]Coordinates cleaned'!$A:$I,9,0)</f>
        <v>Camusat</v>
      </c>
      <c r="G3699" s="15" t="str">
        <f>VLOOKUP(A3699,'[1]Coordinates cleaned'!$A:$J,10,0)</f>
        <v>Thomasi Seruyange</v>
      </c>
      <c r="H3699" s="9" t="s">
        <v>3367</v>
      </c>
      <c r="I3699">
        <f>VLOOKUP(A3699,'[1]Coordinates cleaned'!$A:$G,7,0)</f>
        <v>-0.40801850000000001</v>
      </c>
      <c r="J3699">
        <f>VLOOKUP(A3699,'[1]Coordinates cleaned'!$A:$H,8,0)</f>
        <v>31.152546999999998</v>
      </c>
      <c r="K3699" t="e">
        <f>VLOOKUP(A3699,IENG_to_New_Vendor!A:H,8,0)</f>
        <v>#N/A</v>
      </c>
      <c r="L3699" t="e">
        <f>VLOOKUP(A3699,'CAM to IENG'!A:O,15,0)</f>
        <v>#N/A</v>
      </c>
      <c r="M3699" t="e">
        <f>VLOOKUP(A3699,NET_to_IENG!A:J,10,0)</f>
        <v>#N/A</v>
      </c>
    </row>
    <row r="3700" spans="1:13" x14ac:dyDescent="0.3">
      <c r="A3700">
        <v>608713</v>
      </c>
      <c r="B3700" t="s">
        <v>1391</v>
      </c>
      <c r="C3700" t="s">
        <v>4400</v>
      </c>
      <c r="D3700" t="s">
        <v>4400</v>
      </c>
      <c r="E3700" t="s">
        <v>4400</v>
      </c>
      <c r="F3700" s="15" t="str">
        <f>VLOOKUP(A3700,'[1]Coordinates cleaned'!$A:$I,9,0)</f>
        <v>I-Engineering</v>
      </c>
      <c r="G3700" s="15" t="str">
        <f>VLOOKUP(A3700,'[1]Coordinates cleaned'!$A:$J,10,0)</f>
        <v>Muhamood Kyongo</v>
      </c>
      <c r="H3700" s="9" t="s">
        <v>3368</v>
      </c>
      <c r="I3700">
        <f>VLOOKUP(A3700,'[1]Coordinates cleaned'!$A:$G,7,0)</f>
        <v>2.2692133000000001</v>
      </c>
      <c r="J3700">
        <f>VLOOKUP(A3700,'[1]Coordinates cleaned'!$A:$H,8,0)</f>
        <v>32.938065000000002</v>
      </c>
      <c r="K3700" t="e">
        <f>VLOOKUP(A3700,IENG_to_New_Vendor!A:H,8,0)</f>
        <v>#N/A</v>
      </c>
      <c r="L3700" t="e">
        <f>VLOOKUP(A3700,'CAM to IENG'!A:O,15,0)</f>
        <v>#N/A</v>
      </c>
      <c r="M3700" t="e">
        <f>VLOOKUP(A3700,NET_to_IENG!A:J,10,0)</f>
        <v>#N/A</v>
      </c>
    </row>
    <row r="3701" spans="1:13" x14ac:dyDescent="0.3">
      <c r="A3701">
        <v>605982</v>
      </c>
      <c r="B3701" t="s">
        <v>639</v>
      </c>
      <c r="C3701" t="s">
        <v>4400</v>
      </c>
      <c r="D3701" t="s">
        <v>4400</v>
      </c>
      <c r="E3701" t="s">
        <v>4400</v>
      </c>
      <c r="F3701" s="15" t="str">
        <f>VLOOKUP(A3701,'[1]Coordinates cleaned'!$A:$I,9,0)</f>
        <v>Camusat</v>
      </c>
      <c r="G3701" s="15" t="str">
        <f>VLOOKUP(A3701,'[1]Coordinates cleaned'!$A:$J,10,0)</f>
        <v>Thomasi Seruyange</v>
      </c>
      <c r="H3701" s="9" t="s">
        <v>3367</v>
      </c>
      <c r="I3701">
        <f>VLOOKUP(A3701,'[1]Coordinates cleaned'!$A:$G,7,0)</f>
        <v>-6.9067E-3</v>
      </c>
      <c r="J3701">
        <f>VLOOKUP(A3701,'[1]Coordinates cleaned'!$A:$H,8,0)</f>
        <v>30.359129500000002</v>
      </c>
      <c r="K3701" t="e">
        <f>VLOOKUP(A3701,IENG_to_New_Vendor!A:H,8,0)</f>
        <v>#N/A</v>
      </c>
      <c r="L3701" t="e">
        <f>VLOOKUP(A3701,'CAM to IENG'!A:O,15,0)</f>
        <v>#N/A</v>
      </c>
      <c r="M3701" t="e">
        <f>VLOOKUP(A3701,NET_to_IENG!A:J,10,0)</f>
        <v>#N/A</v>
      </c>
    </row>
    <row r="3702" spans="1:13" x14ac:dyDescent="0.3">
      <c r="A3702">
        <v>609507</v>
      </c>
      <c r="B3702" t="s">
        <v>4196</v>
      </c>
      <c r="C3702" t="s">
        <v>4400</v>
      </c>
      <c r="D3702" t="s">
        <v>4400</v>
      </c>
      <c r="E3702" t="s">
        <v>4400</v>
      </c>
      <c r="F3702" s="15" t="str">
        <f>VLOOKUP(A3702,'[1]Coordinates cleaned'!$A:$I,9,0)</f>
        <v>Camusat</v>
      </c>
      <c r="G3702" s="15" t="str">
        <f>VLOOKUP(A3702,'[1]Coordinates cleaned'!$A:$J,10,0)</f>
        <v>Denis Masaba</v>
      </c>
      <c r="H3702" s="9" t="s">
        <v>3367</v>
      </c>
      <c r="I3702">
        <f>VLOOKUP(A3702,'[1]Coordinates cleaned'!$A:$G,7,0)</f>
        <v>-1.3954</v>
      </c>
      <c r="J3702">
        <f>VLOOKUP(A3702,'[1]Coordinates cleaned'!$A:$H,8,0)</f>
        <v>30.0174667</v>
      </c>
      <c r="K3702" t="e">
        <f>VLOOKUP(A3702,IENG_to_New_Vendor!A:H,8,0)</f>
        <v>#N/A</v>
      </c>
      <c r="L3702" t="e">
        <f>VLOOKUP(A3702,'CAM to IENG'!A:O,15,0)</f>
        <v>#N/A</v>
      </c>
      <c r="M3702" t="e">
        <f>VLOOKUP(A3702,NET_to_IENG!A:J,10,0)</f>
        <v>#N/A</v>
      </c>
    </row>
    <row r="3703" spans="1:13" x14ac:dyDescent="0.3">
      <c r="A3703">
        <v>605188</v>
      </c>
      <c r="B3703" t="s">
        <v>4197</v>
      </c>
      <c r="C3703" t="s">
        <v>4400</v>
      </c>
      <c r="D3703" t="s">
        <v>4400</v>
      </c>
      <c r="E3703" t="s">
        <v>4400</v>
      </c>
      <c r="F3703" s="15" t="str">
        <f>VLOOKUP(A3703,'[1]Coordinates cleaned'!$A:$I,9,0)</f>
        <v>Camusat</v>
      </c>
      <c r="G3703" s="15" t="str">
        <f>VLOOKUP(A3703,'[1]Coordinates cleaned'!$A:$J,10,0)</f>
        <v>Abu Kasamba</v>
      </c>
      <c r="H3703" s="9" t="s">
        <v>3367</v>
      </c>
      <c r="I3703">
        <f>VLOOKUP(A3703,'[1]Coordinates cleaned'!$A:$G,7,0)</f>
        <v>0.34121069999999998</v>
      </c>
      <c r="J3703">
        <f>VLOOKUP(A3703,'[1]Coordinates cleaned'!$A:$H,8,0)</f>
        <v>32.552237599999998</v>
      </c>
      <c r="K3703" t="e">
        <f>VLOOKUP(A3703,IENG_to_New_Vendor!A:H,8,0)</f>
        <v>#N/A</v>
      </c>
      <c r="L3703" t="e">
        <f>VLOOKUP(A3703,'CAM to IENG'!A:O,15,0)</f>
        <v>#N/A</v>
      </c>
      <c r="M3703" t="e">
        <f>VLOOKUP(A3703,NET_to_IENG!A:J,10,0)</f>
        <v>#N/A</v>
      </c>
    </row>
    <row r="3704" spans="1:13" x14ac:dyDescent="0.3">
      <c r="A3704">
        <v>605238</v>
      </c>
      <c r="B3704" t="s">
        <v>4198</v>
      </c>
      <c r="C3704" t="s">
        <v>4400</v>
      </c>
      <c r="D3704" t="s">
        <v>4400</v>
      </c>
      <c r="E3704" t="s">
        <v>4400</v>
      </c>
      <c r="F3704" s="15" t="str">
        <f>VLOOKUP(A3704,'[1]Coordinates cleaned'!$A:$I,9,0)</f>
        <v>Camusat</v>
      </c>
      <c r="G3704" s="15" t="str">
        <f>VLOOKUP(A3704,'[1]Coordinates cleaned'!$A:$J,10,0)</f>
        <v>Thomasi Seruyange</v>
      </c>
      <c r="H3704" s="9" t="s">
        <v>3367</v>
      </c>
      <c r="I3704">
        <f>VLOOKUP(A3704,'[1]Coordinates cleaned'!$A:$G,7,0)</f>
        <v>-0.62624349999999995</v>
      </c>
      <c r="J3704">
        <f>VLOOKUP(A3704,'[1]Coordinates cleaned'!$A:$H,8,0)</f>
        <v>30.644005549999999</v>
      </c>
      <c r="K3704" t="e">
        <f>VLOOKUP(A3704,IENG_to_New_Vendor!A:H,8,0)</f>
        <v>#N/A</v>
      </c>
      <c r="L3704" t="e">
        <f>VLOOKUP(A3704,'CAM to IENG'!A:O,15,0)</f>
        <v>#N/A</v>
      </c>
      <c r="M3704" t="e">
        <f>VLOOKUP(A3704,NET_to_IENG!A:J,10,0)</f>
        <v>#N/A</v>
      </c>
    </row>
    <row r="3705" spans="1:13" x14ac:dyDescent="0.3">
      <c r="A3705">
        <v>609227</v>
      </c>
      <c r="B3705" t="s">
        <v>2129</v>
      </c>
      <c r="C3705" t="s">
        <v>4400</v>
      </c>
      <c r="D3705" t="s">
        <v>4400</v>
      </c>
      <c r="E3705" t="s">
        <v>4400</v>
      </c>
      <c r="F3705" s="15" t="str">
        <f>VLOOKUP(A3705,'[1]Coordinates cleaned'!$A:$I,9,0)</f>
        <v>Camusat</v>
      </c>
      <c r="G3705" s="15" t="str">
        <f>VLOOKUP(A3705,'[1]Coordinates cleaned'!$A:$J,10,0)</f>
        <v>Thomasi Seruyange</v>
      </c>
      <c r="H3705" s="9" t="s">
        <v>3367</v>
      </c>
      <c r="I3705">
        <f>VLOOKUP(A3705,'[1]Coordinates cleaned'!$A:$G,7,0)</f>
        <v>-0.62615423333333298</v>
      </c>
      <c r="J3705">
        <f>VLOOKUP(A3705,'[1]Coordinates cleaned'!$A:$H,8,0)</f>
        <v>30.643682316666698</v>
      </c>
      <c r="K3705" t="e">
        <f>VLOOKUP(A3705,IENG_to_New_Vendor!A:H,8,0)</f>
        <v>#N/A</v>
      </c>
      <c r="L3705" t="e">
        <f>VLOOKUP(A3705,'CAM to IENG'!A:O,15,0)</f>
        <v>#N/A</v>
      </c>
      <c r="M3705" t="e">
        <f>VLOOKUP(A3705,NET_to_IENG!A:J,10,0)</f>
        <v>#N/A</v>
      </c>
    </row>
    <row r="3706" spans="1:13" x14ac:dyDescent="0.3">
      <c r="A3706">
        <v>605812</v>
      </c>
      <c r="B3706" t="s">
        <v>1010</v>
      </c>
      <c r="C3706" t="s">
        <v>4400</v>
      </c>
      <c r="D3706" t="s">
        <v>4400</v>
      </c>
      <c r="E3706" t="s">
        <v>4400</v>
      </c>
      <c r="F3706" s="15" t="str">
        <f>VLOOKUP(A3706,'[1]Coordinates cleaned'!$A:$I,9,0)</f>
        <v>I-Engineering</v>
      </c>
      <c r="G3706" s="15" t="str">
        <f>VLOOKUP(A3706,'[1]Coordinates cleaned'!$A:$J,10,0)</f>
        <v>Latima Musoke</v>
      </c>
      <c r="H3706" s="9" t="s">
        <v>3368</v>
      </c>
      <c r="I3706">
        <f>VLOOKUP(A3706,'[1]Coordinates cleaned'!$A:$G,7,0)</f>
        <v>2.1274166999999999</v>
      </c>
      <c r="J3706">
        <f>VLOOKUP(A3706,'[1]Coordinates cleaned'!$A:$H,8,0)</f>
        <v>32.2150417</v>
      </c>
      <c r="K3706" t="e">
        <f>VLOOKUP(A3706,IENG_to_New_Vendor!A:H,8,0)</f>
        <v>#N/A</v>
      </c>
      <c r="L3706" t="e">
        <f>VLOOKUP(A3706,'CAM to IENG'!A:O,15,0)</f>
        <v>#N/A</v>
      </c>
      <c r="M3706" t="e">
        <f>VLOOKUP(A3706,NET_to_IENG!A:J,10,0)</f>
        <v>#N/A</v>
      </c>
    </row>
    <row r="3707" spans="1:13" x14ac:dyDescent="0.3">
      <c r="A3707">
        <v>701722</v>
      </c>
      <c r="B3707" t="s">
        <v>3629</v>
      </c>
      <c r="C3707" t="s">
        <v>4400</v>
      </c>
      <c r="D3707" t="s">
        <v>4400</v>
      </c>
      <c r="E3707" t="s">
        <v>4400</v>
      </c>
      <c r="F3707" s="15" t="str">
        <f>VLOOKUP(A3707,'[1]Coordinates cleaned'!$A:$I,9,0)</f>
        <v>Camusat</v>
      </c>
      <c r="G3707" s="15" t="str">
        <f>VLOOKUP(A3707,'[1]Coordinates cleaned'!$A:$J,10,0)</f>
        <v>Abu Kasamba</v>
      </c>
      <c r="H3707" s="9" t="s">
        <v>3367</v>
      </c>
      <c r="I3707">
        <f>VLOOKUP(A3707,'[1]Coordinates cleaned'!$A:$G,7,0)</f>
        <v>0.27737030000000001</v>
      </c>
      <c r="J3707">
        <f>VLOOKUP(A3707,'[1]Coordinates cleaned'!$A:$H,8,0)</f>
        <v>32.573945299999998</v>
      </c>
      <c r="K3707" t="e">
        <f>VLOOKUP(A3707,IENG_to_New_Vendor!A:H,8,0)</f>
        <v>#N/A</v>
      </c>
      <c r="L3707" t="e">
        <f>VLOOKUP(A3707,'CAM to IENG'!A:O,15,0)</f>
        <v>#N/A</v>
      </c>
      <c r="M3707" t="e">
        <f>VLOOKUP(A3707,NET_to_IENG!A:J,10,0)</f>
        <v>#N/A</v>
      </c>
    </row>
    <row r="3708" spans="1:13" x14ac:dyDescent="0.3">
      <c r="A3708">
        <v>606876</v>
      </c>
      <c r="B3708" t="s">
        <v>3147</v>
      </c>
      <c r="C3708" t="s">
        <v>4400</v>
      </c>
      <c r="D3708" t="s">
        <v>4400</v>
      </c>
      <c r="E3708" t="s">
        <v>4400</v>
      </c>
      <c r="F3708" s="15" t="str">
        <f>VLOOKUP(A3708,'[1]Coordinates cleaned'!$A:$I,9,0)</f>
        <v>Camusat</v>
      </c>
      <c r="G3708" s="15" t="str">
        <f>VLOOKUP(A3708,'[1]Coordinates cleaned'!$A:$J,10,0)</f>
        <v>Abu Kasamba</v>
      </c>
      <c r="H3708" s="9" t="s">
        <v>3367</v>
      </c>
      <c r="I3708">
        <f>VLOOKUP(A3708,'[1]Coordinates cleaned'!$A:$G,7,0)</f>
        <v>0.34139039999999998</v>
      </c>
      <c r="J3708">
        <f>VLOOKUP(A3708,'[1]Coordinates cleaned'!$A:$H,8,0)</f>
        <v>32.5539968</v>
      </c>
      <c r="K3708" t="e">
        <f>VLOOKUP(A3708,IENG_to_New_Vendor!A:H,8,0)</f>
        <v>#N/A</v>
      </c>
      <c r="L3708" t="e">
        <f>VLOOKUP(A3708,'CAM to IENG'!A:O,15,0)</f>
        <v>#N/A</v>
      </c>
      <c r="M3708" t="e">
        <f>VLOOKUP(A3708,NET_to_IENG!A:J,10,0)</f>
        <v>#N/A</v>
      </c>
    </row>
    <row r="3709" spans="1:13" x14ac:dyDescent="0.3">
      <c r="A3709">
        <v>607354</v>
      </c>
      <c r="B3709" t="s">
        <v>1804</v>
      </c>
      <c r="C3709" t="s">
        <v>4400</v>
      </c>
      <c r="D3709" t="s">
        <v>4400</v>
      </c>
      <c r="E3709" t="s">
        <v>4400</v>
      </c>
      <c r="F3709" s="15" t="str">
        <f>VLOOKUP(A3709,'[1]Coordinates cleaned'!$A:$I,9,0)</f>
        <v>Camusat</v>
      </c>
      <c r="G3709" s="15" t="str">
        <f>VLOOKUP(A3709,'[1]Coordinates cleaned'!$A:$J,10,0)</f>
        <v>M Patrick Kalibbala</v>
      </c>
      <c r="H3709" s="9" t="s">
        <v>3367</v>
      </c>
      <c r="I3709">
        <f>VLOOKUP(A3709,'[1]Coordinates cleaned'!$A:$G,7,0)</f>
        <v>-0.94316500000000003</v>
      </c>
      <c r="J3709">
        <f>VLOOKUP(A3709,'[1]Coordinates cleaned'!$A:$H,8,0)</f>
        <v>31.6651217</v>
      </c>
      <c r="K3709" t="e">
        <f>VLOOKUP(A3709,IENG_to_New_Vendor!A:H,8,0)</f>
        <v>#N/A</v>
      </c>
      <c r="L3709" t="e">
        <f>VLOOKUP(A3709,'CAM to IENG'!A:O,15,0)</f>
        <v>#N/A</v>
      </c>
      <c r="M3709" t="e">
        <f>VLOOKUP(A3709,NET_to_IENG!A:J,10,0)</f>
        <v>#N/A</v>
      </c>
    </row>
    <row r="3710" spans="1:13" x14ac:dyDescent="0.3">
      <c r="A3710">
        <v>609941</v>
      </c>
      <c r="B3710" t="s">
        <v>3177</v>
      </c>
      <c r="C3710" t="s">
        <v>4400</v>
      </c>
      <c r="D3710" t="s">
        <v>4400</v>
      </c>
      <c r="E3710" t="s">
        <v>4400</v>
      </c>
      <c r="F3710" s="15" t="str">
        <f>VLOOKUP(A3710,'[1]Coordinates cleaned'!$A:$I,9,0)</f>
        <v>Camusat</v>
      </c>
      <c r="G3710" s="15" t="str">
        <f>VLOOKUP(A3710,'[1]Coordinates cleaned'!$A:$J,10,0)</f>
        <v>Abu Kasamba</v>
      </c>
      <c r="H3710" s="9" t="s">
        <v>3367</v>
      </c>
      <c r="I3710">
        <f>VLOOKUP(A3710,'[1]Coordinates cleaned'!$A:$G,7,0)</f>
        <v>0.34454230000000002</v>
      </c>
      <c r="J3710">
        <f>VLOOKUP(A3710,'[1]Coordinates cleaned'!$A:$H,8,0)</f>
        <v>32.5503012</v>
      </c>
      <c r="K3710" t="e">
        <f>VLOOKUP(A3710,IENG_to_New_Vendor!A:H,8,0)</f>
        <v>#N/A</v>
      </c>
      <c r="L3710" t="e">
        <f>VLOOKUP(A3710,'CAM to IENG'!A:O,15,0)</f>
        <v>#N/A</v>
      </c>
      <c r="M3710" t="e">
        <f>VLOOKUP(A3710,NET_to_IENG!A:J,10,0)</f>
        <v>#N/A</v>
      </c>
    </row>
    <row r="3711" spans="1:13" x14ac:dyDescent="0.3">
      <c r="A3711">
        <v>609694</v>
      </c>
      <c r="B3711" t="s">
        <v>2921</v>
      </c>
      <c r="C3711" t="s">
        <v>4400</v>
      </c>
      <c r="D3711" t="s">
        <v>4400</v>
      </c>
      <c r="E3711" t="s">
        <v>4400</v>
      </c>
      <c r="F3711" s="15" t="str">
        <f>VLOOKUP(A3711,'[1]Coordinates cleaned'!$A:$I,9,0)</f>
        <v>Camusat</v>
      </c>
      <c r="G3711" s="15" t="str">
        <f>VLOOKUP(A3711,'[1]Coordinates cleaned'!$A:$J,10,0)</f>
        <v>M Patrick Kalibbala</v>
      </c>
      <c r="H3711" s="9" t="s">
        <v>3367</v>
      </c>
      <c r="I3711">
        <f>VLOOKUP(A3711,'[1]Coordinates cleaned'!$A:$G,7,0)</f>
        <v>4.9476199999999998E-2</v>
      </c>
      <c r="J3711">
        <f>VLOOKUP(A3711,'[1]Coordinates cleaned'!$A:$H,8,0)</f>
        <v>31.9868332</v>
      </c>
      <c r="K3711" t="e">
        <f>VLOOKUP(A3711,IENG_to_New_Vendor!A:H,8,0)</f>
        <v>#N/A</v>
      </c>
      <c r="L3711" t="e">
        <f>VLOOKUP(A3711,'CAM to IENG'!A:O,15,0)</f>
        <v>#N/A</v>
      </c>
      <c r="M3711" t="e">
        <f>VLOOKUP(A3711,NET_to_IENG!A:J,10,0)</f>
        <v>#N/A</v>
      </c>
    </row>
    <row r="3712" spans="1:13" x14ac:dyDescent="0.3">
      <c r="A3712">
        <v>606476</v>
      </c>
      <c r="B3712" t="s">
        <v>1328</v>
      </c>
      <c r="C3712" t="s">
        <v>4400</v>
      </c>
      <c r="D3712" t="s">
        <v>4400</v>
      </c>
      <c r="E3712" t="s">
        <v>4400</v>
      </c>
      <c r="F3712" s="15" t="str">
        <f>VLOOKUP(A3712,'[1]Coordinates cleaned'!$A:$I,9,0)</f>
        <v>Camusat</v>
      </c>
      <c r="G3712" s="15" t="str">
        <f>VLOOKUP(A3712,'[1]Coordinates cleaned'!$A:$J,10,0)</f>
        <v>Thomasi Seruyange</v>
      </c>
      <c r="H3712" s="9" t="s">
        <v>3367</v>
      </c>
      <c r="I3712">
        <f>VLOOKUP(A3712,'[1]Coordinates cleaned'!$A:$G,7,0)</f>
        <v>-7.5458700000000004E-2</v>
      </c>
      <c r="J3712">
        <f>VLOOKUP(A3712,'[1]Coordinates cleaned'!$A:$H,8,0)</f>
        <v>30.425418499999999</v>
      </c>
      <c r="K3712" t="e">
        <f>VLOOKUP(A3712,IENG_to_New_Vendor!A:H,8,0)</f>
        <v>#N/A</v>
      </c>
      <c r="L3712" t="e">
        <f>VLOOKUP(A3712,'CAM to IENG'!A:O,15,0)</f>
        <v>#N/A</v>
      </c>
      <c r="M3712" t="e">
        <f>VLOOKUP(A3712,NET_to_IENG!A:J,10,0)</f>
        <v>#N/A</v>
      </c>
    </row>
    <row r="3713" spans="1:13" x14ac:dyDescent="0.3">
      <c r="A3713">
        <v>608006</v>
      </c>
      <c r="B3713" t="s">
        <v>2101</v>
      </c>
      <c r="C3713" t="s">
        <v>4400</v>
      </c>
      <c r="D3713" t="s">
        <v>4400</v>
      </c>
      <c r="E3713" t="s">
        <v>4400</v>
      </c>
      <c r="F3713" s="15" t="str">
        <f>VLOOKUP(A3713,'[1]Coordinates cleaned'!$A:$I,9,0)</f>
        <v>Netis</v>
      </c>
      <c r="G3713" s="15" t="str">
        <f>VLOOKUP(A3713,'[1]Coordinates cleaned'!$A:$J,10,0)</f>
        <v>Jude Musana</v>
      </c>
      <c r="H3713" s="9" t="s">
        <v>3669</v>
      </c>
      <c r="I3713">
        <f>VLOOKUP(A3713,'[1]Coordinates cleaned'!$A:$G,7,0)</f>
        <v>0.80448833333333303</v>
      </c>
      <c r="J3713">
        <f>VLOOKUP(A3713,'[1]Coordinates cleaned'!$A:$H,8,0)</f>
        <v>34.170286666666698</v>
      </c>
      <c r="K3713" t="e">
        <f>VLOOKUP(A3713,IENG_to_New_Vendor!A:H,8,0)</f>
        <v>#N/A</v>
      </c>
      <c r="L3713" t="e">
        <f>VLOOKUP(A3713,'CAM to IENG'!A:O,15,0)</f>
        <v>#N/A</v>
      </c>
      <c r="M3713" t="e">
        <f>VLOOKUP(A3713,NET_to_IENG!A:J,10,0)</f>
        <v>#N/A</v>
      </c>
    </row>
    <row r="3714" spans="1:13" x14ac:dyDescent="0.3">
      <c r="A3714">
        <v>608345</v>
      </c>
      <c r="B3714" t="s">
        <v>2630</v>
      </c>
      <c r="C3714" t="s">
        <v>4400</v>
      </c>
      <c r="D3714" t="s">
        <v>4400</v>
      </c>
      <c r="E3714" t="s">
        <v>4400</v>
      </c>
      <c r="F3714" s="15" t="str">
        <f>VLOOKUP(A3714,'[1]Coordinates cleaned'!$A:$I,9,0)</f>
        <v>Netis</v>
      </c>
      <c r="G3714" s="15" t="str">
        <f>VLOOKUP(A3714,'[1]Coordinates cleaned'!$A:$J,10,0)</f>
        <v>Emmanuel Kafuko</v>
      </c>
      <c r="H3714" s="9" t="s">
        <v>3669</v>
      </c>
      <c r="I3714">
        <f>VLOOKUP(A3714,'[1]Coordinates cleaned'!$A:$G,7,0)</f>
        <v>0.38523049999999998</v>
      </c>
      <c r="J3714">
        <f>VLOOKUP(A3714,'[1]Coordinates cleaned'!$A:$H,8,0)</f>
        <v>34.0768056</v>
      </c>
      <c r="K3714" t="e">
        <f>VLOOKUP(A3714,IENG_to_New_Vendor!A:H,8,0)</f>
        <v>#N/A</v>
      </c>
      <c r="L3714" t="e">
        <f>VLOOKUP(A3714,'CAM to IENG'!A:O,15,0)</f>
        <v>#N/A</v>
      </c>
      <c r="M3714" t="e">
        <f>VLOOKUP(A3714,NET_to_IENG!A:J,10,0)</f>
        <v>#N/A</v>
      </c>
    </row>
    <row r="3715" spans="1:13" x14ac:dyDescent="0.3">
      <c r="A3715">
        <v>609071</v>
      </c>
      <c r="B3715" t="s">
        <v>268</v>
      </c>
      <c r="C3715" t="s">
        <v>4400</v>
      </c>
      <c r="D3715" t="s">
        <v>4400</v>
      </c>
      <c r="E3715" t="s">
        <v>4400</v>
      </c>
      <c r="F3715" s="15" t="str">
        <f>VLOOKUP(A3715,'[1]Coordinates cleaned'!$A:$I,9,0)</f>
        <v>Camusat</v>
      </c>
      <c r="G3715" s="15" t="str">
        <f>VLOOKUP(A3715,'[1]Coordinates cleaned'!$A:$J,10,0)</f>
        <v>Thomasi Seruyange</v>
      </c>
      <c r="H3715" s="9" t="s">
        <v>3367</v>
      </c>
      <c r="I3715">
        <f>VLOOKUP(A3715,'[1]Coordinates cleaned'!$A:$G,7,0)</f>
        <v>-0.12768769999999999</v>
      </c>
      <c r="J3715">
        <f>VLOOKUP(A3715,'[1]Coordinates cleaned'!$A:$H,8,0)</f>
        <v>30.4960299</v>
      </c>
      <c r="K3715" t="e">
        <f>VLOOKUP(A3715,IENG_to_New_Vendor!A:H,8,0)</f>
        <v>#N/A</v>
      </c>
      <c r="L3715" t="e">
        <f>VLOOKUP(A3715,'CAM to IENG'!A:O,15,0)</f>
        <v>#N/A</v>
      </c>
      <c r="M3715" t="e">
        <f>VLOOKUP(A3715,NET_to_IENG!A:J,10,0)</f>
        <v>#N/A</v>
      </c>
    </row>
    <row r="3716" spans="1:13" x14ac:dyDescent="0.3">
      <c r="A3716">
        <v>607396</v>
      </c>
      <c r="B3716" t="s">
        <v>823</v>
      </c>
      <c r="C3716" t="s">
        <v>4400</v>
      </c>
      <c r="D3716" t="s">
        <v>4400</v>
      </c>
      <c r="E3716" t="s">
        <v>4400</v>
      </c>
      <c r="F3716" s="15" t="str">
        <f>VLOOKUP(A3716,'[1]Coordinates cleaned'!$A:$I,9,0)</f>
        <v>Camusat</v>
      </c>
      <c r="G3716" s="15" t="str">
        <f>VLOOKUP(A3716,'[1]Coordinates cleaned'!$A:$J,10,0)</f>
        <v>Abu Kasamba</v>
      </c>
      <c r="H3716" s="9" t="s">
        <v>3367</v>
      </c>
      <c r="I3716">
        <f>VLOOKUP(A3716,'[1]Coordinates cleaned'!$A:$G,7,0)</f>
        <v>0.21711859999999999</v>
      </c>
      <c r="J3716">
        <f>VLOOKUP(A3716,'[1]Coordinates cleaned'!$A:$H,8,0)</f>
        <v>32.548862300000003</v>
      </c>
      <c r="K3716" t="e">
        <f>VLOOKUP(A3716,IENG_to_New_Vendor!A:H,8,0)</f>
        <v>#N/A</v>
      </c>
      <c r="L3716" t="e">
        <f>VLOOKUP(A3716,'CAM to IENG'!A:O,15,0)</f>
        <v>#N/A</v>
      </c>
      <c r="M3716" t="e">
        <f>VLOOKUP(A3716,NET_to_IENG!A:J,10,0)</f>
        <v>#N/A</v>
      </c>
    </row>
    <row r="3717" spans="1:13" x14ac:dyDescent="0.3">
      <c r="A3717">
        <v>609009</v>
      </c>
      <c r="B3717" t="s">
        <v>2122</v>
      </c>
      <c r="C3717" t="s">
        <v>4400</v>
      </c>
      <c r="D3717" t="s">
        <v>4400</v>
      </c>
      <c r="E3717" t="s">
        <v>4400</v>
      </c>
      <c r="F3717" s="15" t="str">
        <f>VLOOKUP(A3717,'[1]Coordinates cleaned'!$A:$I,9,0)</f>
        <v>Camusat</v>
      </c>
      <c r="G3717" s="15" t="str">
        <f>VLOOKUP(A3717,'[1]Coordinates cleaned'!$A:$J,10,0)</f>
        <v>Stephen Rwabwogo</v>
      </c>
      <c r="H3717" s="9" t="s">
        <v>3367</v>
      </c>
      <c r="I3717">
        <f>VLOOKUP(A3717,'[1]Coordinates cleaned'!$A:$G,7,0)</f>
        <v>0.18314559999999999</v>
      </c>
      <c r="J3717">
        <f>VLOOKUP(A3717,'[1]Coordinates cleaned'!$A:$H,8,0)</f>
        <v>30.0667881</v>
      </c>
      <c r="K3717" t="e">
        <f>VLOOKUP(A3717,IENG_to_New_Vendor!A:H,8,0)</f>
        <v>#N/A</v>
      </c>
      <c r="L3717" t="e">
        <f>VLOOKUP(A3717,'CAM to IENG'!A:O,15,0)</f>
        <v>#N/A</v>
      </c>
      <c r="M3717" t="e">
        <f>VLOOKUP(A3717,NET_to_IENG!A:J,10,0)</f>
        <v>#N/A</v>
      </c>
    </row>
    <row r="3718" spans="1:13" x14ac:dyDescent="0.3">
      <c r="A3718">
        <v>608062</v>
      </c>
      <c r="B3718" t="s">
        <v>1705</v>
      </c>
      <c r="C3718" t="s">
        <v>4400</v>
      </c>
      <c r="D3718" t="s">
        <v>4400</v>
      </c>
      <c r="E3718" t="s">
        <v>4400</v>
      </c>
      <c r="F3718" s="15" t="str">
        <f>VLOOKUP(A3718,'[1]Coordinates cleaned'!$A:$I,9,0)</f>
        <v>Netis</v>
      </c>
      <c r="G3718" s="15" t="str">
        <f>VLOOKUP(A3718,'[1]Coordinates cleaned'!$A:$J,10,0)</f>
        <v>Jude Musana</v>
      </c>
      <c r="H3718" s="9" t="s">
        <v>3669</v>
      </c>
      <c r="I3718">
        <f>VLOOKUP(A3718,'[1]Coordinates cleaned'!$A:$G,7,0)</f>
        <v>0.84358500000000003</v>
      </c>
      <c r="J3718">
        <f>VLOOKUP(A3718,'[1]Coordinates cleaned'!$A:$H,8,0)</f>
        <v>34.105688333333298</v>
      </c>
      <c r="K3718" t="e">
        <f>VLOOKUP(A3718,IENG_to_New_Vendor!A:H,8,0)</f>
        <v>#N/A</v>
      </c>
      <c r="L3718" t="e">
        <f>VLOOKUP(A3718,'CAM to IENG'!A:O,15,0)</f>
        <v>#N/A</v>
      </c>
      <c r="M3718" t="e">
        <f>VLOOKUP(A3718,NET_to_IENG!A:J,10,0)</f>
        <v>#N/A</v>
      </c>
    </row>
    <row r="3719" spans="1:13" x14ac:dyDescent="0.3">
      <c r="A3719">
        <v>605927</v>
      </c>
      <c r="B3719" t="s">
        <v>548</v>
      </c>
      <c r="C3719" t="s">
        <v>4400</v>
      </c>
      <c r="D3719" t="s">
        <v>4400</v>
      </c>
      <c r="E3719" t="s">
        <v>4400</v>
      </c>
      <c r="F3719" s="15" t="str">
        <f>VLOOKUP(A3719,'[1]Coordinates cleaned'!$A:$I,9,0)</f>
        <v>Camusat</v>
      </c>
      <c r="G3719" s="15" t="str">
        <f>VLOOKUP(A3719,'[1]Coordinates cleaned'!$A:$J,10,0)</f>
        <v>Thomasi Seruyange</v>
      </c>
      <c r="H3719" s="9" t="s">
        <v>3367</v>
      </c>
      <c r="I3719">
        <f>VLOOKUP(A3719,'[1]Coordinates cleaned'!$A:$G,7,0)</f>
        <v>-0.62590539999999995</v>
      </c>
      <c r="J3719">
        <f>VLOOKUP(A3719,'[1]Coordinates cleaned'!$A:$H,8,0)</f>
        <v>30.228697799999999</v>
      </c>
      <c r="K3719" t="e">
        <f>VLOOKUP(A3719,IENG_to_New_Vendor!A:H,8,0)</f>
        <v>#N/A</v>
      </c>
      <c r="L3719" t="e">
        <f>VLOOKUP(A3719,'CAM to IENG'!A:O,15,0)</f>
        <v>#N/A</v>
      </c>
      <c r="M3719" t="e">
        <f>VLOOKUP(A3719,NET_to_IENG!A:J,10,0)</f>
        <v>#N/A</v>
      </c>
    </row>
    <row r="3720" spans="1:13" x14ac:dyDescent="0.3">
      <c r="A3720">
        <v>605430</v>
      </c>
      <c r="B3720" t="s">
        <v>519</v>
      </c>
      <c r="C3720" t="s">
        <v>4400</v>
      </c>
      <c r="D3720" t="s">
        <v>4400</v>
      </c>
      <c r="E3720" t="s">
        <v>4400</v>
      </c>
      <c r="F3720" s="15" t="str">
        <f>VLOOKUP(A3720,'[1]Coordinates cleaned'!$A:$I,9,0)</f>
        <v>Netis</v>
      </c>
      <c r="G3720" s="15" t="str">
        <f>VLOOKUP(A3720,'[1]Coordinates cleaned'!$A:$J,10,0)</f>
        <v>Moses Wandera</v>
      </c>
      <c r="H3720" s="9" t="s">
        <v>3669</v>
      </c>
      <c r="I3720">
        <f>VLOOKUP(A3720,'[1]Coordinates cleaned'!$A:$G,7,0)</f>
        <v>2.7009625666666701</v>
      </c>
      <c r="J3720">
        <f>VLOOKUP(A3720,'[1]Coordinates cleaned'!$A:$H,8,0)</f>
        <v>33.885339916666702</v>
      </c>
      <c r="K3720" t="e">
        <f>VLOOKUP(A3720,IENG_to_New_Vendor!A:H,8,0)</f>
        <v>#N/A</v>
      </c>
      <c r="L3720" t="e">
        <f>VLOOKUP(A3720,'CAM to IENG'!A:O,15,0)</f>
        <v>#N/A</v>
      </c>
      <c r="M3720" t="e">
        <f>VLOOKUP(A3720,NET_to_IENG!A:J,10,0)</f>
        <v>#N/A</v>
      </c>
    </row>
    <row r="3721" spans="1:13" x14ac:dyDescent="0.3">
      <c r="A3721">
        <v>608531</v>
      </c>
      <c r="B3721" t="s">
        <v>1863</v>
      </c>
      <c r="C3721" t="s">
        <v>4400</v>
      </c>
      <c r="D3721" t="s">
        <v>4400</v>
      </c>
      <c r="E3721" t="s">
        <v>4400</v>
      </c>
      <c r="F3721" s="15" t="s">
        <v>4338</v>
      </c>
      <c r="G3721" s="15" t="str">
        <f>VLOOKUP(A3721,'[1]Coordinates cleaned'!$A:$J,10,0)</f>
        <v>Innocent Ayiko</v>
      </c>
      <c r="H3721" s="9" t="s">
        <v>3368</v>
      </c>
      <c r="I3721">
        <f>VLOOKUP(A3721,'[1]Coordinates cleaned'!$A:$G,7,0)</f>
        <v>2.4522683000000001</v>
      </c>
      <c r="J3721">
        <f>VLOOKUP(A3721,'[1]Coordinates cleaned'!$A:$H,8,0)</f>
        <v>31.387084999999999</v>
      </c>
      <c r="K3721" t="str">
        <f>VLOOKUP(A3721,IENG_to_New_Vendor!A:H,8,0)</f>
        <v>IENG_to_New_Vendor</v>
      </c>
      <c r="L3721" t="e">
        <f>VLOOKUP(A3721,'CAM to IENG'!A:O,15,0)</f>
        <v>#N/A</v>
      </c>
      <c r="M3721" t="e">
        <f>VLOOKUP(A3721,NET_to_IENG!A:J,10,0)</f>
        <v>#N/A</v>
      </c>
    </row>
    <row r="3722" spans="1:13" x14ac:dyDescent="0.3">
      <c r="A3722">
        <v>606244</v>
      </c>
      <c r="B3722" t="s">
        <v>1164</v>
      </c>
      <c r="C3722" t="s">
        <v>4400</v>
      </c>
      <c r="D3722" t="s">
        <v>4400</v>
      </c>
      <c r="E3722" t="s">
        <v>4400</v>
      </c>
      <c r="F3722" s="15" t="str">
        <f>VLOOKUP(A3722,'[1]Coordinates cleaned'!$A:$I,9,0)</f>
        <v>I-Engineering</v>
      </c>
      <c r="G3722" s="15" t="str">
        <f>VLOOKUP(A3722,'[1]Coordinates cleaned'!$A:$J,10,0)</f>
        <v>Robert Otim</v>
      </c>
      <c r="H3722" s="9" t="s">
        <v>3368</v>
      </c>
      <c r="I3722">
        <f>VLOOKUP(A3722,'[1]Coordinates cleaned'!$A:$G,7,0)</f>
        <v>0.54955379999999998</v>
      </c>
      <c r="J3722">
        <f>VLOOKUP(A3722,'[1]Coordinates cleaned'!$A:$H,8,0)</f>
        <v>32.513664200000001</v>
      </c>
      <c r="K3722" t="e">
        <f>VLOOKUP(A3722,IENG_to_New_Vendor!A:H,8,0)</f>
        <v>#N/A</v>
      </c>
      <c r="L3722" t="e">
        <f>VLOOKUP(A3722,'CAM to IENG'!A:O,15,0)</f>
        <v>#N/A</v>
      </c>
      <c r="M3722" t="e">
        <f>VLOOKUP(A3722,NET_to_IENG!A:J,10,0)</f>
        <v>#N/A</v>
      </c>
    </row>
    <row r="3723" spans="1:13" x14ac:dyDescent="0.3">
      <c r="A3723">
        <v>605246</v>
      </c>
      <c r="B3723" t="s">
        <v>311</v>
      </c>
      <c r="C3723" t="s">
        <v>4400</v>
      </c>
      <c r="D3723" t="s">
        <v>4400</v>
      </c>
      <c r="E3723" t="s">
        <v>4400</v>
      </c>
      <c r="F3723" s="15" t="str">
        <f>VLOOKUP(A3723,'[1]Coordinates cleaned'!$A:$I,9,0)</f>
        <v>Camusat</v>
      </c>
      <c r="G3723" s="15" t="str">
        <f>VLOOKUP(A3723,'[1]Coordinates cleaned'!$A:$J,10,0)</f>
        <v>Christopher Alituha</v>
      </c>
      <c r="H3723" s="9" t="s">
        <v>3367</v>
      </c>
      <c r="I3723">
        <f>VLOOKUP(A3723,'[1]Coordinates cleaned'!$A:$G,7,0)</f>
        <v>0.40345229999999999</v>
      </c>
      <c r="J3723">
        <f>VLOOKUP(A3723,'[1]Coordinates cleaned'!$A:$H,8,0)</f>
        <v>32.034964199999997</v>
      </c>
      <c r="K3723" t="e">
        <f>VLOOKUP(A3723,IENG_to_New_Vendor!A:H,8,0)</f>
        <v>#N/A</v>
      </c>
      <c r="L3723" t="e">
        <f>VLOOKUP(A3723,'CAM to IENG'!A:O,15,0)</f>
        <v>#N/A</v>
      </c>
      <c r="M3723" t="e">
        <f>VLOOKUP(A3723,NET_to_IENG!A:J,10,0)</f>
        <v>#N/A</v>
      </c>
    </row>
    <row r="3724" spans="1:13" x14ac:dyDescent="0.3">
      <c r="A3724">
        <v>609846</v>
      </c>
      <c r="B3724" t="s">
        <v>3000</v>
      </c>
      <c r="C3724" t="s">
        <v>4400</v>
      </c>
      <c r="D3724" t="s">
        <v>4400</v>
      </c>
      <c r="E3724" t="s">
        <v>4400</v>
      </c>
      <c r="F3724" s="15" t="s">
        <v>4338</v>
      </c>
      <c r="G3724" s="15" t="str">
        <f>VLOOKUP(A3724,'[1]Coordinates cleaned'!$A:$J,10,0)</f>
        <v>Moses Kaganda</v>
      </c>
      <c r="H3724" s="9" t="s">
        <v>3368</v>
      </c>
      <c r="I3724">
        <f>VLOOKUP(A3724,'[1]Coordinates cleaned'!$A:$G,7,0)</f>
        <v>2.4825300000000001</v>
      </c>
      <c r="J3724">
        <f>VLOOKUP(A3724,'[1]Coordinates cleaned'!$A:$H,8,0)</f>
        <v>31.946248300000001</v>
      </c>
      <c r="K3724" t="str">
        <f>VLOOKUP(A3724,IENG_to_New_Vendor!A:H,8,0)</f>
        <v>IENG_to_New_Vendor</v>
      </c>
      <c r="L3724" t="e">
        <f>VLOOKUP(A3724,'CAM to IENG'!A:O,15,0)</f>
        <v>#N/A</v>
      </c>
      <c r="M3724" t="e">
        <f>VLOOKUP(A3724,NET_to_IENG!A:J,10,0)</f>
        <v>#N/A</v>
      </c>
    </row>
    <row r="3725" spans="1:13" x14ac:dyDescent="0.3">
      <c r="A3725">
        <v>609086</v>
      </c>
      <c r="B3725" t="s">
        <v>2170</v>
      </c>
      <c r="C3725" t="s">
        <v>4400</v>
      </c>
      <c r="D3725" t="s">
        <v>4400</v>
      </c>
      <c r="E3725" t="s">
        <v>4400</v>
      </c>
      <c r="F3725" s="15" t="str">
        <f>VLOOKUP(A3725,'[1]Coordinates cleaned'!$A:$I,9,0)</f>
        <v>Camusat</v>
      </c>
      <c r="G3725" s="15" t="str">
        <f>VLOOKUP(A3725,'[1]Coordinates cleaned'!$A:$J,10,0)</f>
        <v>Denis Masaba</v>
      </c>
      <c r="H3725" s="9" t="s">
        <v>3367</v>
      </c>
      <c r="I3725">
        <f>VLOOKUP(A3725,'[1]Coordinates cleaned'!$A:$G,7,0)</f>
        <v>-1.2407826</v>
      </c>
      <c r="J3725">
        <f>VLOOKUP(A3725,'[1]Coordinates cleaned'!$A:$H,8,0)</f>
        <v>30.054736200000001</v>
      </c>
      <c r="K3725" t="e">
        <f>VLOOKUP(A3725,IENG_to_New_Vendor!A:H,8,0)</f>
        <v>#N/A</v>
      </c>
      <c r="L3725" t="e">
        <f>VLOOKUP(A3725,'CAM to IENG'!A:O,15,0)</f>
        <v>#N/A</v>
      </c>
      <c r="M3725" t="e">
        <f>VLOOKUP(A3725,NET_to_IENG!A:J,10,0)</f>
        <v>#N/A</v>
      </c>
    </row>
    <row r="3726" spans="1:13" x14ac:dyDescent="0.3">
      <c r="A3726">
        <v>608555</v>
      </c>
      <c r="B3726" t="s">
        <v>2200</v>
      </c>
      <c r="C3726" t="s">
        <v>4400</v>
      </c>
      <c r="D3726" t="s">
        <v>4400</v>
      </c>
      <c r="E3726" t="s">
        <v>4400</v>
      </c>
      <c r="F3726" s="15" t="s">
        <v>4338</v>
      </c>
      <c r="G3726" s="15" t="str">
        <f>VLOOKUP(A3726,'[1]Coordinates cleaned'!$A:$J,10,0)</f>
        <v>Moses Kaganda</v>
      </c>
      <c r="H3726" s="9" t="s">
        <v>3368</v>
      </c>
      <c r="I3726">
        <f>VLOOKUP(A3726,'[1]Coordinates cleaned'!$A:$G,7,0)</f>
        <v>2.7850039</v>
      </c>
      <c r="J3726">
        <f>VLOOKUP(A3726,'[1]Coordinates cleaned'!$A:$H,8,0)</f>
        <v>32.314971100000001</v>
      </c>
      <c r="K3726" t="str">
        <f>VLOOKUP(A3726,IENG_to_New_Vendor!A:H,8,0)</f>
        <v>IENG_to_New_Vendor</v>
      </c>
      <c r="L3726" t="e">
        <f>VLOOKUP(A3726,'CAM to IENG'!A:O,15,0)</f>
        <v>#N/A</v>
      </c>
      <c r="M3726" t="e">
        <f>VLOOKUP(A3726,NET_to_IENG!A:J,10,0)</f>
        <v>#N/A</v>
      </c>
    </row>
    <row r="3727" spans="1:13" x14ac:dyDescent="0.3">
      <c r="A3727">
        <v>609128</v>
      </c>
      <c r="B3727" t="s">
        <v>1844</v>
      </c>
      <c r="C3727" t="s">
        <v>4400</v>
      </c>
      <c r="D3727" t="s">
        <v>4400</v>
      </c>
      <c r="E3727" t="s">
        <v>4400</v>
      </c>
      <c r="F3727" s="15" t="str">
        <f>VLOOKUP(A3727,'[1]Coordinates cleaned'!$A:$I,9,0)</f>
        <v>I-Engineering</v>
      </c>
      <c r="G3727" s="15" t="str">
        <f>VLOOKUP(A3727,'[1]Coordinates cleaned'!$A:$J,10,0)</f>
        <v>Latima Musoke</v>
      </c>
      <c r="H3727" s="9" t="s">
        <v>3368</v>
      </c>
      <c r="I3727">
        <f>VLOOKUP(A3727,'[1]Coordinates cleaned'!$A:$G,7,0)</f>
        <v>1.91391333333333</v>
      </c>
      <c r="J3727">
        <f>VLOOKUP(A3727,'[1]Coordinates cleaned'!$A:$H,8,0)</f>
        <v>31.418821666666702</v>
      </c>
      <c r="K3727" t="e">
        <f>VLOOKUP(A3727,IENG_to_New_Vendor!A:H,8,0)</f>
        <v>#N/A</v>
      </c>
      <c r="L3727" t="e">
        <f>VLOOKUP(A3727,'CAM to IENG'!A:O,15,0)</f>
        <v>#N/A</v>
      </c>
      <c r="M3727" t="e">
        <f>VLOOKUP(A3727,NET_to_IENG!A:J,10,0)</f>
        <v>#N/A</v>
      </c>
    </row>
    <row r="3728" spans="1:13" x14ac:dyDescent="0.3">
      <c r="A3728">
        <v>605803</v>
      </c>
      <c r="B3728" t="s">
        <v>1001</v>
      </c>
      <c r="C3728" t="s">
        <v>4400</v>
      </c>
      <c r="D3728" t="s">
        <v>4400</v>
      </c>
      <c r="E3728" t="s">
        <v>4400</v>
      </c>
      <c r="F3728" s="15" t="str">
        <f>VLOOKUP(A3728,'[1]Coordinates cleaned'!$A:$I,9,0)</f>
        <v>Netis</v>
      </c>
      <c r="G3728" s="15" t="str">
        <f>VLOOKUP(A3728,'[1]Coordinates cleaned'!$A:$J,10,0)</f>
        <v>Emmanuel Kafuko</v>
      </c>
      <c r="H3728" s="9" t="s">
        <v>3669</v>
      </c>
      <c r="I3728">
        <f>VLOOKUP(A3728,'[1]Coordinates cleaned'!$A:$G,7,0)</f>
        <v>0.63951950000000002</v>
      </c>
      <c r="J3728">
        <f>VLOOKUP(A3728,'[1]Coordinates cleaned'!$A:$H,8,0)</f>
        <v>33.510318699999999</v>
      </c>
      <c r="K3728" t="e">
        <f>VLOOKUP(A3728,IENG_to_New_Vendor!A:H,8,0)</f>
        <v>#N/A</v>
      </c>
      <c r="L3728" t="e">
        <f>VLOOKUP(A3728,'CAM to IENG'!A:O,15,0)</f>
        <v>#N/A</v>
      </c>
      <c r="M3728" t="e">
        <f>VLOOKUP(A3728,NET_to_IENG!A:J,10,0)</f>
        <v>#N/A</v>
      </c>
    </row>
    <row r="3729" spans="1:13" x14ac:dyDescent="0.3">
      <c r="A3729">
        <v>609003</v>
      </c>
      <c r="B3729" t="s">
        <v>550</v>
      </c>
      <c r="C3729" t="s">
        <v>4400</v>
      </c>
      <c r="D3729" t="s">
        <v>4400</v>
      </c>
      <c r="E3729" t="s">
        <v>4400</v>
      </c>
      <c r="F3729" s="15" t="str">
        <f>VLOOKUP(A3729,'[1]Coordinates cleaned'!$A:$I,9,0)</f>
        <v>Camusat</v>
      </c>
      <c r="G3729" s="15" t="str">
        <f>VLOOKUP(A3729,'[1]Coordinates cleaned'!$A:$J,10,0)</f>
        <v>Thomasi Seruyange</v>
      </c>
      <c r="H3729" s="9" t="s">
        <v>3367</v>
      </c>
      <c r="I3729">
        <f>VLOOKUP(A3729,'[1]Coordinates cleaned'!$A:$G,7,0)</f>
        <v>-0.51118830000000004</v>
      </c>
      <c r="J3729">
        <f>VLOOKUP(A3729,'[1]Coordinates cleaned'!$A:$H,8,0)</f>
        <v>30.733979600000001</v>
      </c>
      <c r="K3729" t="e">
        <f>VLOOKUP(A3729,IENG_to_New_Vendor!A:H,8,0)</f>
        <v>#N/A</v>
      </c>
      <c r="L3729" t="e">
        <f>VLOOKUP(A3729,'CAM to IENG'!A:O,15,0)</f>
        <v>#N/A</v>
      </c>
      <c r="M3729" t="e">
        <f>VLOOKUP(A3729,NET_to_IENG!A:J,10,0)</f>
        <v>#N/A</v>
      </c>
    </row>
    <row r="3730" spans="1:13" x14ac:dyDescent="0.3">
      <c r="A3730">
        <v>605566</v>
      </c>
      <c r="B3730" t="s">
        <v>774</v>
      </c>
      <c r="C3730" t="s">
        <v>4400</v>
      </c>
      <c r="D3730" t="s">
        <v>4400</v>
      </c>
      <c r="E3730" t="s">
        <v>4400</v>
      </c>
      <c r="F3730" s="15" t="str">
        <f>VLOOKUP(A3730,'[1]Coordinates cleaned'!$A:$I,9,0)</f>
        <v>Camusat</v>
      </c>
      <c r="G3730" s="15" t="str">
        <f>VLOOKUP(A3730,'[1]Coordinates cleaned'!$A:$J,10,0)</f>
        <v>Denis Masaba</v>
      </c>
      <c r="H3730" s="9" t="s">
        <v>3367</v>
      </c>
      <c r="I3730">
        <f>VLOOKUP(A3730,'[1]Coordinates cleaned'!$A:$G,7,0)</f>
        <v>-1.2600123000000001</v>
      </c>
      <c r="J3730">
        <f>VLOOKUP(A3730,'[1]Coordinates cleaned'!$A:$H,8,0)</f>
        <v>29.992791199999999</v>
      </c>
      <c r="K3730" t="e">
        <f>VLOOKUP(A3730,IENG_to_New_Vendor!A:H,8,0)</f>
        <v>#N/A</v>
      </c>
      <c r="L3730" t="e">
        <f>VLOOKUP(A3730,'CAM to IENG'!A:O,15,0)</f>
        <v>#N/A</v>
      </c>
      <c r="M3730" t="e">
        <f>VLOOKUP(A3730,NET_to_IENG!A:J,10,0)</f>
        <v>#N/A</v>
      </c>
    </row>
    <row r="3731" spans="1:13" x14ac:dyDescent="0.3">
      <c r="A3731">
        <v>609131</v>
      </c>
      <c r="B3731" t="s">
        <v>139</v>
      </c>
      <c r="C3731" t="s">
        <v>4400</v>
      </c>
      <c r="D3731" t="s">
        <v>4400</v>
      </c>
      <c r="E3731" t="s">
        <v>4400</v>
      </c>
      <c r="F3731" s="15" t="str">
        <f>VLOOKUP(A3731,'[1]Coordinates cleaned'!$A:$I,9,0)</f>
        <v>Camusat</v>
      </c>
      <c r="G3731" s="15" t="str">
        <f>VLOOKUP(A3731,'[1]Coordinates cleaned'!$A:$J,10,0)</f>
        <v>Stephen Rwabwogo</v>
      </c>
      <c r="H3731" s="9" t="s">
        <v>3367</v>
      </c>
      <c r="I3731">
        <f>VLOOKUP(A3731,'[1]Coordinates cleaned'!$A:$G,7,0)</f>
        <v>0.1833794</v>
      </c>
      <c r="J3731">
        <f>VLOOKUP(A3731,'[1]Coordinates cleaned'!$A:$H,8,0)</f>
        <v>30.067172500000002</v>
      </c>
      <c r="K3731" t="e">
        <f>VLOOKUP(A3731,IENG_to_New_Vendor!A:H,8,0)</f>
        <v>#N/A</v>
      </c>
      <c r="L3731" t="e">
        <f>VLOOKUP(A3731,'CAM to IENG'!A:O,15,0)</f>
        <v>#N/A</v>
      </c>
      <c r="M3731" t="e">
        <f>VLOOKUP(A3731,NET_to_IENG!A:J,10,0)</f>
        <v>#N/A</v>
      </c>
    </row>
    <row r="3732" spans="1:13" x14ac:dyDescent="0.3">
      <c r="A3732">
        <v>608058</v>
      </c>
      <c r="B3732" t="s">
        <v>1015</v>
      </c>
      <c r="C3732" t="s">
        <v>4400</v>
      </c>
      <c r="D3732" t="s">
        <v>4400</v>
      </c>
      <c r="E3732" t="s">
        <v>4400</v>
      </c>
      <c r="F3732" s="15" t="str">
        <f>VLOOKUP(A3732,'[1]Coordinates cleaned'!$A:$I,9,0)</f>
        <v>Netis</v>
      </c>
      <c r="G3732" s="15" t="str">
        <f>VLOOKUP(A3732,'[1]Coordinates cleaned'!$A:$J,10,0)</f>
        <v>Jude Musana</v>
      </c>
      <c r="H3732" s="9" t="s">
        <v>3669</v>
      </c>
      <c r="I3732">
        <f>VLOOKUP(A3732,'[1]Coordinates cleaned'!$A:$G,7,0)</f>
        <v>0.54178099999999996</v>
      </c>
      <c r="J3732">
        <f>VLOOKUP(A3732,'[1]Coordinates cleaned'!$A:$H,8,0)</f>
        <v>34.015711000000003</v>
      </c>
      <c r="K3732" t="e">
        <f>VLOOKUP(A3732,IENG_to_New_Vendor!A:H,8,0)</f>
        <v>#N/A</v>
      </c>
      <c r="L3732" t="e">
        <f>VLOOKUP(A3732,'CAM to IENG'!A:O,15,0)</f>
        <v>#N/A</v>
      </c>
      <c r="M3732" t="e">
        <f>VLOOKUP(A3732,NET_to_IENG!A:J,10,0)</f>
        <v>#N/A</v>
      </c>
    </row>
    <row r="3733" spans="1:13" x14ac:dyDescent="0.3">
      <c r="A3733">
        <v>609223</v>
      </c>
      <c r="B3733" t="s">
        <v>837</v>
      </c>
      <c r="C3733" t="s">
        <v>4400</v>
      </c>
      <c r="D3733" t="s">
        <v>4400</v>
      </c>
      <c r="E3733" t="s">
        <v>4400</v>
      </c>
      <c r="F3733" s="15" t="str">
        <f>VLOOKUP(A3733,'[1]Coordinates cleaned'!$A:$I,9,0)</f>
        <v>Camusat</v>
      </c>
      <c r="G3733" s="15" t="str">
        <f>VLOOKUP(A3733,'[1]Coordinates cleaned'!$A:$J,10,0)</f>
        <v>Stephen Rwabwogo</v>
      </c>
      <c r="H3733" s="9" t="s">
        <v>3367</v>
      </c>
      <c r="I3733">
        <f>VLOOKUP(A3733,'[1]Coordinates cleaned'!$A:$G,7,0)</f>
        <v>1.06084666666667</v>
      </c>
      <c r="J3733">
        <f>VLOOKUP(A3733,'[1]Coordinates cleaned'!$A:$H,8,0)</f>
        <v>30.925986666666699</v>
      </c>
      <c r="K3733" t="e">
        <f>VLOOKUP(A3733,IENG_to_New_Vendor!A:H,8,0)</f>
        <v>#N/A</v>
      </c>
      <c r="L3733" t="e">
        <f>VLOOKUP(A3733,'CAM to IENG'!A:O,15,0)</f>
        <v>#N/A</v>
      </c>
      <c r="M3733" t="e">
        <f>VLOOKUP(A3733,NET_to_IENG!A:J,10,0)</f>
        <v>#N/A</v>
      </c>
    </row>
    <row r="3734" spans="1:13" x14ac:dyDescent="0.3">
      <c r="A3734">
        <v>608567</v>
      </c>
      <c r="B3734" t="s">
        <v>1040</v>
      </c>
      <c r="C3734" t="s">
        <v>4400</v>
      </c>
      <c r="D3734" t="s">
        <v>4400</v>
      </c>
      <c r="E3734" t="s">
        <v>4400</v>
      </c>
      <c r="F3734" s="15" t="str">
        <f>VLOOKUP(A3734,'[1]Coordinates cleaned'!$A:$I,9,0)</f>
        <v>I-Engineering</v>
      </c>
      <c r="G3734" s="15" t="str">
        <f>VLOOKUP(A3734,'[1]Coordinates cleaned'!$A:$J,10,0)</f>
        <v>Latima Musoke</v>
      </c>
      <c r="H3734" s="9" t="s">
        <v>3368</v>
      </c>
      <c r="I3734">
        <f>VLOOKUP(A3734,'[1]Coordinates cleaned'!$A:$G,7,0)</f>
        <v>1.8513233</v>
      </c>
      <c r="J3734">
        <f>VLOOKUP(A3734,'[1]Coordinates cleaned'!$A:$H,8,0)</f>
        <v>32.033616700000003</v>
      </c>
      <c r="K3734" t="e">
        <f>VLOOKUP(A3734,IENG_to_New_Vendor!A:H,8,0)</f>
        <v>#N/A</v>
      </c>
      <c r="L3734" t="e">
        <f>VLOOKUP(A3734,'CAM to IENG'!A:O,15,0)</f>
        <v>#N/A</v>
      </c>
      <c r="M3734" t="e">
        <f>VLOOKUP(A3734,NET_to_IENG!A:J,10,0)</f>
        <v>#N/A</v>
      </c>
    </row>
    <row r="3735" spans="1:13" x14ac:dyDescent="0.3">
      <c r="A3735">
        <v>606007</v>
      </c>
      <c r="B3735" t="s">
        <v>513</v>
      </c>
      <c r="C3735" t="s">
        <v>4400</v>
      </c>
      <c r="D3735" t="s">
        <v>4400</v>
      </c>
      <c r="E3735" t="s">
        <v>4400</v>
      </c>
      <c r="F3735" s="15" t="str">
        <f>VLOOKUP(A3735,'[1]Coordinates cleaned'!$A:$I,9,0)</f>
        <v>Netis</v>
      </c>
      <c r="G3735" s="15" t="str">
        <f>VLOOKUP(A3735,'[1]Coordinates cleaned'!$A:$J,10,0)</f>
        <v>Jude Musana</v>
      </c>
      <c r="H3735" s="9" t="s">
        <v>3669</v>
      </c>
      <c r="I3735">
        <f>VLOOKUP(A3735,'[1]Coordinates cleaned'!$A:$G,7,0)</f>
        <v>1.2699977</v>
      </c>
      <c r="J3735">
        <f>VLOOKUP(A3735,'[1]Coordinates cleaned'!$A:$H,8,0)</f>
        <v>34.285630400000002</v>
      </c>
      <c r="K3735" t="e">
        <f>VLOOKUP(A3735,IENG_to_New_Vendor!A:H,8,0)</f>
        <v>#N/A</v>
      </c>
      <c r="L3735" t="e">
        <f>VLOOKUP(A3735,'CAM to IENG'!A:O,15,0)</f>
        <v>#N/A</v>
      </c>
      <c r="M3735" t="e">
        <f>VLOOKUP(A3735,NET_to_IENG!A:J,10,0)</f>
        <v>#N/A</v>
      </c>
    </row>
    <row r="3736" spans="1:13" x14ac:dyDescent="0.3">
      <c r="A3736">
        <v>608252</v>
      </c>
      <c r="B3736" t="s">
        <v>608</v>
      </c>
      <c r="C3736" t="s">
        <v>4400</v>
      </c>
      <c r="D3736" t="s">
        <v>4400</v>
      </c>
      <c r="E3736" t="s">
        <v>4400</v>
      </c>
      <c r="F3736" s="15" t="str">
        <f>VLOOKUP(A3736,'[1]Coordinates cleaned'!$A:$I,9,0)</f>
        <v>Netis</v>
      </c>
      <c r="G3736" s="15" t="str">
        <f>VLOOKUP(A3736,'[1]Coordinates cleaned'!$A:$J,10,0)</f>
        <v>Samuel Naseke</v>
      </c>
      <c r="H3736" s="9" t="s">
        <v>3669</v>
      </c>
      <c r="I3736">
        <f>VLOOKUP(A3736,'[1]Coordinates cleaned'!$A:$G,7,0)</f>
        <v>0.37922329999999999</v>
      </c>
      <c r="J3736">
        <f>VLOOKUP(A3736,'[1]Coordinates cleaned'!$A:$H,8,0)</f>
        <v>33.152821500000002</v>
      </c>
      <c r="K3736" t="e">
        <f>VLOOKUP(A3736,IENG_to_New_Vendor!A:H,8,0)</f>
        <v>#N/A</v>
      </c>
      <c r="L3736" t="e">
        <f>VLOOKUP(A3736,'CAM to IENG'!A:O,15,0)</f>
        <v>#N/A</v>
      </c>
      <c r="M3736" t="e">
        <f>VLOOKUP(A3736,NET_to_IENG!A:J,10,0)</f>
        <v>#N/A</v>
      </c>
    </row>
    <row r="3737" spans="1:13" x14ac:dyDescent="0.3">
      <c r="A3737">
        <v>608206</v>
      </c>
      <c r="B3737" t="s">
        <v>2844</v>
      </c>
      <c r="C3737" t="s">
        <v>4400</v>
      </c>
      <c r="D3737" t="s">
        <v>4400</v>
      </c>
      <c r="E3737" t="s">
        <v>4400</v>
      </c>
      <c r="F3737" s="15" t="str">
        <f>VLOOKUP(A3737,'[1]Coordinates cleaned'!$A:$I,9,0)</f>
        <v>Netis</v>
      </c>
      <c r="G3737" s="15" t="str">
        <f>VLOOKUP(A3737,'[1]Coordinates cleaned'!$A:$J,10,0)</f>
        <v>Moses Wandera</v>
      </c>
      <c r="H3737" s="9" t="s">
        <v>3669</v>
      </c>
      <c r="I3737">
        <f>VLOOKUP(A3737,'[1]Coordinates cleaned'!$A:$G,7,0)</f>
        <v>1.4222277000000001</v>
      </c>
      <c r="J3737">
        <f>VLOOKUP(A3737,'[1]Coordinates cleaned'!$A:$H,8,0)</f>
        <v>33.226809500000002</v>
      </c>
      <c r="K3737" t="e">
        <f>VLOOKUP(A3737,IENG_to_New_Vendor!A:H,8,0)</f>
        <v>#N/A</v>
      </c>
      <c r="L3737" t="e">
        <f>VLOOKUP(A3737,'CAM to IENG'!A:O,15,0)</f>
        <v>#N/A</v>
      </c>
      <c r="M3737" t="e">
        <f>VLOOKUP(A3737,NET_to_IENG!A:J,10,0)</f>
        <v>#N/A</v>
      </c>
    </row>
    <row r="3738" spans="1:13" x14ac:dyDescent="0.3">
      <c r="A3738">
        <v>605507</v>
      </c>
      <c r="B3738" t="s">
        <v>672</v>
      </c>
      <c r="C3738" t="s">
        <v>4400</v>
      </c>
      <c r="D3738" t="s">
        <v>4400</v>
      </c>
      <c r="E3738" t="s">
        <v>4400</v>
      </c>
      <c r="F3738" s="15" t="str">
        <f>VLOOKUP(A3738,'[1]Coordinates cleaned'!$A:$I,9,0)</f>
        <v>Netis</v>
      </c>
      <c r="G3738" s="15" t="str">
        <f>VLOOKUP(A3738,'[1]Coordinates cleaned'!$A:$J,10,0)</f>
        <v>Moses Wandera</v>
      </c>
      <c r="H3738" s="9" t="s">
        <v>3669</v>
      </c>
      <c r="I3738">
        <f>VLOOKUP(A3738,'[1]Coordinates cleaned'!$A:$G,7,0)</f>
        <v>1.7633189</v>
      </c>
      <c r="J3738">
        <f>VLOOKUP(A3738,'[1]Coordinates cleaned'!$A:$H,8,0)</f>
        <v>34.606865200000001</v>
      </c>
      <c r="K3738" t="e">
        <f>VLOOKUP(A3738,IENG_to_New_Vendor!A:H,8,0)</f>
        <v>#N/A</v>
      </c>
      <c r="L3738" t="e">
        <f>VLOOKUP(A3738,'CAM to IENG'!A:O,15,0)</f>
        <v>#N/A</v>
      </c>
      <c r="M3738" t="e">
        <f>VLOOKUP(A3738,NET_to_IENG!A:J,10,0)</f>
        <v>#N/A</v>
      </c>
    </row>
    <row r="3739" spans="1:13" x14ac:dyDescent="0.3">
      <c r="A3739">
        <v>606857</v>
      </c>
      <c r="B3739" t="s">
        <v>1581</v>
      </c>
      <c r="C3739" t="s">
        <v>4400</v>
      </c>
      <c r="D3739" t="s">
        <v>4400</v>
      </c>
      <c r="E3739" t="s">
        <v>4400</v>
      </c>
      <c r="F3739" s="15" t="s">
        <v>4338</v>
      </c>
      <c r="G3739" s="15" t="str">
        <f>VLOOKUP(A3739,'[1]Coordinates cleaned'!$A:$J,10,0)</f>
        <v>Innocent Ayiko</v>
      </c>
      <c r="H3739" s="9" t="s">
        <v>3368</v>
      </c>
      <c r="I3739">
        <f>VLOOKUP(A3739,'[1]Coordinates cleaned'!$A:$G,7,0)</f>
        <v>2.4602575999999998</v>
      </c>
      <c r="J3739">
        <f>VLOOKUP(A3739,'[1]Coordinates cleaned'!$A:$H,8,0)</f>
        <v>31.487427700000001</v>
      </c>
      <c r="K3739" t="str">
        <f>VLOOKUP(A3739,IENG_to_New_Vendor!A:H,8,0)</f>
        <v>IENG_to_New_Vendor</v>
      </c>
      <c r="L3739" t="e">
        <f>VLOOKUP(A3739,'CAM to IENG'!A:O,15,0)</f>
        <v>#N/A</v>
      </c>
      <c r="M3739" t="e">
        <f>VLOOKUP(A3739,NET_to_IENG!A:J,10,0)</f>
        <v>#N/A</v>
      </c>
    </row>
    <row r="3740" spans="1:13" x14ac:dyDescent="0.3">
      <c r="A3740">
        <v>605903</v>
      </c>
      <c r="B3740" t="s">
        <v>4199</v>
      </c>
      <c r="C3740" t="s">
        <v>4400</v>
      </c>
      <c r="D3740" t="s">
        <v>4400</v>
      </c>
      <c r="E3740" t="s">
        <v>4400</v>
      </c>
      <c r="F3740" s="15" t="str">
        <f>VLOOKUP(A3740,'[1]Coordinates cleaned'!$A:$I,9,0)</f>
        <v>I-Engineering</v>
      </c>
      <c r="G3740" s="15" t="str">
        <f>VLOOKUP(A3740,'[1]Coordinates cleaned'!$A:$J,10,0)</f>
        <v>Robert Otim</v>
      </c>
      <c r="H3740" s="9" t="s">
        <v>3368</v>
      </c>
      <c r="I3740">
        <f>VLOOKUP(A3740,'[1]Coordinates cleaned'!$A:$G,7,0)</f>
        <v>0.82685489999999995</v>
      </c>
      <c r="J3740">
        <f>VLOOKUP(A3740,'[1]Coordinates cleaned'!$A:$H,8,0)</f>
        <v>32.502848299999997</v>
      </c>
      <c r="K3740" t="e">
        <f>VLOOKUP(A3740,IENG_to_New_Vendor!A:H,8,0)</f>
        <v>#N/A</v>
      </c>
      <c r="L3740" t="e">
        <f>VLOOKUP(A3740,'CAM to IENG'!A:O,15,0)</f>
        <v>#N/A</v>
      </c>
      <c r="M3740" t="e">
        <f>VLOOKUP(A3740,NET_to_IENG!A:J,10,0)</f>
        <v>#N/A</v>
      </c>
    </row>
    <row r="3741" spans="1:13" x14ac:dyDescent="0.3">
      <c r="A3741">
        <v>607101</v>
      </c>
      <c r="B3741" t="s">
        <v>1624</v>
      </c>
      <c r="C3741" t="s">
        <v>4400</v>
      </c>
      <c r="D3741" t="s">
        <v>4400</v>
      </c>
      <c r="E3741" t="s">
        <v>4400</v>
      </c>
      <c r="F3741" s="15" t="str">
        <f>VLOOKUP(A3741,'[1]Coordinates cleaned'!$A:$I,9,0)</f>
        <v>Netis</v>
      </c>
      <c r="G3741" s="15" t="str">
        <f>VLOOKUP(A3741,'[1]Coordinates cleaned'!$A:$J,10,0)</f>
        <v>Samuel Naseke</v>
      </c>
      <c r="H3741" s="9" t="s">
        <v>3669</v>
      </c>
      <c r="I3741">
        <f>VLOOKUP(A3741,'[1]Coordinates cleaned'!$A:$G,7,0)</f>
        <v>0.36943340000000002</v>
      </c>
      <c r="J3741">
        <f>VLOOKUP(A3741,'[1]Coordinates cleaned'!$A:$H,8,0)</f>
        <v>32.698282399999997</v>
      </c>
      <c r="K3741" t="e">
        <f>VLOOKUP(A3741,IENG_to_New_Vendor!A:H,8,0)</f>
        <v>#N/A</v>
      </c>
      <c r="L3741" t="e">
        <f>VLOOKUP(A3741,'CAM to IENG'!A:O,15,0)</f>
        <v>#N/A</v>
      </c>
      <c r="M3741" t="e">
        <f>VLOOKUP(A3741,NET_to_IENG!A:J,10,0)</f>
        <v>#N/A</v>
      </c>
    </row>
    <row r="3742" spans="1:13" x14ac:dyDescent="0.3">
      <c r="A3742">
        <v>607449</v>
      </c>
      <c r="B3742" t="s">
        <v>2407</v>
      </c>
      <c r="C3742" t="s">
        <v>4400</v>
      </c>
      <c r="D3742" t="s">
        <v>4400</v>
      </c>
      <c r="E3742" t="s">
        <v>4400</v>
      </c>
      <c r="F3742" s="15" t="str">
        <f>VLOOKUP(A3742,'[1]Coordinates cleaned'!$A:$I,9,0)</f>
        <v>Camusat</v>
      </c>
      <c r="G3742" s="15" t="str">
        <f>VLOOKUP(A3742,'[1]Coordinates cleaned'!$A:$J,10,0)</f>
        <v>Christopher Alituha</v>
      </c>
      <c r="H3742" s="9" t="s">
        <v>3367</v>
      </c>
      <c r="I3742">
        <f>VLOOKUP(A3742,'[1]Coordinates cleaned'!$A:$G,7,0)</f>
        <v>0.3886792</v>
      </c>
      <c r="J3742">
        <f>VLOOKUP(A3742,'[1]Coordinates cleaned'!$A:$H,8,0)</f>
        <v>32.040011399999997</v>
      </c>
      <c r="K3742" t="e">
        <f>VLOOKUP(A3742,IENG_to_New_Vendor!A:H,8,0)</f>
        <v>#N/A</v>
      </c>
      <c r="L3742" t="e">
        <f>VLOOKUP(A3742,'CAM to IENG'!A:O,15,0)</f>
        <v>#N/A</v>
      </c>
      <c r="M3742" t="e">
        <f>VLOOKUP(A3742,NET_to_IENG!A:J,10,0)</f>
        <v>#N/A</v>
      </c>
    </row>
    <row r="3743" spans="1:13" x14ac:dyDescent="0.3">
      <c r="A3743">
        <v>606070</v>
      </c>
      <c r="B3743" t="s">
        <v>700</v>
      </c>
      <c r="C3743" t="s">
        <v>4400</v>
      </c>
      <c r="D3743" t="s">
        <v>4400</v>
      </c>
      <c r="E3743" t="s">
        <v>4400</v>
      </c>
      <c r="F3743" s="15" t="str">
        <f>VLOOKUP(A3743,'[1]Coordinates cleaned'!$A:$I,9,0)</f>
        <v>Netis</v>
      </c>
      <c r="G3743" s="15" t="str">
        <f>VLOOKUP(A3743,'[1]Coordinates cleaned'!$A:$J,10,0)</f>
        <v>Moses Wandera</v>
      </c>
      <c r="H3743" s="9" t="s">
        <v>3669</v>
      </c>
      <c r="I3743">
        <f>VLOOKUP(A3743,'[1]Coordinates cleaned'!$A:$G,7,0)</f>
        <v>2.0423681</v>
      </c>
      <c r="J3743">
        <f>VLOOKUP(A3743,'[1]Coordinates cleaned'!$A:$H,8,0)</f>
        <v>33.452043799999998</v>
      </c>
      <c r="K3743" t="e">
        <f>VLOOKUP(A3743,IENG_to_New_Vendor!A:H,8,0)</f>
        <v>#N/A</v>
      </c>
      <c r="L3743" t="e">
        <f>VLOOKUP(A3743,'CAM to IENG'!A:O,15,0)</f>
        <v>#N/A</v>
      </c>
      <c r="M3743" t="e">
        <f>VLOOKUP(A3743,NET_to_IENG!A:J,10,0)</f>
        <v>#N/A</v>
      </c>
    </row>
    <row r="3744" spans="1:13" x14ac:dyDescent="0.3">
      <c r="A3744">
        <v>701821</v>
      </c>
      <c r="B3744" t="s">
        <v>4200</v>
      </c>
      <c r="C3744" t="s">
        <v>4400</v>
      </c>
      <c r="D3744" t="s">
        <v>4400</v>
      </c>
      <c r="E3744" t="s">
        <v>4400</v>
      </c>
      <c r="F3744" s="15" t="str">
        <f>VLOOKUP(A3744,'[1]Coordinates cleaned'!$A:$I,9,0)</f>
        <v>Camusat</v>
      </c>
      <c r="G3744" s="15" t="str">
        <f>VLOOKUP(A3744,'[1]Coordinates cleaned'!$A:$J,10,0)</f>
        <v>Thomasi Seruyange</v>
      </c>
      <c r="H3744" s="9" t="s">
        <v>3367</v>
      </c>
      <c r="I3744">
        <f>VLOOKUP(A3744,'[1]Coordinates cleaned'!$A:$G,7,0)</f>
        <v>-0.61671830000000005</v>
      </c>
      <c r="J3744">
        <f>VLOOKUP(A3744,'[1]Coordinates cleaned'!$A:$H,8,0)</f>
        <v>30.236281600000002</v>
      </c>
      <c r="K3744" t="e">
        <f>VLOOKUP(A3744,IENG_to_New_Vendor!A:H,8,0)</f>
        <v>#N/A</v>
      </c>
      <c r="L3744" t="e">
        <f>VLOOKUP(A3744,'CAM to IENG'!A:O,15,0)</f>
        <v>#N/A</v>
      </c>
      <c r="M3744" t="e">
        <f>VLOOKUP(A3744,NET_to_IENG!A:J,10,0)</f>
        <v>#N/A</v>
      </c>
    </row>
    <row r="3745" spans="1:13" x14ac:dyDescent="0.3">
      <c r="A3745">
        <v>607627</v>
      </c>
      <c r="B3745" t="s">
        <v>285</v>
      </c>
      <c r="C3745" t="s">
        <v>4400</v>
      </c>
      <c r="D3745" t="s">
        <v>4400</v>
      </c>
      <c r="E3745" t="s">
        <v>4400</v>
      </c>
      <c r="F3745" s="15" t="str">
        <f>VLOOKUP(A3745,'[1]Coordinates cleaned'!$A:$I,9,0)</f>
        <v>Camusat</v>
      </c>
      <c r="G3745" s="15" t="str">
        <f>VLOOKUP(A3745,'[1]Coordinates cleaned'!$A:$J,10,0)</f>
        <v>M Patrick Kalibbala</v>
      </c>
      <c r="H3745" s="9" t="s">
        <v>3367</v>
      </c>
      <c r="I3745">
        <f>VLOOKUP(A3745,'[1]Coordinates cleaned'!$A:$G,7,0)</f>
        <v>-9.0661800000000001E-2</v>
      </c>
      <c r="J3745">
        <f>VLOOKUP(A3745,'[1]Coordinates cleaned'!$A:$H,8,0)</f>
        <v>31.455889299999999</v>
      </c>
      <c r="K3745" t="e">
        <f>VLOOKUP(A3745,IENG_to_New_Vendor!A:H,8,0)</f>
        <v>#N/A</v>
      </c>
      <c r="L3745" t="e">
        <f>VLOOKUP(A3745,'CAM to IENG'!A:O,15,0)</f>
        <v>#N/A</v>
      </c>
      <c r="M3745" t="e">
        <f>VLOOKUP(A3745,NET_to_IENG!A:J,10,0)</f>
        <v>#N/A</v>
      </c>
    </row>
    <row r="3746" spans="1:13" x14ac:dyDescent="0.3">
      <c r="A3746">
        <v>605749</v>
      </c>
      <c r="B3746" t="s">
        <v>949</v>
      </c>
      <c r="C3746" t="s">
        <v>4400</v>
      </c>
      <c r="D3746" t="s">
        <v>4400</v>
      </c>
      <c r="E3746" t="s">
        <v>4400</v>
      </c>
      <c r="F3746" s="15" t="str">
        <f>VLOOKUP(A3746,'[1]Coordinates cleaned'!$A:$I,9,0)</f>
        <v>Camusat</v>
      </c>
      <c r="G3746" s="15" t="str">
        <f>VLOOKUP(A3746,'[1]Coordinates cleaned'!$A:$J,10,0)</f>
        <v>Stephen Rwabwogo</v>
      </c>
      <c r="H3746" s="9" t="s">
        <v>3367</v>
      </c>
      <c r="I3746">
        <f>VLOOKUP(A3746,'[1]Coordinates cleaned'!$A:$G,7,0)</f>
        <v>0.91582833333333302</v>
      </c>
      <c r="J3746">
        <f>VLOOKUP(A3746,'[1]Coordinates cleaned'!$A:$H,8,0)</f>
        <v>30.8952316666667</v>
      </c>
      <c r="K3746" t="e">
        <f>VLOOKUP(A3746,IENG_to_New_Vendor!A:H,8,0)</f>
        <v>#N/A</v>
      </c>
      <c r="L3746" t="e">
        <f>VLOOKUP(A3746,'CAM to IENG'!A:O,15,0)</f>
        <v>#N/A</v>
      </c>
      <c r="M3746" t="e">
        <f>VLOOKUP(A3746,NET_to_IENG!A:J,10,0)</f>
        <v>#N/A</v>
      </c>
    </row>
    <row r="3747" spans="1:13" x14ac:dyDescent="0.3">
      <c r="A3747">
        <v>605928</v>
      </c>
      <c r="B3747" t="s">
        <v>550</v>
      </c>
      <c r="C3747" t="s">
        <v>4400</v>
      </c>
      <c r="D3747" t="s">
        <v>4400</v>
      </c>
      <c r="E3747" t="s">
        <v>4400</v>
      </c>
      <c r="F3747" s="15" t="str">
        <f>VLOOKUP(A3747,'[1]Coordinates cleaned'!$A:$I,9,0)</f>
        <v>Camusat</v>
      </c>
      <c r="G3747" s="15" t="str">
        <f>VLOOKUP(A3747,'[1]Coordinates cleaned'!$A:$J,10,0)</f>
        <v>Thomasi Seruyange</v>
      </c>
      <c r="H3747" s="9" t="s">
        <v>3367</v>
      </c>
      <c r="I3747">
        <f>VLOOKUP(A3747,'[1]Coordinates cleaned'!$A:$G,7,0)</f>
        <v>-0.52995009999999998</v>
      </c>
      <c r="J3747">
        <f>VLOOKUP(A3747,'[1]Coordinates cleaned'!$A:$H,8,0)</f>
        <v>30.7152186</v>
      </c>
      <c r="K3747" t="e">
        <f>VLOOKUP(A3747,IENG_to_New_Vendor!A:H,8,0)</f>
        <v>#N/A</v>
      </c>
      <c r="L3747" t="e">
        <f>VLOOKUP(A3747,'CAM to IENG'!A:O,15,0)</f>
        <v>#N/A</v>
      </c>
      <c r="M3747" t="e">
        <f>VLOOKUP(A3747,NET_to_IENG!A:J,10,0)</f>
        <v>#N/A</v>
      </c>
    </row>
    <row r="3748" spans="1:13" x14ac:dyDescent="0.3">
      <c r="A3748">
        <v>607501</v>
      </c>
      <c r="B3748" t="s">
        <v>1972</v>
      </c>
      <c r="C3748" t="s">
        <v>4400</v>
      </c>
      <c r="D3748" t="s">
        <v>4400</v>
      </c>
      <c r="E3748" t="s">
        <v>4400</v>
      </c>
      <c r="F3748" s="15" t="str">
        <f>VLOOKUP(A3748,'[1]Coordinates cleaned'!$A:$I,9,0)</f>
        <v>Netis</v>
      </c>
      <c r="G3748" s="15" t="str">
        <f>VLOOKUP(A3748,'[1]Coordinates cleaned'!$A:$J,10,0)</f>
        <v>Benbridge Mulongo</v>
      </c>
      <c r="H3748" s="9" t="s">
        <v>3669</v>
      </c>
      <c r="I3748">
        <f>VLOOKUP(A3748,'[1]Coordinates cleaned'!$A:$G,7,0)</f>
        <v>0.33527669999999998</v>
      </c>
      <c r="J3748">
        <f>VLOOKUP(A3748,'[1]Coordinates cleaned'!$A:$H,8,0)</f>
        <v>32.606859999999998</v>
      </c>
      <c r="K3748" t="e">
        <f>VLOOKUP(A3748,IENG_to_New_Vendor!A:H,8,0)</f>
        <v>#N/A</v>
      </c>
      <c r="L3748" t="e">
        <f>VLOOKUP(A3748,'CAM to IENG'!A:O,15,0)</f>
        <v>#N/A</v>
      </c>
      <c r="M3748" t="e">
        <f>VLOOKUP(A3748,NET_to_IENG!A:J,10,0)</f>
        <v>#N/A</v>
      </c>
    </row>
    <row r="3749" spans="1:13" x14ac:dyDescent="0.3">
      <c r="A3749">
        <v>607238</v>
      </c>
      <c r="B3749" t="s">
        <v>1007</v>
      </c>
      <c r="C3749" t="s">
        <v>4400</v>
      </c>
      <c r="D3749" t="s">
        <v>4400</v>
      </c>
      <c r="E3749" t="s">
        <v>4400</v>
      </c>
      <c r="F3749" s="15" t="str">
        <f>VLOOKUP(A3749,'[1]Coordinates cleaned'!$A:$I,9,0)</f>
        <v>Netis</v>
      </c>
      <c r="G3749" s="15" t="str">
        <f>VLOOKUP(A3749,'[1]Coordinates cleaned'!$A:$J,10,0)</f>
        <v>Paul Mbabazi</v>
      </c>
      <c r="H3749" s="9" t="s">
        <v>3669</v>
      </c>
      <c r="I3749">
        <f>VLOOKUP(A3749,'[1]Coordinates cleaned'!$A:$G,7,0)</f>
        <v>0.308222</v>
      </c>
      <c r="J3749">
        <f>VLOOKUP(A3749,'[1]Coordinates cleaned'!$A:$H,8,0)</f>
        <v>32.598011700000001</v>
      </c>
      <c r="K3749" t="e">
        <f>VLOOKUP(A3749,IENG_to_New_Vendor!A:H,8,0)</f>
        <v>#N/A</v>
      </c>
      <c r="L3749" t="e">
        <f>VLOOKUP(A3749,'CAM to IENG'!A:O,15,0)</f>
        <v>#N/A</v>
      </c>
      <c r="M3749" t="e">
        <f>VLOOKUP(A3749,NET_to_IENG!A:J,10,0)</f>
        <v>#N/A</v>
      </c>
    </row>
    <row r="3750" spans="1:13" x14ac:dyDescent="0.3">
      <c r="A3750">
        <v>607217</v>
      </c>
      <c r="B3750" t="s">
        <v>226</v>
      </c>
      <c r="C3750" t="s">
        <v>4400</v>
      </c>
      <c r="D3750" t="s">
        <v>4400</v>
      </c>
      <c r="E3750" t="s">
        <v>4400</v>
      </c>
      <c r="F3750" s="15" t="str">
        <f>VLOOKUP(A3750,'[1]Coordinates cleaned'!$A:$I,9,0)</f>
        <v>Camusat</v>
      </c>
      <c r="G3750" s="15" t="str">
        <f>VLOOKUP(A3750,'[1]Coordinates cleaned'!$A:$J,10,0)</f>
        <v>Abu Kasamba</v>
      </c>
      <c r="H3750" s="9" t="s">
        <v>3367</v>
      </c>
      <c r="I3750">
        <f>VLOOKUP(A3750,'[1]Coordinates cleaned'!$A:$G,7,0)</f>
        <v>0.34056429999999999</v>
      </c>
      <c r="J3750">
        <f>VLOOKUP(A3750,'[1]Coordinates cleaned'!$A:$H,8,0)</f>
        <v>32.552289500000001</v>
      </c>
      <c r="K3750" t="e">
        <f>VLOOKUP(A3750,IENG_to_New_Vendor!A:H,8,0)</f>
        <v>#N/A</v>
      </c>
      <c r="L3750" t="e">
        <f>VLOOKUP(A3750,'CAM to IENG'!A:O,15,0)</f>
        <v>#N/A</v>
      </c>
      <c r="M3750" t="e">
        <f>VLOOKUP(A3750,NET_to_IENG!A:J,10,0)</f>
        <v>#N/A</v>
      </c>
    </row>
    <row r="3751" spans="1:13" x14ac:dyDescent="0.3">
      <c r="A3751">
        <v>701237</v>
      </c>
      <c r="B3751" t="s">
        <v>3241</v>
      </c>
      <c r="C3751" t="s">
        <v>4400</v>
      </c>
      <c r="D3751" t="s">
        <v>4400</v>
      </c>
      <c r="E3751" t="s">
        <v>4400</v>
      </c>
      <c r="F3751" s="15" t="str">
        <f>VLOOKUP(A3751,'[1]Coordinates cleaned'!$A:$I,9,0)</f>
        <v>Camusat</v>
      </c>
      <c r="G3751" s="15" t="str">
        <f>VLOOKUP(A3751,'[1]Coordinates cleaned'!$A:$J,10,0)</f>
        <v>Denis Masaba</v>
      </c>
      <c r="H3751" s="9" t="s">
        <v>3367</v>
      </c>
      <c r="I3751">
        <f>VLOOKUP(A3751,'[1]Coordinates cleaned'!$A:$G,7,0)</f>
        <v>-1.258375</v>
      </c>
      <c r="J3751">
        <f>VLOOKUP(A3751,'[1]Coordinates cleaned'!$A:$H,8,0)</f>
        <v>29.976220000000001</v>
      </c>
      <c r="K3751" t="e">
        <f>VLOOKUP(A3751,IENG_to_New_Vendor!A:H,8,0)</f>
        <v>#N/A</v>
      </c>
      <c r="L3751" t="e">
        <f>VLOOKUP(A3751,'CAM to IENG'!A:O,15,0)</f>
        <v>#N/A</v>
      </c>
      <c r="M3751" t="e">
        <f>VLOOKUP(A3751,NET_to_IENG!A:J,10,0)</f>
        <v>#N/A</v>
      </c>
    </row>
    <row r="3752" spans="1:13" x14ac:dyDescent="0.3">
      <c r="A3752">
        <v>607430</v>
      </c>
      <c r="B3752" t="s">
        <v>833</v>
      </c>
      <c r="C3752" t="s">
        <v>4400</v>
      </c>
      <c r="D3752" t="s">
        <v>4400</v>
      </c>
      <c r="E3752" t="s">
        <v>4400</v>
      </c>
      <c r="F3752" s="15" t="str">
        <f>VLOOKUP(A3752,'[1]Coordinates cleaned'!$A:$I,9,0)</f>
        <v>Camusat</v>
      </c>
      <c r="G3752" s="15" t="str">
        <f>VLOOKUP(A3752,'[1]Coordinates cleaned'!$A:$J,10,0)</f>
        <v>M Patrick Kalibbala</v>
      </c>
      <c r="H3752" s="9" t="s">
        <v>3367</v>
      </c>
      <c r="I3752">
        <f>VLOOKUP(A3752,'[1]Coordinates cleaned'!$A:$G,7,0)</f>
        <v>-0.27622089999999999</v>
      </c>
      <c r="J3752">
        <f>VLOOKUP(A3752,'[1]Coordinates cleaned'!$A:$H,8,0)</f>
        <v>31.4505482</v>
      </c>
      <c r="K3752" t="e">
        <f>VLOOKUP(A3752,IENG_to_New_Vendor!A:H,8,0)</f>
        <v>#N/A</v>
      </c>
      <c r="L3752" t="e">
        <f>VLOOKUP(A3752,'CAM to IENG'!A:O,15,0)</f>
        <v>#N/A</v>
      </c>
      <c r="M3752" t="e">
        <f>VLOOKUP(A3752,NET_to_IENG!A:J,10,0)</f>
        <v>#N/A</v>
      </c>
    </row>
    <row r="3753" spans="1:13" x14ac:dyDescent="0.3">
      <c r="A3753">
        <v>605496</v>
      </c>
      <c r="B3753" t="s">
        <v>653</v>
      </c>
      <c r="C3753" t="s">
        <v>4400</v>
      </c>
      <c r="D3753" t="s">
        <v>4400</v>
      </c>
      <c r="E3753" t="s">
        <v>4400</v>
      </c>
      <c r="F3753" s="15" t="s">
        <v>4338</v>
      </c>
      <c r="G3753" s="15" t="str">
        <f>VLOOKUP(A3753,'[1]Coordinates cleaned'!$A:$J,10,0)</f>
        <v>Moses Kaganda</v>
      </c>
      <c r="H3753" s="9" t="s">
        <v>3368</v>
      </c>
      <c r="I3753">
        <f>VLOOKUP(A3753,'[1]Coordinates cleaned'!$A:$G,7,0)</f>
        <v>2.96516</v>
      </c>
      <c r="J3753">
        <f>VLOOKUP(A3753,'[1]Coordinates cleaned'!$A:$H,8,0)</f>
        <v>32.646794999999997</v>
      </c>
      <c r="K3753" t="str">
        <f>VLOOKUP(A3753,IENG_to_New_Vendor!A:H,8,0)</f>
        <v>IENG_to_New_Vendor</v>
      </c>
      <c r="L3753" t="e">
        <f>VLOOKUP(A3753,'CAM to IENG'!A:O,15,0)</f>
        <v>#N/A</v>
      </c>
      <c r="M3753" t="e">
        <f>VLOOKUP(A3753,NET_to_IENG!A:J,10,0)</f>
        <v>#N/A</v>
      </c>
    </row>
    <row r="3754" spans="1:13" x14ac:dyDescent="0.3">
      <c r="A3754">
        <v>605758</v>
      </c>
      <c r="B3754" t="s">
        <v>958</v>
      </c>
      <c r="C3754" t="s">
        <v>4400</v>
      </c>
      <c r="D3754" t="s">
        <v>4400</v>
      </c>
      <c r="E3754" t="s">
        <v>4400</v>
      </c>
      <c r="F3754" s="15" t="str">
        <f>VLOOKUP(A3754,'[1]Coordinates cleaned'!$A:$I,9,0)</f>
        <v>I-Engineering</v>
      </c>
      <c r="G3754" s="15" t="str">
        <f>VLOOKUP(A3754,'[1]Coordinates cleaned'!$A:$J,10,0)</f>
        <v>Robert Otim</v>
      </c>
      <c r="H3754" s="9" t="s">
        <v>3368</v>
      </c>
      <c r="I3754">
        <f>VLOOKUP(A3754,'[1]Coordinates cleaned'!$A:$G,7,0)</f>
        <v>0.51302570000000003</v>
      </c>
      <c r="J3754">
        <f>VLOOKUP(A3754,'[1]Coordinates cleaned'!$A:$H,8,0)</f>
        <v>32.365307399999999</v>
      </c>
      <c r="K3754" t="e">
        <f>VLOOKUP(A3754,IENG_to_New_Vendor!A:H,8,0)</f>
        <v>#N/A</v>
      </c>
      <c r="L3754" t="e">
        <f>VLOOKUP(A3754,'CAM to IENG'!A:O,15,0)</f>
        <v>#N/A</v>
      </c>
      <c r="M3754" t="e">
        <f>VLOOKUP(A3754,NET_to_IENG!A:J,10,0)</f>
        <v>#N/A</v>
      </c>
    </row>
    <row r="3755" spans="1:13" x14ac:dyDescent="0.3">
      <c r="A3755">
        <v>607193</v>
      </c>
      <c r="B3755" t="s">
        <v>2010</v>
      </c>
      <c r="C3755" t="s">
        <v>4400</v>
      </c>
      <c r="D3755" t="s">
        <v>4400</v>
      </c>
      <c r="E3755" t="s">
        <v>4400</v>
      </c>
      <c r="F3755" s="15" t="str">
        <f>VLOOKUP(A3755,'[1]Coordinates cleaned'!$A:$I,9,0)</f>
        <v>I-Engineering</v>
      </c>
      <c r="G3755" s="15" t="str">
        <f>VLOOKUP(A3755,'[1]Coordinates cleaned'!$A:$J,10,0)</f>
        <v>Robert Otim</v>
      </c>
      <c r="H3755" s="9" t="s">
        <v>3368</v>
      </c>
      <c r="I3755">
        <f>VLOOKUP(A3755,'[1]Coordinates cleaned'!$A:$G,7,0)</f>
        <v>0.82990699999999995</v>
      </c>
      <c r="J3755">
        <f>VLOOKUP(A3755,'[1]Coordinates cleaned'!$A:$H,8,0)</f>
        <v>32.502599699999998</v>
      </c>
      <c r="K3755" t="e">
        <f>VLOOKUP(A3755,IENG_to_New_Vendor!A:H,8,0)</f>
        <v>#N/A</v>
      </c>
      <c r="L3755" t="e">
        <f>VLOOKUP(A3755,'CAM to IENG'!A:O,15,0)</f>
        <v>#N/A</v>
      </c>
      <c r="M3755" t="e">
        <f>VLOOKUP(A3755,NET_to_IENG!A:J,10,0)</f>
        <v>#N/A</v>
      </c>
    </row>
    <row r="3756" spans="1:13" x14ac:dyDescent="0.3">
      <c r="A3756">
        <v>607506</v>
      </c>
      <c r="B3756" t="s">
        <v>722</v>
      </c>
      <c r="C3756" t="s">
        <v>4400</v>
      </c>
      <c r="D3756" t="s">
        <v>4400</v>
      </c>
      <c r="E3756" t="s">
        <v>4400</v>
      </c>
      <c r="F3756" s="15" t="str">
        <f>VLOOKUP(A3756,'[1]Coordinates cleaned'!$A:$I,9,0)</f>
        <v>Camusat</v>
      </c>
      <c r="G3756" s="15" t="str">
        <f>VLOOKUP(A3756,'[1]Coordinates cleaned'!$A:$J,10,0)</f>
        <v>Abu Kasamba</v>
      </c>
      <c r="H3756" s="9" t="s">
        <v>3367</v>
      </c>
      <c r="I3756">
        <f>VLOOKUP(A3756,'[1]Coordinates cleaned'!$A:$G,7,0)</f>
        <v>0.27903679999999997</v>
      </c>
      <c r="J3756">
        <f>VLOOKUP(A3756,'[1]Coordinates cleaned'!$A:$H,8,0)</f>
        <v>32.565338799999999</v>
      </c>
      <c r="K3756" t="e">
        <f>VLOOKUP(A3756,IENG_to_New_Vendor!A:H,8,0)</f>
        <v>#N/A</v>
      </c>
      <c r="L3756" t="e">
        <f>VLOOKUP(A3756,'CAM to IENG'!A:O,15,0)</f>
        <v>#N/A</v>
      </c>
      <c r="M3756" t="e">
        <f>VLOOKUP(A3756,NET_to_IENG!A:J,10,0)</f>
        <v>#N/A</v>
      </c>
    </row>
    <row r="3757" spans="1:13" x14ac:dyDescent="0.3">
      <c r="A3757">
        <v>608149</v>
      </c>
      <c r="B3757" t="s">
        <v>909</v>
      </c>
      <c r="C3757" t="s">
        <v>4400</v>
      </c>
      <c r="D3757" t="s">
        <v>4400</v>
      </c>
      <c r="E3757" t="s">
        <v>4400</v>
      </c>
      <c r="F3757" s="15" t="str">
        <f>VLOOKUP(A3757,'[1]Coordinates cleaned'!$A:$I,9,0)</f>
        <v>Netis</v>
      </c>
      <c r="G3757" s="15" t="str">
        <f>VLOOKUP(A3757,'[1]Coordinates cleaned'!$A:$J,10,0)</f>
        <v>Samuel Naseke</v>
      </c>
      <c r="H3757" s="9" t="s">
        <v>3669</v>
      </c>
      <c r="I3757">
        <f>VLOOKUP(A3757,'[1]Coordinates cleaned'!$A:$G,7,0)</f>
        <v>1.3344533000000001</v>
      </c>
      <c r="J3757">
        <f>VLOOKUP(A3757,'[1]Coordinates cleaned'!$A:$H,8,0)</f>
        <v>32.989579999999997</v>
      </c>
      <c r="K3757" t="e">
        <f>VLOOKUP(A3757,IENG_to_New_Vendor!A:H,8,0)</f>
        <v>#N/A</v>
      </c>
      <c r="L3757" t="e">
        <f>VLOOKUP(A3757,'CAM to IENG'!A:O,15,0)</f>
        <v>#N/A</v>
      </c>
      <c r="M3757" t="e">
        <f>VLOOKUP(A3757,NET_to_IENG!A:J,10,0)</f>
        <v>#N/A</v>
      </c>
    </row>
    <row r="3758" spans="1:13" x14ac:dyDescent="0.3">
      <c r="A3758">
        <v>609247</v>
      </c>
      <c r="B3758" t="s">
        <v>732</v>
      </c>
      <c r="C3758" t="s">
        <v>4400</v>
      </c>
      <c r="D3758" t="s">
        <v>4400</v>
      </c>
      <c r="E3758" t="s">
        <v>4400</v>
      </c>
      <c r="F3758" s="15" t="str">
        <f>VLOOKUP(A3758,'[1]Coordinates cleaned'!$A:$I,9,0)</f>
        <v>Camusat</v>
      </c>
      <c r="G3758" s="15" t="str">
        <f>VLOOKUP(A3758,'[1]Coordinates cleaned'!$A:$J,10,0)</f>
        <v>Stephen Rwabwogo</v>
      </c>
      <c r="H3758" s="9" t="s">
        <v>3367</v>
      </c>
      <c r="I3758">
        <f>VLOOKUP(A3758,'[1]Coordinates cleaned'!$A:$G,7,0)</f>
        <v>4.2778700000000003E-2</v>
      </c>
      <c r="J3758">
        <f>VLOOKUP(A3758,'[1]Coordinates cleaned'!$A:$H,8,0)</f>
        <v>29.750020500000002</v>
      </c>
      <c r="K3758" t="e">
        <f>VLOOKUP(A3758,IENG_to_New_Vendor!A:H,8,0)</f>
        <v>#N/A</v>
      </c>
      <c r="L3758" t="e">
        <f>VLOOKUP(A3758,'CAM to IENG'!A:O,15,0)</f>
        <v>#N/A</v>
      </c>
      <c r="M3758" t="e">
        <f>VLOOKUP(A3758,NET_to_IENG!A:J,10,0)</f>
        <v>#N/A</v>
      </c>
    </row>
    <row r="3759" spans="1:13" x14ac:dyDescent="0.3">
      <c r="A3759">
        <v>606751</v>
      </c>
      <c r="B3759" t="s">
        <v>1505</v>
      </c>
      <c r="C3759" t="s">
        <v>4400</v>
      </c>
      <c r="D3759" t="s">
        <v>4400</v>
      </c>
      <c r="E3759" t="s">
        <v>4400</v>
      </c>
      <c r="F3759" s="15" t="str">
        <f>VLOOKUP(A3759,'[1]Coordinates cleaned'!$A:$I,9,0)</f>
        <v>Netis</v>
      </c>
      <c r="G3759" s="15" t="str">
        <f>VLOOKUP(A3759,'[1]Coordinates cleaned'!$A:$J,10,0)</f>
        <v>Jude Musana</v>
      </c>
      <c r="H3759" s="9" t="s">
        <v>3669</v>
      </c>
      <c r="I3759">
        <f>VLOOKUP(A3759,'[1]Coordinates cleaned'!$A:$G,7,0)</f>
        <v>1.3845272</v>
      </c>
      <c r="J3759">
        <f>VLOOKUP(A3759,'[1]Coordinates cleaned'!$A:$H,8,0)</f>
        <v>34.500494866666699</v>
      </c>
      <c r="K3759" t="e">
        <f>VLOOKUP(A3759,IENG_to_New_Vendor!A:H,8,0)</f>
        <v>#N/A</v>
      </c>
      <c r="L3759" t="e">
        <f>VLOOKUP(A3759,'CAM to IENG'!A:O,15,0)</f>
        <v>#N/A</v>
      </c>
      <c r="M3759" t="e">
        <f>VLOOKUP(A3759,NET_to_IENG!A:J,10,0)</f>
        <v>#N/A</v>
      </c>
    </row>
    <row r="3760" spans="1:13" x14ac:dyDescent="0.3">
      <c r="A3760">
        <v>701442</v>
      </c>
      <c r="B3760" t="s">
        <v>3474</v>
      </c>
      <c r="C3760" t="s">
        <v>4400</v>
      </c>
      <c r="D3760" t="s">
        <v>4400</v>
      </c>
      <c r="E3760" t="s">
        <v>4400</v>
      </c>
      <c r="F3760" s="15" t="s">
        <v>4338</v>
      </c>
      <c r="G3760" s="15" t="str">
        <f>VLOOKUP(A3760,'[1]Coordinates cleaned'!$A:$J,10,0)</f>
        <v>Innocent Ayiko</v>
      </c>
      <c r="H3760" s="9" t="s">
        <v>3368</v>
      </c>
      <c r="I3760">
        <f>VLOOKUP(A3760,'[1]Coordinates cleaned'!$A:$G,7,0)</f>
        <v>3.22573166666667</v>
      </c>
      <c r="J3760">
        <f>VLOOKUP(A3760,'[1]Coordinates cleaned'!$A:$H,8,0)</f>
        <v>31.414365</v>
      </c>
      <c r="K3760" t="str">
        <f>VLOOKUP(A3760,IENG_to_New_Vendor!A:H,8,0)</f>
        <v>IENG_to_New_Vendor</v>
      </c>
      <c r="L3760" t="e">
        <f>VLOOKUP(A3760,'CAM to IENG'!A:O,15,0)</f>
        <v>#N/A</v>
      </c>
      <c r="M3760" t="e">
        <f>VLOOKUP(A3760,NET_to_IENG!A:J,10,0)</f>
        <v>#N/A</v>
      </c>
    </row>
    <row r="3761" spans="1:13" x14ac:dyDescent="0.3">
      <c r="A3761">
        <v>606261</v>
      </c>
      <c r="B3761" t="s">
        <v>4201</v>
      </c>
      <c r="C3761" t="s">
        <v>4400</v>
      </c>
      <c r="D3761" t="s">
        <v>4400</v>
      </c>
      <c r="E3761" t="s">
        <v>4400</v>
      </c>
      <c r="F3761" s="15" t="str">
        <f>VLOOKUP(A3761,'[1]Coordinates cleaned'!$A:$I,9,0)</f>
        <v>Camusat</v>
      </c>
      <c r="G3761" s="15" t="str">
        <f>VLOOKUP(A3761,'[1]Coordinates cleaned'!$A:$J,10,0)</f>
        <v>Denis Masaba</v>
      </c>
      <c r="H3761" s="9" t="s">
        <v>3367</v>
      </c>
      <c r="I3761">
        <f>VLOOKUP(A3761,'[1]Coordinates cleaned'!$A:$G,7,0)</f>
        <v>-0.61440166666666696</v>
      </c>
      <c r="J3761">
        <f>VLOOKUP(A3761,'[1]Coordinates cleaned'!$A:$H,8,0)</f>
        <v>30.047771666666701</v>
      </c>
      <c r="K3761" t="e">
        <f>VLOOKUP(A3761,IENG_to_New_Vendor!A:H,8,0)</f>
        <v>#N/A</v>
      </c>
      <c r="L3761" t="e">
        <f>VLOOKUP(A3761,'CAM to IENG'!A:O,15,0)</f>
        <v>#N/A</v>
      </c>
      <c r="M3761" t="e">
        <f>VLOOKUP(A3761,NET_to_IENG!A:J,10,0)</f>
        <v>#N/A</v>
      </c>
    </row>
    <row r="3762" spans="1:13" x14ac:dyDescent="0.3">
      <c r="A3762">
        <v>606681</v>
      </c>
      <c r="B3762" t="s">
        <v>1488</v>
      </c>
      <c r="C3762" t="s">
        <v>4400</v>
      </c>
      <c r="D3762" t="s">
        <v>4400</v>
      </c>
      <c r="E3762" t="s">
        <v>4400</v>
      </c>
      <c r="F3762" s="15" t="str">
        <f>VLOOKUP(A3762,'[1]Coordinates cleaned'!$A:$I,9,0)</f>
        <v>Netis</v>
      </c>
      <c r="G3762" s="15" t="str">
        <f>VLOOKUP(A3762,'[1]Coordinates cleaned'!$A:$J,10,0)</f>
        <v>Emmanuel Kafuko</v>
      </c>
      <c r="H3762" s="9" t="s">
        <v>3669</v>
      </c>
      <c r="I3762">
        <f>VLOOKUP(A3762,'[1]Coordinates cleaned'!$A:$G,7,0)</f>
        <v>0.36537779999999997</v>
      </c>
      <c r="J3762">
        <f>VLOOKUP(A3762,'[1]Coordinates cleaned'!$A:$H,8,0)</f>
        <v>33.382043400000001</v>
      </c>
      <c r="K3762" t="e">
        <f>VLOOKUP(A3762,IENG_to_New_Vendor!A:H,8,0)</f>
        <v>#N/A</v>
      </c>
      <c r="L3762" t="e">
        <f>VLOOKUP(A3762,'CAM to IENG'!A:O,15,0)</f>
        <v>#N/A</v>
      </c>
      <c r="M3762" t="e">
        <f>VLOOKUP(A3762,NET_to_IENG!A:J,10,0)</f>
        <v>#N/A</v>
      </c>
    </row>
    <row r="3763" spans="1:13" x14ac:dyDescent="0.3">
      <c r="A3763">
        <v>608607</v>
      </c>
      <c r="B3763" t="s">
        <v>2202</v>
      </c>
      <c r="C3763" t="s">
        <v>4400</v>
      </c>
      <c r="D3763" t="s">
        <v>4400</v>
      </c>
      <c r="E3763" t="s">
        <v>4400</v>
      </c>
      <c r="F3763" s="15" t="s">
        <v>4338</v>
      </c>
      <c r="G3763" s="15" t="str">
        <f>VLOOKUP(A3763,'[1]Coordinates cleaned'!$A:$J,10,0)</f>
        <v>Innocent Ayiko</v>
      </c>
      <c r="H3763" s="9" t="s">
        <v>3368</v>
      </c>
      <c r="I3763">
        <f>VLOOKUP(A3763,'[1]Coordinates cleaned'!$A:$G,7,0)</f>
        <v>3.6555456099999999</v>
      </c>
      <c r="J3763">
        <f>VLOOKUP(A3763,'[1]Coordinates cleaned'!$A:$H,8,0)</f>
        <v>31.724877079999999</v>
      </c>
      <c r="K3763" t="str">
        <f>VLOOKUP(A3763,IENG_to_New_Vendor!A:H,8,0)</f>
        <v>IENG_to_New_Vendor</v>
      </c>
      <c r="L3763" t="e">
        <f>VLOOKUP(A3763,'CAM to IENG'!A:O,15,0)</f>
        <v>#N/A</v>
      </c>
      <c r="M3763" t="e">
        <f>VLOOKUP(A3763,NET_to_IENG!A:J,10,0)</f>
        <v>#N/A</v>
      </c>
    </row>
    <row r="3764" spans="1:13" x14ac:dyDescent="0.3">
      <c r="A3764">
        <v>606449</v>
      </c>
      <c r="B3764" t="s">
        <v>1276</v>
      </c>
      <c r="C3764" t="s">
        <v>4400</v>
      </c>
      <c r="D3764" t="s">
        <v>4400</v>
      </c>
      <c r="E3764" t="s">
        <v>4400</v>
      </c>
      <c r="F3764" s="15" t="s">
        <v>4338</v>
      </c>
      <c r="G3764" s="15" t="str">
        <f>VLOOKUP(A3764,'[1]Coordinates cleaned'!$A:$J,10,0)</f>
        <v>Moses Kaganda</v>
      </c>
      <c r="H3764" s="9" t="s">
        <v>3368</v>
      </c>
      <c r="I3764">
        <f>VLOOKUP(A3764,'[1]Coordinates cleaned'!$A:$G,7,0)</f>
        <v>3.2666505899999998</v>
      </c>
      <c r="J3764">
        <f>VLOOKUP(A3764,'[1]Coordinates cleaned'!$A:$H,8,0)</f>
        <v>33.209460049999997</v>
      </c>
      <c r="K3764" t="str">
        <f>VLOOKUP(A3764,IENG_to_New_Vendor!A:H,8,0)</f>
        <v>IENG_to_New_Vendor</v>
      </c>
      <c r="L3764" t="e">
        <f>VLOOKUP(A3764,'CAM to IENG'!A:O,15,0)</f>
        <v>#N/A</v>
      </c>
      <c r="M3764" t="e">
        <f>VLOOKUP(A3764,NET_to_IENG!A:J,10,0)</f>
        <v>#N/A</v>
      </c>
    </row>
    <row r="3765" spans="1:13" x14ac:dyDescent="0.3">
      <c r="A3765">
        <v>701812</v>
      </c>
      <c r="B3765" t="s">
        <v>4202</v>
      </c>
      <c r="C3765" t="s">
        <v>4400</v>
      </c>
      <c r="D3765" t="s">
        <v>4400</v>
      </c>
      <c r="E3765" t="s">
        <v>4400</v>
      </c>
      <c r="F3765" s="15" t="str">
        <f>VLOOKUP(A3765,'[1]Coordinates cleaned'!$A:$I,9,0)</f>
        <v>I-Engineering</v>
      </c>
      <c r="G3765" s="15" t="str">
        <f>VLOOKUP(A3765,'[1]Coordinates cleaned'!$A:$J,10,0)</f>
        <v>Moses Kaganda</v>
      </c>
      <c r="H3765" s="9" t="s">
        <v>3368</v>
      </c>
      <c r="I3765">
        <f>VLOOKUP(A3765,'[1]Coordinates cleaned'!$A:$G,7,0)</f>
        <v>2.7374938000000002</v>
      </c>
      <c r="J3765">
        <f>VLOOKUP(A3765,'[1]Coordinates cleaned'!$A:$H,8,0)</f>
        <v>32.322144899999998</v>
      </c>
      <c r="K3765" t="e">
        <f>VLOOKUP(A3765,IENG_to_New_Vendor!A:H,8,0)</f>
        <v>#N/A</v>
      </c>
      <c r="L3765" t="e">
        <f>VLOOKUP(A3765,'CAM to IENG'!A:O,15,0)</f>
        <v>#N/A</v>
      </c>
      <c r="M3765" t="e">
        <f>VLOOKUP(A3765,NET_to_IENG!A:J,10,0)</f>
        <v>#N/A</v>
      </c>
    </row>
    <row r="3766" spans="1:13" x14ac:dyDescent="0.3">
      <c r="A3766">
        <v>609673</v>
      </c>
      <c r="B3766" t="s">
        <v>2902</v>
      </c>
      <c r="C3766" t="s">
        <v>4400</v>
      </c>
      <c r="D3766" t="s">
        <v>4400</v>
      </c>
      <c r="E3766" t="s">
        <v>4400</v>
      </c>
      <c r="F3766" s="15" t="str">
        <f>VLOOKUP(A3766,'[1]Coordinates cleaned'!$A:$I,9,0)</f>
        <v>I-Engineering</v>
      </c>
      <c r="G3766" s="15" t="str">
        <f>VLOOKUP(A3766,'[1]Coordinates cleaned'!$A:$J,10,0)</f>
        <v>Robert Otim</v>
      </c>
      <c r="H3766" s="9" t="s">
        <v>3368</v>
      </c>
      <c r="I3766">
        <f>VLOOKUP(A3766,'[1]Coordinates cleaned'!$A:$G,7,0)</f>
        <v>0.86887499999999995</v>
      </c>
      <c r="J3766">
        <f>VLOOKUP(A3766,'[1]Coordinates cleaned'!$A:$H,8,0)</f>
        <v>32.445178300000002</v>
      </c>
      <c r="K3766" t="e">
        <f>VLOOKUP(A3766,IENG_to_New_Vendor!A:H,8,0)</f>
        <v>#N/A</v>
      </c>
      <c r="L3766" t="e">
        <f>VLOOKUP(A3766,'CAM to IENG'!A:O,15,0)</f>
        <v>#N/A</v>
      </c>
      <c r="M3766" t="e">
        <f>VLOOKUP(A3766,NET_to_IENG!A:J,10,0)</f>
        <v>#N/A</v>
      </c>
    </row>
    <row r="3767" spans="1:13" x14ac:dyDescent="0.3">
      <c r="A3767">
        <v>608103</v>
      </c>
      <c r="B3767" t="s">
        <v>1714</v>
      </c>
      <c r="C3767" t="s">
        <v>4400</v>
      </c>
      <c r="D3767" t="s">
        <v>4400</v>
      </c>
      <c r="E3767" t="s">
        <v>4400</v>
      </c>
      <c r="F3767" s="15" t="str">
        <f>VLOOKUP(A3767,'[1]Coordinates cleaned'!$A:$I,9,0)</f>
        <v>Netis</v>
      </c>
      <c r="G3767" s="15" t="str">
        <f>VLOOKUP(A3767,'[1]Coordinates cleaned'!$A:$J,10,0)</f>
        <v>Emmanuel Kafuko</v>
      </c>
      <c r="H3767" s="9" t="s">
        <v>3669</v>
      </c>
      <c r="I3767">
        <f>VLOOKUP(A3767,'[1]Coordinates cleaned'!$A:$G,7,0)</f>
        <v>0.42514649999999998</v>
      </c>
      <c r="J3767">
        <f>VLOOKUP(A3767,'[1]Coordinates cleaned'!$A:$H,8,0)</f>
        <v>33.2078658</v>
      </c>
      <c r="K3767" t="e">
        <f>VLOOKUP(A3767,IENG_to_New_Vendor!A:H,8,0)</f>
        <v>#N/A</v>
      </c>
      <c r="L3767" t="e">
        <f>VLOOKUP(A3767,'CAM to IENG'!A:O,15,0)</f>
        <v>#N/A</v>
      </c>
      <c r="M3767" t="e">
        <f>VLOOKUP(A3767,NET_to_IENG!A:J,10,0)</f>
        <v>#N/A</v>
      </c>
    </row>
    <row r="3768" spans="1:13" x14ac:dyDescent="0.3">
      <c r="A3768">
        <v>606568</v>
      </c>
      <c r="B3768" t="s">
        <v>1389</v>
      </c>
      <c r="C3768" t="s">
        <v>4400</v>
      </c>
      <c r="D3768" t="s">
        <v>4400</v>
      </c>
      <c r="E3768" t="s">
        <v>4400</v>
      </c>
      <c r="F3768" s="15" t="str">
        <f>VLOOKUP(A3768,'[1]Coordinates cleaned'!$A:$I,9,0)</f>
        <v>Netis</v>
      </c>
      <c r="G3768" s="15" t="str">
        <f>VLOOKUP(A3768,'[1]Coordinates cleaned'!$A:$J,10,0)</f>
        <v>Benbridge Mulongo</v>
      </c>
      <c r="H3768" s="9" t="s">
        <v>3669</v>
      </c>
      <c r="I3768">
        <f>VLOOKUP(A3768,'[1]Coordinates cleaned'!$A:$G,7,0)</f>
        <v>0.32197399999999998</v>
      </c>
      <c r="J3768">
        <f>VLOOKUP(A3768,'[1]Coordinates cleaned'!$A:$H,8,0)</f>
        <v>32.577305099999997</v>
      </c>
      <c r="K3768" t="e">
        <f>VLOOKUP(A3768,IENG_to_New_Vendor!A:H,8,0)</f>
        <v>#N/A</v>
      </c>
      <c r="L3768" t="e">
        <f>VLOOKUP(A3768,'CAM to IENG'!A:O,15,0)</f>
        <v>#N/A</v>
      </c>
      <c r="M3768" t="e">
        <f>VLOOKUP(A3768,NET_to_IENG!A:J,10,0)</f>
        <v>#N/A</v>
      </c>
    </row>
    <row r="3769" spans="1:13" x14ac:dyDescent="0.3">
      <c r="A3769">
        <v>609273</v>
      </c>
      <c r="B3769" t="s">
        <v>2357</v>
      </c>
      <c r="C3769" t="s">
        <v>4400</v>
      </c>
      <c r="D3769" t="s">
        <v>4400</v>
      </c>
      <c r="E3769" t="s">
        <v>4400</v>
      </c>
      <c r="F3769" s="15" t="str">
        <f>VLOOKUP(A3769,'[1]Coordinates cleaned'!$A:$I,9,0)</f>
        <v>Camusat</v>
      </c>
      <c r="G3769" s="15" t="str">
        <f>VLOOKUP(A3769,'[1]Coordinates cleaned'!$A:$J,10,0)</f>
        <v>Denis Masaba</v>
      </c>
      <c r="H3769" s="9" t="s">
        <v>3367</v>
      </c>
      <c r="I3769">
        <f>VLOOKUP(A3769,'[1]Coordinates cleaned'!$A:$G,7,0)</f>
        <v>-0.84426380228251197</v>
      </c>
      <c r="J3769">
        <f>VLOOKUP(A3769,'[1]Coordinates cleaned'!$A:$H,8,0)</f>
        <v>30.508784428238901</v>
      </c>
      <c r="K3769" t="e">
        <f>VLOOKUP(A3769,IENG_to_New_Vendor!A:H,8,0)</f>
        <v>#N/A</v>
      </c>
      <c r="L3769" t="e">
        <f>VLOOKUP(A3769,'CAM to IENG'!A:O,15,0)</f>
        <v>#N/A</v>
      </c>
      <c r="M3769" t="e">
        <f>VLOOKUP(A3769,NET_to_IENG!A:J,10,0)</f>
        <v>#N/A</v>
      </c>
    </row>
    <row r="3770" spans="1:13" x14ac:dyDescent="0.3">
      <c r="A3770">
        <v>607239</v>
      </c>
      <c r="B3770" t="s">
        <v>1007</v>
      </c>
      <c r="C3770" t="s">
        <v>4400</v>
      </c>
      <c r="D3770" t="s">
        <v>4400</v>
      </c>
      <c r="E3770" t="s">
        <v>4400</v>
      </c>
      <c r="F3770" s="15" t="str">
        <f>VLOOKUP(A3770,'[1]Coordinates cleaned'!$A:$I,9,0)</f>
        <v>Netis</v>
      </c>
      <c r="G3770" s="15" t="str">
        <f>VLOOKUP(A3770,'[1]Coordinates cleaned'!$A:$J,10,0)</f>
        <v>Paul Mbabazi</v>
      </c>
      <c r="H3770" s="9" t="s">
        <v>3669</v>
      </c>
      <c r="I3770">
        <f>VLOOKUP(A3770,'[1]Coordinates cleaned'!$A:$G,7,0)</f>
        <v>0.31001069999999997</v>
      </c>
      <c r="J3770">
        <f>VLOOKUP(A3770,'[1]Coordinates cleaned'!$A:$H,8,0)</f>
        <v>32.601731200000003</v>
      </c>
      <c r="K3770" t="e">
        <f>VLOOKUP(A3770,IENG_to_New_Vendor!A:H,8,0)</f>
        <v>#N/A</v>
      </c>
      <c r="L3770" t="e">
        <f>VLOOKUP(A3770,'CAM to IENG'!A:O,15,0)</f>
        <v>#N/A</v>
      </c>
      <c r="M3770" t="e">
        <f>VLOOKUP(A3770,NET_to_IENG!A:J,10,0)</f>
        <v>#N/A</v>
      </c>
    </row>
    <row r="3771" spans="1:13" x14ac:dyDescent="0.3">
      <c r="A3771">
        <v>608699</v>
      </c>
      <c r="B3771" t="s">
        <v>2611</v>
      </c>
      <c r="C3771" t="s">
        <v>4400</v>
      </c>
      <c r="D3771" t="s">
        <v>4400</v>
      </c>
      <c r="E3771" t="s">
        <v>4400</v>
      </c>
      <c r="F3771" s="15" t="s">
        <v>4338</v>
      </c>
      <c r="G3771" s="15" t="str">
        <f>VLOOKUP(A3771,'[1]Coordinates cleaned'!$A:$J,10,0)</f>
        <v>Innocent Ayiko</v>
      </c>
      <c r="H3771" s="9" t="s">
        <v>3368</v>
      </c>
      <c r="I3771">
        <f>VLOOKUP(A3771,'[1]Coordinates cleaned'!$A:$G,7,0)</f>
        <v>2.8008632000000002</v>
      </c>
      <c r="J3771">
        <f>VLOOKUP(A3771,'[1]Coordinates cleaned'!$A:$H,8,0)</f>
        <v>31.328465000000001</v>
      </c>
      <c r="K3771" t="str">
        <f>VLOOKUP(A3771,IENG_to_New_Vendor!A:H,8,0)</f>
        <v>IENG_to_New_Vendor</v>
      </c>
      <c r="L3771" t="e">
        <f>VLOOKUP(A3771,'CAM to IENG'!A:O,15,0)</f>
        <v>#N/A</v>
      </c>
      <c r="M3771" t="e">
        <f>VLOOKUP(A3771,NET_to_IENG!A:J,10,0)</f>
        <v>#N/A</v>
      </c>
    </row>
    <row r="3772" spans="1:13" x14ac:dyDescent="0.3">
      <c r="A3772">
        <v>607211</v>
      </c>
      <c r="B3772" t="s">
        <v>1639</v>
      </c>
      <c r="C3772" t="s">
        <v>4400</v>
      </c>
      <c r="D3772" t="s">
        <v>4400</v>
      </c>
      <c r="E3772" t="s">
        <v>4400</v>
      </c>
      <c r="F3772" s="15" t="str">
        <f>VLOOKUP(A3772,'[1]Coordinates cleaned'!$A:$I,9,0)</f>
        <v>I-Engineering</v>
      </c>
      <c r="G3772" s="15" t="str">
        <f>VLOOKUP(A3772,'[1]Coordinates cleaned'!$A:$J,10,0)</f>
        <v>Robert Otim</v>
      </c>
      <c r="H3772" s="9" t="s">
        <v>3368</v>
      </c>
      <c r="I3772">
        <f>VLOOKUP(A3772,'[1]Coordinates cleaned'!$A:$G,7,0)</f>
        <v>0.50709139999999997</v>
      </c>
      <c r="J3772">
        <f>VLOOKUP(A3772,'[1]Coordinates cleaned'!$A:$H,8,0)</f>
        <v>32.355843399999998</v>
      </c>
      <c r="K3772" t="e">
        <f>VLOOKUP(A3772,IENG_to_New_Vendor!A:H,8,0)</f>
        <v>#N/A</v>
      </c>
      <c r="L3772" t="e">
        <f>VLOOKUP(A3772,'CAM to IENG'!A:O,15,0)</f>
        <v>#N/A</v>
      </c>
      <c r="M3772" t="e">
        <f>VLOOKUP(A3772,NET_to_IENG!A:J,10,0)</f>
        <v>#N/A</v>
      </c>
    </row>
    <row r="3773" spans="1:13" x14ac:dyDescent="0.3">
      <c r="A3773">
        <v>608546</v>
      </c>
      <c r="B3773" t="s">
        <v>2204</v>
      </c>
      <c r="C3773" t="s">
        <v>4400</v>
      </c>
      <c r="D3773" t="s">
        <v>4400</v>
      </c>
      <c r="E3773" t="s">
        <v>4400</v>
      </c>
      <c r="F3773" s="15" t="s">
        <v>4338</v>
      </c>
      <c r="G3773" s="15" t="str">
        <f>VLOOKUP(A3773,'[1]Coordinates cleaned'!$A:$J,10,0)</f>
        <v>Moses Kaganda</v>
      </c>
      <c r="H3773" s="9" t="s">
        <v>3368</v>
      </c>
      <c r="I3773">
        <f>VLOOKUP(A3773,'[1]Coordinates cleaned'!$A:$G,7,0)</f>
        <v>2.9652616666666698</v>
      </c>
      <c r="J3773">
        <f>VLOOKUP(A3773,'[1]Coordinates cleaned'!$A:$H,8,0)</f>
        <v>32.6464516666667</v>
      </c>
      <c r="K3773" t="str">
        <f>VLOOKUP(A3773,IENG_to_New_Vendor!A:H,8,0)</f>
        <v>IENG_to_New_Vendor</v>
      </c>
      <c r="L3773" t="e">
        <f>VLOOKUP(A3773,'CAM to IENG'!A:O,15,0)</f>
        <v>#N/A</v>
      </c>
      <c r="M3773" t="e">
        <f>VLOOKUP(A3773,NET_to_IENG!A:J,10,0)</f>
        <v>#N/A</v>
      </c>
    </row>
    <row r="3774" spans="1:13" x14ac:dyDescent="0.3">
      <c r="A3774">
        <v>609119</v>
      </c>
      <c r="B3774" t="s">
        <v>388</v>
      </c>
      <c r="C3774" t="s">
        <v>4400</v>
      </c>
      <c r="D3774" t="s">
        <v>4400</v>
      </c>
      <c r="E3774" t="s">
        <v>4400</v>
      </c>
      <c r="F3774" s="15" t="str">
        <f>VLOOKUP(A3774,'[1]Coordinates cleaned'!$A:$I,9,0)</f>
        <v>Camusat</v>
      </c>
      <c r="G3774" s="15" t="str">
        <f>VLOOKUP(A3774,'[1]Coordinates cleaned'!$A:$J,10,0)</f>
        <v>Stephen Rwabwogo</v>
      </c>
      <c r="H3774" s="9" t="s">
        <v>3367</v>
      </c>
      <c r="I3774">
        <f>VLOOKUP(A3774,'[1]Coordinates cleaned'!$A:$G,7,0)</f>
        <v>0.1746133</v>
      </c>
      <c r="J3774">
        <f>VLOOKUP(A3774,'[1]Coordinates cleaned'!$A:$H,8,0)</f>
        <v>30.4520783</v>
      </c>
      <c r="K3774" t="e">
        <f>VLOOKUP(A3774,IENG_to_New_Vendor!A:H,8,0)</f>
        <v>#N/A</v>
      </c>
      <c r="L3774" t="e">
        <f>VLOOKUP(A3774,'CAM to IENG'!A:O,15,0)</f>
        <v>#N/A</v>
      </c>
      <c r="M3774" t="e">
        <f>VLOOKUP(A3774,NET_to_IENG!A:J,10,0)</f>
        <v>#N/A</v>
      </c>
    </row>
    <row r="3775" spans="1:13" x14ac:dyDescent="0.3">
      <c r="A3775">
        <v>605957</v>
      </c>
      <c r="B3775" t="s">
        <v>593</v>
      </c>
      <c r="C3775" t="s">
        <v>4400</v>
      </c>
      <c r="D3775" t="s">
        <v>4400</v>
      </c>
      <c r="E3775" t="s">
        <v>4400</v>
      </c>
      <c r="F3775" s="15" t="str">
        <f>VLOOKUP(A3775,'[1]Coordinates cleaned'!$A:$I,9,0)</f>
        <v>I-Engineering</v>
      </c>
      <c r="G3775" s="15" t="str">
        <f>VLOOKUP(A3775,'[1]Coordinates cleaned'!$A:$J,10,0)</f>
        <v>Joash Lubwama</v>
      </c>
      <c r="H3775" s="9" t="s">
        <v>3368</v>
      </c>
      <c r="I3775">
        <f>VLOOKUP(A3775,'[1]Coordinates cleaned'!$A:$G,7,0)</f>
        <v>0.35981410000000003</v>
      </c>
      <c r="J3775">
        <f>VLOOKUP(A3775,'[1]Coordinates cleaned'!$A:$H,8,0)</f>
        <v>32.5691323</v>
      </c>
      <c r="K3775" t="e">
        <f>VLOOKUP(A3775,IENG_to_New_Vendor!A:H,8,0)</f>
        <v>#N/A</v>
      </c>
      <c r="L3775" t="e">
        <f>VLOOKUP(A3775,'CAM to IENG'!A:O,15,0)</f>
        <v>#N/A</v>
      </c>
      <c r="M3775" t="e">
        <f>VLOOKUP(A3775,NET_to_IENG!A:J,10,0)</f>
        <v>#N/A</v>
      </c>
    </row>
    <row r="3776" spans="1:13" x14ac:dyDescent="0.3">
      <c r="A3776">
        <v>607750</v>
      </c>
      <c r="B3776" t="s">
        <v>2554</v>
      </c>
      <c r="C3776" t="s">
        <v>4400</v>
      </c>
      <c r="D3776" t="s">
        <v>4400</v>
      </c>
      <c r="E3776" t="s">
        <v>4400</v>
      </c>
      <c r="F3776" s="15" t="str">
        <f>VLOOKUP(A3776,'[1]Coordinates cleaned'!$A:$I,9,0)</f>
        <v>Netis</v>
      </c>
      <c r="G3776" s="15" t="str">
        <f>VLOOKUP(A3776,'[1]Coordinates cleaned'!$A:$J,10,0)</f>
        <v>Benbridge Mulongo</v>
      </c>
      <c r="H3776" s="9" t="s">
        <v>3669</v>
      </c>
      <c r="I3776">
        <f>VLOOKUP(A3776,'[1]Coordinates cleaned'!$A:$G,7,0)</f>
        <v>0.35464069999999998</v>
      </c>
      <c r="J3776">
        <f>VLOOKUP(A3776,'[1]Coordinates cleaned'!$A:$H,8,0)</f>
        <v>32.602810400000003</v>
      </c>
      <c r="K3776" t="e">
        <f>VLOOKUP(A3776,IENG_to_New_Vendor!A:H,8,0)</f>
        <v>#N/A</v>
      </c>
      <c r="L3776" t="e">
        <f>VLOOKUP(A3776,'CAM to IENG'!A:O,15,0)</f>
        <v>#N/A</v>
      </c>
      <c r="M3776" t="e">
        <f>VLOOKUP(A3776,NET_to_IENG!A:J,10,0)</f>
        <v>#N/A</v>
      </c>
    </row>
    <row r="3777" spans="1:13" x14ac:dyDescent="0.3">
      <c r="A3777">
        <v>605315</v>
      </c>
      <c r="B3777" t="s">
        <v>4203</v>
      </c>
      <c r="C3777" t="s">
        <v>4400</v>
      </c>
      <c r="D3777" t="s">
        <v>4400</v>
      </c>
      <c r="E3777" t="s">
        <v>4400</v>
      </c>
      <c r="F3777" s="15" t="str">
        <f>VLOOKUP(A3777,'[1]Coordinates cleaned'!$A:$I,9,0)</f>
        <v>Netis</v>
      </c>
      <c r="G3777" s="15" t="str">
        <f>VLOOKUP(A3777,'[1]Coordinates cleaned'!$A:$J,10,0)</f>
        <v>Paul Mbabazi</v>
      </c>
      <c r="H3777" s="9" t="s">
        <v>3669</v>
      </c>
      <c r="I3777">
        <f>VLOOKUP(A3777,'[1]Coordinates cleaned'!$A:$G,7,0)</f>
        <v>0.30948870000000001</v>
      </c>
      <c r="J3777">
        <f>VLOOKUP(A3777,'[1]Coordinates cleaned'!$A:$H,8,0)</f>
        <v>32.6470433</v>
      </c>
      <c r="K3777" t="e">
        <f>VLOOKUP(A3777,IENG_to_New_Vendor!A:H,8,0)</f>
        <v>#N/A</v>
      </c>
      <c r="L3777" t="e">
        <f>VLOOKUP(A3777,'CAM to IENG'!A:O,15,0)</f>
        <v>#N/A</v>
      </c>
      <c r="M3777" t="e">
        <f>VLOOKUP(A3777,NET_to_IENG!A:J,10,0)</f>
        <v>#N/A</v>
      </c>
    </row>
    <row r="3778" spans="1:13" x14ac:dyDescent="0.3">
      <c r="A3778">
        <v>701566</v>
      </c>
      <c r="B3778" t="s">
        <v>3572</v>
      </c>
      <c r="C3778" t="s">
        <v>4400</v>
      </c>
      <c r="D3778" t="s">
        <v>4400</v>
      </c>
      <c r="E3778" t="s">
        <v>4400</v>
      </c>
      <c r="F3778" s="15" t="str">
        <f>VLOOKUP(A3778,'[1]Coordinates cleaned'!$A:$I,9,0)</f>
        <v>Camusat</v>
      </c>
      <c r="G3778" s="15" t="str">
        <f>VLOOKUP(A3778,'[1]Coordinates cleaned'!$A:$J,10,0)</f>
        <v>Thomasi Seruyange</v>
      </c>
      <c r="H3778" s="9" t="s">
        <v>3367</v>
      </c>
      <c r="I3778">
        <f>VLOOKUP(A3778,'[1]Coordinates cleaned'!$A:$G,7,0)</f>
        <v>-0.60206990000000005</v>
      </c>
      <c r="J3778">
        <f>VLOOKUP(A3778,'[1]Coordinates cleaned'!$A:$H,8,0)</f>
        <v>30.667579700000001</v>
      </c>
      <c r="K3778" t="e">
        <f>VLOOKUP(A3778,IENG_to_New_Vendor!A:H,8,0)</f>
        <v>#N/A</v>
      </c>
      <c r="L3778" t="e">
        <f>VLOOKUP(A3778,'CAM to IENG'!A:O,15,0)</f>
        <v>#N/A</v>
      </c>
      <c r="M3778" t="e">
        <f>VLOOKUP(A3778,NET_to_IENG!A:J,10,0)</f>
        <v>#N/A</v>
      </c>
    </row>
    <row r="3779" spans="1:13" x14ac:dyDescent="0.3">
      <c r="A3779">
        <v>607714</v>
      </c>
      <c r="B3779" t="s">
        <v>2498</v>
      </c>
      <c r="C3779" t="s">
        <v>4400</v>
      </c>
      <c r="D3779" t="s">
        <v>4400</v>
      </c>
      <c r="E3779" t="s">
        <v>4400</v>
      </c>
      <c r="F3779" s="15" t="str">
        <f>VLOOKUP(A3779,'[1]Coordinates cleaned'!$A:$I,9,0)</f>
        <v>I-Engineering</v>
      </c>
      <c r="G3779" s="15" t="str">
        <f>VLOOKUP(A3779,'[1]Coordinates cleaned'!$A:$J,10,0)</f>
        <v>Robert Otim</v>
      </c>
      <c r="H3779" s="9" t="s">
        <v>3368</v>
      </c>
      <c r="I3779">
        <f>VLOOKUP(A3779,'[1]Coordinates cleaned'!$A:$G,7,0)</f>
        <v>0.84099000000000002</v>
      </c>
      <c r="J3779">
        <f>VLOOKUP(A3779,'[1]Coordinates cleaned'!$A:$H,8,0)</f>
        <v>32.502690000000001</v>
      </c>
      <c r="K3779" t="e">
        <f>VLOOKUP(A3779,IENG_to_New_Vendor!A:H,8,0)</f>
        <v>#N/A</v>
      </c>
      <c r="L3779" t="e">
        <f>VLOOKUP(A3779,'CAM to IENG'!A:O,15,0)</f>
        <v>#N/A</v>
      </c>
      <c r="M3779" t="e">
        <f>VLOOKUP(A3779,NET_to_IENG!A:J,10,0)</f>
        <v>#N/A</v>
      </c>
    </row>
    <row r="3780" spans="1:13" x14ac:dyDescent="0.3">
      <c r="A3780">
        <v>605176</v>
      </c>
      <c r="B3780" t="s">
        <v>230</v>
      </c>
      <c r="C3780" t="s">
        <v>4400</v>
      </c>
      <c r="D3780" t="s">
        <v>4400</v>
      </c>
      <c r="E3780" t="s">
        <v>4400</v>
      </c>
      <c r="F3780" s="15" t="str">
        <f>VLOOKUP(A3780,'[1]Coordinates cleaned'!$A:$I,9,0)</f>
        <v>Netis</v>
      </c>
      <c r="G3780" s="15" t="str">
        <f>VLOOKUP(A3780,'[1]Coordinates cleaned'!$A:$J,10,0)</f>
        <v>Emmanuel Kafuko</v>
      </c>
      <c r="H3780" s="9" t="s">
        <v>3669</v>
      </c>
      <c r="I3780">
        <f>VLOOKUP(A3780,'[1]Coordinates cleaned'!$A:$G,7,0)</f>
        <v>0.64073400000000003</v>
      </c>
      <c r="J3780">
        <f>VLOOKUP(A3780,'[1]Coordinates cleaned'!$A:$H,8,0)</f>
        <v>33.538525499999999</v>
      </c>
      <c r="K3780" t="e">
        <f>VLOOKUP(A3780,IENG_to_New_Vendor!A:H,8,0)</f>
        <v>#N/A</v>
      </c>
      <c r="L3780" t="e">
        <f>VLOOKUP(A3780,'CAM to IENG'!A:O,15,0)</f>
        <v>#N/A</v>
      </c>
      <c r="M3780" t="e">
        <f>VLOOKUP(A3780,NET_to_IENG!A:J,10,0)</f>
        <v>#N/A</v>
      </c>
    </row>
    <row r="3781" spans="1:13" x14ac:dyDescent="0.3">
      <c r="A3781">
        <v>608708</v>
      </c>
      <c r="B3781" t="s">
        <v>4204</v>
      </c>
      <c r="C3781" t="s">
        <v>4400</v>
      </c>
      <c r="D3781" t="s">
        <v>4400</v>
      </c>
      <c r="E3781" t="s">
        <v>4400</v>
      </c>
      <c r="F3781" s="15" t="str">
        <f>VLOOKUP(A3781,'[1]Coordinates cleaned'!$A:$I,9,0)</f>
        <v>I-Engineering</v>
      </c>
      <c r="G3781" s="15" t="str">
        <f>VLOOKUP(A3781,'[1]Coordinates cleaned'!$A:$J,10,0)</f>
        <v>Moses Kaganda</v>
      </c>
      <c r="H3781" s="9" t="s">
        <v>3368</v>
      </c>
      <c r="I3781">
        <f>VLOOKUP(A3781,'[1]Coordinates cleaned'!$A:$G,7,0)</f>
        <v>2.7213156999999999</v>
      </c>
      <c r="J3781">
        <f>VLOOKUP(A3781,'[1]Coordinates cleaned'!$A:$H,8,0)</f>
        <v>32.3563373</v>
      </c>
      <c r="K3781" t="e">
        <f>VLOOKUP(A3781,IENG_to_New_Vendor!A:H,8,0)</f>
        <v>#N/A</v>
      </c>
      <c r="L3781" t="e">
        <f>VLOOKUP(A3781,'CAM to IENG'!A:O,15,0)</f>
        <v>#N/A</v>
      </c>
      <c r="M3781" t="e">
        <f>VLOOKUP(A3781,NET_to_IENG!A:J,10,0)</f>
        <v>#N/A</v>
      </c>
    </row>
    <row r="3782" spans="1:13" x14ac:dyDescent="0.3">
      <c r="A3782">
        <v>607494</v>
      </c>
      <c r="B3782" t="s">
        <v>2049</v>
      </c>
      <c r="C3782" t="s">
        <v>4400</v>
      </c>
      <c r="D3782" t="s">
        <v>4400</v>
      </c>
      <c r="E3782" t="s">
        <v>4400</v>
      </c>
      <c r="F3782" s="15" t="str">
        <f>VLOOKUP(A3782,'[1]Coordinates cleaned'!$A:$I,9,0)</f>
        <v>Camusat</v>
      </c>
      <c r="G3782" s="15" t="str">
        <f>VLOOKUP(A3782,'[1]Coordinates cleaned'!$A:$J,10,0)</f>
        <v>M Patrick Kalibbala</v>
      </c>
      <c r="H3782" s="9" t="s">
        <v>3367</v>
      </c>
      <c r="I3782">
        <f>VLOOKUP(A3782,'[1]Coordinates cleaned'!$A:$G,7,0)</f>
        <v>2.36578E-2</v>
      </c>
      <c r="J3782">
        <f>VLOOKUP(A3782,'[1]Coordinates cleaned'!$A:$H,8,0)</f>
        <v>32.045467799999997</v>
      </c>
      <c r="K3782" t="e">
        <f>VLOOKUP(A3782,IENG_to_New_Vendor!A:H,8,0)</f>
        <v>#N/A</v>
      </c>
      <c r="L3782" t="e">
        <f>VLOOKUP(A3782,'CAM to IENG'!A:O,15,0)</f>
        <v>#N/A</v>
      </c>
      <c r="M3782" t="e">
        <f>VLOOKUP(A3782,NET_to_IENG!A:J,10,0)</f>
        <v>#N/A</v>
      </c>
    </row>
    <row r="3783" spans="1:13" x14ac:dyDescent="0.3">
      <c r="A3783">
        <v>608175</v>
      </c>
      <c r="B3783" t="s">
        <v>318</v>
      </c>
      <c r="C3783" t="s">
        <v>4400</v>
      </c>
      <c r="D3783" t="s">
        <v>4400</v>
      </c>
      <c r="E3783" t="s">
        <v>4400</v>
      </c>
      <c r="F3783" s="15" t="str">
        <f>VLOOKUP(A3783,'[1]Coordinates cleaned'!$A:$I,9,0)</f>
        <v>Netis</v>
      </c>
      <c r="G3783" s="15" t="str">
        <f>VLOOKUP(A3783,'[1]Coordinates cleaned'!$A:$J,10,0)</f>
        <v>Emmanuel Kafuko</v>
      </c>
      <c r="H3783" s="9" t="s">
        <v>3669</v>
      </c>
      <c r="I3783">
        <f>VLOOKUP(A3783,'[1]Coordinates cleaned'!$A:$G,7,0)</f>
        <v>0.46874270000000001</v>
      </c>
      <c r="J3783">
        <f>VLOOKUP(A3783,'[1]Coordinates cleaned'!$A:$H,8,0)</f>
        <v>33.213659200000002</v>
      </c>
      <c r="K3783" t="e">
        <f>VLOOKUP(A3783,IENG_to_New_Vendor!A:H,8,0)</f>
        <v>#N/A</v>
      </c>
      <c r="L3783" t="e">
        <f>VLOOKUP(A3783,'CAM to IENG'!A:O,15,0)</f>
        <v>#N/A</v>
      </c>
      <c r="M3783" t="e">
        <f>VLOOKUP(A3783,NET_to_IENG!A:J,10,0)</f>
        <v>#N/A</v>
      </c>
    </row>
    <row r="3784" spans="1:13" x14ac:dyDescent="0.3">
      <c r="A3784">
        <v>607532</v>
      </c>
      <c r="B3784" t="s">
        <v>1670</v>
      </c>
      <c r="C3784" t="s">
        <v>4400</v>
      </c>
      <c r="D3784" t="s">
        <v>4400</v>
      </c>
      <c r="E3784" t="s">
        <v>4400</v>
      </c>
      <c r="F3784" s="15" t="str">
        <f>VLOOKUP(A3784,'[1]Coordinates cleaned'!$A:$I,9,0)</f>
        <v>Camusat</v>
      </c>
      <c r="G3784" s="15" t="str">
        <f>VLOOKUP(A3784,'[1]Coordinates cleaned'!$A:$J,10,0)</f>
        <v>Abu Kasamba</v>
      </c>
      <c r="H3784" s="9" t="s">
        <v>3367</v>
      </c>
      <c r="I3784">
        <f>VLOOKUP(A3784,'[1]Coordinates cleaned'!$A:$G,7,0)</f>
        <v>0.27818080000000001</v>
      </c>
      <c r="J3784">
        <f>VLOOKUP(A3784,'[1]Coordinates cleaned'!$A:$H,8,0)</f>
        <v>32.567444600000002</v>
      </c>
      <c r="K3784" t="e">
        <f>VLOOKUP(A3784,IENG_to_New_Vendor!A:H,8,0)</f>
        <v>#N/A</v>
      </c>
      <c r="L3784" t="e">
        <f>VLOOKUP(A3784,'CAM to IENG'!A:O,15,0)</f>
        <v>#N/A</v>
      </c>
      <c r="M3784" t="e">
        <f>VLOOKUP(A3784,NET_to_IENG!A:J,10,0)</f>
        <v>#N/A</v>
      </c>
    </row>
    <row r="3785" spans="1:13" x14ac:dyDescent="0.3">
      <c r="A3785">
        <v>609876</v>
      </c>
      <c r="B3785" t="s">
        <v>3113</v>
      </c>
      <c r="C3785" t="s">
        <v>4400</v>
      </c>
      <c r="D3785" t="s">
        <v>4400</v>
      </c>
      <c r="E3785" t="s">
        <v>4400</v>
      </c>
      <c r="F3785" s="15" t="str">
        <f>VLOOKUP(A3785,'[1]Coordinates cleaned'!$A:$I,9,0)</f>
        <v>I-Engineering</v>
      </c>
      <c r="G3785" s="15" t="str">
        <f>VLOOKUP(A3785,'[1]Coordinates cleaned'!$A:$J,10,0)</f>
        <v>Robert Otim</v>
      </c>
      <c r="H3785" s="9" t="s">
        <v>3368</v>
      </c>
      <c r="I3785">
        <f>VLOOKUP(A3785,'[1]Coordinates cleaned'!$A:$G,7,0)</f>
        <v>0.58731800000000001</v>
      </c>
      <c r="J3785">
        <f>VLOOKUP(A3785,'[1]Coordinates cleaned'!$A:$H,8,0)</f>
        <v>32.533602700000003</v>
      </c>
      <c r="K3785" t="e">
        <f>VLOOKUP(A3785,IENG_to_New_Vendor!A:H,8,0)</f>
        <v>#N/A</v>
      </c>
      <c r="L3785" t="e">
        <f>VLOOKUP(A3785,'CAM to IENG'!A:O,15,0)</f>
        <v>#N/A</v>
      </c>
      <c r="M3785" t="e">
        <f>VLOOKUP(A3785,NET_to_IENG!A:J,10,0)</f>
        <v>#N/A</v>
      </c>
    </row>
    <row r="3786" spans="1:13" x14ac:dyDescent="0.3">
      <c r="A3786">
        <v>606479</v>
      </c>
      <c r="B3786" t="s">
        <v>1300</v>
      </c>
      <c r="C3786" t="s">
        <v>4400</v>
      </c>
      <c r="D3786" t="s">
        <v>4400</v>
      </c>
      <c r="E3786" t="s">
        <v>4400</v>
      </c>
      <c r="F3786" s="15" t="s">
        <v>4338</v>
      </c>
      <c r="G3786" s="15" t="str">
        <f>VLOOKUP(A3786,'[1]Coordinates cleaned'!$A:$J,10,0)</f>
        <v>Moses Kaganda</v>
      </c>
      <c r="H3786" s="9" t="s">
        <v>3368</v>
      </c>
      <c r="I3786">
        <f>VLOOKUP(A3786,'[1]Coordinates cleaned'!$A:$G,7,0)</f>
        <v>2.99216666666667</v>
      </c>
      <c r="J3786">
        <f>VLOOKUP(A3786,'[1]Coordinates cleaned'!$A:$H,8,0)</f>
        <v>32.724775000000001</v>
      </c>
      <c r="K3786" t="str">
        <f>VLOOKUP(A3786,IENG_to_New_Vendor!A:H,8,0)</f>
        <v>IENG_to_New_Vendor</v>
      </c>
      <c r="L3786" t="e">
        <f>VLOOKUP(A3786,'CAM to IENG'!A:O,15,0)</f>
        <v>#N/A</v>
      </c>
      <c r="M3786" t="e">
        <f>VLOOKUP(A3786,NET_to_IENG!A:J,10,0)</f>
        <v>#N/A</v>
      </c>
    </row>
    <row r="3787" spans="1:13" x14ac:dyDescent="0.3">
      <c r="A3787">
        <v>605851</v>
      </c>
      <c r="B3787" t="s">
        <v>1049</v>
      </c>
      <c r="C3787" t="s">
        <v>4400</v>
      </c>
      <c r="D3787" t="s">
        <v>4400</v>
      </c>
      <c r="E3787" t="s">
        <v>4400</v>
      </c>
      <c r="F3787" s="15" t="str">
        <f>VLOOKUP(A3787,'[1]Coordinates cleaned'!$A:$I,9,0)</f>
        <v>Camusat</v>
      </c>
      <c r="G3787" s="15" t="str">
        <f>VLOOKUP(A3787,'[1]Coordinates cleaned'!$A:$J,10,0)</f>
        <v>Thomasi Seruyange</v>
      </c>
      <c r="H3787" s="9" t="s">
        <v>3367</v>
      </c>
      <c r="I3787">
        <f>VLOOKUP(A3787,'[1]Coordinates cleaned'!$A:$G,7,0)</f>
        <v>-0.37742320000000001</v>
      </c>
      <c r="J3787">
        <f>VLOOKUP(A3787,'[1]Coordinates cleaned'!$A:$H,8,0)</f>
        <v>31.2064831</v>
      </c>
      <c r="K3787" t="e">
        <f>VLOOKUP(A3787,IENG_to_New_Vendor!A:H,8,0)</f>
        <v>#N/A</v>
      </c>
      <c r="L3787" t="e">
        <f>VLOOKUP(A3787,'CAM to IENG'!A:O,15,0)</f>
        <v>#N/A</v>
      </c>
      <c r="M3787" t="e">
        <f>VLOOKUP(A3787,NET_to_IENG!A:J,10,0)</f>
        <v>#N/A</v>
      </c>
    </row>
    <row r="3788" spans="1:13" x14ac:dyDescent="0.3">
      <c r="A3788">
        <v>607457</v>
      </c>
      <c r="B3788" t="s">
        <v>320</v>
      </c>
      <c r="C3788" t="s">
        <v>4400</v>
      </c>
      <c r="D3788" t="s">
        <v>4400</v>
      </c>
      <c r="E3788" t="s">
        <v>4400</v>
      </c>
      <c r="F3788" s="15" t="str">
        <f>VLOOKUP(A3788,'[1]Coordinates cleaned'!$A:$I,9,0)</f>
        <v>Camusat</v>
      </c>
      <c r="G3788" s="15" t="str">
        <f>VLOOKUP(A3788,'[1]Coordinates cleaned'!$A:$J,10,0)</f>
        <v>M Patrick Kalibbala</v>
      </c>
      <c r="H3788" s="9" t="s">
        <v>3367</v>
      </c>
      <c r="I3788">
        <f>VLOOKUP(A3788,'[1]Coordinates cleaned'!$A:$G,7,0)</f>
        <v>0.22586329999999999</v>
      </c>
      <c r="J3788">
        <f>VLOOKUP(A3788,'[1]Coordinates cleaned'!$A:$H,8,0)</f>
        <v>32.314997499999997</v>
      </c>
      <c r="K3788" t="e">
        <f>VLOOKUP(A3788,IENG_to_New_Vendor!A:H,8,0)</f>
        <v>#N/A</v>
      </c>
      <c r="L3788" t="e">
        <f>VLOOKUP(A3788,'CAM to IENG'!A:O,15,0)</f>
        <v>#N/A</v>
      </c>
      <c r="M3788" t="e">
        <f>VLOOKUP(A3788,NET_to_IENG!A:J,10,0)</f>
        <v>#N/A</v>
      </c>
    </row>
    <row r="3789" spans="1:13" x14ac:dyDescent="0.3">
      <c r="A3789">
        <v>608298</v>
      </c>
      <c r="B3789" t="s">
        <v>2526</v>
      </c>
      <c r="C3789" t="s">
        <v>4400</v>
      </c>
      <c r="D3789" t="s">
        <v>4400</v>
      </c>
      <c r="E3789" t="s">
        <v>4400</v>
      </c>
      <c r="F3789" s="15" t="str">
        <f>VLOOKUP(A3789,'[1]Coordinates cleaned'!$A:$I,9,0)</f>
        <v>Netis</v>
      </c>
      <c r="G3789" s="15" t="str">
        <f>VLOOKUP(A3789,'[1]Coordinates cleaned'!$A:$J,10,0)</f>
        <v>Samuel Naseke</v>
      </c>
      <c r="H3789" s="9" t="s">
        <v>3669</v>
      </c>
      <c r="I3789">
        <f>VLOOKUP(A3789,'[1]Coordinates cleaned'!$A:$G,7,0)</f>
        <v>0.93956666666666699</v>
      </c>
      <c r="J3789">
        <f>VLOOKUP(A3789,'[1]Coordinates cleaned'!$A:$H,8,0)</f>
        <v>33.135350000000003</v>
      </c>
      <c r="K3789" t="e">
        <f>VLOOKUP(A3789,IENG_to_New_Vendor!A:H,8,0)</f>
        <v>#N/A</v>
      </c>
      <c r="L3789" t="e">
        <f>VLOOKUP(A3789,'CAM to IENG'!A:O,15,0)</f>
        <v>#N/A</v>
      </c>
      <c r="M3789" t="e">
        <f>VLOOKUP(A3789,NET_to_IENG!A:J,10,0)</f>
        <v>#N/A</v>
      </c>
    </row>
    <row r="3790" spans="1:13" x14ac:dyDescent="0.3">
      <c r="A3790">
        <v>607552</v>
      </c>
      <c r="B3790" t="s">
        <v>2055</v>
      </c>
      <c r="C3790" t="s">
        <v>4400</v>
      </c>
      <c r="D3790" t="s">
        <v>4400</v>
      </c>
      <c r="E3790" t="s">
        <v>4400</v>
      </c>
      <c r="F3790" s="15" t="str">
        <f>VLOOKUP(A3790,'[1]Coordinates cleaned'!$A:$I,9,0)</f>
        <v>Camusat</v>
      </c>
      <c r="G3790" s="15" t="str">
        <f>VLOOKUP(A3790,'[1]Coordinates cleaned'!$A:$J,10,0)</f>
        <v>Abu Kasamba</v>
      </c>
      <c r="H3790" s="9" t="s">
        <v>3367</v>
      </c>
      <c r="I3790">
        <f>VLOOKUP(A3790,'[1]Coordinates cleaned'!$A:$G,7,0)</f>
        <v>0.33951979999999998</v>
      </c>
      <c r="J3790">
        <f>VLOOKUP(A3790,'[1]Coordinates cleaned'!$A:$H,8,0)</f>
        <v>32.546858700000001</v>
      </c>
      <c r="K3790" t="e">
        <f>VLOOKUP(A3790,IENG_to_New_Vendor!A:H,8,0)</f>
        <v>#N/A</v>
      </c>
      <c r="L3790" t="e">
        <f>VLOOKUP(A3790,'CAM to IENG'!A:O,15,0)</f>
        <v>#N/A</v>
      </c>
      <c r="M3790" t="e">
        <f>VLOOKUP(A3790,NET_to_IENG!A:J,10,0)</f>
        <v>#N/A</v>
      </c>
    </row>
    <row r="3791" spans="1:13" x14ac:dyDescent="0.3">
      <c r="A3791">
        <v>605244</v>
      </c>
      <c r="B3791" t="s">
        <v>2202</v>
      </c>
      <c r="C3791" t="s">
        <v>4400</v>
      </c>
      <c r="D3791" t="s">
        <v>4400</v>
      </c>
      <c r="E3791" t="s">
        <v>4400</v>
      </c>
      <c r="F3791" s="15" t="s">
        <v>4338</v>
      </c>
      <c r="G3791" s="15" t="str">
        <f>VLOOKUP(A3791,'[1]Coordinates cleaned'!$A:$J,10,0)</f>
        <v>Innocent Ayiko</v>
      </c>
      <c r="H3791" s="9" t="s">
        <v>3368</v>
      </c>
      <c r="I3791">
        <f>VLOOKUP(A3791,'[1]Coordinates cleaned'!$A:$G,7,0)</f>
        <v>3.6555110000000002</v>
      </c>
      <c r="J3791">
        <f>VLOOKUP(A3791,'[1]Coordinates cleaned'!$A:$H,8,0)</f>
        <v>31.724805880000002</v>
      </c>
      <c r="K3791" t="str">
        <f>VLOOKUP(A3791,IENG_to_New_Vendor!A:H,8,0)</f>
        <v>IENG_to_New_Vendor</v>
      </c>
      <c r="L3791" t="e">
        <f>VLOOKUP(A3791,'CAM to IENG'!A:O,15,0)</f>
        <v>#N/A</v>
      </c>
      <c r="M3791" t="e">
        <f>VLOOKUP(A3791,NET_to_IENG!A:J,10,0)</f>
        <v>#N/A</v>
      </c>
    </row>
    <row r="3792" spans="1:13" x14ac:dyDescent="0.3">
      <c r="A3792">
        <v>607196</v>
      </c>
      <c r="B3792" t="s">
        <v>584</v>
      </c>
      <c r="C3792" t="s">
        <v>4400</v>
      </c>
      <c r="D3792" t="s">
        <v>4400</v>
      </c>
      <c r="E3792" t="s">
        <v>4400</v>
      </c>
      <c r="F3792" s="15" t="str">
        <f>VLOOKUP(A3792,'[1]Coordinates cleaned'!$A:$I,9,0)</f>
        <v>Camusat</v>
      </c>
      <c r="G3792" s="15" t="str">
        <f>VLOOKUP(A3792,'[1]Coordinates cleaned'!$A:$J,10,0)</f>
        <v>M Patrick Kalibbala</v>
      </c>
      <c r="H3792" s="9" t="s">
        <v>3367</v>
      </c>
      <c r="I3792">
        <f>VLOOKUP(A3792,'[1]Coordinates cleaned'!$A:$G,7,0)</f>
        <v>-0.90303169999999999</v>
      </c>
      <c r="J3792">
        <f>VLOOKUP(A3792,'[1]Coordinates cleaned'!$A:$H,8,0)</f>
        <v>31.72983</v>
      </c>
      <c r="K3792" t="e">
        <f>VLOOKUP(A3792,IENG_to_New_Vendor!A:H,8,0)</f>
        <v>#N/A</v>
      </c>
      <c r="L3792" t="e">
        <f>VLOOKUP(A3792,'CAM to IENG'!A:O,15,0)</f>
        <v>#N/A</v>
      </c>
      <c r="M3792" t="e">
        <f>VLOOKUP(A3792,NET_to_IENG!A:J,10,0)</f>
        <v>#N/A</v>
      </c>
    </row>
    <row r="3793" spans="1:13" x14ac:dyDescent="0.3">
      <c r="A3793">
        <v>607240</v>
      </c>
      <c r="B3793" t="s">
        <v>2058</v>
      </c>
      <c r="C3793" t="s">
        <v>4400</v>
      </c>
      <c r="D3793" t="s">
        <v>4400</v>
      </c>
      <c r="E3793" t="s">
        <v>4400</v>
      </c>
      <c r="F3793" s="15" t="str">
        <f>VLOOKUP(A3793,'[1]Coordinates cleaned'!$A:$I,9,0)</f>
        <v>Netis</v>
      </c>
      <c r="G3793" s="15" t="str">
        <f>VLOOKUP(A3793,'[1]Coordinates cleaned'!$A:$J,10,0)</f>
        <v>Paul Mbabazi</v>
      </c>
      <c r="H3793" s="9" t="s">
        <v>3669</v>
      </c>
      <c r="I3793">
        <f>VLOOKUP(A3793,'[1]Coordinates cleaned'!$A:$G,7,0)</f>
        <v>0.31131989999999998</v>
      </c>
      <c r="J3793">
        <f>VLOOKUP(A3793,'[1]Coordinates cleaned'!$A:$H,8,0)</f>
        <v>32.585155499999999</v>
      </c>
      <c r="K3793" t="e">
        <f>VLOOKUP(A3793,IENG_to_New_Vendor!A:H,8,0)</f>
        <v>#N/A</v>
      </c>
      <c r="L3793" t="e">
        <f>VLOOKUP(A3793,'CAM to IENG'!A:O,15,0)</f>
        <v>#N/A</v>
      </c>
      <c r="M3793" t="e">
        <f>VLOOKUP(A3793,NET_to_IENG!A:J,10,0)</f>
        <v>#N/A</v>
      </c>
    </row>
    <row r="3794" spans="1:13" x14ac:dyDescent="0.3">
      <c r="A3794">
        <v>605093</v>
      </c>
      <c r="B3794" t="s">
        <v>129</v>
      </c>
      <c r="C3794" t="s">
        <v>4400</v>
      </c>
      <c r="D3794" t="s">
        <v>4400</v>
      </c>
      <c r="E3794" t="s">
        <v>4400</v>
      </c>
      <c r="F3794" s="15" t="str">
        <f>VLOOKUP(A3794,'[1]Coordinates cleaned'!$A:$I,9,0)</f>
        <v>Netis</v>
      </c>
      <c r="G3794" s="15" t="str">
        <f>VLOOKUP(A3794,'[1]Coordinates cleaned'!$A:$J,10,0)</f>
        <v>Benbridge Mulongo</v>
      </c>
      <c r="H3794" s="9" t="s">
        <v>3669</v>
      </c>
      <c r="I3794">
        <f>VLOOKUP(A3794,'[1]Coordinates cleaned'!$A:$G,7,0)</f>
        <v>0.35461779999999998</v>
      </c>
      <c r="J3794">
        <f>VLOOKUP(A3794,'[1]Coordinates cleaned'!$A:$H,8,0)</f>
        <v>32.602779499999997</v>
      </c>
      <c r="K3794" t="e">
        <f>VLOOKUP(A3794,IENG_to_New_Vendor!A:H,8,0)</f>
        <v>#N/A</v>
      </c>
      <c r="L3794" t="e">
        <f>VLOOKUP(A3794,'CAM to IENG'!A:O,15,0)</f>
        <v>#N/A</v>
      </c>
      <c r="M3794" t="e">
        <f>VLOOKUP(A3794,NET_to_IENG!A:J,10,0)</f>
        <v>#N/A</v>
      </c>
    </row>
    <row r="3795" spans="1:13" x14ac:dyDescent="0.3">
      <c r="A3795">
        <v>701740</v>
      </c>
      <c r="B3795" t="s">
        <v>3613</v>
      </c>
      <c r="C3795" t="s">
        <v>4400</v>
      </c>
      <c r="D3795" t="s">
        <v>4400</v>
      </c>
      <c r="E3795" t="s">
        <v>4400</v>
      </c>
      <c r="F3795" s="15" t="str">
        <f>VLOOKUP(A3795,'[1]Coordinates cleaned'!$A:$I,9,0)</f>
        <v>Netis</v>
      </c>
      <c r="G3795" s="15" t="str">
        <f>VLOOKUP(A3795,'[1]Coordinates cleaned'!$A:$J,10,0)</f>
        <v>Emmanuel Kafuko</v>
      </c>
      <c r="H3795" s="9" t="s">
        <v>3669</v>
      </c>
      <c r="I3795">
        <f>VLOOKUP(A3795,'[1]Coordinates cleaned'!$A:$G,7,0)</f>
        <v>0.51768000000000003</v>
      </c>
      <c r="J3795">
        <f>VLOOKUP(A3795,'[1]Coordinates cleaned'!$A:$H,8,0)</f>
        <v>33.2479041</v>
      </c>
      <c r="K3795" t="e">
        <f>VLOOKUP(A3795,IENG_to_New_Vendor!A:H,8,0)</f>
        <v>#N/A</v>
      </c>
      <c r="L3795" t="e">
        <f>VLOOKUP(A3795,'CAM to IENG'!A:O,15,0)</f>
        <v>#N/A</v>
      </c>
      <c r="M3795" t="e">
        <f>VLOOKUP(A3795,NET_to_IENG!A:J,10,0)</f>
        <v>#N/A</v>
      </c>
    </row>
    <row r="3796" spans="1:13" x14ac:dyDescent="0.3">
      <c r="A3796">
        <v>701146</v>
      </c>
      <c r="B3796" t="s">
        <v>4205</v>
      </c>
      <c r="C3796" t="s">
        <v>4400</v>
      </c>
      <c r="D3796" t="s">
        <v>4400</v>
      </c>
      <c r="E3796" t="s">
        <v>4400</v>
      </c>
      <c r="F3796" s="15" t="s">
        <v>4338</v>
      </c>
      <c r="G3796" s="15" t="str">
        <f>VLOOKUP(A3796,'[1]Coordinates cleaned'!$A:$J,10,0)</f>
        <v>Muhamood Kyongo</v>
      </c>
      <c r="H3796" s="9" t="s">
        <v>3368</v>
      </c>
      <c r="I3796">
        <f>VLOOKUP(A3796,'[1]Coordinates cleaned'!$A:$G,7,0)</f>
        <v>2.8811333000000001</v>
      </c>
      <c r="J3796">
        <f>VLOOKUP(A3796,'[1]Coordinates cleaned'!$A:$H,8,0)</f>
        <v>33.088855000000002</v>
      </c>
      <c r="K3796" t="str">
        <f>VLOOKUP(A3796,IENG_to_New_Vendor!A:H,8,0)</f>
        <v>IENG_to_New_Vendor</v>
      </c>
      <c r="L3796" t="e">
        <f>VLOOKUP(A3796,'CAM to IENG'!A:O,15,0)</f>
        <v>#N/A</v>
      </c>
      <c r="M3796" t="e">
        <f>VLOOKUP(A3796,NET_to_IENG!A:J,10,0)</f>
        <v>#N/A</v>
      </c>
    </row>
    <row r="3797" spans="1:13" x14ac:dyDescent="0.3">
      <c r="A3797">
        <v>607921</v>
      </c>
      <c r="B3797" t="s">
        <v>696</v>
      </c>
      <c r="C3797" t="s">
        <v>4400</v>
      </c>
      <c r="D3797" t="s">
        <v>4400</v>
      </c>
      <c r="E3797" t="s">
        <v>4400</v>
      </c>
      <c r="F3797" s="15" t="str">
        <f>VLOOKUP(A3797,'[1]Coordinates cleaned'!$A:$I,9,0)</f>
        <v>Camusat</v>
      </c>
      <c r="G3797" s="15" t="str">
        <f>VLOOKUP(A3797,'[1]Coordinates cleaned'!$A:$J,10,0)</f>
        <v>Christopher Alituha</v>
      </c>
      <c r="H3797" s="9" t="s">
        <v>3367</v>
      </c>
      <c r="I3797">
        <f>VLOOKUP(A3797,'[1]Coordinates cleaned'!$A:$G,7,0)</f>
        <v>0.3431572</v>
      </c>
      <c r="J3797">
        <f>VLOOKUP(A3797,'[1]Coordinates cleaned'!$A:$H,8,0)</f>
        <v>32.486330600000002</v>
      </c>
      <c r="K3797" t="e">
        <f>VLOOKUP(A3797,IENG_to_New_Vendor!A:H,8,0)</f>
        <v>#N/A</v>
      </c>
      <c r="L3797" t="e">
        <f>VLOOKUP(A3797,'CAM to IENG'!A:O,15,0)</f>
        <v>#N/A</v>
      </c>
      <c r="M3797" t="e">
        <f>VLOOKUP(A3797,NET_to_IENG!A:J,10,0)</f>
        <v>#N/A</v>
      </c>
    </row>
    <row r="3798" spans="1:13" x14ac:dyDescent="0.3">
      <c r="A3798">
        <v>606446</v>
      </c>
      <c r="B3798" t="s">
        <v>1297</v>
      </c>
      <c r="C3798" t="s">
        <v>4400</v>
      </c>
      <c r="D3798" t="s">
        <v>4400</v>
      </c>
      <c r="E3798" t="s">
        <v>4400</v>
      </c>
      <c r="F3798" s="15" t="s">
        <v>4312</v>
      </c>
      <c r="G3798" s="15" t="str">
        <f>VLOOKUP(A3798,'[1]Coordinates cleaned'!$A:$J,10,0)</f>
        <v>Christopher Alituha</v>
      </c>
      <c r="H3798" s="9" t="s">
        <v>3367</v>
      </c>
      <c r="I3798">
        <f>VLOOKUP(A3798,'[1]Coordinates cleaned'!$A:$G,7,0)</f>
        <v>0.659022</v>
      </c>
      <c r="J3798">
        <f>VLOOKUP(A3798,'[1]Coordinates cleaned'!$A:$H,8,0)</f>
        <v>31.977858000000001</v>
      </c>
      <c r="K3798" t="e">
        <f>VLOOKUP(A3798,IENG_to_New_Vendor!A:H,8,0)</f>
        <v>#N/A</v>
      </c>
      <c r="L3798" t="str">
        <f>VLOOKUP(A3798,'CAM to IENG'!A:O,15,0)</f>
        <v>CAM_to_IENG</v>
      </c>
      <c r="M3798" t="e">
        <f>VLOOKUP(A3798,NET_to_IENG!A:J,10,0)</f>
        <v>#N/A</v>
      </c>
    </row>
    <row r="3799" spans="1:13" x14ac:dyDescent="0.3">
      <c r="A3799">
        <v>609297</v>
      </c>
      <c r="B3799" t="s">
        <v>1827</v>
      </c>
      <c r="C3799" t="s">
        <v>4400</v>
      </c>
      <c r="D3799" t="s">
        <v>4400</v>
      </c>
      <c r="E3799" t="s">
        <v>4400</v>
      </c>
      <c r="F3799" s="15" t="str">
        <f>VLOOKUP(A3799,'[1]Coordinates cleaned'!$A:$I,9,0)</f>
        <v>Camusat</v>
      </c>
      <c r="G3799" s="15" t="str">
        <f>VLOOKUP(A3799,'[1]Coordinates cleaned'!$A:$J,10,0)</f>
        <v>Stephen Rwabwogo</v>
      </c>
      <c r="H3799" s="9" t="s">
        <v>3367</v>
      </c>
      <c r="I3799">
        <f>VLOOKUP(A3799,'[1]Coordinates cleaned'!$A:$G,7,0)</f>
        <v>0.76467169999999995</v>
      </c>
      <c r="J3799">
        <f>VLOOKUP(A3799,'[1]Coordinates cleaned'!$A:$H,8,0)</f>
        <v>30.2930417</v>
      </c>
      <c r="K3799" t="e">
        <f>VLOOKUP(A3799,IENG_to_New_Vendor!A:H,8,0)</f>
        <v>#N/A</v>
      </c>
      <c r="L3799" t="e">
        <f>VLOOKUP(A3799,'CAM to IENG'!A:O,15,0)</f>
        <v>#N/A</v>
      </c>
      <c r="M3799" t="e">
        <f>VLOOKUP(A3799,NET_to_IENG!A:J,10,0)</f>
        <v>#N/A</v>
      </c>
    </row>
    <row r="3800" spans="1:13" x14ac:dyDescent="0.3">
      <c r="A3800">
        <v>609158</v>
      </c>
      <c r="B3800" t="s">
        <v>1790</v>
      </c>
      <c r="C3800" t="s">
        <v>4400</v>
      </c>
      <c r="D3800" t="s">
        <v>4400</v>
      </c>
      <c r="E3800" t="s">
        <v>4400</v>
      </c>
      <c r="F3800" s="15" t="str">
        <f>VLOOKUP(A3800,'[1]Coordinates cleaned'!$A:$I,9,0)</f>
        <v>Camusat</v>
      </c>
      <c r="G3800" s="15" t="str">
        <f>VLOOKUP(A3800,'[1]Coordinates cleaned'!$A:$J,10,0)</f>
        <v>Denis Masaba</v>
      </c>
      <c r="H3800" s="9" t="s">
        <v>3367</v>
      </c>
      <c r="I3800">
        <f>VLOOKUP(A3800,'[1]Coordinates cleaned'!$A:$G,7,0)</f>
        <v>-0.84317666666666702</v>
      </c>
      <c r="J3800">
        <f>VLOOKUP(A3800,'[1]Coordinates cleaned'!$A:$H,8,0)</f>
        <v>30.0110566666667</v>
      </c>
      <c r="K3800" t="e">
        <f>VLOOKUP(A3800,IENG_to_New_Vendor!A:H,8,0)</f>
        <v>#N/A</v>
      </c>
      <c r="L3800" t="e">
        <f>VLOOKUP(A3800,'CAM to IENG'!A:O,15,0)</f>
        <v>#N/A</v>
      </c>
      <c r="M3800" t="e">
        <f>VLOOKUP(A3800,NET_to_IENG!A:J,10,0)</f>
        <v>#N/A</v>
      </c>
    </row>
    <row r="3801" spans="1:13" x14ac:dyDescent="0.3">
      <c r="A3801">
        <v>609258</v>
      </c>
      <c r="B3801" t="s">
        <v>2040</v>
      </c>
      <c r="C3801" t="s">
        <v>4400</v>
      </c>
      <c r="D3801" t="s">
        <v>4400</v>
      </c>
      <c r="E3801" t="s">
        <v>4400</v>
      </c>
      <c r="F3801" s="15" t="str">
        <f>VLOOKUP(A3801,'[1]Coordinates cleaned'!$A:$I,9,0)</f>
        <v>Camusat</v>
      </c>
      <c r="G3801" s="15" t="str">
        <f>VLOOKUP(A3801,'[1]Coordinates cleaned'!$A:$J,10,0)</f>
        <v>Christopher Alituha</v>
      </c>
      <c r="H3801" s="9" t="s">
        <v>3367</v>
      </c>
      <c r="I3801">
        <f>VLOOKUP(A3801,'[1]Coordinates cleaned'!$A:$G,7,0)</f>
        <v>0.52120670000000002</v>
      </c>
      <c r="J3801">
        <f>VLOOKUP(A3801,'[1]Coordinates cleaned'!$A:$H,8,0)</f>
        <v>31.466721700000001</v>
      </c>
      <c r="K3801" t="e">
        <f>VLOOKUP(A3801,IENG_to_New_Vendor!A:H,8,0)</f>
        <v>#N/A</v>
      </c>
      <c r="L3801" t="e">
        <f>VLOOKUP(A3801,'CAM to IENG'!A:O,15,0)</f>
        <v>#N/A</v>
      </c>
      <c r="M3801" t="e">
        <f>VLOOKUP(A3801,NET_to_IENG!A:J,10,0)</f>
        <v>#N/A</v>
      </c>
    </row>
    <row r="3802" spans="1:13" x14ac:dyDescent="0.3">
      <c r="A3802">
        <v>701633</v>
      </c>
      <c r="B3802" t="s">
        <v>4206</v>
      </c>
      <c r="C3802" t="s">
        <v>4400</v>
      </c>
      <c r="D3802" t="s">
        <v>4400</v>
      </c>
      <c r="E3802" t="s">
        <v>4400</v>
      </c>
      <c r="F3802" s="15" t="str">
        <f>VLOOKUP(A3802,'[1]Coordinates cleaned'!$A:$I,9,0)</f>
        <v>Camusat</v>
      </c>
      <c r="G3802" s="15" t="str">
        <f>VLOOKUP(A3802,'[1]Coordinates cleaned'!$A:$J,10,0)</f>
        <v>M Patrick Kalibbala</v>
      </c>
      <c r="H3802" s="9" t="s">
        <v>3367</v>
      </c>
      <c r="I3802">
        <f>VLOOKUP(A3802,'[1]Coordinates cleaned'!$A:$G,7,0)</f>
        <v>-0.1960025</v>
      </c>
      <c r="J3802">
        <f>VLOOKUP(A3802,'[1]Coordinates cleaned'!$A:$H,8,0)</f>
        <v>31.519691699999999</v>
      </c>
      <c r="K3802" t="e">
        <f>VLOOKUP(A3802,IENG_to_New_Vendor!A:H,8,0)</f>
        <v>#N/A</v>
      </c>
      <c r="L3802" t="e">
        <f>VLOOKUP(A3802,'CAM to IENG'!A:O,15,0)</f>
        <v>#N/A</v>
      </c>
      <c r="M3802" t="e">
        <f>VLOOKUP(A3802,NET_to_IENG!A:J,10,0)</f>
        <v>#N/A</v>
      </c>
    </row>
    <row r="3803" spans="1:13" x14ac:dyDescent="0.3">
      <c r="A3803">
        <v>606481</v>
      </c>
      <c r="B3803" t="s">
        <v>1326</v>
      </c>
      <c r="C3803" t="s">
        <v>4400</v>
      </c>
      <c r="D3803" t="s">
        <v>4400</v>
      </c>
      <c r="E3803" t="s">
        <v>4400</v>
      </c>
      <c r="F3803" s="15" t="str">
        <f>VLOOKUP(A3803,'[1]Coordinates cleaned'!$A:$I,9,0)</f>
        <v>I-Engineering</v>
      </c>
      <c r="G3803" s="15" t="str">
        <f>VLOOKUP(A3803,'[1]Coordinates cleaned'!$A:$J,10,0)</f>
        <v>Muhamood Kyongo</v>
      </c>
      <c r="H3803" s="9" t="s">
        <v>3368</v>
      </c>
      <c r="I3803">
        <f>VLOOKUP(A3803,'[1]Coordinates cleaned'!$A:$G,7,0)</f>
        <v>2.2239195999999999</v>
      </c>
      <c r="J3803">
        <f>VLOOKUP(A3803,'[1]Coordinates cleaned'!$A:$H,8,0)</f>
        <v>32.904702299999997</v>
      </c>
      <c r="K3803" t="e">
        <f>VLOOKUP(A3803,IENG_to_New_Vendor!A:H,8,0)</f>
        <v>#N/A</v>
      </c>
      <c r="L3803" t="e">
        <f>VLOOKUP(A3803,'CAM to IENG'!A:O,15,0)</f>
        <v>#N/A</v>
      </c>
      <c r="M3803" t="e">
        <f>VLOOKUP(A3803,NET_to_IENG!A:J,10,0)</f>
        <v>#N/A</v>
      </c>
    </row>
    <row r="3804" spans="1:13" x14ac:dyDescent="0.3">
      <c r="A3804">
        <v>608157</v>
      </c>
      <c r="B3804" t="s">
        <v>1911</v>
      </c>
      <c r="C3804" t="s">
        <v>4400</v>
      </c>
      <c r="D3804" t="s">
        <v>4400</v>
      </c>
      <c r="E3804" t="s">
        <v>4400</v>
      </c>
      <c r="F3804" s="15" t="str">
        <f>VLOOKUP(A3804,'[1]Coordinates cleaned'!$A:$I,9,0)</f>
        <v>Netis</v>
      </c>
      <c r="G3804" s="15" t="str">
        <f>VLOOKUP(A3804,'[1]Coordinates cleaned'!$A:$J,10,0)</f>
        <v>Moses Wandera</v>
      </c>
      <c r="H3804" s="9" t="s">
        <v>3669</v>
      </c>
      <c r="I3804">
        <f>VLOOKUP(A3804,'[1]Coordinates cleaned'!$A:$G,7,0)</f>
        <v>1.6138847000000001</v>
      </c>
      <c r="J3804">
        <f>VLOOKUP(A3804,'[1]Coordinates cleaned'!$A:$H,8,0)</f>
        <v>33.810688800000001</v>
      </c>
      <c r="K3804" t="e">
        <f>VLOOKUP(A3804,IENG_to_New_Vendor!A:H,8,0)</f>
        <v>#N/A</v>
      </c>
      <c r="L3804" t="e">
        <f>VLOOKUP(A3804,'CAM to IENG'!A:O,15,0)</f>
        <v>#N/A</v>
      </c>
      <c r="M3804" t="e">
        <f>VLOOKUP(A3804,NET_to_IENG!A:J,10,0)</f>
        <v>#N/A</v>
      </c>
    </row>
    <row r="3805" spans="1:13" x14ac:dyDescent="0.3">
      <c r="A3805">
        <v>605614</v>
      </c>
      <c r="B3805" t="s">
        <v>4207</v>
      </c>
      <c r="C3805" t="s">
        <v>4400</v>
      </c>
      <c r="D3805" t="s">
        <v>4400</v>
      </c>
      <c r="E3805" t="s">
        <v>4400</v>
      </c>
      <c r="F3805" s="15" t="str">
        <f>VLOOKUP(A3805,'[1]Coordinates cleaned'!$A:$I,9,0)</f>
        <v>Netis</v>
      </c>
      <c r="G3805" s="15" t="str">
        <f>VLOOKUP(A3805,'[1]Coordinates cleaned'!$A:$J,10,0)</f>
        <v>Samuel Naseke</v>
      </c>
      <c r="H3805" s="9" t="s">
        <v>3669</v>
      </c>
      <c r="I3805">
        <f>VLOOKUP(A3805,'[1]Coordinates cleaned'!$A:$G,7,0)</f>
        <v>5.4943199999999998E-2</v>
      </c>
      <c r="J3805">
        <f>VLOOKUP(A3805,'[1]Coordinates cleaned'!$A:$H,8,0)</f>
        <v>33.274545400000001</v>
      </c>
      <c r="K3805" t="e">
        <f>VLOOKUP(A3805,IENG_to_New_Vendor!A:H,8,0)</f>
        <v>#N/A</v>
      </c>
      <c r="L3805" t="e">
        <f>VLOOKUP(A3805,'CAM to IENG'!A:O,15,0)</f>
        <v>#N/A</v>
      </c>
      <c r="M3805" t="e">
        <f>VLOOKUP(A3805,NET_to_IENG!A:J,10,0)</f>
        <v>#N/A</v>
      </c>
    </row>
    <row r="3806" spans="1:13" x14ac:dyDescent="0.3">
      <c r="A3806">
        <v>608010</v>
      </c>
      <c r="B3806" t="s">
        <v>1696</v>
      </c>
      <c r="C3806" t="s">
        <v>4400</v>
      </c>
      <c r="D3806" t="s">
        <v>4400</v>
      </c>
      <c r="E3806" t="s">
        <v>4400</v>
      </c>
      <c r="F3806" s="15" t="str">
        <f>VLOOKUP(A3806,'[1]Coordinates cleaned'!$A:$I,9,0)</f>
        <v>Netis</v>
      </c>
      <c r="G3806" s="15" t="str">
        <f>VLOOKUP(A3806,'[1]Coordinates cleaned'!$A:$J,10,0)</f>
        <v>Jude Musana</v>
      </c>
      <c r="H3806" s="9" t="s">
        <v>3669</v>
      </c>
      <c r="I3806">
        <f>VLOOKUP(A3806,'[1]Coordinates cleaned'!$A:$G,7,0)</f>
        <v>1.4118809000000001</v>
      </c>
      <c r="J3806">
        <f>VLOOKUP(A3806,'[1]Coordinates cleaned'!$A:$H,8,0)</f>
        <v>34.532955100000002</v>
      </c>
      <c r="K3806" t="e">
        <f>VLOOKUP(A3806,IENG_to_New_Vendor!A:H,8,0)</f>
        <v>#N/A</v>
      </c>
      <c r="L3806" t="e">
        <f>VLOOKUP(A3806,'CAM to IENG'!A:O,15,0)</f>
        <v>#N/A</v>
      </c>
      <c r="M3806" t="e">
        <f>VLOOKUP(A3806,NET_to_IENG!A:J,10,0)</f>
        <v>#N/A</v>
      </c>
    </row>
    <row r="3807" spans="1:13" x14ac:dyDescent="0.3">
      <c r="A3807">
        <v>605760</v>
      </c>
      <c r="B3807" t="s">
        <v>4208</v>
      </c>
      <c r="C3807" t="s">
        <v>4400</v>
      </c>
      <c r="D3807" t="s">
        <v>4400</v>
      </c>
      <c r="E3807" t="s">
        <v>4400</v>
      </c>
      <c r="F3807" s="15" t="str">
        <f>VLOOKUP(A3807,'[1]Coordinates cleaned'!$A:$I,9,0)</f>
        <v>Netis</v>
      </c>
      <c r="G3807" s="15" t="str">
        <f>VLOOKUP(A3807,'[1]Coordinates cleaned'!$A:$J,10,0)</f>
        <v>Emmanuel Kafuko</v>
      </c>
      <c r="H3807" s="9" t="s">
        <v>3669</v>
      </c>
      <c r="I3807">
        <f>VLOOKUP(A3807,'[1]Coordinates cleaned'!$A:$G,7,0)</f>
        <v>0.46608769999999999</v>
      </c>
      <c r="J3807">
        <f>VLOOKUP(A3807,'[1]Coordinates cleaned'!$A:$H,8,0)</f>
        <v>34.091965600000002</v>
      </c>
      <c r="K3807" t="e">
        <f>VLOOKUP(A3807,IENG_to_New_Vendor!A:H,8,0)</f>
        <v>#N/A</v>
      </c>
      <c r="L3807" t="e">
        <f>VLOOKUP(A3807,'CAM to IENG'!A:O,15,0)</f>
        <v>#N/A</v>
      </c>
      <c r="M3807" t="e">
        <f>VLOOKUP(A3807,NET_to_IENG!A:J,10,0)</f>
        <v>#N/A</v>
      </c>
    </row>
    <row r="3808" spans="1:13" x14ac:dyDescent="0.3">
      <c r="A3808">
        <v>608268</v>
      </c>
      <c r="B3808" t="s">
        <v>1749</v>
      </c>
      <c r="C3808" t="s">
        <v>4400</v>
      </c>
      <c r="D3808" t="s">
        <v>4400</v>
      </c>
      <c r="E3808" t="s">
        <v>4400</v>
      </c>
      <c r="F3808" s="15" t="str">
        <f>VLOOKUP(A3808,'[1]Coordinates cleaned'!$A:$I,9,0)</f>
        <v>Netis</v>
      </c>
      <c r="G3808" s="15" t="str">
        <f>VLOOKUP(A3808,'[1]Coordinates cleaned'!$A:$J,10,0)</f>
        <v>Moses Wandera</v>
      </c>
      <c r="H3808" s="9" t="s">
        <v>3669</v>
      </c>
      <c r="I3808">
        <f>VLOOKUP(A3808,'[1]Coordinates cleaned'!$A:$G,7,0)</f>
        <v>1.7811105</v>
      </c>
      <c r="J3808">
        <f>VLOOKUP(A3808,'[1]Coordinates cleaned'!$A:$H,8,0)</f>
        <v>33.644230299999997</v>
      </c>
      <c r="K3808" t="e">
        <f>VLOOKUP(A3808,IENG_to_New_Vendor!A:H,8,0)</f>
        <v>#N/A</v>
      </c>
      <c r="L3808" t="e">
        <f>VLOOKUP(A3808,'CAM to IENG'!A:O,15,0)</f>
        <v>#N/A</v>
      </c>
      <c r="M3808" t="e">
        <f>VLOOKUP(A3808,NET_to_IENG!A:J,10,0)</f>
        <v>#N/A</v>
      </c>
    </row>
    <row r="3809" spans="1:13" x14ac:dyDescent="0.3">
      <c r="A3809">
        <v>607671</v>
      </c>
      <c r="B3809" t="s">
        <v>2463</v>
      </c>
      <c r="C3809" t="s">
        <v>4400</v>
      </c>
      <c r="D3809" t="s">
        <v>4400</v>
      </c>
      <c r="E3809" t="s">
        <v>4400</v>
      </c>
      <c r="F3809" s="15" t="str">
        <f>VLOOKUP(A3809,'[1]Coordinates cleaned'!$A:$I,9,0)</f>
        <v>Netis</v>
      </c>
      <c r="G3809" s="15" t="str">
        <f>VLOOKUP(A3809,'[1]Coordinates cleaned'!$A:$J,10,0)</f>
        <v>Samuel Naseke</v>
      </c>
      <c r="H3809" s="9" t="s">
        <v>3669</v>
      </c>
      <c r="I3809">
        <f>VLOOKUP(A3809,'[1]Coordinates cleaned'!$A:$G,7,0)</f>
        <v>0.35424166666666701</v>
      </c>
      <c r="J3809">
        <f>VLOOKUP(A3809,'[1]Coordinates cleaned'!$A:$H,8,0)</f>
        <v>32.781013333333298</v>
      </c>
      <c r="K3809" t="e">
        <f>VLOOKUP(A3809,IENG_to_New_Vendor!A:H,8,0)</f>
        <v>#N/A</v>
      </c>
      <c r="L3809" t="e">
        <f>VLOOKUP(A3809,'CAM to IENG'!A:O,15,0)</f>
        <v>#N/A</v>
      </c>
      <c r="M3809" t="e">
        <f>VLOOKUP(A3809,NET_to_IENG!A:J,10,0)</f>
        <v>#N/A</v>
      </c>
    </row>
    <row r="3810" spans="1:13" x14ac:dyDescent="0.3">
      <c r="A3810">
        <v>608023</v>
      </c>
      <c r="B3810" t="s">
        <v>1615</v>
      </c>
      <c r="C3810" t="s">
        <v>4400</v>
      </c>
      <c r="D3810" t="s">
        <v>4400</v>
      </c>
      <c r="E3810" t="s">
        <v>4400</v>
      </c>
      <c r="F3810" s="15" t="str">
        <f>VLOOKUP(A3810,'[1]Coordinates cleaned'!$A:$I,9,0)</f>
        <v>Netis</v>
      </c>
      <c r="G3810" s="15" t="str">
        <f>VLOOKUP(A3810,'[1]Coordinates cleaned'!$A:$J,10,0)</f>
        <v>Samuel Naseke</v>
      </c>
      <c r="H3810" s="9" t="s">
        <v>3669</v>
      </c>
      <c r="I3810">
        <f>VLOOKUP(A3810,'[1]Coordinates cleaned'!$A:$G,7,0)</f>
        <v>4.5240599999999999E-2</v>
      </c>
      <c r="J3810">
        <f>VLOOKUP(A3810,'[1]Coordinates cleaned'!$A:$H,8,0)</f>
        <v>33.256382700000003</v>
      </c>
      <c r="K3810" t="e">
        <f>VLOOKUP(A3810,IENG_to_New_Vendor!A:H,8,0)</f>
        <v>#N/A</v>
      </c>
      <c r="L3810" t="e">
        <f>VLOOKUP(A3810,'CAM to IENG'!A:O,15,0)</f>
        <v>#N/A</v>
      </c>
      <c r="M3810" t="e">
        <f>VLOOKUP(A3810,NET_to_IENG!A:J,10,0)</f>
        <v>#N/A</v>
      </c>
    </row>
    <row r="3811" spans="1:13" x14ac:dyDescent="0.3">
      <c r="A3811">
        <v>606224</v>
      </c>
      <c r="B3811" t="s">
        <v>1129</v>
      </c>
      <c r="C3811" t="s">
        <v>4400</v>
      </c>
      <c r="D3811" t="s">
        <v>4400</v>
      </c>
      <c r="E3811" t="s">
        <v>4400</v>
      </c>
      <c r="F3811" s="15" t="str">
        <f>VLOOKUP(A3811,'[1]Coordinates cleaned'!$A:$I,9,0)</f>
        <v>Camusat</v>
      </c>
      <c r="G3811" s="15" t="str">
        <f>VLOOKUP(A3811,'[1]Coordinates cleaned'!$A:$J,10,0)</f>
        <v>Denis Masaba</v>
      </c>
      <c r="H3811" s="9" t="s">
        <v>3367</v>
      </c>
      <c r="I3811">
        <f>VLOOKUP(A3811,'[1]Coordinates cleaned'!$A:$G,7,0)</f>
        <v>-1.3313402000000001</v>
      </c>
      <c r="J3811">
        <f>VLOOKUP(A3811,'[1]Coordinates cleaned'!$A:$H,8,0)</f>
        <v>29.735563899999999</v>
      </c>
      <c r="K3811" t="e">
        <f>VLOOKUP(A3811,IENG_to_New_Vendor!A:H,8,0)</f>
        <v>#N/A</v>
      </c>
      <c r="L3811" t="e">
        <f>VLOOKUP(A3811,'CAM to IENG'!A:O,15,0)</f>
        <v>#N/A</v>
      </c>
      <c r="M3811" t="e">
        <f>VLOOKUP(A3811,NET_to_IENG!A:J,10,0)</f>
        <v>#N/A</v>
      </c>
    </row>
    <row r="3812" spans="1:13" x14ac:dyDescent="0.3">
      <c r="A3812">
        <v>608631</v>
      </c>
      <c r="B3812" t="s">
        <v>2415</v>
      </c>
      <c r="C3812" t="s">
        <v>4400</v>
      </c>
      <c r="D3812" t="s">
        <v>4400</v>
      </c>
      <c r="E3812" t="s">
        <v>4400</v>
      </c>
      <c r="F3812" s="15" t="str">
        <f>VLOOKUP(A3812,'[1]Coordinates cleaned'!$A:$I,9,0)</f>
        <v>I-Engineering</v>
      </c>
      <c r="G3812" s="15" t="str">
        <f>VLOOKUP(A3812,'[1]Coordinates cleaned'!$A:$J,10,0)</f>
        <v>Muhamood Kyongo</v>
      </c>
      <c r="H3812" s="9" t="s">
        <v>3368</v>
      </c>
      <c r="I3812">
        <f>VLOOKUP(A3812,'[1]Coordinates cleaned'!$A:$G,7,0)</f>
        <v>2.2457014000000002</v>
      </c>
      <c r="J3812">
        <f>VLOOKUP(A3812,'[1]Coordinates cleaned'!$A:$H,8,0)</f>
        <v>33.070171000000002</v>
      </c>
      <c r="K3812" t="e">
        <f>VLOOKUP(A3812,IENG_to_New_Vendor!A:H,8,0)</f>
        <v>#N/A</v>
      </c>
      <c r="L3812" t="e">
        <f>VLOOKUP(A3812,'CAM to IENG'!A:O,15,0)</f>
        <v>#N/A</v>
      </c>
      <c r="M3812" t="e">
        <f>VLOOKUP(A3812,NET_to_IENG!A:J,10,0)</f>
        <v>#N/A</v>
      </c>
    </row>
    <row r="3813" spans="1:13" x14ac:dyDescent="0.3">
      <c r="A3813">
        <v>701510</v>
      </c>
      <c r="B3813" t="s">
        <v>3595</v>
      </c>
      <c r="C3813" t="s">
        <v>4400</v>
      </c>
      <c r="D3813" t="s">
        <v>4400</v>
      </c>
      <c r="E3813" t="s">
        <v>4400</v>
      </c>
      <c r="F3813" s="15" t="str">
        <f>VLOOKUP(A3813,'[1]Coordinates cleaned'!$A:$I,9,0)</f>
        <v>Camusat</v>
      </c>
      <c r="G3813" s="15" t="str">
        <f>VLOOKUP(A3813,'[1]Coordinates cleaned'!$A:$J,10,0)</f>
        <v>Thomasi Seruyange</v>
      </c>
      <c r="H3813" s="9" t="s">
        <v>3367</v>
      </c>
      <c r="I3813">
        <f>VLOOKUP(A3813,'[1]Coordinates cleaned'!$A:$G,7,0)</f>
        <v>-0.59991530000000004</v>
      </c>
      <c r="J3813">
        <f>VLOOKUP(A3813,'[1]Coordinates cleaned'!$A:$H,8,0)</f>
        <v>30.664201200000001</v>
      </c>
      <c r="K3813" t="e">
        <f>VLOOKUP(A3813,IENG_to_New_Vendor!A:H,8,0)</f>
        <v>#N/A</v>
      </c>
      <c r="L3813" t="e">
        <f>VLOOKUP(A3813,'CAM to IENG'!A:O,15,0)</f>
        <v>#N/A</v>
      </c>
      <c r="M3813" t="e">
        <f>VLOOKUP(A3813,NET_to_IENG!A:J,10,0)</f>
        <v>#N/A</v>
      </c>
    </row>
    <row r="3814" spans="1:13" x14ac:dyDescent="0.3">
      <c r="A3814">
        <v>609156</v>
      </c>
      <c r="B3814" t="s">
        <v>1789</v>
      </c>
      <c r="C3814" t="s">
        <v>4400</v>
      </c>
      <c r="D3814" t="s">
        <v>4400</v>
      </c>
      <c r="E3814" t="s">
        <v>4400</v>
      </c>
      <c r="F3814" s="15" t="str">
        <f>VLOOKUP(A3814,'[1]Coordinates cleaned'!$A:$I,9,0)</f>
        <v>Camusat</v>
      </c>
      <c r="G3814" s="15" t="str">
        <f>VLOOKUP(A3814,'[1]Coordinates cleaned'!$A:$J,10,0)</f>
        <v>Thomasi Seruyange</v>
      </c>
      <c r="H3814" s="9" t="s">
        <v>3367</v>
      </c>
      <c r="I3814">
        <f>VLOOKUP(A3814,'[1]Coordinates cleaned'!$A:$G,7,0)</f>
        <v>-2.4109200000000001E-2</v>
      </c>
      <c r="J3814">
        <f>VLOOKUP(A3814,'[1]Coordinates cleaned'!$A:$H,8,0)</f>
        <v>30.759837600000001</v>
      </c>
      <c r="K3814" t="e">
        <f>VLOOKUP(A3814,IENG_to_New_Vendor!A:H,8,0)</f>
        <v>#N/A</v>
      </c>
      <c r="L3814" t="e">
        <f>VLOOKUP(A3814,'CAM to IENG'!A:O,15,0)</f>
        <v>#N/A</v>
      </c>
      <c r="M3814" t="e">
        <f>VLOOKUP(A3814,NET_to_IENG!A:J,10,0)</f>
        <v>#N/A</v>
      </c>
    </row>
    <row r="3815" spans="1:13" x14ac:dyDescent="0.3">
      <c r="A3815">
        <v>609524</v>
      </c>
      <c r="B3815" t="s">
        <v>3047</v>
      </c>
      <c r="C3815" t="s">
        <v>4400</v>
      </c>
      <c r="D3815" t="s">
        <v>4400</v>
      </c>
      <c r="E3815" t="s">
        <v>4400</v>
      </c>
      <c r="F3815" s="15" t="str">
        <f>VLOOKUP(A3815,'[1]Coordinates cleaned'!$A:$I,9,0)</f>
        <v>Netis</v>
      </c>
      <c r="G3815" s="15" t="str">
        <f>VLOOKUP(A3815,'[1]Coordinates cleaned'!$A:$J,10,0)</f>
        <v>Moses Wandera</v>
      </c>
      <c r="H3815" s="9" t="s">
        <v>3669</v>
      </c>
      <c r="I3815">
        <f>VLOOKUP(A3815,'[1]Coordinates cleaned'!$A:$G,7,0)</f>
        <v>2.7595339499999998</v>
      </c>
      <c r="J3815">
        <f>VLOOKUP(A3815,'[1]Coordinates cleaned'!$A:$H,8,0)</f>
        <v>33.708607916666701</v>
      </c>
      <c r="K3815" t="e">
        <f>VLOOKUP(A3815,IENG_to_New_Vendor!A:H,8,0)</f>
        <v>#N/A</v>
      </c>
      <c r="L3815" t="e">
        <f>VLOOKUP(A3815,'CAM to IENG'!A:O,15,0)</f>
        <v>#N/A</v>
      </c>
      <c r="M3815" t="e">
        <f>VLOOKUP(A3815,NET_to_IENG!A:J,10,0)</f>
        <v>#N/A</v>
      </c>
    </row>
    <row r="3816" spans="1:13" x14ac:dyDescent="0.3">
      <c r="A3816">
        <v>609966</v>
      </c>
      <c r="B3816" t="s">
        <v>3635</v>
      </c>
      <c r="C3816" t="s">
        <v>4400</v>
      </c>
      <c r="D3816" t="s">
        <v>4400</v>
      </c>
      <c r="E3816" t="s">
        <v>4400</v>
      </c>
      <c r="F3816" s="15" t="str">
        <f>VLOOKUP(A3816,'[1]Coordinates cleaned'!$A:$I,9,0)</f>
        <v>Camusat</v>
      </c>
      <c r="G3816" s="15" t="str">
        <f>VLOOKUP(A3816,'[1]Coordinates cleaned'!$A:$J,10,0)</f>
        <v>M Patrick Kalibbala</v>
      </c>
      <c r="H3816" s="9" t="s">
        <v>3367</v>
      </c>
      <c r="I3816">
        <f>VLOOKUP(A3816,'[1]Coordinates cleaned'!$A:$G,7,0)</f>
        <v>0.26874940000000003</v>
      </c>
      <c r="J3816">
        <f>VLOOKUP(A3816,'[1]Coordinates cleaned'!$A:$H,8,0)</f>
        <v>32.457634800000001</v>
      </c>
      <c r="K3816" t="e">
        <f>VLOOKUP(A3816,IENG_to_New_Vendor!A:H,8,0)</f>
        <v>#N/A</v>
      </c>
      <c r="L3816" t="e">
        <f>VLOOKUP(A3816,'CAM to IENG'!A:O,15,0)</f>
        <v>#N/A</v>
      </c>
      <c r="M3816" t="e">
        <f>VLOOKUP(A3816,NET_to_IENG!A:J,10,0)</f>
        <v>#N/A</v>
      </c>
    </row>
    <row r="3817" spans="1:13" x14ac:dyDescent="0.3">
      <c r="A3817">
        <v>609961</v>
      </c>
      <c r="B3817" t="s">
        <v>3088</v>
      </c>
      <c r="C3817" t="s">
        <v>4400</v>
      </c>
      <c r="D3817" t="s">
        <v>4400</v>
      </c>
      <c r="E3817" t="s">
        <v>4400</v>
      </c>
      <c r="F3817" s="15" t="str">
        <f>VLOOKUP(A3817,'[1]Coordinates cleaned'!$A:$I,9,0)</f>
        <v>Camusat</v>
      </c>
      <c r="G3817" s="15" t="str">
        <f>VLOOKUP(A3817,'[1]Coordinates cleaned'!$A:$J,10,0)</f>
        <v>Christopher Alituha</v>
      </c>
      <c r="H3817" s="9" t="s">
        <v>3367</v>
      </c>
      <c r="I3817">
        <f>VLOOKUP(A3817,'[1]Coordinates cleaned'!$A:$G,7,0)</f>
        <v>0.55198499999999995</v>
      </c>
      <c r="J3817">
        <f>VLOOKUP(A3817,'[1]Coordinates cleaned'!$A:$H,8,0)</f>
        <v>31.4002683</v>
      </c>
      <c r="K3817" t="e">
        <f>VLOOKUP(A3817,IENG_to_New_Vendor!A:H,8,0)</f>
        <v>#N/A</v>
      </c>
      <c r="L3817" t="e">
        <f>VLOOKUP(A3817,'CAM to IENG'!A:O,15,0)</f>
        <v>#N/A</v>
      </c>
      <c r="M3817" t="e">
        <f>VLOOKUP(A3817,NET_to_IENG!A:J,10,0)</f>
        <v>#N/A</v>
      </c>
    </row>
    <row r="3818" spans="1:13" x14ac:dyDescent="0.3">
      <c r="A3818">
        <v>606181</v>
      </c>
      <c r="B3818" t="s">
        <v>1070</v>
      </c>
      <c r="C3818" t="s">
        <v>4400</v>
      </c>
      <c r="D3818" t="s">
        <v>4400</v>
      </c>
      <c r="E3818" t="s">
        <v>4400</v>
      </c>
      <c r="F3818" s="15" t="str">
        <f>VLOOKUP(A3818,'[1]Coordinates cleaned'!$A:$I,9,0)</f>
        <v>Netis</v>
      </c>
      <c r="G3818" s="15" t="str">
        <f>VLOOKUP(A3818,'[1]Coordinates cleaned'!$A:$J,10,0)</f>
        <v>Emmanuel Kafuko</v>
      </c>
      <c r="H3818" s="9" t="s">
        <v>3669</v>
      </c>
      <c r="I3818">
        <f>VLOOKUP(A3818,'[1]Coordinates cleaned'!$A:$G,7,0)</f>
        <v>0.4046207</v>
      </c>
      <c r="J3818">
        <f>VLOOKUP(A3818,'[1]Coordinates cleaned'!$A:$H,8,0)</f>
        <v>33.7928438</v>
      </c>
      <c r="K3818" t="e">
        <f>VLOOKUP(A3818,IENG_to_New_Vendor!A:H,8,0)</f>
        <v>#N/A</v>
      </c>
      <c r="L3818" t="e">
        <f>VLOOKUP(A3818,'CAM to IENG'!A:O,15,0)</f>
        <v>#N/A</v>
      </c>
      <c r="M3818" t="e">
        <f>VLOOKUP(A3818,NET_to_IENG!A:J,10,0)</f>
        <v>#N/A</v>
      </c>
    </row>
    <row r="3819" spans="1:13" x14ac:dyDescent="0.3">
      <c r="A3819">
        <v>606836</v>
      </c>
      <c r="B3819" t="s">
        <v>1583</v>
      </c>
      <c r="C3819" t="s">
        <v>4400</v>
      </c>
      <c r="D3819" t="s">
        <v>4400</v>
      </c>
      <c r="E3819" t="s">
        <v>4400</v>
      </c>
      <c r="F3819" s="15" t="s">
        <v>4338</v>
      </c>
      <c r="G3819" s="15" t="str">
        <f>VLOOKUP(A3819,'[1]Coordinates cleaned'!$A:$J,10,0)</f>
        <v>Innocent Ayiko</v>
      </c>
      <c r="H3819" s="9" t="s">
        <v>3368</v>
      </c>
      <c r="I3819">
        <f>VLOOKUP(A3819,'[1]Coordinates cleaned'!$A:$G,7,0)</f>
        <v>3.6053616666666701</v>
      </c>
      <c r="J3819">
        <f>VLOOKUP(A3819,'[1]Coordinates cleaned'!$A:$H,8,0)</f>
        <v>31.2318033333333</v>
      </c>
      <c r="K3819" t="str">
        <f>VLOOKUP(A3819,IENG_to_New_Vendor!A:H,8,0)</f>
        <v>IENG_to_New_Vendor</v>
      </c>
      <c r="L3819" t="e">
        <f>VLOOKUP(A3819,'CAM to IENG'!A:O,15,0)</f>
        <v>#N/A</v>
      </c>
      <c r="M3819" t="e">
        <f>VLOOKUP(A3819,NET_to_IENG!A:J,10,0)</f>
        <v>#N/A</v>
      </c>
    </row>
    <row r="3820" spans="1:13" x14ac:dyDescent="0.3">
      <c r="A3820">
        <v>605413</v>
      </c>
      <c r="B3820" t="s">
        <v>486</v>
      </c>
      <c r="C3820" t="s">
        <v>4400</v>
      </c>
      <c r="D3820" t="s">
        <v>4400</v>
      </c>
      <c r="E3820" t="s">
        <v>4400</v>
      </c>
      <c r="F3820" s="15" t="str">
        <f>VLOOKUP(A3820,'[1]Coordinates cleaned'!$A:$I,9,0)</f>
        <v>I-Engineering</v>
      </c>
      <c r="G3820" s="15" t="str">
        <f>VLOOKUP(A3820,'[1]Coordinates cleaned'!$A:$J,10,0)</f>
        <v>Robert Otim</v>
      </c>
      <c r="H3820" s="9" t="s">
        <v>3368</v>
      </c>
      <c r="I3820">
        <f>VLOOKUP(A3820,'[1]Coordinates cleaned'!$A:$G,7,0)</f>
        <v>0.84011499999999995</v>
      </c>
      <c r="J3820">
        <f>VLOOKUP(A3820,'[1]Coordinates cleaned'!$A:$H,8,0)</f>
        <v>32.578473299999999</v>
      </c>
      <c r="K3820" t="e">
        <f>VLOOKUP(A3820,IENG_to_New_Vendor!A:H,8,0)</f>
        <v>#N/A</v>
      </c>
      <c r="L3820" t="e">
        <f>VLOOKUP(A3820,'CAM to IENG'!A:O,15,0)</f>
        <v>#N/A</v>
      </c>
      <c r="M3820" t="e">
        <f>VLOOKUP(A3820,NET_to_IENG!A:J,10,0)</f>
        <v>#N/A</v>
      </c>
    </row>
    <row r="3821" spans="1:13" x14ac:dyDescent="0.3">
      <c r="A3821">
        <v>608217</v>
      </c>
      <c r="B3821" t="s">
        <v>492</v>
      </c>
      <c r="C3821" t="s">
        <v>4400</v>
      </c>
      <c r="D3821" t="s">
        <v>4400</v>
      </c>
      <c r="E3821" t="s">
        <v>4400</v>
      </c>
      <c r="F3821" s="15" t="str">
        <f>VLOOKUP(A3821,'[1]Coordinates cleaned'!$A:$I,9,0)</f>
        <v>Netis</v>
      </c>
      <c r="G3821" s="15" t="str">
        <f>VLOOKUP(A3821,'[1]Coordinates cleaned'!$A:$J,10,0)</f>
        <v>Moses Wandera</v>
      </c>
      <c r="H3821" s="9" t="s">
        <v>3669</v>
      </c>
      <c r="I3821">
        <f>VLOOKUP(A3821,'[1]Coordinates cleaned'!$A:$G,7,0)</f>
        <v>1.8775917</v>
      </c>
      <c r="J3821">
        <f>VLOOKUP(A3821,'[1]Coordinates cleaned'!$A:$H,8,0)</f>
        <v>34.726005600000001</v>
      </c>
      <c r="K3821" t="e">
        <f>VLOOKUP(A3821,IENG_to_New_Vendor!A:H,8,0)</f>
        <v>#N/A</v>
      </c>
      <c r="L3821" t="e">
        <f>VLOOKUP(A3821,'CAM to IENG'!A:O,15,0)</f>
        <v>#N/A</v>
      </c>
      <c r="M3821" t="e">
        <f>VLOOKUP(A3821,NET_to_IENG!A:J,10,0)</f>
        <v>#N/A</v>
      </c>
    </row>
    <row r="3822" spans="1:13" x14ac:dyDescent="0.3">
      <c r="A3822">
        <v>605025</v>
      </c>
      <c r="B3822" t="s">
        <v>68</v>
      </c>
      <c r="C3822" t="s">
        <v>4400</v>
      </c>
      <c r="D3822" t="s">
        <v>4400</v>
      </c>
      <c r="E3822" t="s">
        <v>4400</v>
      </c>
      <c r="F3822" s="15" t="str">
        <f>VLOOKUP(A3822,'[1]Coordinates cleaned'!$A:$I,9,0)</f>
        <v>Netis</v>
      </c>
      <c r="G3822" s="15" t="str">
        <f>VLOOKUP(A3822,'[1]Coordinates cleaned'!$A:$J,10,0)</f>
        <v>Samuel Naseke</v>
      </c>
      <c r="H3822" s="9" t="s">
        <v>3669</v>
      </c>
      <c r="I3822">
        <f>VLOOKUP(A3822,'[1]Coordinates cleaned'!$A:$G,7,0)</f>
        <v>0.79148833333333302</v>
      </c>
      <c r="J3822">
        <f>VLOOKUP(A3822,'[1]Coordinates cleaned'!$A:$H,8,0)</f>
        <v>33.160163333333301</v>
      </c>
      <c r="K3822" t="e">
        <f>VLOOKUP(A3822,IENG_to_New_Vendor!A:H,8,0)</f>
        <v>#N/A</v>
      </c>
      <c r="L3822" t="e">
        <f>VLOOKUP(A3822,'CAM to IENG'!A:O,15,0)</f>
        <v>#N/A</v>
      </c>
      <c r="M3822" t="e">
        <f>VLOOKUP(A3822,NET_to_IENG!A:J,10,0)</f>
        <v>#N/A</v>
      </c>
    </row>
    <row r="3823" spans="1:13" x14ac:dyDescent="0.3">
      <c r="A3823">
        <v>609280</v>
      </c>
      <c r="B3823" t="s">
        <v>233</v>
      </c>
      <c r="C3823" t="s">
        <v>4400</v>
      </c>
      <c r="D3823" t="s">
        <v>4400</v>
      </c>
      <c r="E3823" t="s">
        <v>4400</v>
      </c>
      <c r="F3823" s="15" t="str">
        <f>VLOOKUP(A3823,'[1]Coordinates cleaned'!$A:$I,9,0)</f>
        <v>Camusat</v>
      </c>
      <c r="G3823" s="15" t="str">
        <f>VLOOKUP(A3823,'[1]Coordinates cleaned'!$A:$J,10,0)</f>
        <v>Denis Masaba</v>
      </c>
      <c r="H3823" s="9" t="s">
        <v>3367</v>
      </c>
      <c r="I3823">
        <f>VLOOKUP(A3823,'[1]Coordinates cleaned'!$A:$G,7,0)</f>
        <v>-0.87436999999999998</v>
      </c>
      <c r="J3823">
        <f>VLOOKUP(A3823,'[1]Coordinates cleaned'!$A:$H,8,0)</f>
        <v>30.2619583333333</v>
      </c>
      <c r="K3823" t="e">
        <f>VLOOKUP(A3823,IENG_to_New_Vendor!A:H,8,0)</f>
        <v>#N/A</v>
      </c>
      <c r="L3823" t="e">
        <f>VLOOKUP(A3823,'CAM to IENG'!A:O,15,0)</f>
        <v>#N/A</v>
      </c>
      <c r="M3823" t="e">
        <f>VLOOKUP(A3823,NET_to_IENG!A:J,10,0)</f>
        <v>#N/A</v>
      </c>
    </row>
    <row r="3824" spans="1:13" x14ac:dyDescent="0.3">
      <c r="A3824">
        <v>608223</v>
      </c>
      <c r="B3824" t="s">
        <v>1003</v>
      </c>
      <c r="C3824" t="s">
        <v>4400</v>
      </c>
      <c r="D3824" t="s">
        <v>4400</v>
      </c>
      <c r="E3824" t="s">
        <v>4400</v>
      </c>
      <c r="F3824" s="15" t="str">
        <f>VLOOKUP(A3824,'[1]Coordinates cleaned'!$A:$I,9,0)</f>
        <v>Netis</v>
      </c>
      <c r="G3824" s="15" t="str">
        <f>VLOOKUP(A3824,'[1]Coordinates cleaned'!$A:$J,10,0)</f>
        <v>Jude Musana</v>
      </c>
      <c r="H3824" s="9" t="s">
        <v>3669</v>
      </c>
      <c r="I3824">
        <f>VLOOKUP(A3824,'[1]Coordinates cleaned'!$A:$G,7,0)</f>
        <v>1.0906502</v>
      </c>
      <c r="J3824">
        <f>VLOOKUP(A3824,'[1]Coordinates cleaned'!$A:$H,8,0)</f>
        <v>34.178627716666703</v>
      </c>
      <c r="K3824" t="e">
        <f>VLOOKUP(A3824,IENG_to_New_Vendor!A:H,8,0)</f>
        <v>#N/A</v>
      </c>
      <c r="L3824" t="e">
        <f>VLOOKUP(A3824,'CAM to IENG'!A:O,15,0)</f>
        <v>#N/A</v>
      </c>
      <c r="M3824" t="e">
        <f>VLOOKUP(A3824,NET_to_IENG!A:J,10,0)</f>
        <v>#N/A</v>
      </c>
    </row>
    <row r="3825" spans="1:13" x14ac:dyDescent="0.3">
      <c r="A3825">
        <v>607472</v>
      </c>
      <c r="B3825" t="s">
        <v>1979</v>
      </c>
      <c r="C3825" t="s">
        <v>4400</v>
      </c>
      <c r="D3825" t="s">
        <v>4400</v>
      </c>
      <c r="E3825" t="s">
        <v>4400</v>
      </c>
      <c r="F3825" s="15" t="str">
        <f>VLOOKUP(A3825,'[1]Coordinates cleaned'!$A:$I,9,0)</f>
        <v>I-Engineering</v>
      </c>
      <c r="G3825" s="15" t="str">
        <f>VLOOKUP(A3825,'[1]Coordinates cleaned'!$A:$J,10,0)</f>
        <v>Joash Lubwama</v>
      </c>
      <c r="H3825" s="9" t="s">
        <v>3368</v>
      </c>
      <c r="I3825">
        <f>VLOOKUP(A3825,'[1]Coordinates cleaned'!$A:$G,7,0)</f>
        <v>0.34513080000000002</v>
      </c>
      <c r="J3825">
        <f>VLOOKUP(A3825,'[1]Coordinates cleaned'!$A:$H,8,0)</f>
        <v>32.574836400000002</v>
      </c>
      <c r="K3825" t="e">
        <f>VLOOKUP(A3825,IENG_to_New_Vendor!A:H,8,0)</f>
        <v>#N/A</v>
      </c>
      <c r="L3825" t="e">
        <f>VLOOKUP(A3825,'CAM to IENG'!A:O,15,0)</f>
        <v>#N/A</v>
      </c>
      <c r="M3825" t="e">
        <f>VLOOKUP(A3825,NET_to_IENG!A:J,10,0)</f>
        <v>#N/A</v>
      </c>
    </row>
    <row r="3826" spans="1:13" x14ac:dyDescent="0.3">
      <c r="A3826">
        <v>605286</v>
      </c>
      <c r="B3826" t="s">
        <v>355</v>
      </c>
      <c r="C3826" t="s">
        <v>4400</v>
      </c>
      <c r="D3826" t="s">
        <v>4400</v>
      </c>
      <c r="E3826" t="s">
        <v>4400</v>
      </c>
      <c r="F3826" s="15" t="str">
        <f>VLOOKUP(A3826,'[1]Coordinates cleaned'!$A:$I,9,0)</f>
        <v>Netis</v>
      </c>
      <c r="G3826" s="15" t="str">
        <f>VLOOKUP(A3826,'[1]Coordinates cleaned'!$A:$J,10,0)</f>
        <v>Moses Wandera</v>
      </c>
      <c r="H3826" s="9" t="s">
        <v>3669</v>
      </c>
      <c r="I3826">
        <f>VLOOKUP(A3826,'[1]Coordinates cleaned'!$A:$G,7,0)</f>
        <v>2.1315276000000001</v>
      </c>
      <c r="J3826">
        <f>VLOOKUP(A3826,'[1]Coordinates cleaned'!$A:$H,8,0)</f>
        <v>33.264762300000001</v>
      </c>
      <c r="K3826" t="e">
        <f>VLOOKUP(A3826,IENG_to_New_Vendor!A:H,8,0)</f>
        <v>#N/A</v>
      </c>
      <c r="L3826" t="e">
        <f>VLOOKUP(A3826,'CAM to IENG'!A:O,15,0)</f>
        <v>#N/A</v>
      </c>
      <c r="M3826" t="e">
        <f>VLOOKUP(A3826,NET_to_IENG!A:J,10,0)</f>
        <v>#N/A</v>
      </c>
    </row>
    <row r="3827" spans="1:13" x14ac:dyDescent="0.3">
      <c r="A3827">
        <v>606057</v>
      </c>
      <c r="B3827" t="s">
        <v>330</v>
      </c>
      <c r="C3827" t="s">
        <v>4400</v>
      </c>
      <c r="D3827" t="s">
        <v>4400</v>
      </c>
      <c r="E3827" t="s">
        <v>4400</v>
      </c>
      <c r="F3827" s="15" t="str">
        <f>VLOOKUP(A3827,'[1]Coordinates cleaned'!$A:$I,9,0)</f>
        <v>Camusat</v>
      </c>
      <c r="G3827" s="15" t="str">
        <f>VLOOKUP(A3827,'[1]Coordinates cleaned'!$A:$J,10,0)</f>
        <v>Thomasi Seruyange</v>
      </c>
      <c r="H3827" s="9" t="s">
        <v>3367</v>
      </c>
      <c r="I3827">
        <f>VLOOKUP(A3827,'[1]Coordinates cleaned'!$A:$G,7,0)</f>
        <v>-0.73116731666666701</v>
      </c>
      <c r="J3827">
        <f>VLOOKUP(A3827,'[1]Coordinates cleaned'!$A:$H,8,0)</f>
        <v>30.509931000000002</v>
      </c>
      <c r="K3827" t="e">
        <f>VLOOKUP(A3827,IENG_to_New_Vendor!A:H,8,0)</f>
        <v>#N/A</v>
      </c>
      <c r="L3827" t="e">
        <f>VLOOKUP(A3827,'CAM to IENG'!A:O,15,0)</f>
        <v>#N/A</v>
      </c>
      <c r="M3827" t="e">
        <f>VLOOKUP(A3827,NET_to_IENG!A:J,10,0)</f>
        <v>#N/A</v>
      </c>
    </row>
    <row r="3828" spans="1:13" x14ac:dyDescent="0.3">
      <c r="A3828">
        <v>607302</v>
      </c>
      <c r="B3828" t="s">
        <v>1798</v>
      </c>
      <c r="C3828" t="s">
        <v>4400</v>
      </c>
      <c r="D3828" t="s">
        <v>4400</v>
      </c>
      <c r="E3828" t="s">
        <v>4400</v>
      </c>
      <c r="F3828" s="15" t="str">
        <f>VLOOKUP(A3828,'[1]Coordinates cleaned'!$A:$I,9,0)</f>
        <v>Camusat</v>
      </c>
      <c r="G3828" s="15" t="str">
        <f>VLOOKUP(A3828,'[1]Coordinates cleaned'!$A:$J,10,0)</f>
        <v>M Patrick Kalibbala</v>
      </c>
      <c r="H3828" s="9" t="s">
        <v>3367</v>
      </c>
      <c r="I3828">
        <f>VLOOKUP(A3828,'[1]Coordinates cleaned'!$A:$G,7,0)</f>
        <v>-0.20005410000000001</v>
      </c>
      <c r="J3828">
        <f>VLOOKUP(A3828,'[1]Coordinates cleaned'!$A:$H,8,0)</f>
        <v>31.424458399999999</v>
      </c>
      <c r="K3828" t="e">
        <f>VLOOKUP(A3828,IENG_to_New_Vendor!A:H,8,0)</f>
        <v>#N/A</v>
      </c>
      <c r="L3828" t="e">
        <f>VLOOKUP(A3828,'CAM to IENG'!A:O,15,0)</f>
        <v>#N/A</v>
      </c>
      <c r="M3828" t="e">
        <f>VLOOKUP(A3828,NET_to_IENG!A:J,10,0)</f>
        <v>#N/A</v>
      </c>
    </row>
    <row r="3829" spans="1:13" x14ac:dyDescent="0.3">
      <c r="A3829">
        <v>606075</v>
      </c>
      <c r="B3829" t="s">
        <v>4209</v>
      </c>
      <c r="C3829" t="s">
        <v>4400</v>
      </c>
      <c r="D3829" t="s">
        <v>4400</v>
      </c>
      <c r="E3829" t="s">
        <v>4400</v>
      </c>
      <c r="F3829" s="15" t="s">
        <v>4338</v>
      </c>
      <c r="G3829" s="15" t="str">
        <f>VLOOKUP(A3829,'[1]Coordinates cleaned'!$A:$J,10,0)</f>
        <v>Moses Kaganda</v>
      </c>
      <c r="H3829" s="9" t="s">
        <v>3368</v>
      </c>
      <c r="I3829">
        <f>VLOOKUP(A3829,'[1]Coordinates cleaned'!$A:$G,7,0)</f>
        <v>3.1276716666666702</v>
      </c>
      <c r="J3829">
        <f>VLOOKUP(A3829,'[1]Coordinates cleaned'!$A:$H,8,0)</f>
        <v>32.913263333333298</v>
      </c>
      <c r="K3829" t="str">
        <f>VLOOKUP(A3829,IENG_to_New_Vendor!A:H,8,0)</f>
        <v>IENG_to_New_Vendor</v>
      </c>
      <c r="L3829" t="e">
        <f>VLOOKUP(A3829,'CAM to IENG'!A:O,15,0)</f>
        <v>#N/A</v>
      </c>
      <c r="M3829" t="e">
        <f>VLOOKUP(A3829,NET_to_IENG!A:J,10,0)</f>
        <v>#N/A</v>
      </c>
    </row>
    <row r="3830" spans="1:13" x14ac:dyDescent="0.3">
      <c r="A3830">
        <v>607735</v>
      </c>
      <c r="B3830" t="s">
        <v>4210</v>
      </c>
      <c r="C3830" t="s">
        <v>4400</v>
      </c>
      <c r="D3830" t="s">
        <v>4400</v>
      </c>
      <c r="E3830" t="s">
        <v>4400</v>
      </c>
      <c r="F3830" s="15" t="str">
        <f>VLOOKUP(A3830,'[1]Coordinates cleaned'!$A:$I,9,0)</f>
        <v>Camusat</v>
      </c>
      <c r="G3830" s="15" t="str">
        <f>VLOOKUP(A3830,'[1]Coordinates cleaned'!$A:$J,10,0)</f>
        <v>M Patrick Kalibbala</v>
      </c>
      <c r="H3830" s="9" t="s">
        <v>3367</v>
      </c>
      <c r="I3830">
        <f>VLOOKUP(A3830,'[1]Coordinates cleaned'!$A:$G,7,0)</f>
        <v>0.28180090000000002</v>
      </c>
      <c r="J3830">
        <f>VLOOKUP(A3830,'[1]Coordinates cleaned'!$A:$H,8,0)</f>
        <v>32.450753400000004</v>
      </c>
      <c r="K3830" t="e">
        <f>VLOOKUP(A3830,IENG_to_New_Vendor!A:H,8,0)</f>
        <v>#N/A</v>
      </c>
      <c r="L3830" t="e">
        <f>VLOOKUP(A3830,'CAM to IENG'!A:O,15,0)</f>
        <v>#N/A</v>
      </c>
      <c r="M3830" t="e">
        <f>VLOOKUP(A3830,NET_to_IENG!A:J,10,0)</f>
        <v>#N/A</v>
      </c>
    </row>
    <row r="3831" spans="1:13" x14ac:dyDescent="0.3">
      <c r="A3831">
        <v>606433</v>
      </c>
      <c r="B3831" t="s">
        <v>1247</v>
      </c>
      <c r="C3831" t="s">
        <v>4400</v>
      </c>
      <c r="D3831" t="s">
        <v>4400</v>
      </c>
      <c r="E3831" t="s">
        <v>4400</v>
      </c>
      <c r="F3831" s="15" t="str">
        <f>VLOOKUP(A3831,'[1]Coordinates cleaned'!$A:$I,9,0)</f>
        <v>Netis</v>
      </c>
      <c r="G3831" s="15" t="str">
        <f>VLOOKUP(A3831,'[1]Coordinates cleaned'!$A:$J,10,0)</f>
        <v>Jude Musana</v>
      </c>
      <c r="H3831" s="9" t="s">
        <v>3669</v>
      </c>
      <c r="I3831">
        <f>VLOOKUP(A3831,'[1]Coordinates cleaned'!$A:$G,7,0)</f>
        <v>1.0721707</v>
      </c>
      <c r="J3831">
        <f>VLOOKUP(A3831,'[1]Coordinates cleaned'!$A:$H,8,0)</f>
        <v>34.118520699999998</v>
      </c>
      <c r="K3831" t="e">
        <f>VLOOKUP(A3831,IENG_to_New_Vendor!A:H,8,0)</f>
        <v>#N/A</v>
      </c>
      <c r="L3831" t="e">
        <f>VLOOKUP(A3831,'CAM to IENG'!A:O,15,0)</f>
        <v>#N/A</v>
      </c>
      <c r="M3831" t="e">
        <f>VLOOKUP(A3831,NET_to_IENG!A:J,10,0)</f>
        <v>#N/A</v>
      </c>
    </row>
    <row r="3832" spans="1:13" x14ac:dyDescent="0.3">
      <c r="A3832">
        <v>701274</v>
      </c>
      <c r="B3832" t="s">
        <v>4211</v>
      </c>
      <c r="C3832" t="s">
        <v>4400</v>
      </c>
      <c r="D3832" t="s">
        <v>4400</v>
      </c>
      <c r="E3832" t="s">
        <v>4400</v>
      </c>
      <c r="F3832" s="15" t="str">
        <f>VLOOKUP(A3832,'[1]Coordinates cleaned'!$A:$I,9,0)</f>
        <v>Netis</v>
      </c>
      <c r="G3832" s="15" t="str">
        <f>VLOOKUP(A3832,'[1]Coordinates cleaned'!$A:$J,10,0)</f>
        <v>Paul Mbabazi</v>
      </c>
      <c r="H3832" s="9" t="s">
        <v>3669</v>
      </c>
      <c r="I3832">
        <f>VLOOKUP(A3832,'[1]Coordinates cleaned'!$A:$G,7,0)</f>
        <v>0.2689899</v>
      </c>
      <c r="J3832">
        <f>VLOOKUP(A3832,'[1]Coordinates cleaned'!$A:$H,8,0)</f>
        <v>32.615939699999998</v>
      </c>
      <c r="K3832" t="e">
        <f>VLOOKUP(A3832,IENG_to_New_Vendor!A:H,8,0)</f>
        <v>#N/A</v>
      </c>
      <c r="L3832" t="e">
        <f>VLOOKUP(A3832,'CAM to IENG'!A:O,15,0)</f>
        <v>#N/A</v>
      </c>
      <c r="M3832" t="e">
        <f>VLOOKUP(A3832,NET_to_IENG!A:J,10,0)</f>
        <v>#N/A</v>
      </c>
    </row>
    <row r="3833" spans="1:13" x14ac:dyDescent="0.3">
      <c r="A3833">
        <v>607386</v>
      </c>
      <c r="B3833" t="s">
        <v>2033</v>
      </c>
      <c r="C3833" t="s">
        <v>4400</v>
      </c>
      <c r="D3833" t="s">
        <v>4400</v>
      </c>
      <c r="E3833" t="s">
        <v>4400</v>
      </c>
      <c r="F3833" s="15" t="str">
        <f>VLOOKUP(A3833,'[1]Coordinates cleaned'!$A:$I,9,0)</f>
        <v>I-Engineering</v>
      </c>
      <c r="G3833" s="15" t="str">
        <f>VLOOKUP(A3833,'[1]Coordinates cleaned'!$A:$J,10,0)</f>
        <v>Robert Otim</v>
      </c>
      <c r="H3833" s="9" t="s">
        <v>3368</v>
      </c>
      <c r="I3833">
        <f>VLOOKUP(A3833,'[1]Coordinates cleaned'!$A:$G,7,0)</f>
        <v>0.76432670000000003</v>
      </c>
      <c r="J3833">
        <f>VLOOKUP(A3833,'[1]Coordinates cleaned'!$A:$H,8,0)</f>
        <v>32.552826699999997</v>
      </c>
      <c r="K3833" t="e">
        <f>VLOOKUP(A3833,IENG_to_New_Vendor!A:H,8,0)</f>
        <v>#N/A</v>
      </c>
      <c r="L3833" t="e">
        <f>VLOOKUP(A3833,'CAM to IENG'!A:O,15,0)</f>
        <v>#N/A</v>
      </c>
      <c r="M3833" t="e">
        <f>VLOOKUP(A3833,NET_to_IENG!A:J,10,0)</f>
        <v>#N/A</v>
      </c>
    </row>
    <row r="3834" spans="1:13" x14ac:dyDescent="0.3">
      <c r="A3834">
        <v>608176</v>
      </c>
      <c r="B3834" t="s">
        <v>1934</v>
      </c>
      <c r="C3834" t="s">
        <v>4400</v>
      </c>
      <c r="D3834" t="s">
        <v>4400</v>
      </c>
      <c r="E3834" t="s">
        <v>4400</v>
      </c>
      <c r="F3834" s="15" t="str">
        <f>VLOOKUP(A3834,'[1]Coordinates cleaned'!$A:$I,9,0)</f>
        <v>Netis</v>
      </c>
      <c r="G3834" s="15" t="str">
        <f>VLOOKUP(A3834,'[1]Coordinates cleaned'!$A:$J,10,0)</f>
        <v>Emmanuel Kafuko</v>
      </c>
      <c r="H3834" s="9" t="s">
        <v>3669</v>
      </c>
      <c r="I3834">
        <f>VLOOKUP(A3834,'[1]Coordinates cleaned'!$A:$G,7,0)</f>
        <v>0.52923799999999999</v>
      </c>
      <c r="J3834">
        <f>VLOOKUP(A3834,'[1]Coordinates cleaned'!$A:$H,8,0)</f>
        <v>33.355704600000003</v>
      </c>
      <c r="K3834" t="e">
        <f>VLOOKUP(A3834,IENG_to_New_Vendor!A:H,8,0)</f>
        <v>#N/A</v>
      </c>
      <c r="L3834" t="e">
        <f>VLOOKUP(A3834,'CAM to IENG'!A:O,15,0)</f>
        <v>#N/A</v>
      </c>
      <c r="M3834" t="e">
        <f>VLOOKUP(A3834,NET_to_IENG!A:J,10,0)</f>
        <v>#N/A</v>
      </c>
    </row>
    <row r="3835" spans="1:13" x14ac:dyDescent="0.3">
      <c r="A3835">
        <v>609141</v>
      </c>
      <c r="B3835" t="s">
        <v>1845</v>
      </c>
      <c r="C3835" t="s">
        <v>4400</v>
      </c>
      <c r="D3835" t="s">
        <v>4400</v>
      </c>
      <c r="E3835" t="s">
        <v>4400</v>
      </c>
      <c r="F3835" s="15" t="s">
        <v>4312</v>
      </c>
      <c r="G3835" s="15" t="str">
        <f>VLOOKUP(A3835,'[1]Coordinates cleaned'!$A:$J,10,0)</f>
        <v>Christopher Alituha</v>
      </c>
      <c r="H3835" s="9" t="s">
        <v>3367</v>
      </c>
      <c r="I3835">
        <f>VLOOKUP(A3835,'[1]Coordinates cleaned'!$A:$G,7,0)</f>
        <v>0.80556530000000004</v>
      </c>
      <c r="J3835">
        <f>VLOOKUP(A3835,'[1]Coordinates cleaned'!$A:$H,8,0)</f>
        <v>31.8746312</v>
      </c>
      <c r="K3835" t="e">
        <f>VLOOKUP(A3835,IENG_to_New_Vendor!A:H,8,0)</f>
        <v>#N/A</v>
      </c>
      <c r="L3835" t="str">
        <f>VLOOKUP(A3835,'CAM to IENG'!A:O,15,0)</f>
        <v>CAM_to_IENG</v>
      </c>
      <c r="M3835" t="e">
        <f>VLOOKUP(A3835,NET_to_IENG!A:J,10,0)</f>
        <v>#N/A</v>
      </c>
    </row>
    <row r="3836" spans="1:13" x14ac:dyDescent="0.3">
      <c r="A3836">
        <v>608659</v>
      </c>
      <c r="B3836" t="s">
        <v>1119</v>
      </c>
      <c r="C3836" t="s">
        <v>4400</v>
      </c>
      <c r="D3836" t="s">
        <v>4400</v>
      </c>
      <c r="E3836" t="s">
        <v>4400</v>
      </c>
      <c r="F3836" s="15" t="s">
        <v>4338</v>
      </c>
      <c r="G3836" s="15" t="str">
        <f>VLOOKUP(A3836,'[1]Coordinates cleaned'!$A:$J,10,0)</f>
        <v>Muhamood Kyongo</v>
      </c>
      <c r="H3836" s="9" t="s">
        <v>3368</v>
      </c>
      <c r="I3836">
        <f>VLOOKUP(A3836,'[1]Coordinates cleaned'!$A:$G,7,0)</f>
        <v>2.7657683333333298</v>
      </c>
      <c r="J3836">
        <f>VLOOKUP(A3836,'[1]Coordinates cleaned'!$A:$H,8,0)</f>
        <v>33.309003333333301</v>
      </c>
      <c r="K3836" t="str">
        <f>VLOOKUP(A3836,IENG_to_New_Vendor!A:H,8,0)</f>
        <v>IENG_to_New_Vendor</v>
      </c>
      <c r="L3836" t="e">
        <f>VLOOKUP(A3836,'CAM to IENG'!A:O,15,0)</f>
        <v>#N/A</v>
      </c>
      <c r="M3836" t="e">
        <f>VLOOKUP(A3836,NET_to_IENG!A:J,10,0)</f>
        <v>#N/A</v>
      </c>
    </row>
    <row r="3837" spans="1:13" x14ac:dyDescent="0.3">
      <c r="A3837">
        <v>607046</v>
      </c>
      <c r="B3837" t="s">
        <v>398</v>
      </c>
      <c r="C3837" t="s">
        <v>4400</v>
      </c>
      <c r="D3837" t="s">
        <v>4400</v>
      </c>
      <c r="E3837" t="s">
        <v>4400</v>
      </c>
      <c r="F3837" s="15" t="str">
        <f>VLOOKUP(A3837,'[1]Coordinates cleaned'!$A:$I,9,0)</f>
        <v>Camusat</v>
      </c>
      <c r="G3837" s="15" t="str">
        <f>VLOOKUP(A3837,'[1]Coordinates cleaned'!$A:$J,10,0)</f>
        <v>M Patrick Kalibbala</v>
      </c>
      <c r="H3837" s="9" t="s">
        <v>3367</v>
      </c>
      <c r="I3837">
        <f>VLOOKUP(A3837,'[1]Coordinates cleaned'!$A:$G,7,0)</f>
        <v>-0.16994799999999999</v>
      </c>
      <c r="J3837">
        <f>VLOOKUP(A3837,'[1]Coordinates cleaned'!$A:$H,8,0)</f>
        <v>31.6239372</v>
      </c>
      <c r="K3837" t="e">
        <f>VLOOKUP(A3837,IENG_to_New_Vendor!A:H,8,0)</f>
        <v>#N/A</v>
      </c>
      <c r="L3837" t="e">
        <f>VLOOKUP(A3837,'CAM to IENG'!A:O,15,0)</f>
        <v>#N/A</v>
      </c>
      <c r="M3837" t="e">
        <f>VLOOKUP(A3837,NET_to_IENG!A:J,10,0)</f>
        <v>#N/A</v>
      </c>
    </row>
    <row r="3838" spans="1:13" x14ac:dyDescent="0.3">
      <c r="A3838">
        <v>609860</v>
      </c>
      <c r="B3838" t="s">
        <v>4212</v>
      </c>
      <c r="C3838" t="s">
        <v>4400</v>
      </c>
      <c r="D3838" t="s">
        <v>4400</v>
      </c>
      <c r="E3838" t="s">
        <v>4400</v>
      </c>
      <c r="F3838" s="15" t="str">
        <f>VLOOKUP(A3838,'[1]Coordinates cleaned'!$A:$I,9,0)</f>
        <v>Camusat</v>
      </c>
      <c r="G3838" s="15" t="str">
        <f>VLOOKUP(A3838,'[1]Coordinates cleaned'!$A:$J,10,0)</f>
        <v>Thomasi Seruyange</v>
      </c>
      <c r="H3838" s="9" t="s">
        <v>3367</v>
      </c>
      <c r="I3838">
        <f>VLOOKUP(A3838,'[1]Coordinates cleaned'!$A:$G,7,0)</f>
        <v>-0.71418340000000002</v>
      </c>
      <c r="J3838">
        <f>VLOOKUP(A3838,'[1]Coordinates cleaned'!$A:$H,8,0)</f>
        <v>30.497160716666698</v>
      </c>
      <c r="K3838" t="e">
        <f>VLOOKUP(A3838,IENG_to_New_Vendor!A:H,8,0)</f>
        <v>#N/A</v>
      </c>
      <c r="L3838" t="e">
        <f>VLOOKUP(A3838,'CAM to IENG'!A:O,15,0)</f>
        <v>#N/A</v>
      </c>
      <c r="M3838" t="e">
        <f>VLOOKUP(A3838,NET_to_IENG!A:J,10,0)</f>
        <v>#N/A</v>
      </c>
    </row>
    <row r="3839" spans="1:13" x14ac:dyDescent="0.3">
      <c r="A3839">
        <v>606544</v>
      </c>
      <c r="B3839" t="s">
        <v>1364</v>
      </c>
      <c r="C3839" t="s">
        <v>4400</v>
      </c>
      <c r="D3839" t="s">
        <v>4400</v>
      </c>
      <c r="E3839" t="s">
        <v>4400</v>
      </c>
      <c r="F3839" s="15" t="str">
        <f>VLOOKUP(A3839,'[1]Coordinates cleaned'!$A:$I,9,0)</f>
        <v>Netis</v>
      </c>
      <c r="G3839" s="15" t="str">
        <f>VLOOKUP(A3839,'[1]Coordinates cleaned'!$A:$J,10,0)</f>
        <v>Samuel Naseke</v>
      </c>
      <c r="H3839" s="9" t="s">
        <v>3669</v>
      </c>
      <c r="I3839">
        <f>VLOOKUP(A3839,'[1]Coordinates cleaned'!$A:$G,7,0)</f>
        <v>0.72040666666666697</v>
      </c>
      <c r="J3839">
        <f>VLOOKUP(A3839,'[1]Coordinates cleaned'!$A:$H,8,0)</f>
        <v>33.234216666666697</v>
      </c>
      <c r="K3839" t="e">
        <f>VLOOKUP(A3839,IENG_to_New_Vendor!A:H,8,0)</f>
        <v>#N/A</v>
      </c>
      <c r="L3839" t="e">
        <f>VLOOKUP(A3839,'CAM to IENG'!A:O,15,0)</f>
        <v>#N/A</v>
      </c>
      <c r="M3839" t="e">
        <f>VLOOKUP(A3839,NET_to_IENG!A:J,10,0)</f>
        <v>#N/A</v>
      </c>
    </row>
    <row r="3840" spans="1:13" x14ac:dyDescent="0.3">
      <c r="A3840">
        <v>608145</v>
      </c>
      <c r="B3840" t="s">
        <v>136</v>
      </c>
      <c r="C3840" t="s">
        <v>4400</v>
      </c>
      <c r="D3840" t="s">
        <v>4400</v>
      </c>
      <c r="E3840" t="s">
        <v>4400</v>
      </c>
      <c r="F3840" s="15" t="str">
        <f>VLOOKUP(A3840,'[1]Coordinates cleaned'!$A:$I,9,0)</f>
        <v>Netis</v>
      </c>
      <c r="G3840" s="15" t="str">
        <f>VLOOKUP(A3840,'[1]Coordinates cleaned'!$A:$J,10,0)</f>
        <v>Samuel Naseke</v>
      </c>
      <c r="H3840" s="9" t="s">
        <v>3669</v>
      </c>
      <c r="I3840">
        <f>VLOOKUP(A3840,'[1]Coordinates cleaned'!$A:$G,7,0)</f>
        <v>0.70456169999999996</v>
      </c>
      <c r="J3840">
        <f>VLOOKUP(A3840,'[1]Coordinates cleaned'!$A:$H,8,0)</f>
        <v>32.906350000000003</v>
      </c>
      <c r="K3840" t="e">
        <f>VLOOKUP(A3840,IENG_to_New_Vendor!A:H,8,0)</f>
        <v>#N/A</v>
      </c>
      <c r="L3840" t="e">
        <f>VLOOKUP(A3840,'CAM to IENG'!A:O,15,0)</f>
        <v>#N/A</v>
      </c>
      <c r="M3840" t="e">
        <f>VLOOKUP(A3840,NET_to_IENG!A:J,10,0)</f>
        <v>#N/A</v>
      </c>
    </row>
    <row r="3841" spans="1:13" x14ac:dyDescent="0.3">
      <c r="A3841">
        <v>609234</v>
      </c>
      <c r="B3841" t="s">
        <v>2741</v>
      </c>
      <c r="C3841" t="s">
        <v>4400</v>
      </c>
      <c r="D3841" t="s">
        <v>4400</v>
      </c>
      <c r="E3841" t="s">
        <v>4400</v>
      </c>
      <c r="F3841" s="15" t="str">
        <f>VLOOKUP(A3841,'[1]Coordinates cleaned'!$A:$I,9,0)</f>
        <v>Camusat</v>
      </c>
      <c r="G3841" s="15" t="str">
        <f>VLOOKUP(A3841,'[1]Coordinates cleaned'!$A:$J,10,0)</f>
        <v>Thomasi Seruyange</v>
      </c>
      <c r="H3841" s="9" t="s">
        <v>3367</v>
      </c>
      <c r="I3841">
        <f>VLOOKUP(A3841,'[1]Coordinates cleaned'!$A:$G,7,0)</f>
        <v>-0.58797149999999998</v>
      </c>
      <c r="J3841">
        <f>VLOOKUP(A3841,'[1]Coordinates cleaned'!$A:$H,8,0)</f>
        <v>30.663754000000001</v>
      </c>
      <c r="K3841" t="e">
        <f>VLOOKUP(A3841,IENG_to_New_Vendor!A:H,8,0)</f>
        <v>#N/A</v>
      </c>
      <c r="L3841" t="e">
        <f>VLOOKUP(A3841,'CAM to IENG'!A:O,15,0)</f>
        <v>#N/A</v>
      </c>
      <c r="M3841" t="e">
        <f>VLOOKUP(A3841,NET_to_IENG!A:J,10,0)</f>
        <v>#N/A</v>
      </c>
    </row>
    <row r="3842" spans="1:13" x14ac:dyDescent="0.3">
      <c r="A3842">
        <v>609096</v>
      </c>
      <c r="B3842" t="s">
        <v>4213</v>
      </c>
      <c r="C3842" t="s">
        <v>4400</v>
      </c>
      <c r="D3842" t="s">
        <v>4400</v>
      </c>
      <c r="E3842" t="s">
        <v>4400</v>
      </c>
      <c r="F3842" s="15" t="str">
        <f>VLOOKUP(A3842,'[1]Coordinates cleaned'!$A:$I,9,0)</f>
        <v>Camusat</v>
      </c>
      <c r="G3842" s="15" t="str">
        <f>VLOOKUP(A3842,'[1]Coordinates cleaned'!$A:$J,10,0)</f>
        <v>Stephen Rwabwogo</v>
      </c>
      <c r="H3842" s="9" t="s">
        <v>3367</v>
      </c>
      <c r="I3842">
        <f>VLOOKUP(A3842,'[1]Coordinates cleaned'!$A:$G,7,0)</f>
        <v>0.72964166666666697</v>
      </c>
      <c r="J3842">
        <f>VLOOKUP(A3842,'[1]Coordinates cleaned'!$A:$H,8,0)</f>
        <v>30.840834999999998</v>
      </c>
      <c r="K3842" t="e">
        <f>VLOOKUP(A3842,IENG_to_New_Vendor!A:H,8,0)</f>
        <v>#N/A</v>
      </c>
      <c r="L3842" t="e">
        <f>VLOOKUP(A3842,'CAM to IENG'!A:O,15,0)</f>
        <v>#N/A</v>
      </c>
      <c r="M3842" t="e">
        <f>VLOOKUP(A3842,NET_to_IENG!A:J,10,0)</f>
        <v>#N/A</v>
      </c>
    </row>
    <row r="3843" spans="1:13" x14ac:dyDescent="0.3">
      <c r="A3843">
        <v>605438</v>
      </c>
      <c r="B3843" t="s">
        <v>539</v>
      </c>
      <c r="C3843" t="s">
        <v>4400</v>
      </c>
      <c r="D3843" t="s">
        <v>4400</v>
      </c>
      <c r="E3843" t="s">
        <v>4400</v>
      </c>
      <c r="F3843" s="15" t="str">
        <f>VLOOKUP(A3843,'[1]Coordinates cleaned'!$A:$I,9,0)</f>
        <v>Netis</v>
      </c>
      <c r="G3843" s="15" t="str">
        <f>VLOOKUP(A3843,'[1]Coordinates cleaned'!$A:$J,10,0)</f>
        <v>Jude Musana</v>
      </c>
      <c r="H3843" s="9" t="s">
        <v>3669</v>
      </c>
      <c r="I3843">
        <f>VLOOKUP(A3843,'[1]Coordinates cleaned'!$A:$G,7,0)</f>
        <v>1.2323755166666699</v>
      </c>
      <c r="J3843">
        <f>VLOOKUP(A3843,'[1]Coordinates cleaned'!$A:$H,8,0)</f>
        <v>34.245513600000002</v>
      </c>
      <c r="K3843" t="e">
        <f>VLOOKUP(A3843,IENG_to_New_Vendor!A:H,8,0)</f>
        <v>#N/A</v>
      </c>
      <c r="L3843" t="e">
        <f>VLOOKUP(A3843,'CAM to IENG'!A:O,15,0)</f>
        <v>#N/A</v>
      </c>
      <c r="M3843" t="e">
        <f>VLOOKUP(A3843,NET_to_IENG!A:J,10,0)</f>
        <v>#N/A</v>
      </c>
    </row>
    <row r="3844" spans="1:13" x14ac:dyDescent="0.3">
      <c r="A3844">
        <v>608526</v>
      </c>
      <c r="B3844" t="s">
        <v>1862</v>
      </c>
      <c r="C3844" t="s">
        <v>4400</v>
      </c>
      <c r="D3844" t="s">
        <v>4400</v>
      </c>
      <c r="E3844" t="s">
        <v>4400</v>
      </c>
      <c r="F3844" s="15" t="s">
        <v>4338</v>
      </c>
      <c r="G3844" s="15" t="str">
        <f>VLOOKUP(A3844,'[1]Coordinates cleaned'!$A:$J,10,0)</f>
        <v>Innocent Ayiko</v>
      </c>
      <c r="H3844" s="9" t="s">
        <v>3368</v>
      </c>
      <c r="I3844">
        <f>VLOOKUP(A3844,'[1]Coordinates cleaned'!$A:$G,7,0)</f>
        <v>3.0685932999999999</v>
      </c>
      <c r="J3844">
        <f>VLOOKUP(A3844,'[1]Coordinates cleaned'!$A:$H,8,0)</f>
        <v>30.795666700000002</v>
      </c>
      <c r="K3844" t="str">
        <f>VLOOKUP(A3844,IENG_to_New_Vendor!A:H,8,0)</f>
        <v>IENG_to_New_Vendor</v>
      </c>
      <c r="L3844" t="e">
        <f>VLOOKUP(A3844,'CAM to IENG'!A:O,15,0)</f>
        <v>#N/A</v>
      </c>
      <c r="M3844" t="e">
        <f>VLOOKUP(A3844,NET_to_IENG!A:J,10,0)</f>
        <v>#N/A</v>
      </c>
    </row>
    <row r="3845" spans="1:13" x14ac:dyDescent="0.3">
      <c r="A3845">
        <v>609842</v>
      </c>
      <c r="B3845" t="s">
        <v>2955</v>
      </c>
      <c r="C3845" t="s">
        <v>4400</v>
      </c>
      <c r="D3845" t="s">
        <v>4400</v>
      </c>
      <c r="E3845" t="s">
        <v>4400</v>
      </c>
      <c r="F3845" s="15" t="str">
        <f>VLOOKUP(A3845,'[1]Coordinates cleaned'!$A:$I,9,0)</f>
        <v>Netis</v>
      </c>
      <c r="G3845" s="15" t="str">
        <f>VLOOKUP(A3845,'[1]Coordinates cleaned'!$A:$J,10,0)</f>
        <v>Emmanuel Kafuko</v>
      </c>
      <c r="H3845" s="9" t="s">
        <v>3669</v>
      </c>
      <c r="I3845">
        <f>VLOOKUP(A3845,'[1]Coordinates cleaned'!$A:$G,7,0)</f>
        <v>0.698888333333333</v>
      </c>
      <c r="J3845">
        <f>VLOOKUP(A3845,'[1]Coordinates cleaned'!$A:$H,8,0)</f>
        <v>33.302066666666697</v>
      </c>
      <c r="K3845" t="e">
        <f>VLOOKUP(A3845,IENG_to_New_Vendor!A:H,8,0)</f>
        <v>#N/A</v>
      </c>
      <c r="L3845" t="e">
        <f>VLOOKUP(A3845,'CAM to IENG'!A:O,15,0)</f>
        <v>#N/A</v>
      </c>
      <c r="M3845" t="e">
        <f>VLOOKUP(A3845,NET_to_IENG!A:J,10,0)</f>
        <v>#N/A</v>
      </c>
    </row>
    <row r="3846" spans="1:13" x14ac:dyDescent="0.3">
      <c r="A3846">
        <v>607720</v>
      </c>
      <c r="B3846" t="s">
        <v>2513</v>
      </c>
      <c r="C3846" t="s">
        <v>4400</v>
      </c>
      <c r="D3846" t="s">
        <v>4400</v>
      </c>
      <c r="E3846" t="s">
        <v>4400</v>
      </c>
      <c r="F3846" s="15" t="str">
        <f>VLOOKUP(A3846,'[1]Coordinates cleaned'!$A:$I,9,0)</f>
        <v>Netis</v>
      </c>
      <c r="G3846" s="15" t="str">
        <f>VLOOKUP(A3846,'[1]Coordinates cleaned'!$A:$J,10,0)</f>
        <v>Samuel Naseke</v>
      </c>
      <c r="H3846" s="9" t="s">
        <v>3669</v>
      </c>
      <c r="I3846">
        <f>VLOOKUP(A3846,'[1]Coordinates cleaned'!$A:$G,7,0)</f>
        <v>0.38136999999999999</v>
      </c>
      <c r="J3846">
        <f>VLOOKUP(A3846,'[1]Coordinates cleaned'!$A:$H,8,0)</f>
        <v>32.840013333333303</v>
      </c>
      <c r="K3846" t="e">
        <f>VLOOKUP(A3846,IENG_to_New_Vendor!A:H,8,0)</f>
        <v>#N/A</v>
      </c>
      <c r="L3846" t="e">
        <f>VLOOKUP(A3846,'CAM to IENG'!A:O,15,0)</f>
        <v>#N/A</v>
      </c>
      <c r="M3846" t="e">
        <f>VLOOKUP(A3846,NET_to_IENG!A:J,10,0)</f>
        <v>#N/A</v>
      </c>
    </row>
    <row r="3847" spans="1:13" x14ac:dyDescent="0.3">
      <c r="A3847">
        <v>605468</v>
      </c>
      <c r="B3847" t="s">
        <v>603</v>
      </c>
      <c r="C3847" t="s">
        <v>4400</v>
      </c>
      <c r="D3847" t="s">
        <v>4400</v>
      </c>
      <c r="E3847" t="s">
        <v>4400</v>
      </c>
      <c r="F3847" s="15" t="str">
        <f>VLOOKUP(A3847,'[1]Coordinates cleaned'!$A:$I,9,0)</f>
        <v>Netis</v>
      </c>
      <c r="G3847" s="15" t="str">
        <f>VLOOKUP(A3847,'[1]Coordinates cleaned'!$A:$J,10,0)</f>
        <v>Moses Wandera</v>
      </c>
      <c r="H3847" s="9" t="s">
        <v>3669</v>
      </c>
      <c r="I3847">
        <f>VLOOKUP(A3847,'[1]Coordinates cleaned'!$A:$G,7,0)</f>
        <v>1.7095792999999999</v>
      </c>
      <c r="J3847">
        <f>VLOOKUP(A3847,'[1]Coordinates cleaned'!$A:$H,8,0)</f>
        <v>32.901566000000003</v>
      </c>
      <c r="K3847" t="e">
        <f>VLOOKUP(A3847,IENG_to_New_Vendor!A:H,8,0)</f>
        <v>#N/A</v>
      </c>
      <c r="L3847" t="e">
        <f>VLOOKUP(A3847,'CAM to IENG'!A:O,15,0)</f>
        <v>#N/A</v>
      </c>
      <c r="M3847" t="e">
        <f>VLOOKUP(A3847,NET_to_IENG!A:J,10,0)</f>
        <v>#N/A</v>
      </c>
    </row>
    <row r="3848" spans="1:13" x14ac:dyDescent="0.3">
      <c r="A3848">
        <v>606316</v>
      </c>
      <c r="B3848" t="s">
        <v>46</v>
      </c>
      <c r="C3848" t="s">
        <v>4400</v>
      </c>
      <c r="D3848" t="s">
        <v>4400</v>
      </c>
      <c r="E3848" t="s">
        <v>4400</v>
      </c>
      <c r="F3848" s="15" t="str">
        <f>VLOOKUP(A3848,'[1]Coordinates cleaned'!$A:$I,9,0)</f>
        <v>Netis</v>
      </c>
      <c r="G3848" s="15" t="str">
        <f>VLOOKUP(A3848,'[1]Coordinates cleaned'!$A:$J,10,0)</f>
        <v>Moses Wandera</v>
      </c>
      <c r="H3848" s="9" t="s">
        <v>3669</v>
      </c>
      <c r="I3848">
        <f>VLOOKUP(A3848,'[1]Coordinates cleaned'!$A:$G,7,0)</f>
        <v>1.4337356999999999</v>
      </c>
      <c r="J3848">
        <f>VLOOKUP(A3848,'[1]Coordinates cleaned'!$A:$H,8,0)</f>
        <v>34.051195</v>
      </c>
      <c r="K3848" t="e">
        <f>VLOOKUP(A3848,IENG_to_New_Vendor!A:H,8,0)</f>
        <v>#N/A</v>
      </c>
      <c r="L3848" t="e">
        <f>VLOOKUP(A3848,'CAM to IENG'!A:O,15,0)</f>
        <v>#N/A</v>
      </c>
      <c r="M3848" t="e">
        <f>VLOOKUP(A3848,NET_to_IENG!A:J,10,0)</f>
        <v>#N/A</v>
      </c>
    </row>
    <row r="3849" spans="1:13" x14ac:dyDescent="0.3">
      <c r="A3849">
        <v>608053</v>
      </c>
      <c r="B3849" t="s">
        <v>2297</v>
      </c>
      <c r="C3849" t="s">
        <v>4400</v>
      </c>
      <c r="D3849" t="s">
        <v>4400</v>
      </c>
      <c r="E3849" t="s">
        <v>4400</v>
      </c>
      <c r="F3849" s="15" t="str">
        <f>VLOOKUP(A3849,'[1]Coordinates cleaned'!$A:$I,9,0)</f>
        <v>Netis</v>
      </c>
      <c r="G3849" s="15" t="str">
        <f>VLOOKUP(A3849,'[1]Coordinates cleaned'!$A:$J,10,0)</f>
        <v>Jude Musana</v>
      </c>
      <c r="H3849" s="9" t="s">
        <v>3669</v>
      </c>
      <c r="I3849">
        <f>VLOOKUP(A3849,'[1]Coordinates cleaned'!$A:$G,7,0)</f>
        <v>1.0851438</v>
      </c>
      <c r="J3849">
        <f>VLOOKUP(A3849,'[1]Coordinates cleaned'!$A:$H,8,0)</f>
        <v>33.751296099999998</v>
      </c>
      <c r="K3849" t="e">
        <f>VLOOKUP(A3849,IENG_to_New_Vendor!A:H,8,0)</f>
        <v>#N/A</v>
      </c>
      <c r="L3849" t="e">
        <f>VLOOKUP(A3849,'CAM to IENG'!A:O,15,0)</f>
        <v>#N/A</v>
      </c>
      <c r="M3849" t="e">
        <f>VLOOKUP(A3849,NET_to_IENG!A:J,10,0)</f>
        <v>#N/A</v>
      </c>
    </row>
    <row r="3850" spans="1:13" x14ac:dyDescent="0.3">
      <c r="A3850">
        <v>609409</v>
      </c>
      <c r="B3850" t="s">
        <v>2648</v>
      </c>
      <c r="C3850" t="s">
        <v>4400</v>
      </c>
      <c r="D3850" t="s">
        <v>4400</v>
      </c>
      <c r="E3850" t="s">
        <v>4400</v>
      </c>
      <c r="F3850" s="15" t="str">
        <f>VLOOKUP(A3850,'[1]Coordinates cleaned'!$A:$I,9,0)</f>
        <v>Camusat</v>
      </c>
      <c r="G3850" s="15" t="str">
        <f>VLOOKUP(A3850,'[1]Coordinates cleaned'!$A:$J,10,0)</f>
        <v>Denis Masaba</v>
      </c>
      <c r="H3850" s="9" t="s">
        <v>3367</v>
      </c>
      <c r="I3850">
        <f>VLOOKUP(A3850,'[1]Coordinates cleaned'!$A:$G,7,0)</f>
        <v>-1.3375587</v>
      </c>
      <c r="J3850">
        <f>VLOOKUP(A3850,'[1]Coordinates cleaned'!$A:$H,8,0)</f>
        <v>30.1423402</v>
      </c>
      <c r="K3850" t="e">
        <f>VLOOKUP(A3850,IENG_to_New_Vendor!A:H,8,0)</f>
        <v>#N/A</v>
      </c>
      <c r="L3850" t="e">
        <f>VLOOKUP(A3850,'CAM to IENG'!A:O,15,0)</f>
        <v>#N/A</v>
      </c>
      <c r="M3850" t="e">
        <f>VLOOKUP(A3850,NET_to_IENG!A:J,10,0)</f>
        <v>#N/A</v>
      </c>
    </row>
    <row r="3851" spans="1:13" x14ac:dyDescent="0.3">
      <c r="A3851">
        <v>606084</v>
      </c>
      <c r="B3851" t="s">
        <v>736</v>
      </c>
      <c r="C3851" t="s">
        <v>4400</v>
      </c>
      <c r="D3851" t="s">
        <v>4400</v>
      </c>
      <c r="E3851" t="s">
        <v>4400</v>
      </c>
      <c r="F3851" s="15" t="str">
        <f>VLOOKUP(A3851,'[1]Coordinates cleaned'!$A:$I,9,0)</f>
        <v>I-Engineering</v>
      </c>
      <c r="G3851" s="15" t="str">
        <f>VLOOKUP(A3851,'[1]Coordinates cleaned'!$A:$J,10,0)</f>
        <v>Moses Kaganda</v>
      </c>
      <c r="H3851" s="9" t="s">
        <v>3368</v>
      </c>
      <c r="I3851">
        <f>VLOOKUP(A3851,'[1]Coordinates cleaned'!$A:$G,7,0)</f>
        <v>2.7721496999999999</v>
      </c>
      <c r="J3851">
        <f>VLOOKUP(A3851,'[1]Coordinates cleaned'!$A:$H,8,0)</f>
        <v>32.316127299999998</v>
      </c>
      <c r="K3851" t="e">
        <f>VLOOKUP(A3851,IENG_to_New_Vendor!A:H,8,0)</f>
        <v>#N/A</v>
      </c>
      <c r="L3851" t="e">
        <f>VLOOKUP(A3851,'CAM to IENG'!A:O,15,0)</f>
        <v>#N/A</v>
      </c>
      <c r="M3851" t="e">
        <f>VLOOKUP(A3851,NET_to_IENG!A:J,10,0)</f>
        <v>#N/A</v>
      </c>
    </row>
    <row r="3852" spans="1:13" x14ac:dyDescent="0.3">
      <c r="A3852">
        <v>605628</v>
      </c>
      <c r="B3852" t="s">
        <v>840</v>
      </c>
      <c r="C3852" t="s">
        <v>4400</v>
      </c>
      <c r="D3852" t="s">
        <v>4400</v>
      </c>
      <c r="E3852" t="s">
        <v>4400</v>
      </c>
      <c r="F3852" s="15" t="str">
        <f>VLOOKUP(A3852,'[1]Coordinates cleaned'!$A:$I,9,0)</f>
        <v>Camusat</v>
      </c>
      <c r="G3852" s="15" t="str">
        <f>VLOOKUP(A3852,'[1]Coordinates cleaned'!$A:$J,10,0)</f>
        <v>Stephen Rwabwogo</v>
      </c>
      <c r="H3852" s="9" t="s">
        <v>3367</v>
      </c>
      <c r="I3852">
        <f>VLOOKUP(A3852,'[1]Coordinates cleaned'!$A:$G,7,0)</f>
        <v>0.76759169999999999</v>
      </c>
      <c r="J3852">
        <f>VLOOKUP(A3852,'[1]Coordinates cleaned'!$A:$H,8,0)</f>
        <v>30.330696700000001</v>
      </c>
      <c r="K3852" t="e">
        <f>VLOOKUP(A3852,IENG_to_New_Vendor!A:H,8,0)</f>
        <v>#N/A</v>
      </c>
      <c r="L3852" t="e">
        <f>VLOOKUP(A3852,'CAM to IENG'!A:O,15,0)</f>
        <v>#N/A</v>
      </c>
      <c r="M3852" t="e">
        <f>VLOOKUP(A3852,NET_to_IENG!A:J,10,0)</f>
        <v>#N/A</v>
      </c>
    </row>
    <row r="3853" spans="1:13" x14ac:dyDescent="0.3">
      <c r="A3853">
        <v>608210</v>
      </c>
      <c r="B3853" t="s">
        <v>2302</v>
      </c>
      <c r="C3853" t="s">
        <v>4400</v>
      </c>
      <c r="D3853" t="s">
        <v>4400</v>
      </c>
      <c r="E3853" t="s">
        <v>4400</v>
      </c>
      <c r="F3853" s="15" t="str">
        <f>VLOOKUP(A3853,'[1]Coordinates cleaned'!$A:$I,9,0)</f>
        <v>Netis</v>
      </c>
      <c r="G3853" s="15" t="str">
        <f>VLOOKUP(A3853,'[1]Coordinates cleaned'!$A:$J,10,0)</f>
        <v>Emmanuel Kafuko</v>
      </c>
      <c r="H3853" s="9" t="s">
        <v>3669</v>
      </c>
      <c r="I3853">
        <f>VLOOKUP(A3853,'[1]Coordinates cleaned'!$A:$G,7,0)</f>
        <v>0.23390549999999999</v>
      </c>
      <c r="J3853">
        <f>VLOOKUP(A3853,'[1]Coordinates cleaned'!$A:$H,8,0)</f>
        <v>33.771037</v>
      </c>
      <c r="K3853" t="e">
        <f>VLOOKUP(A3853,IENG_to_New_Vendor!A:H,8,0)</f>
        <v>#N/A</v>
      </c>
      <c r="L3853" t="e">
        <f>VLOOKUP(A3853,'CAM to IENG'!A:O,15,0)</f>
        <v>#N/A</v>
      </c>
      <c r="M3853" t="e">
        <f>VLOOKUP(A3853,NET_to_IENG!A:J,10,0)</f>
        <v>#N/A</v>
      </c>
    </row>
    <row r="3854" spans="1:13" x14ac:dyDescent="0.3">
      <c r="A3854">
        <v>605742</v>
      </c>
      <c r="B3854" t="s">
        <v>4214</v>
      </c>
      <c r="C3854" t="s">
        <v>4400</v>
      </c>
      <c r="D3854" t="s">
        <v>4400</v>
      </c>
      <c r="E3854" t="s">
        <v>4400</v>
      </c>
      <c r="F3854" s="15" t="s">
        <v>4312</v>
      </c>
      <c r="G3854" s="15" t="str">
        <f>VLOOKUP(A3854,'[1]Coordinates cleaned'!$A:$J,10,0)</f>
        <v>Christopher Alituha</v>
      </c>
      <c r="H3854" s="9" t="s">
        <v>3367</v>
      </c>
      <c r="I3854">
        <f>VLOOKUP(A3854,'[1]Coordinates cleaned'!$A:$G,7,0)</f>
        <v>0.83006849999999999</v>
      </c>
      <c r="J3854">
        <f>VLOOKUP(A3854,'[1]Coordinates cleaned'!$A:$H,8,0)</f>
        <v>31.920512899999999</v>
      </c>
      <c r="K3854" t="e">
        <f>VLOOKUP(A3854,IENG_to_New_Vendor!A:H,8,0)</f>
        <v>#N/A</v>
      </c>
      <c r="L3854" t="str">
        <f>VLOOKUP(A3854,'CAM to IENG'!A:O,15,0)</f>
        <v>CAM_to_IENG</v>
      </c>
      <c r="M3854" t="e">
        <f>VLOOKUP(A3854,NET_to_IENG!A:J,10,0)</f>
        <v>#N/A</v>
      </c>
    </row>
    <row r="3855" spans="1:13" x14ac:dyDescent="0.3">
      <c r="A3855">
        <v>606132</v>
      </c>
      <c r="B3855" t="s">
        <v>1117</v>
      </c>
      <c r="C3855" t="s">
        <v>4400</v>
      </c>
      <c r="D3855" t="s">
        <v>4400</v>
      </c>
      <c r="E3855" t="s">
        <v>4400</v>
      </c>
      <c r="F3855" s="15" t="str">
        <f>VLOOKUP(A3855,'[1]Coordinates cleaned'!$A:$I,9,0)</f>
        <v>I-Engineering</v>
      </c>
      <c r="G3855" s="15" t="str">
        <f>VLOOKUP(A3855,'[1]Coordinates cleaned'!$A:$J,10,0)</f>
        <v>Robert Otim</v>
      </c>
      <c r="H3855" s="9" t="s">
        <v>3368</v>
      </c>
      <c r="I3855">
        <f>VLOOKUP(A3855,'[1]Coordinates cleaned'!$A:$G,7,0)</f>
        <v>0.84608830000000002</v>
      </c>
      <c r="J3855">
        <f>VLOOKUP(A3855,'[1]Coordinates cleaned'!$A:$H,8,0)</f>
        <v>32.483146699999999</v>
      </c>
      <c r="K3855" t="e">
        <f>VLOOKUP(A3855,IENG_to_New_Vendor!A:H,8,0)</f>
        <v>#N/A</v>
      </c>
      <c r="L3855" t="e">
        <f>VLOOKUP(A3855,'CAM to IENG'!A:O,15,0)</f>
        <v>#N/A</v>
      </c>
      <c r="M3855" t="e">
        <f>VLOOKUP(A3855,NET_to_IENG!A:J,10,0)</f>
        <v>#N/A</v>
      </c>
    </row>
    <row r="3856" spans="1:13" x14ac:dyDescent="0.3">
      <c r="A3856">
        <v>607141</v>
      </c>
      <c r="B3856" t="s">
        <v>1633</v>
      </c>
      <c r="C3856" t="s">
        <v>4400</v>
      </c>
      <c r="D3856" t="s">
        <v>4400</v>
      </c>
      <c r="E3856" t="s">
        <v>4400</v>
      </c>
      <c r="F3856" s="15" t="str">
        <f>VLOOKUP(A3856,'[1]Coordinates cleaned'!$A:$I,9,0)</f>
        <v>Netis</v>
      </c>
      <c r="G3856" s="15" t="str">
        <f>VLOOKUP(A3856,'[1]Coordinates cleaned'!$A:$J,10,0)</f>
        <v>Paul Mbabazi</v>
      </c>
      <c r="H3856" s="9" t="s">
        <v>3669</v>
      </c>
      <c r="I3856">
        <f>VLOOKUP(A3856,'[1]Coordinates cleaned'!$A:$G,7,0)</f>
        <v>0.29852519999999999</v>
      </c>
      <c r="J3856">
        <f>VLOOKUP(A3856,'[1]Coordinates cleaned'!$A:$H,8,0)</f>
        <v>32.601445599999998</v>
      </c>
      <c r="K3856" t="e">
        <f>VLOOKUP(A3856,IENG_to_New_Vendor!A:H,8,0)</f>
        <v>#N/A</v>
      </c>
      <c r="L3856" t="e">
        <f>VLOOKUP(A3856,'CAM to IENG'!A:O,15,0)</f>
        <v>#N/A</v>
      </c>
      <c r="M3856" t="e">
        <f>VLOOKUP(A3856,NET_to_IENG!A:J,10,0)</f>
        <v>#N/A</v>
      </c>
    </row>
    <row r="3857" spans="1:13" x14ac:dyDescent="0.3">
      <c r="A3857">
        <v>605586</v>
      </c>
      <c r="B3857" t="s">
        <v>565</v>
      </c>
      <c r="C3857" t="s">
        <v>4400</v>
      </c>
      <c r="D3857" t="s">
        <v>4400</v>
      </c>
      <c r="E3857" t="s">
        <v>4400</v>
      </c>
      <c r="F3857" s="15" t="str">
        <f>VLOOKUP(A3857,'[1]Coordinates cleaned'!$A:$I,9,0)</f>
        <v>Camusat</v>
      </c>
      <c r="G3857" s="15" t="str">
        <f>VLOOKUP(A3857,'[1]Coordinates cleaned'!$A:$J,10,0)</f>
        <v>M Patrick Kalibbala</v>
      </c>
      <c r="H3857" s="9" t="s">
        <v>3367</v>
      </c>
      <c r="I3857">
        <f>VLOOKUP(A3857,'[1]Coordinates cleaned'!$A:$G,7,0)</f>
        <v>0.18993170000000001</v>
      </c>
      <c r="J3857">
        <f>VLOOKUP(A3857,'[1]Coordinates cleaned'!$A:$H,8,0)</f>
        <v>32.424956799999997</v>
      </c>
      <c r="K3857" t="e">
        <f>VLOOKUP(A3857,IENG_to_New_Vendor!A:H,8,0)</f>
        <v>#N/A</v>
      </c>
      <c r="L3857" t="e">
        <f>VLOOKUP(A3857,'CAM to IENG'!A:O,15,0)</f>
        <v>#N/A</v>
      </c>
      <c r="M3857" t="e">
        <f>VLOOKUP(A3857,NET_to_IENG!A:J,10,0)</f>
        <v>#N/A</v>
      </c>
    </row>
    <row r="3858" spans="1:13" x14ac:dyDescent="0.3">
      <c r="A3858">
        <v>609700</v>
      </c>
      <c r="B3858" t="s">
        <v>3006</v>
      </c>
      <c r="C3858" t="s">
        <v>4400</v>
      </c>
      <c r="D3858" t="s">
        <v>4400</v>
      </c>
      <c r="E3858" t="s">
        <v>4400</v>
      </c>
      <c r="F3858" s="15" t="str">
        <f>VLOOKUP(A3858,'[1]Coordinates cleaned'!$A:$I,9,0)</f>
        <v>I-Engineering</v>
      </c>
      <c r="G3858" s="15" t="str">
        <f>VLOOKUP(A3858,'[1]Coordinates cleaned'!$A:$J,10,0)</f>
        <v>Joash Lubwama</v>
      </c>
      <c r="H3858" s="9" t="s">
        <v>3368</v>
      </c>
      <c r="I3858">
        <f>VLOOKUP(A3858,'[1]Coordinates cleaned'!$A:$G,7,0)</f>
        <v>0.38544420000000001</v>
      </c>
      <c r="J3858">
        <f>VLOOKUP(A3858,'[1]Coordinates cleaned'!$A:$H,8,0)</f>
        <v>32.565581000000002</v>
      </c>
      <c r="K3858" t="e">
        <f>VLOOKUP(A3858,IENG_to_New_Vendor!A:H,8,0)</f>
        <v>#N/A</v>
      </c>
      <c r="L3858" t="e">
        <f>VLOOKUP(A3858,'CAM to IENG'!A:O,15,0)</f>
        <v>#N/A</v>
      </c>
      <c r="M3858" t="e">
        <f>VLOOKUP(A3858,NET_to_IENG!A:J,10,0)</f>
        <v>#N/A</v>
      </c>
    </row>
    <row r="3859" spans="1:13" x14ac:dyDescent="0.3">
      <c r="A3859">
        <v>605583</v>
      </c>
      <c r="B3859" t="s">
        <v>4215</v>
      </c>
      <c r="C3859" t="s">
        <v>4400</v>
      </c>
      <c r="D3859" t="s">
        <v>4400</v>
      </c>
      <c r="E3859" t="s">
        <v>4400</v>
      </c>
      <c r="F3859" s="15" t="str">
        <f>VLOOKUP(A3859,'[1]Coordinates cleaned'!$A:$I,9,0)</f>
        <v>I-Engineering</v>
      </c>
      <c r="G3859" s="15" t="str">
        <f>VLOOKUP(A3859,'[1]Coordinates cleaned'!$A:$J,10,0)</f>
        <v>Latima Musoke</v>
      </c>
      <c r="H3859" s="9" t="s">
        <v>3368</v>
      </c>
      <c r="I3859">
        <f>VLOOKUP(A3859,'[1]Coordinates cleaned'!$A:$G,7,0)</f>
        <v>1.4753970999999999</v>
      </c>
      <c r="J3859">
        <f>VLOOKUP(A3859,'[1]Coordinates cleaned'!$A:$H,8,0)</f>
        <v>31.459959099999999</v>
      </c>
      <c r="K3859" t="e">
        <f>VLOOKUP(A3859,IENG_to_New_Vendor!A:H,8,0)</f>
        <v>#N/A</v>
      </c>
      <c r="L3859" t="e">
        <f>VLOOKUP(A3859,'CAM to IENG'!A:O,15,0)</f>
        <v>#N/A</v>
      </c>
      <c r="M3859" t="e">
        <f>VLOOKUP(A3859,NET_to_IENG!A:J,10,0)</f>
        <v>#N/A</v>
      </c>
    </row>
    <row r="3860" spans="1:13" x14ac:dyDescent="0.3">
      <c r="A3860">
        <v>605249</v>
      </c>
      <c r="B3860" t="s">
        <v>4216</v>
      </c>
      <c r="C3860" t="s">
        <v>4400</v>
      </c>
      <c r="D3860" t="s">
        <v>4400</v>
      </c>
      <c r="E3860" t="s">
        <v>4400</v>
      </c>
      <c r="F3860" s="15" t="str">
        <f>VLOOKUP(A3860,'[1]Coordinates cleaned'!$A:$I,9,0)</f>
        <v>Netis</v>
      </c>
      <c r="G3860" s="15" t="str">
        <f>VLOOKUP(A3860,'[1]Coordinates cleaned'!$A:$J,10,0)</f>
        <v>Benbridge Mulongo</v>
      </c>
      <c r="H3860" s="9" t="s">
        <v>3669</v>
      </c>
      <c r="I3860">
        <f>VLOOKUP(A3860,'[1]Coordinates cleaned'!$A:$G,7,0)</f>
        <v>0.35048269999999998</v>
      </c>
      <c r="J3860">
        <f>VLOOKUP(A3860,'[1]Coordinates cleaned'!$A:$H,8,0)</f>
        <v>32.599023500000001</v>
      </c>
      <c r="K3860" t="e">
        <f>VLOOKUP(A3860,IENG_to_New_Vendor!A:H,8,0)</f>
        <v>#N/A</v>
      </c>
      <c r="L3860" t="e">
        <f>VLOOKUP(A3860,'CAM to IENG'!A:O,15,0)</f>
        <v>#N/A</v>
      </c>
      <c r="M3860" t="e">
        <f>VLOOKUP(A3860,NET_to_IENG!A:J,10,0)</f>
        <v>#N/A</v>
      </c>
    </row>
    <row r="3861" spans="1:13" x14ac:dyDescent="0.3">
      <c r="A3861">
        <v>608146</v>
      </c>
      <c r="B3861" t="s">
        <v>136</v>
      </c>
      <c r="C3861" t="s">
        <v>4400</v>
      </c>
      <c r="D3861" t="s">
        <v>4400</v>
      </c>
      <c r="E3861" t="s">
        <v>4400</v>
      </c>
      <c r="F3861" s="15" t="str">
        <f>VLOOKUP(A3861,'[1]Coordinates cleaned'!$A:$I,9,0)</f>
        <v>Netis</v>
      </c>
      <c r="G3861" s="15" t="str">
        <f>VLOOKUP(A3861,'[1]Coordinates cleaned'!$A:$J,10,0)</f>
        <v>Samuel Naseke</v>
      </c>
      <c r="H3861" s="9" t="s">
        <v>3669</v>
      </c>
      <c r="I3861">
        <f>VLOOKUP(A3861,'[1]Coordinates cleaned'!$A:$G,7,0)</f>
        <v>0.70332380000000005</v>
      </c>
      <c r="J3861">
        <f>VLOOKUP(A3861,'[1]Coordinates cleaned'!$A:$H,8,0)</f>
        <v>32.905192399999997</v>
      </c>
      <c r="K3861" t="e">
        <f>VLOOKUP(A3861,IENG_to_New_Vendor!A:H,8,0)</f>
        <v>#N/A</v>
      </c>
      <c r="L3861" t="e">
        <f>VLOOKUP(A3861,'CAM to IENG'!A:O,15,0)</f>
        <v>#N/A</v>
      </c>
      <c r="M3861" t="e">
        <f>VLOOKUP(A3861,NET_to_IENG!A:J,10,0)</f>
        <v>#N/A</v>
      </c>
    </row>
    <row r="3862" spans="1:13" x14ac:dyDescent="0.3">
      <c r="A3862">
        <v>701634</v>
      </c>
      <c r="B3862" t="s">
        <v>3655</v>
      </c>
      <c r="C3862" t="s">
        <v>4400</v>
      </c>
      <c r="D3862" t="s">
        <v>4400</v>
      </c>
      <c r="E3862" t="s">
        <v>4400</v>
      </c>
      <c r="F3862" s="15" t="str">
        <f>VLOOKUP(A3862,'[1]Coordinates cleaned'!$A:$I,9,0)</f>
        <v>Camusat</v>
      </c>
      <c r="G3862" s="15" t="str">
        <f>VLOOKUP(A3862,'[1]Coordinates cleaned'!$A:$J,10,0)</f>
        <v>M Patrick Kalibbala</v>
      </c>
      <c r="H3862" s="9" t="s">
        <v>3367</v>
      </c>
      <c r="I3862">
        <f>VLOOKUP(A3862,'[1]Coordinates cleaned'!$A:$G,7,0)</f>
        <v>-0.17895630000000001</v>
      </c>
      <c r="J3862">
        <f>VLOOKUP(A3862,'[1]Coordinates cleaned'!$A:$H,8,0)</f>
        <v>31.421538300000002</v>
      </c>
      <c r="K3862" t="e">
        <f>VLOOKUP(A3862,IENG_to_New_Vendor!A:H,8,0)</f>
        <v>#N/A</v>
      </c>
      <c r="L3862" t="e">
        <f>VLOOKUP(A3862,'CAM to IENG'!A:O,15,0)</f>
        <v>#N/A</v>
      </c>
      <c r="M3862" t="e">
        <f>VLOOKUP(A3862,NET_to_IENG!A:J,10,0)</f>
        <v>#N/A</v>
      </c>
    </row>
    <row r="3863" spans="1:13" x14ac:dyDescent="0.3">
      <c r="A3863">
        <v>606277</v>
      </c>
      <c r="B3863" t="s">
        <v>227</v>
      </c>
      <c r="C3863" t="s">
        <v>4400</v>
      </c>
      <c r="D3863" t="s">
        <v>4400</v>
      </c>
      <c r="E3863" t="s">
        <v>4400</v>
      </c>
      <c r="F3863" s="15" t="str">
        <f>VLOOKUP(A3863,'[1]Coordinates cleaned'!$A:$I,9,0)</f>
        <v>Netis</v>
      </c>
      <c r="G3863" s="15" t="str">
        <f>VLOOKUP(A3863,'[1]Coordinates cleaned'!$A:$J,10,0)</f>
        <v>Jude Musana</v>
      </c>
      <c r="H3863" s="9" t="s">
        <v>3669</v>
      </c>
      <c r="I3863">
        <f>VLOOKUP(A3863,'[1]Coordinates cleaned'!$A:$G,7,0)</f>
        <v>1.2691018000000001</v>
      </c>
      <c r="J3863">
        <f>VLOOKUP(A3863,'[1]Coordinates cleaned'!$A:$H,8,0)</f>
        <v>34.361542300000004</v>
      </c>
      <c r="K3863" t="e">
        <f>VLOOKUP(A3863,IENG_to_New_Vendor!A:H,8,0)</f>
        <v>#N/A</v>
      </c>
      <c r="L3863" t="e">
        <f>VLOOKUP(A3863,'CAM to IENG'!A:O,15,0)</f>
        <v>#N/A</v>
      </c>
      <c r="M3863" t="e">
        <f>VLOOKUP(A3863,NET_to_IENG!A:J,10,0)</f>
        <v>#N/A</v>
      </c>
    </row>
    <row r="3864" spans="1:13" x14ac:dyDescent="0.3">
      <c r="A3864">
        <v>605278</v>
      </c>
      <c r="B3864" t="s">
        <v>348</v>
      </c>
      <c r="C3864" t="s">
        <v>4400</v>
      </c>
      <c r="D3864" t="s">
        <v>4400</v>
      </c>
      <c r="E3864" t="s">
        <v>4400</v>
      </c>
      <c r="F3864" s="15" t="str">
        <f>VLOOKUP(A3864,'[1]Coordinates cleaned'!$A:$I,9,0)</f>
        <v>Netis</v>
      </c>
      <c r="G3864" s="15" t="str">
        <f>VLOOKUP(A3864,'[1]Coordinates cleaned'!$A:$J,10,0)</f>
        <v>Paul Mbabazi</v>
      </c>
      <c r="H3864" s="9" t="s">
        <v>3669</v>
      </c>
      <c r="I3864">
        <f>VLOOKUP(A3864,'[1]Coordinates cleaned'!$A:$G,7,0)</f>
        <v>0.29293380000000002</v>
      </c>
      <c r="J3864">
        <f>VLOOKUP(A3864,'[1]Coordinates cleaned'!$A:$H,8,0)</f>
        <v>32.595365600000001</v>
      </c>
      <c r="K3864" t="e">
        <f>VLOOKUP(A3864,IENG_to_New_Vendor!A:H,8,0)</f>
        <v>#N/A</v>
      </c>
      <c r="L3864" t="e">
        <f>VLOOKUP(A3864,'CAM to IENG'!A:O,15,0)</f>
        <v>#N/A</v>
      </c>
      <c r="M3864" t="e">
        <f>VLOOKUP(A3864,NET_to_IENG!A:J,10,0)</f>
        <v>#N/A</v>
      </c>
    </row>
    <row r="3865" spans="1:13" x14ac:dyDescent="0.3">
      <c r="A3865">
        <v>701813</v>
      </c>
      <c r="B3865" t="s">
        <v>4217</v>
      </c>
      <c r="C3865" t="s">
        <v>4400</v>
      </c>
      <c r="D3865" t="s">
        <v>4400</v>
      </c>
      <c r="E3865" t="s">
        <v>4400</v>
      </c>
      <c r="F3865" s="15" t="str">
        <f>VLOOKUP(A3865,'[1]Coordinates cleaned'!$A:$I,9,0)</f>
        <v>I-Engineering</v>
      </c>
      <c r="G3865" s="15" t="str">
        <f>VLOOKUP(A3865,'[1]Coordinates cleaned'!$A:$J,10,0)</f>
        <v>Moses Kaganda</v>
      </c>
      <c r="H3865" s="9" t="s">
        <v>3368</v>
      </c>
      <c r="I3865">
        <f>VLOOKUP(A3865,'[1]Coordinates cleaned'!$A:$G,7,0)</f>
        <v>2.7732966999999999</v>
      </c>
      <c r="J3865">
        <f>VLOOKUP(A3865,'[1]Coordinates cleaned'!$A:$H,8,0)</f>
        <v>32.330322500000001</v>
      </c>
      <c r="K3865" t="e">
        <f>VLOOKUP(A3865,IENG_to_New_Vendor!A:H,8,0)</f>
        <v>#N/A</v>
      </c>
      <c r="L3865" t="e">
        <f>VLOOKUP(A3865,'CAM to IENG'!A:O,15,0)</f>
        <v>#N/A</v>
      </c>
      <c r="M3865" t="e">
        <f>VLOOKUP(A3865,NET_to_IENG!A:J,10,0)</f>
        <v>#N/A</v>
      </c>
    </row>
    <row r="3866" spans="1:13" x14ac:dyDescent="0.3">
      <c r="A3866">
        <v>607660</v>
      </c>
      <c r="B3866" t="s">
        <v>172</v>
      </c>
      <c r="C3866" t="s">
        <v>4400</v>
      </c>
      <c r="D3866" t="s">
        <v>4400</v>
      </c>
      <c r="E3866" t="s">
        <v>4400</v>
      </c>
      <c r="F3866" s="15" t="str">
        <f>VLOOKUP(A3866,'[1]Coordinates cleaned'!$A:$I,9,0)</f>
        <v>I-Engineering</v>
      </c>
      <c r="G3866" s="15" t="str">
        <f>VLOOKUP(A3866,'[1]Coordinates cleaned'!$A:$J,10,0)</f>
        <v>Robert Otim</v>
      </c>
      <c r="H3866" s="9" t="s">
        <v>3368</v>
      </c>
      <c r="I3866">
        <f>VLOOKUP(A3866,'[1]Coordinates cleaned'!$A:$G,7,0)</f>
        <v>0.74399499999999996</v>
      </c>
      <c r="J3866">
        <f>VLOOKUP(A3866,'[1]Coordinates cleaned'!$A:$H,8,0)</f>
        <v>32.529870000000003</v>
      </c>
      <c r="K3866" t="e">
        <f>VLOOKUP(A3866,IENG_to_New_Vendor!A:H,8,0)</f>
        <v>#N/A</v>
      </c>
      <c r="L3866" t="e">
        <f>VLOOKUP(A3866,'CAM to IENG'!A:O,15,0)</f>
        <v>#N/A</v>
      </c>
      <c r="M3866" t="e">
        <f>VLOOKUP(A3866,NET_to_IENG!A:J,10,0)</f>
        <v>#N/A</v>
      </c>
    </row>
    <row r="3867" spans="1:13" x14ac:dyDescent="0.3">
      <c r="A3867">
        <v>607392</v>
      </c>
      <c r="B3867" t="s">
        <v>2310</v>
      </c>
      <c r="C3867" t="s">
        <v>4400</v>
      </c>
      <c r="D3867" t="s">
        <v>4400</v>
      </c>
      <c r="E3867" t="s">
        <v>4400</v>
      </c>
      <c r="F3867" s="15" t="str">
        <f>VLOOKUP(A3867,'[1]Coordinates cleaned'!$A:$I,9,0)</f>
        <v>Camusat</v>
      </c>
      <c r="G3867" s="15" t="str">
        <f>VLOOKUP(A3867,'[1]Coordinates cleaned'!$A:$J,10,0)</f>
        <v>Thomasi Seruyange</v>
      </c>
      <c r="H3867" s="9" t="s">
        <v>3367</v>
      </c>
      <c r="I3867">
        <f>VLOOKUP(A3867,'[1]Coordinates cleaned'!$A:$G,7,0)</f>
        <v>-0.2711674</v>
      </c>
      <c r="J3867">
        <f>VLOOKUP(A3867,'[1]Coordinates cleaned'!$A:$H,8,0)</f>
        <v>31.3732522</v>
      </c>
      <c r="K3867" t="e">
        <f>VLOOKUP(A3867,IENG_to_New_Vendor!A:H,8,0)</f>
        <v>#N/A</v>
      </c>
      <c r="L3867" t="e">
        <f>VLOOKUP(A3867,'CAM to IENG'!A:O,15,0)</f>
        <v>#N/A</v>
      </c>
      <c r="M3867" t="e">
        <f>VLOOKUP(A3867,NET_to_IENG!A:J,10,0)</f>
        <v>#N/A</v>
      </c>
    </row>
    <row r="3868" spans="1:13" x14ac:dyDescent="0.3">
      <c r="A3868">
        <v>605495</v>
      </c>
      <c r="B3868" t="s">
        <v>651</v>
      </c>
      <c r="C3868" t="s">
        <v>4400</v>
      </c>
      <c r="D3868" t="s">
        <v>4400</v>
      </c>
      <c r="E3868" t="s">
        <v>4400</v>
      </c>
      <c r="F3868" s="15" t="s">
        <v>4338</v>
      </c>
      <c r="G3868" s="15" t="str">
        <f>VLOOKUP(A3868,'[1]Coordinates cleaned'!$A:$J,10,0)</f>
        <v>Moses Kaganda</v>
      </c>
      <c r="H3868" s="9" t="s">
        <v>3368</v>
      </c>
      <c r="I3868">
        <f>VLOOKUP(A3868,'[1]Coordinates cleaned'!$A:$G,7,0)</f>
        <v>3.04420166666667</v>
      </c>
      <c r="J3868">
        <f>VLOOKUP(A3868,'[1]Coordinates cleaned'!$A:$H,8,0)</f>
        <v>32.918316666666698</v>
      </c>
      <c r="K3868" t="str">
        <f>VLOOKUP(A3868,IENG_to_New_Vendor!A:H,8,0)</f>
        <v>IENG_to_New_Vendor</v>
      </c>
      <c r="L3868" t="e">
        <f>VLOOKUP(A3868,'CAM to IENG'!A:O,15,0)</f>
        <v>#N/A</v>
      </c>
      <c r="M3868" t="e">
        <f>VLOOKUP(A3868,NET_to_IENG!A:J,10,0)</f>
        <v>#N/A</v>
      </c>
    </row>
    <row r="3869" spans="1:13" x14ac:dyDescent="0.3">
      <c r="A3869">
        <v>608254</v>
      </c>
      <c r="B3869" t="s">
        <v>201</v>
      </c>
      <c r="C3869" t="s">
        <v>4400</v>
      </c>
      <c r="D3869" t="s">
        <v>4400</v>
      </c>
      <c r="E3869" t="s">
        <v>4400</v>
      </c>
      <c r="F3869" s="15" t="str">
        <f>VLOOKUP(A3869,'[1]Coordinates cleaned'!$A:$I,9,0)</f>
        <v>Netis</v>
      </c>
      <c r="G3869" s="15" t="str">
        <f>VLOOKUP(A3869,'[1]Coordinates cleaned'!$A:$J,10,0)</f>
        <v>Jude Musana</v>
      </c>
      <c r="H3869" s="9" t="s">
        <v>3669</v>
      </c>
      <c r="I3869">
        <f>VLOOKUP(A3869,'[1]Coordinates cleaned'!$A:$G,7,0)</f>
        <v>1.1675091</v>
      </c>
      <c r="J3869">
        <f>VLOOKUP(A3869,'[1]Coordinates cleaned'!$A:$H,8,0)</f>
        <v>33.709502299999997</v>
      </c>
      <c r="K3869" t="e">
        <f>VLOOKUP(A3869,IENG_to_New_Vendor!A:H,8,0)</f>
        <v>#N/A</v>
      </c>
      <c r="L3869" t="e">
        <f>VLOOKUP(A3869,'CAM to IENG'!A:O,15,0)</f>
        <v>#N/A</v>
      </c>
      <c r="M3869" t="e">
        <f>VLOOKUP(A3869,NET_to_IENG!A:J,10,0)</f>
        <v>#N/A</v>
      </c>
    </row>
    <row r="3870" spans="1:13" x14ac:dyDescent="0.3">
      <c r="A3870">
        <v>609828</v>
      </c>
      <c r="B3870" t="s">
        <v>2948</v>
      </c>
      <c r="C3870" t="s">
        <v>4400</v>
      </c>
      <c r="D3870" t="s">
        <v>4400</v>
      </c>
      <c r="E3870" t="s">
        <v>4400</v>
      </c>
      <c r="F3870" s="15" t="str">
        <f>VLOOKUP(A3870,'[1]Coordinates cleaned'!$A:$I,9,0)</f>
        <v>Netis</v>
      </c>
      <c r="G3870" s="15" t="str">
        <f>VLOOKUP(A3870,'[1]Coordinates cleaned'!$A:$J,10,0)</f>
        <v>Emmanuel Kafuko</v>
      </c>
      <c r="H3870" s="9" t="s">
        <v>3669</v>
      </c>
      <c r="I3870">
        <f>VLOOKUP(A3870,'[1]Coordinates cleaned'!$A:$G,7,0)</f>
        <v>0.52778069999999999</v>
      </c>
      <c r="J3870">
        <f>VLOOKUP(A3870,'[1]Coordinates cleaned'!$A:$H,8,0)</f>
        <v>33.400821899999997</v>
      </c>
      <c r="K3870" t="e">
        <f>VLOOKUP(A3870,IENG_to_New_Vendor!A:H,8,0)</f>
        <v>#N/A</v>
      </c>
      <c r="L3870" t="e">
        <f>VLOOKUP(A3870,'CAM to IENG'!A:O,15,0)</f>
        <v>#N/A</v>
      </c>
      <c r="M3870" t="e">
        <f>VLOOKUP(A3870,NET_to_IENG!A:J,10,0)</f>
        <v>#N/A</v>
      </c>
    </row>
    <row r="3871" spans="1:13" x14ac:dyDescent="0.3">
      <c r="A3871">
        <v>607229</v>
      </c>
      <c r="B3871" t="s">
        <v>2066</v>
      </c>
      <c r="C3871" t="s">
        <v>4400</v>
      </c>
      <c r="D3871" t="s">
        <v>4400</v>
      </c>
      <c r="E3871" t="s">
        <v>4400</v>
      </c>
      <c r="F3871" s="15" t="str">
        <f>VLOOKUP(A3871,'[1]Coordinates cleaned'!$A:$I,9,0)</f>
        <v>I-Engineering</v>
      </c>
      <c r="G3871" s="15" t="str">
        <f>VLOOKUP(A3871,'[1]Coordinates cleaned'!$A:$J,10,0)</f>
        <v>Joash Lubwama</v>
      </c>
      <c r="H3871" s="9" t="s">
        <v>3368</v>
      </c>
      <c r="I3871">
        <f>VLOOKUP(A3871,'[1]Coordinates cleaned'!$A:$G,7,0)</f>
        <v>0.36186499999999999</v>
      </c>
      <c r="J3871">
        <f>VLOOKUP(A3871,'[1]Coordinates cleaned'!$A:$H,8,0)</f>
        <v>32.570384500000003</v>
      </c>
      <c r="K3871" t="e">
        <f>VLOOKUP(A3871,IENG_to_New_Vendor!A:H,8,0)</f>
        <v>#N/A</v>
      </c>
      <c r="L3871" t="e">
        <f>VLOOKUP(A3871,'CAM to IENG'!A:O,15,0)</f>
        <v>#N/A</v>
      </c>
      <c r="M3871" t="e">
        <f>VLOOKUP(A3871,NET_to_IENG!A:J,10,0)</f>
        <v>#N/A</v>
      </c>
    </row>
    <row r="3872" spans="1:13" x14ac:dyDescent="0.3">
      <c r="A3872">
        <v>607777</v>
      </c>
      <c r="B3872" t="s">
        <v>2583</v>
      </c>
      <c r="C3872" t="s">
        <v>4400</v>
      </c>
      <c r="D3872" t="s">
        <v>4400</v>
      </c>
      <c r="E3872" t="s">
        <v>4400</v>
      </c>
      <c r="F3872" s="15" t="str">
        <f>VLOOKUP(A3872,'[1]Coordinates cleaned'!$A:$I,9,0)</f>
        <v>Netis</v>
      </c>
      <c r="G3872" s="15" t="str">
        <f>VLOOKUP(A3872,'[1]Coordinates cleaned'!$A:$J,10,0)</f>
        <v>Samuel Naseke</v>
      </c>
      <c r="H3872" s="9" t="s">
        <v>3669</v>
      </c>
      <c r="I3872">
        <f>VLOOKUP(A3872,'[1]Coordinates cleaned'!$A:$G,7,0)</f>
        <v>0.34423379999999998</v>
      </c>
      <c r="J3872">
        <f>VLOOKUP(A3872,'[1]Coordinates cleaned'!$A:$H,8,0)</f>
        <v>32.731521499999999</v>
      </c>
      <c r="K3872" t="e">
        <f>VLOOKUP(A3872,IENG_to_New_Vendor!A:H,8,0)</f>
        <v>#N/A</v>
      </c>
      <c r="L3872" t="e">
        <f>VLOOKUP(A3872,'CAM to IENG'!A:O,15,0)</f>
        <v>#N/A</v>
      </c>
      <c r="M3872" t="e">
        <f>VLOOKUP(A3872,NET_to_IENG!A:J,10,0)</f>
        <v>#N/A</v>
      </c>
    </row>
    <row r="3873" spans="1:13" x14ac:dyDescent="0.3">
      <c r="A3873">
        <v>605202</v>
      </c>
      <c r="B3873" t="s">
        <v>258</v>
      </c>
      <c r="C3873" t="s">
        <v>4400</v>
      </c>
      <c r="D3873" t="s">
        <v>4400</v>
      </c>
      <c r="E3873" t="s">
        <v>4400</v>
      </c>
      <c r="F3873" s="15" t="str">
        <f>VLOOKUP(A3873,'[1]Coordinates cleaned'!$A:$I,9,0)</f>
        <v>Netis</v>
      </c>
      <c r="G3873" s="15" t="str">
        <f>VLOOKUP(A3873,'[1]Coordinates cleaned'!$A:$J,10,0)</f>
        <v>Paul Mbabazi</v>
      </c>
      <c r="H3873" s="9" t="s">
        <v>3669</v>
      </c>
      <c r="I3873">
        <f>VLOOKUP(A3873,'[1]Coordinates cleaned'!$A:$G,7,0)</f>
        <v>0.28567949999999998</v>
      </c>
      <c r="J3873">
        <f>VLOOKUP(A3873,'[1]Coordinates cleaned'!$A:$H,8,0)</f>
        <v>32.586637199999998</v>
      </c>
      <c r="K3873" t="e">
        <f>VLOOKUP(A3873,IENG_to_New_Vendor!A:H,8,0)</f>
        <v>#N/A</v>
      </c>
      <c r="L3873" t="e">
        <f>VLOOKUP(A3873,'CAM to IENG'!A:O,15,0)</f>
        <v>#N/A</v>
      </c>
      <c r="M3873" t="e">
        <f>VLOOKUP(A3873,NET_to_IENG!A:J,10,0)</f>
        <v>#N/A</v>
      </c>
    </row>
    <row r="3874" spans="1:13" x14ac:dyDescent="0.3">
      <c r="A3874">
        <v>607492</v>
      </c>
      <c r="B3874" t="s">
        <v>1137</v>
      </c>
      <c r="C3874" t="s">
        <v>4400</v>
      </c>
      <c r="D3874" t="s">
        <v>4400</v>
      </c>
      <c r="E3874" t="s">
        <v>4400</v>
      </c>
      <c r="F3874" s="15" t="str">
        <f>VLOOKUP(A3874,'[1]Coordinates cleaned'!$A:$I,9,0)</f>
        <v>Camusat</v>
      </c>
      <c r="G3874" s="15" t="str">
        <f>VLOOKUP(A3874,'[1]Coordinates cleaned'!$A:$J,10,0)</f>
        <v>M Patrick Kalibbala</v>
      </c>
      <c r="H3874" s="9" t="s">
        <v>3367</v>
      </c>
      <c r="I3874">
        <f>VLOOKUP(A3874,'[1]Coordinates cleaned'!$A:$G,7,0)</f>
        <v>-0.31791029999999998</v>
      </c>
      <c r="J3874">
        <f>VLOOKUP(A3874,'[1]Coordinates cleaned'!$A:$H,8,0)</f>
        <v>31.868051600000001</v>
      </c>
      <c r="K3874" t="e">
        <f>VLOOKUP(A3874,IENG_to_New_Vendor!A:H,8,0)</f>
        <v>#N/A</v>
      </c>
      <c r="L3874" t="e">
        <f>VLOOKUP(A3874,'CAM to IENG'!A:O,15,0)</f>
        <v>#N/A</v>
      </c>
      <c r="M3874" t="e">
        <f>VLOOKUP(A3874,NET_to_IENG!A:J,10,0)</f>
        <v>#N/A</v>
      </c>
    </row>
    <row r="3875" spans="1:13" x14ac:dyDescent="0.3">
      <c r="A3875">
        <v>607467</v>
      </c>
      <c r="B3875" t="s">
        <v>1918</v>
      </c>
      <c r="C3875" t="s">
        <v>4400</v>
      </c>
      <c r="D3875" t="s">
        <v>4400</v>
      </c>
      <c r="E3875" t="s">
        <v>4400</v>
      </c>
      <c r="F3875" s="15" t="str">
        <f>VLOOKUP(A3875,'[1]Coordinates cleaned'!$A:$I,9,0)</f>
        <v>Camusat</v>
      </c>
      <c r="G3875" s="15" t="str">
        <f>VLOOKUP(A3875,'[1]Coordinates cleaned'!$A:$J,10,0)</f>
        <v>Thomasi Seruyange</v>
      </c>
      <c r="H3875" s="9" t="s">
        <v>3367</v>
      </c>
      <c r="I3875">
        <f>VLOOKUP(A3875,'[1]Coordinates cleaned'!$A:$G,7,0)</f>
        <v>-0.35525329999999999</v>
      </c>
      <c r="J3875">
        <f>VLOOKUP(A3875,'[1]Coordinates cleaned'!$A:$H,8,0)</f>
        <v>31.278334999999998</v>
      </c>
      <c r="K3875" t="e">
        <f>VLOOKUP(A3875,IENG_to_New_Vendor!A:H,8,0)</f>
        <v>#N/A</v>
      </c>
      <c r="L3875" t="e">
        <f>VLOOKUP(A3875,'CAM to IENG'!A:O,15,0)</f>
        <v>#N/A</v>
      </c>
      <c r="M3875" t="e">
        <f>VLOOKUP(A3875,NET_to_IENG!A:J,10,0)</f>
        <v>#N/A</v>
      </c>
    </row>
    <row r="3876" spans="1:13" x14ac:dyDescent="0.3">
      <c r="A3876">
        <v>607306</v>
      </c>
      <c r="B3876" t="s">
        <v>2226</v>
      </c>
      <c r="C3876" t="s">
        <v>4400</v>
      </c>
      <c r="D3876" t="s">
        <v>4400</v>
      </c>
      <c r="E3876" t="s">
        <v>4400</v>
      </c>
      <c r="F3876" s="15" t="str">
        <f>VLOOKUP(A3876,'[1]Coordinates cleaned'!$A:$I,9,0)</f>
        <v>I-Engineering</v>
      </c>
      <c r="G3876" s="15" t="str">
        <f>VLOOKUP(A3876,'[1]Coordinates cleaned'!$A:$J,10,0)</f>
        <v>Joash Lubwama</v>
      </c>
      <c r="H3876" s="9" t="s">
        <v>3368</v>
      </c>
      <c r="I3876">
        <f>VLOOKUP(A3876,'[1]Coordinates cleaned'!$A:$G,7,0)</f>
        <v>0.39480850000000001</v>
      </c>
      <c r="J3876">
        <f>VLOOKUP(A3876,'[1]Coordinates cleaned'!$A:$H,8,0)</f>
        <v>32.593732299999999</v>
      </c>
      <c r="K3876" t="e">
        <f>VLOOKUP(A3876,IENG_to_New_Vendor!A:H,8,0)</f>
        <v>#N/A</v>
      </c>
      <c r="L3876" t="e">
        <f>VLOOKUP(A3876,'CAM to IENG'!A:O,15,0)</f>
        <v>#N/A</v>
      </c>
      <c r="M3876" t="e">
        <f>VLOOKUP(A3876,NET_to_IENG!A:J,10,0)</f>
        <v>#N/A</v>
      </c>
    </row>
    <row r="3877" spans="1:13" x14ac:dyDescent="0.3">
      <c r="A3877">
        <v>609637</v>
      </c>
      <c r="B3877" t="s">
        <v>2923</v>
      </c>
      <c r="C3877" t="s">
        <v>4400</v>
      </c>
      <c r="D3877" t="s">
        <v>4400</v>
      </c>
      <c r="E3877" t="s">
        <v>4400</v>
      </c>
      <c r="F3877" s="15" t="str">
        <f>VLOOKUP(A3877,'[1]Coordinates cleaned'!$A:$I,9,0)</f>
        <v>Camusat</v>
      </c>
      <c r="G3877" s="15" t="str">
        <f>VLOOKUP(A3877,'[1]Coordinates cleaned'!$A:$J,10,0)</f>
        <v>Christopher Alituha</v>
      </c>
      <c r="H3877" s="9" t="s">
        <v>3367</v>
      </c>
      <c r="I3877">
        <f>VLOOKUP(A3877,'[1]Coordinates cleaned'!$A:$G,7,0)</f>
        <v>0.34705989999999998</v>
      </c>
      <c r="J3877">
        <f>VLOOKUP(A3877,'[1]Coordinates cleaned'!$A:$H,8,0)</f>
        <v>32.4328979</v>
      </c>
      <c r="K3877" t="e">
        <f>VLOOKUP(A3877,IENG_to_New_Vendor!A:H,8,0)</f>
        <v>#N/A</v>
      </c>
      <c r="L3877" t="e">
        <f>VLOOKUP(A3877,'CAM to IENG'!A:O,15,0)</f>
        <v>#N/A</v>
      </c>
      <c r="M3877" t="e">
        <f>VLOOKUP(A3877,NET_to_IENG!A:J,10,0)</f>
        <v>#N/A</v>
      </c>
    </row>
    <row r="3878" spans="1:13" x14ac:dyDescent="0.3">
      <c r="A3878">
        <v>606839</v>
      </c>
      <c r="B3878" t="s">
        <v>2746</v>
      </c>
      <c r="C3878" t="s">
        <v>4400</v>
      </c>
      <c r="D3878" t="s">
        <v>4400</v>
      </c>
      <c r="E3878" t="s">
        <v>4400</v>
      </c>
      <c r="F3878" s="15" t="str">
        <f>VLOOKUP(A3878,'[1]Coordinates cleaned'!$A:$I,9,0)</f>
        <v>Camusat</v>
      </c>
      <c r="G3878" s="15" t="str">
        <f>VLOOKUP(A3878,'[1]Coordinates cleaned'!$A:$J,10,0)</f>
        <v>Stephen Rwabwogo</v>
      </c>
      <c r="H3878" s="9" t="s">
        <v>3367</v>
      </c>
      <c r="I3878">
        <f>VLOOKUP(A3878,'[1]Coordinates cleaned'!$A:$G,7,0)</f>
        <v>0.27628779999999997</v>
      </c>
      <c r="J3878">
        <f>VLOOKUP(A3878,'[1]Coordinates cleaned'!$A:$H,8,0)</f>
        <v>30.0952488</v>
      </c>
      <c r="K3878" t="e">
        <f>VLOOKUP(A3878,IENG_to_New_Vendor!A:H,8,0)</f>
        <v>#N/A</v>
      </c>
      <c r="L3878" t="e">
        <f>VLOOKUP(A3878,'CAM to IENG'!A:O,15,0)</f>
        <v>#N/A</v>
      </c>
      <c r="M3878" t="e">
        <f>VLOOKUP(A3878,NET_to_IENG!A:J,10,0)</f>
        <v>#N/A</v>
      </c>
    </row>
    <row r="3879" spans="1:13" x14ac:dyDescent="0.3">
      <c r="A3879">
        <v>605626</v>
      </c>
      <c r="B3879" t="s">
        <v>838</v>
      </c>
      <c r="C3879" t="s">
        <v>4400</v>
      </c>
      <c r="D3879" t="s">
        <v>4400</v>
      </c>
      <c r="E3879" t="s">
        <v>4400</v>
      </c>
      <c r="F3879" s="15" t="str">
        <f>VLOOKUP(A3879,'[1]Coordinates cleaned'!$A:$I,9,0)</f>
        <v>Camusat</v>
      </c>
      <c r="G3879" s="15" t="str">
        <f>VLOOKUP(A3879,'[1]Coordinates cleaned'!$A:$J,10,0)</f>
        <v>Stephen Rwabwogo</v>
      </c>
      <c r="H3879" s="9" t="s">
        <v>3367</v>
      </c>
      <c r="I3879">
        <f>VLOOKUP(A3879,'[1]Coordinates cleaned'!$A:$G,7,0)</f>
        <v>1.039385</v>
      </c>
      <c r="J3879">
        <f>VLOOKUP(A3879,'[1]Coordinates cleaned'!$A:$H,8,0)</f>
        <v>30.669436666666702</v>
      </c>
      <c r="K3879" t="e">
        <f>VLOOKUP(A3879,IENG_to_New_Vendor!A:H,8,0)</f>
        <v>#N/A</v>
      </c>
      <c r="L3879" t="e">
        <f>VLOOKUP(A3879,'CAM to IENG'!A:O,15,0)</f>
        <v>#N/A</v>
      </c>
      <c r="M3879" t="e">
        <f>VLOOKUP(A3879,NET_to_IENG!A:J,10,0)</f>
        <v>#N/A</v>
      </c>
    </row>
    <row r="3880" spans="1:13" x14ac:dyDescent="0.3">
      <c r="A3880">
        <v>608028</v>
      </c>
      <c r="B3880" t="s">
        <v>91</v>
      </c>
      <c r="C3880" t="s">
        <v>4400</v>
      </c>
      <c r="D3880" t="s">
        <v>4400</v>
      </c>
      <c r="E3880" t="s">
        <v>4400</v>
      </c>
      <c r="F3880" s="15" t="str">
        <f>VLOOKUP(A3880,'[1]Coordinates cleaned'!$A:$I,9,0)</f>
        <v>Netis</v>
      </c>
      <c r="G3880" s="15" t="str">
        <f>VLOOKUP(A3880,'[1]Coordinates cleaned'!$A:$J,10,0)</f>
        <v>Emmanuel Kafuko</v>
      </c>
      <c r="H3880" s="9" t="s">
        <v>3669</v>
      </c>
      <c r="I3880">
        <f>VLOOKUP(A3880,'[1]Coordinates cleaned'!$A:$G,7,0)</f>
        <v>0.54974710000000004</v>
      </c>
      <c r="J3880">
        <f>VLOOKUP(A3880,'[1]Coordinates cleaned'!$A:$H,8,0)</f>
        <v>33.751833400000002</v>
      </c>
      <c r="K3880" t="e">
        <f>VLOOKUP(A3880,IENG_to_New_Vendor!A:H,8,0)</f>
        <v>#N/A</v>
      </c>
      <c r="L3880" t="e">
        <f>VLOOKUP(A3880,'CAM to IENG'!A:O,15,0)</f>
        <v>#N/A</v>
      </c>
      <c r="M3880" t="e">
        <f>VLOOKUP(A3880,NET_to_IENG!A:J,10,0)</f>
        <v>#N/A</v>
      </c>
    </row>
    <row r="3881" spans="1:13" x14ac:dyDescent="0.3">
      <c r="A3881">
        <v>605994</v>
      </c>
      <c r="B3881" t="s">
        <v>4218</v>
      </c>
      <c r="C3881" t="s">
        <v>4400</v>
      </c>
      <c r="D3881" t="s">
        <v>4400</v>
      </c>
      <c r="E3881" t="s">
        <v>4400</v>
      </c>
      <c r="F3881" s="15" t="str">
        <f>VLOOKUP(A3881,'[1]Coordinates cleaned'!$A:$I,9,0)</f>
        <v>Netis</v>
      </c>
      <c r="G3881" s="15" t="str">
        <f>VLOOKUP(A3881,'[1]Coordinates cleaned'!$A:$J,10,0)</f>
        <v>Emmanuel Kafuko</v>
      </c>
      <c r="H3881" s="9" t="s">
        <v>3669</v>
      </c>
      <c r="I3881">
        <f>VLOOKUP(A3881,'[1]Coordinates cleaned'!$A:$G,7,0)</f>
        <v>0.89539500000000005</v>
      </c>
      <c r="J3881">
        <f>VLOOKUP(A3881,'[1]Coordinates cleaned'!$A:$H,8,0)</f>
        <v>33.505723600000003</v>
      </c>
      <c r="K3881" t="e">
        <f>VLOOKUP(A3881,IENG_to_New_Vendor!A:H,8,0)</f>
        <v>#N/A</v>
      </c>
      <c r="L3881" t="e">
        <f>VLOOKUP(A3881,'CAM to IENG'!A:O,15,0)</f>
        <v>#N/A</v>
      </c>
      <c r="M3881" t="e">
        <f>VLOOKUP(A3881,NET_to_IENG!A:J,10,0)</f>
        <v>#N/A</v>
      </c>
    </row>
    <row r="3882" spans="1:13" x14ac:dyDescent="0.3">
      <c r="A3882">
        <v>606265</v>
      </c>
      <c r="B3882" t="s">
        <v>1191</v>
      </c>
      <c r="C3882" t="s">
        <v>4400</v>
      </c>
      <c r="D3882" t="s">
        <v>4400</v>
      </c>
      <c r="E3882" t="s">
        <v>4400</v>
      </c>
      <c r="F3882" s="15" t="str">
        <f>VLOOKUP(A3882,'[1]Coordinates cleaned'!$A:$I,9,0)</f>
        <v>Camusat</v>
      </c>
      <c r="G3882" s="15" t="str">
        <f>VLOOKUP(A3882,'[1]Coordinates cleaned'!$A:$J,10,0)</f>
        <v>Abu Kasamba</v>
      </c>
      <c r="H3882" s="9" t="s">
        <v>3367</v>
      </c>
      <c r="I3882">
        <f>VLOOKUP(A3882,'[1]Coordinates cleaned'!$A:$G,7,0)</f>
        <v>0.248145</v>
      </c>
      <c r="J3882">
        <f>VLOOKUP(A3882,'[1]Coordinates cleaned'!$A:$H,8,0)</f>
        <v>32.5325013</v>
      </c>
      <c r="K3882" t="e">
        <f>VLOOKUP(A3882,IENG_to_New_Vendor!A:H,8,0)</f>
        <v>#N/A</v>
      </c>
      <c r="L3882" t="e">
        <f>VLOOKUP(A3882,'CAM to IENG'!A:O,15,0)</f>
        <v>#N/A</v>
      </c>
      <c r="M3882" t="e">
        <f>VLOOKUP(A3882,NET_to_IENG!A:J,10,0)</f>
        <v>#N/A</v>
      </c>
    </row>
    <row r="3883" spans="1:13" x14ac:dyDescent="0.3">
      <c r="A3883">
        <v>606505</v>
      </c>
      <c r="B3883" t="s">
        <v>1320</v>
      </c>
      <c r="C3883" t="s">
        <v>4400</v>
      </c>
      <c r="D3883" t="s">
        <v>4400</v>
      </c>
      <c r="E3883" t="s">
        <v>4400</v>
      </c>
      <c r="F3883" s="15" t="s">
        <v>4312</v>
      </c>
      <c r="G3883" s="15" t="str">
        <f>VLOOKUP(A3883,'[1]Coordinates cleaned'!$A:$J,10,0)</f>
        <v>Christopher Alituha</v>
      </c>
      <c r="H3883" s="9" t="s">
        <v>3367</v>
      </c>
      <c r="I3883">
        <f>VLOOKUP(A3883,'[1]Coordinates cleaned'!$A:$G,7,0)</f>
        <v>0.74388690000000002</v>
      </c>
      <c r="J3883">
        <f>VLOOKUP(A3883,'[1]Coordinates cleaned'!$A:$H,8,0)</f>
        <v>31.730287499999999</v>
      </c>
      <c r="K3883" t="e">
        <f>VLOOKUP(A3883,IENG_to_New_Vendor!A:H,8,0)</f>
        <v>#N/A</v>
      </c>
      <c r="L3883" t="str">
        <f>VLOOKUP(A3883,'CAM to IENG'!A:O,15,0)</f>
        <v>CAM_to_IENG</v>
      </c>
      <c r="M3883" t="e">
        <f>VLOOKUP(A3883,NET_to_IENG!A:J,10,0)</f>
        <v>#N/A</v>
      </c>
    </row>
    <row r="3884" spans="1:13" x14ac:dyDescent="0.3">
      <c r="A3884">
        <v>605305</v>
      </c>
      <c r="B3884" t="s">
        <v>373</v>
      </c>
      <c r="C3884" t="s">
        <v>4400</v>
      </c>
      <c r="D3884" t="s">
        <v>4400</v>
      </c>
      <c r="E3884" t="s">
        <v>4400</v>
      </c>
      <c r="F3884" s="15" t="s">
        <v>4312</v>
      </c>
      <c r="G3884" s="15" t="str">
        <f>VLOOKUP(A3884,'[1]Coordinates cleaned'!$A:$J,10,0)</f>
        <v>Christopher Alituha</v>
      </c>
      <c r="H3884" s="9" t="s">
        <v>3367</v>
      </c>
      <c r="I3884">
        <f>VLOOKUP(A3884,'[1]Coordinates cleaned'!$A:$G,7,0)</f>
        <v>0.38794746156781901</v>
      </c>
      <c r="J3884">
        <f>VLOOKUP(A3884,'[1]Coordinates cleaned'!$A:$H,8,0)</f>
        <v>32.507046572864098</v>
      </c>
      <c r="K3884" t="e">
        <f>VLOOKUP(A3884,IENG_to_New_Vendor!A:H,8,0)</f>
        <v>#N/A</v>
      </c>
      <c r="L3884" t="str">
        <f>VLOOKUP(A3884,'CAM to IENG'!A:O,15,0)</f>
        <v>CAM_to_IENG</v>
      </c>
      <c r="M3884" t="e">
        <f>VLOOKUP(A3884,NET_to_IENG!A:J,10,0)</f>
        <v>#N/A</v>
      </c>
    </row>
    <row r="3885" spans="1:13" x14ac:dyDescent="0.3">
      <c r="A3885">
        <v>607277</v>
      </c>
      <c r="B3885" t="s">
        <v>213</v>
      </c>
      <c r="C3885" t="s">
        <v>4400</v>
      </c>
      <c r="D3885" t="s">
        <v>4400</v>
      </c>
      <c r="E3885" t="s">
        <v>4400</v>
      </c>
      <c r="F3885" s="15" t="str">
        <f>VLOOKUP(A3885,'[1]Coordinates cleaned'!$A:$I,9,0)</f>
        <v>Netis</v>
      </c>
      <c r="G3885" s="15" t="str">
        <f>VLOOKUP(A3885,'[1]Coordinates cleaned'!$A:$J,10,0)</f>
        <v>Benbridge Mulongo</v>
      </c>
      <c r="H3885" s="9" t="s">
        <v>3669</v>
      </c>
      <c r="I3885">
        <f>VLOOKUP(A3885,'[1]Coordinates cleaned'!$A:$G,7,0)</f>
        <v>0.36530639999999998</v>
      </c>
      <c r="J3885">
        <f>VLOOKUP(A3885,'[1]Coordinates cleaned'!$A:$H,8,0)</f>
        <v>32.5974523</v>
      </c>
      <c r="K3885" t="e">
        <f>VLOOKUP(A3885,IENG_to_New_Vendor!A:H,8,0)</f>
        <v>#N/A</v>
      </c>
      <c r="L3885" t="e">
        <f>VLOOKUP(A3885,'CAM to IENG'!A:O,15,0)</f>
        <v>#N/A</v>
      </c>
      <c r="M3885" t="e">
        <f>VLOOKUP(A3885,NET_to_IENG!A:J,10,0)</f>
        <v>#N/A</v>
      </c>
    </row>
    <row r="3886" spans="1:13" x14ac:dyDescent="0.3">
      <c r="A3886">
        <v>609413</v>
      </c>
      <c r="B3886" t="s">
        <v>2625</v>
      </c>
      <c r="C3886" t="s">
        <v>4400</v>
      </c>
      <c r="D3886" t="s">
        <v>4400</v>
      </c>
      <c r="E3886" t="s">
        <v>4400</v>
      </c>
      <c r="F3886" s="15" t="str">
        <f>VLOOKUP(A3886,'[1]Coordinates cleaned'!$A:$I,9,0)</f>
        <v>Camusat</v>
      </c>
      <c r="G3886" s="15" t="str">
        <f>VLOOKUP(A3886,'[1]Coordinates cleaned'!$A:$J,10,0)</f>
        <v>Thomasi Seruyange</v>
      </c>
      <c r="H3886" s="9" t="s">
        <v>3367</v>
      </c>
      <c r="I3886">
        <f>VLOOKUP(A3886,'[1]Coordinates cleaned'!$A:$G,7,0)</f>
        <v>-0.43468091666666703</v>
      </c>
      <c r="J3886">
        <f>VLOOKUP(A3886,'[1]Coordinates cleaned'!$A:$H,8,0)</f>
        <v>30.5176323833333</v>
      </c>
      <c r="K3886" t="e">
        <f>VLOOKUP(A3886,IENG_to_New_Vendor!A:H,8,0)</f>
        <v>#N/A</v>
      </c>
      <c r="L3886" t="e">
        <f>VLOOKUP(A3886,'CAM to IENG'!A:O,15,0)</f>
        <v>#N/A</v>
      </c>
      <c r="M3886" t="e">
        <f>VLOOKUP(A3886,NET_to_IENG!A:J,10,0)</f>
        <v>#N/A</v>
      </c>
    </row>
    <row r="3887" spans="1:13" x14ac:dyDescent="0.3">
      <c r="A3887">
        <v>605221</v>
      </c>
      <c r="B3887" t="s">
        <v>281</v>
      </c>
      <c r="C3887" t="s">
        <v>4400</v>
      </c>
      <c r="D3887" t="s">
        <v>4400</v>
      </c>
      <c r="E3887" t="s">
        <v>4400</v>
      </c>
      <c r="F3887" s="15" t="str">
        <f>VLOOKUP(A3887,'[1]Coordinates cleaned'!$A:$I,9,0)</f>
        <v>Camusat</v>
      </c>
      <c r="G3887" s="15" t="str">
        <f>VLOOKUP(A3887,'[1]Coordinates cleaned'!$A:$J,10,0)</f>
        <v>Thomasi Seruyange</v>
      </c>
      <c r="H3887" s="9" t="s">
        <v>3367</v>
      </c>
      <c r="I3887">
        <f>VLOOKUP(A3887,'[1]Coordinates cleaned'!$A:$G,7,0)</f>
        <v>-0.46782845000000001</v>
      </c>
      <c r="J3887">
        <f>VLOOKUP(A3887,'[1]Coordinates cleaned'!$A:$H,8,0)</f>
        <v>30.5671666</v>
      </c>
      <c r="K3887" t="e">
        <f>VLOOKUP(A3887,IENG_to_New_Vendor!A:H,8,0)</f>
        <v>#N/A</v>
      </c>
      <c r="L3887" t="e">
        <f>VLOOKUP(A3887,'CAM to IENG'!A:O,15,0)</f>
        <v>#N/A</v>
      </c>
      <c r="M3887" t="e">
        <f>VLOOKUP(A3887,NET_to_IENG!A:J,10,0)</f>
        <v>#N/A</v>
      </c>
    </row>
    <row r="3888" spans="1:13" x14ac:dyDescent="0.3">
      <c r="A3888">
        <v>701439</v>
      </c>
      <c r="B3888" t="s">
        <v>2072</v>
      </c>
      <c r="C3888" t="s">
        <v>4400</v>
      </c>
      <c r="D3888" t="s">
        <v>4400</v>
      </c>
      <c r="E3888" t="s">
        <v>4400</v>
      </c>
      <c r="F3888" s="15" t="str">
        <f>VLOOKUP(A3888,'[1]Coordinates cleaned'!$A:$I,9,0)</f>
        <v>Netis</v>
      </c>
      <c r="G3888" s="15" t="str">
        <f>VLOOKUP(A3888,'[1]Coordinates cleaned'!$A:$J,10,0)</f>
        <v>Benbridge Mulongo</v>
      </c>
      <c r="H3888" s="9" t="s">
        <v>3669</v>
      </c>
      <c r="I3888">
        <f>VLOOKUP(A3888,'[1]Coordinates cleaned'!$A:$G,7,0)</f>
        <v>0.39780219999999999</v>
      </c>
      <c r="J3888">
        <f>VLOOKUP(A3888,'[1]Coordinates cleaned'!$A:$H,8,0)</f>
        <v>32.674635199999997</v>
      </c>
      <c r="K3888" t="e">
        <f>VLOOKUP(A3888,IENG_to_New_Vendor!A:H,8,0)</f>
        <v>#N/A</v>
      </c>
      <c r="L3888" t="e">
        <f>VLOOKUP(A3888,'CAM to IENG'!A:O,15,0)</f>
        <v>#N/A</v>
      </c>
      <c r="M3888" t="e">
        <f>VLOOKUP(A3888,NET_to_IENG!A:J,10,0)</f>
        <v>#N/A</v>
      </c>
    </row>
    <row r="3889" spans="1:13" x14ac:dyDescent="0.3">
      <c r="A3889">
        <v>701254</v>
      </c>
      <c r="B3889" t="s">
        <v>3436</v>
      </c>
      <c r="C3889" t="s">
        <v>4400</v>
      </c>
      <c r="D3889" t="s">
        <v>4400</v>
      </c>
      <c r="E3889" t="s">
        <v>4400</v>
      </c>
      <c r="F3889" s="15" t="str">
        <f>VLOOKUP(A3889,'[1]Coordinates cleaned'!$A:$I,9,0)</f>
        <v>Camusat</v>
      </c>
      <c r="G3889" s="15" t="str">
        <f>VLOOKUP(A3889,'[1]Coordinates cleaned'!$A:$J,10,0)</f>
        <v>Christopher Alituha</v>
      </c>
      <c r="H3889" s="9" t="s">
        <v>3367</v>
      </c>
      <c r="I3889">
        <f>VLOOKUP(A3889,'[1]Coordinates cleaned'!$A:$G,7,0)</f>
        <v>0.56952720000000001</v>
      </c>
      <c r="J3889">
        <f>VLOOKUP(A3889,'[1]Coordinates cleaned'!$A:$H,8,0)</f>
        <v>31.394249599999998</v>
      </c>
      <c r="K3889" t="e">
        <f>VLOOKUP(A3889,IENG_to_New_Vendor!A:H,8,0)</f>
        <v>#N/A</v>
      </c>
      <c r="L3889" t="e">
        <f>VLOOKUP(A3889,'CAM to IENG'!A:O,15,0)</f>
        <v>#N/A</v>
      </c>
      <c r="M3889" t="e">
        <f>VLOOKUP(A3889,NET_to_IENG!A:J,10,0)</f>
        <v>#N/A</v>
      </c>
    </row>
    <row r="3890" spans="1:13" x14ac:dyDescent="0.3">
      <c r="A3890">
        <v>605990</v>
      </c>
      <c r="B3890" t="s">
        <v>4219</v>
      </c>
      <c r="C3890" t="s">
        <v>4400</v>
      </c>
      <c r="D3890" t="s">
        <v>4400</v>
      </c>
      <c r="E3890" t="s">
        <v>4400</v>
      </c>
      <c r="F3890" s="15" t="str">
        <f>VLOOKUP(A3890,'[1]Coordinates cleaned'!$A:$I,9,0)</f>
        <v>I-Engineering</v>
      </c>
      <c r="G3890" s="15" t="str">
        <f>VLOOKUP(A3890,'[1]Coordinates cleaned'!$A:$J,10,0)</f>
        <v>Joash Lubwama</v>
      </c>
      <c r="H3890" s="9" t="s">
        <v>3368</v>
      </c>
      <c r="I3890">
        <f>VLOOKUP(A3890,'[1]Coordinates cleaned'!$A:$G,7,0)</f>
        <v>0.3101274</v>
      </c>
      <c r="J3890">
        <f>VLOOKUP(A3890,'[1]Coordinates cleaned'!$A:$H,8,0)</f>
        <v>32.576881399999998</v>
      </c>
      <c r="K3890" t="e">
        <f>VLOOKUP(A3890,IENG_to_New_Vendor!A:H,8,0)</f>
        <v>#N/A</v>
      </c>
      <c r="L3890" t="e">
        <f>VLOOKUP(A3890,'CAM to IENG'!A:O,15,0)</f>
        <v>#N/A</v>
      </c>
      <c r="M3890" t="e">
        <f>VLOOKUP(A3890,NET_to_IENG!A:J,10,0)</f>
        <v>#N/A</v>
      </c>
    </row>
    <row r="3891" spans="1:13" x14ac:dyDescent="0.3">
      <c r="A3891">
        <v>701770</v>
      </c>
      <c r="B3891" t="s">
        <v>3645</v>
      </c>
      <c r="C3891" t="s">
        <v>4400</v>
      </c>
      <c r="D3891" t="s">
        <v>4400</v>
      </c>
      <c r="E3891" t="s">
        <v>4400</v>
      </c>
      <c r="F3891" s="15" t="str">
        <f>VLOOKUP(A3891,'[1]Coordinates cleaned'!$A:$I,9,0)</f>
        <v>Camusat</v>
      </c>
      <c r="G3891" s="15" t="str">
        <f>VLOOKUP(A3891,'[1]Coordinates cleaned'!$A:$J,10,0)</f>
        <v>Christopher Alituha</v>
      </c>
      <c r="H3891" s="9" t="s">
        <v>3367</v>
      </c>
      <c r="I3891">
        <f>VLOOKUP(A3891,'[1]Coordinates cleaned'!$A:$G,7,0)</f>
        <v>0.36046800000000001</v>
      </c>
      <c r="J3891">
        <f>VLOOKUP(A3891,'[1]Coordinates cleaned'!$A:$H,8,0)</f>
        <v>32.438130899999997</v>
      </c>
      <c r="K3891" t="e">
        <f>VLOOKUP(A3891,IENG_to_New_Vendor!A:H,8,0)</f>
        <v>#N/A</v>
      </c>
      <c r="L3891" t="e">
        <f>VLOOKUP(A3891,'CAM to IENG'!A:O,15,0)</f>
        <v>#N/A</v>
      </c>
      <c r="M3891" t="e">
        <f>VLOOKUP(A3891,NET_to_IENG!A:J,10,0)</f>
        <v>#N/A</v>
      </c>
    </row>
    <row r="3892" spans="1:13" x14ac:dyDescent="0.3">
      <c r="A3892">
        <v>606662</v>
      </c>
      <c r="B3892" t="s">
        <v>1458</v>
      </c>
      <c r="C3892" t="s">
        <v>4400</v>
      </c>
      <c r="D3892" t="s">
        <v>4400</v>
      </c>
      <c r="E3892" t="s">
        <v>4400</v>
      </c>
      <c r="F3892" s="15" t="s">
        <v>4338</v>
      </c>
      <c r="G3892" s="15" t="str">
        <f>VLOOKUP(A3892,'[1]Coordinates cleaned'!$A:$J,10,0)</f>
        <v>Innocent Ayiko</v>
      </c>
      <c r="H3892" s="9" t="s">
        <v>3368</v>
      </c>
      <c r="I3892">
        <f>VLOOKUP(A3892,'[1]Coordinates cleaned'!$A:$G,7,0)</f>
        <v>3.4507383333333301</v>
      </c>
      <c r="J3892">
        <f>VLOOKUP(A3892,'[1]Coordinates cleaned'!$A:$H,8,0)</f>
        <v>31.240936666666698</v>
      </c>
      <c r="K3892" t="str">
        <f>VLOOKUP(A3892,IENG_to_New_Vendor!A:H,8,0)</f>
        <v>IENG_to_New_Vendor</v>
      </c>
      <c r="L3892" t="e">
        <f>VLOOKUP(A3892,'CAM to IENG'!A:O,15,0)</f>
        <v>#N/A</v>
      </c>
      <c r="M3892" t="e">
        <f>VLOOKUP(A3892,NET_to_IENG!A:J,10,0)</f>
        <v>#N/A</v>
      </c>
    </row>
    <row r="3893" spans="1:13" x14ac:dyDescent="0.3">
      <c r="A3893">
        <v>609872</v>
      </c>
      <c r="B3893" t="s">
        <v>3206</v>
      </c>
      <c r="C3893" t="s">
        <v>4400</v>
      </c>
      <c r="D3893" t="s">
        <v>4400</v>
      </c>
      <c r="E3893" t="s">
        <v>4400</v>
      </c>
      <c r="F3893" s="15" t="str">
        <f>VLOOKUP(A3893,'[1]Coordinates cleaned'!$A:$I,9,0)</f>
        <v>Camusat</v>
      </c>
      <c r="G3893" s="15" t="str">
        <f>VLOOKUP(A3893,'[1]Coordinates cleaned'!$A:$J,10,0)</f>
        <v>Stephen Rwabwogo</v>
      </c>
      <c r="H3893" s="9" t="s">
        <v>3367</v>
      </c>
      <c r="I3893">
        <f>VLOOKUP(A3893,'[1]Coordinates cleaned'!$A:$G,7,0)</f>
        <v>0.1100946</v>
      </c>
      <c r="J3893">
        <f>VLOOKUP(A3893,'[1]Coordinates cleaned'!$A:$H,8,0)</f>
        <v>29.888220700000002</v>
      </c>
      <c r="K3893" t="e">
        <f>VLOOKUP(A3893,IENG_to_New_Vendor!A:H,8,0)</f>
        <v>#N/A</v>
      </c>
      <c r="L3893" t="e">
        <f>VLOOKUP(A3893,'CAM to IENG'!A:O,15,0)</f>
        <v>#N/A</v>
      </c>
      <c r="M3893" t="e">
        <f>VLOOKUP(A3893,NET_to_IENG!A:J,10,0)</f>
        <v>#N/A</v>
      </c>
    </row>
    <row r="3894" spans="1:13" x14ac:dyDescent="0.3">
      <c r="A3894">
        <v>606254</v>
      </c>
      <c r="B3894" t="s">
        <v>1153</v>
      </c>
      <c r="C3894" t="s">
        <v>4400</v>
      </c>
      <c r="D3894" t="s">
        <v>4400</v>
      </c>
      <c r="E3894" t="s">
        <v>4400</v>
      </c>
      <c r="F3894" s="15" t="str">
        <f>VLOOKUP(A3894,'[1]Coordinates cleaned'!$A:$I,9,0)</f>
        <v>Netis</v>
      </c>
      <c r="G3894" s="15" t="str">
        <f>VLOOKUP(A3894,'[1]Coordinates cleaned'!$A:$J,10,0)</f>
        <v>Jude Musana</v>
      </c>
      <c r="H3894" s="9" t="s">
        <v>3669</v>
      </c>
      <c r="I3894">
        <f>VLOOKUP(A3894,'[1]Coordinates cleaned'!$A:$G,7,0)</f>
        <v>1.05836666666667</v>
      </c>
      <c r="J3894">
        <f>VLOOKUP(A3894,'[1]Coordinates cleaned'!$A:$H,8,0)</f>
        <v>34.224578333333298</v>
      </c>
      <c r="K3894" t="e">
        <f>VLOOKUP(A3894,IENG_to_New_Vendor!A:H,8,0)</f>
        <v>#N/A</v>
      </c>
      <c r="L3894" t="e">
        <f>VLOOKUP(A3894,'CAM to IENG'!A:O,15,0)</f>
        <v>#N/A</v>
      </c>
      <c r="M3894" t="e">
        <f>VLOOKUP(A3894,NET_to_IENG!A:J,10,0)</f>
        <v>#N/A</v>
      </c>
    </row>
    <row r="3895" spans="1:13" x14ac:dyDescent="0.3">
      <c r="A3895">
        <v>606423</v>
      </c>
      <c r="B3895" t="s">
        <v>1293</v>
      </c>
      <c r="C3895" t="s">
        <v>4400</v>
      </c>
      <c r="D3895" t="s">
        <v>4400</v>
      </c>
      <c r="E3895" t="s">
        <v>4400</v>
      </c>
      <c r="F3895" s="15" t="str">
        <f>VLOOKUP(A3895,'[1]Coordinates cleaned'!$A:$I,9,0)</f>
        <v>Netis</v>
      </c>
      <c r="G3895" s="15" t="str">
        <f>VLOOKUP(A3895,'[1]Coordinates cleaned'!$A:$J,10,0)</f>
        <v>Samuel Naseke</v>
      </c>
      <c r="H3895" s="9" t="s">
        <v>3669</v>
      </c>
      <c r="I3895">
        <f>VLOOKUP(A3895,'[1]Coordinates cleaned'!$A:$G,7,0)</f>
        <v>0.33117166666666698</v>
      </c>
      <c r="J3895">
        <f>VLOOKUP(A3895,'[1]Coordinates cleaned'!$A:$H,8,0)</f>
        <v>32.84254</v>
      </c>
      <c r="K3895" t="e">
        <f>VLOOKUP(A3895,IENG_to_New_Vendor!A:H,8,0)</f>
        <v>#N/A</v>
      </c>
      <c r="L3895" t="e">
        <f>VLOOKUP(A3895,'CAM to IENG'!A:O,15,0)</f>
        <v>#N/A</v>
      </c>
      <c r="M3895" t="e">
        <f>VLOOKUP(A3895,NET_to_IENG!A:J,10,0)</f>
        <v>#N/A</v>
      </c>
    </row>
    <row r="3896" spans="1:13" x14ac:dyDescent="0.3">
      <c r="A3896">
        <v>606739</v>
      </c>
      <c r="B3896" t="s">
        <v>1558</v>
      </c>
      <c r="C3896" t="s">
        <v>4400</v>
      </c>
      <c r="D3896" t="s">
        <v>4400</v>
      </c>
      <c r="E3896" t="s">
        <v>4400</v>
      </c>
      <c r="F3896" s="15" t="str">
        <f>VLOOKUP(A3896,'[1]Coordinates cleaned'!$A:$I,9,0)</f>
        <v>Netis</v>
      </c>
      <c r="G3896" s="15" t="str">
        <f>VLOOKUP(A3896,'[1]Coordinates cleaned'!$A:$J,10,0)</f>
        <v>Jude Musana</v>
      </c>
      <c r="H3896" s="9" t="s">
        <v>3669</v>
      </c>
      <c r="I3896">
        <f>VLOOKUP(A3896,'[1]Coordinates cleaned'!$A:$G,7,0)</f>
        <v>1.0869880000000001</v>
      </c>
      <c r="J3896">
        <f>VLOOKUP(A3896,'[1]Coordinates cleaned'!$A:$H,8,0)</f>
        <v>34.169718199999998</v>
      </c>
      <c r="K3896" t="e">
        <f>VLOOKUP(A3896,IENG_to_New_Vendor!A:H,8,0)</f>
        <v>#N/A</v>
      </c>
      <c r="L3896" t="e">
        <f>VLOOKUP(A3896,'CAM to IENG'!A:O,15,0)</f>
        <v>#N/A</v>
      </c>
      <c r="M3896" t="e">
        <f>VLOOKUP(A3896,NET_to_IENG!A:J,10,0)</f>
        <v>#N/A</v>
      </c>
    </row>
    <row r="3897" spans="1:13" x14ac:dyDescent="0.3">
      <c r="A3897">
        <v>609472</v>
      </c>
      <c r="B3897" t="s">
        <v>2742</v>
      </c>
      <c r="C3897" t="s">
        <v>4400</v>
      </c>
      <c r="D3897" t="s">
        <v>4400</v>
      </c>
      <c r="E3897" t="s">
        <v>4400</v>
      </c>
      <c r="F3897" s="15" t="str">
        <f>VLOOKUP(A3897,'[1]Coordinates cleaned'!$A:$I,9,0)</f>
        <v>Camusat</v>
      </c>
      <c r="G3897" s="15" t="str">
        <f>VLOOKUP(A3897,'[1]Coordinates cleaned'!$A:$J,10,0)</f>
        <v>M Patrick Kalibbala</v>
      </c>
      <c r="H3897" s="9" t="s">
        <v>3367</v>
      </c>
      <c r="I3897">
        <f>VLOOKUP(A3897,'[1]Coordinates cleaned'!$A:$G,7,0)</f>
        <v>0.26190780000000002</v>
      </c>
      <c r="J3897">
        <f>VLOOKUP(A3897,'[1]Coordinates cleaned'!$A:$H,8,0)</f>
        <v>32.479050700000002</v>
      </c>
      <c r="K3897" t="e">
        <f>VLOOKUP(A3897,IENG_to_New_Vendor!A:H,8,0)</f>
        <v>#N/A</v>
      </c>
      <c r="L3897" t="e">
        <f>VLOOKUP(A3897,'CAM to IENG'!A:O,15,0)</f>
        <v>#N/A</v>
      </c>
      <c r="M3897" t="e">
        <f>VLOOKUP(A3897,NET_to_IENG!A:J,10,0)</f>
        <v>#N/A</v>
      </c>
    </row>
    <row r="3898" spans="1:13" x14ac:dyDescent="0.3">
      <c r="A3898">
        <v>606291</v>
      </c>
      <c r="B3898" t="s">
        <v>4220</v>
      </c>
      <c r="C3898" t="s">
        <v>4400</v>
      </c>
      <c r="D3898" t="s">
        <v>4400</v>
      </c>
      <c r="E3898" t="s">
        <v>4400</v>
      </c>
      <c r="F3898" s="15" t="str">
        <f>VLOOKUP(A3898,'[1]Coordinates cleaned'!$A:$I,9,0)</f>
        <v>I-Engineering</v>
      </c>
      <c r="G3898" s="15" t="str">
        <f>VLOOKUP(A3898,'[1]Coordinates cleaned'!$A:$J,10,0)</f>
        <v>Joash Lubwama</v>
      </c>
      <c r="H3898" s="9" t="s">
        <v>3368</v>
      </c>
      <c r="I3898">
        <f>VLOOKUP(A3898,'[1]Coordinates cleaned'!$A:$G,7,0)</f>
        <v>0.39303110000000002</v>
      </c>
      <c r="J3898">
        <f>VLOOKUP(A3898,'[1]Coordinates cleaned'!$A:$H,8,0)</f>
        <v>32.545453700000003</v>
      </c>
      <c r="K3898" t="e">
        <f>VLOOKUP(A3898,IENG_to_New_Vendor!A:H,8,0)</f>
        <v>#N/A</v>
      </c>
      <c r="L3898" t="e">
        <f>VLOOKUP(A3898,'CAM to IENG'!A:O,15,0)</f>
        <v>#N/A</v>
      </c>
      <c r="M3898" t="e">
        <f>VLOOKUP(A3898,NET_to_IENG!A:J,10,0)</f>
        <v>#N/A</v>
      </c>
    </row>
    <row r="3899" spans="1:13" x14ac:dyDescent="0.3">
      <c r="A3899">
        <v>608152</v>
      </c>
      <c r="B3899" t="s">
        <v>2361</v>
      </c>
      <c r="C3899" t="s">
        <v>4400</v>
      </c>
      <c r="D3899" t="s">
        <v>4400</v>
      </c>
      <c r="E3899" t="s">
        <v>4400</v>
      </c>
      <c r="F3899" s="15" t="str">
        <f>VLOOKUP(A3899,'[1]Coordinates cleaned'!$A:$I,9,0)</f>
        <v>Netis</v>
      </c>
      <c r="G3899" s="15" t="str">
        <f>VLOOKUP(A3899,'[1]Coordinates cleaned'!$A:$J,10,0)</f>
        <v>Jude Musana</v>
      </c>
      <c r="H3899" s="9" t="s">
        <v>3669</v>
      </c>
      <c r="I3899">
        <f>VLOOKUP(A3899,'[1]Coordinates cleaned'!$A:$G,7,0)</f>
        <v>0.78499830000000004</v>
      </c>
      <c r="J3899">
        <f>VLOOKUP(A3899,'[1]Coordinates cleaned'!$A:$H,8,0)</f>
        <v>33.938853299999998</v>
      </c>
      <c r="K3899" t="e">
        <f>VLOOKUP(A3899,IENG_to_New_Vendor!A:H,8,0)</f>
        <v>#N/A</v>
      </c>
      <c r="L3899" t="e">
        <f>VLOOKUP(A3899,'CAM to IENG'!A:O,15,0)</f>
        <v>#N/A</v>
      </c>
      <c r="M3899" t="e">
        <f>VLOOKUP(A3899,NET_to_IENG!A:J,10,0)</f>
        <v>#N/A</v>
      </c>
    </row>
    <row r="3900" spans="1:13" x14ac:dyDescent="0.3">
      <c r="A3900">
        <v>608259</v>
      </c>
      <c r="B3900" t="s">
        <v>2092</v>
      </c>
      <c r="C3900" t="s">
        <v>4400</v>
      </c>
      <c r="D3900" t="s">
        <v>4400</v>
      </c>
      <c r="E3900" t="s">
        <v>4400</v>
      </c>
      <c r="F3900" s="15" t="str">
        <f>VLOOKUP(A3900,'[1]Coordinates cleaned'!$A:$I,9,0)</f>
        <v>Netis</v>
      </c>
      <c r="G3900" s="15" t="str">
        <f>VLOOKUP(A3900,'[1]Coordinates cleaned'!$A:$J,10,0)</f>
        <v>Jude Musana</v>
      </c>
      <c r="H3900" s="9" t="s">
        <v>3669</v>
      </c>
      <c r="I3900">
        <f>VLOOKUP(A3900,'[1]Coordinates cleaned'!$A:$G,7,0)</f>
        <v>0.66859000000000002</v>
      </c>
      <c r="J3900">
        <f>VLOOKUP(A3900,'[1]Coordinates cleaned'!$A:$H,8,0)</f>
        <v>34.188338333333299</v>
      </c>
      <c r="K3900" t="e">
        <f>VLOOKUP(A3900,IENG_to_New_Vendor!A:H,8,0)</f>
        <v>#N/A</v>
      </c>
      <c r="L3900" t="e">
        <f>VLOOKUP(A3900,'CAM to IENG'!A:O,15,0)</f>
        <v>#N/A</v>
      </c>
      <c r="M3900" t="e">
        <f>VLOOKUP(A3900,NET_to_IENG!A:J,10,0)</f>
        <v>#N/A</v>
      </c>
    </row>
    <row r="3901" spans="1:13" x14ac:dyDescent="0.3">
      <c r="A3901">
        <v>607700</v>
      </c>
      <c r="B3901" t="s">
        <v>2507</v>
      </c>
      <c r="C3901" t="s">
        <v>4400</v>
      </c>
      <c r="D3901" t="s">
        <v>4400</v>
      </c>
      <c r="E3901" t="s">
        <v>4400</v>
      </c>
      <c r="F3901" s="15" t="str">
        <f>VLOOKUP(A3901,'[1]Coordinates cleaned'!$A:$I,9,0)</f>
        <v>Camusat</v>
      </c>
      <c r="G3901" s="15" t="str">
        <f>VLOOKUP(A3901,'[1]Coordinates cleaned'!$A:$J,10,0)</f>
        <v>Christopher Alituha</v>
      </c>
      <c r="H3901" s="9" t="s">
        <v>3367</v>
      </c>
      <c r="I3901">
        <f>VLOOKUP(A3901,'[1]Coordinates cleaned'!$A:$G,7,0)</f>
        <v>0.37563600000000003</v>
      </c>
      <c r="J3901">
        <f>VLOOKUP(A3901,'[1]Coordinates cleaned'!$A:$H,8,0)</f>
        <v>32.419755600000002</v>
      </c>
      <c r="K3901" t="e">
        <f>VLOOKUP(A3901,IENG_to_New_Vendor!A:H,8,0)</f>
        <v>#N/A</v>
      </c>
      <c r="L3901" t="e">
        <f>VLOOKUP(A3901,'CAM to IENG'!A:O,15,0)</f>
        <v>#N/A</v>
      </c>
      <c r="M3901" t="e">
        <f>VLOOKUP(A3901,NET_to_IENG!A:J,10,0)</f>
        <v>#N/A</v>
      </c>
    </row>
    <row r="3902" spans="1:13" x14ac:dyDescent="0.3">
      <c r="A3902">
        <v>701564</v>
      </c>
      <c r="B3902" t="s">
        <v>3577</v>
      </c>
      <c r="C3902" t="s">
        <v>4400</v>
      </c>
      <c r="D3902" t="s">
        <v>4400</v>
      </c>
      <c r="E3902" t="s">
        <v>4400</v>
      </c>
      <c r="F3902" s="15" t="str">
        <f>VLOOKUP(A3902,'[1]Coordinates cleaned'!$A:$I,9,0)</f>
        <v>Camusat</v>
      </c>
      <c r="G3902" s="15" t="str">
        <f>VLOOKUP(A3902,'[1]Coordinates cleaned'!$A:$J,10,0)</f>
        <v>Christopher Alituha</v>
      </c>
      <c r="H3902" s="9" t="s">
        <v>3367</v>
      </c>
      <c r="I3902">
        <f>VLOOKUP(A3902,'[1]Coordinates cleaned'!$A:$G,7,0)</f>
        <v>0.56525000000000003</v>
      </c>
      <c r="J3902">
        <f>VLOOKUP(A3902,'[1]Coordinates cleaned'!$A:$H,8,0)</f>
        <v>31.3970983</v>
      </c>
      <c r="K3902" t="e">
        <f>VLOOKUP(A3902,IENG_to_New_Vendor!A:H,8,0)</f>
        <v>#N/A</v>
      </c>
      <c r="L3902" t="e">
        <f>VLOOKUP(A3902,'CAM to IENG'!A:O,15,0)</f>
        <v>#N/A</v>
      </c>
      <c r="M3902" t="e">
        <f>VLOOKUP(A3902,NET_to_IENG!A:J,10,0)</f>
        <v>#N/A</v>
      </c>
    </row>
    <row r="3903" spans="1:13" x14ac:dyDescent="0.3">
      <c r="A3903">
        <v>609039</v>
      </c>
      <c r="B3903" t="s">
        <v>106</v>
      </c>
      <c r="C3903" t="s">
        <v>4400</v>
      </c>
      <c r="D3903" t="s">
        <v>4400</v>
      </c>
      <c r="E3903" t="s">
        <v>4400</v>
      </c>
      <c r="F3903" s="15" t="str">
        <f>VLOOKUP(A3903,'[1]Coordinates cleaned'!$A:$I,9,0)</f>
        <v>Camusat</v>
      </c>
      <c r="G3903" s="15" t="str">
        <f>VLOOKUP(A3903,'[1]Coordinates cleaned'!$A:$J,10,0)</f>
        <v>Thomasi Seruyange</v>
      </c>
      <c r="H3903" s="9" t="s">
        <v>3367</v>
      </c>
      <c r="I3903">
        <f>VLOOKUP(A3903,'[1]Coordinates cleaned'!$A:$G,7,0)</f>
        <v>-0.54150010000000004</v>
      </c>
      <c r="J3903">
        <f>VLOOKUP(A3903,'[1]Coordinates cleaned'!$A:$H,8,0)</f>
        <v>30.1866694</v>
      </c>
      <c r="K3903" t="e">
        <f>VLOOKUP(A3903,IENG_to_New_Vendor!A:H,8,0)</f>
        <v>#N/A</v>
      </c>
      <c r="L3903" t="e">
        <f>VLOOKUP(A3903,'CAM to IENG'!A:O,15,0)</f>
        <v>#N/A</v>
      </c>
      <c r="M3903" t="e">
        <f>VLOOKUP(A3903,NET_to_IENG!A:J,10,0)</f>
        <v>#N/A</v>
      </c>
    </row>
    <row r="3904" spans="1:13" x14ac:dyDescent="0.3">
      <c r="A3904">
        <v>606586</v>
      </c>
      <c r="B3904" t="s">
        <v>1397</v>
      </c>
      <c r="C3904" t="s">
        <v>4400</v>
      </c>
      <c r="D3904" t="s">
        <v>4400</v>
      </c>
      <c r="E3904" t="s">
        <v>4400</v>
      </c>
      <c r="F3904" s="15" t="str">
        <f>VLOOKUP(A3904,'[1]Coordinates cleaned'!$A:$I,9,0)</f>
        <v>I-Engineering</v>
      </c>
      <c r="G3904" s="15" t="str">
        <f>VLOOKUP(A3904,'[1]Coordinates cleaned'!$A:$J,10,0)</f>
        <v>Robert Otim</v>
      </c>
      <c r="H3904" s="9" t="s">
        <v>3368</v>
      </c>
      <c r="I3904">
        <f>VLOOKUP(A3904,'[1]Coordinates cleaned'!$A:$G,7,0)</f>
        <v>0.75165999999999999</v>
      </c>
      <c r="J3904">
        <f>VLOOKUP(A3904,'[1]Coordinates cleaned'!$A:$H,8,0)</f>
        <v>32.616446699999997</v>
      </c>
      <c r="K3904" t="e">
        <f>VLOOKUP(A3904,IENG_to_New_Vendor!A:H,8,0)</f>
        <v>#N/A</v>
      </c>
      <c r="L3904" t="e">
        <f>VLOOKUP(A3904,'CAM to IENG'!A:O,15,0)</f>
        <v>#N/A</v>
      </c>
      <c r="M3904" t="e">
        <f>VLOOKUP(A3904,NET_to_IENG!A:J,10,0)</f>
        <v>#N/A</v>
      </c>
    </row>
    <row r="3905" spans="1:13" x14ac:dyDescent="0.3">
      <c r="A3905">
        <v>608086</v>
      </c>
      <c r="B3905" t="s">
        <v>1711</v>
      </c>
      <c r="C3905" t="s">
        <v>4400</v>
      </c>
      <c r="D3905" t="s">
        <v>4400</v>
      </c>
      <c r="E3905" t="s">
        <v>4400</v>
      </c>
      <c r="F3905" s="15" t="str">
        <f>VLOOKUP(A3905,'[1]Coordinates cleaned'!$A:$I,9,0)</f>
        <v>Netis</v>
      </c>
      <c r="G3905" s="15" t="str">
        <f>VLOOKUP(A3905,'[1]Coordinates cleaned'!$A:$J,10,0)</f>
        <v>Emmanuel Kafuko</v>
      </c>
      <c r="H3905" s="9" t="s">
        <v>3669</v>
      </c>
      <c r="I3905">
        <f>VLOOKUP(A3905,'[1]Coordinates cleaned'!$A:$G,7,0)</f>
        <v>-0.116163</v>
      </c>
      <c r="J3905">
        <f>VLOOKUP(A3905,'[1]Coordinates cleaned'!$A:$H,8,0)</f>
        <v>33.704879800000001</v>
      </c>
      <c r="K3905" t="e">
        <f>VLOOKUP(A3905,IENG_to_New_Vendor!A:H,8,0)</f>
        <v>#N/A</v>
      </c>
      <c r="L3905" t="e">
        <f>VLOOKUP(A3905,'CAM to IENG'!A:O,15,0)</f>
        <v>#N/A</v>
      </c>
      <c r="M3905" t="e">
        <f>VLOOKUP(A3905,NET_to_IENG!A:J,10,0)</f>
        <v>#N/A</v>
      </c>
    </row>
    <row r="3906" spans="1:13" x14ac:dyDescent="0.3">
      <c r="A3906">
        <v>701449</v>
      </c>
      <c r="B3906" t="s">
        <v>4221</v>
      </c>
      <c r="C3906" t="s">
        <v>4400</v>
      </c>
      <c r="D3906" t="s">
        <v>4400</v>
      </c>
      <c r="E3906" t="s">
        <v>4400</v>
      </c>
      <c r="F3906" s="15" t="str">
        <f>VLOOKUP(A3906,'[1]Coordinates cleaned'!$A:$I,9,0)</f>
        <v>Netis</v>
      </c>
      <c r="G3906" s="15" t="str">
        <f>VLOOKUP(A3906,'[1]Coordinates cleaned'!$A:$J,10,0)</f>
        <v>Moses Wandera</v>
      </c>
      <c r="H3906" s="9" t="s">
        <v>3669</v>
      </c>
      <c r="I3906">
        <f>VLOOKUP(A3906,'[1]Coordinates cleaned'!$A:$G,7,0)</f>
        <v>1.7212913000000001</v>
      </c>
      <c r="J3906">
        <f>VLOOKUP(A3906,'[1]Coordinates cleaned'!$A:$H,8,0)</f>
        <v>33.6260665</v>
      </c>
      <c r="K3906" t="e">
        <f>VLOOKUP(A3906,IENG_to_New_Vendor!A:H,8,0)</f>
        <v>#N/A</v>
      </c>
      <c r="L3906" t="e">
        <f>VLOOKUP(A3906,'CAM to IENG'!A:O,15,0)</f>
        <v>#N/A</v>
      </c>
      <c r="M3906" t="e">
        <f>VLOOKUP(A3906,NET_to_IENG!A:J,10,0)</f>
        <v>#N/A</v>
      </c>
    </row>
    <row r="3907" spans="1:13" x14ac:dyDescent="0.3">
      <c r="A3907">
        <v>607232</v>
      </c>
      <c r="B3907" t="s">
        <v>218</v>
      </c>
      <c r="C3907" t="s">
        <v>4400</v>
      </c>
      <c r="D3907" t="s">
        <v>4400</v>
      </c>
      <c r="E3907" t="s">
        <v>4400</v>
      </c>
      <c r="F3907" s="15" t="str">
        <f>VLOOKUP(A3907,'[1]Coordinates cleaned'!$A:$I,9,0)</f>
        <v>I-Engineering</v>
      </c>
      <c r="G3907" s="15" t="str">
        <f>VLOOKUP(A3907,'[1]Coordinates cleaned'!$A:$J,10,0)</f>
        <v>Joash Lubwama</v>
      </c>
      <c r="H3907" s="9" t="s">
        <v>3368</v>
      </c>
      <c r="I3907">
        <f>VLOOKUP(A3907,'[1]Coordinates cleaned'!$A:$G,7,0)</f>
        <v>0.36056329999999998</v>
      </c>
      <c r="J3907">
        <f>VLOOKUP(A3907,'[1]Coordinates cleaned'!$A:$H,8,0)</f>
        <v>32.554421699999999</v>
      </c>
      <c r="K3907" t="e">
        <f>VLOOKUP(A3907,IENG_to_New_Vendor!A:H,8,0)</f>
        <v>#N/A</v>
      </c>
      <c r="L3907" t="e">
        <f>VLOOKUP(A3907,'CAM to IENG'!A:O,15,0)</f>
        <v>#N/A</v>
      </c>
      <c r="M3907" t="e">
        <f>VLOOKUP(A3907,NET_to_IENG!A:J,10,0)</f>
        <v>#N/A</v>
      </c>
    </row>
    <row r="3908" spans="1:13" x14ac:dyDescent="0.3">
      <c r="A3908">
        <v>606036</v>
      </c>
      <c r="B3908" t="s">
        <v>185</v>
      </c>
      <c r="C3908" t="s">
        <v>4400</v>
      </c>
      <c r="D3908" t="s">
        <v>4400</v>
      </c>
      <c r="E3908" t="s">
        <v>4400</v>
      </c>
      <c r="F3908" s="15" t="s">
        <v>4312</v>
      </c>
      <c r="G3908" s="15" t="str">
        <f>VLOOKUP(A3908,'[1]Coordinates cleaned'!$A:$J,10,0)</f>
        <v>Christopher Alituha</v>
      </c>
      <c r="H3908" s="9" t="s">
        <v>3367</v>
      </c>
      <c r="I3908">
        <f>VLOOKUP(A3908,'[1]Coordinates cleaned'!$A:$G,7,0)</f>
        <v>0.85637419999999997</v>
      </c>
      <c r="J3908">
        <f>VLOOKUP(A3908,'[1]Coordinates cleaned'!$A:$H,8,0)</f>
        <v>31.790234300000002</v>
      </c>
      <c r="K3908" t="e">
        <f>VLOOKUP(A3908,IENG_to_New_Vendor!A:H,8,0)</f>
        <v>#N/A</v>
      </c>
      <c r="L3908" t="str">
        <f>VLOOKUP(A3908,'CAM to IENG'!A:O,15,0)</f>
        <v>CAM_to_IENG</v>
      </c>
      <c r="M3908" t="e">
        <f>VLOOKUP(A3908,NET_to_IENG!A:J,10,0)</f>
        <v>#N/A</v>
      </c>
    </row>
    <row r="3909" spans="1:13" x14ac:dyDescent="0.3">
      <c r="A3909">
        <v>605145</v>
      </c>
      <c r="B3909" t="s">
        <v>193</v>
      </c>
      <c r="C3909" t="s">
        <v>4400</v>
      </c>
      <c r="D3909" t="s">
        <v>4400</v>
      </c>
      <c r="E3909" t="s">
        <v>4400</v>
      </c>
      <c r="F3909" s="15" t="str">
        <f>VLOOKUP(A3909,'[1]Coordinates cleaned'!$A:$I,9,0)</f>
        <v>Netis</v>
      </c>
      <c r="G3909" s="15" t="str">
        <f>VLOOKUP(A3909,'[1]Coordinates cleaned'!$A:$J,10,0)</f>
        <v>Paul Mbabazi</v>
      </c>
      <c r="H3909" s="9" t="s">
        <v>3669</v>
      </c>
      <c r="I3909">
        <f>VLOOKUP(A3909,'[1]Coordinates cleaned'!$A:$G,7,0)</f>
        <v>0.32995679999999999</v>
      </c>
      <c r="J3909">
        <f>VLOOKUP(A3909,'[1]Coordinates cleaned'!$A:$H,8,0)</f>
        <v>32.616833900000003</v>
      </c>
      <c r="K3909" t="e">
        <f>VLOOKUP(A3909,IENG_to_New_Vendor!A:H,8,0)</f>
        <v>#N/A</v>
      </c>
      <c r="L3909" t="e">
        <f>VLOOKUP(A3909,'CAM to IENG'!A:O,15,0)</f>
        <v>#N/A</v>
      </c>
      <c r="M3909" t="e">
        <f>VLOOKUP(A3909,NET_to_IENG!A:J,10,0)</f>
        <v>#N/A</v>
      </c>
    </row>
    <row r="3910" spans="1:13" x14ac:dyDescent="0.3">
      <c r="A3910">
        <v>609323</v>
      </c>
      <c r="B3910" t="s">
        <v>543</v>
      </c>
      <c r="C3910" t="s">
        <v>4400</v>
      </c>
      <c r="D3910" t="s">
        <v>4400</v>
      </c>
      <c r="E3910" t="s">
        <v>4400</v>
      </c>
      <c r="F3910" s="15" t="str">
        <f>VLOOKUP(A3910,'[1]Coordinates cleaned'!$A:$I,9,0)</f>
        <v>Camusat</v>
      </c>
      <c r="G3910" s="15" t="str">
        <f>VLOOKUP(A3910,'[1]Coordinates cleaned'!$A:$J,10,0)</f>
        <v>Denis Masaba</v>
      </c>
      <c r="H3910" s="9" t="s">
        <v>3367</v>
      </c>
      <c r="I3910">
        <f>VLOOKUP(A3910,'[1]Coordinates cleaned'!$A:$G,7,0)</f>
        <v>-1.0351174000000001</v>
      </c>
      <c r="J3910">
        <f>VLOOKUP(A3910,'[1]Coordinates cleaned'!$A:$H,8,0)</f>
        <v>29.776700600000002</v>
      </c>
      <c r="K3910" t="e">
        <f>VLOOKUP(A3910,IENG_to_New_Vendor!A:H,8,0)</f>
        <v>#N/A</v>
      </c>
      <c r="L3910" t="e">
        <f>VLOOKUP(A3910,'CAM to IENG'!A:O,15,0)</f>
        <v>#N/A</v>
      </c>
      <c r="M3910" t="e">
        <f>VLOOKUP(A3910,NET_to_IENG!A:J,10,0)</f>
        <v>#N/A</v>
      </c>
    </row>
    <row r="3911" spans="1:13" x14ac:dyDescent="0.3">
      <c r="A3911">
        <v>701836</v>
      </c>
      <c r="B3911" t="s">
        <v>4222</v>
      </c>
      <c r="C3911" t="s">
        <v>4400</v>
      </c>
      <c r="D3911" t="s">
        <v>4400</v>
      </c>
      <c r="E3911" t="s">
        <v>4400</v>
      </c>
      <c r="F3911" s="15" t="str">
        <f>VLOOKUP(A3911,'[1]Coordinates cleaned'!$A:$I,9,0)</f>
        <v>Camusat</v>
      </c>
      <c r="G3911" s="15" t="str">
        <f>VLOOKUP(A3911,'[1]Coordinates cleaned'!$A:$J,10,0)</f>
        <v>Thomasi Seruyange</v>
      </c>
      <c r="H3911" s="9" t="s">
        <v>3367</v>
      </c>
      <c r="I3911">
        <f>VLOOKUP(A3911,'[1]Coordinates cleaned'!$A:$G,7,0)</f>
        <v>-0.33372819999999997</v>
      </c>
      <c r="J3911">
        <f>VLOOKUP(A3911,'[1]Coordinates cleaned'!$A:$H,8,0)</f>
        <v>30.586864200000001</v>
      </c>
      <c r="K3911" t="e">
        <f>VLOOKUP(A3911,IENG_to_New_Vendor!A:H,8,0)</f>
        <v>#N/A</v>
      </c>
      <c r="L3911" t="e">
        <f>VLOOKUP(A3911,'CAM to IENG'!A:O,15,0)</f>
        <v>#N/A</v>
      </c>
      <c r="M3911" t="e">
        <f>VLOOKUP(A3911,NET_to_IENG!A:J,10,0)</f>
        <v>#N/A</v>
      </c>
    </row>
    <row r="3912" spans="1:13" x14ac:dyDescent="0.3">
      <c r="A3912">
        <v>606147</v>
      </c>
      <c r="B3912" t="s">
        <v>4223</v>
      </c>
      <c r="C3912" t="s">
        <v>4400</v>
      </c>
      <c r="D3912" t="s">
        <v>4400</v>
      </c>
      <c r="E3912" t="s">
        <v>4400</v>
      </c>
      <c r="F3912" s="15" t="str">
        <f>VLOOKUP(A3912,'[1]Coordinates cleaned'!$A:$I,9,0)</f>
        <v>Camusat</v>
      </c>
      <c r="G3912" s="15" t="str">
        <f>VLOOKUP(A3912,'[1]Coordinates cleaned'!$A:$J,10,0)</f>
        <v>Christopher Alituha</v>
      </c>
      <c r="H3912" s="9" t="s">
        <v>3367</v>
      </c>
      <c r="I3912">
        <f>VLOOKUP(A3912,'[1]Coordinates cleaned'!$A:$G,7,0)</f>
        <v>0.25001892820000599</v>
      </c>
      <c r="J3912">
        <f>VLOOKUP(A3912,'[1]Coordinates cleaned'!$A:$H,8,0)</f>
        <v>31.9763578567654</v>
      </c>
      <c r="K3912" t="e">
        <f>VLOOKUP(A3912,IENG_to_New_Vendor!A:H,8,0)</f>
        <v>#N/A</v>
      </c>
      <c r="L3912" t="e">
        <f>VLOOKUP(A3912,'CAM to IENG'!A:O,15,0)</f>
        <v>#N/A</v>
      </c>
      <c r="M3912" t="e">
        <f>VLOOKUP(A3912,NET_to_IENG!A:J,10,0)</f>
        <v>#N/A</v>
      </c>
    </row>
    <row r="3913" spans="1:13" x14ac:dyDescent="0.3">
      <c r="A3913">
        <v>605431</v>
      </c>
      <c r="B3913" t="s">
        <v>521</v>
      </c>
      <c r="C3913" t="s">
        <v>4400</v>
      </c>
      <c r="D3913" t="s">
        <v>4400</v>
      </c>
      <c r="E3913" t="s">
        <v>4400</v>
      </c>
      <c r="F3913" s="15" t="str">
        <f>VLOOKUP(A3913,'[1]Coordinates cleaned'!$A:$I,9,0)</f>
        <v>Netis</v>
      </c>
      <c r="G3913" s="15" t="str">
        <f>VLOOKUP(A3913,'[1]Coordinates cleaned'!$A:$J,10,0)</f>
        <v>Moses Wandera</v>
      </c>
      <c r="H3913" s="9" t="s">
        <v>3669</v>
      </c>
      <c r="I3913">
        <f>VLOOKUP(A3913,'[1]Coordinates cleaned'!$A:$G,7,0)</f>
        <v>3.518878</v>
      </c>
      <c r="J3913">
        <f>VLOOKUP(A3913,'[1]Coordinates cleaned'!$A:$H,8,0)</f>
        <v>34.132778700000003</v>
      </c>
      <c r="K3913" t="e">
        <f>VLOOKUP(A3913,IENG_to_New_Vendor!A:H,8,0)</f>
        <v>#N/A</v>
      </c>
      <c r="L3913" t="e">
        <f>VLOOKUP(A3913,'CAM to IENG'!A:O,15,0)</f>
        <v>#N/A</v>
      </c>
      <c r="M3913" t="e">
        <f>VLOOKUP(A3913,NET_to_IENG!A:J,10,0)</f>
        <v>#N/A</v>
      </c>
    </row>
    <row r="3914" spans="1:13" x14ac:dyDescent="0.3">
      <c r="A3914">
        <v>608265</v>
      </c>
      <c r="B3914" t="s">
        <v>539</v>
      </c>
      <c r="C3914" t="s">
        <v>4400</v>
      </c>
      <c r="D3914" t="s">
        <v>4400</v>
      </c>
      <c r="E3914" t="s">
        <v>4400</v>
      </c>
      <c r="F3914" s="15" t="str">
        <f>VLOOKUP(A3914,'[1]Coordinates cleaned'!$A:$I,9,0)</f>
        <v>Netis</v>
      </c>
      <c r="G3914" s="15" t="str">
        <f>VLOOKUP(A3914,'[1]Coordinates cleaned'!$A:$J,10,0)</f>
        <v>Jude Musana</v>
      </c>
      <c r="H3914" s="9" t="s">
        <v>3669</v>
      </c>
      <c r="I3914">
        <f>VLOOKUP(A3914,'[1]Coordinates cleaned'!$A:$G,7,0)</f>
        <v>1.19176596666667</v>
      </c>
      <c r="J3914">
        <f>VLOOKUP(A3914,'[1]Coordinates cleaned'!$A:$H,8,0)</f>
        <v>34.232329983333301</v>
      </c>
      <c r="K3914" t="e">
        <f>VLOOKUP(A3914,IENG_to_New_Vendor!A:H,8,0)</f>
        <v>#N/A</v>
      </c>
      <c r="L3914" t="e">
        <f>VLOOKUP(A3914,'CAM to IENG'!A:O,15,0)</f>
        <v>#N/A</v>
      </c>
      <c r="M3914" t="e">
        <f>VLOOKUP(A3914,NET_to_IENG!A:J,10,0)</f>
        <v>#N/A</v>
      </c>
    </row>
    <row r="3915" spans="1:13" x14ac:dyDescent="0.3">
      <c r="A3915">
        <v>608534</v>
      </c>
      <c r="B3915" t="s">
        <v>2343</v>
      </c>
      <c r="C3915" t="s">
        <v>4400</v>
      </c>
      <c r="D3915" t="s">
        <v>4400</v>
      </c>
      <c r="E3915" t="s">
        <v>4400</v>
      </c>
      <c r="F3915" s="15" t="s">
        <v>4338</v>
      </c>
      <c r="G3915" s="15" t="str">
        <f>VLOOKUP(A3915,'[1]Coordinates cleaned'!$A:$J,10,0)</f>
        <v>Innocent Ayiko</v>
      </c>
      <c r="H3915" s="9" t="s">
        <v>3368</v>
      </c>
      <c r="I3915">
        <f>VLOOKUP(A3915,'[1]Coordinates cleaned'!$A:$G,7,0)</f>
        <v>2.9535016999999999</v>
      </c>
      <c r="J3915">
        <f>VLOOKUP(A3915,'[1]Coordinates cleaned'!$A:$H,8,0)</f>
        <v>31.0656733</v>
      </c>
      <c r="K3915" t="str">
        <f>VLOOKUP(A3915,IENG_to_New_Vendor!A:H,8,0)</f>
        <v>IENG_to_New_Vendor</v>
      </c>
      <c r="L3915" t="e">
        <f>VLOOKUP(A3915,'CAM to IENG'!A:O,15,0)</f>
        <v>#N/A</v>
      </c>
      <c r="M3915" t="e">
        <f>VLOOKUP(A3915,NET_to_IENG!A:J,10,0)</f>
        <v>#N/A</v>
      </c>
    </row>
    <row r="3916" spans="1:13" x14ac:dyDescent="0.3">
      <c r="A3916">
        <v>609614</v>
      </c>
      <c r="B3916" t="s">
        <v>2996</v>
      </c>
      <c r="C3916" t="s">
        <v>4400</v>
      </c>
      <c r="D3916" t="s">
        <v>4400</v>
      </c>
      <c r="E3916" t="s">
        <v>4400</v>
      </c>
      <c r="F3916" s="15" t="s">
        <v>3335</v>
      </c>
      <c r="G3916" s="15" t="str">
        <f>VLOOKUP(A3916,'[1]Coordinates cleaned'!$A:$J,10,0)</f>
        <v>Benbridge Mulongo</v>
      </c>
      <c r="H3916" s="9" t="s">
        <v>3669</v>
      </c>
      <c r="I3916">
        <f>VLOOKUP(A3916,'[1]Coordinates cleaned'!$A:$G,7,0)</f>
        <v>0.36565779999999998</v>
      </c>
      <c r="J3916">
        <f>VLOOKUP(A3916,'[1]Coordinates cleaned'!$A:$H,8,0)</f>
        <v>32.6290665</v>
      </c>
      <c r="K3916" t="e">
        <f>VLOOKUP(A3916,IENG_to_New_Vendor!A:H,8,0)</f>
        <v>#N/A</v>
      </c>
      <c r="L3916" t="e">
        <f>VLOOKUP(A3916,'CAM to IENG'!A:O,15,0)</f>
        <v>#N/A</v>
      </c>
      <c r="M3916">
        <f>VLOOKUP(A3916,NET_to_IENG!A:J,10,0)</f>
        <v>0</v>
      </c>
    </row>
    <row r="3917" spans="1:13" x14ac:dyDescent="0.3">
      <c r="A3917">
        <v>609763</v>
      </c>
      <c r="B3917" t="s">
        <v>3035</v>
      </c>
      <c r="C3917" t="s">
        <v>4400</v>
      </c>
      <c r="D3917" t="s">
        <v>4400</v>
      </c>
      <c r="E3917" t="s">
        <v>4400</v>
      </c>
      <c r="F3917" s="15" t="str">
        <f>VLOOKUP(A3917,'[1]Coordinates cleaned'!$A:$I,9,0)</f>
        <v>Netis</v>
      </c>
      <c r="G3917" s="15" t="str">
        <f>VLOOKUP(A3917,'[1]Coordinates cleaned'!$A:$J,10,0)</f>
        <v>Paul Mbabazi</v>
      </c>
      <c r="H3917" s="9" t="s">
        <v>3669</v>
      </c>
      <c r="I3917">
        <f>VLOOKUP(A3917,'[1]Coordinates cleaned'!$A:$G,7,0)</f>
        <v>0.25357669999999999</v>
      </c>
      <c r="J3917">
        <f>VLOOKUP(A3917,'[1]Coordinates cleaned'!$A:$H,8,0)</f>
        <v>32.626951699999999</v>
      </c>
      <c r="K3917" t="e">
        <f>VLOOKUP(A3917,IENG_to_New_Vendor!A:H,8,0)</f>
        <v>#N/A</v>
      </c>
      <c r="L3917" t="e">
        <f>VLOOKUP(A3917,'CAM to IENG'!A:O,15,0)</f>
        <v>#N/A</v>
      </c>
      <c r="M3917" t="e">
        <f>VLOOKUP(A3917,NET_to_IENG!A:J,10,0)</f>
        <v>#N/A</v>
      </c>
    </row>
    <row r="3918" spans="1:13" x14ac:dyDescent="0.3">
      <c r="A3918">
        <v>609168</v>
      </c>
      <c r="B3918" t="s">
        <v>1040</v>
      </c>
      <c r="C3918" t="s">
        <v>4400</v>
      </c>
      <c r="D3918" t="s">
        <v>4400</v>
      </c>
      <c r="E3918" t="s">
        <v>4400</v>
      </c>
      <c r="F3918" s="15" t="str">
        <f>VLOOKUP(A3918,'[1]Coordinates cleaned'!$A:$I,9,0)</f>
        <v>I-Engineering</v>
      </c>
      <c r="G3918" s="15" t="str">
        <f>VLOOKUP(A3918,'[1]Coordinates cleaned'!$A:$J,10,0)</f>
        <v>Latima Musoke</v>
      </c>
      <c r="H3918" s="9" t="s">
        <v>3368</v>
      </c>
      <c r="I3918">
        <f>VLOOKUP(A3918,'[1]Coordinates cleaned'!$A:$G,7,0)</f>
        <v>1.8071683000000001</v>
      </c>
      <c r="J3918">
        <f>VLOOKUP(A3918,'[1]Coordinates cleaned'!$A:$H,8,0)</f>
        <v>32.009388299999998</v>
      </c>
      <c r="K3918" t="e">
        <f>VLOOKUP(A3918,IENG_to_New_Vendor!A:H,8,0)</f>
        <v>#N/A</v>
      </c>
      <c r="L3918" t="e">
        <f>VLOOKUP(A3918,'CAM to IENG'!A:O,15,0)</f>
        <v>#N/A</v>
      </c>
      <c r="M3918" t="e">
        <f>VLOOKUP(A3918,NET_to_IENG!A:J,10,0)</f>
        <v>#N/A</v>
      </c>
    </row>
    <row r="3919" spans="1:13" x14ac:dyDescent="0.3">
      <c r="A3919">
        <v>701188</v>
      </c>
      <c r="B3919" t="s">
        <v>3239</v>
      </c>
      <c r="C3919" t="s">
        <v>4400</v>
      </c>
      <c r="D3919" t="s">
        <v>4400</v>
      </c>
      <c r="E3919" t="s">
        <v>4400</v>
      </c>
      <c r="F3919" s="15" t="str">
        <f>VLOOKUP(A3919,'[1]Coordinates cleaned'!$A:$I,9,0)</f>
        <v>Camusat</v>
      </c>
      <c r="G3919" s="15" t="str">
        <f>VLOOKUP(A3919,'[1]Coordinates cleaned'!$A:$J,10,0)</f>
        <v>Stephen Rwabwogo</v>
      </c>
      <c r="H3919" s="9" t="s">
        <v>3367</v>
      </c>
      <c r="I3919">
        <f>VLOOKUP(A3919,'[1]Coordinates cleaned'!$A:$G,7,0)</f>
        <v>0.1541767</v>
      </c>
      <c r="J3919">
        <f>VLOOKUP(A3919,'[1]Coordinates cleaned'!$A:$H,8,0)</f>
        <v>29.995006799999999</v>
      </c>
      <c r="K3919" t="e">
        <f>VLOOKUP(A3919,IENG_to_New_Vendor!A:H,8,0)</f>
        <v>#N/A</v>
      </c>
      <c r="L3919" t="e">
        <f>VLOOKUP(A3919,'CAM to IENG'!A:O,15,0)</f>
        <v>#N/A</v>
      </c>
      <c r="M3919" t="e">
        <f>VLOOKUP(A3919,NET_to_IENG!A:J,10,0)</f>
        <v>#N/A</v>
      </c>
    </row>
    <row r="3920" spans="1:13" x14ac:dyDescent="0.3">
      <c r="A3920">
        <v>609053</v>
      </c>
      <c r="B3920" t="s">
        <v>281</v>
      </c>
      <c r="C3920" t="s">
        <v>4400</v>
      </c>
      <c r="D3920" t="s">
        <v>4400</v>
      </c>
      <c r="E3920" t="s">
        <v>4400</v>
      </c>
      <c r="F3920" s="15" t="str">
        <f>VLOOKUP(A3920,'[1]Coordinates cleaned'!$A:$I,9,0)</f>
        <v>Camusat</v>
      </c>
      <c r="G3920" s="15" t="str">
        <f>VLOOKUP(A3920,'[1]Coordinates cleaned'!$A:$J,10,0)</f>
        <v>Thomasi Seruyange</v>
      </c>
      <c r="H3920" s="9" t="s">
        <v>3367</v>
      </c>
      <c r="I3920">
        <f>VLOOKUP(A3920,'[1]Coordinates cleaned'!$A:$G,7,0)</f>
        <v>-0.46776265</v>
      </c>
      <c r="J3920">
        <f>VLOOKUP(A3920,'[1]Coordinates cleaned'!$A:$H,8,0)</f>
        <v>30.567398683333298</v>
      </c>
      <c r="K3920" t="e">
        <f>VLOOKUP(A3920,IENG_to_New_Vendor!A:H,8,0)</f>
        <v>#N/A</v>
      </c>
      <c r="L3920" t="e">
        <f>VLOOKUP(A3920,'CAM to IENG'!A:O,15,0)</f>
        <v>#N/A</v>
      </c>
      <c r="M3920" t="e">
        <f>VLOOKUP(A3920,NET_to_IENG!A:J,10,0)</f>
        <v>#N/A</v>
      </c>
    </row>
    <row r="3921" spans="1:13" x14ac:dyDescent="0.3">
      <c r="A3921">
        <v>607155</v>
      </c>
      <c r="B3921" t="s">
        <v>1930</v>
      </c>
      <c r="C3921" t="s">
        <v>4400</v>
      </c>
      <c r="D3921" t="s">
        <v>4400</v>
      </c>
      <c r="E3921" t="s">
        <v>4400</v>
      </c>
      <c r="F3921" s="15" t="str">
        <f>VLOOKUP(A3921,'[1]Coordinates cleaned'!$A:$I,9,0)</f>
        <v>I-Engineering</v>
      </c>
      <c r="G3921" s="15" t="str">
        <f>VLOOKUP(A3921,'[1]Coordinates cleaned'!$A:$J,10,0)</f>
        <v>Joash Lubwama</v>
      </c>
      <c r="H3921" s="9" t="s">
        <v>3368</v>
      </c>
      <c r="I3921">
        <f>VLOOKUP(A3921,'[1]Coordinates cleaned'!$A:$G,7,0)</f>
        <v>0.40179540000000002</v>
      </c>
      <c r="J3921">
        <f>VLOOKUP(A3921,'[1]Coordinates cleaned'!$A:$H,8,0)</f>
        <v>32.542492899999999</v>
      </c>
      <c r="K3921" t="e">
        <f>VLOOKUP(A3921,IENG_to_New_Vendor!A:H,8,0)</f>
        <v>#N/A</v>
      </c>
      <c r="L3921" t="e">
        <f>VLOOKUP(A3921,'CAM to IENG'!A:O,15,0)</f>
        <v>#N/A</v>
      </c>
      <c r="M3921" t="e">
        <f>VLOOKUP(A3921,NET_to_IENG!A:J,10,0)</f>
        <v>#N/A</v>
      </c>
    </row>
    <row r="3922" spans="1:13" x14ac:dyDescent="0.3">
      <c r="A3922">
        <v>605805</v>
      </c>
      <c r="B3922" t="s">
        <v>1002</v>
      </c>
      <c r="C3922" t="s">
        <v>4400</v>
      </c>
      <c r="D3922" t="s">
        <v>4400</v>
      </c>
      <c r="E3922" t="s">
        <v>4400</v>
      </c>
      <c r="F3922" s="15" t="str">
        <f>VLOOKUP(A3922,'[1]Coordinates cleaned'!$A:$I,9,0)</f>
        <v>Netis</v>
      </c>
      <c r="G3922" s="15" t="str">
        <f>VLOOKUP(A3922,'[1]Coordinates cleaned'!$A:$J,10,0)</f>
        <v>Jude Musana</v>
      </c>
      <c r="H3922" s="9" t="s">
        <v>3669</v>
      </c>
      <c r="I3922">
        <f>VLOOKUP(A3922,'[1]Coordinates cleaned'!$A:$G,7,0)</f>
        <v>1.0401621000000001</v>
      </c>
      <c r="J3922">
        <f>VLOOKUP(A3922,'[1]Coordinates cleaned'!$A:$H,8,0)</f>
        <v>34.019485899999999</v>
      </c>
      <c r="K3922" t="e">
        <f>VLOOKUP(A3922,IENG_to_New_Vendor!A:H,8,0)</f>
        <v>#N/A</v>
      </c>
      <c r="L3922" t="e">
        <f>VLOOKUP(A3922,'CAM to IENG'!A:O,15,0)</f>
        <v>#N/A</v>
      </c>
      <c r="M3922" t="e">
        <f>VLOOKUP(A3922,NET_to_IENG!A:J,10,0)</f>
        <v>#N/A</v>
      </c>
    </row>
    <row r="3923" spans="1:13" x14ac:dyDescent="0.3">
      <c r="A3923">
        <v>609446</v>
      </c>
      <c r="B3923" t="s">
        <v>2828</v>
      </c>
      <c r="C3923" t="s">
        <v>4400</v>
      </c>
      <c r="D3923" t="s">
        <v>4400</v>
      </c>
      <c r="E3923" t="s">
        <v>4400</v>
      </c>
      <c r="F3923" s="15" t="str">
        <f>VLOOKUP(A3923,'[1]Coordinates cleaned'!$A:$I,9,0)</f>
        <v>Netis</v>
      </c>
      <c r="G3923" s="15" t="str">
        <f>VLOOKUP(A3923,'[1]Coordinates cleaned'!$A:$J,10,0)</f>
        <v>Paul Mbabazi</v>
      </c>
      <c r="H3923" s="9" t="s">
        <v>3669</v>
      </c>
      <c r="I3923">
        <f>VLOOKUP(A3923,'[1]Coordinates cleaned'!$A:$G,7,0)</f>
        <v>0.29781649999999998</v>
      </c>
      <c r="J3923">
        <f>VLOOKUP(A3923,'[1]Coordinates cleaned'!$A:$H,8,0)</f>
        <v>32.593952999999999</v>
      </c>
      <c r="K3923" t="e">
        <f>VLOOKUP(A3923,IENG_to_New_Vendor!A:H,8,0)</f>
        <v>#N/A</v>
      </c>
      <c r="L3923" t="e">
        <f>VLOOKUP(A3923,'CAM to IENG'!A:O,15,0)</f>
        <v>#N/A</v>
      </c>
      <c r="M3923" t="e">
        <f>VLOOKUP(A3923,NET_to_IENG!A:J,10,0)</f>
        <v>#N/A</v>
      </c>
    </row>
    <row r="3924" spans="1:13" x14ac:dyDescent="0.3">
      <c r="A3924">
        <v>605347</v>
      </c>
      <c r="B3924" t="s">
        <v>403</v>
      </c>
      <c r="C3924" t="s">
        <v>4400</v>
      </c>
      <c r="D3924" t="s">
        <v>4400</v>
      </c>
      <c r="E3924" t="s">
        <v>4400</v>
      </c>
      <c r="F3924" s="15" t="str">
        <f>VLOOKUP(A3924,'[1]Coordinates cleaned'!$A:$I,9,0)</f>
        <v>Netis</v>
      </c>
      <c r="G3924" s="15" t="str">
        <f>VLOOKUP(A3924,'[1]Coordinates cleaned'!$A:$J,10,0)</f>
        <v>Emmanuel Kafuko</v>
      </c>
      <c r="H3924" s="9" t="s">
        <v>3669</v>
      </c>
      <c r="I3924">
        <f>VLOOKUP(A3924,'[1]Coordinates cleaned'!$A:$G,7,0)</f>
        <v>0.91405570000000003</v>
      </c>
      <c r="J3924">
        <f>VLOOKUP(A3924,'[1]Coordinates cleaned'!$A:$H,8,0)</f>
        <v>33.494423699999999</v>
      </c>
      <c r="K3924" t="e">
        <f>VLOOKUP(A3924,IENG_to_New_Vendor!A:H,8,0)</f>
        <v>#N/A</v>
      </c>
      <c r="L3924" t="e">
        <f>VLOOKUP(A3924,'CAM to IENG'!A:O,15,0)</f>
        <v>#N/A</v>
      </c>
      <c r="M3924" t="e">
        <f>VLOOKUP(A3924,NET_to_IENG!A:J,10,0)</f>
        <v>#N/A</v>
      </c>
    </row>
    <row r="3925" spans="1:13" x14ac:dyDescent="0.3">
      <c r="A3925">
        <v>608130</v>
      </c>
      <c r="B3925" t="s">
        <v>2089</v>
      </c>
      <c r="C3925" t="s">
        <v>4400</v>
      </c>
      <c r="D3925" t="s">
        <v>4400</v>
      </c>
      <c r="E3925" t="s">
        <v>4400</v>
      </c>
      <c r="F3925" s="15" t="str">
        <f>VLOOKUP(A3925,'[1]Coordinates cleaned'!$A:$I,9,0)</f>
        <v>Netis</v>
      </c>
      <c r="G3925" s="15" t="str">
        <f>VLOOKUP(A3925,'[1]Coordinates cleaned'!$A:$J,10,0)</f>
        <v>Moses Wandera</v>
      </c>
      <c r="H3925" s="9" t="s">
        <v>3669</v>
      </c>
      <c r="I3925">
        <f>VLOOKUP(A3925,'[1]Coordinates cleaned'!$A:$G,7,0)</f>
        <v>1.7329825000000001</v>
      </c>
      <c r="J3925">
        <f>VLOOKUP(A3925,'[1]Coordinates cleaned'!$A:$H,8,0)</f>
        <v>33.6154449</v>
      </c>
      <c r="K3925" t="e">
        <f>VLOOKUP(A3925,IENG_to_New_Vendor!A:H,8,0)</f>
        <v>#N/A</v>
      </c>
      <c r="L3925" t="e">
        <f>VLOOKUP(A3925,'CAM to IENG'!A:O,15,0)</f>
        <v>#N/A</v>
      </c>
      <c r="M3925" t="e">
        <f>VLOOKUP(A3925,NET_to_IENG!A:J,10,0)</f>
        <v>#N/A</v>
      </c>
    </row>
    <row r="3926" spans="1:13" x14ac:dyDescent="0.3">
      <c r="A3926">
        <v>606835</v>
      </c>
      <c r="B3926" t="s">
        <v>1596</v>
      </c>
      <c r="C3926" t="s">
        <v>4400</v>
      </c>
      <c r="D3926" t="s">
        <v>4400</v>
      </c>
      <c r="E3926" t="s">
        <v>4400</v>
      </c>
      <c r="F3926" s="15" t="str">
        <f>VLOOKUP(A3926,'[1]Coordinates cleaned'!$A:$I,9,0)</f>
        <v>Camusat</v>
      </c>
      <c r="G3926" s="15" t="str">
        <f>VLOOKUP(A3926,'[1]Coordinates cleaned'!$A:$J,10,0)</f>
        <v>Stephen Rwabwogo</v>
      </c>
      <c r="H3926" s="9" t="s">
        <v>3367</v>
      </c>
      <c r="I3926">
        <f>VLOOKUP(A3926,'[1]Coordinates cleaned'!$A:$G,7,0)</f>
        <v>6.6972199999999996E-2</v>
      </c>
      <c r="J3926">
        <f>VLOOKUP(A3926,'[1]Coordinates cleaned'!$A:$H,8,0)</f>
        <v>29.875355599999999</v>
      </c>
      <c r="K3926" t="e">
        <f>VLOOKUP(A3926,IENG_to_New_Vendor!A:H,8,0)</f>
        <v>#N/A</v>
      </c>
      <c r="L3926" t="e">
        <f>VLOOKUP(A3926,'CAM to IENG'!A:O,15,0)</f>
        <v>#N/A</v>
      </c>
      <c r="M3926" t="e">
        <f>VLOOKUP(A3926,NET_to_IENG!A:J,10,0)</f>
        <v>#N/A</v>
      </c>
    </row>
    <row r="3927" spans="1:13" x14ac:dyDescent="0.3">
      <c r="A3927">
        <v>609600</v>
      </c>
      <c r="B3927" t="s">
        <v>4224</v>
      </c>
      <c r="C3927" t="s">
        <v>4400</v>
      </c>
      <c r="D3927" t="s">
        <v>4400</v>
      </c>
      <c r="E3927" t="s">
        <v>4400</v>
      </c>
      <c r="F3927" s="15" t="s">
        <v>4334</v>
      </c>
      <c r="G3927" s="15" t="str">
        <f>VLOOKUP(A3927,'[1]Coordinates cleaned'!$A:$J,10,0)</f>
        <v>Benbridge Mulongo</v>
      </c>
      <c r="H3927" s="9" t="s">
        <v>3669</v>
      </c>
      <c r="I3927">
        <f>VLOOKUP(A3927,'[1]Coordinates cleaned'!$A:$G,7,0)</f>
        <v>0.37664760000000003</v>
      </c>
      <c r="J3927">
        <f>VLOOKUP(A3927,'[1]Coordinates cleaned'!$A:$H,8,0)</f>
        <v>32.643788700000002</v>
      </c>
      <c r="K3927" t="e">
        <f>VLOOKUP(A3927,IENG_to_New_Vendor!A:H,8,0)</f>
        <v>#N/A</v>
      </c>
      <c r="L3927" t="e">
        <f>VLOOKUP(A3927,'CAM to IENG'!A:O,15,0)</f>
        <v>#N/A</v>
      </c>
      <c r="M3927" t="str">
        <f>VLOOKUP(A3927,NET_to_IENG!A:J,10,0)</f>
        <v>NET_to_IENG</v>
      </c>
    </row>
    <row r="3928" spans="1:13" x14ac:dyDescent="0.3">
      <c r="A3928">
        <v>609525</v>
      </c>
      <c r="B3928" t="s">
        <v>2778</v>
      </c>
      <c r="C3928" t="s">
        <v>4400</v>
      </c>
      <c r="D3928" t="s">
        <v>4400</v>
      </c>
      <c r="E3928" t="s">
        <v>4400</v>
      </c>
      <c r="F3928" s="15" t="str">
        <f>VLOOKUP(A3928,'[1]Coordinates cleaned'!$A:$I,9,0)</f>
        <v>Netis</v>
      </c>
      <c r="G3928" s="15" t="str">
        <f>VLOOKUP(A3928,'[1]Coordinates cleaned'!$A:$J,10,0)</f>
        <v>Jude Musana</v>
      </c>
      <c r="H3928" s="9" t="s">
        <v>3669</v>
      </c>
      <c r="I3928">
        <f>VLOOKUP(A3928,'[1]Coordinates cleaned'!$A:$G,7,0)</f>
        <v>1.6647212</v>
      </c>
      <c r="J3928">
        <f>VLOOKUP(A3928,'[1]Coordinates cleaned'!$A:$H,8,0)</f>
        <v>34.940079799999999</v>
      </c>
      <c r="K3928" t="e">
        <f>VLOOKUP(A3928,IENG_to_New_Vendor!A:H,8,0)</f>
        <v>#N/A</v>
      </c>
      <c r="L3928" t="e">
        <f>VLOOKUP(A3928,'CAM to IENG'!A:O,15,0)</f>
        <v>#N/A</v>
      </c>
      <c r="M3928" t="e">
        <f>VLOOKUP(A3928,NET_to_IENG!A:J,10,0)</f>
        <v>#N/A</v>
      </c>
    </row>
    <row r="3929" spans="1:13" x14ac:dyDescent="0.3">
      <c r="A3929">
        <v>608636</v>
      </c>
      <c r="B3929" t="s">
        <v>506</v>
      </c>
      <c r="C3929" t="s">
        <v>4400</v>
      </c>
      <c r="D3929" t="s">
        <v>4400</v>
      </c>
      <c r="E3929" t="s">
        <v>4400</v>
      </c>
      <c r="F3929" s="15" t="s">
        <v>4338</v>
      </c>
      <c r="G3929" s="15" t="str">
        <f>VLOOKUP(A3929,'[1]Coordinates cleaned'!$A:$J,10,0)</f>
        <v>Innocent Ayiko</v>
      </c>
      <c r="H3929" s="9" t="s">
        <v>3368</v>
      </c>
      <c r="I3929">
        <f>VLOOKUP(A3929,'[1]Coordinates cleaned'!$A:$G,7,0)</f>
        <v>3.5056600000000002</v>
      </c>
      <c r="J3929">
        <f>VLOOKUP(A3929,'[1]Coordinates cleaned'!$A:$H,8,0)</f>
        <v>30.930181699999999</v>
      </c>
      <c r="K3929" t="str">
        <f>VLOOKUP(A3929,IENG_to_New_Vendor!A:H,8,0)</f>
        <v>IENG_to_New_Vendor</v>
      </c>
      <c r="L3929" t="e">
        <f>VLOOKUP(A3929,'CAM to IENG'!A:O,15,0)</f>
        <v>#N/A</v>
      </c>
      <c r="M3929" t="e">
        <f>VLOOKUP(A3929,NET_to_IENG!A:J,10,0)</f>
        <v>#N/A</v>
      </c>
    </row>
    <row r="3930" spans="1:13" x14ac:dyDescent="0.3">
      <c r="A3930">
        <v>701084</v>
      </c>
      <c r="B3930" t="s">
        <v>3099</v>
      </c>
      <c r="C3930" t="s">
        <v>4400</v>
      </c>
      <c r="D3930" t="s">
        <v>4400</v>
      </c>
      <c r="E3930" t="s">
        <v>4400</v>
      </c>
      <c r="F3930" s="15" t="s">
        <v>4338</v>
      </c>
      <c r="G3930" s="15" t="str">
        <f>VLOOKUP(A3930,'[1]Coordinates cleaned'!$A:$J,10,0)</f>
        <v>Innocent Ayiko</v>
      </c>
      <c r="H3930" s="9" t="s">
        <v>3368</v>
      </c>
      <c r="I3930">
        <f>VLOOKUP(A3930,'[1]Coordinates cleaned'!$A:$G,7,0)</f>
        <v>3.4080566666666701</v>
      </c>
      <c r="J3930">
        <f>VLOOKUP(A3930,'[1]Coordinates cleaned'!$A:$H,8,0)</f>
        <v>31.285448333333299</v>
      </c>
      <c r="K3930" t="str">
        <f>VLOOKUP(A3930,IENG_to_New_Vendor!A:H,8,0)</f>
        <v>IENG_to_New_Vendor</v>
      </c>
      <c r="L3930" t="e">
        <f>VLOOKUP(A3930,'CAM to IENG'!A:O,15,0)</f>
        <v>#N/A</v>
      </c>
      <c r="M3930" t="e">
        <f>VLOOKUP(A3930,NET_to_IENG!A:J,10,0)</f>
        <v>#N/A</v>
      </c>
    </row>
    <row r="3931" spans="1:13" x14ac:dyDescent="0.3">
      <c r="A3931">
        <v>605449</v>
      </c>
      <c r="B3931" t="s">
        <v>562</v>
      </c>
      <c r="C3931" t="s">
        <v>4400</v>
      </c>
      <c r="D3931" t="s">
        <v>4400</v>
      </c>
      <c r="E3931" t="s">
        <v>4400</v>
      </c>
      <c r="F3931" s="15" t="str">
        <f>VLOOKUP(A3931,'[1]Coordinates cleaned'!$A:$I,9,0)</f>
        <v>Camusat</v>
      </c>
      <c r="G3931" s="15" t="str">
        <f>VLOOKUP(A3931,'[1]Coordinates cleaned'!$A:$J,10,0)</f>
        <v>Stephen Rwabwogo</v>
      </c>
      <c r="H3931" s="9" t="s">
        <v>3367</v>
      </c>
      <c r="I3931">
        <f>VLOOKUP(A3931,'[1]Coordinates cleaned'!$A:$G,7,0)</f>
        <v>0.35976530000000001</v>
      </c>
      <c r="J3931">
        <f>VLOOKUP(A3931,'[1]Coordinates cleaned'!$A:$H,8,0)</f>
        <v>31.1889535</v>
      </c>
      <c r="K3931" t="e">
        <f>VLOOKUP(A3931,IENG_to_New_Vendor!A:H,8,0)</f>
        <v>#N/A</v>
      </c>
      <c r="L3931" t="e">
        <f>VLOOKUP(A3931,'CAM to IENG'!A:O,15,0)</f>
        <v>#N/A</v>
      </c>
      <c r="M3931" t="e">
        <f>VLOOKUP(A3931,NET_to_IENG!A:J,10,0)</f>
        <v>#N/A</v>
      </c>
    </row>
    <row r="3932" spans="1:13" x14ac:dyDescent="0.3">
      <c r="A3932">
        <v>605138</v>
      </c>
      <c r="B3932" t="s">
        <v>182</v>
      </c>
      <c r="C3932" t="s">
        <v>4400</v>
      </c>
      <c r="D3932" t="s">
        <v>4400</v>
      </c>
      <c r="E3932" t="s">
        <v>4400</v>
      </c>
      <c r="F3932" s="15" t="str">
        <f>VLOOKUP(A3932,'[1]Coordinates cleaned'!$A:$I,9,0)</f>
        <v>Netis</v>
      </c>
      <c r="G3932" s="15" t="str">
        <f>VLOOKUP(A3932,'[1]Coordinates cleaned'!$A:$J,10,0)</f>
        <v>Paul Mbabazi</v>
      </c>
      <c r="H3932" s="9" t="s">
        <v>3669</v>
      </c>
      <c r="I3932">
        <f>VLOOKUP(A3932,'[1]Coordinates cleaned'!$A:$G,7,0)</f>
        <v>0.31907930000000001</v>
      </c>
      <c r="J3932">
        <f>VLOOKUP(A3932,'[1]Coordinates cleaned'!$A:$H,8,0)</f>
        <v>32.632004799999997</v>
      </c>
      <c r="K3932" t="e">
        <f>VLOOKUP(A3932,IENG_to_New_Vendor!A:H,8,0)</f>
        <v>#N/A</v>
      </c>
      <c r="L3932" t="e">
        <f>VLOOKUP(A3932,'CAM to IENG'!A:O,15,0)</f>
        <v>#N/A</v>
      </c>
      <c r="M3932" t="e">
        <f>VLOOKUP(A3932,NET_to_IENG!A:J,10,0)</f>
        <v>#N/A</v>
      </c>
    </row>
    <row r="3933" spans="1:13" x14ac:dyDescent="0.3">
      <c r="A3933">
        <v>609265</v>
      </c>
      <c r="B3933" t="s">
        <v>2016</v>
      </c>
      <c r="C3933" t="s">
        <v>4400</v>
      </c>
      <c r="D3933" t="s">
        <v>4400</v>
      </c>
      <c r="E3933" t="s">
        <v>4400</v>
      </c>
      <c r="F3933" s="15" t="str">
        <f>VLOOKUP(A3933,'[1]Coordinates cleaned'!$A:$I,9,0)</f>
        <v>Camusat</v>
      </c>
      <c r="G3933" s="15" t="str">
        <f>VLOOKUP(A3933,'[1]Coordinates cleaned'!$A:$J,10,0)</f>
        <v>Stephen Rwabwogo</v>
      </c>
      <c r="H3933" s="9" t="s">
        <v>3367</v>
      </c>
      <c r="I3933">
        <f>VLOOKUP(A3933,'[1]Coordinates cleaned'!$A:$G,7,0)</f>
        <v>0.35972379999999998</v>
      </c>
      <c r="J3933">
        <f>VLOOKUP(A3933,'[1]Coordinates cleaned'!$A:$H,8,0)</f>
        <v>31.189437999999999</v>
      </c>
      <c r="K3933" t="e">
        <f>VLOOKUP(A3933,IENG_to_New_Vendor!A:H,8,0)</f>
        <v>#N/A</v>
      </c>
      <c r="L3933" t="e">
        <f>VLOOKUP(A3933,'CAM to IENG'!A:O,15,0)</f>
        <v>#N/A</v>
      </c>
      <c r="M3933" t="e">
        <f>VLOOKUP(A3933,NET_to_IENG!A:J,10,0)</f>
        <v>#N/A</v>
      </c>
    </row>
    <row r="3934" spans="1:13" x14ac:dyDescent="0.3">
      <c r="A3934">
        <v>608204</v>
      </c>
      <c r="B3934" t="s">
        <v>932</v>
      </c>
      <c r="C3934" t="s">
        <v>4400</v>
      </c>
      <c r="D3934" t="s">
        <v>4400</v>
      </c>
      <c r="E3934" t="s">
        <v>4400</v>
      </c>
      <c r="F3934" s="15" t="str">
        <f>VLOOKUP(A3934,'[1]Coordinates cleaned'!$A:$I,9,0)</f>
        <v>Netis</v>
      </c>
      <c r="G3934" s="15" t="str">
        <f>VLOOKUP(A3934,'[1]Coordinates cleaned'!$A:$J,10,0)</f>
        <v>Moses Wandera</v>
      </c>
      <c r="H3934" s="9" t="s">
        <v>3669</v>
      </c>
      <c r="I3934">
        <f>VLOOKUP(A3934,'[1]Coordinates cleaned'!$A:$G,7,0)</f>
        <v>1.3331523000000001</v>
      </c>
      <c r="J3934">
        <f>VLOOKUP(A3934,'[1]Coordinates cleaned'!$A:$H,8,0)</f>
        <v>33.911648700000001</v>
      </c>
      <c r="K3934" t="e">
        <f>VLOOKUP(A3934,IENG_to_New_Vendor!A:H,8,0)</f>
        <v>#N/A</v>
      </c>
      <c r="L3934" t="e">
        <f>VLOOKUP(A3934,'CAM to IENG'!A:O,15,0)</f>
        <v>#N/A</v>
      </c>
      <c r="M3934" t="e">
        <f>VLOOKUP(A3934,NET_to_IENG!A:J,10,0)</f>
        <v>#N/A</v>
      </c>
    </row>
    <row r="3935" spans="1:13" x14ac:dyDescent="0.3">
      <c r="A3935">
        <v>605314</v>
      </c>
      <c r="B3935" t="s">
        <v>380</v>
      </c>
      <c r="C3935" t="s">
        <v>4400</v>
      </c>
      <c r="D3935" t="s">
        <v>4400</v>
      </c>
      <c r="E3935" t="s">
        <v>4400</v>
      </c>
      <c r="F3935" s="15" t="str">
        <f>VLOOKUP(A3935,'[1]Coordinates cleaned'!$A:$I,9,0)</f>
        <v>I-Engineering</v>
      </c>
      <c r="G3935" s="15" t="str">
        <f>VLOOKUP(A3935,'[1]Coordinates cleaned'!$A:$J,10,0)</f>
        <v>Joash Lubwama</v>
      </c>
      <c r="H3935" s="9" t="s">
        <v>3368</v>
      </c>
      <c r="I3935">
        <f>VLOOKUP(A3935,'[1]Coordinates cleaned'!$A:$G,7,0)</f>
        <v>0.36540980000000001</v>
      </c>
      <c r="J3935">
        <f>VLOOKUP(A3935,'[1]Coordinates cleaned'!$A:$H,8,0)</f>
        <v>32.552979999999998</v>
      </c>
      <c r="K3935" t="e">
        <f>VLOOKUP(A3935,IENG_to_New_Vendor!A:H,8,0)</f>
        <v>#N/A</v>
      </c>
      <c r="L3935" t="e">
        <f>VLOOKUP(A3935,'CAM to IENG'!A:O,15,0)</f>
        <v>#N/A</v>
      </c>
      <c r="M3935" t="e">
        <f>VLOOKUP(A3935,NET_to_IENG!A:J,10,0)</f>
        <v>#N/A</v>
      </c>
    </row>
    <row r="3936" spans="1:13" x14ac:dyDescent="0.3">
      <c r="A3936">
        <v>609844</v>
      </c>
      <c r="B3936" t="s">
        <v>2952</v>
      </c>
      <c r="C3936" t="s">
        <v>4400</v>
      </c>
      <c r="D3936" t="s">
        <v>4400</v>
      </c>
      <c r="E3936" t="s">
        <v>4400</v>
      </c>
      <c r="F3936" s="15" t="str">
        <f>VLOOKUP(A3936,'[1]Coordinates cleaned'!$A:$I,9,0)</f>
        <v>I-Engineering</v>
      </c>
      <c r="G3936" s="15" t="str">
        <f>VLOOKUP(A3936,'[1]Coordinates cleaned'!$A:$J,10,0)</f>
        <v>Muhamood Kyongo</v>
      </c>
      <c r="H3936" s="9" t="s">
        <v>3368</v>
      </c>
      <c r="I3936">
        <f>VLOOKUP(A3936,'[1]Coordinates cleaned'!$A:$G,7,0)</f>
        <v>2.1223317000000002</v>
      </c>
      <c r="J3936">
        <f>VLOOKUP(A3936,'[1]Coordinates cleaned'!$A:$H,8,0)</f>
        <v>32.929374699999997</v>
      </c>
      <c r="K3936" t="e">
        <f>VLOOKUP(A3936,IENG_to_New_Vendor!A:H,8,0)</f>
        <v>#N/A</v>
      </c>
      <c r="L3936" t="e">
        <f>VLOOKUP(A3936,'CAM to IENG'!A:O,15,0)</f>
        <v>#N/A</v>
      </c>
      <c r="M3936" t="e">
        <f>VLOOKUP(A3936,NET_to_IENG!A:J,10,0)</f>
        <v>#N/A</v>
      </c>
    </row>
    <row r="3937" spans="1:13" x14ac:dyDescent="0.3">
      <c r="A3937">
        <v>609289</v>
      </c>
      <c r="B3937" t="s">
        <v>2292</v>
      </c>
      <c r="C3937" t="s">
        <v>4400</v>
      </c>
      <c r="D3937" t="s">
        <v>4400</v>
      </c>
      <c r="E3937" t="s">
        <v>4400</v>
      </c>
      <c r="F3937" s="15" t="str">
        <f>VLOOKUP(A3937,'[1]Coordinates cleaned'!$A:$I,9,0)</f>
        <v>Camusat</v>
      </c>
      <c r="G3937" s="15" t="str">
        <f>VLOOKUP(A3937,'[1]Coordinates cleaned'!$A:$J,10,0)</f>
        <v>Stephen Rwabwogo</v>
      </c>
      <c r="H3937" s="9" t="s">
        <v>3367</v>
      </c>
      <c r="I3937">
        <f>VLOOKUP(A3937,'[1]Coordinates cleaned'!$A:$G,7,0)</f>
        <v>0.93716666666666704</v>
      </c>
      <c r="J3937">
        <f>VLOOKUP(A3937,'[1]Coordinates cleaned'!$A:$H,8,0)</f>
        <v>30.654875000000001</v>
      </c>
      <c r="K3937" t="e">
        <f>VLOOKUP(A3937,IENG_to_New_Vendor!A:H,8,0)</f>
        <v>#N/A</v>
      </c>
      <c r="L3937" t="e">
        <f>VLOOKUP(A3937,'CAM to IENG'!A:O,15,0)</f>
        <v>#N/A</v>
      </c>
      <c r="M3937" t="e">
        <f>VLOOKUP(A3937,NET_to_IENG!A:J,10,0)</f>
        <v>#N/A</v>
      </c>
    </row>
    <row r="3938" spans="1:13" x14ac:dyDescent="0.3">
      <c r="A3938">
        <v>607716</v>
      </c>
      <c r="B3938" t="s">
        <v>2494</v>
      </c>
      <c r="C3938" t="s">
        <v>4400</v>
      </c>
      <c r="D3938" t="s">
        <v>4400</v>
      </c>
      <c r="E3938" t="s">
        <v>4400</v>
      </c>
      <c r="F3938" s="15" t="str">
        <f>VLOOKUP(A3938,'[1]Coordinates cleaned'!$A:$I,9,0)</f>
        <v>Camusat</v>
      </c>
      <c r="G3938" s="15" t="str">
        <f>VLOOKUP(A3938,'[1]Coordinates cleaned'!$A:$J,10,0)</f>
        <v>M Patrick Kalibbala</v>
      </c>
      <c r="H3938" s="9" t="s">
        <v>3367</v>
      </c>
      <c r="I3938">
        <f>VLOOKUP(A3938,'[1]Coordinates cleaned'!$A:$G,7,0)</f>
        <v>-0.1218684</v>
      </c>
      <c r="J3938">
        <f>VLOOKUP(A3938,'[1]Coordinates cleaned'!$A:$H,8,0)</f>
        <v>31.8783548</v>
      </c>
      <c r="K3938" t="e">
        <f>VLOOKUP(A3938,IENG_to_New_Vendor!A:H,8,0)</f>
        <v>#N/A</v>
      </c>
      <c r="L3938" t="e">
        <f>VLOOKUP(A3938,'CAM to IENG'!A:O,15,0)</f>
        <v>#N/A</v>
      </c>
      <c r="M3938" t="e">
        <f>VLOOKUP(A3938,NET_to_IENG!A:J,10,0)</f>
        <v>#N/A</v>
      </c>
    </row>
    <row r="3939" spans="1:13" x14ac:dyDescent="0.3">
      <c r="A3939">
        <v>609033</v>
      </c>
      <c r="B3939" t="s">
        <v>384</v>
      </c>
      <c r="C3939" t="s">
        <v>4400</v>
      </c>
      <c r="D3939" t="s">
        <v>4400</v>
      </c>
      <c r="E3939" t="s">
        <v>4400</v>
      </c>
      <c r="F3939" s="15" t="str">
        <f>VLOOKUP(A3939,'[1]Coordinates cleaned'!$A:$I,9,0)</f>
        <v>Camusat</v>
      </c>
      <c r="G3939" s="15" t="str">
        <f>VLOOKUP(A3939,'[1]Coordinates cleaned'!$A:$J,10,0)</f>
        <v>Stephen Rwabwogo</v>
      </c>
      <c r="H3939" s="9" t="s">
        <v>3367</v>
      </c>
      <c r="I3939">
        <f>VLOOKUP(A3939,'[1]Coordinates cleaned'!$A:$G,7,0)</f>
        <v>0.67861000000000005</v>
      </c>
      <c r="J3939">
        <f>VLOOKUP(A3939,'[1]Coordinates cleaned'!$A:$H,8,0)</f>
        <v>30.068925</v>
      </c>
      <c r="K3939" t="e">
        <f>VLOOKUP(A3939,IENG_to_New_Vendor!A:H,8,0)</f>
        <v>#N/A</v>
      </c>
      <c r="L3939" t="e">
        <f>VLOOKUP(A3939,'CAM to IENG'!A:O,15,0)</f>
        <v>#N/A</v>
      </c>
      <c r="M3939" t="e">
        <f>VLOOKUP(A3939,NET_to_IENG!A:J,10,0)</f>
        <v>#N/A</v>
      </c>
    </row>
    <row r="3940" spans="1:13" x14ac:dyDescent="0.3">
      <c r="A3940">
        <v>608712</v>
      </c>
      <c r="B3940" t="s">
        <v>2600</v>
      </c>
      <c r="C3940" t="s">
        <v>4400</v>
      </c>
      <c r="D3940" t="s">
        <v>4400</v>
      </c>
      <c r="E3940" t="s">
        <v>4400</v>
      </c>
      <c r="F3940" s="15" t="s">
        <v>4338</v>
      </c>
      <c r="G3940" s="15" t="str">
        <f>VLOOKUP(A3940,'[1]Coordinates cleaned'!$A:$J,10,0)</f>
        <v>Moses Kaganda</v>
      </c>
      <c r="H3940" s="9" t="s">
        <v>3368</v>
      </c>
      <c r="I3940">
        <f>VLOOKUP(A3940,'[1]Coordinates cleaned'!$A:$G,7,0)</f>
        <v>3.1164546999999998</v>
      </c>
      <c r="J3940">
        <f>VLOOKUP(A3940,'[1]Coordinates cleaned'!$A:$H,8,0)</f>
        <v>32.365084899999999</v>
      </c>
      <c r="K3940" t="str">
        <f>VLOOKUP(A3940,IENG_to_New_Vendor!A:H,8,0)</f>
        <v>IENG_to_New_Vendor</v>
      </c>
      <c r="L3940" t="e">
        <f>VLOOKUP(A3940,'CAM to IENG'!A:O,15,0)</f>
        <v>#N/A</v>
      </c>
      <c r="M3940" t="e">
        <f>VLOOKUP(A3940,NET_to_IENG!A:J,10,0)</f>
        <v>#N/A</v>
      </c>
    </row>
    <row r="3941" spans="1:13" x14ac:dyDescent="0.3">
      <c r="A3941">
        <v>605849</v>
      </c>
      <c r="B3941" t="s">
        <v>1047</v>
      </c>
      <c r="C3941" t="s">
        <v>4400</v>
      </c>
      <c r="D3941" t="s">
        <v>4400</v>
      </c>
      <c r="E3941" t="s">
        <v>4400</v>
      </c>
      <c r="F3941" s="15" t="str">
        <f>VLOOKUP(A3941,'[1]Coordinates cleaned'!$A:$I,9,0)</f>
        <v>Camusat</v>
      </c>
      <c r="G3941" s="15" t="str">
        <f>VLOOKUP(A3941,'[1]Coordinates cleaned'!$A:$J,10,0)</f>
        <v>Denis Masaba</v>
      </c>
      <c r="H3941" s="9" t="s">
        <v>3367</v>
      </c>
      <c r="I3941">
        <f>VLOOKUP(A3941,'[1]Coordinates cleaned'!$A:$G,7,0)</f>
        <v>-0.81239333333333297</v>
      </c>
      <c r="J3941">
        <f>VLOOKUP(A3941,'[1]Coordinates cleaned'!$A:$H,8,0)</f>
        <v>30.27664</v>
      </c>
      <c r="K3941" t="e">
        <f>VLOOKUP(A3941,IENG_to_New_Vendor!A:H,8,0)</f>
        <v>#N/A</v>
      </c>
      <c r="L3941" t="e">
        <f>VLOOKUP(A3941,'CAM to IENG'!A:O,15,0)</f>
        <v>#N/A</v>
      </c>
      <c r="M3941" t="e">
        <f>VLOOKUP(A3941,NET_to_IENG!A:J,10,0)</f>
        <v>#N/A</v>
      </c>
    </row>
    <row r="3942" spans="1:13" x14ac:dyDescent="0.3">
      <c r="A3942">
        <v>605385</v>
      </c>
      <c r="B3942" t="s">
        <v>52</v>
      </c>
      <c r="C3942" t="s">
        <v>4400</v>
      </c>
      <c r="D3942" t="s">
        <v>4400</v>
      </c>
      <c r="E3942" t="s">
        <v>4400</v>
      </c>
      <c r="F3942" s="15" t="str">
        <f>VLOOKUP(A3942,'[1]Coordinates cleaned'!$A:$I,9,0)</f>
        <v>Netis</v>
      </c>
      <c r="G3942" s="15" t="str">
        <f>VLOOKUP(A3942,'[1]Coordinates cleaned'!$A:$J,10,0)</f>
        <v>Emmanuel Kafuko</v>
      </c>
      <c r="H3942" s="9" t="s">
        <v>3669</v>
      </c>
      <c r="I3942">
        <f>VLOOKUP(A3942,'[1]Coordinates cleaned'!$A:$G,7,0)</f>
        <v>-0.1236221</v>
      </c>
      <c r="J3942">
        <f>VLOOKUP(A3942,'[1]Coordinates cleaned'!$A:$H,8,0)</f>
        <v>33.705776800000002</v>
      </c>
      <c r="K3942" t="e">
        <f>VLOOKUP(A3942,IENG_to_New_Vendor!A:H,8,0)</f>
        <v>#N/A</v>
      </c>
      <c r="L3942" t="e">
        <f>VLOOKUP(A3942,'CAM to IENG'!A:O,15,0)</f>
        <v>#N/A</v>
      </c>
      <c r="M3942" t="e">
        <f>VLOOKUP(A3942,NET_to_IENG!A:J,10,0)</f>
        <v>#N/A</v>
      </c>
    </row>
    <row r="3943" spans="1:13" x14ac:dyDescent="0.3">
      <c r="A3943">
        <v>608046</v>
      </c>
      <c r="B3943" t="s">
        <v>1702</v>
      </c>
      <c r="C3943" t="s">
        <v>4400</v>
      </c>
      <c r="D3943" t="s">
        <v>4400</v>
      </c>
      <c r="E3943" t="s">
        <v>4400</v>
      </c>
      <c r="F3943" s="15" t="str">
        <f>VLOOKUP(A3943,'[1]Coordinates cleaned'!$A:$I,9,0)</f>
        <v>Netis</v>
      </c>
      <c r="G3943" s="15" t="str">
        <f>VLOOKUP(A3943,'[1]Coordinates cleaned'!$A:$J,10,0)</f>
        <v>Emmanuel Kafuko</v>
      </c>
      <c r="H3943" s="9" t="s">
        <v>3669</v>
      </c>
      <c r="I3943">
        <f>VLOOKUP(A3943,'[1]Coordinates cleaned'!$A:$G,7,0)</f>
        <v>0.96319500000000002</v>
      </c>
      <c r="J3943">
        <f>VLOOKUP(A3943,'[1]Coordinates cleaned'!$A:$H,8,0)</f>
        <v>33.453318299999999</v>
      </c>
      <c r="K3943" t="e">
        <f>VLOOKUP(A3943,IENG_to_New_Vendor!A:H,8,0)</f>
        <v>#N/A</v>
      </c>
      <c r="L3943" t="e">
        <f>VLOOKUP(A3943,'CAM to IENG'!A:O,15,0)</f>
        <v>#N/A</v>
      </c>
      <c r="M3943" t="e">
        <f>VLOOKUP(A3943,NET_to_IENG!A:J,10,0)</f>
        <v>#N/A</v>
      </c>
    </row>
    <row r="3944" spans="1:13" x14ac:dyDescent="0.3">
      <c r="A3944">
        <v>609582</v>
      </c>
      <c r="B3944" t="s">
        <v>2817</v>
      </c>
      <c r="C3944" t="s">
        <v>4400</v>
      </c>
      <c r="D3944" t="s">
        <v>4400</v>
      </c>
      <c r="E3944" t="s">
        <v>4400</v>
      </c>
      <c r="F3944" s="15" t="str">
        <f>VLOOKUP(A3944,'[1]Coordinates cleaned'!$A:$I,9,0)</f>
        <v>I-Engineering</v>
      </c>
      <c r="G3944" s="15" t="str">
        <f>VLOOKUP(A3944,'[1]Coordinates cleaned'!$A:$J,10,0)</f>
        <v>Robert Otim</v>
      </c>
      <c r="H3944" s="9" t="s">
        <v>3368</v>
      </c>
      <c r="I3944">
        <f>VLOOKUP(A3944,'[1]Coordinates cleaned'!$A:$G,7,0)</f>
        <v>1.5090367</v>
      </c>
      <c r="J3944">
        <f>VLOOKUP(A3944,'[1]Coordinates cleaned'!$A:$H,8,0)</f>
        <v>32.3863883</v>
      </c>
      <c r="K3944" t="e">
        <f>VLOOKUP(A3944,IENG_to_New_Vendor!A:H,8,0)</f>
        <v>#N/A</v>
      </c>
      <c r="L3944" t="e">
        <f>VLOOKUP(A3944,'CAM to IENG'!A:O,15,0)</f>
        <v>#N/A</v>
      </c>
      <c r="M3944" t="e">
        <f>VLOOKUP(A3944,NET_to_IENG!A:J,10,0)</f>
        <v>#N/A</v>
      </c>
    </row>
    <row r="3945" spans="1:13" x14ac:dyDescent="0.3">
      <c r="A3945">
        <v>605590</v>
      </c>
      <c r="B3945" t="s">
        <v>803</v>
      </c>
      <c r="C3945" t="s">
        <v>4400</v>
      </c>
      <c r="D3945" t="s">
        <v>4400</v>
      </c>
      <c r="E3945" t="s">
        <v>4400</v>
      </c>
      <c r="F3945" s="15" t="str">
        <f>VLOOKUP(A3945,'[1]Coordinates cleaned'!$A:$I,9,0)</f>
        <v>Netis</v>
      </c>
      <c r="G3945" s="15" t="str">
        <f>VLOOKUP(A3945,'[1]Coordinates cleaned'!$A:$J,10,0)</f>
        <v>Samuel Naseke</v>
      </c>
      <c r="H3945" s="9" t="s">
        <v>3669</v>
      </c>
      <c r="I3945">
        <f>VLOOKUP(A3945,'[1]Coordinates cleaned'!$A:$G,7,0)</f>
        <v>0.35492689999999999</v>
      </c>
      <c r="J3945">
        <f>VLOOKUP(A3945,'[1]Coordinates cleaned'!$A:$H,8,0)</f>
        <v>32.756897299999999</v>
      </c>
      <c r="K3945" t="e">
        <f>VLOOKUP(A3945,IENG_to_New_Vendor!A:H,8,0)</f>
        <v>#N/A</v>
      </c>
      <c r="L3945" t="e">
        <f>VLOOKUP(A3945,'CAM to IENG'!A:O,15,0)</f>
        <v>#N/A</v>
      </c>
      <c r="M3945" t="e">
        <f>VLOOKUP(A3945,NET_to_IENG!A:J,10,0)</f>
        <v>#N/A</v>
      </c>
    </row>
    <row r="3946" spans="1:13" x14ac:dyDescent="0.3">
      <c r="A3946">
        <v>609244</v>
      </c>
      <c r="B3946" t="s">
        <v>1814</v>
      </c>
      <c r="C3946" t="s">
        <v>4400</v>
      </c>
      <c r="D3946" t="s">
        <v>4400</v>
      </c>
      <c r="E3946" t="s">
        <v>4400</v>
      </c>
      <c r="F3946" s="15" t="str">
        <f>VLOOKUP(A3946,'[1]Coordinates cleaned'!$A:$I,9,0)</f>
        <v>Camusat</v>
      </c>
      <c r="G3946" s="15" t="str">
        <f>VLOOKUP(A3946,'[1]Coordinates cleaned'!$A:$J,10,0)</f>
        <v>Denis Masaba</v>
      </c>
      <c r="H3946" s="9" t="s">
        <v>3367</v>
      </c>
      <c r="I3946">
        <f>VLOOKUP(A3946,'[1]Coordinates cleaned'!$A:$G,7,0)</f>
        <v>-0.63244319999999998</v>
      </c>
      <c r="J3946">
        <f>VLOOKUP(A3946,'[1]Coordinates cleaned'!$A:$H,8,0)</f>
        <v>30.079017</v>
      </c>
      <c r="K3946" t="e">
        <f>VLOOKUP(A3946,IENG_to_New_Vendor!A:H,8,0)</f>
        <v>#N/A</v>
      </c>
      <c r="L3946" t="e">
        <f>VLOOKUP(A3946,'CAM to IENG'!A:O,15,0)</f>
        <v>#N/A</v>
      </c>
      <c r="M3946" t="e">
        <f>VLOOKUP(A3946,NET_to_IENG!A:J,10,0)</f>
        <v>#N/A</v>
      </c>
    </row>
    <row r="3947" spans="1:13" x14ac:dyDescent="0.3">
      <c r="A3947">
        <v>608594</v>
      </c>
      <c r="B3947" t="s">
        <v>1869</v>
      </c>
      <c r="C3947" t="s">
        <v>4400</v>
      </c>
      <c r="D3947" t="s">
        <v>4400</v>
      </c>
      <c r="E3947" t="s">
        <v>4400</v>
      </c>
      <c r="F3947" s="15" t="str">
        <f>VLOOKUP(A3947,'[1]Coordinates cleaned'!$A:$I,9,0)</f>
        <v>I-Engineering</v>
      </c>
      <c r="G3947" s="15" t="str">
        <f>VLOOKUP(A3947,'[1]Coordinates cleaned'!$A:$J,10,0)</f>
        <v>Muhamood Kyongo</v>
      </c>
      <c r="H3947" s="9" t="s">
        <v>3368</v>
      </c>
      <c r="I3947">
        <f>VLOOKUP(A3947,'[1]Coordinates cleaned'!$A:$G,7,0)</f>
        <v>2.1667483000000001</v>
      </c>
      <c r="J3947">
        <f>VLOOKUP(A3947,'[1]Coordinates cleaned'!$A:$H,8,0)</f>
        <v>32.918728299999998</v>
      </c>
      <c r="K3947" t="e">
        <f>VLOOKUP(A3947,IENG_to_New_Vendor!A:H,8,0)</f>
        <v>#N/A</v>
      </c>
      <c r="L3947" t="e">
        <f>VLOOKUP(A3947,'CAM to IENG'!A:O,15,0)</f>
        <v>#N/A</v>
      </c>
      <c r="M3947" t="e">
        <f>VLOOKUP(A3947,NET_to_IENG!A:J,10,0)</f>
        <v>#N/A</v>
      </c>
    </row>
    <row r="3948" spans="1:13" x14ac:dyDescent="0.3">
      <c r="A3948">
        <v>607466</v>
      </c>
      <c r="B3948" t="s">
        <v>4225</v>
      </c>
      <c r="C3948" t="s">
        <v>4400</v>
      </c>
      <c r="D3948" t="s">
        <v>4400</v>
      </c>
      <c r="E3948" t="s">
        <v>4400</v>
      </c>
      <c r="F3948" s="15" t="str">
        <f>VLOOKUP(A3948,'[1]Coordinates cleaned'!$A:$I,9,0)</f>
        <v>Netis</v>
      </c>
      <c r="G3948" s="15" t="str">
        <f>VLOOKUP(A3948,'[1]Coordinates cleaned'!$A:$J,10,0)</f>
        <v>Samuel Naseke</v>
      </c>
      <c r="H3948" s="9" t="s">
        <v>3669</v>
      </c>
      <c r="I3948">
        <f>VLOOKUP(A3948,'[1]Coordinates cleaned'!$A:$G,7,0)</f>
        <v>0.35996010000000001</v>
      </c>
      <c r="J3948">
        <f>VLOOKUP(A3948,'[1]Coordinates cleaned'!$A:$H,8,0)</f>
        <v>32.7652754</v>
      </c>
      <c r="K3948" t="e">
        <f>VLOOKUP(A3948,IENG_to_New_Vendor!A:H,8,0)</f>
        <v>#N/A</v>
      </c>
      <c r="L3948" t="e">
        <f>VLOOKUP(A3948,'CAM to IENG'!A:O,15,0)</f>
        <v>#N/A</v>
      </c>
      <c r="M3948" t="e">
        <f>VLOOKUP(A3948,NET_to_IENG!A:J,10,0)</f>
        <v>#N/A</v>
      </c>
    </row>
    <row r="3949" spans="1:13" x14ac:dyDescent="0.3">
      <c r="A3949">
        <v>605058</v>
      </c>
      <c r="B3949" t="s">
        <v>91</v>
      </c>
      <c r="C3949" t="s">
        <v>4400</v>
      </c>
      <c r="D3949" t="s">
        <v>4400</v>
      </c>
      <c r="E3949" t="s">
        <v>4400</v>
      </c>
      <c r="F3949" s="15" t="str">
        <f>VLOOKUP(A3949,'[1]Coordinates cleaned'!$A:$I,9,0)</f>
        <v>Netis</v>
      </c>
      <c r="G3949" s="15" t="str">
        <f>VLOOKUP(A3949,'[1]Coordinates cleaned'!$A:$J,10,0)</f>
        <v>Emmanuel Kafuko</v>
      </c>
      <c r="H3949" s="9" t="s">
        <v>3669</v>
      </c>
      <c r="I3949">
        <f>VLOOKUP(A3949,'[1]Coordinates cleaned'!$A:$G,7,0)</f>
        <v>0.55534050000000001</v>
      </c>
      <c r="J3949">
        <f>VLOOKUP(A3949,'[1]Coordinates cleaned'!$A:$H,8,0)</f>
        <v>33.761522200000002</v>
      </c>
      <c r="K3949" t="e">
        <f>VLOOKUP(A3949,IENG_to_New_Vendor!A:H,8,0)</f>
        <v>#N/A</v>
      </c>
      <c r="L3949" t="e">
        <f>VLOOKUP(A3949,'CAM to IENG'!A:O,15,0)</f>
        <v>#N/A</v>
      </c>
      <c r="M3949" t="e">
        <f>VLOOKUP(A3949,NET_to_IENG!A:J,10,0)</f>
        <v>#N/A</v>
      </c>
    </row>
    <row r="3950" spans="1:13" x14ac:dyDescent="0.3">
      <c r="A3950">
        <v>609257</v>
      </c>
      <c r="B3950" t="s">
        <v>2320</v>
      </c>
      <c r="C3950" t="s">
        <v>4400</v>
      </c>
      <c r="D3950" t="s">
        <v>4400</v>
      </c>
      <c r="E3950" t="s">
        <v>4400</v>
      </c>
      <c r="F3950" s="15" t="str">
        <f>VLOOKUP(A3950,'[1]Coordinates cleaned'!$A:$I,9,0)</f>
        <v>Camusat</v>
      </c>
      <c r="G3950" s="15" t="str">
        <f>VLOOKUP(A3950,'[1]Coordinates cleaned'!$A:$J,10,0)</f>
        <v>Denis Masaba</v>
      </c>
      <c r="H3950" s="9" t="s">
        <v>3367</v>
      </c>
      <c r="I3950">
        <f>VLOOKUP(A3950,'[1]Coordinates cleaned'!$A:$G,7,0)</f>
        <v>-1.0974869</v>
      </c>
      <c r="J3950">
        <f>VLOOKUP(A3950,'[1]Coordinates cleaned'!$A:$H,8,0)</f>
        <v>29.8603393</v>
      </c>
      <c r="K3950" t="e">
        <f>VLOOKUP(A3950,IENG_to_New_Vendor!A:H,8,0)</f>
        <v>#N/A</v>
      </c>
      <c r="L3950" t="e">
        <f>VLOOKUP(A3950,'CAM to IENG'!A:O,15,0)</f>
        <v>#N/A</v>
      </c>
      <c r="M3950" t="e">
        <f>VLOOKUP(A3950,NET_to_IENG!A:J,10,0)</f>
        <v>#N/A</v>
      </c>
    </row>
    <row r="3951" spans="1:13" x14ac:dyDescent="0.3">
      <c r="A3951">
        <v>605660</v>
      </c>
      <c r="B3951" t="s">
        <v>871</v>
      </c>
      <c r="C3951" t="s">
        <v>4400</v>
      </c>
      <c r="D3951" t="s">
        <v>4400</v>
      </c>
      <c r="E3951" t="s">
        <v>4400</v>
      </c>
      <c r="F3951" s="15" t="str">
        <f>VLOOKUP(A3951,'[1]Coordinates cleaned'!$A:$I,9,0)</f>
        <v>Camusat</v>
      </c>
      <c r="G3951" s="15" t="str">
        <f>VLOOKUP(A3951,'[1]Coordinates cleaned'!$A:$J,10,0)</f>
        <v>Abu Kasamba</v>
      </c>
      <c r="H3951" s="9" t="s">
        <v>3367</v>
      </c>
      <c r="I3951">
        <f>VLOOKUP(A3951,'[1]Coordinates cleaned'!$A:$G,7,0)</f>
        <v>0.26733020000000002</v>
      </c>
      <c r="J3951">
        <f>VLOOKUP(A3951,'[1]Coordinates cleaned'!$A:$H,8,0)</f>
        <v>32.577992700000003</v>
      </c>
      <c r="K3951" t="e">
        <f>VLOOKUP(A3951,IENG_to_New_Vendor!A:H,8,0)</f>
        <v>#N/A</v>
      </c>
      <c r="L3951" t="e">
        <f>VLOOKUP(A3951,'CAM to IENG'!A:O,15,0)</f>
        <v>#N/A</v>
      </c>
      <c r="M3951" t="e">
        <f>VLOOKUP(A3951,NET_to_IENG!A:J,10,0)</f>
        <v>#N/A</v>
      </c>
    </row>
    <row r="3952" spans="1:13" x14ac:dyDescent="0.3">
      <c r="A3952">
        <v>609510</v>
      </c>
      <c r="B3952" t="s">
        <v>2787</v>
      </c>
      <c r="C3952" t="s">
        <v>4400</v>
      </c>
      <c r="D3952" t="s">
        <v>4400</v>
      </c>
      <c r="E3952" t="s">
        <v>4400</v>
      </c>
      <c r="F3952" s="15" t="str">
        <f>VLOOKUP(A3952,'[1]Coordinates cleaned'!$A:$I,9,0)</f>
        <v>Camusat</v>
      </c>
      <c r="G3952" s="15" t="str">
        <f>VLOOKUP(A3952,'[1]Coordinates cleaned'!$A:$J,10,0)</f>
        <v>Denis Masaba</v>
      </c>
      <c r="H3952" s="9" t="s">
        <v>3367</v>
      </c>
      <c r="I3952">
        <f>VLOOKUP(A3952,'[1]Coordinates cleaned'!$A:$G,7,0)</f>
        <v>-1.3642167000000001</v>
      </c>
      <c r="J3952">
        <f>VLOOKUP(A3952,'[1]Coordinates cleaned'!$A:$H,8,0)</f>
        <v>29.938938199999999</v>
      </c>
      <c r="K3952" t="e">
        <f>VLOOKUP(A3952,IENG_to_New_Vendor!A:H,8,0)</f>
        <v>#N/A</v>
      </c>
      <c r="L3952" t="e">
        <f>VLOOKUP(A3952,'CAM to IENG'!A:O,15,0)</f>
        <v>#N/A</v>
      </c>
      <c r="M3952" t="e">
        <f>VLOOKUP(A3952,NET_to_IENG!A:J,10,0)</f>
        <v>#N/A</v>
      </c>
    </row>
    <row r="3953" spans="1:13" x14ac:dyDescent="0.3">
      <c r="A3953">
        <v>608109</v>
      </c>
      <c r="B3953" t="s">
        <v>521</v>
      </c>
      <c r="C3953" t="s">
        <v>4400</v>
      </c>
      <c r="D3953" t="s">
        <v>4400</v>
      </c>
      <c r="E3953" t="s">
        <v>4400</v>
      </c>
      <c r="F3953" s="15" t="str">
        <f>VLOOKUP(A3953,'[1]Coordinates cleaned'!$A:$I,9,0)</f>
        <v>Netis</v>
      </c>
      <c r="G3953" s="15" t="str">
        <f>VLOOKUP(A3953,'[1]Coordinates cleaned'!$A:$J,10,0)</f>
        <v>Moses Wandera</v>
      </c>
      <c r="H3953" s="9" t="s">
        <v>3669</v>
      </c>
      <c r="I3953">
        <f>VLOOKUP(A3953,'[1]Coordinates cleaned'!$A:$G,7,0)</f>
        <v>3.5301271999999999</v>
      </c>
      <c r="J3953">
        <f>VLOOKUP(A3953,'[1]Coordinates cleaned'!$A:$H,8,0)</f>
        <v>34.095078600000001</v>
      </c>
      <c r="K3953" t="e">
        <f>VLOOKUP(A3953,IENG_to_New_Vendor!A:H,8,0)</f>
        <v>#N/A</v>
      </c>
      <c r="L3953" t="e">
        <f>VLOOKUP(A3953,'CAM to IENG'!A:O,15,0)</f>
        <v>#N/A</v>
      </c>
      <c r="M3953" t="e">
        <f>VLOOKUP(A3953,NET_to_IENG!A:J,10,0)</f>
        <v>#N/A</v>
      </c>
    </row>
    <row r="3954" spans="1:13" x14ac:dyDescent="0.3">
      <c r="A3954">
        <v>606348</v>
      </c>
      <c r="B3954" t="s">
        <v>1177</v>
      </c>
      <c r="C3954" t="s">
        <v>4400</v>
      </c>
      <c r="D3954" t="s">
        <v>4400</v>
      </c>
      <c r="E3954" t="s">
        <v>4400</v>
      </c>
      <c r="F3954" s="15" t="str">
        <f>VLOOKUP(A3954,'[1]Coordinates cleaned'!$A:$I,9,0)</f>
        <v>Netis</v>
      </c>
      <c r="G3954" s="15" t="str">
        <f>VLOOKUP(A3954,'[1]Coordinates cleaned'!$A:$J,10,0)</f>
        <v>Benbridge Mulongo</v>
      </c>
      <c r="H3954" s="9" t="s">
        <v>3669</v>
      </c>
      <c r="I3954">
        <f>VLOOKUP(A3954,'[1]Coordinates cleaned'!$A:$G,7,0)</f>
        <v>0.3311789</v>
      </c>
      <c r="J3954">
        <f>VLOOKUP(A3954,'[1]Coordinates cleaned'!$A:$H,8,0)</f>
        <v>32.578729199999998</v>
      </c>
      <c r="K3954" t="e">
        <f>VLOOKUP(A3954,IENG_to_New_Vendor!A:H,8,0)</f>
        <v>#N/A</v>
      </c>
      <c r="L3954" t="e">
        <f>VLOOKUP(A3954,'CAM to IENG'!A:O,15,0)</f>
        <v>#N/A</v>
      </c>
      <c r="M3954" t="e">
        <f>VLOOKUP(A3954,NET_to_IENG!A:J,10,0)</f>
        <v>#N/A</v>
      </c>
    </row>
    <row r="3955" spans="1:13" x14ac:dyDescent="0.3">
      <c r="A3955">
        <v>605831</v>
      </c>
      <c r="B3955" t="s">
        <v>1930</v>
      </c>
      <c r="C3955" t="s">
        <v>4400</v>
      </c>
      <c r="D3955" t="s">
        <v>4400</v>
      </c>
      <c r="E3955" t="s">
        <v>4400</v>
      </c>
      <c r="F3955" s="15" t="str">
        <f>VLOOKUP(A3955,'[1]Coordinates cleaned'!$A:$I,9,0)</f>
        <v>I-Engineering</v>
      </c>
      <c r="G3955" s="15" t="str">
        <f>VLOOKUP(A3955,'[1]Coordinates cleaned'!$A:$J,10,0)</f>
        <v>Joash Lubwama</v>
      </c>
      <c r="H3955" s="9" t="s">
        <v>3368</v>
      </c>
      <c r="I3955">
        <f>VLOOKUP(A3955,'[1]Coordinates cleaned'!$A:$G,7,0)</f>
        <v>0.40342410000000001</v>
      </c>
      <c r="J3955">
        <f>VLOOKUP(A3955,'[1]Coordinates cleaned'!$A:$H,8,0)</f>
        <v>32.543359199999998</v>
      </c>
      <c r="K3955" t="e">
        <f>VLOOKUP(A3955,IENG_to_New_Vendor!A:H,8,0)</f>
        <v>#N/A</v>
      </c>
      <c r="L3955" t="e">
        <f>VLOOKUP(A3955,'CAM to IENG'!A:O,15,0)</f>
        <v>#N/A</v>
      </c>
      <c r="M3955" t="e">
        <f>VLOOKUP(A3955,NET_to_IENG!A:J,10,0)</f>
        <v>#N/A</v>
      </c>
    </row>
    <row r="3956" spans="1:13" x14ac:dyDescent="0.3">
      <c r="A3956">
        <v>606452</v>
      </c>
      <c r="B3956" t="s">
        <v>1287</v>
      </c>
      <c r="C3956" t="s">
        <v>4400</v>
      </c>
      <c r="D3956" t="s">
        <v>4400</v>
      </c>
      <c r="E3956" t="s">
        <v>4400</v>
      </c>
      <c r="F3956" s="15" t="str">
        <f>VLOOKUP(A3956,'[1]Coordinates cleaned'!$A:$I,9,0)</f>
        <v>Netis</v>
      </c>
      <c r="G3956" s="15" t="str">
        <f>VLOOKUP(A3956,'[1]Coordinates cleaned'!$A:$J,10,0)</f>
        <v>Jude Musana</v>
      </c>
      <c r="H3956" s="9" t="s">
        <v>3669</v>
      </c>
      <c r="I3956">
        <f>VLOOKUP(A3956,'[1]Coordinates cleaned'!$A:$G,7,0)</f>
        <v>1.0471606</v>
      </c>
      <c r="J3956">
        <f>VLOOKUP(A3956,'[1]Coordinates cleaned'!$A:$H,8,0)</f>
        <v>33.797906900000001</v>
      </c>
      <c r="K3956" t="e">
        <f>VLOOKUP(A3956,IENG_to_New_Vendor!A:H,8,0)</f>
        <v>#N/A</v>
      </c>
      <c r="L3956" t="e">
        <f>VLOOKUP(A3956,'CAM to IENG'!A:O,15,0)</f>
        <v>#N/A</v>
      </c>
      <c r="M3956" t="e">
        <f>VLOOKUP(A3956,NET_to_IENG!A:J,10,0)</f>
        <v>#N/A</v>
      </c>
    </row>
    <row r="3957" spans="1:13" x14ac:dyDescent="0.3">
      <c r="A3957">
        <v>605038</v>
      </c>
      <c r="B3957" t="s">
        <v>78</v>
      </c>
      <c r="C3957" t="s">
        <v>4400</v>
      </c>
      <c r="D3957" t="s">
        <v>4400</v>
      </c>
      <c r="E3957" t="s">
        <v>4400</v>
      </c>
      <c r="F3957" s="15" t="str">
        <f>VLOOKUP(A3957,'[1]Coordinates cleaned'!$A:$I,9,0)</f>
        <v>I-Engineering</v>
      </c>
      <c r="G3957" s="15" t="str">
        <f>VLOOKUP(A3957,'[1]Coordinates cleaned'!$A:$J,10,0)</f>
        <v>Latima Musoke</v>
      </c>
      <c r="H3957" s="9" t="s">
        <v>3368</v>
      </c>
      <c r="I3957">
        <f>VLOOKUP(A3957,'[1]Coordinates cleaned'!$A:$G,7,0)</f>
        <v>1.5131049999999999</v>
      </c>
      <c r="J3957">
        <f>VLOOKUP(A3957,'[1]Coordinates cleaned'!$A:$H,8,0)</f>
        <v>31.5479883</v>
      </c>
      <c r="K3957" t="e">
        <f>VLOOKUP(A3957,IENG_to_New_Vendor!A:H,8,0)</f>
        <v>#N/A</v>
      </c>
      <c r="L3957" t="e">
        <f>VLOOKUP(A3957,'CAM to IENG'!A:O,15,0)</f>
        <v>#N/A</v>
      </c>
      <c r="M3957" t="e">
        <f>VLOOKUP(A3957,NET_to_IENG!A:J,10,0)</f>
        <v>#N/A</v>
      </c>
    </row>
    <row r="3958" spans="1:13" x14ac:dyDescent="0.3">
      <c r="A3958">
        <v>605720</v>
      </c>
      <c r="B3958" t="s">
        <v>920</v>
      </c>
      <c r="C3958" t="s">
        <v>4400</v>
      </c>
      <c r="D3958" t="s">
        <v>4400</v>
      </c>
      <c r="E3958" t="s">
        <v>4400</v>
      </c>
      <c r="F3958" s="15" t="str">
        <f>VLOOKUP(A3958,'[1]Coordinates cleaned'!$A:$I,9,0)</f>
        <v>I-Engineering</v>
      </c>
      <c r="G3958" s="15" t="str">
        <f>VLOOKUP(A3958,'[1]Coordinates cleaned'!$A:$J,10,0)</f>
        <v>Muhamood Kyongo</v>
      </c>
      <c r="H3958" s="9" t="s">
        <v>3368</v>
      </c>
      <c r="I3958">
        <f>VLOOKUP(A3958,'[1]Coordinates cleaned'!$A:$G,7,0)</f>
        <v>2.1770402999999998</v>
      </c>
      <c r="J3958">
        <f>VLOOKUP(A3958,'[1]Coordinates cleaned'!$A:$H,8,0)</f>
        <v>32.921935300000001</v>
      </c>
      <c r="K3958" t="e">
        <f>VLOOKUP(A3958,IENG_to_New_Vendor!A:H,8,0)</f>
        <v>#N/A</v>
      </c>
      <c r="L3958" t="e">
        <f>VLOOKUP(A3958,'CAM to IENG'!A:O,15,0)</f>
        <v>#N/A</v>
      </c>
      <c r="M3958" t="e">
        <f>VLOOKUP(A3958,NET_to_IENG!A:J,10,0)</f>
        <v>#N/A</v>
      </c>
    </row>
    <row r="3959" spans="1:13" x14ac:dyDescent="0.3">
      <c r="A3959">
        <v>608565</v>
      </c>
      <c r="B3959" t="s">
        <v>444</v>
      </c>
      <c r="C3959" t="s">
        <v>4400</v>
      </c>
      <c r="D3959" t="s">
        <v>4400</v>
      </c>
      <c r="E3959" t="s">
        <v>4400</v>
      </c>
      <c r="F3959" s="15" t="str">
        <f>VLOOKUP(A3959,'[1]Coordinates cleaned'!$A:$I,9,0)</f>
        <v>I-Engineering</v>
      </c>
      <c r="G3959" s="15" t="str">
        <f>VLOOKUP(A3959,'[1]Coordinates cleaned'!$A:$J,10,0)</f>
        <v>Latima Musoke</v>
      </c>
      <c r="H3959" s="9" t="s">
        <v>3368</v>
      </c>
      <c r="I3959">
        <f>VLOOKUP(A3959,'[1]Coordinates cleaned'!$A:$G,7,0)</f>
        <v>2.2430916999999999</v>
      </c>
      <c r="J3959">
        <f>VLOOKUP(A3959,'[1]Coordinates cleaned'!$A:$H,8,0)</f>
        <v>32.2549967</v>
      </c>
      <c r="K3959" t="e">
        <f>VLOOKUP(A3959,IENG_to_New_Vendor!A:H,8,0)</f>
        <v>#N/A</v>
      </c>
      <c r="L3959" t="e">
        <f>VLOOKUP(A3959,'CAM to IENG'!A:O,15,0)</f>
        <v>#N/A</v>
      </c>
      <c r="M3959" t="e">
        <f>VLOOKUP(A3959,NET_to_IENG!A:J,10,0)</f>
        <v>#N/A</v>
      </c>
    </row>
    <row r="3960" spans="1:13" x14ac:dyDescent="0.3">
      <c r="A3960">
        <v>607164</v>
      </c>
      <c r="B3960" t="s">
        <v>2358</v>
      </c>
      <c r="C3960" t="s">
        <v>4400</v>
      </c>
      <c r="D3960" t="s">
        <v>4400</v>
      </c>
      <c r="E3960" t="s">
        <v>4400</v>
      </c>
      <c r="F3960" s="15" t="str">
        <f>VLOOKUP(A3960,'[1]Coordinates cleaned'!$A:$I,9,0)</f>
        <v>I-Engineering</v>
      </c>
      <c r="G3960" s="15" t="str">
        <f>VLOOKUP(A3960,'[1]Coordinates cleaned'!$A:$J,10,0)</f>
        <v>Robert Otim</v>
      </c>
      <c r="H3960" s="9" t="s">
        <v>3368</v>
      </c>
      <c r="I3960">
        <f>VLOOKUP(A3960,'[1]Coordinates cleaned'!$A:$G,7,0)</f>
        <v>0.73919500000000005</v>
      </c>
      <c r="J3960">
        <f>VLOOKUP(A3960,'[1]Coordinates cleaned'!$A:$H,8,0)</f>
        <v>32.631961699999998</v>
      </c>
      <c r="K3960" t="e">
        <f>VLOOKUP(A3960,IENG_to_New_Vendor!A:H,8,0)</f>
        <v>#N/A</v>
      </c>
      <c r="L3960" t="e">
        <f>VLOOKUP(A3960,'CAM to IENG'!A:O,15,0)</f>
        <v>#N/A</v>
      </c>
      <c r="M3960" t="e">
        <f>VLOOKUP(A3960,NET_to_IENG!A:J,10,0)</f>
        <v>#N/A</v>
      </c>
    </row>
    <row r="3961" spans="1:13" x14ac:dyDescent="0.3">
      <c r="A3961">
        <v>608257</v>
      </c>
      <c r="B3961" t="s">
        <v>1747</v>
      </c>
      <c r="C3961" t="s">
        <v>4400</v>
      </c>
      <c r="D3961" t="s">
        <v>4400</v>
      </c>
      <c r="E3961" t="s">
        <v>4400</v>
      </c>
      <c r="F3961" s="15" t="str">
        <f>VLOOKUP(A3961,'[1]Coordinates cleaned'!$A:$I,9,0)</f>
        <v>Netis</v>
      </c>
      <c r="G3961" s="15" t="str">
        <f>VLOOKUP(A3961,'[1]Coordinates cleaned'!$A:$J,10,0)</f>
        <v>Moses Wandera</v>
      </c>
      <c r="H3961" s="9" t="s">
        <v>3669</v>
      </c>
      <c r="I3961">
        <f>VLOOKUP(A3961,'[1]Coordinates cleaned'!$A:$G,7,0)</f>
        <v>1.9411813</v>
      </c>
      <c r="J3961">
        <f>VLOOKUP(A3961,'[1]Coordinates cleaned'!$A:$H,8,0)</f>
        <v>34.950515000000003</v>
      </c>
      <c r="K3961" t="e">
        <f>VLOOKUP(A3961,IENG_to_New_Vendor!A:H,8,0)</f>
        <v>#N/A</v>
      </c>
      <c r="L3961" t="e">
        <f>VLOOKUP(A3961,'CAM to IENG'!A:O,15,0)</f>
        <v>#N/A</v>
      </c>
      <c r="M3961" t="e">
        <f>VLOOKUP(A3961,NET_to_IENG!A:J,10,0)</f>
        <v>#N/A</v>
      </c>
    </row>
    <row r="3962" spans="1:13" x14ac:dyDescent="0.3">
      <c r="A3962">
        <v>609034</v>
      </c>
      <c r="B3962" t="s">
        <v>384</v>
      </c>
      <c r="C3962" t="s">
        <v>4400</v>
      </c>
      <c r="D3962" t="s">
        <v>4400</v>
      </c>
      <c r="E3962" t="s">
        <v>4400</v>
      </c>
      <c r="F3962" s="15" t="str">
        <f>VLOOKUP(A3962,'[1]Coordinates cleaned'!$A:$I,9,0)</f>
        <v>Camusat</v>
      </c>
      <c r="G3962" s="15" t="str">
        <f>VLOOKUP(A3962,'[1]Coordinates cleaned'!$A:$J,10,0)</f>
        <v>Stephen Rwabwogo</v>
      </c>
      <c r="H3962" s="9" t="s">
        <v>3367</v>
      </c>
      <c r="I3962">
        <f>VLOOKUP(A3962,'[1]Coordinates cleaned'!$A:$G,7,0)</f>
        <v>0.71240669999999995</v>
      </c>
      <c r="J3962">
        <f>VLOOKUP(A3962,'[1]Coordinates cleaned'!$A:$H,8,0)</f>
        <v>30.063428300000002</v>
      </c>
      <c r="K3962" t="e">
        <f>VLOOKUP(A3962,IENG_to_New_Vendor!A:H,8,0)</f>
        <v>#N/A</v>
      </c>
      <c r="L3962" t="e">
        <f>VLOOKUP(A3962,'CAM to IENG'!A:O,15,0)</f>
        <v>#N/A</v>
      </c>
      <c r="M3962" t="e">
        <f>VLOOKUP(A3962,NET_to_IENG!A:J,10,0)</f>
        <v>#N/A</v>
      </c>
    </row>
    <row r="3963" spans="1:13" x14ac:dyDescent="0.3">
      <c r="A3963">
        <v>701205</v>
      </c>
      <c r="B3963" t="s">
        <v>3434</v>
      </c>
      <c r="C3963" t="s">
        <v>4400</v>
      </c>
      <c r="D3963" t="s">
        <v>4400</v>
      </c>
      <c r="E3963" t="s">
        <v>4400</v>
      </c>
      <c r="F3963" s="15" t="str">
        <f>VLOOKUP(A3963,'[1]Coordinates cleaned'!$A:$I,9,0)</f>
        <v>Netis</v>
      </c>
      <c r="G3963" s="15" t="str">
        <f>VLOOKUP(A3963,'[1]Coordinates cleaned'!$A:$J,10,0)</f>
        <v>Benbridge Mulongo</v>
      </c>
      <c r="H3963" s="9" t="s">
        <v>3669</v>
      </c>
      <c r="I3963">
        <f>VLOOKUP(A3963,'[1]Coordinates cleaned'!$A:$G,7,0)</f>
        <v>0.3276674</v>
      </c>
      <c r="J3963">
        <f>VLOOKUP(A3963,'[1]Coordinates cleaned'!$A:$H,8,0)</f>
        <v>32.57864</v>
      </c>
      <c r="K3963" t="e">
        <f>VLOOKUP(A3963,IENG_to_New_Vendor!A:H,8,0)</f>
        <v>#N/A</v>
      </c>
      <c r="L3963" t="e">
        <f>VLOOKUP(A3963,'CAM to IENG'!A:O,15,0)</f>
        <v>#N/A</v>
      </c>
      <c r="M3963" t="e">
        <f>VLOOKUP(A3963,NET_to_IENG!A:J,10,0)</f>
        <v>#N/A</v>
      </c>
    </row>
    <row r="3964" spans="1:13" x14ac:dyDescent="0.3">
      <c r="A3964">
        <v>606444</v>
      </c>
      <c r="B3964" t="s">
        <v>1294</v>
      </c>
      <c r="C3964" t="s">
        <v>4400</v>
      </c>
      <c r="D3964" t="s">
        <v>4400</v>
      </c>
      <c r="E3964" t="s">
        <v>4400</v>
      </c>
      <c r="F3964" s="15" t="str">
        <f>VLOOKUP(A3964,'[1]Coordinates cleaned'!$A:$I,9,0)</f>
        <v>Netis</v>
      </c>
      <c r="G3964" s="15" t="str">
        <f>VLOOKUP(A3964,'[1]Coordinates cleaned'!$A:$J,10,0)</f>
        <v>Emmanuel Kafuko</v>
      </c>
      <c r="H3964" s="9" t="s">
        <v>3669</v>
      </c>
      <c r="I3964">
        <f>VLOOKUP(A3964,'[1]Coordinates cleaned'!$A:$G,7,0)</f>
        <v>0.99756330000000004</v>
      </c>
      <c r="J3964">
        <f>VLOOKUP(A3964,'[1]Coordinates cleaned'!$A:$H,8,0)</f>
        <v>33.450951699999997</v>
      </c>
      <c r="K3964" t="e">
        <f>VLOOKUP(A3964,IENG_to_New_Vendor!A:H,8,0)</f>
        <v>#N/A</v>
      </c>
      <c r="L3964" t="e">
        <f>VLOOKUP(A3964,'CAM to IENG'!A:O,15,0)</f>
        <v>#N/A</v>
      </c>
      <c r="M3964" t="e">
        <f>VLOOKUP(A3964,NET_to_IENG!A:J,10,0)</f>
        <v>#N/A</v>
      </c>
    </row>
    <row r="3965" spans="1:13" x14ac:dyDescent="0.3">
      <c r="A3965">
        <v>607023</v>
      </c>
      <c r="B3965" t="s">
        <v>66</v>
      </c>
      <c r="C3965" t="s">
        <v>4400</v>
      </c>
      <c r="D3965" t="s">
        <v>4400</v>
      </c>
      <c r="E3965" t="s">
        <v>4400</v>
      </c>
      <c r="F3965" s="15" t="str">
        <f>VLOOKUP(A3965,'[1]Coordinates cleaned'!$A:$I,9,0)</f>
        <v>I-Engineering</v>
      </c>
      <c r="G3965" s="15" t="str">
        <f>VLOOKUP(A3965,'[1]Coordinates cleaned'!$A:$J,10,0)</f>
        <v>Robert Otim</v>
      </c>
      <c r="H3965" s="9" t="s">
        <v>3368</v>
      </c>
      <c r="I3965">
        <f>VLOOKUP(A3965,'[1]Coordinates cleaned'!$A:$G,7,0)</f>
        <v>0.58157170000000002</v>
      </c>
      <c r="J3965">
        <f>VLOOKUP(A3965,'[1]Coordinates cleaned'!$A:$H,8,0)</f>
        <v>32.543182299999998</v>
      </c>
      <c r="K3965" t="e">
        <f>VLOOKUP(A3965,IENG_to_New_Vendor!A:H,8,0)</f>
        <v>#N/A</v>
      </c>
      <c r="L3965" t="e">
        <f>VLOOKUP(A3965,'CAM to IENG'!A:O,15,0)</f>
        <v>#N/A</v>
      </c>
      <c r="M3965" t="e">
        <f>VLOOKUP(A3965,NET_to_IENG!A:J,10,0)</f>
        <v>#N/A</v>
      </c>
    </row>
    <row r="3966" spans="1:13" x14ac:dyDescent="0.3">
      <c r="A3966">
        <v>607692</v>
      </c>
      <c r="B3966" t="s">
        <v>2471</v>
      </c>
      <c r="C3966" t="s">
        <v>4400</v>
      </c>
      <c r="D3966" t="s">
        <v>4400</v>
      </c>
      <c r="E3966" t="s">
        <v>4400</v>
      </c>
      <c r="F3966" s="15" t="str">
        <f>VLOOKUP(A3966,'[1]Coordinates cleaned'!$A:$I,9,0)</f>
        <v>I-Engineering</v>
      </c>
      <c r="G3966" s="15" t="str">
        <f>VLOOKUP(A3966,'[1]Coordinates cleaned'!$A:$J,10,0)</f>
        <v>Robert Otim</v>
      </c>
      <c r="H3966" s="9" t="s">
        <v>3368</v>
      </c>
      <c r="I3966">
        <f>VLOOKUP(A3966,'[1]Coordinates cleaned'!$A:$G,7,0)</f>
        <v>1.5574226</v>
      </c>
      <c r="J3966">
        <f>VLOOKUP(A3966,'[1]Coordinates cleaned'!$A:$H,8,0)</f>
        <v>32.356374000000002</v>
      </c>
      <c r="K3966" t="e">
        <f>VLOOKUP(A3966,IENG_to_New_Vendor!A:H,8,0)</f>
        <v>#N/A</v>
      </c>
      <c r="L3966" t="e">
        <f>VLOOKUP(A3966,'CAM to IENG'!A:O,15,0)</f>
        <v>#N/A</v>
      </c>
      <c r="M3966" t="e">
        <f>VLOOKUP(A3966,NET_to_IENG!A:J,10,0)</f>
        <v>#N/A</v>
      </c>
    </row>
    <row r="3967" spans="1:13" x14ac:dyDescent="0.3">
      <c r="A3967">
        <v>606053</v>
      </c>
      <c r="B3967" t="s">
        <v>4226</v>
      </c>
      <c r="C3967" t="s">
        <v>4400</v>
      </c>
      <c r="D3967" t="s">
        <v>4400</v>
      </c>
      <c r="E3967" t="s">
        <v>4400</v>
      </c>
      <c r="F3967" s="15" t="str">
        <f>VLOOKUP(A3967,'[1]Coordinates cleaned'!$A:$I,9,0)</f>
        <v>I-Engineering</v>
      </c>
      <c r="G3967" s="15" t="str">
        <f>VLOOKUP(A3967,'[1]Coordinates cleaned'!$A:$J,10,0)</f>
        <v>Robert Otim</v>
      </c>
      <c r="H3967" s="9" t="s">
        <v>3368</v>
      </c>
      <c r="I3967">
        <f>VLOOKUP(A3967,'[1]Coordinates cleaned'!$A:$G,7,0)</f>
        <v>0.50702150000000001</v>
      </c>
      <c r="J3967">
        <f>VLOOKUP(A3967,'[1]Coordinates cleaned'!$A:$H,8,0)</f>
        <v>32.4597561</v>
      </c>
      <c r="K3967" t="e">
        <f>VLOOKUP(A3967,IENG_to_New_Vendor!A:H,8,0)</f>
        <v>#N/A</v>
      </c>
      <c r="L3967" t="e">
        <f>VLOOKUP(A3967,'CAM to IENG'!A:O,15,0)</f>
        <v>#N/A</v>
      </c>
      <c r="M3967" t="e">
        <f>VLOOKUP(A3967,NET_to_IENG!A:J,10,0)</f>
        <v>#N/A</v>
      </c>
    </row>
    <row r="3968" spans="1:13" x14ac:dyDescent="0.3">
      <c r="A3968">
        <v>608121</v>
      </c>
      <c r="B3968" t="s">
        <v>403</v>
      </c>
      <c r="C3968" t="s">
        <v>4400</v>
      </c>
      <c r="D3968" t="s">
        <v>4400</v>
      </c>
      <c r="E3968" t="s">
        <v>4400</v>
      </c>
      <c r="F3968" s="15" t="str">
        <f>VLOOKUP(A3968,'[1]Coordinates cleaned'!$A:$I,9,0)</f>
        <v>Netis</v>
      </c>
      <c r="G3968" s="15" t="str">
        <f>VLOOKUP(A3968,'[1]Coordinates cleaned'!$A:$J,10,0)</f>
        <v>Emmanuel Kafuko</v>
      </c>
      <c r="H3968" s="9" t="s">
        <v>3669</v>
      </c>
      <c r="I3968">
        <f>VLOOKUP(A3968,'[1]Coordinates cleaned'!$A:$G,7,0)</f>
        <v>0.89162920000000001</v>
      </c>
      <c r="J3968">
        <f>VLOOKUP(A3968,'[1]Coordinates cleaned'!$A:$H,8,0)</f>
        <v>33.504862699999997</v>
      </c>
      <c r="K3968" t="e">
        <f>VLOOKUP(A3968,IENG_to_New_Vendor!A:H,8,0)</f>
        <v>#N/A</v>
      </c>
      <c r="L3968" t="e">
        <f>VLOOKUP(A3968,'CAM to IENG'!A:O,15,0)</f>
        <v>#N/A</v>
      </c>
      <c r="M3968" t="e">
        <f>VLOOKUP(A3968,NET_to_IENG!A:J,10,0)</f>
        <v>#N/A</v>
      </c>
    </row>
    <row r="3969" spans="1:13" x14ac:dyDescent="0.3">
      <c r="A3969">
        <v>606843</v>
      </c>
      <c r="B3969" t="s">
        <v>2660</v>
      </c>
      <c r="C3969" t="s">
        <v>4400</v>
      </c>
      <c r="D3969" t="s">
        <v>4400</v>
      </c>
      <c r="E3969" t="s">
        <v>4400</v>
      </c>
      <c r="F3969" s="15" t="str">
        <f>VLOOKUP(A3969,'[1]Coordinates cleaned'!$A:$I,9,0)</f>
        <v>Camusat</v>
      </c>
      <c r="G3969" s="15" t="str">
        <f>VLOOKUP(A3969,'[1]Coordinates cleaned'!$A:$J,10,0)</f>
        <v>Denis Masaba</v>
      </c>
      <c r="H3969" s="9" t="s">
        <v>3367</v>
      </c>
      <c r="I3969">
        <f>VLOOKUP(A3969,'[1]Coordinates cleaned'!$A:$G,7,0)</f>
        <v>-1.3912076</v>
      </c>
      <c r="J3969">
        <f>VLOOKUP(A3969,'[1]Coordinates cleaned'!$A:$H,8,0)</f>
        <v>29.9504354</v>
      </c>
      <c r="K3969" t="e">
        <f>VLOOKUP(A3969,IENG_to_New_Vendor!A:H,8,0)</f>
        <v>#N/A</v>
      </c>
      <c r="L3969" t="e">
        <f>VLOOKUP(A3969,'CAM to IENG'!A:O,15,0)</f>
        <v>#N/A</v>
      </c>
      <c r="M3969" t="e">
        <f>VLOOKUP(A3969,NET_to_IENG!A:J,10,0)</f>
        <v>#N/A</v>
      </c>
    </row>
    <row r="3970" spans="1:13" x14ac:dyDescent="0.3">
      <c r="A3970">
        <v>607579</v>
      </c>
      <c r="B3970" t="s">
        <v>1821</v>
      </c>
      <c r="C3970" t="s">
        <v>4400</v>
      </c>
      <c r="D3970" t="s">
        <v>4400</v>
      </c>
      <c r="E3970" t="s">
        <v>4400</v>
      </c>
      <c r="F3970" s="15" t="str">
        <f>VLOOKUP(A3970,'[1]Coordinates cleaned'!$A:$I,9,0)</f>
        <v>Camusat</v>
      </c>
      <c r="G3970" s="15" t="str">
        <f>VLOOKUP(A3970,'[1]Coordinates cleaned'!$A:$J,10,0)</f>
        <v>M Patrick Kalibbala</v>
      </c>
      <c r="H3970" s="9" t="s">
        <v>3367</v>
      </c>
      <c r="I3970">
        <f>VLOOKUP(A3970,'[1]Coordinates cleaned'!$A:$G,7,0)</f>
        <v>6.0198999999999999E-3</v>
      </c>
      <c r="J3970">
        <f>VLOOKUP(A3970,'[1]Coordinates cleaned'!$A:$H,8,0)</f>
        <v>32.014226899999997</v>
      </c>
      <c r="K3970" t="e">
        <f>VLOOKUP(A3970,IENG_to_New_Vendor!A:H,8,0)</f>
        <v>#N/A</v>
      </c>
      <c r="L3970" t="e">
        <f>VLOOKUP(A3970,'CAM to IENG'!A:O,15,0)</f>
        <v>#N/A</v>
      </c>
      <c r="M3970" t="e">
        <f>VLOOKUP(A3970,NET_to_IENG!A:J,10,0)</f>
        <v>#N/A</v>
      </c>
    </row>
    <row r="3971" spans="1:13" x14ac:dyDescent="0.3">
      <c r="A3971">
        <v>701576</v>
      </c>
      <c r="B3971" t="s">
        <v>4227</v>
      </c>
      <c r="C3971" t="s">
        <v>4400</v>
      </c>
      <c r="D3971" t="s">
        <v>4400</v>
      </c>
      <c r="E3971" t="s">
        <v>4400</v>
      </c>
      <c r="F3971" s="15" t="str">
        <f>VLOOKUP(A3971,'[1]Coordinates cleaned'!$A:$I,9,0)</f>
        <v>I-Engineering</v>
      </c>
      <c r="G3971" s="15" t="str">
        <f>VLOOKUP(A3971,'[1]Coordinates cleaned'!$A:$J,10,0)</f>
        <v>Muhamood Kyongo</v>
      </c>
      <c r="H3971" s="9" t="s">
        <v>3368</v>
      </c>
      <c r="I3971">
        <f>VLOOKUP(A3971,'[1]Coordinates cleaned'!$A:$G,7,0)</f>
        <v>2.177</v>
      </c>
      <c r="J3971">
        <f>VLOOKUP(A3971,'[1]Coordinates cleaned'!$A:$H,8,0)</f>
        <v>32.921968300000003</v>
      </c>
      <c r="K3971" t="e">
        <f>VLOOKUP(A3971,IENG_to_New_Vendor!A:H,8,0)</f>
        <v>#N/A</v>
      </c>
      <c r="L3971" t="e">
        <f>VLOOKUP(A3971,'CAM to IENG'!A:O,15,0)</f>
        <v>#N/A</v>
      </c>
      <c r="M3971" t="e">
        <f>VLOOKUP(A3971,NET_to_IENG!A:J,10,0)</f>
        <v>#N/A</v>
      </c>
    </row>
    <row r="3972" spans="1:13" x14ac:dyDescent="0.3">
      <c r="A3972">
        <v>605543</v>
      </c>
      <c r="B3972" t="s">
        <v>745</v>
      </c>
      <c r="C3972" t="s">
        <v>4400</v>
      </c>
      <c r="D3972" t="s">
        <v>4400</v>
      </c>
      <c r="E3972" t="s">
        <v>4400</v>
      </c>
      <c r="F3972" s="15" t="str">
        <f>VLOOKUP(A3972,'[1]Coordinates cleaned'!$A:$I,9,0)</f>
        <v>I-Engineering</v>
      </c>
      <c r="G3972" s="15" t="str">
        <f>VLOOKUP(A3972,'[1]Coordinates cleaned'!$A:$J,10,0)</f>
        <v>Muhamood Kyongo</v>
      </c>
      <c r="H3972" s="9" t="s">
        <v>3368</v>
      </c>
      <c r="I3972">
        <f>VLOOKUP(A3972,'[1]Coordinates cleaned'!$A:$G,7,0)</f>
        <v>2.4431490999999999</v>
      </c>
      <c r="J3972">
        <f>VLOOKUP(A3972,'[1]Coordinates cleaned'!$A:$H,8,0)</f>
        <v>33.499564399999997</v>
      </c>
      <c r="K3972" t="e">
        <f>VLOOKUP(A3972,IENG_to_New_Vendor!A:H,8,0)</f>
        <v>#N/A</v>
      </c>
      <c r="L3972" t="e">
        <f>VLOOKUP(A3972,'CAM to IENG'!A:O,15,0)</f>
        <v>#N/A</v>
      </c>
      <c r="M3972" t="e">
        <f>VLOOKUP(A3972,NET_to_IENG!A:J,10,0)</f>
        <v>#N/A</v>
      </c>
    </row>
    <row r="3973" spans="1:13" x14ac:dyDescent="0.3">
      <c r="A3973">
        <v>701549</v>
      </c>
      <c r="B3973" t="s">
        <v>3576</v>
      </c>
      <c r="C3973" t="s">
        <v>4400</v>
      </c>
      <c r="D3973" t="s">
        <v>4400</v>
      </c>
      <c r="E3973" t="s">
        <v>4400</v>
      </c>
      <c r="F3973" s="15" t="str">
        <f>VLOOKUP(A3973,'[1]Coordinates cleaned'!$A:$I,9,0)</f>
        <v>Camusat</v>
      </c>
      <c r="G3973" s="15" t="str">
        <f>VLOOKUP(A3973,'[1]Coordinates cleaned'!$A:$J,10,0)</f>
        <v>Stephen Rwabwogo</v>
      </c>
      <c r="H3973" s="9" t="s">
        <v>3367</v>
      </c>
      <c r="I3973">
        <f>VLOOKUP(A3973,'[1]Coordinates cleaned'!$A:$G,7,0)</f>
        <v>9.8644099999999998E-2</v>
      </c>
      <c r="J3973">
        <f>VLOOKUP(A3973,'[1]Coordinates cleaned'!$A:$H,8,0)</f>
        <v>29.923427400000001</v>
      </c>
      <c r="K3973" t="e">
        <f>VLOOKUP(A3973,IENG_to_New_Vendor!A:H,8,0)</f>
        <v>#N/A</v>
      </c>
      <c r="L3973" t="e">
        <f>VLOOKUP(A3973,'CAM to IENG'!A:O,15,0)</f>
        <v>#N/A</v>
      </c>
      <c r="M3973" t="e">
        <f>VLOOKUP(A3973,NET_to_IENG!A:J,10,0)</f>
        <v>#N/A</v>
      </c>
    </row>
    <row r="3974" spans="1:13" x14ac:dyDescent="0.3">
      <c r="A3974">
        <v>606160</v>
      </c>
      <c r="B3974" t="s">
        <v>1098</v>
      </c>
      <c r="C3974" t="s">
        <v>4400</v>
      </c>
      <c r="D3974" t="s">
        <v>4400</v>
      </c>
      <c r="E3974" t="s">
        <v>4400</v>
      </c>
      <c r="F3974" s="15" t="s">
        <v>4338</v>
      </c>
      <c r="G3974" s="15" t="str">
        <f>VLOOKUP(A3974,'[1]Coordinates cleaned'!$A:$J,10,0)</f>
        <v>Innocent Ayiko</v>
      </c>
      <c r="H3974" s="9" t="s">
        <v>3368</v>
      </c>
      <c r="I3974">
        <f>VLOOKUP(A3974,'[1]Coordinates cleaned'!$A:$G,7,0)</f>
        <v>2.4593129999999999</v>
      </c>
      <c r="J3974">
        <f>VLOOKUP(A3974,'[1]Coordinates cleaned'!$A:$H,8,0)</f>
        <v>30.955837500000001</v>
      </c>
      <c r="K3974" t="str">
        <f>VLOOKUP(A3974,IENG_to_New_Vendor!A:H,8,0)</f>
        <v>IENG_to_New_Vendor</v>
      </c>
      <c r="L3974" t="e">
        <f>VLOOKUP(A3974,'CAM to IENG'!A:O,15,0)</f>
        <v>#N/A</v>
      </c>
      <c r="M3974" t="e">
        <f>VLOOKUP(A3974,NET_to_IENG!A:J,10,0)</f>
        <v>#N/A</v>
      </c>
    </row>
    <row r="3975" spans="1:13" x14ac:dyDescent="0.3">
      <c r="A3975">
        <v>701587</v>
      </c>
      <c r="B3975" t="s">
        <v>4228</v>
      </c>
      <c r="C3975" t="s">
        <v>4400</v>
      </c>
      <c r="D3975" t="s">
        <v>4400</v>
      </c>
      <c r="E3975" t="s">
        <v>4400</v>
      </c>
      <c r="F3975" s="15" t="str">
        <f>VLOOKUP(A3975,'[1]Coordinates cleaned'!$A:$I,9,0)</f>
        <v>I-Engineering</v>
      </c>
      <c r="G3975" s="15" t="str">
        <f>VLOOKUP(A3975,'[1]Coordinates cleaned'!$A:$J,10,0)</f>
        <v>Robert Otim</v>
      </c>
      <c r="H3975" s="9" t="s">
        <v>3368</v>
      </c>
      <c r="I3975">
        <f>VLOOKUP(A3975,'[1]Coordinates cleaned'!$A:$G,7,0)</f>
        <v>0.88549339999999999</v>
      </c>
      <c r="J3975">
        <f>VLOOKUP(A3975,'[1]Coordinates cleaned'!$A:$H,8,0)</f>
        <v>32.4894496</v>
      </c>
      <c r="K3975" t="e">
        <f>VLOOKUP(A3975,IENG_to_New_Vendor!A:H,8,0)</f>
        <v>#N/A</v>
      </c>
      <c r="L3975" t="e">
        <f>VLOOKUP(A3975,'CAM to IENG'!A:O,15,0)</f>
        <v>#N/A</v>
      </c>
      <c r="M3975" t="e">
        <f>VLOOKUP(A3975,NET_to_IENG!A:J,10,0)</f>
        <v>#N/A</v>
      </c>
    </row>
    <row r="3976" spans="1:13" x14ac:dyDescent="0.3">
      <c r="A3976">
        <v>607050</v>
      </c>
      <c r="B3976" t="s">
        <v>538</v>
      </c>
      <c r="C3976" t="s">
        <v>4400</v>
      </c>
      <c r="D3976" t="s">
        <v>4400</v>
      </c>
      <c r="E3976" t="s">
        <v>4400</v>
      </c>
      <c r="F3976" s="15" t="s">
        <v>4312</v>
      </c>
      <c r="G3976" s="15" t="str">
        <f>VLOOKUP(A3976,'[1]Coordinates cleaned'!$A:$J,10,0)</f>
        <v>Christopher Alituha</v>
      </c>
      <c r="H3976" s="9" t="s">
        <v>3367</v>
      </c>
      <c r="I3976">
        <f>VLOOKUP(A3976,'[1]Coordinates cleaned'!$A:$G,7,0)</f>
        <v>0.68038069999999995</v>
      </c>
      <c r="J3976">
        <f>VLOOKUP(A3976,'[1]Coordinates cleaned'!$A:$H,8,0)</f>
        <v>31.7886004</v>
      </c>
      <c r="K3976" t="e">
        <f>VLOOKUP(A3976,IENG_to_New_Vendor!A:H,8,0)</f>
        <v>#N/A</v>
      </c>
      <c r="L3976" t="str">
        <f>VLOOKUP(A3976,'CAM to IENG'!A:O,15,0)</f>
        <v>CAM_to_IENG</v>
      </c>
      <c r="M3976" t="e">
        <f>VLOOKUP(A3976,NET_to_IENG!A:J,10,0)</f>
        <v>#N/A</v>
      </c>
    </row>
    <row r="3977" spans="1:13" x14ac:dyDescent="0.3">
      <c r="A3977">
        <v>606585</v>
      </c>
      <c r="B3977" t="s">
        <v>4229</v>
      </c>
      <c r="C3977" t="s">
        <v>4400</v>
      </c>
      <c r="D3977" t="s">
        <v>4400</v>
      </c>
      <c r="E3977" t="s">
        <v>4400</v>
      </c>
      <c r="F3977" s="15" t="str">
        <f>VLOOKUP(A3977,'[1]Coordinates cleaned'!$A:$I,9,0)</f>
        <v>Netis</v>
      </c>
      <c r="G3977" s="15" t="str">
        <f>VLOOKUP(A3977,'[1]Coordinates cleaned'!$A:$J,10,0)</f>
        <v>Emmanuel Kafuko</v>
      </c>
      <c r="H3977" s="9" t="s">
        <v>3669</v>
      </c>
      <c r="I3977">
        <f>VLOOKUP(A3977,'[1]Coordinates cleaned'!$A:$G,7,0)</f>
        <v>1.0584332999999999</v>
      </c>
      <c r="J3977">
        <f>VLOOKUP(A3977,'[1]Coordinates cleaned'!$A:$H,8,0)</f>
        <v>33.335266699999998</v>
      </c>
      <c r="K3977" t="e">
        <f>VLOOKUP(A3977,IENG_to_New_Vendor!A:H,8,0)</f>
        <v>#N/A</v>
      </c>
      <c r="L3977" t="e">
        <f>VLOOKUP(A3977,'CAM to IENG'!A:O,15,0)</f>
        <v>#N/A</v>
      </c>
      <c r="M3977" t="e">
        <f>VLOOKUP(A3977,NET_to_IENG!A:J,10,0)</f>
        <v>#N/A</v>
      </c>
    </row>
    <row r="3978" spans="1:13" x14ac:dyDescent="0.3">
      <c r="A3978">
        <v>609829</v>
      </c>
      <c r="B3978" t="s">
        <v>3028</v>
      </c>
      <c r="C3978" t="s">
        <v>4400</v>
      </c>
      <c r="D3978" t="s">
        <v>4400</v>
      </c>
      <c r="E3978" t="s">
        <v>4400</v>
      </c>
      <c r="F3978" s="15" t="str">
        <f>VLOOKUP(A3978,'[1]Coordinates cleaned'!$A:$I,9,0)</f>
        <v>Camusat</v>
      </c>
      <c r="G3978" s="15" t="str">
        <f>VLOOKUP(A3978,'[1]Coordinates cleaned'!$A:$J,10,0)</f>
        <v>Stephen Rwabwogo</v>
      </c>
      <c r="H3978" s="9" t="s">
        <v>3367</v>
      </c>
      <c r="I3978">
        <f>VLOOKUP(A3978,'[1]Coordinates cleaned'!$A:$G,7,0)</f>
        <v>1.0745466666666701</v>
      </c>
      <c r="J3978">
        <f>VLOOKUP(A3978,'[1]Coordinates cleaned'!$A:$H,8,0)</f>
        <v>30.646305000000002</v>
      </c>
      <c r="K3978" t="e">
        <f>VLOOKUP(A3978,IENG_to_New_Vendor!A:H,8,0)</f>
        <v>#N/A</v>
      </c>
      <c r="L3978" t="e">
        <f>VLOOKUP(A3978,'CAM to IENG'!A:O,15,0)</f>
        <v>#N/A</v>
      </c>
      <c r="M3978" t="e">
        <f>VLOOKUP(A3978,NET_to_IENG!A:J,10,0)</f>
        <v>#N/A</v>
      </c>
    </row>
    <row r="3979" spans="1:13" x14ac:dyDescent="0.3">
      <c r="A3979">
        <v>605931</v>
      </c>
      <c r="B3979" t="s">
        <v>2998</v>
      </c>
      <c r="C3979" t="s">
        <v>4400</v>
      </c>
      <c r="D3979" t="s">
        <v>4400</v>
      </c>
      <c r="E3979" t="s">
        <v>4400</v>
      </c>
      <c r="F3979" s="15" t="str">
        <f>VLOOKUP(A3979,'[1]Coordinates cleaned'!$A:$I,9,0)</f>
        <v>Camusat</v>
      </c>
      <c r="G3979" s="15" t="str">
        <f>VLOOKUP(A3979,'[1]Coordinates cleaned'!$A:$J,10,0)</f>
        <v>Stephen Rwabwogo</v>
      </c>
      <c r="H3979" s="9" t="s">
        <v>3367</v>
      </c>
      <c r="I3979">
        <f>VLOOKUP(A3979,'[1]Coordinates cleaned'!$A:$G,7,0)</f>
        <v>0.59741</v>
      </c>
      <c r="J3979">
        <f>VLOOKUP(A3979,'[1]Coordinates cleaned'!$A:$H,8,0)</f>
        <v>30.312100000000001</v>
      </c>
      <c r="K3979" t="e">
        <f>VLOOKUP(A3979,IENG_to_New_Vendor!A:H,8,0)</f>
        <v>#N/A</v>
      </c>
      <c r="L3979" t="e">
        <f>VLOOKUP(A3979,'CAM to IENG'!A:O,15,0)</f>
        <v>#N/A</v>
      </c>
      <c r="M3979" t="e">
        <f>VLOOKUP(A3979,NET_to_IENG!A:J,10,0)</f>
        <v>#N/A</v>
      </c>
    </row>
    <row r="3980" spans="1:13" x14ac:dyDescent="0.3">
      <c r="A3980">
        <v>606636</v>
      </c>
      <c r="B3980" t="s">
        <v>1444</v>
      </c>
      <c r="C3980" t="s">
        <v>4400</v>
      </c>
      <c r="D3980" t="s">
        <v>4400</v>
      </c>
      <c r="E3980" t="s">
        <v>4400</v>
      </c>
      <c r="F3980" s="15" t="s">
        <v>4338</v>
      </c>
      <c r="G3980" s="15" t="str">
        <f>VLOOKUP(A3980,'[1]Coordinates cleaned'!$A:$J,10,0)</f>
        <v>Moses Kaganda</v>
      </c>
      <c r="H3980" s="9" t="s">
        <v>3368</v>
      </c>
      <c r="I3980">
        <f>VLOOKUP(A3980,'[1]Coordinates cleaned'!$A:$G,7,0)</f>
        <v>2.9843405000000001</v>
      </c>
      <c r="J3980">
        <f>VLOOKUP(A3980,'[1]Coordinates cleaned'!$A:$H,8,0)</f>
        <v>33.4656837</v>
      </c>
      <c r="K3980" t="str">
        <f>VLOOKUP(A3980,IENG_to_New_Vendor!A:H,8,0)</f>
        <v>IENG_to_New_Vendor</v>
      </c>
      <c r="L3980" t="e">
        <f>VLOOKUP(A3980,'CAM to IENG'!A:O,15,0)</f>
        <v>#N/A</v>
      </c>
      <c r="M3980" t="e">
        <f>VLOOKUP(A3980,NET_to_IENG!A:J,10,0)</f>
        <v>#N/A</v>
      </c>
    </row>
    <row r="3981" spans="1:13" x14ac:dyDescent="0.3">
      <c r="A3981">
        <v>609642</v>
      </c>
      <c r="B3981" t="s">
        <v>2931</v>
      </c>
      <c r="C3981" t="s">
        <v>4400</v>
      </c>
      <c r="D3981" t="s">
        <v>4400</v>
      </c>
      <c r="E3981" t="s">
        <v>4400</v>
      </c>
      <c r="F3981" s="15" t="str">
        <f>VLOOKUP(A3981,'[1]Coordinates cleaned'!$A:$I,9,0)</f>
        <v>Camusat</v>
      </c>
      <c r="G3981" s="15" t="str">
        <f>VLOOKUP(A3981,'[1]Coordinates cleaned'!$A:$J,10,0)</f>
        <v>Abu Kasamba</v>
      </c>
      <c r="H3981" s="9" t="s">
        <v>3367</v>
      </c>
      <c r="I3981">
        <f>VLOOKUP(A3981,'[1]Coordinates cleaned'!$A:$G,7,0)</f>
        <v>0.26419090000000001</v>
      </c>
      <c r="J3981">
        <f>VLOOKUP(A3981,'[1]Coordinates cleaned'!$A:$H,8,0)</f>
        <v>32.584674700000001</v>
      </c>
      <c r="K3981" t="e">
        <f>VLOOKUP(A3981,IENG_to_New_Vendor!A:H,8,0)</f>
        <v>#N/A</v>
      </c>
      <c r="L3981" t="e">
        <f>VLOOKUP(A3981,'CAM to IENG'!A:O,15,0)</f>
        <v>#N/A</v>
      </c>
      <c r="M3981" t="e">
        <f>VLOOKUP(A3981,NET_to_IENG!A:J,10,0)</f>
        <v>#N/A</v>
      </c>
    </row>
    <row r="3982" spans="1:13" x14ac:dyDescent="0.3">
      <c r="A3982">
        <v>607763</v>
      </c>
      <c r="B3982" t="s">
        <v>1419</v>
      </c>
      <c r="C3982" t="s">
        <v>4400</v>
      </c>
      <c r="D3982" t="s">
        <v>4400</v>
      </c>
      <c r="E3982" t="s">
        <v>4400</v>
      </c>
      <c r="F3982" s="15" t="str">
        <f>VLOOKUP(A3982,'[1]Coordinates cleaned'!$A:$I,9,0)</f>
        <v>Camusat</v>
      </c>
      <c r="G3982" s="15" t="str">
        <f>VLOOKUP(A3982,'[1]Coordinates cleaned'!$A:$J,10,0)</f>
        <v>M Patrick Kalibbala</v>
      </c>
      <c r="H3982" s="9" t="s">
        <v>3367</v>
      </c>
      <c r="I3982">
        <f>VLOOKUP(A3982,'[1]Coordinates cleaned'!$A:$G,7,0)</f>
        <v>7.9846500000000001E-2</v>
      </c>
      <c r="J3982">
        <f>VLOOKUP(A3982,'[1]Coordinates cleaned'!$A:$H,8,0)</f>
        <v>32.203261300000001</v>
      </c>
      <c r="K3982" t="e">
        <f>VLOOKUP(A3982,IENG_to_New_Vendor!A:H,8,0)</f>
        <v>#N/A</v>
      </c>
      <c r="L3982" t="e">
        <f>VLOOKUP(A3982,'CAM to IENG'!A:O,15,0)</f>
        <v>#N/A</v>
      </c>
      <c r="M3982" t="e">
        <f>VLOOKUP(A3982,NET_to_IENG!A:J,10,0)</f>
        <v>#N/A</v>
      </c>
    </row>
    <row r="3983" spans="1:13" x14ac:dyDescent="0.3">
      <c r="A3983">
        <v>605078</v>
      </c>
      <c r="B3983" t="s">
        <v>115</v>
      </c>
      <c r="C3983" t="s">
        <v>4400</v>
      </c>
      <c r="D3983" t="s">
        <v>4400</v>
      </c>
      <c r="E3983" t="s">
        <v>4400</v>
      </c>
      <c r="F3983" s="15" t="str">
        <f>VLOOKUP(A3983,'[1]Coordinates cleaned'!$A:$I,9,0)</f>
        <v>Netis</v>
      </c>
      <c r="G3983" s="15" t="str">
        <f>VLOOKUP(A3983,'[1]Coordinates cleaned'!$A:$J,10,0)</f>
        <v>Samuel Naseke</v>
      </c>
      <c r="H3983" s="9" t="s">
        <v>3669</v>
      </c>
      <c r="I3983">
        <f>VLOOKUP(A3983,'[1]Coordinates cleaned'!$A:$G,7,0)</f>
        <v>0.378695</v>
      </c>
      <c r="J3983">
        <f>VLOOKUP(A3983,'[1]Coordinates cleaned'!$A:$H,8,0)</f>
        <v>32.860374999999998</v>
      </c>
      <c r="K3983" t="e">
        <f>VLOOKUP(A3983,IENG_to_New_Vendor!A:H,8,0)</f>
        <v>#N/A</v>
      </c>
      <c r="L3983" t="e">
        <f>VLOOKUP(A3983,'CAM to IENG'!A:O,15,0)</f>
        <v>#N/A</v>
      </c>
      <c r="M3983" t="e">
        <f>VLOOKUP(A3983,NET_to_IENG!A:J,10,0)</f>
        <v>#N/A</v>
      </c>
    </row>
    <row r="3984" spans="1:13" x14ac:dyDescent="0.3">
      <c r="A3984">
        <v>605471</v>
      </c>
      <c r="B3984" t="s">
        <v>98</v>
      </c>
      <c r="C3984" t="s">
        <v>4400</v>
      </c>
      <c r="D3984" t="s">
        <v>4400</v>
      </c>
      <c r="E3984" t="s">
        <v>4400</v>
      </c>
      <c r="F3984" s="15" t="s">
        <v>4338</v>
      </c>
      <c r="G3984" s="15" t="str">
        <f>VLOOKUP(A3984,'[1]Coordinates cleaned'!$A:$J,10,0)</f>
        <v>Innocent Ayiko</v>
      </c>
      <c r="H3984" s="9" t="s">
        <v>3368</v>
      </c>
      <c r="I3984">
        <f>VLOOKUP(A3984,'[1]Coordinates cleaned'!$A:$G,7,0)</f>
        <v>3.411435</v>
      </c>
      <c r="J3984">
        <f>VLOOKUP(A3984,'[1]Coordinates cleaned'!$A:$H,8,0)</f>
        <v>30.959561699999998</v>
      </c>
      <c r="K3984" t="str">
        <f>VLOOKUP(A3984,IENG_to_New_Vendor!A:H,8,0)</f>
        <v>IENG_to_New_Vendor</v>
      </c>
      <c r="L3984" t="e">
        <f>VLOOKUP(A3984,'CAM to IENG'!A:O,15,0)</f>
        <v>#N/A</v>
      </c>
      <c r="M3984" t="e">
        <f>VLOOKUP(A3984,NET_to_IENG!A:J,10,0)</f>
        <v>#N/A</v>
      </c>
    </row>
    <row r="3985" spans="1:13" x14ac:dyDescent="0.3">
      <c r="A3985">
        <v>701683</v>
      </c>
      <c r="B3985" t="s">
        <v>4230</v>
      </c>
      <c r="C3985" t="s">
        <v>4400</v>
      </c>
      <c r="D3985" t="s">
        <v>4400</v>
      </c>
      <c r="E3985" t="s">
        <v>4400</v>
      </c>
      <c r="F3985" s="15" t="str">
        <f>VLOOKUP(A3985,'[1]Coordinates cleaned'!$A:$I,9,0)</f>
        <v>Netis</v>
      </c>
      <c r="G3985" s="15" t="str">
        <f>VLOOKUP(A3985,'[1]Coordinates cleaned'!$A:$J,10,0)</f>
        <v>Benbridge Mulongo</v>
      </c>
      <c r="H3985" s="9" t="s">
        <v>3669</v>
      </c>
      <c r="I3985">
        <f>VLOOKUP(A3985,'[1]Coordinates cleaned'!$A:$G,7,0)</f>
        <v>0.32724950000000003</v>
      </c>
      <c r="J3985">
        <f>VLOOKUP(A3985,'[1]Coordinates cleaned'!$A:$H,8,0)</f>
        <v>32.579214299999997</v>
      </c>
      <c r="K3985" t="e">
        <f>VLOOKUP(A3985,IENG_to_New_Vendor!A:H,8,0)</f>
        <v>#N/A</v>
      </c>
      <c r="L3985" t="e">
        <f>VLOOKUP(A3985,'CAM to IENG'!A:O,15,0)</f>
        <v>#N/A</v>
      </c>
      <c r="M3985" t="e">
        <f>VLOOKUP(A3985,NET_to_IENG!A:J,10,0)</f>
        <v>#N/A</v>
      </c>
    </row>
    <row r="3986" spans="1:13" x14ac:dyDescent="0.3">
      <c r="A3986">
        <v>605497</v>
      </c>
      <c r="B3986" t="s">
        <v>656</v>
      </c>
      <c r="C3986" t="s">
        <v>4400</v>
      </c>
      <c r="D3986" t="s">
        <v>4400</v>
      </c>
      <c r="E3986" t="s">
        <v>4400</v>
      </c>
      <c r="F3986" s="15" t="str">
        <f>VLOOKUP(A3986,'[1]Coordinates cleaned'!$A:$I,9,0)</f>
        <v>Netis</v>
      </c>
      <c r="G3986" s="15" t="str">
        <f>VLOOKUP(A3986,'[1]Coordinates cleaned'!$A:$J,10,0)</f>
        <v>Paul Mbabazi</v>
      </c>
      <c r="H3986" s="9" t="s">
        <v>3669</v>
      </c>
      <c r="I3986">
        <f>VLOOKUP(A3986,'[1]Coordinates cleaned'!$A:$G,7,0)</f>
        <v>0.31988329999999998</v>
      </c>
      <c r="J3986">
        <f>VLOOKUP(A3986,'[1]Coordinates cleaned'!$A:$H,8,0)</f>
        <v>32.646783300000003</v>
      </c>
      <c r="K3986" t="e">
        <f>VLOOKUP(A3986,IENG_to_New_Vendor!A:H,8,0)</f>
        <v>#N/A</v>
      </c>
      <c r="L3986" t="e">
        <f>VLOOKUP(A3986,'CAM to IENG'!A:O,15,0)</f>
        <v>#N/A</v>
      </c>
      <c r="M3986" t="e">
        <f>VLOOKUP(A3986,NET_to_IENG!A:J,10,0)</f>
        <v>#N/A</v>
      </c>
    </row>
    <row r="3987" spans="1:13" x14ac:dyDescent="0.3">
      <c r="A3987">
        <v>605538</v>
      </c>
      <c r="B3987" t="s">
        <v>730</v>
      </c>
      <c r="C3987" t="s">
        <v>4400</v>
      </c>
      <c r="D3987" t="s">
        <v>4400</v>
      </c>
      <c r="E3987" t="s">
        <v>4400</v>
      </c>
      <c r="F3987" s="15" t="str">
        <f>VLOOKUP(A3987,'[1]Coordinates cleaned'!$A:$I,9,0)</f>
        <v>Netis</v>
      </c>
      <c r="G3987" s="15" t="str">
        <f>VLOOKUP(A3987,'[1]Coordinates cleaned'!$A:$J,10,0)</f>
        <v>Jude Musana</v>
      </c>
      <c r="H3987" s="9" t="s">
        <v>3669</v>
      </c>
      <c r="I3987">
        <f>VLOOKUP(A3987,'[1]Coordinates cleaned'!$A:$G,7,0)</f>
        <v>1.1488210999999999</v>
      </c>
      <c r="J3987">
        <f>VLOOKUP(A3987,'[1]Coordinates cleaned'!$A:$H,8,0)</f>
        <v>33.936769400000003</v>
      </c>
      <c r="K3987" t="e">
        <f>VLOOKUP(A3987,IENG_to_New_Vendor!A:H,8,0)</f>
        <v>#N/A</v>
      </c>
      <c r="L3987" t="e">
        <f>VLOOKUP(A3987,'CAM to IENG'!A:O,15,0)</f>
        <v>#N/A</v>
      </c>
      <c r="M3987" t="e">
        <f>VLOOKUP(A3987,NET_to_IENG!A:J,10,0)</f>
        <v>#N/A</v>
      </c>
    </row>
    <row r="3988" spans="1:13" x14ac:dyDescent="0.3">
      <c r="A3988">
        <v>701833</v>
      </c>
      <c r="B3988" t="s">
        <v>4231</v>
      </c>
      <c r="C3988" t="s">
        <v>4400</v>
      </c>
      <c r="D3988" t="s">
        <v>4400</v>
      </c>
      <c r="E3988" t="s">
        <v>4400</v>
      </c>
      <c r="F3988" s="15" t="str">
        <f>VLOOKUP(A3988,'[1]Coordinates cleaned'!$A:$I,9,0)</f>
        <v>Netis</v>
      </c>
      <c r="G3988" s="15" t="str">
        <f>VLOOKUP(A3988,'[1]Coordinates cleaned'!$A:$J,10,0)</f>
        <v>Moses Wandera</v>
      </c>
      <c r="H3988" s="9" t="s">
        <v>3669</v>
      </c>
      <c r="I3988">
        <f>VLOOKUP(A3988,'[1]Coordinates cleaned'!$A:$G,7,0)</f>
        <v>1.8430968666666701</v>
      </c>
      <c r="J3988">
        <f>VLOOKUP(A3988,'[1]Coordinates cleaned'!$A:$H,8,0)</f>
        <v>33.169286933333296</v>
      </c>
      <c r="K3988" t="e">
        <f>VLOOKUP(A3988,IENG_to_New_Vendor!A:H,8,0)</f>
        <v>#N/A</v>
      </c>
      <c r="L3988" t="e">
        <f>VLOOKUP(A3988,'CAM to IENG'!A:O,15,0)</f>
        <v>#N/A</v>
      </c>
      <c r="M3988" t="e">
        <f>VLOOKUP(A3988,NET_to_IENG!A:J,10,0)</f>
        <v>#N/A</v>
      </c>
    </row>
    <row r="3989" spans="1:13" x14ac:dyDescent="0.3">
      <c r="A3989">
        <v>701807</v>
      </c>
      <c r="B3989" t="s">
        <v>4232</v>
      </c>
      <c r="C3989" t="s">
        <v>4400</v>
      </c>
      <c r="D3989" t="s">
        <v>4400</v>
      </c>
      <c r="E3989" t="s">
        <v>4400</v>
      </c>
      <c r="F3989" s="15" t="str">
        <f>VLOOKUP(A3989,'[1]Coordinates cleaned'!$A:$I,9,0)</f>
        <v>I-Engineering</v>
      </c>
      <c r="G3989" s="15" t="str">
        <f>VLOOKUP(A3989,'[1]Coordinates cleaned'!$A:$J,10,0)</f>
        <v>Muhamood Kyongo</v>
      </c>
      <c r="H3989" s="9" t="s">
        <v>3368</v>
      </c>
      <c r="I3989">
        <f>VLOOKUP(A3989,'[1]Coordinates cleaned'!$A:$G,7,0)</f>
        <v>2.1912826000000001</v>
      </c>
      <c r="J3989">
        <f>VLOOKUP(A3989,'[1]Coordinates cleaned'!$A:$H,8,0)</f>
        <v>32.928799900000001</v>
      </c>
      <c r="K3989" t="e">
        <f>VLOOKUP(A3989,IENG_to_New_Vendor!A:H,8,0)</f>
        <v>#N/A</v>
      </c>
      <c r="L3989" t="e">
        <f>VLOOKUP(A3989,'CAM to IENG'!A:O,15,0)</f>
        <v>#N/A</v>
      </c>
      <c r="M3989" t="e">
        <f>VLOOKUP(A3989,NET_to_IENG!A:J,10,0)</f>
        <v>#N/A</v>
      </c>
    </row>
    <row r="3990" spans="1:13" x14ac:dyDescent="0.3">
      <c r="A3990">
        <v>608613</v>
      </c>
      <c r="B3990" t="s">
        <v>2387</v>
      </c>
      <c r="C3990" t="s">
        <v>4400</v>
      </c>
      <c r="D3990" t="s">
        <v>4400</v>
      </c>
      <c r="E3990" t="s">
        <v>4400</v>
      </c>
      <c r="F3990" s="15" t="str">
        <f>VLOOKUP(A3990,'[1]Coordinates cleaned'!$A:$I,9,0)</f>
        <v>I-Engineering</v>
      </c>
      <c r="G3990" s="15" t="str">
        <f>VLOOKUP(A3990,'[1]Coordinates cleaned'!$A:$J,10,0)</f>
        <v>Muhamood Kyongo</v>
      </c>
      <c r="H3990" s="9" t="s">
        <v>3368</v>
      </c>
      <c r="I3990">
        <f>VLOOKUP(A3990,'[1]Coordinates cleaned'!$A:$G,7,0)</f>
        <v>1.8839067</v>
      </c>
      <c r="J3990">
        <f>VLOOKUP(A3990,'[1]Coordinates cleaned'!$A:$H,8,0)</f>
        <v>32.797820000000002</v>
      </c>
      <c r="K3990" t="e">
        <f>VLOOKUP(A3990,IENG_to_New_Vendor!A:H,8,0)</f>
        <v>#N/A</v>
      </c>
      <c r="L3990" t="e">
        <f>VLOOKUP(A3990,'CAM to IENG'!A:O,15,0)</f>
        <v>#N/A</v>
      </c>
      <c r="M3990" t="e">
        <f>VLOOKUP(A3990,NET_to_IENG!A:J,10,0)</f>
        <v>#N/A</v>
      </c>
    </row>
    <row r="3991" spans="1:13" x14ac:dyDescent="0.3">
      <c r="A3991">
        <v>607594</v>
      </c>
      <c r="B3991" t="s">
        <v>2028</v>
      </c>
      <c r="C3991" t="s">
        <v>4400</v>
      </c>
      <c r="D3991" t="s">
        <v>4400</v>
      </c>
      <c r="E3991" t="s">
        <v>4400</v>
      </c>
      <c r="F3991" s="15" t="str">
        <f>VLOOKUP(A3991,'[1]Coordinates cleaned'!$A:$I,9,0)</f>
        <v>Netis</v>
      </c>
      <c r="G3991" s="15" t="str">
        <f>VLOOKUP(A3991,'[1]Coordinates cleaned'!$A:$J,10,0)</f>
        <v>Benbridge Mulongo</v>
      </c>
      <c r="H3991" s="9" t="s">
        <v>3669</v>
      </c>
      <c r="I3991">
        <f>VLOOKUP(A3991,'[1]Coordinates cleaned'!$A:$G,7,0)</f>
        <v>0.36214000000000002</v>
      </c>
      <c r="J3991">
        <f>VLOOKUP(A3991,'[1]Coordinates cleaned'!$A:$H,8,0)</f>
        <v>32.592317199999997</v>
      </c>
      <c r="K3991" t="e">
        <f>VLOOKUP(A3991,IENG_to_New_Vendor!A:H,8,0)</f>
        <v>#N/A</v>
      </c>
      <c r="L3991" t="e">
        <f>VLOOKUP(A3991,'CAM to IENG'!A:O,15,0)</f>
        <v>#N/A</v>
      </c>
      <c r="M3991" t="e">
        <f>VLOOKUP(A3991,NET_to_IENG!A:J,10,0)</f>
        <v>#N/A</v>
      </c>
    </row>
    <row r="3992" spans="1:13" x14ac:dyDescent="0.3">
      <c r="A3992">
        <v>605282</v>
      </c>
      <c r="B3992" t="s">
        <v>4233</v>
      </c>
      <c r="C3992" t="s">
        <v>4400</v>
      </c>
      <c r="D3992" t="s">
        <v>4400</v>
      </c>
      <c r="E3992" t="s">
        <v>4400</v>
      </c>
      <c r="F3992" s="15" t="str">
        <f>VLOOKUP(A3992,'[1]Coordinates cleaned'!$A:$I,9,0)</f>
        <v>Netis</v>
      </c>
      <c r="G3992" s="15" t="str">
        <f>VLOOKUP(A3992,'[1]Coordinates cleaned'!$A:$J,10,0)</f>
        <v>Paul Mbabazi</v>
      </c>
      <c r="H3992" s="9" t="s">
        <v>3669</v>
      </c>
      <c r="I3992">
        <f>VLOOKUP(A3992,'[1]Coordinates cleaned'!$A:$G,7,0)</f>
        <v>0.30315009999999998</v>
      </c>
      <c r="J3992">
        <f>VLOOKUP(A3992,'[1]Coordinates cleaned'!$A:$H,8,0)</f>
        <v>32.586426000000003</v>
      </c>
      <c r="K3992" t="e">
        <f>VLOOKUP(A3992,IENG_to_New_Vendor!A:H,8,0)</f>
        <v>#N/A</v>
      </c>
      <c r="L3992" t="e">
        <f>VLOOKUP(A3992,'CAM to IENG'!A:O,15,0)</f>
        <v>#N/A</v>
      </c>
      <c r="M3992" t="e">
        <f>VLOOKUP(A3992,NET_to_IENG!A:J,10,0)</f>
        <v>#N/A</v>
      </c>
    </row>
    <row r="3993" spans="1:13" x14ac:dyDescent="0.3">
      <c r="A3993">
        <v>609944</v>
      </c>
      <c r="B3993" t="s">
        <v>3293</v>
      </c>
      <c r="C3993" t="s">
        <v>4400</v>
      </c>
      <c r="D3993" t="s">
        <v>4400</v>
      </c>
      <c r="E3993" t="s">
        <v>4400</v>
      </c>
      <c r="F3993" s="15" t="str">
        <f>VLOOKUP(A3993,'[1]Coordinates cleaned'!$A:$I,9,0)</f>
        <v>Netis</v>
      </c>
      <c r="G3993" s="15" t="str">
        <f>VLOOKUP(A3993,'[1]Coordinates cleaned'!$A:$J,10,0)</f>
        <v>Benbridge Mulongo</v>
      </c>
      <c r="H3993" s="9" t="s">
        <v>3669</v>
      </c>
      <c r="I3993">
        <f>VLOOKUP(A3993,'[1]Coordinates cleaned'!$A:$G,7,0)</f>
        <v>0.34622839999999999</v>
      </c>
      <c r="J3993">
        <f>VLOOKUP(A3993,'[1]Coordinates cleaned'!$A:$H,8,0)</f>
        <v>32.649442999999998</v>
      </c>
      <c r="K3993" t="e">
        <f>VLOOKUP(A3993,IENG_to_New_Vendor!A:H,8,0)</f>
        <v>#N/A</v>
      </c>
      <c r="L3993" t="e">
        <f>VLOOKUP(A3993,'CAM to IENG'!A:O,15,0)</f>
        <v>#N/A</v>
      </c>
      <c r="M3993" t="e">
        <f>VLOOKUP(A3993,NET_to_IENG!A:J,10,0)</f>
        <v>#N/A</v>
      </c>
    </row>
    <row r="3994" spans="1:13" x14ac:dyDescent="0.3">
      <c r="A3994">
        <v>607124</v>
      </c>
      <c r="B3994" t="s">
        <v>1628</v>
      </c>
      <c r="C3994" t="s">
        <v>4400</v>
      </c>
      <c r="D3994" t="s">
        <v>4400</v>
      </c>
      <c r="E3994" t="s">
        <v>4400</v>
      </c>
      <c r="F3994" s="15" t="str">
        <f>VLOOKUP(A3994,'[1]Coordinates cleaned'!$A:$I,9,0)</f>
        <v>Netis</v>
      </c>
      <c r="G3994" s="15" t="str">
        <f>VLOOKUP(A3994,'[1]Coordinates cleaned'!$A:$J,10,0)</f>
        <v>Benbridge Mulongo</v>
      </c>
      <c r="H3994" s="9" t="s">
        <v>3669</v>
      </c>
      <c r="I3994">
        <f>VLOOKUP(A3994,'[1]Coordinates cleaned'!$A:$G,7,0)</f>
        <v>0.3193589</v>
      </c>
      <c r="J3994">
        <f>VLOOKUP(A3994,'[1]Coordinates cleaned'!$A:$H,8,0)</f>
        <v>32.5917551</v>
      </c>
      <c r="K3994" t="e">
        <f>VLOOKUP(A3994,IENG_to_New_Vendor!A:H,8,0)</f>
        <v>#N/A</v>
      </c>
      <c r="L3994" t="e">
        <f>VLOOKUP(A3994,'CAM to IENG'!A:O,15,0)</f>
        <v>#N/A</v>
      </c>
      <c r="M3994" t="e">
        <f>VLOOKUP(A3994,NET_to_IENG!A:J,10,0)</f>
        <v>#N/A</v>
      </c>
    </row>
    <row r="3995" spans="1:13" x14ac:dyDescent="0.3">
      <c r="A3995">
        <v>701208</v>
      </c>
      <c r="B3995" t="s">
        <v>3278</v>
      </c>
      <c r="C3995" t="s">
        <v>4400</v>
      </c>
      <c r="D3995" t="s">
        <v>4400</v>
      </c>
      <c r="E3995" t="s">
        <v>4400</v>
      </c>
      <c r="F3995" s="15" t="s">
        <v>4338</v>
      </c>
      <c r="G3995" s="15" t="str">
        <f>VLOOKUP(A3995,'[1]Coordinates cleaned'!$A:$J,10,0)</f>
        <v>Innocent Ayiko</v>
      </c>
      <c r="H3995" s="9" t="s">
        <v>3368</v>
      </c>
      <c r="I3995">
        <f>VLOOKUP(A3995,'[1]Coordinates cleaned'!$A:$G,7,0)</f>
        <v>2.9896044000000002</v>
      </c>
      <c r="J3995">
        <f>VLOOKUP(A3995,'[1]Coordinates cleaned'!$A:$H,8,0)</f>
        <v>30.899810599999999</v>
      </c>
      <c r="K3995" t="str">
        <f>VLOOKUP(A3995,IENG_to_New_Vendor!A:H,8,0)</f>
        <v>IENG_to_New_Vendor</v>
      </c>
      <c r="L3995" t="e">
        <f>VLOOKUP(A3995,'CAM to IENG'!A:O,15,0)</f>
        <v>#N/A</v>
      </c>
      <c r="M3995" t="e">
        <f>VLOOKUP(A3995,NET_to_IENG!A:J,10,0)</f>
        <v>#N/A</v>
      </c>
    </row>
    <row r="3996" spans="1:13" x14ac:dyDescent="0.3">
      <c r="A3996">
        <v>605482</v>
      </c>
      <c r="B3996" t="s">
        <v>633</v>
      </c>
      <c r="C3996" t="s">
        <v>4400</v>
      </c>
      <c r="D3996" t="s">
        <v>4400</v>
      </c>
      <c r="E3996" t="s">
        <v>4400</v>
      </c>
      <c r="F3996" s="15" t="s">
        <v>4312</v>
      </c>
      <c r="G3996" s="15" t="str">
        <f>VLOOKUP(A3996,'[1]Coordinates cleaned'!$A:$J,10,0)</f>
        <v>Christopher Alituha</v>
      </c>
      <c r="H3996" s="9" t="s">
        <v>3367</v>
      </c>
      <c r="I3996">
        <f>VLOOKUP(A3996,'[1]Coordinates cleaned'!$A:$G,7,0)</f>
        <v>0.36843029999999999</v>
      </c>
      <c r="J3996">
        <f>VLOOKUP(A3996,'[1]Coordinates cleaned'!$A:$H,8,0)</f>
        <v>32.522082599999997</v>
      </c>
      <c r="K3996" t="e">
        <f>VLOOKUP(A3996,IENG_to_New_Vendor!A:H,8,0)</f>
        <v>#N/A</v>
      </c>
      <c r="L3996" t="str">
        <f>VLOOKUP(A3996,'CAM to IENG'!A:O,15,0)</f>
        <v>CAM_to_IENG</v>
      </c>
      <c r="M3996" t="e">
        <f>VLOOKUP(A3996,NET_to_IENG!A:J,10,0)</f>
        <v>#N/A</v>
      </c>
    </row>
    <row r="3997" spans="1:13" x14ac:dyDescent="0.3">
      <c r="A3997">
        <v>607911</v>
      </c>
      <c r="B3997" t="s">
        <v>2693</v>
      </c>
      <c r="C3997" t="s">
        <v>4400</v>
      </c>
      <c r="D3997" t="s">
        <v>4400</v>
      </c>
      <c r="E3997" t="s">
        <v>4400</v>
      </c>
      <c r="F3997" s="15" t="s">
        <v>4312</v>
      </c>
      <c r="G3997" s="15" t="str">
        <f>VLOOKUP(A3997,'[1]Coordinates cleaned'!$A:$J,10,0)</f>
        <v>Christopher Alituha</v>
      </c>
      <c r="H3997" s="9" t="s">
        <v>3367</v>
      </c>
      <c r="I3997">
        <f>VLOOKUP(A3997,'[1]Coordinates cleaned'!$A:$G,7,0)</f>
        <v>0.79386570000000001</v>
      </c>
      <c r="J3997">
        <f>VLOOKUP(A3997,'[1]Coordinates cleaned'!$A:$H,8,0)</f>
        <v>31.6427291</v>
      </c>
      <c r="K3997" t="e">
        <f>VLOOKUP(A3997,IENG_to_New_Vendor!A:H,8,0)</f>
        <v>#N/A</v>
      </c>
      <c r="L3997" t="str">
        <f>VLOOKUP(A3997,'CAM to IENG'!A:O,15,0)</f>
        <v>CAM_to_IENG</v>
      </c>
      <c r="M3997" t="e">
        <f>VLOOKUP(A3997,NET_to_IENG!A:J,10,0)</f>
        <v>#N/A</v>
      </c>
    </row>
    <row r="3998" spans="1:13" x14ac:dyDescent="0.3">
      <c r="A3998">
        <v>607482</v>
      </c>
      <c r="B3998" t="s">
        <v>2182</v>
      </c>
      <c r="C3998" t="s">
        <v>4400</v>
      </c>
      <c r="D3998" t="s">
        <v>4400</v>
      </c>
      <c r="E3998" t="s">
        <v>4400</v>
      </c>
      <c r="F3998" s="15" t="str">
        <f>VLOOKUP(A3998,'[1]Coordinates cleaned'!$A:$I,9,0)</f>
        <v>Camusat</v>
      </c>
      <c r="G3998" s="15" t="str">
        <f>VLOOKUP(A3998,'[1]Coordinates cleaned'!$A:$J,10,0)</f>
        <v>M Patrick Kalibbala</v>
      </c>
      <c r="H3998" s="9" t="s">
        <v>3367</v>
      </c>
      <c r="I3998">
        <f>VLOOKUP(A3998,'[1]Coordinates cleaned'!$A:$G,7,0)</f>
        <v>-0.81083669999999997</v>
      </c>
      <c r="J3998">
        <f>VLOOKUP(A3998,'[1]Coordinates cleaned'!$A:$H,8,0)</f>
        <v>31.2712933</v>
      </c>
      <c r="K3998" t="e">
        <f>VLOOKUP(A3998,IENG_to_New_Vendor!A:H,8,0)</f>
        <v>#N/A</v>
      </c>
      <c r="L3998" t="e">
        <f>VLOOKUP(A3998,'CAM to IENG'!A:O,15,0)</f>
        <v>#N/A</v>
      </c>
      <c r="M3998" t="e">
        <f>VLOOKUP(A3998,NET_to_IENG!A:J,10,0)</f>
        <v>#N/A</v>
      </c>
    </row>
    <row r="3999" spans="1:13" x14ac:dyDescent="0.3">
      <c r="A3999">
        <v>609249</v>
      </c>
      <c r="B3999" t="s">
        <v>2141</v>
      </c>
      <c r="C3999" t="s">
        <v>4400</v>
      </c>
      <c r="D3999" t="s">
        <v>4400</v>
      </c>
      <c r="E3999" t="s">
        <v>4400</v>
      </c>
      <c r="F3999" s="15" t="str">
        <f>VLOOKUP(A3999,'[1]Coordinates cleaned'!$A:$I,9,0)</f>
        <v>Camusat</v>
      </c>
      <c r="G3999" s="15" t="str">
        <f>VLOOKUP(A3999,'[1]Coordinates cleaned'!$A:$J,10,0)</f>
        <v>Christopher Alituha</v>
      </c>
      <c r="H3999" s="9" t="s">
        <v>3367</v>
      </c>
      <c r="I3999">
        <f>VLOOKUP(A3999,'[1]Coordinates cleaned'!$A:$G,7,0)</f>
        <v>0.56468499999999999</v>
      </c>
      <c r="J3999">
        <f>VLOOKUP(A3999,'[1]Coordinates cleaned'!$A:$H,8,0)</f>
        <v>31.381535</v>
      </c>
      <c r="K3999" t="e">
        <f>VLOOKUP(A3999,IENG_to_New_Vendor!A:H,8,0)</f>
        <v>#N/A</v>
      </c>
      <c r="L3999" t="e">
        <f>VLOOKUP(A3999,'CAM to IENG'!A:O,15,0)</f>
        <v>#N/A</v>
      </c>
      <c r="M3999" t="e">
        <f>VLOOKUP(A3999,NET_to_IENG!A:J,10,0)</f>
        <v>#N/A</v>
      </c>
    </row>
    <row r="4000" spans="1:13" x14ac:dyDescent="0.3">
      <c r="A4000">
        <v>609094</v>
      </c>
      <c r="B4000" t="s">
        <v>296</v>
      </c>
      <c r="C4000" t="s">
        <v>4400</v>
      </c>
      <c r="D4000" t="s">
        <v>4400</v>
      </c>
      <c r="E4000" t="s">
        <v>4400</v>
      </c>
      <c r="F4000" s="15" t="str">
        <f>VLOOKUP(A4000,'[1]Coordinates cleaned'!$A:$I,9,0)</f>
        <v>Camusat</v>
      </c>
      <c r="G4000" s="15" t="str">
        <f>VLOOKUP(A4000,'[1]Coordinates cleaned'!$A:$J,10,0)</f>
        <v>Thomasi Seruyange</v>
      </c>
      <c r="H4000" s="9" t="s">
        <v>3367</v>
      </c>
      <c r="I4000">
        <f>VLOOKUP(A4000,'[1]Coordinates cleaned'!$A:$G,7,0)</f>
        <v>-0.57377670000000003</v>
      </c>
      <c r="J4000">
        <f>VLOOKUP(A4000,'[1]Coordinates cleaned'!$A:$H,8,0)</f>
        <v>30.377015</v>
      </c>
      <c r="K4000" t="e">
        <f>VLOOKUP(A4000,IENG_to_New_Vendor!A:H,8,0)</f>
        <v>#N/A</v>
      </c>
      <c r="L4000" t="e">
        <f>VLOOKUP(A4000,'CAM to IENG'!A:O,15,0)</f>
        <v>#N/A</v>
      </c>
      <c r="M4000" t="e">
        <f>VLOOKUP(A4000,NET_to_IENG!A:J,10,0)</f>
        <v>#N/A</v>
      </c>
    </row>
    <row r="4001" spans="1:13" x14ac:dyDescent="0.3">
      <c r="A4001">
        <v>609255</v>
      </c>
      <c r="B4001" t="s">
        <v>2356</v>
      </c>
      <c r="C4001" t="s">
        <v>4400</v>
      </c>
      <c r="D4001" t="s">
        <v>4400</v>
      </c>
      <c r="E4001" t="s">
        <v>4400</v>
      </c>
      <c r="F4001" s="15" t="str">
        <f>VLOOKUP(A4001,'[1]Coordinates cleaned'!$A:$I,9,0)</f>
        <v>Camusat</v>
      </c>
      <c r="G4001" s="15" t="str">
        <f>VLOOKUP(A4001,'[1]Coordinates cleaned'!$A:$J,10,0)</f>
        <v>Denis Masaba</v>
      </c>
      <c r="H4001" s="9" t="s">
        <v>3367</v>
      </c>
      <c r="I4001">
        <f>VLOOKUP(A4001,'[1]Coordinates cleaned'!$A:$G,7,0)</f>
        <v>-0.79947999999999997</v>
      </c>
      <c r="J4001">
        <f>VLOOKUP(A4001,'[1]Coordinates cleaned'!$A:$H,8,0)</f>
        <v>30.391400000000001</v>
      </c>
      <c r="K4001" t="e">
        <f>VLOOKUP(A4001,IENG_to_New_Vendor!A:H,8,0)</f>
        <v>#N/A</v>
      </c>
      <c r="L4001" t="e">
        <f>VLOOKUP(A4001,'CAM to IENG'!A:O,15,0)</f>
        <v>#N/A</v>
      </c>
      <c r="M4001" t="e">
        <f>VLOOKUP(A4001,NET_to_IENG!A:J,10,0)</f>
        <v>#N/A</v>
      </c>
    </row>
    <row r="4002" spans="1:13" x14ac:dyDescent="0.3">
      <c r="A4002">
        <v>609644</v>
      </c>
      <c r="B4002" t="s">
        <v>2929</v>
      </c>
      <c r="C4002" t="s">
        <v>4400</v>
      </c>
      <c r="D4002" t="s">
        <v>4400</v>
      </c>
      <c r="E4002" t="s">
        <v>4400</v>
      </c>
      <c r="F4002" s="15" t="str">
        <f>VLOOKUP(A4002,'[1]Coordinates cleaned'!$A:$I,9,0)</f>
        <v>Camusat</v>
      </c>
      <c r="G4002" s="15" t="str">
        <f>VLOOKUP(A4002,'[1]Coordinates cleaned'!$A:$J,10,0)</f>
        <v>Abu Kasamba</v>
      </c>
      <c r="H4002" s="9" t="s">
        <v>3367</v>
      </c>
      <c r="I4002">
        <f>VLOOKUP(A4002,'[1]Coordinates cleaned'!$A:$G,7,0)</f>
        <v>0.27361390000000002</v>
      </c>
      <c r="J4002">
        <f>VLOOKUP(A4002,'[1]Coordinates cleaned'!$A:$H,8,0)</f>
        <v>32.576708199999999</v>
      </c>
      <c r="K4002" t="e">
        <f>VLOOKUP(A4002,IENG_to_New_Vendor!A:H,8,0)</f>
        <v>#N/A</v>
      </c>
      <c r="L4002" t="e">
        <f>VLOOKUP(A4002,'CAM to IENG'!A:O,15,0)</f>
        <v>#N/A</v>
      </c>
      <c r="M4002" t="e">
        <f>VLOOKUP(A4002,NET_to_IENG!A:J,10,0)</f>
        <v>#N/A</v>
      </c>
    </row>
    <row r="4003" spans="1:13" x14ac:dyDescent="0.3">
      <c r="A4003">
        <v>607156</v>
      </c>
      <c r="B4003" t="s">
        <v>2403</v>
      </c>
      <c r="C4003" t="s">
        <v>4400</v>
      </c>
      <c r="D4003" t="s">
        <v>4400</v>
      </c>
      <c r="E4003" t="s">
        <v>4400</v>
      </c>
      <c r="F4003" s="15" t="str">
        <f>VLOOKUP(A4003,'[1]Coordinates cleaned'!$A:$I,9,0)</f>
        <v>Camusat</v>
      </c>
      <c r="G4003" s="15" t="str">
        <f>VLOOKUP(A4003,'[1]Coordinates cleaned'!$A:$J,10,0)</f>
        <v>Abu Kasamba</v>
      </c>
      <c r="H4003" s="9" t="s">
        <v>3367</v>
      </c>
      <c r="I4003">
        <f>VLOOKUP(A4003,'[1]Coordinates cleaned'!$A:$G,7,0)</f>
        <v>0.20768909999999999</v>
      </c>
      <c r="J4003">
        <f>VLOOKUP(A4003,'[1]Coordinates cleaned'!$A:$H,8,0)</f>
        <v>32.534239399999997</v>
      </c>
      <c r="K4003" t="e">
        <f>VLOOKUP(A4003,IENG_to_New_Vendor!A:H,8,0)</f>
        <v>#N/A</v>
      </c>
      <c r="L4003" t="e">
        <f>VLOOKUP(A4003,'CAM to IENG'!A:O,15,0)</f>
        <v>#N/A</v>
      </c>
      <c r="M4003" t="e">
        <f>VLOOKUP(A4003,NET_to_IENG!A:J,10,0)</f>
        <v>#N/A</v>
      </c>
    </row>
    <row r="4004" spans="1:13" x14ac:dyDescent="0.3">
      <c r="A4004">
        <v>701039</v>
      </c>
      <c r="B4004" t="s">
        <v>3092</v>
      </c>
      <c r="C4004" t="s">
        <v>4400</v>
      </c>
      <c r="D4004" t="s">
        <v>4400</v>
      </c>
      <c r="E4004" t="s">
        <v>4400</v>
      </c>
      <c r="F4004" s="15" t="str">
        <f>VLOOKUP(A4004,'[1]Coordinates cleaned'!$A:$I,9,0)</f>
        <v>Camusat</v>
      </c>
      <c r="G4004" s="15" t="str">
        <f>VLOOKUP(A4004,'[1]Coordinates cleaned'!$A:$J,10,0)</f>
        <v>Christopher Alituha</v>
      </c>
      <c r="H4004" s="9" t="s">
        <v>3367</v>
      </c>
      <c r="I4004">
        <f>VLOOKUP(A4004,'[1]Coordinates cleaned'!$A:$G,7,0)</f>
        <v>0.5819183</v>
      </c>
      <c r="J4004">
        <f>VLOOKUP(A4004,'[1]Coordinates cleaned'!$A:$H,8,0)</f>
        <v>31.384036699999999</v>
      </c>
      <c r="K4004" t="e">
        <f>VLOOKUP(A4004,IENG_to_New_Vendor!A:H,8,0)</f>
        <v>#N/A</v>
      </c>
      <c r="L4004" t="e">
        <f>VLOOKUP(A4004,'CAM to IENG'!A:O,15,0)</f>
        <v>#N/A</v>
      </c>
      <c r="M4004" t="e">
        <f>VLOOKUP(A4004,NET_to_IENG!A:J,10,0)</f>
        <v>#N/A</v>
      </c>
    </row>
    <row r="4005" spans="1:13" x14ac:dyDescent="0.3">
      <c r="A4005">
        <v>605896</v>
      </c>
      <c r="B4005" t="s">
        <v>4234</v>
      </c>
      <c r="C4005" t="s">
        <v>4400</v>
      </c>
      <c r="D4005" t="s">
        <v>4400</v>
      </c>
      <c r="E4005" t="s">
        <v>4400</v>
      </c>
      <c r="F4005" s="15" t="s">
        <v>4312</v>
      </c>
      <c r="G4005" s="15" t="str">
        <f>VLOOKUP(A4005,'[1]Coordinates cleaned'!$A:$J,10,0)</f>
        <v>Christopher Alituha</v>
      </c>
      <c r="H4005" s="9" t="s">
        <v>3367</v>
      </c>
      <c r="I4005">
        <f>VLOOKUP(A4005,'[1]Coordinates cleaned'!$A:$G,7,0)</f>
        <v>0.37892690000000001</v>
      </c>
      <c r="J4005">
        <f>VLOOKUP(A4005,'[1]Coordinates cleaned'!$A:$H,8,0)</f>
        <v>32.519101499999998</v>
      </c>
      <c r="K4005" t="e">
        <f>VLOOKUP(A4005,IENG_to_New_Vendor!A:H,8,0)</f>
        <v>#N/A</v>
      </c>
      <c r="L4005" t="str">
        <f>VLOOKUP(A4005,'CAM to IENG'!A:O,15,0)</f>
        <v>CAM_to_IENG</v>
      </c>
      <c r="M4005" t="e">
        <f>VLOOKUP(A4005,NET_to_IENG!A:J,10,0)</f>
        <v>#N/A</v>
      </c>
    </row>
    <row r="4006" spans="1:13" x14ac:dyDescent="0.3">
      <c r="A4006">
        <v>606868</v>
      </c>
      <c r="B4006" t="s">
        <v>4152</v>
      </c>
      <c r="C4006" t="s">
        <v>4400</v>
      </c>
      <c r="D4006" t="s">
        <v>4400</v>
      </c>
      <c r="E4006" t="s">
        <v>4400</v>
      </c>
      <c r="F4006" s="15" t="str">
        <f>VLOOKUP(A4006,'[1]Coordinates cleaned'!$A:$I,9,0)</f>
        <v>Netis</v>
      </c>
      <c r="G4006" s="15" t="str">
        <f>VLOOKUP(A4006,'[1]Coordinates cleaned'!$A:$J,10,0)</f>
        <v>Paul Mbabazi</v>
      </c>
      <c r="H4006" s="9" t="s">
        <v>3669</v>
      </c>
      <c r="I4006">
        <f>VLOOKUP(A4006,'[1]Coordinates cleaned'!$A:$G,7,0)</f>
        <v>0.30651669999999998</v>
      </c>
      <c r="J4006">
        <f>VLOOKUP(A4006,'[1]Coordinates cleaned'!$A:$H,8,0)</f>
        <v>32.644176700000003</v>
      </c>
      <c r="K4006" t="e">
        <f>VLOOKUP(A4006,IENG_to_New_Vendor!A:H,8,0)</f>
        <v>#N/A</v>
      </c>
      <c r="L4006" t="e">
        <f>VLOOKUP(A4006,'CAM to IENG'!A:O,15,0)</f>
        <v>#N/A</v>
      </c>
      <c r="M4006" t="e">
        <f>VLOOKUP(A4006,NET_to_IENG!A:J,10,0)</f>
        <v>#N/A</v>
      </c>
    </row>
    <row r="4007" spans="1:13" x14ac:dyDescent="0.3">
      <c r="A4007">
        <v>609567</v>
      </c>
      <c r="B4007" t="s">
        <v>2806</v>
      </c>
      <c r="C4007" t="s">
        <v>4400</v>
      </c>
      <c r="D4007" t="s">
        <v>4400</v>
      </c>
      <c r="E4007" t="s">
        <v>4400</v>
      </c>
      <c r="F4007" s="15" t="s">
        <v>3333</v>
      </c>
      <c r="G4007" s="15" t="str">
        <f>VLOOKUP(A4007,'[1]Coordinates cleaned'!$A:$J,10,0)</f>
        <v>Innocent Ayiko</v>
      </c>
      <c r="H4007" s="9" t="s">
        <v>3368</v>
      </c>
      <c r="I4007">
        <f>VLOOKUP(A4007,'[1]Coordinates cleaned'!$A:$G,7,0)</f>
        <v>2.1868287</v>
      </c>
      <c r="J4007">
        <f>VLOOKUP(A4007,'[1]Coordinates cleaned'!$A:$H,8,0)</f>
        <v>32.504296500000002</v>
      </c>
      <c r="K4007">
        <f>VLOOKUP(A4007,IENG_to_New_Vendor!A:H,8,0)</f>
        <v>0</v>
      </c>
      <c r="L4007" t="e">
        <f>VLOOKUP(A4007,'CAM to IENG'!A:O,15,0)</f>
        <v>#N/A</v>
      </c>
      <c r="M4007" t="e">
        <f>VLOOKUP(A4007,NET_to_IENG!A:J,10,0)</f>
        <v>#N/A</v>
      </c>
    </row>
    <row r="4008" spans="1:13" x14ac:dyDescent="0.3">
      <c r="A4008">
        <v>608205</v>
      </c>
      <c r="B4008" t="s">
        <v>2102</v>
      </c>
      <c r="C4008" t="s">
        <v>4400</v>
      </c>
      <c r="D4008" t="s">
        <v>4400</v>
      </c>
      <c r="E4008" t="s">
        <v>4400</v>
      </c>
      <c r="F4008" s="15" t="str">
        <f>VLOOKUP(A4008,'[1]Coordinates cleaned'!$A:$I,9,0)</f>
        <v>Netis</v>
      </c>
      <c r="G4008" s="15" t="str">
        <f>VLOOKUP(A4008,'[1]Coordinates cleaned'!$A:$J,10,0)</f>
        <v>Jude Musana</v>
      </c>
      <c r="H4008" s="9" t="s">
        <v>3669</v>
      </c>
      <c r="I4008">
        <f>VLOOKUP(A4008,'[1]Coordinates cleaned'!$A:$G,7,0)</f>
        <v>0.74556500000000003</v>
      </c>
      <c r="J4008">
        <f>VLOOKUP(A4008,'[1]Coordinates cleaned'!$A:$H,8,0)</f>
        <v>34.184719999999999</v>
      </c>
      <c r="K4008" t="e">
        <f>VLOOKUP(A4008,IENG_to_New_Vendor!A:H,8,0)</f>
        <v>#N/A</v>
      </c>
      <c r="L4008" t="e">
        <f>VLOOKUP(A4008,'CAM to IENG'!A:O,15,0)</f>
        <v>#N/A</v>
      </c>
      <c r="M4008" t="e">
        <f>VLOOKUP(A4008,NET_to_IENG!A:J,10,0)</f>
        <v>#N/A</v>
      </c>
    </row>
    <row r="4009" spans="1:13" x14ac:dyDescent="0.3">
      <c r="A4009">
        <v>607475</v>
      </c>
      <c r="B4009" t="s">
        <v>1988</v>
      </c>
      <c r="C4009" t="s">
        <v>4400</v>
      </c>
      <c r="D4009" t="s">
        <v>4400</v>
      </c>
      <c r="E4009" t="s">
        <v>4400</v>
      </c>
      <c r="F4009" s="15" t="str">
        <f>VLOOKUP(A4009,'[1]Coordinates cleaned'!$A:$I,9,0)</f>
        <v>Netis</v>
      </c>
      <c r="G4009" s="15" t="str">
        <f>VLOOKUP(A4009,'[1]Coordinates cleaned'!$A:$J,10,0)</f>
        <v>Paul Mbabazi</v>
      </c>
      <c r="H4009" s="9" t="s">
        <v>3669</v>
      </c>
      <c r="I4009">
        <f>VLOOKUP(A4009,'[1]Coordinates cleaned'!$A:$G,7,0)</f>
        <v>0.24443999999999999</v>
      </c>
      <c r="J4009">
        <f>VLOOKUP(A4009,'[1]Coordinates cleaned'!$A:$H,8,0)</f>
        <v>32.622573299999999</v>
      </c>
      <c r="K4009" t="e">
        <f>VLOOKUP(A4009,IENG_to_New_Vendor!A:H,8,0)</f>
        <v>#N/A</v>
      </c>
      <c r="L4009" t="e">
        <f>VLOOKUP(A4009,'CAM to IENG'!A:O,15,0)</f>
        <v>#N/A</v>
      </c>
      <c r="M4009" t="e">
        <f>VLOOKUP(A4009,NET_to_IENG!A:J,10,0)</f>
        <v>#N/A</v>
      </c>
    </row>
    <row r="4010" spans="1:13" x14ac:dyDescent="0.3">
      <c r="A4010">
        <v>606874</v>
      </c>
      <c r="B4010" t="s">
        <v>2654</v>
      </c>
      <c r="C4010" t="s">
        <v>4400</v>
      </c>
      <c r="D4010" t="s">
        <v>4400</v>
      </c>
      <c r="E4010" t="s">
        <v>4400</v>
      </c>
      <c r="F4010" s="15" t="str">
        <f>VLOOKUP(A4010,'[1]Coordinates cleaned'!$A:$I,9,0)</f>
        <v>Netis</v>
      </c>
      <c r="G4010" s="15" t="str">
        <f>VLOOKUP(A4010,'[1]Coordinates cleaned'!$A:$J,10,0)</f>
        <v>Jude Musana</v>
      </c>
      <c r="H4010" s="9" t="s">
        <v>3669</v>
      </c>
      <c r="I4010">
        <f>VLOOKUP(A4010,'[1]Coordinates cleaned'!$A:$G,7,0)</f>
        <v>0.940448333333333</v>
      </c>
      <c r="J4010">
        <f>VLOOKUP(A4010,'[1]Coordinates cleaned'!$A:$H,8,0)</f>
        <v>34.342061666666702</v>
      </c>
      <c r="K4010" t="e">
        <f>VLOOKUP(A4010,IENG_to_New_Vendor!A:H,8,0)</f>
        <v>#N/A</v>
      </c>
      <c r="L4010" t="e">
        <f>VLOOKUP(A4010,'CAM to IENG'!A:O,15,0)</f>
        <v>#N/A</v>
      </c>
      <c r="M4010" t="e">
        <f>VLOOKUP(A4010,NET_to_IENG!A:J,10,0)</f>
        <v>#N/A</v>
      </c>
    </row>
    <row r="4011" spans="1:13" x14ac:dyDescent="0.3">
      <c r="A4011">
        <v>606192</v>
      </c>
      <c r="B4011" t="s">
        <v>4235</v>
      </c>
      <c r="C4011" t="s">
        <v>4400</v>
      </c>
      <c r="D4011" t="s">
        <v>4400</v>
      </c>
      <c r="E4011" t="s">
        <v>4400</v>
      </c>
      <c r="F4011" s="15" t="str">
        <f>VLOOKUP(A4011,'[1]Coordinates cleaned'!$A:$I,9,0)</f>
        <v>Camusat</v>
      </c>
      <c r="G4011" s="15" t="str">
        <f>VLOOKUP(A4011,'[1]Coordinates cleaned'!$A:$J,10,0)</f>
        <v>Denis Masaba</v>
      </c>
      <c r="H4011" s="9" t="s">
        <v>3367</v>
      </c>
      <c r="I4011">
        <f>VLOOKUP(A4011,'[1]Coordinates cleaned'!$A:$G,7,0)</f>
        <v>-1.1417847000000001</v>
      </c>
      <c r="J4011">
        <f>VLOOKUP(A4011,'[1]Coordinates cleaned'!$A:$H,8,0)</f>
        <v>29.681626000000001</v>
      </c>
      <c r="K4011" t="e">
        <f>VLOOKUP(A4011,IENG_to_New_Vendor!A:H,8,0)</f>
        <v>#N/A</v>
      </c>
      <c r="L4011" t="e">
        <f>VLOOKUP(A4011,'CAM to IENG'!A:O,15,0)</f>
        <v>#N/A</v>
      </c>
      <c r="M4011" t="e">
        <f>VLOOKUP(A4011,NET_to_IENG!A:J,10,0)</f>
        <v>#N/A</v>
      </c>
    </row>
    <row r="4012" spans="1:13" x14ac:dyDescent="0.3">
      <c r="A4012">
        <v>606271</v>
      </c>
      <c r="B4012" t="s">
        <v>1193</v>
      </c>
      <c r="C4012" t="s">
        <v>4400</v>
      </c>
      <c r="D4012" t="s">
        <v>4400</v>
      </c>
      <c r="E4012" t="s">
        <v>4400</v>
      </c>
      <c r="F4012" s="15" t="str">
        <f>VLOOKUP(A4012,'[1]Coordinates cleaned'!$A:$I,9,0)</f>
        <v>Camusat</v>
      </c>
      <c r="G4012" s="15" t="str">
        <f>VLOOKUP(A4012,'[1]Coordinates cleaned'!$A:$J,10,0)</f>
        <v>Abu Kasamba</v>
      </c>
      <c r="H4012" s="9" t="s">
        <v>3367</v>
      </c>
      <c r="I4012">
        <f>VLOOKUP(A4012,'[1]Coordinates cleaned'!$A:$G,7,0)</f>
        <v>7.2477899999999998E-2</v>
      </c>
      <c r="J4012">
        <f>VLOOKUP(A4012,'[1]Coordinates cleaned'!$A:$H,8,0)</f>
        <v>32.513948200000002</v>
      </c>
      <c r="K4012" t="e">
        <f>VLOOKUP(A4012,IENG_to_New_Vendor!A:H,8,0)</f>
        <v>#N/A</v>
      </c>
      <c r="L4012" t="e">
        <f>VLOOKUP(A4012,'CAM to IENG'!A:O,15,0)</f>
        <v>#N/A</v>
      </c>
      <c r="M4012" t="e">
        <f>VLOOKUP(A4012,NET_to_IENG!A:J,10,0)</f>
        <v>#N/A</v>
      </c>
    </row>
    <row r="4013" spans="1:13" x14ac:dyDescent="0.3">
      <c r="A4013">
        <v>607309</v>
      </c>
      <c r="B4013" t="s">
        <v>1378</v>
      </c>
      <c r="C4013" t="s">
        <v>4400</v>
      </c>
      <c r="D4013" t="s">
        <v>4400</v>
      </c>
      <c r="E4013" t="s">
        <v>4400</v>
      </c>
      <c r="F4013" s="15" t="str">
        <f>VLOOKUP(A4013,'[1]Coordinates cleaned'!$A:$I,9,0)</f>
        <v>Camusat</v>
      </c>
      <c r="G4013" s="15" t="str">
        <f>VLOOKUP(A4013,'[1]Coordinates cleaned'!$A:$J,10,0)</f>
        <v>M Patrick Kalibbala</v>
      </c>
      <c r="H4013" s="9" t="s">
        <v>3367</v>
      </c>
      <c r="I4013">
        <f>VLOOKUP(A4013,'[1]Coordinates cleaned'!$A:$G,7,0)</f>
        <v>-0.34221980000000002</v>
      </c>
      <c r="J4013">
        <f>VLOOKUP(A4013,'[1]Coordinates cleaned'!$A:$H,8,0)</f>
        <v>31.7558349</v>
      </c>
      <c r="K4013" t="e">
        <f>VLOOKUP(A4013,IENG_to_New_Vendor!A:H,8,0)</f>
        <v>#N/A</v>
      </c>
      <c r="L4013" t="e">
        <f>VLOOKUP(A4013,'CAM to IENG'!A:O,15,0)</f>
        <v>#N/A</v>
      </c>
      <c r="M4013" t="e">
        <f>VLOOKUP(A4013,NET_to_IENG!A:J,10,0)</f>
        <v>#N/A</v>
      </c>
    </row>
    <row r="4014" spans="1:13" x14ac:dyDescent="0.3">
      <c r="A4014">
        <v>701704</v>
      </c>
      <c r="B4014" t="s">
        <v>3192</v>
      </c>
      <c r="C4014" t="s">
        <v>4400</v>
      </c>
      <c r="D4014" t="s">
        <v>4400</v>
      </c>
      <c r="E4014" t="s">
        <v>4400</v>
      </c>
      <c r="F4014" s="15" t="str">
        <f>VLOOKUP(A4014,'[1]Coordinates cleaned'!$A:$I,9,0)</f>
        <v>Netis</v>
      </c>
      <c r="G4014" s="15" t="str">
        <f>VLOOKUP(A4014,'[1]Coordinates cleaned'!$A:$J,10,0)</f>
        <v>Samuel Naseke</v>
      </c>
      <c r="H4014" s="9" t="s">
        <v>3669</v>
      </c>
      <c r="I4014">
        <f>VLOOKUP(A4014,'[1]Coordinates cleaned'!$A:$G,7,0)</f>
        <v>0.32768000000000003</v>
      </c>
      <c r="J4014">
        <f>VLOOKUP(A4014,'[1]Coordinates cleaned'!$A:$H,8,0)</f>
        <v>32.768284999999999</v>
      </c>
      <c r="K4014" t="e">
        <f>VLOOKUP(A4014,IENG_to_New_Vendor!A:H,8,0)</f>
        <v>#N/A</v>
      </c>
      <c r="L4014" t="e">
        <f>VLOOKUP(A4014,'CAM to IENG'!A:O,15,0)</f>
        <v>#N/A</v>
      </c>
      <c r="M4014" t="e">
        <f>VLOOKUP(A4014,NET_to_IENG!A:J,10,0)</f>
        <v>#N/A</v>
      </c>
    </row>
    <row r="4015" spans="1:13" x14ac:dyDescent="0.3">
      <c r="A4015">
        <v>607587</v>
      </c>
      <c r="B4015" t="s">
        <v>2057</v>
      </c>
      <c r="C4015" t="s">
        <v>4400</v>
      </c>
      <c r="D4015" t="s">
        <v>4400</v>
      </c>
      <c r="E4015" t="s">
        <v>4400</v>
      </c>
      <c r="F4015" s="15" t="str">
        <f>VLOOKUP(A4015,'[1]Coordinates cleaned'!$A:$I,9,0)</f>
        <v>Netis</v>
      </c>
      <c r="G4015" s="15" t="str">
        <f>VLOOKUP(A4015,'[1]Coordinates cleaned'!$A:$J,10,0)</f>
        <v>Paul Mbabazi</v>
      </c>
      <c r="H4015" s="9" t="s">
        <v>3669</v>
      </c>
      <c r="I4015">
        <f>VLOOKUP(A4015,'[1]Coordinates cleaned'!$A:$G,7,0)</f>
        <v>0.30324230000000002</v>
      </c>
      <c r="J4015">
        <f>VLOOKUP(A4015,'[1]Coordinates cleaned'!$A:$H,8,0)</f>
        <v>32.585841299999998</v>
      </c>
      <c r="K4015" t="e">
        <f>VLOOKUP(A4015,IENG_to_New_Vendor!A:H,8,0)</f>
        <v>#N/A</v>
      </c>
      <c r="L4015" t="e">
        <f>VLOOKUP(A4015,'CAM to IENG'!A:O,15,0)</f>
        <v>#N/A</v>
      </c>
      <c r="M4015" t="e">
        <f>VLOOKUP(A4015,NET_to_IENG!A:J,10,0)</f>
        <v>#N/A</v>
      </c>
    </row>
    <row r="4016" spans="1:13" x14ac:dyDescent="0.3">
      <c r="A4016">
        <v>701660</v>
      </c>
      <c r="B4016" t="s">
        <v>3547</v>
      </c>
      <c r="C4016" t="s">
        <v>4400</v>
      </c>
      <c r="D4016" t="s">
        <v>4400</v>
      </c>
      <c r="E4016" t="s">
        <v>4400</v>
      </c>
      <c r="F4016" s="15" t="str">
        <f>VLOOKUP(A4016,'[1]Coordinates cleaned'!$A:$I,9,0)</f>
        <v>I-Engineering</v>
      </c>
      <c r="G4016" s="15" t="str">
        <f>VLOOKUP(A4016,'[1]Coordinates cleaned'!$A:$J,10,0)</f>
        <v>Muhamood Kyongo</v>
      </c>
      <c r="H4016" s="9" t="s">
        <v>3368</v>
      </c>
      <c r="I4016">
        <f>VLOOKUP(A4016,'[1]Coordinates cleaned'!$A:$G,7,0)</f>
        <v>2.1478817000000001</v>
      </c>
      <c r="J4016">
        <f>VLOOKUP(A4016,'[1]Coordinates cleaned'!$A:$H,8,0)</f>
        <v>33.100566700000002</v>
      </c>
      <c r="K4016" t="e">
        <f>VLOOKUP(A4016,IENG_to_New_Vendor!A:H,8,0)</f>
        <v>#N/A</v>
      </c>
      <c r="L4016" t="e">
        <f>VLOOKUP(A4016,'CAM to IENG'!A:O,15,0)</f>
        <v>#N/A</v>
      </c>
      <c r="M4016" t="e">
        <f>VLOOKUP(A4016,NET_to_IENG!A:J,10,0)</f>
        <v>#N/A</v>
      </c>
    </row>
    <row r="4017" spans="1:13" x14ac:dyDescent="0.3">
      <c r="A4017">
        <v>605490</v>
      </c>
      <c r="B4017" t="s">
        <v>642</v>
      </c>
      <c r="C4017" t="s">
        <v>4400</v>
      </c>
      <c r="D4017" t="s">
        <v>4400</v>
      </c>
      <c r="E4017" t="s">
        <v>4400</v>
      </c>
      <c r="F4017" s="15" t="str">
        <f>VLOOKUP(A4017,'[1]Coordinates cleaned'!$A:$I,9,0)</f>
        <v>Netis</v>
      </c>
      <c r="G4017" s="15" t="str">
        <f>VLOOKUP(A4017,'[1]Coordinates cleaned'!$A:$J,10,0)</f>
        <v>Jude Musana</v>
      </c>
      <c r="H4017" s="9" t="s">
        <v>3669</v>
      </c>
      <c r="I4017">
        <f>VLOOKUP(A4017,'[1]Coordinates cleaned'!$A:$G,7,0)</f>
        <v>1.0740807000000001</v>
      </c>
      <c r="J4017">
        <f>VLOOKUP(A4017,'[1]Coordinates cleaned'!$A:$H,8,0)</f>
        <v>34.177097799999999</v>
      </c>
      <c r="K4017" t="e">
        <f>VLOOKUP(A4017,IENG_to_New_Vendor!A:H,8,0)</f>
        <v>#N/A</v>
      </c>
      <c r="L4017" t="e">
        <f>VLOOKUP(A4017,'CAM to IENG'!A:O,15,0)</f>
        <v>#N/A</v>
      </c>
      <c r="M4017" t="e">
        <f>VLOOKUP(A4017,NET_to_IENG!A:J,10,0)</f>
        <v>#N/A</v>
      </c>
    </row>
    <row r="4018" spans="1:13" x14ac:dyDescent="0.3">
      <c r="A4018">
        <v>701802</v>
      </c>
      <c r="B4018" t="s">
        <v>4236</v>
      </c>
      <c r="C4018" t="s">
        <v>4400</v>
      </c>
      <c r="D4018" t="s">
        <v>4400</v>
      </c>
      <c r="E4018" t="s">
        <v>4400</v>
      </c>
      <c r="F4018" s="15" t="str">
        <f>VLOOKUP(A4018,'[1]Coordinates cleaned'!$A:$I,9,0)</f>
        <v>I-Engineering</v>
      </c>
      <c r="G4018" s="15" t="str">
        <f>VLOOKUP(A4018,'[1]Coordinates cleaned'!$A:$J,10,0)</f>
        <v>Latima Musoke</v>
      </c>
      <c r="H4018" s="9" t="s">
        <v>3368</v>
      </c>
      <c r="I4018">
        <f>VLOOKUP(A4018,'[1]Coordinates cleaned'!$A:$G,7,0)</f>
        <v>1.4209333333333301</v>
      </c>
      <c r="J4018">
        <f>VLOOKUP(A4018,'[1]Coordinates cleaned'!$A:$H,8,0)</f>
        <v>31.367571666666699</v>
      </c>
      <c r="K4018" t="e">
        <f>VLOOKUP(A4018,IENG_to_New_Vendor!A:H,8,0)</f>
        <v>#N/A</v>
      </c>
      <c r="L4018" t="e">
        <f>VLOOKUP(A4018,'CAM to IENG'!A:O,15,0)</f>
        <v>#N/A</v>
      </c>
      <c r="M4018" t="e">
        <f>VLOOKUP(A4018,NET_to_IENG!A:J,10,0)</f>
        <v>#N/A</v>
      </c>
    </row>
    <row r="4019" spans="1:13" x14ac:dyDescent="0.3">
      <c r="A4019">
        <v>607468</v>
      </c>
      <c r="B4019" t="s">
        <v>1961</v>
      </c>
      <c r="C4019" t="s">
        <v>4400</v>
      </c>
      <c r="D4019" t="s">
        <v>4400</v>
      </c>
      <c r="E4019" t="s">
        <v>4400</v>
      </c>
      <c r="F4019" s="15" t="str">
        <f>VLOOKUP(A4019,'[1]Coordinates cleaned'!$A:$I,9,0)</f>
        <v>Netis</v>
      </c>
      <c r="G4019" s="15" t="str">
        <f>VLOOKUP(A4019,'[1]Coordinates cleaned'!$A:$J,10,0)</f>
        <v>Paul Mbabazi</v>
      </c>
      <c r="H4019" s="9" t="s">
        <v>3669</v>
      </c>
      <c r="I4019">
        <f>VLOOKUP(A4019,'[1]Coordinates cleaned'!$A:$G,7,0)</f>
        <v>0.31333759999999999</v>
      </c>
      <c r="J4019">
        <f>VLOOKUP(A4019,'[1]Coordinates cleaned'!$A:$H,8,0)</f>
        <v>32.591571799999997</v>
      </c>
      <c r="K4019" t="e">
        <f>VLOOKUP(A4019,IENG_to_New_Vendor!A:H,8,0)</f>
        <v>#N/A</v>
      </c>
      <c r="L4019" t="e">
        <f>VLOOKUP(A4019,'CAM to IENG'!A:O,15,0)</f>
        <v>#N/A</v>
      </c>
      <c r="M4019" t="e">
        <f>VLOOKUP(A4019,NET_to_IENG!A:J,10,0)</f>
        <v>#N/A</v>
      </c>
    </row>
    <row r="4020" spans="1:13" x14ac:dyDescent="0.3">
      <c r="A4020">
        <v>606268</v>
      </c>
      <c r="B4020" t="s">
        <v>4237</v>
      </c>
      <c r="C4020" t="s">
        <v>4400</v>
      </c>
      <c r="D4020" t="s">
        <v>4400</v>
      </c>
      <c r="E4020" t="s">
        <v>4400</v>
      </c>
      <c r="F4020" s="15" t="str">
        <f>VLOOKUP(A4020,'[1]Coordinates cleaned'!$A:$I,9,0)</f>
        <v>I-Engineering</v>
      </c>
      <c r="G4020" s="15" t="str">
        <f>VLOOKUP(A4020,'[1]Coordinates cleaned'!$A:$J,10,0)</f>
        <v>Joash Lubwama</v>
      </c>
      <c r="H4020" s="9" t="s">
        <v>3368</v>
      </c>
      <c r="I4020">
        <f>VLOOKUP(A4020,'[1]Coordinates cleaned'!$A:$G,7,0)</f>
        <v>0.40047569999999999</v>
      </c>
      <c r="J4020">
        <f>VLOOKUP(A4020,'[1]Coordinates cleaned'!$A:$H,8,0)</f>
        <v>32.571360900000002</v>
      </c>
      <c r="K4020" t="e">
        <f>VLOOKUP(A4020,IENG_to_New_Vendor!A:H,8,0)</f>
        <v>#N/A</v>
      </c>
      <c r="L4020" t="e">
        <f>VLOOKUP(A4020,'CAM to IENG'!A:O,15,0)</f>
        <v>#N/A</v>
      </c>
      <c r="M4020" t="e">
        <f>VLOOKUP(A4020,NET_to_IENG!A:J,10,0)</f>
        <v>#N/A</v>
      </c>
    </row>
    <row r="4021" spans="1:13" x14ac:dyDescent="0.3">
      <c r="A4021">
        <v>607402</v>
      </c>
      <c r="B4021" t="s">
        <v>715</v>
      </c>
      <c r="C4021" t="s">
        <v>4400</v>
      </c>
      <c r="D4021" t="s">
        <v>4400</v>
      </c>
      <c r="E4021" t="s">
        <v>4400</v>
      </c>
      <c r="F4021" s="15" t="str">
        <f>VLOOKUP(A4021,'[1]Coordinates cleaned'!$A:$I,9,0)</f>
        <v>Camusat</v>
      </c>
      <c r="G4021" s="15" t="str">
        <f>VLOOKUP(A4021,'[1]Coordinates cleaned'!$A:$J,10,0)</f>
        <v>Christopher Alituha</v>
      </c>
      <c r="H4021" s="9" t="s">
        <v>3367</v>
      </c>
      <c r="I4021">
        <f>VLOOKUP(A4021,'[1]Coordinates cleaned'!$A:$G,7,0)</f>
        <v>0.222513042390347</v>
      </c>
      <c r="J4021">
        <f>VLOOKUP(A4021,'[1]Coordinates cleaned'!$A:$H,8,0)</f>
        <v>31.636284096166499</v>
      </c>
      <c r="K4021" t="e">
        <f>VLOOKUP(A4021,IENG_to_New_Vendor!A:H,8,0)</f>
        <v>#N/A</v>
      </c>
      <c r="L4021" t="e">
        <f>VLOOKUP(A4021,'CAM to IENG'!A:O,15,0)</f>
        <v>#N/A</v>
      </c>
      <c r="M4021" t="e">
        <f>VLOOKUP(A4021,NET_to_IENG!A:J,10,0)</f>
        <v>#N/A</v>
      </c>
    </row>
    <row r="4022" spans="1:13" x14ac:dyDescent="0.3">
      <c r="A4022">
        <v>605091</v>
      </c>
      <c r="B4022" t="s">
        <v>127</v>
      </c>
      <c r="C4022" t="s">
        <v>4400</v>
      </c>
      <c r="D4022" t="s">
        <v>4400</v>
      </c>
      <c r="E4022" t="s">
        <v>4400</v>
      </c>
      <c r="F4022" s="15" t="str">
        <f>VLOOKUP(A4022,'[1]Coordinates cleaned'!$A:$I,9,0)</f>
        <v>Netis</v>
      </c>
      <c r="G4022" s="15" t="str">
        <f>VLOOKUP(A4022,'[1]Coordinates cleaned'!$A:$J,10,0)</f>
        <v>Jude Musana</v>
      </c>
      <c r="H4022" s="9" t="s">
        <v>3669</v>
      </c>
      <c r="I4022">
        <f>VLOOKUP(A4022,'[1]Coordinates cleaned'!$A:$G,7,0)</f>
        <v>0.71177833333333296</v>
      </c>
      <c r="J4022">
        <f>VLOOKUP(A4022,'[1]Coordinates cleaned'!$A:$H,8,0)</f>
        <v>34.184418333333298</v>
      </c>
      <c r="K4022" t="e">
        <f>VLOOKUP(A4022,IENG_to_New_Vendor!A:H,8,0)</f>
        <v>#N/A</v>
      </c>
      <c r="L4022" t="e">
        <f>VLOOKUP(A4022,'CAM to IENG'!A:O,15,0)</f>
        <v>#N/A</v>
      </c>
      <c r="M4022" t="e">
        <f>VLOOKUP(A4022,NET_to_IENG!A:J,10,0)</f>
        <v>#N/A</v>
      </c>
    </row>
    <row r="4023" spans="1:13" x14ac:dyDescent="0.3">
      <c r="A4023">
        <v>606414</v>
      </c>
      <c r="B4023" t="s">
        <v>1310</v>
      </c>
      <c r="C4023" t="s">
        <v>4400</v>
      </c>
      <c r="D4023" t="s">
        <v>4400</v>
      </c>
      <c r="E4023" t="s">
        <v>4400</v>
      </c>
      <c r="F4023" s="15" t="str">
        <f>VLOOKUP(A4023,'[1]Coordinates cleaned'!$A:$I,9,0)</f>
        <v>Camusat</v>
      </c>
      <c r="G4023" s="15" t="str">
        <f>VLOOKUP(A4023,'[1]Coordinates cleaned'!$A:$J,10,0)</f>
        <v>Thomasi Seruyange</v>
      </c>
      <c r="H4023" s="9" t="s">
        <v>3367</v>
      </c>
      <c r="I4023">
        <f>VLOOKUP(A4023,'[1]Coordinates cleaned'!$A:$G,7,0)</f>
        <v>0.1107263</v>
      </c>
      <c r="J4023">
        <f>VLOOKUP(A4023,'[1]Coordinates cleaned'!$A:$H,8,0)</f>
        <v>30.709481400000001</v>
      </c>
      <c r="K4023" t="e">
        <f>VLOOKUP(A4023,IENG_to_New_Vendor!A:H,8,0)</f>
        <v>#N/A</v>
      </c>
      <c r="L4023" t="e">
        <f>VLOOKUP(A4023,'CAM to IENG'!A:O,15,0)</f>
        <v>#N/A</v>
      </c>
      <c r="M4023" t="e">
        <f>VLOOKUP(A4023,NET_to_IENG!A:J,10,0)</f>
        <v>#N/A</v>
      </c>
    </row>
    <row r="4024" spans="1:13" x14ac:dyDescent="0.3">
      <c r="A4024">
        <v>606657</v>
      </c>
      <c r="B4024" t="s">
        <v>1469</v>
      </c>
      <c r="C4024" t="s">
        <v>4400</v>
      </c>
      <c r="D4024" t="s">
        <v>4400</v>
      </c>
      <c r="E4024" t="s">
        <v>4400</v>
      </c>
      <c r="F4024" s="15" t="s">
        <v>4338</v>
      </c>
      <c r="G4024" s="15" t="str">
        <f>VLOOKUP(A4024,'[1]Coordinates cleaned'!$A:$J,10,0)</f>
        <v>Innocent Ayiko</v>
      </c>
      <c r="H4024" s="9" t="s">
        <v>3368</v>
      </c>
      <c r="I4024">
        <f>VLOOKUP(A4024,'[1]Coordinates cleaned'!$A:$G,7,0)</f>
        <v>3.1531916666666699</v>
      </c>
      <c r="J4024">
        <f>VLOOKUP(A4024,'[1]Coordinates cleaned'!$A:$H,8,0)</f>
        <v>31.478628333333301</v>
      </c>
      <c r="K4024" t="str">
        <f>VLOOKUP(A4024,IENG_to_New_Vendor!A:H,8,0)</f>
        <v>IENG_to_New_Vendor</v>
      </c>
      <c r="L4024" t="e">
        <f>VLOOKUP(A4024,'CAM to IENG'!A:O,15,0)</f>
        <v>#N/A</v>
      </c>
      <c r="M4024" t="e">
        <f>VLOOKUP(A4024,NET_to_IENG!A:J,10,0)</f>
        <v>#N/A</v>
      </c>
    </row>
    <row r="4025" spans="1:13" x14ac:dyDescent="0.3">
      <c r="A4025">
        <v>605807</v>
      </c>
      <c r="B4025" t="s">
        <v>4238</v>
      </c>
      <c r="C4025" t="s">
        <v>4400</v>
      </c>
      <c r="D4025" t="s">
        <v>4400</v>
      </c>
      <c r="E4025" t="s">
        <v>4400</v>
      </c>
      <c r="F4025" s="15" t="str">
        <f>VLOOKUP(A4025,'[1]Coordinates cleaned'!$A:$I,9,0)</f>
        <v>Camusat</v>
      </c>
      <c r="G4025" s="15" t="str">
        <f>VLOOKUP(A4025,'[1]Coordinates cleaned'!$A:$J,10,0)</f>
        <v>Abu Kasamba</v>
      </c>
      <c r="H4025" s="9" t="s">
        <v>3367</v>
      </c>
      <c r="I4025">
        <f>VLOOKUP(A4025,'[1]Coordinates cleaned'!$A:$G,7,0)</f>
        <v>0.26407190000000003</v>
      </c>
      <c r="J4025">
        <f>VLOOKUP(A4025,'[1]Coordinates cleaned'!$A:$H,8,0)</f>
        <v>32.546242300000003</v>
      </c>
      <c r="K4025" t="e">
        <f>VLOOKUP(A4025,IENG_to_New_Vendor!A:H,8,0)</f>
        <v>#N/A</v>
      </c>
      <c r="L4025" t="e">
        <f>VLOOKUP(A4025,'CAM to IENG'!A:O,15,0)</f>
        <v>#N/A</v>
      </c>
      <c r="M4025" t="e">
        <f>VLOOKUP(A4025,NET_to_IENG!A:J,10,0)</f>
        <v>#N/A</v>
      </c>
    </row>
    <row r="4026" spans="1:13" x14ac:dyDescent="0.3">
      <c r="A4026">
        <v>605919</v>
      </c>
      <c r="B4026" t="s">
        <v>538</v>
      </c>
      <c r="C4026" t="s">
        <v>4400</v>
      </c>
      <c r="D4026" t="s">
        <v>4400</v>
      </c>
      <c r="E4026" t="s">
        <v>4400</v>
      </c>
      <c r="F4026" s="15" t="s">
        <v>4312</v>
      </c>
      <c r="G4026" s="15" t="str">
        <f>VLOOKUP(A4026,'[1]Coordinates cleaned'!$A:$J,10,0)</f>
        <v>Christopher Alituha</v>
      </c>
      <c r="H4026" s="9" t="s">
        <v>3367</v>
      </c>
      <c r="I4026">
        <f>VLOOKUP(A4026,'[1]Coordinates cleaned'!$A:$G,7,0)</f>
        <v>0.66430400000000001</v>
      </c>
      <c r="J4026">
        <f>VLOOKUP(A4026,'[1]Coordinates cleaned'!$A:$H,8,0)</f>
        <v>31.825824900000001</v>
      </c>
      <c r="K4026" t="e">
        <f>VLOOKUP(A4026,IENG_to_New_Vendor!A:H,8,0)</f>
        <v>#N/A</v>
      </c>
      <c r="L4026" t="str">
        <f>VLOOKUP(A4026,'CAM to IENG'!A:O,15,0)</f>
        <v>CAM_to_IENG</v>
      </c>
      <c r="M4026" t="e">
        <f>VLOOKUP(A4026,NET_to_IENG!A:J,10,0)</f>
        <v>#N/A</v>
      </c>
    </row>
    <row r="4027" spans="1:13" x14ac:dyDescent="0.3">
      <c r="A4027">
        <v>701467</v>
      </c>
      <c r="B4027" t="s">
        <v>4239</v>
      </c>
      <c r="C4027" t="s">
        <v>4400</v>
      </c>
      <c r="D4027" t="s">
        <v>4400</v>
      </c>
      <c r="E4027" t="s">
        <v>4400</v>
      </c>
      <c r="F4027" s="15" t="str">
        <f>VLOOKUP(A4027,'[1]Coordinates cleaned'!$A:$I,9,0)</f>
        <v>Netis</v>
      </c>
      <c r="G4027" s="15" t="str">
        <f>VLOOKUP(A4027,'[1]Coordinates cleaned'!$A:$J,10,0)</f>
        <v>Moses Wandera</v>
      </c>
      <c r="H4027" s="9" t="s">
        <v>3669</v>
      </c>
      <c r="I4027">
        <f>VLOOKUP(A4027,'[1]Coordinates cleaned'!$A:$G,7,0)</f>
        <v>1.5602532</v>
      </c>
      <c r="J4027">
        <f>VLOOKUP(A4027,'[1]Coordinates cleaned'!$A:$H,8,0)</f>
        <v>33.567791200000002</v>
      </c>
      <c r="K4027" t="e">
        <f>VLOOKUP(A4027,IENG_to_New_Vendor!A:H,8,0)</f>
        <v>#N/A</v>
      </c>
      <c r="L4027" t="e">
        <f>VLOOKUP(A4027,'CAM to IENG'!A:O,15,0)</f>
        <v>#N/A</v>
      </c>
      <c r="M4027" t="e">
        <f>VLOOKUP(A4027,NET_to_IENG!A:J,10,0)</f>
        <v>#N/A</v>
      </c>
    </row>
    <row r="4028" spans="1:13" x14ac:dyDescent="0.3">
      <c r="A4028">
        <v>609514</v>
      </c>
      <c r="B4028" t="s">
        <v>2754</v>
      </c>
      <c r="C4028" t="s">
        <v>4400</v>
      </c>
      <c r="D4028" t="s">
        <v>4400</v>
      </c>
      <c r="E4028" t="s">
        <v>4400</v>
      </c>
      <c r="F4028" s="15" t="str">
        <f>VLOOKUP(A4028,'[1]Coordinates cleaned'!$A:$I,9,0)</f>
        <v>Netis</v>
      </c>
      <c r="G4028" s="15" t="str">
        <f>VLOOKUP(A4028,'[1]Coordinates cleaned'!$A:$J,10,0)</f>
        <v>Jude Musana</v>
      </c>
      <c r="H4028" s="9" t="s">
        <v>3669</v>
      </c>
      <c r="I4028">
        <f>VLOOKUP(A4028,'[1]Coordinates cleaned'!$A:$G,7,0)</f>
        <v>0.95333999999999997</v>
      </c>
      <c r="J4028">
        <f>VLOOKUP(A4028,'[1]Coordinates cleaned'!$A:$H,8,0)</f>
        <v>34.389276666666703</v>
      </c>
      <c r="K4028" t="e">
        <f>VLOOKUP(A4028,IENG_to_New_Vendor!A:H,8,0)</f>
        <v>#N/A</v>
      </c>
      <c r="L4028" t="e">
        <f>VLOOKUP(A4028,'CAM to IENG'!A:O,15,0)</f>
        <v>#N/A</v>
      </c>
      <c r="M4028" t="e">
        <f>VLOOKUP(A4028,NET_to_IENG!A:J,10,0)</f>
        <v>#N/A</v>
      </c>
    </row>
    <row r="4029" spans="1:13" x14ac:dyDescent="0.3">
      <c r="A4029">
        <v>607102</v>
      </c>
      <c r="B4029" t="s">
        <v>1942</v>
      </c>
      <c r="C4029" t="s">
        <v>4400</v>
      </c>
      <c r="D4029" t="s">
        <v>4400</v>
      </c>
      <c r="E4029" t="s">
        <v>4400</v>
      </c>
      <c r="F4029" s="15" t="str">
        <f>VLOOKUP(A4029,'[1]Coordinates cleaned'!$A:$I,9,0)</f>
        <v>Netis</v>
      </c>
      <c r="G4029" s="15" t="str">
        <f>VLOOKUP(A4029,'[1]Coordinates cleaned'!$A:$J,10,0)</f>
        <v>Benbridge Mulongo</v>
      </c>
      <c r="H4029" s="9" t="s">
        <v>3669</v>
      </c>
      <c r="I4029">
        <f>VLOOKUP(A4029,'[1]Coordinates cleaned'!$A:$G,7,0)</f>
        <v>0.31787579999999999</v>
      </c>
      <c r="J4029">
        <f>VLOOKUP(A4029,'[1]Coordinates cleaned'!$A:$H,8,0)</f>
        <v>32.588728000000003</v>
      </c>
      <c r="K4029" t="e">
        <f>VLOOKUP(A4029,IENG_to_New_Vendor!A:H,8,0)</f>
        <v>#N/A</v>
      </c>
      <c r="L4029" t="e">
        <f>VLOOKUP(A4029,'CAM to IENG'!A:O,15,0)</f>
        <v>#N/A</v>
      </c>
      <c r="M4029" t="e">
        <f>VLOOKUP(A4029,NET_to_IENG!A:J,10,0)</f>
        <v>#N/A</v>
      </c>
    </row>
    <row r="4030" spans="1:13" x14ac:dyDescent="0.3">
      <c r="A4030">
        <v>606618</v>
      </c>
      <c r="B4030" t="s">
        <v>1441</v>
      </c>
      <c r="C4030" t="s">
        <v>4400</v>
      </c>
      <c r="D4030" t="s">
        <v>4400</v>
      </c>
      <c r="E4030" t="s">
        <v>4400</v>
      </c>
      <c r="F4030" s="15" t="str">
        <f>VLOOKUP(A4030,'[1]Coordinates cleaned'!$A:$I,9,0)</f>
        <v>I-Engineering</v>
      </c>
      <c r="G4030" s="15" t="str">
        <f>VLOOKUP(A4030,'[1]Coordinates cleaned'!$A:$J,10,0)</f>
        <v>Muhamood Kyongo</v>
      </c>
      <c r="H4030" s="9" t="s">
        <v>3368</v>
      </c>
      <c r="I4030">
        <f>VLOOKUP(A4030,'[1]Coordinates cleaned'!$A:$G,7,0)</f>
        <v>2.13219</v>
      </c>
      <c r="J4030">
        <f>VLOOKUP(A4030,'[1]Coordinates cleaned'!$A:$H,8,0)</f>
        <v>32.497636</v>
      </c>
      <c r="K4030" t="e">
        <f>VLOOKUP(A4030,IENG_to_New_Vendor!A:H,8,0)</f>
        <v>#N/A</v>
      </c>
      <c r="L4030" t="e">
        <f>VLOOKUP(A4030,'CAM to IENG'!A:O,15,0)</f>
        <v>#N/A</v>
      </c>
      <c r="M4030" t="e">
        <f>VLOOKUP(A4030,NET_to_IENG!A:J,10,0)</f>
        <v>#N/A</v>
      </c>
    </row>
    <row r="4031" spans="1:13" x14ac:dyDescent="0.3">
      <c r="A4031">
        <v>608654</v>
      </c>
      <c r="B4031" t="s">
        <v>2336</v>
      </c>
      <c r="C4031" t="s">
        <v>4400</v>
      </c>
      <c r="D4031" t="s">
        <v>4400</v>
      </c>
      <c r="E4031" t="s">
        <v>4400</v>
      </c>
      <c r="F4031" s="15" t="s">
        <v>4338</v>
      </c>
      <c r="G4031" s="15" t="str">
        <f>VLOOKUP(A4031,'[1]Coordinates cleaned'!$A:$J,10,0)</f>
        <v>Moses Kaganda</v>
      </c>
      <c r="H4031" s="9" t="s">
        <v>3368</v>
      </c>
      <c r="I4031">
        <f>VLOOKUP(A4031,'[1]Coordinates cleaned'!$A:$G,7,0)</f>
        <v>2.9879647</v>
      </c>
      <c r="J4031">
        <f>VLOOKUP(A4031,'[1]Coordinates cleaned'!$A:$H,8,0)</f>
        <v>33.259034200000002</v>
      </c>
      <c r="K4031" t="str">
        <f>VLOOKUP(A4031,IENG_to_New_Vendor!A:H,8,0)</f>
        <v>IENG_to_New_Vendor</v>
      </c>
      <c r="L4031" t="e">
        <f>VLOOKUP(A4031,'CAM to IENG'!A:O,15,0)</f>
        <v>#N/A</v>
      </c>
      <c r="M4031" t="e">
        <f>VLOOKUP(A4031,NET_to_IENG!A:J,10,0)</f>
        <v>#N/A</v>
      </c>
    </row>
    <row r="4032" spans="1:13" x14ac:dyDescent="0.3">
      <c r="A4032">
        <v>701707</v>
      </c>
      <c r="B4032" t="s">
        <v>3633</v>
      </c>
      <c r="C4032" t="s">
        <v>4400</v>
      </c>
      <c r="D4032" t="s">
        <v>4400</v>
      </c>
      <c r="E4032" t="s">
        <v>4400</v>
      </c>
      <c r="F4032" s="15" t="s">
        <v>4334</v>
      </c>
      <c r="G4032" s="15" t="str">
        <f>VLOOKUP(A4032,'[1]Coordinates cleaned'!$A:$J,10,0)</f>
        <v>Benbridge Mulongo</v>
      </c>
      <c r="H4032" s="9" t="s">
        <v>3669</v>
      </c>
      <c r="I4032">
        <f>VLOOKUP(A4032,'[1]Coordinates cleaned'!$A:$G,7,0)</f>
        <v>0.39117819999999998</v>
      </c>
      <c r="J4032">
        <f>VLOOKUP(A4032,'[1]Coordinates cleaned'!$A:$H,8,0)</f>
        <v>32.625002000000002</v>
      </c>
      <c r="K4032" t="e">
        <f>VLOOKUP(A4032,IENG_to_New_Vendor!A:H,8,0)</f>
        <v>#N/A</v>
      </c>
      <c r="L4032" t="e">
        <f>VLOOKUP(A4032,'CAM to IENG'!A:O,15,0)</f>
        <v>#N/A</v>
      </c>
      <c r="M4032" t="str">
        <f>VLOOKUP(A4032,NET_to_IENG!A:J,10,0)</f>
        <v>NET_to_IENG</v>
      </c>
    </row>
    <row r="4033" spans="1:13" x14ac:dyDescent="0.3">
      <c r="A4033">
        <v>605085</v>
      </c>
      <c r="B4033" t="s">
        <v>122</v>
      </c>
      <c r="C4033" t="s">
        <v>4400</v>
      </c>
      <c r="D4033" t="s">
        <v>4400</v>
      </c>
      <c r="E4033" t="s">
        <v>4400</v>
      </c>
      <c r="F4033" s="15" t="str">
        <f>VLOOKUP(A4033,'[1]Coordinates cleaned'!$A:$I,9,0)</f>
        <v>Netis</v>
      </c>
      <c r="G4033" s="15" t="str">
        <f>VLOOKUP(A4033,'[1]Coordinates cleaned'!$A:$J,10,0)</f>
        <v>Benbridge Mulongo</v>
      </c>
      <c r="H4033" s="9" t="s">
        <v>3669</v>
      </c>
      <c r="I4033">
        <f>VLOOKUP(A4033,'[1]Coordinates cleaned'!$A:$G,7,0)</f>
        <v>0.3705832</v>
      </c>
      <c r="J4033">
        <f>VLOOKUP(A4033,'[1]Coordinates cleaned'!$A:$H,8,0)</f>
        <v>32.678148999999998</v>
      </c>
      <c r="K4033" t="e">
        <f>VLOOKUP(A4033,IENG_to_New_Vendor!A:H,8,0)</f>
        <v>#N/A</v>
      </c>
      <c r="L4033" t="e">
        <f>VLOOKUP(A4033,'CAM to IENG'!A:O,15,0)</f>
        <v>#N/A</v>
      </c>
      <c r="M4033" t="e">
        <f>VLOOKUP(A4033,NET_to_IENG!A:J,10,0)</f>
        <v>#N/A</v>
      </c>
    </row>
    <row r="4034" spans="1:13" x14ac:dyDescent="0.3">
      <c r="A4034">
        <v>606441</v>
      </c>
      <c r="B4034" t="s">
        <v>1285</v>
      </c>
      <c r="C4034" t="s">
        <v>4400</v>
      </c>
      <c r="D4034" t="s">
        <v>4400</v>
      </c>
      <c r="E4034" t="s">
        <v>4400</v>
      </c>
      <c r="F4034" s="15" t="str">
        <f>VLOOKUP(A4034,'[1]Coordinates cleaned'!$A:$I,9,0)</f>
        <v>I-Engineering</v>
      </c>
      <c r="G4034" s="15" t="str">
        <f>VLOOKUP(A4034,'[1]Coordinates cleaned'!$A:$J,10,0)</f>
        <v>Latima Musoke</v>
      </c>
      <c r="H4034" s="9" t="s">
        <v>3368</v>
      </c>
      <c r="I4034">
        <f>VLOOKUP(A4034,'[1]Coordinates cleaned'!$A:$G,7,0)</f>
        <v>0.95538999999999996</v>
      </c>
      <c r="J4034">
        <f>VLOOKUP(A4034,'[1]Coordinates cleaned'!$A:$H,8,0)</f>
        <v>31.147675</v>
      </c>
      <c r="K4034" t="e">
        <f>VLOOKUP(A4034,IENG_to_New_Vendor!A:H,8,0)</f>
        <v>#N/A</v>
      </c>
      <c r="L4034" t="e">
        <f>VLOOKUP(A4034,'CAM to IENG'!A:O,15,0)</f>
        <v>#N/A</v>
      </c>
      <c r="M4034" t="e">
        <f>VLOOKUP(A4034,NET_to_IENG!A:J,10,0)</f>
        <v>#N/A</v>
      </c>
    </row>
    <row r="4035" spans="1:13" x14ac:dyDescent="0.3">
      <c r="A4035">
        <v>606555</v>
      </c>
      <c r="B4035" t="s">
        <v>1386</v>
      </c>
      <c r="C4035" t="s">
        <v>4400</v>
      </c>
      <c r="D4035" t="s">
        <v>4400</v>
      </c>
      <c r="E4035" t="s">
        <v>4400</v>
      </c>
      <c r="F4035" s="15" t="str">
        <f>VLOOKUP(A4035,'[1]Coordinates cleaned'!$A:$I,9,0)</f>
        <v>Camusat</v>
      </c>
      <c r="G4035" s="15" t="str">
        <f>VLOOKUP(A4035,'[1]Coordinates cleaned'!$A:$J,10,0)</f>
        <v>Stephen Rwabwogo</v>
      </c>
      <c r="H4035" s="9" t="s">
        <v>3367</v>
      </c>
      <c r="I4035">
        <f>VLOOKUP(A4035,'[1]Coordinates cleaned'!$A:$G,7,0)</f>
        <v>0.66061329999999996</v>
      </c>
      <c r="J4035">
        <f>VLOOKUP(A4035,'[1]Coordinates cleaned'!$A:$H,8,0)</f>
        <v>30.279794899999999</v>
      </c>
      <c r="K4035" t="e">
        <f>VLOOKUP(A4035,IENG_to_New_Vendor!A:H,8,0)</f>
        <v>#N/A</v>
      </c>
      <c r="L4035" t="e">
        <f>VLOOKUP(A4035,'CAM to IENG'!A:O,15,0)</f>
        <v>#N/A</v>
      </c>
      <c r="M4035" t="e">
        <f>VLOOKUP(A4035,NET_to_IENG!A:J,10,0)</f>
        <v>#N/A</v>
      </c>
    </row>
    <row r="4036" spans="1:13" x14ac:dyDescent="0.3">
      <c r="A4036">
        <v>607197</v>
      </c>
      <c r="B4036" t="s">
        <v>1951</v>
      </c>
      <c r="C4036" t="s">
        <v>4400</v>
      </c>
      <c r="D4036" t="s">
        <v>4400</v>
      </c>
      <c r="E4036" t="s">
        <v>4400</v>
      </c>
      <c r="F4036" s="15" t="str">
        <f>VLOOKUP(A4036,'[1]Coordinates cleaned'!$A:$I,9,0)</f>
        <v>Camusat</v>
      </c>
      <c r="G4036" s="15" t="str">
        <f>VLOOKUP(A4036,'[1]Coordinates cleaned'!$A:$J,10,0)</f>
        <v>Abu Kasamba</v>
      </c>
      <c r="H4036" s="9" t="s">
        <v>3367</v>
      </c>
      <c r="I4036">
        <f>VLOOKUP(A4036,'[1]Coordinates cleaned'!$A:$G,7,0)</f>
        <v>6.0739899999999999E-2</v>
      </c>
      <c r="J4036">
        <f>VLOOKUP(A4036,'[1]Coordinates cleaned'!$A:$H,8,0)</f>
        <v>32.5226392</v>
      </c>
      <c r="K4036" t="e">
        <f>VLOOKUP(A4036,IENG_to_New_Vendor!A:H,8,0)</f>
        <v>#N/A</v>
      </c>
      <c r="L4036" t="e">
        <f>VLOOKUP(A4036,'CAM to IENG'!A:O,15,0)</f>
        <v>#N/A</v>
      </c>
      <c r="M4036" t="e">
        <f>VLOOKUP(A4036,NET_to_IENG!A:J,10,0)</f>
        <v>#N/A</v>
      </c>
    </row>
    <row r="4037" spans="1:13" x14ac:dyDescent="0.3">
      <c r="A4037">
        <v>701164</v>
      </c>
      <c r="B4037" t="s">
        <v>4240</v>
      </c>
      <c r="C4037" t="s">
        <v>4400</v>
      </c>
      <c r="D4037" t="s">
        <v>4400</v>
      </c>
      <c r="E4037" t="s">
        <v>4400</v>
      </c>
      <c r="F4037" s="15" t="s">
        <v>4312</v>
      </c>
      <c r="G4037" s="15" t="str">
        <f>VLOOKUP(A4037,'[1]Coordinates cleaned'!$A:$J,10,0)</f>
        <v>Christopher Alituha</v>
      </c>
      <c r="H4037" s="9" t="s">
        <v>3367</v>
      </c>
      <c r="I4037">
        <f>VLOOKUP(A4037,'[1]Coordinates cleaned'!$A:$G,7,0)</f>
        <v>0.36509530000000001</v>
      </c>
      <c r="J4037">
        <f>VLOOKUP(A4037,'[1]Coordinates cleaned'!$A:$H,8,0)</f>
        <v>32.5255321</v>
      </c>
      <c r="K4037" t="e">
        <f>VLOOKUP(A4037,IENG_to_New_Vendor!A:H,8,0)</f>
        <v>#N/A</v>
      </c>
      <c r="L4037" t="str">
        <f>VLOOKUP(A4037,'CAM to IENG'!A:O,15,0)</f>
        <v>CAM_to_IENG</v>
      </c>
      <c r="M4037" t="e">
        <f>VLOOKUP(A4037,NET_to_IENG!A:J,10,0)</f>
        <v>#N/A</v>
      </c>
    </row>
    <row r="4038" spans="1:13" x14ac:dyDescent="0.3">
      <c r="A4038">
        <v>609878</v>
      </c>
      <c r="B4038" t="s">
        <v>3073</v>
      </c>
      <c r="C4038" t="s">
        <v>4400</v>
      </c>
      <c r="D4038" t="s">
        <v>4400</v>
      </c>
      <c r="E4038" t="s">
        <v>4400</v>
      </c>
      <c r="F4038" s="15" t="str">
        <f>VLOOKUP(A4038,'[1]Coordinates cleaned'!$A:$I,9,0)</f>
        <v>Camusat</v>
      </c>
      <c r="G4038" s="15" t="str">
        <f>VLOOKUP(A4038,'[1]Coordinates cleaned'!$A:$J,10,0)</f>
        <v>M Patrick Kalibbala</v>
      </c>
      <c r="H4038" s="9" t="s">
        <v>3367</v>
      </c>
      <c r="I4038">
        <f>VLOOKUP(A4038,'[1]Coordinates cleaned'!$A:$G,7,0)</f>
        <v>0.30257339999999999</v>
      </c>
      <c r="J4038">
        <f>VLOOKUP(A4038,'[1]Coordinates cleaned'!$A:$H,8,0)</f>
        <v>32.429540000000003</v>
      </c>
      <c r="K4038" t="e">
        <f>VLOOKUP(A4038,IENG_to_New_Vendor!A:H,8,0)</f>
        <v>#N/A</v>
      </c>
      <c r="L4038" t="e">
        <f>VLOOKUP(A4038,'CAM to IENG'!A:O,15,0)</f>
        <v>#N/A</v>
      </c>
      <c r="M4038" t="e">
        <f>VLOOKUP(A4038,NET_to_IENG!A:J,10,0)</f>
        <v>#N/A</v>
      </c>
    </row>
    <row r="4039" spans="1:13" x14ac:dyDescent="0.3">
      <c r="A4039">
        <v>605871</v>
      </c>
      <c r="B4039" t="s">
        <v>447</v>
      </c>
      <c r="C4039" t="s">
        <v>4400</v>
      </c>
      <c r="D4039" t="s">
        <v>4400</v>
      </c>
      <c r="E4039" t="s">
        <v>4400</v>
      </c>
      <c r="F4039" s="15" t="s">
        <v>4338</v>
      </c>
      <c r="G4039" s="15" t="str">
        <f>VLOOKUP(A4039,'[1]Coordinates cleaned'!$A:$J,10,0)</f>
        <v>Moses Kaganda</v>
      </c>
      <c r="H4039" s="9" t="s">
        <v>3368</v>
      </c>
      <c r="I4039">
        <f>VLOOKUP(A4039,'[1]Coordinates cleaned'!$A:$G,7,0)</f>
        <v>2.7835326999999999</v>
      </c>
      <c r="J4039">
        <f>VLOOKUP(A4039,'[1]Coordinates cleaned'!$A:$H,8,0)</f>
        <v>32.260944000000002</v>
      </c>
      <c r="K4039" t="str">
        <f>VLOOKUP(A4039,IENG_to_New_Vendor!A:H,8,0)</f>
        <v>IENG_to_New_Vendor</v>
      </c>
      <c r="L4039" t="e">
        <f>VLOOKUP(A4039,'CAM to IENG'!A:O,15,0)</f>
        <v>#N/A</v>
      </c>
      <c r="M4039" t="e">
        <f>VLOOKUP(A4039,NET_to_IENG!A:J,10,0)</f>
        <v>#N/A</v>
      </c>
    </row>
    <row r="4040" spans="1:13" x14ac:dyDescent="0.3">
      <c r="A4040">
        <v>609331</v>
      </c>
      <c r="B4040" t="s">
        <v>1920</v>
      </c>
      <c r="C4040" t="s">
        <v>4400</v>
      </c>
      <c r="D4040" t="s">
        <v>4400</v>
      </c>
      <c r="E4040" t="s">
        <v>4400</v>
      </c>
      <c r="F4040" s="15" t="str">
        <f>VLOOKUP(A4040,'[1]Coordinates cleaned'!$A:$I,9,0)</f>
        <v>Camusat</v>
      </c>
      <c r="G4040" s="15" t="str">
        <f>VLOOKUP(A4040,'[1]Coordinates cleaned'!$A:$J,10,0)</f>
        <v>Thomasi Seruyange</v>
      </c>
      <c r="H4040" s="9" t="s">
        <v>3367</v>
      </c>
      <c r="I4040">
        <f>VLOOKUP(A4040,'[1]Coordinates cleaned'!$A:$G,7,0)</f>
        <v>-0.54149700000000001</v>
      </c>
      <c r="J4040">
        <f>VLOOKUP(A4040,'[1]Coordinates cleaned'!$A:$H,8,0)</f>
        <v>30.730282200000001</v>
      </c>
      <c r="K4040" t="e">
        <f>VLOOKUP(A4040,IENG_to_New_Vendor!A:H,8,0)</f>
        <v>#N/A</v>
      </c>
      <c r="L4040" t="e">
        <f>VLOOKUP(A4040,'CAM to IENG'!A:O,15,0)</f>
        <v>#N/A</v>
      </c>
      <c r="M4040" t="e">
        <f>VLOOKUP(A4040,NET_to_IENG!A:J,10,0)</f>
        <v>#N/A</v>
      </c>
    </row>
    <row r="4041" spans="1:13" x14ac:dyDescent="0.3">
      <c r="A4041">
        <v>605909</v>
      </c>
      <c r="B4041" t="s">
        <v>4241</v>
      </c>
      <c r="C4041" t="s">
        <v>4400</v>
      </c>
      <c r="D4041" t="s">
        <v>4400</v>
      </c>
      <c r="E4041" t="s">
        <v>4400</v>
      </c>
      <c r="F4041" s="15" t="str">
        <f>VLOOKUP(A4041,'[1]Coordinates cleaned'!$A:$I,9,0)</f>
        <v>Camusat</v>
      </c>
      <c r="G4041" s="15" t="str">
        <f>VLOOKUP(A4041,'[1]Coordinates cleaned'!$A:$J,10,0)</f>
        <v>Thomasi Seruyange</v>
      </c>
      <c r="H4041" s="9" t="s">
        <v>3367</v>
      </c>
      <c r="I4041">
        <f>VLOOKUP(A4041,'[1]Coordinates cleaned'!$A:$G,7,0)</f>
        <v>-0.61386499999999999</v>
      </c>
      <c r="J4041">
        <f>VLOOKUP(A4041,'[1]Coordinates cleaned'!$A:$H,8,0)</f>
        <v>30.3671717</v>
      </c>
      <c r="K4041" t="e">
        <f>VLOOKUP(A4041,IENG_to_New_Vendor!A:H,8,0)</f>
        <v>#N/A</v>
      </c>
      <c r="L4041" t="e">
        <f>VLOOKUP(A4041,'CAM to IENG'!A:O,15,0)</f>
        <v>#N/A</v>
      </c>
      <c r="M4041" t="e">
        <f>VLOOKUP(A4041,NET_to_IENG!A:J,10,0)</f>
        <v>#N/A</v>
      </c>
    </row>
    <row r="4042" spans="1:13" x14ac:dyDescent="0.3">
      <c r="A4042">
        <v>608561</v>
      </c>
      <c r="B4042" t="s">
        <v>1851</v>
      </c>
      <c r="C4042" t="s">
        <v>4400</v>
      </c>
      <c r="D4042" t="s">
        <v>4400</v>
      </c>
      <c r="E4042" t="s">
        <v>4400</v>
      </c>
      <c r="F4042" s="15" t="str">
        <f>VLOOKUP(A4042,'[1]Coordinates cleaned'!$A:$I,9,0)</f>
        <v>I-Engineering</v>
      </c>
      <c r="G4042" s="15" t="str">
        <f>VLOOKUP(A4042,'[1]Coordinates cleaned'!$A:$J,10,0)</f>
        <v>Latima Musoke</v>
      </c>
      <c r="H4042" s="9" t="s">
        <v>3368</v>
      </c>
      <c r="I4042">
        <f>VLOOKUP(A4042,'[1]Coordinates cleaned'!$A:$G,7,0)</f>
        <v>1.7845933</v>
      </c>
      <c r="J4042">
        <f>VLOOKUP(A4042,'[1]Coordinates cleaned'!$A:$H,8,0)</f>
        <v>31.9352333</v>
      </c>
      <c r="K4042" t="e">
        <f>VLOOKUP(A4042,IENG_to_New_Vendor!A:H,8,0)</f>
        <v>#N/A</v>
      </c>
      <c r="L4042" t="e">
        <f>VLOOKUP(A4042,'CAM to IENG'!A:O,15,0)</f>
        <v>#N/A</v>
      </c>
      <c r="M4042" t="e">
        <f>VLOOKUP(A4042,NET_to_IENG!A:J,10,0)</f>
        <v>#N/A</v>
      </c>
    </row>
    <row r="4043" spans="1:13" x14ac:dyDescent="0.3">
      <c r="A4043">
        <v>608110</v>
      </c>
      <c r="B4043" t="s">
        <v>1400</v>
      </c>
      <c r="C4043" t="s">
        <v>4400</v>
      </c>
      <c r="D4043" t="s">
        <v>4400</v>
      </c>
      <c r="E4043" t="s">
        <v>4400</v>
      </c>
      <c r="F4043" s="15" t="str">
        <f>VLOOKUP(A4043,'[1]Coordinates cleaned'!$A:$I,9,0)</f>
        <v>Netis</v>
      </c>
      <c r="G4043" s="15" t="str">
        <f>VLOOKUP(A4043,'[1]Coordinates cleaned'!$A:$J,10,0)</f>
        <v>Jude Musana</v>
      </c>
      <c r="H4043" s="9" t="s">
        <v>3669</v>
      </c>
      <c r="I4043">
        <f>VLOOKUP(A4043,'[1]Coordinates cleaned'!$A:$G,7,0)</f>
        <v>1.4245104</v>
      </c>
      <c r="J4043">
        <f>VLOOKUP(A4043,'[1]Coordinates cleaned'!$A:$H,8,0)</f>
        <v>34.079668816666697</v>
      </c>
      <c r="K4043" t="e">
        <f>VLOOKUP(A4043,IENG_to_New_Vendor!A:H,8,0)</f>
        <v>#N/A</v>
      </c>
      <c r="L4043" t="e">
        <f>VLOOKUP(A4043,'CAM to IENG'!A:O,15,0)</f>
        <v>#N/A</v>
      </c>
      <c r="M4043" t="e">
        <f>VLOOKUP(A4043,NET_to_IENG!A:J,10,0)</f>
        <v>#N/A</v>
      </c>
    </row>
    <row r="4044" spans="1:13" x14ac:dyDescent="0.3">
      <c r="A4044">
        <v>606317</v>
      </c>
      <c r="B4044" t="s">
        <v>1170</v>
      </c>
      <c r="C4044" t="s">
        <v>4400</v>
      </c>
      <c r="D4044" t="s">
        <v>4400</v>
      </c>
      <c r="E4044" t="s">
        <v>4400</v>
      </c>
      <c r="F4044" s="15" t="str">
        <f>VLOOKUP(A4044,'[1]Coordinates cleaned'!$A:$I,9,0)</f>
        <v>I-Engineering</v>
      </c>
      <c r="G4044" s="15" t="str">
        <f>VLOOKUP(A4044,'[1]Coordinates cleaned'!$A:$J,10,0)</f>
        <v>Robert Otim</v>
      </c>
      <c r="H4044" s="9" t="s">
        <v>3368</v>
      </c>
      <c r="I4044">
        <f>VLOOKUP(A4044,'[1]Coordinates cleaned'!$A:$G,7,0)</f>
        <v>0.75965669999999996</v>
      </c>
      <c r="J4044">
        <f>VLOOKUP(A4044,'[1]Coordinates cleaned'!$A:$H,8,0)</f>
        <v>32.671050000000001</v>
      </c>
      <c r="K4044" t="e">
        <f>VLOOKUP(A4044,IENG_to_New_Vendor!A:H,8,0)</f>
        <v>#N/A</v>
      </c>
      <c r="L4044" t="e">
        <f>VLOOKUP(A4044,'CAM to IENG'!A:O,15,0)</f>
        <v>#N/A</v>
      </c>
      <c r="M4044" t="e">
        <f>VLOOKUP(A4044,NET_to_IENG!A:J,10,0)</f>
        <v>#N/A</v>
      </c>
    </row>
    <row r="4045" spans="1:13" x14ac:dyDescent="0.3">
      <c r="A4045">
        <v>608617</v>
      </c>
      <c r="B4045" t="s">
        <v>505</v>
      </c>
      <c r="C4045" t="s">
        <v>4400</v>
      </c>
      <c r="D4045" t="s">
        <v>4400</v>
      </c>
      <c r="E4045" t="s">
        <v>4400</v>
      </c>
      <c r="F4045" s="15" t="str">
        <f>VLOOKUP(A4045,'[1]Coordinates cleaned'!$A:$I,9,0)</f>
        <v>I-Engineering</v>
      </c>
      <c r="G4045" s="15" t="str">
        <f>VLOOKUP(A4045,'[1]Coordinates cleaned'!$A:$J,10,0)</f>
        <v>Muhamood Kyongo</v>
      </c>
      <c r="H4045" s="9" t="s">
        <v>3368</v>
      </c>
      <c r="I4045">
        <f>VLOOKUP(A4045,'[1]Coordinates cleaned'!$A:$G,7,0)</f>
        <v>2.2412784000000001</v>
      </c>
      <c r="J4045">
        <f>VLOOKUP(A4045,'[1]Coordinates cleaned'!$A:$H,8,0)</f>
        <v>32.888320299999997</v>
      </c>
      <c r="K4045" t="e">
        <f>VLOOKUP(A4045,IENG_to_New_Vendor!A:H,8,0)</f>
        <v>#N/A</v>
      </c>
      <c r="L4045" t="e">
        <f>VLOOKUP(A4045,'CAM to IENG'!A:O,15,0)</f>
        <v>#N/A</v>
      </c>
      <c r="M4045" t="e">
        <f>VLOOKUP(A4045,NET_to_IENG!A:J,10,0)</f>
        <v>#N/A</v>
      </c>
    </row>
    <row r="4046" spans="1:13" x14ac:dyDescent="0.3">
      <c r="A4046">
        <v>605393</v>
      </c>
      <c r="B4046" t="s">
        <v>456</v>
      </c>
      <c r="C4046" t="s">
        <v>4400</v>
      </c>
      <c r="D4046" t="s">
        <v>4400</v>
      </c>
      <c r="E4046" t="s">
        <v>4400</v>
      </c>
      <c r="F4046" s="15" t="str">
        <f>VLOOKUP(A4046,'[1]Coordinates cleaned'!$A:$I,9,0)</f>
        <v>Camusat</v>
      </c>
      <c r="G4046" s="15" t="str">
        <f>VLOOKUP(A4046,'[1]Coordinates cleaned'!$A:$J,10,0)</f>
        <v>Denis Masaba</v>
      </c>
      <c r="H4046" s="9" t="s">
        <v>3367</v>
      </c>
      <c r="I4046">
        <f>VLOOKUP(A4046,'[1]Coordinates cleaned'!$A:$G,7,0)</f>
        <v>-0.74167499999999997</v>
      </c>
      <c r="J4046">
        <f>VLOOKUP(A4046,'[1]Coordinates cleaned'!$A:$H,8,0)</f>
        <v>30.357876666666701</v>
      </c>
      <c r="K4046" t="e">
        <f>VLOOKUP(A4046,IENG_to_New_Vendor!A:H,8,0)</f>
        <v>#N/A</v>
      </c>
      <c r="L4046" t="e">
        <f>VLOOKUP(A4046,'CAM to IENG'!A:O,15,0)</f>
        <v>#N/A</v>
      </c>
      <c r="M4046" t="e">
        <f>VLOOKUP(A4046,NET_to_IENG!A:J,10,0)</f>
        <v>#N/A</v>
      </c>
    </row>
    <row r="4047" spans="1:13" x14ac:dyDescent="0.3">
      <c r="A4047">
        <v>606014</v>
      </c>
      <c r="B4047" t="s">
        <v>755</v>
      </c>
      <c r="C4047" t="s">
        <v>4400</v>
      </c>
      <c r="D4047" t="s">
        <v>4400</v>
      </c>
      <c r="E4047" t="s">
        <v>4400</v>
      </c>
      <c r="F4047" s="15" t="str">
        <f>VLOOKUP(A4047,'[1]Coordinates cleaned'!$A:$I,9,0)</f>
        <v>Netis</v>
      </c>
      <c r="G4047" s="15" t="str">
        <f>VLOOKUP(A4047,'[1]Coordinates cleaned'!$A:$J,10,0)</f>
        <v>Jude Musana</v>
      </c>
      <c r="H4047" s="9" t="s">
        <v>3669</v>
      </c>
      <c r="I4047">
        <f>VLOOKUP(A4047,'[1]Coordinates cleaned'!$A:$G,7,0)</f>
        <v>0.71243666666666705</v>
      </c>
      <c r="J4047">
        <f>VLOOKUP(A4047,'[1]Coordinates cleaned'!$A:$H,8,0)</f>
        <v>34.183026666666699</v>
      </c>
      <c r="K4047" t="e">
        <f>VLOOKUP(A4047,IENG_to_New_Vendor!A:H,8,0)</f>
        <v>#N/A</v>
      </c>
      <c r="L4047" t="e">
        <f>VLOOKUP(A4047,'CAM to IENG'!A:O,15,0)</f>
        <v>#N/A</v>
      </c>
      <c r="M4047" t="e">
        <f>VLOOKUP(A4047,NET_to_IENG!A:J,10,0)</f>
        <v>#N/A</v>
      </c>
    </row>
    <row r="4048" spans="1:13" x14ac:dyDescent="0.3">
      <c r="A4048">
        <v>609957</v>
      </c>
      <c r="B4048" t="s">
        <v>3082</v>
      </c>
      <c r="C4048" t="s">
        <v>4400</v>
      </c>
      <c r="D4048" t="s">
        <v>4400</v>
      </c>
      <c r="E4048" t="s">
        <v>4400</v>
      </c>
      <c r="F4048" s="15" t="str">
        <f>VLOOKUP(A4048,'[1]Coordinates cleaned'!$A:$I,9,0)</f>
        <v>I-Engineering</v>
      </c>
      <c r="G4048" s="15" t="str">
        <f>VLOOKUP(A4048,'[1]Coordinates cleaned'!$A:$J,10,0)</f>
        <v>Muhamood Kyongo</v>
      </c>
      <c r="H4048" s="9" t="s">
        <v>3368</v>
      </c>
      <c r="I4048">
        <f>VLOOKUP(A4048,'[1]Coordinates cleaned'!$A:$G,7,0)</f>
        <v>2.2061383999999999</v>
      </c>
      <c r="J4048">
        <f>VLOOKUP(A4048,'[1]Coordinates cleaned'!$A:$H,8,0)</f>
        <v>32.866761799999999</v>
      </c>
      <c r="K4048" t="e">
        <f>VLOOKUP(A4048,IENG_to_New_Vendor!A:H,8,0)</f>
        <v>#N/A</v>
      </c>
      <c r="L4048" t="e">
        <f>VLOOKUP(A4048,'CAM to IENG'!A:O,15,0)</f>
        <v>#N/A</v>
      </c>
      <c r="M4048" t="e">
        <f>VLOOKUP(A4048,NET_to_IENG!A:J,10,0)</f>
        <v>#N/A</v>
      </c>
    </row>
    <row r="4049" spans="1:13" x14ac:dyDescent="0.3">
      <c r="A4049">
        <v>605734</v>
      </c>
      <c r="B4049" t="s">
        <v>4242</v>
      </c>
      <c r="C4049" t="s">
        <v>4400</v>
      </c>
      <c r="D4049" t="s">
        <v>4400</v>
      </c>
      <c r="E4049" t="s">
        <v>4400</v>
      </c>
      <c r="F4049" s="15" t="str">
        <f>VLOOKUP(A4049,'[1]Coordinates cleaned'!$A:$I,9,0)</f>
        <v>I-Engineering</v>
      </c>
      <c r="G4049" s="15" t="str">
        <f>VLOOKUP(A4049,'[1]Coordinates cleaned'!$A:$J,10,0)</f>
        <v>Robert Otim</v>
      </c>
      <c r="H4049" s="9" t="s">
        <v>3368</v>
      </c>
      <c r="I4049">
        <f>VLOOKUP(A4049,'[1]Coordinates cleaned'!$A:$G,7,0)</f>
        <v>0.84286019999999995</v>
      </c>
      <c r="J4049">
        <f>VLOOKUP(A4049,'[1]Coordinates cleaned'!$A:$H,8,0)</f>
        <v>32.361395399999999</v>
      </c>
      <c r="K4049" t="e">
        <f>VLOOKUP(A4049,IENG_to_New_Vendor!A:H,8,0)</f>
        <v>#N/A</v>
      </c>
      <c r="L4049" t="e">
        <f>VLOOKUP(A4049,'CAM to IENG'!A:O,15,0)</f>
        <v>#N/A</v>
      </c>
      <c r="M4049" t="e">
        <f>VLOOKUP(A4049,NET_to_IENG!A:J,10,0)</f>
        <v>#N/A</v>
      </c>
    </row>
    <row r="4050" spans="1:13" x14ac:dyDescent="0.3">
      <c r="A4050">
        <v>609586</v>
      </c>
      <c r="B4050" t="s">
        <v>2829</v>
      </c>
      <c r="C4050" t="s">
        <v>4400</v>
      </c>
      <c r="D4050" t="s">
        <v>4400</v>
      </c>
      <c r="E4050" t="s">
        <v>4400</v>
      </c>
      <c r="F4050" s="15" t="str">
        <f>VLOOKUP(A4050,'[1]Coordinates cleaned'!$A:$I,9,0)</f>
        <v>Camusat</v>
      </c>
      <c r="G4050" s="15" t="str">
        <f>VLOOKUP(A4050,'[1]Coordinates cleaned'!$A:$J,10,0)</f>
        <v>Stephen Rwabwogo</v>
      </c>
      <c r="H4050" s="9" t="s">
        <v>3367</v>
      </c>
      <c r="I4050">
        <f>VLOOKUP(A4050,'[1]Coordinates cleaned'!$A:$G,7,0)</f>
        <v>0.97953166666666702</v>
      </c>
      <c r="J4050">
        <f>VLOOKUP(A4050,'[1]Coordinates cleaned'!$A:$H,8,0)</f>
        <v>30.843641666666699</v>
      </c>
      <c r="K4050" t="e">
        <f>VLOOKUP(A4050,IENG_to_New_Vendor!A:H,8,0)</f>
        <v>#N/A</v>
      </c>
      <c r="L4050" t="e">
        <f>VLOOKUP(A4050,'CAM to IENG'!A:O,15,0)</f>
        <v>#N/A</v>
      </c>
      <c r="M4050" t="e">
        <f>VLOOKUP(A4050,NET_to_IENG!A:J,10,0)</f>
        <v>#N/A</v>
      </c>
    </row>
    <row r="4051" spans="1:13" x14ac:dyDescent="0.3">
      <c r="A4051">
        <v>609499</v>
      </c>
      <c r="B4051" t="s">
        <v>2721</v>
      </c>
      <c r="C4051" t="s">
        <v>4400</v>
      </c>
      <c r="D4051" t="s">
        <v>4400</v>
      </c>
      <c r="E4051" t="s">
        <v>4400</v>
      </c>
      <c r="F4051" s="15" t="str">
        <f>VLOOKUP(A4051,'[1]Coordinates cleaned'!$A:$I,9,0)</f>
        <v>Camusat</v>
      </c>
      <c r="G4051" s="15" t="str">
        <f>VLOOKUP(A4051,'[1]Coordinates cleaned'!$A:$J,10,0)</f>
        <v>Abu Kasamba</v>
      </c>
      <c r="H4051" s="9" t="s">
        <v>3367</v>
      </c>
      <c r="I4051">
        <f>VLOOKUP(A4051,'[1]Coordinates cleaned'!$A:$G,7,0)</f>
        <v>0.26392729999999998</v>
      </c>
      <c r="J4051">
        <f>VLOOKUP(A4051,'[1]Coordinates cleaned'!$A:$H,8,0)</f>
        <v>32.553119299999999</v>
      </c>
      <c r="K4051" t="e">
        <f>VLOOKUP(A4051,IENG_to_New_Vendor!A:H,8,0)</f>
        <v>#N/A</v>
      </c>
      <c r="L4051" t="e">
        <f>VLOOKUP(A4051,'CAM to IENG'!A:O,15,0)</f>
        <v>#N/A</v>
      </c>
      <c r="M4051" t="e">
        <f>VLOOKUP(A4051,NET_to_IENG!A:J,10,0)</f>
        <v>#N/A</v>
      </c>
    </row>
    <row r="4052" spans="1:13" x14ac:dyDescent="0.3">
      <c r="A4052">
        <v>606902</v>
      </c>
      <c r="B4052" t="s">
        <v>2682</v>
      </c>
      <c r="C4052" t="s">
        <v>4400</v>
      </c>
      <c r="D4052" t="s">
        <v>4400</v>
      </c>
      <c r="E4052" t="s">
        <v>4400</v>
      </c>
      <c r="F4052" s="15" t="str">
        <f>VLOOKUP(A4052,'[1]Coordinates cleaned'!$A:$I,9,0)</f>
        <v>I-Engineering</v>
      </c>
      <c r="G4052" s="15" t="str">
        <f>VLOOKUP(A4052,'[1]Coordinates cleaned'!$A:$J,10,0)</f>
        <v>Latima Musoke</v>
      </c>
      <c r="H4052" s="9" t="s">
        <v>3368</v>
      </c>
      <c r="I4052">
        <f>VLOOKUP(A4052,'[1]Coordinates cleaned'!$A:$G,7,0)</f>
        <v>1.4446633333333301</v>
      </c>
      <c r="J4052">
        <f>VLOOKUP(A4052,'[1]Coordinates cleaned'!$A:$H,8,0)</f>
        <v>31.328521666666699</v>
      </c>
      <c r="K4052" t="e">
        <f>VLOOKUP(A4052,IENG_to_New_Vendor!A:H,8,0)</f>
        <v>#N/A</v>
      </c>
      <c r="L4052" t="e">
        <f>VLOOKUP(A4052,'CAM to IENG'!A:O,15,0)</f>
        <v>#N/A</v>
      </c>
      <c r="M4052" t="e">
        <f>VLOOKUP(A4052,NET_to_IENG!A:J,10,0)</f>
        <v>#N/A</v>
      </c>
    </row>
    <row r="4053" spans="1:13" x14ac:dyDescent="0.3">
      <c r="A4053">
        <v>609851</v>
      </c>
      <c r="B4053" t="s">
        <v>3040</v>
      </c>
      <c r="C4053" t="s">
        <v>4400</v>
      </c>
      <c r="D4053" t="s">
        <v>4400</v>
      </c>
      <c r="E4053" t="s">
        <v>4400</v>
      </c>
      <c r="F4053" s="15" t="str">
        <f>VLOOKUP(A4053,'[1]Coordinates cleaned'!$A:$I,9,0)</f>
        <v>Netis</v>
      </c>
      <c r="G4053" s="15" t="str">
        <f>VLOOKUP(A4053,'[1]Coordinates cleaned'!$A:$J,10,0)</f>
        <v>Paul Mbabazi</v>
      </c>
      <c r="H4053" s="9" t="s">
        <v>3669</v>
      </c>
      <c r="I4053">
        <f>VLOOKUP(A4053,'[1]Coordinates cleaned'!$A:$G,7,0)</f>
        <v>0.25917166666666702</v>
      </c>
      <c r="J4053">
        <f>VLOOKUP(A4053,'[1]Coordinates cleaned'!$A:$H,8,0)</f>
        <v>32.603173333333302</v>
      </c>
      <c r="K4053" t="e">
        <f>VLOOKUP(A4053,IENG_to_New_Vendor!A:H,8,0)</f>
        <v>#N/A</v>
      </c>
      <c r="L4053" t="e">
        <f>VLOOKUP(A4053,'CAM to IENG'!A:O,15,0)</f>
        <v>#N/A</v>
      </c>
      <c r="M4053" t="e">
        <f>VLOOKUP(A4053,NET_to_IENG!A:J,10,0)</f>
        <v>#N/A</v>
      </c>
    </row>
    <row r="4054" spans="1:13" x14ac:dyDescent="0.3">
      <c r="A4054">
        <v>609888</v>
      </c>
      <c r="B4054" t="s">
        <v>3125</v>
      </c>
      <c r="C4054" t="s">
        <v>4400</v>
      </c>
      <c r="D4054" t="s">
        <v>4400</v>
      </c>
      <c r="E4054" t="s">
        <v>4400</v>
      </c>
      <c r="F4054" s="15" t="str">
        <f>VLOOKUP(A4054,'[1]Coordinates cleaned'!$A:$I,9,0)</f>
        <v>I-Engineering</v>
      </c>
      <c r="G4054" s="15" t="str">
        <f>VLOOKUP(A4054,'[1]Coordinates cleaned'!$A:$J,10,0)</f>
        <v>Joash Lubwama</v>
      </c>
      <c r="H4054" s="9" t="s">
        <v>3368</v>
      </c>
      <c r="I4054">
        <f>VLOOKUP(A4054,'[1]Coordinates cleaned'!$A:$G,7,0)</f>
        <v>0.39311960000000001</v>
      </c>
      <c r="J4054">
        <f>VLOOKUP(A4054,'[1]Coordinates cleaned'!$A:$H,8,0)</f>
        <v>32.573988499999999</v>
      </c>
      <c r="K4054" t="e">
        <f>VLOOKUP(A4054,IENG_to_New_Vendor!A:H,8,0)</f>
        <v>#N/A</v>
      </c>
      <c r="L4054" t="e">
        <f>VLOOKUP(A4054,'CAM to IENG'!A:O,15,0)</f>
        <v>#N/A</v>
      </c>
      <c r="M4054" t="e">
        <f>VLOOKUP(A4054,NET_to_IENG!A:J,10,0)</f>
        <v>#N/A</v>
      </c>
    </row>
    <row r="4055" spans="1:13" x14ac:dyDescent="0.3">
      <c r="A4055">
        <v>608592</v>
      </c>
      <c r="B4055" t="s">
        <v>2197</v>
      </c>
      <c r="C4055" t="s">
        <v>4400</v>
      </c>
      <c r="D4055" t="s">
        <v>4400</v>
      </c>
      <c r="E4055" t="s">
        <v>4400</v>
      </c>
      <c r="F4055" s="15" t="str">
        <f>VLOOKUP(A4055,'[1]Coordinates cleaned'!$A:$I,9,0)</f>
        <v>I-Engineering</v>
      </c>
      <c r="G4055" s="15" t="str">
        <f>VLOOKUP(A4055,'[1]Coordinates cleaned'!$A:$J,10,0)</f>
        <v>Muhamood Kyongo</v>
      </c>
      <c r="H4055" s="9" t="s">
        <v>3368</v>
      </c>
      <c r="I4055">
        <f>VLOOKUP(A4055,'[1]Coordinates cleaned'!$A:$G,7,0)</f>
        <v>2.2510373000000001</v>
      </c>
      <c r="J4055">
        <f>VLOOKUP(A4055,'[1]Coordinates cleaned'!$A:$H,8,0)</f>
        <v>32.890346399999999</v>
      </c>
      <c r="K4055" t="e">
        <f>VLOOKUP(A4055,IENG_to_New_Vendor!A:H,8,0)</f>
        <v>#N/A</v>
      </c>
      <c r="L4055" t="e">
        <f>VLOOKUP(A4055,'CAM to IENG'!A:O,15,0)</f>
        <v>#N/A</v>
      </c>
      <c r="M4055" t="e">
        <f>VLOOKUP(A4055,NET_to_IENG!A:J,10,0)</f>
        <v>#N/A</v>
      </c>
    </row>
    <row r="4056" spans="1:13" x14ac:dyDescent="0.3">
      <c r="A4056">
        <v>608542</v>
      </c>
      <c r="B4056" t="s">
        <v>2315</v>
      </c>
      <c r="C4056" t="s">
        <v>4400</v>
      </c>
      <c r="D4056" t="s">
        <v>4400</v>
      </c>
      <c r="E4056" t="s">
        <v>4400</v>
      </c>
      <c r="F4056" s="15" t="s">
        <v>4338</v>
      </c>
      <c r="G4056" s="15" t="str">
        <f>VLOOKUP(A4056,'[1]Coordinates cleaned'!$A:$J,10,0)</f>
        <v>Innocent Ayiko</v>
      </c>
      <c r="H4056" s="9" t="s">
        <v>3368</v>
      </c>
      <c r="I4056">
        <f>VLOOKUP(A4056,'[1]Coordinates cleaned'!$A:$G,7,0)</f>
        <v>3.008985</v>
      </c>
      <c r="J4056">
        <f>VLOOKUP(A4056,'[1]Coordinates cleaned'!$A:$H,8,0)</f>
        <v>31.240543299999999</v>
      </c>
      <c r="K4056" t="str">
        <f>VLOOKUP(A4056,IENG_to_New_Vendor!A:H,8,0)</f>
        <v>IENG_to_New_Vendor</v>
      </c>
      <c r="L4056" t="e">
        <f>VLOOKUP(A4056,'CAM to IENG'!A:O,15,0)</f>
        <v>#N/A</v>
      </c>
      <c r="M4056" t="e">
        <f>VLOOKUP(A4056,NET_to_IENG!A:J,10,0)</f>
        <v>#N/A</v>
      </c>
    </row>
    <row r="4057" spans="1:13" x14ac:dyDescent="0.3">
      <c r="A4057">
        <v>605290</v>
      </c>
      <c r="B4057" t="s">
        <v>360</v>
      </c>
      <c r="C4057" t="s">
        <v>4400</v>
      </c>
      <c r="D4057" t="s">
        <v>4400</v>
      </c>
      <c r="E4057" t="s">
        <v>4400</v>
      </c>
      <c r="F4057" s="15" t="str">
        <f>VLOOKUP(A4057,'[1]Coordinates cleaned'!$A:$I,9,0)</f>
        <v>Netis</v>
      </c>
      <c r="G4057" s="15" t="str">
        <f>VLOOKUP(A4057,'[1]Coordinates cleaned'!$A:$J,10,0)</f>
        <v>Paul Mbabazi</v>
      </c>
      <c r="H4057" s="9" t="s">
        <v>3669</v>
      </c>
      <c r="I4057">
        <f>VLOOKUP(A4057,'[1]Coordinates cleaned'!$A:$G,7,0)</f>
        <v>0.31644610000000001</v>
      </c>
      <c r="J4057">
        <f>VLOOKUP(A4057,'[1]Coordinates cleaned'!$A:$H,8,0)</f>
        <v>32.589294000000002</v>
      </c>
      <c r="K4057" t="e">
        <f>VLOOKUP(A4057,IENG_to_New_Vendor!A:H,8,0)</f>
        <v>#N/A</v>
      </c>
      <c r="L4057" t="e">
        <f>VLOOKUP(A4057,'CAM to IENG'!A:O,15,0)</f>
        <v>#N/A</v>
      </c>
      <c r="M4057" t="e">
        <f>VLOOKUP(A4057,NET_to_IENG!A:J,10,0)</f>
        <v>#N/A</v>
      </c>
    </row>
    <row r="4058" spans="1:13" x14ac:dyDescent="0.3">
      <c r="A4058">
        <v>608222</v>
      </c>
      <c r="B4058" t="s">
        <v>2078</v>
      </c>
      <c r="C4058" t="s">
        <v>4400</v>
      </c>
      <c r="D4058" t="s">
        <v>4400</v>
      </c>
      <c r="E4058" t="s">
        <v>4400</v>
      </c>
      <c r="F4058" s="15" t="str">
        <f>VLOOKUP(A4058,'[1]Coordinates cleaned'!$A:$I,9,0)</f>
        <v>Netis</v>
      </c>
      <c r="G4058" s="15" t="str">
        <f>VLOOKUP(A4058,'[1]Coordinates cleaned'!$A:$J,10,0)</f>
        <v>Emmanuel Kafuko</v>
      </c>
      <c r="H4058" s="9" t="s">
        <v>3669</v>
      </c>
      <c r="I4058">
        <f>VLOOKUP(A4058,'[1]Coordinates cleaned'!$A:$G,7,0)</f>
        <v>0.438751</v>
      </c>
      <c r="J4058">
        <f>VLOOKUP(A4058,'[1]Coordinates cleaned'!$A:$H,8,0)</f>
        <v>33.198647700000002</v>
      </c>
      <c r="K4058" t="e">
        <f>VLOOKUP(A4058,IENG_to_New_Vendor!A:H,8,0)</f>
        <v>#N/A</v>
      </c>
      <c r="L4058" t="e">
        <f>VLOOKUP(A4058,'CAM to IENG'!A:O,15,0)</f>
        <v>#N/A</v>
      </c>
      <c r="M4058" t="e">
        <f>VLOOKUP(A4058,NET_to_IENG!A:J,10,0)</f>
        <v>#N/A</v>
      </c>
    </row>
    <row r="4059" spans="1:13" x14ac:dyDescent="0.3">
      <c r="A4059">
        <v>606731</v>
      </c>
      <c r="B4059" t="s">
        <v>1513</v>
      </c>
      <c r="C4059" t="s">
        <v>4400</v>
      </c>
      <c r="D4059" t="s">
        <v>4400</v>
      </c>
      <c r="E4059" t="s">
        <v>4400</v>
      </c>
      <c r="F4059" s="15" t="str">
        <f>VLOOKUP(A4059,'[1]Coordinates cleaned'!$A:$I,9,0)</f>
        <v>Netis</v>
      </c>
      <c r="G4059" s="15" t="str">
        <f>VLOOKUP(A4059,'[1]Coordinates cleaned'!$A:$J,10,0)</f>
        <v>Moses Wandera</v>
      </c>
      <c r="H4059" s="9" t="s">
        <v>3669</v>
      </c>
      <c r="I4059">
        <f>VLOOKUP(A4059,'[1]Coordinates cleaned'!$A:$G,7,0)</f>
        <v>1.9938479</v>
      </c>
      <c r="J4059">
        <f>VLOOKUP(A4059,'[1]Coordinates cleaned'!$A:$H,8,0)</f>
        <v>33.3237928</v>
      </c>
      <c r="K4059" t="e">
        <f>VLOOKUP(A4059,IENG_to_New_Vendor!A:H,8,0)</f>
        <v>#N/A</v>
      </c>
      <c r="L4059" t="e">
        <f>VLOOKUP(A4059,'CAM to IENG'!A:O,15,0)</f>
        <v>#N/A</v>
      </c>
      <c r="M4059" t="e">
        <f>VLOOKUP(A4059,NET_to_IENG!A:J,10,0)</f>
        <v>#N/A</v>
      </c>
    </row>
    <row r="4060" spans="1:13" x14ac:dyDescent="0.3">
      <c r="A4060">
        <v>609332</v>
      </c>
      <c r="B4060" t="s">
        <v>2142</v>
      </c>
      <c r="C4060" t="s">
        <v>4400</v>
      </c>
      <c r="D4060" t="s">
        <v>4400</v>
      </c>
      <c r="E4060" t="s">
        <v>4400</v>
      </c>
      <c r="F4060" s="15" t="str">
        <f>VLOOKUP(A4060,'[1]Coordinates cleaned'!$A:$I,9,0)</f>
        <v>Camusat</v>
      </c>
      <c r="G4060" s="15" t="str">
        <f>VLOOKUP(A4060,'[1]Coordinates cleaned'!$A:$J,10,0)</f>
        <v>Stephen Rwabwogo</v>
      </c>
      <c r="H4060" s="9" t="s">
        <v>3367</v>
      </c>
      <c r="I4060">
        <f>VLOOKUP(A4060,'[1]Coordinates cleaned'!$A:$G,7,0)</f>
        <v>0.67715000000000003</v>
      </c>
      <c r="J4060">
        <f>VLOOKUP(A4060,'[1]Coordinates cleaned'!$A:$H,8,0)</f>
        <v>30.462624999999999</v>
      </c>
      <c r="K4060" t="e">
        <f>VLOOKUP(A4060,IENG_to_New_Vendor!A:H,8,0)</f>
        <v>#N/A</v>
      </c>
      <c r="L4060" t="e">
        <f>VLOOKUP(A4060,'CAM to IENG'!A:O,15,0)</f>
        <v>#N/A</v>
      </c>
      <c r="M4060" t="e">
        <f>VLOOKUP(A4060,NET_to_IENG!A:J,10,0)</f>
        <v>#N/A</v>
      </c>
    </row>
    <row r="4061" spans="1:13" x14ac:dyDescent="0.3">
      <c r="A4061">
        <v>701130</v>
      </c>
      <c r="B4061" t="s">
        <v>3126</v>
      </c>
      <c r="C4061" t="s">
        <v>4400</v>
      </c>
      <c r="D4061" t="s">
        <v>4400</v>
      </c>
      <c r="E4061" t="s">
        <v>4400</v>
      </c>
      <c r="F4061" s="15" t="str">
        <f>VLOOKUP(A4061,'[1]Coordinates cleaned'!$A:$I,9,0)</f>
        <v>Camusat</v>
      </c>
      <c r="G4061" s="15" t="str">
        <f>VLOOKUP(A4061,'[1]Coordinates cleaned'!$A:$J,10,0)</f>
        <v>Thomasi Seruyange</v>
      </c>
      <c r="H4061" s="9" t="s">
        <v>3367</v>
      </c>
      <c r="I4061">
        <f>VLOOKUP(A4061,'[1]Coordinates cleaned'!$A:$G,7,0)</f>
        <v>-0.23006679999999999</v>
      </c>
      <c r="J4061">
        <f>VLOOKUP(A4061,'[1]Coordinates cleaned'!$A:$H,8,0)</f>
        <v>30.432668100000001</v>
      </c>
      <c r="K4061" t="e">
        <f>VLOOKUP(A4061,IENG_to_New_Vendor!A:H,8,0)</f>
        <v>#N/A</v>
      </c>
      <c r="L4061" t="e">
        <f>VLOOKUP(A4061,'CAM to IENG'!A:O,15,0)</f>
        <v>#N/A</v>
      </c>
      <c r="M4061" t="e">
        <f>VLOOKUP(A4061,NET_to_IENG!A:J,10,0)</f>
        <v>#N/A</v>
      </c>
    </row>
    <row r="4062" spans="1:13" x14ac:dyDescent="0.3">
      <c r="A4062">
        <v>605129</v>
      </c>
      <c r="B4062" t="s">
        <v>173</v>
      </c>
      <c r="C4062" t="s">
        <v>4400</v>
      </c>
      <c r="D4062" t="s">
        <v>4400</v>
      </c>
      <c r="E4062" t="s">
        <v>4400</v>
      </c>
      <c r="F4062" s="15" t="s">
        <v>4334</v>
      </c>
      <c r="G4062" s="15" t="str">
        <f>VLOOKUP(A4062,'[1]Coordinates cleaned'!$A:$J,10,0)</f>
        <v>Benbridge Mulongo</v>
      </c>
      <c r="H4062" s="9" t="s">
        <v>3669</v>
      </c>
      <c r="I4062">
        <f>VLOOKUP(A4062,'[1]Coordinates cleaned'!$A:$G,7,0)</f>
        <v>0.45604670000000003</v>
      </c>
      <c r="J4062">
        <f>VLOOKUP(A4062,'[1]Coordinates cleaned'!$A:$H,8,0)</f>
        <v>32.609724999999997</v>
      </c>
      <c r="K4062" t="e">
        <f>VLOOKUP(A4062,IENG_to_New_Vendor!A:H,8,0)</f>
        <v>#N/A</v>
      </c>
      <c r="L4062" t="e">
        <f>VLOOKUP(A4062,'CAM to IENG'!A:O,15,0)</f>
        <v>#N/A</v>
      </c>
      <c r="M4062" t="str">
        <f>VLOOKUP(A4062,NET_to_IENG!A:J,10,0)</f>
        <v>NET_to_IENG</v>
      </c>
    </row>
    <row r="4063" spans="1:13" x14ac:dyDescent="0.3">
      <c r="A4063">
        <v>607730</v>
      </c>
      <c r="B4063" t="s">
        <v>2529</v>
      </c>
      <c r="C4063" t="s">
        <v>4400</v>
      </c>
      <c r="D4063" t="s">
        <v>4400</v>
      </c>
      <c r="E4063" t="s">
        <v>4400</v>
      </c>
      <c r="F4063" s="15" t="str">
        <f>VLOOKUP(A4063,'[1]Coordinates cleaned'!$A:$I,9,0)</f>
        <v>Camusat</v>
      </c>
      <c r="G4063" s="15" t="str">
        <f>VLOOKUP(A4063,'[1]Coordinates cleaned'!$A:$J,10,0)</f>
        <v>Abu Kasamba</v>
      </c>
      <c r="H4063" s="9" t="s">
        <v>3367</v>
      </c>
      <c r="I4063">
        <f>VLOOKUP(A4063,'[1]Coordinates cleaned'!$A:$G,7,0)</f>
        <v>0.30433539999999998</v>
      </c>
      <c r="J4063">
        <f>VLOOKUP(A4063,'[1]Coordinates cleaned'!$A:$H,8,0)</f>
        <v>32.521195599999999</v>
      </c>
      <c r="K4063" t="e">
        <f>VLOOKUP(A4063,IENG_to_New_Vendor!A:H,8,0)</f>
        <v>#N/A</v>
      </c>
      <c r="L4063" t="e">
        <f>VLOOKUP(A4063,'CAM to IENG'!A:O,15,0)</f>
        <v>#N/A</v>
      </c>
      <c r="M4063" t="e">
        <f>VLOOKUP(A4063,NET_to_IENG!A:J,10,0)</f>
        <v>#N/A</v>
      </c>
    </row>
    <row r="4064" spans="1:13" x14ac:dyDescent="0.3">
      <c r="A4064">
        <v>606587</v>
      </c>
      <c r="B4064" t="s">
        <v>1400</v>
      </c>
      <c r="C4064" t="s">
        <v>4400</v>
      </c>
      <c r="D4064" t="s">
        <v>4400</v>
      </c>
      <c r="E4064" t="s">
        <v>4400</v>
      </c>
      <c r="F4064" s="15" t="str">
        <f>VLOOKUP(A4064,'[1]Coordinates cleaned'!$A:$I,9,0)</f>
        <v>Netis</v>
      </c>
      <c r="G4064" s="15" t="str">
        <f>VLOOKUP(A4064,'[1]Coordinates cleaned'!$A:$J,10,0)</f>
        <v>Jude Musana</v>
      </c>
      <c r="H4064" s="9" t="s">
        <v>3669</v>
      </c>
      <c r="I4064">
        <f>VLOOKUP(A4064,'[1]Coordinates cleaned'!$A:$G,7,0)</f>
        <v>1.43895436666667</v>
      </c>
      <c r="J4064">
        <f>VLOOKUP(A4064,'[1]Coordinates cleaned'!$A:$H,8,0)</f>
        <v>34.129153583333299</v>
      </c>
      <c r="K4064" t="e">
        <f>VLOOKUP(A4064,IENG_to_New_Vendor!A:H,8,0)</f>
        <v>#N/A</v>
      </c>
      <c r="L4064" t="e">
        <f>VLOOKUP(A4064,'CAM to IENG'!A:O,15,0)</f>
        <v>#N/A</v>
      </c>
      <c r="M4064" t="e">
        <f>VLOOKUP(A4064,NET_to_IENG!A:J,10,0)</f>
        <v>#N/A</v>
      </c>
    </row>
    <row r="4065" spans="1:13" x14ac:dyDescent="0.3">
      <c r="A4065">
        <v>608505</v>
      </c>
      <c r="B4065" t="s">
        <v>1924</v>
      </c>
      <c r="C4065" t="s">
        <v>4400</v>
      </c>
      <c r="D4065" t="s">
        <v>4400</v>
      </c>
      <c r="E4065" t="s">
        <v>4400</v>
      </c>
      <c r="F4065" s="15" t="s">
        <v>4338</v>
      </c>
      <c r="G4065" s="15" t="str">
        <f>VLOOKUP(A4065,'[1]Coordinates cleaned'!$A:$J,10,0)</f>
        <v>Moses Kaganda</v>
      </c>
      <c r="H4065" s="9" t="s">
        <v>3368</v>
      </c>
      <c r="I4065">
        <f>VLOOKUP(A4065,'[1]Coordinates cleaned'!$A:$G,7,0)</f>
        <v>2.7832192</v>
      </c>
      <c r="J4065">
        <f>VLOOKUP(A4065,'[1]Coordinates cleaned'!$A:$H,8,0)</f>
        <v>32.2978965</v>
      </c>
      <c r="K4065" t="str">
        <f>VLOOKUP(A4065,IENG_to_New_Vendor!A:H,8,0)</f>
        <v>IENG_to_New_Vendor</v>
      </c>
      <c r="L4065" t="e">
        <f>VLOOKUP(A4065,'CAM to IENG'!A:O,15,0)</f>
        <v>#N/A</v>
      </c>
      <c r="M4065" t="e">
        <f>VLOOKUP(A4065,NET_to_IENG!A:J,10,0)</f>
        <v>#N/A</v>
      </c>
    </row>
    <row r="4066" spans="1:13" x14ac:dyDescent="0.3">
      <c r="A4066">
        <v>605435</v>
      </c>
      <c r="B4066" t="s">
        <v>530</v>
      </c>
      <c r="C4066" t="s">
        <v>4400</v>
      </c>
      <c r="D4066" t="s">
        <v>4400</v>
      </c>
      <c r="E4066" t="s">
        <v>4400</v>
      </c>
      <c r="F4066" s="15" t="str">
        <f>VLOOKUP(A4066,'[1]Coordinates cleaned'!$A:$I,9,0)</f>
        <v>Camusat</v>
      </c>
      <c r="G4066" s="15" t="str">
        <f>VLOOKUP(A4066,'[1]Coordinates cleaned'!$A:$J,10,0)</f>
        <v>Thomasi Seruyange</v>
      </c>
      <c r="H4066" s="9" t="s">
        <v>3367</v>
      </c>
      <c r="I4066">
        <f>VLOOKUP(A4066,'[1]Coordinates cleaned'!$A:$G,7,0)</f>
        <v>-0.80687540000000002</v>
      </c>
      <c r="J4066">
        <f>VLOOKUP(A4066,'[1]Coordinates cleaned'!$A:$H,8,0)</f>
        <v>30.786080399999999</v>
      </c>
      <c r="K4066" t="e">
        <f>VLOOKUP(A4066,IENG_to_New_Vendor!A:H,8,0)</f>
        <v>#N/A</v>
      </c>
      <c r="L4066" t="e">
        <f>VLOOKUP(A4066,'CAM to IENG'!A:O,15,0)</f>
        <v>#N/A</v>
      </c>
      <c r="M4066" t="e">
        <f>VLOOKUP(A4066,NET_to_IENG!A:J,10,0)</f>
        <v>#N/A</v>
      </c>
    </row>
    <row r="4067" spans="1:13" x14ac:dyDescent="0.3">
      <c r="A4067">
        <v>605509</v>
      </c>
      <c r="B4067" t="s">
        <v>678</v>
      </c>
      <c r="C4067" t="s">
        <v>4400</v>
      </c>
      <c r="D4067" t="s">
        <v>4400</v>
      </c>
      <c r="E4067" t="s">
        <v>4400</v>
      </c>
      <c r="F4067" s="15" t="str">
        <f>VLOOKUP(A4067,'[1]Coordinates cleaned'!$A:$I,9,0)</f>
        <v>Netis</v>
      </c>
      <c r="G4067" s="15" t="str">
        <f>VLOOKUP(A4067,'[1]Coordinates cleaned'!$A:$J,10,0)</f>
        <v>Moses Wandera</v>
      </c>
      <c r="H4067" s="9" t="s">
        <v>3669</v>
      </c>
      <c r="I4067">
        <f>VLOOKUP(A4067,'[1]Coordinates cleaned'!$A:$G,7,0)</f>
        <v>1.9511750000000001</v>
      </c>
      <c r="J4067">
        <f>VLOOKUP(A4067,'[1]Coordinates cleaned'!$A:$H,8,0)</f>
        <v>34.945277599999997</v>
      </c>
      <c r="K4067" t="e">
        <f>VLOOKUP(A4067,IENG_to_New_Vendor!A:H,8,0)</f>
        <v>#N/A</v>
      </c>
      <c r="L4067" t="e">
        <f>VLOOKUP(A4067,'CAM to IENG'!A:O,15,0)</f>
        <v>#N/A</v>
      </c>
      <c r="M4067" t="e">
        <f>VLOOKUP(A4067,NET_to_IENG!A:J,10,0)</f>
        <v>#N/A</v>
      </c>
    </row>
    <row r="4068" spans="1:13" x14ac:dyDescent="0.3">
      <c r="A4068">
        <v>605570</v>
      </c>
      <c r="B4068" t="s">
        <v>783</v>
      </c>
      <c r="C4068" t="s">
        <v>4400</v>
      </c>
      <c r="D4068" t="s">
        <v>4400</v>
      </c>
      <c r="E4068" t="s">
        <v>4400</v>
      </c>
      <c r="F4068" s="15" t="str">
        <f>VLOOKUP(A4068,'[1]Coordinates cleaned'!$A:$I,9,0)</f>
        <v>Camusat</v>
      </c>
      <c r="G4068" s="15" t="str">
        <f>VLOOKUP(A4068,'[1]Coordinates cleaned'!$A:$J,10,0)</f>
        <v>Abu Kasamba</v>
      </c>
      <c r="H4068" s="9" t="s">
        <v>3367</v>
      </c>
      <c r="I4068">
        <f>VLOOKUP(A4068,'[1]Coordinates cleaned'!$A:$G,7,0)</f>
        <v>5.5023799999999998E-2</v>
      </c>
      <c r="J4068">
        <f>VLOOKUP(A4068,'[1]Coordinates cleaned'!$A:$H,8,0)</f>
        <v>32.511280599999999</v>
      </c>
      <c r="K4068" t="e">
        <f>VLOOKUP(A4068,IENG_to_New_Vendor!A:H,8,0)</f>
        <v>#N/A</v>
      </c>
      <c r="L4068" t="e">
        <f>VLOOKUP(A4068,'CAM to IENG'!A:O,15,0)</f>
        <v>#N/A</v>
      </c>
      <c r="M4068" t="e">
        <f>VLOOKUP(A4068,NET_to_IENG!A:J,10,0)</f>
        <v>#N/A</v>
      </c>
    </row>
    <row r="4069" spans="1:13" x14ac:dyDescent="0.3">
      <c r="A4069">
        <v>701453</v>
      </c>
      <c r="B4069" t="s">
        <v>3566</v>
      </c>
      <c r="C4069" t="s">
        <v>4400</v>
      </c>
      <c r="D4069" t="s">
        <v>4400</v>
      </c>
      <c r="E4069" t="s">
        <v>4400</v>
      </c>
      <c r="F4069" s="15" t="str">
        <f>VLOOKUP(A4069,'[1]Coordinates cleaned'!$A:$I,9,0)</f>
        <v>I-Engineering</v>
      </c>
      <c r="G4069" s="15" t="str">
        <f>VLOOKUP(A4069,'[1]Coordinates cleaned'!$A:$J,10,0)</f>
        <v>Muhamood Kyongo</v>
      </c>
      <c r="H4069" s="9" t="s">
        <v>3368</v>
      </c>
      <c r="I4069">
        <f>VLOOKUP(A4069,'[1]Coordinates cleaned'!$A:$G,7,0)</f>
        <v>2.0959699999999999</v>
      </c>
      <c r="J4069">
        <f>VLOOKUP(A4069,'[1]Coordinates cleaned'!$A:$H,8,0)</f>
        <v>32.426921700000001</v>
      </c>
      <c r="K4069" t="e">
        <f>VLOOKUP(A4069,IENG_to_New_Vendor!A:H,8,0)</f>
        <v>#N/A</v>
      </c>
      <c r="L4069" t="e">
        <f>VLOOKUP(A4069,'CAM to IENG'!A:O,15,0)</f>
        <v>#N/A</v>
      </c>
      <c r="M4069" t="e">
        <f>VLOOKUP(A4069,NET_to_IENG!A:J,10,0)</f>
        <v>#N/A</v>
      </c>
    </row>
    <row r="4070" spans="1:13" x14ac:dyDescent="0.3">
      <c r="A4070">
        <v>605654</v>
      </c>
      <c r="B4070" t="s">
        <v>863</v>
      </c>
      <c r="C4070" t="s">
        <v>4400</v>
      </c>
      <c r="D4070" t="s">
        <v>4400</v>
      </c>
      <c r="E4070" t="s">
        <v>4400</v>
      </c>
      <c r="F4070" s="15" t="str">
        <f>VLOOKUP(A4070,'[1]Coordinates cleaned'!$A:$I,9,0)</f>
        <v>Camusat</v>
      </c>
      <c r="G4070" s="15" t="str">
        <f>VLOOKUP(A4070,'[1]Coordinates cleaned'!$A:$J,10,0)</f>
        <v>Denis Masaba</v>
      </c>
      <c r="H4070" s="9" t="s">
        <v>3367</v>
      </c>
      <c r="I4070">
        <f>VLOOKUP(A4070,'[1]Coordinates cleaned'!$A:$G,7,0)</f>
        <v>-1.2582542000000001</v>
      </c>
      <c r="J4070">
        <f>VLOOKUP(A4070,'[1]Coordinates cleaned'!$A:$H,8,0)</f>
        <v>29.691905200000001</v>
      </c>
      <c r="K4070" t="e">
        <f>VLOOKUP(A4070,IENG_to_New_Vendor!A:H,8,0)</f>
        <v>#N/A</v>
      </c>
      <c r="L4070" t="e">
        <f>VLOOKUP(A4070,'CAM to IENG'!A:O,15,0)</f>
        <v>#N/A</v>
      </c>
      <c r="M4070" t="e">
        <f>VLOOKUP(A4070,NET_to_IENG!A:J,10,0)</f>
        <v>#N/A</v>
      </c>
    </row>
    <row r="4071" spans="1:13" x14ac:dyDescent="0.3">
      <c r="A4071">
        <v>607304</v>
      </c>
      <c r="B4071" t="s">
        <v>1649</v>
      </c>
      <c r="C4071" t="s">
        <v>4400</v>
      </c>
      <c r="D4071" t="s">
        <v>4400</v>
      </c>
      <c r="E4071" t="s">
        <v>4400</v>
      </c>
      <c r="F4071" s="15" t="str">
        <f>VLOOKUP(A4071,'[1]Coordinates cleaned'!$A:$I,9,0)</f>
        <v>Camusat</v>
      </c>
      <c r="G4071" s="15" t="str">
        <f>VLOOKUP(A4071,'[1]Coordinates cleaned'!$A:$J,10,0)</f>
        <v>Abu Kasamba</v>
      </c>
      <c r="H4071" s="9" t="s">
        <v>3367</v>
      </c>
      <c r="I4071">
        <f>VLOOKUP(A4071,'[1]Coordinates cleaned'!$A:$G,7,0)</f>
        <v>0.19066949999999999</v>
      </c>
      <c r="J4071">
        <f>VLOOKUP(A4071,'[1]Coordinates cleaned'!$A:$H,8,0)</f>
        <v>32.537908299999998</v>
      </c>
      <c r="K4071" t="e">
        <f>VLOOKUP(A4071,IENG_to_New_Vendor!A:H,8,0)</f>
        <v>#N/A</v>
      </c>
      <c r="L4071" t="e">
        <f>VLOOKUP(A4071,'CAM to IENG'!A:O,15,0)</f>
        <v>#N/A</v>
      </c>
      <c r="M4071" t="e">
        <f>VLOOKUP(A4071,NET_to_IENG!A:J,10,0)</f>
        <v>#N/A</v>
      </c>
    </row>
    <row r="4072" spans="1:13" x14ac:dyDescent="0.3">
      <c r="A4072">
        <v>607635</v>
      </c>
      <c r="B4072" t="s">
        <v>2054</v>
      </c>
      <c r="C4072" t="s">
        <v>4400</v>
      </c>
      <c r="D4072" t="s">
        <v>4400</v>
      </c>
      <c r="E4072" t="s">
        <v>4400</v>
      </c>
      <c r="F4072" s="15" t="str">
        <f>VLOOKUP(A4072,'[1]Coordinates cleaned'!$A:$I,9,0)</f>
        <v>Netis</v>
      </c>
      <c r="G4072" s="15" t="str">
        <f>VLOOKUP(A4072,'[1]Coordinates cleaned'!$A:$J,10,0)</f>
        <v>Paul Mbabazi</v>
      </c>
      <c r="H4072" s="9" t="s">
        <v>3669</v>
      </c>
      <c r="I4072">
        <f>VLOOKUP(A4072,'[1]Coordinates cleaned'!$A:$G,7,0)</f>
        <v>0.31474299999999999</v>
      </c>
      <c r="J4072">
        <f>VLOOKUP(A4072,'[1]Coordinates cleaned'!$A:$H,8,0)</f>
        <v>32.588496599999999</v>
      </c>
      <c r="K4072" t="e">
        <f>VLOOKUP(A4072,IENG_to_New_Vendor!A:H,8,0)</f>
        <v>#N/A</v>
      </c>
      <c r="L4072" t="e">
        <f>VLOOKUP(A4072,'CAM to IENG'!A:O,15,0)</f>
        <v>#N/A</v>
      </c>
      <c r="M4072" t="e">
        <f>VLOOKUP(A4072,NET_to_IENG!A:J,10,0)</f>
        <v>#N/A</v>
      </c>
    </row>
    <row r="4073" spans="1:13" x14ac:dyDescent="0.3">
      <c r="A4073">
        <v>605727</v>
      </c>
      <c r="B4073" t="s">
        <v>927</v>
      </c>
      <c r="C4073" t="s">
        <v>4400</v>
      </c>
      <c r="D4073" t="s">
        <v>4400</v>
      </c>
      <c r="E4073" t="s">
        <v>4400</v>
      </c>
      <c r="F4073" s="15" t="str">
        <f>VLOOKUP(A4073,'[1]Coordinates cleaned'!$A:$I,9,0)</f>
        <v>I-Engineering</v>
      </c>
      <c r="G4073" s="15" t="str">
        <f>VLOOKUP(A4073,'[1]Coordinates cleaned'!$A:$J,10,0)</f>
        <v>Muhamood Kyongo</v>
      </c>
      <c r="H4073" s="9" t="s">
        <v>3368</v>
      </c>
      <c r="I4073">
        <f>VLOOKUP(A4073,'[1]Coordinates cleaned'!$A:$G,7,0)</f>
        <v>2.2670165999999998</v>
      </c>
      <c r="J4073">
        <f>VLOOKUP(A4073,'[1]Coordinates cleaned'!$A:$H,8,0)</f>
        <v>32.892543400000001</v>
      </c>
      <c r="K4073" t="e">
        <f>VLOOKUP(A4073,IENG_to_New_Vendor!A:H,8,0)</f>
        <v>#N/A</v>
      </c>
      <c r="L4073" t="e">
        <f>VLOOKUP(A4073,'CAM to IENG'!A:O,15,0)</f>
        <v>#N/A</v>
      </c>
      <c r="M4073" t="e">
        <f>VLOOKUP(A4073,NET_to_IENG!A:J,10,0)</f>
        <v>#N/A</v>
      </c>
    </row>
    <row r="4074" spans="1:13" x14ac:dyDescent="0.3">
      <c r="A4074">
        <v>608589</v>
      </c>
      <c r="B4074" t="s">
        <v>2333</v>
      </c>
      <c r="C4074" t="s">
        <v>4400</v>
      </c>
      <c r="D4074" t="s">
        <v>4400</v>
      </c>
      <c r="E4074" t="s">
        <v>4400</v>
      </c>
      <c r="F4074" s="15" t="s">
        <v>4338</v>
      </c>
      <c r="G4074" s="15" t="str">
        <f>VLOOKUP(A4074,'[1]Coordinates cleaned'!$A:$J,10,0)</f>
        <v>Innocent Ayiko</v>
      </c>
      <c r="H4074" s="9" t="s">
        <v>3368</v>
      </c>
      <c r="I4074">
        <f>VLOOKUP(A4074,'[1]Coordinates cleaned'!$A:$G,7,0)</f>
        <v>3.2424200000000001</v>
      </c>
      <c r="J4074">
        <f>VLOOKUP(A4074,'[1]Coordinates cleaned'!$A:$H,8,0)</f>
        <v>31.4875066666667</v>
      </c>
      <c r="K4074" t="str">
        <f>VLOOKUP(A4074,IENG_to_New_Vendor!A:H,8,0)</f>
        <v>IENG_to_New_Vendor</v>
      </c>
      <c r="L4074" t="e">
        <f>VLOOKUP(A4074,'CAM to IENG'!A:O,15,0)</f>
        <v>#N/A</v>
      </c>
      <c r="M4074" t="e">
        <f>VLOOKUP(A4074,NET_to_IENG!A:J,10,0)</f>
        <v>#N/A</v>
      </c>
    </row>
    <row r="4075" spans="1:13" x14ac:dyDescent="0.3">
      <c r="A4075">
        <v>701585</v>
      </c>
      <c r="B4075" t="s">
        <v>4243</v>
      </c>
      <c r="C4075" t="s">
        <v>4400</v>
      </c>
      <c r="D4075" t="s">
        <v>4400</v>
      </c>
      <c r="E4075" t="s">
        <v>4400</v>
      </c>
      <c r="F4075" s="15" t="str">
        <f>VLOOKUP(A4075,'[1]Coordinates cleaned'!$A:$I,9,0)</f>
        <v>I-Engineering</v>
      </c>
      <c r="G4075" s="15" t="str">
        <f>VLOOKUP(A4075,'[1]Coordinates cleaned'!$A:$J,10,0)</f>
        <v>Robert Otim</v>
      </c>
      <c r="H4075" s="9" t="s">
        <v>3368</v>
      </c>
      <c r="I4075">
        <f>VLOOKUP(A4075,'[1]Coordinates cleaned'!$A:$G,7,0)</f>
        <v>0.57762069999999999</v>
      </c>
      <c r="J4075">
        <f>VLOOKUP(A4075,'[1]Coordinates cleaned'!$A:$H,8,0)</f>
        <v>32.547661499999997</v>
      </c>
      <c r="K4075" t="e">
        <f>VLOOKUP(A4075,IENG_to_New_Vendor!A:H,8,0)</f>
        <v>#N/A</v>
      </c>
      <c r="L4075" t="e">
        <f>VLOOKUP(A4075,'CAM to IENG'!A:O,15,0)</f>
        <v>#N/A</v>
      </c>
      <c r="M4075" t="e">
        <f>VLOOKUP(A4075,NET_to_IENG!A:J,10,0)</f>
        <v>#N/A</v>
      </c>
    </row>
    <row r="4076" spans="1:13" x14ac:dyDescent="0.3">
      <c r="A4076">
        <v>607696</v>
      </c>
      <c r="B4076" t="s">
        <v>2488</v>
      </c>
      <c r="C4076" t="s">
        <v>4400</v>
      </c>
      <c r="D4076" t="s">
        <v>4400</v>
      </c>
      <c r="E4076" t="s">
        <v>4400</v>
      </c>
      <c r="F4076" s="15" t="str">
        <f>VLOOKUP(A4076,'[1]Coordinates cleaned'!$A:$I,9,0)</f>
        <v>Camusat</v>
      </c>
      <c r="G4076" s="15" t="str">
        <f>VLOOKUP(A4076,'[1]Coordinates cleaned'!$A:$J,10,0)</f>
        <v>M Patrick Kalibbala</v>
      </c>
      <c r="H4076" s="9" t="s">
        <v>3367</v>
      </c>
      <c r="I4076">
        <f>VLOOKUP(A4076,'[1]Coordinates cleaned'!$A:$G,7,0)</f>
        <v>-1.51247E-2</v>
      </c>
      <c r="J4076">
        <f>VLOOKUP(A4076,'[1]Coordinates cleaned'!$A:$H,8,0)</f>
        <v>32.043480799999998</v>
      </c>
      <c r="K4076" t="e">
        <f>VLOOKUP(A4076,IENG_to_New_Vendor!A:H,8,0)</f>
        <v>#N/A</v>
      </c>
      <c r="L4076" t="e">
        <f>VLOOKUP(A4076,'CAM to IENG'!A:O,15,0)</f>
        <v>#N/A</v>
      </c>
      <c r="M4076" t="e">
        <f>VLOOKUP(A4076,NET_to_IENG!A:J,10,0)</f>
        <v>#N/A</v>
      </c>
    </row>
    <row r="4077" spans="1:13" x14ac:dyDescent="0.3">
      <c r="A4077">
        <v>701405</v>
      </c>
      <c r="B4077" t="s">
        <v>3608</v>
      </c>
      <c r="C4077" t="s">
        <v>4400</v>
      </c>
      <c r="D4077" t="s">
        <v>4400</v>
      </c>
      <c r="E4077" t="s">
        <v>4400</v>
      </c>
      <c r="F4077" s="15" t="str">
        <f>VLOOKUP(A4077,'[1]Coordinates cleaned'!$A:$I,9,0)</f>
        <v>Camusat</v>
      </c>
      <c r="G4077" s="15" t="str">
        <f>VLOOKUP(A4077,'[1]Coordinates cleaned'!$A:$J,10,0)</f>
        <v>Christopher Alituha</v>
      </c>
      <c r="H4077" s="9" t="s">
        <v>3367</v>
      </c>
      <c r="I4077">
        <f>VLOOKUP(A4077,'[1]Coordinates cleaned'!$A:$G,7,0)</f>
        <v>0.31344169999999999</v>
      </c>
      <c r="J4077">
        <f>VLOOKUP(A4077,'[1]Coordinates cleaned'!$A:$H,8,0)</f>
        <v>32.244419999999998</v>
      </c>
      <c r="K4077" t="e">
        <f>VLOOKUP(A4077,IENG_to_New_Vendor!A:H,8,0)</f>
        <v>#N/A</v>
      </c>
      <c r="L4077" t="e">
        <f>VLOOKUP(A4077,'CAM to IENG'!A:O,15,0)</f>
        <v>#N/A</v>
      </c>
      <c r="M4077" t="e">
        <f>VLOOKUP(A4077,NET_to_IENG!A:J,10,0)</f>
        <v>#N/A</v>
      </c>
    </row>
    <row r="4078" spans="1:13" x14ac:dyDescent="0.3">
      <c r="A4078">
        <v>609269</v>
      </c>
      <c r="B4078" t="s">
        <v>2166</v>
      </c>
      <c r="C4078" t="s">
        <v>4400</v>
      </c>
      <c r="D4078" t="s">
        <v>4400</v>
      </c>
      <c r="E4078" t="s">
        <v>4400</v>
      </c>
      <c r="F4078" s="15" t="str">
        <f>VLOOKUP(A4078,'[1]Coordinates cleaned'!$A:$I,9,0)</f>
        <v>Camusat</v>
      </c>
      <c r="G4078" s="15" t="str">
        <f>VLOOKUP(A4078,'[1]Coordinates cleaned'!$A:$J,10,0)</f>
        <v>Denis Masaba</v>
      </c>
      <c r="H4078" s="9" t="s">
        <v>3367</v>
      </c>
      <c r="I4078">
        <f>VLOOKUP(A4078,'[1]Coordinates cleaned'!$A:$G,7,0)</f>
        <v>-0.74117500000000003</v>
      </c>
      <c r="J4078">
        <f>VLOOKUP(A4078,'[1]Coordinates cleaned'!$A:$H,8,0)</f>
        <v>30.358640000000001</v>
      </c>
      <c r="K4078" t="e">
        <f>VLOOKUP(A4078,IENG_to_New_Vendor!A:H,8,0)</f>
        <v>#N/A</v>
      </c>
      <c r="L4078" t="e">
        <f>VLOOKUP(A4078,'CAM to IENG'!A:O,15,0)</f>
        <v>#N/A</v>
      </c>
      <c r="M4078" t="e">
        <f>VLOOKUP(A4078,NET_to_IENG!A:J,10,0)</f>
        <v>#N/A</v>
      </c>
    </row>
    <row r="4079" spans="1:13" x14ac:dyDescent="0.3">
      <c r="A4079">
        <v>701452</v>
      </c>
      <c r="B4079" t="s">
        <v>4244</v>
      </c>
      <c r="C4079" t="s">
        <v>4400</v>
      </c>
      <c r="D4079" t="s">
        <v>4400</v>
      </c>
      <c r="E4079" t="s">
        <v>4400</v>
      </c>
      <c r="F4079" s="15" t="str">
        <f>VLOOKUP(A4079,'[1]Coordinates cleaned'!$A:$I,9,0)</f>
        <v>Netis</v>
      </c>
      <c r="G4079" s="15" t="str">
        <f>VLOOKUP(A4079,'[1]Coordinates cleaned'!$A:$J,10,0)</f>
        <v>Moses Wandera</v>
      </c>
      <c r="H4079" s="9" t="s">
        <v>3669</v>
      </c>
      <c r="I4079">
        <f>VLOOKUP(A4079,'[1]Coordinates cleaned'!$A:$G,7,0)</f>
        <v>2.5026440999999999</v>
      </c>
      <c r="J4079">
        <f>VLOOKUP(A4079,'[1]Coordinates cleaned'!$A:$H,8,0)</f>
        <v>33.883901999999999</v>
      </c>
      <c r="K4079" t="e">
        <f>VLOOKUP(A4079,IENG_to_New_Vendor!A:H,8,0)</f>
        <v>#N/A</v>
      </c>
      <c r="L4079" t="e">
        <f>VLOOKUP(A4079,'CAM to IENG'!A:O,15,0)</f>
        <v>#N/A</v>
      </c>
      <c r="M4079" t="e">
        <f>VLOOKUP(A4079,NET_to_IENG!A:J,10,0)</f>
        <v>#N/A</v>
      </c>
    </row>
    <row r="4080" spans="1:13" x14ac:dyDescent="0.3">
      <c r="A4080">
        <v>606630</v>
      </c>
      <c r="B4080" t="s">
        <v>1407</v>
      </c>
      <c r="C4080" t="s">
        <v>4400</v>
      </c>
      <c r="D4080" t="s">
        <v>4400</v>
      </c>
      <c r="E4080" t="s">
        <v>4400</v>
      </c>
      <c r="F4080" s="15" t="str">
        <f>VLOOKUP(A4080,'[1]Coordinates cleaned'!$A:$I,9,0)</f>
        <v>Camusat</v>
      </c>
      <c r="G4080" s="15" t="str">
        <f>VLOOKUP(A4080,'[1]Coordinates cleaned'!$A:$J,10,0)</f>
        <v>Christopher Alituha</v>
      </c>
      <c r="H4080" s="9" t="s">
        <v>3367</v>
      </c>
      <c r="I4080">
        <f>VLOOKUP(A4080,'[1]Coordinates cleaned'!$A:$G,7,0)</f>
        <v>0.28217110000000001</v>
      </c>
      <c r="J4080">
        <f>VLOOKUP(A4080,'[1]Coordinates cleaned'!$A:$H,8,0)</f>
        <v>31.983126899999998</v>
      </c>
      <c r="K4080" t="e">
        <f>VLOOKUP(A4080,IENG_to_New_Vendor!A:H,8,0)</f>
        <v>#N/A</v>
      </c>
      <c r="L4080" t="e">
        <f>VLOOKUP(A4080,'CAM to IENG'!A:O,15,0)</f>
        <v>#N/A</v>
      </c>
      <c r="M4080" t="e">
        <f>VLOOKUP(A4080,NET_to_IENG!A:J,10,0)</f>
        <v>#N/A</v>
      </c>
    </row>
    <row r="4081" spans="1:13" x14ac:dyDescent="0.3">
      <c r="A4081">
        <v>607259</v>
      </c>
      <c r="B4081" t="s">
        <v>132</v>
      </c>
      <c r="C4081" t="s">
        <v>4400</v>
      </c>
      <c r="D4081" t="s">
        <v>4400</v>
      </c>
      <c r="E4081" t="s">
        <v>4400</v>
      </c>
      <c r="F4081" s="15" t="str">
        <f>VLOOKUP(A4081,'[1]Coordinates cleaned'!$A:$I,9,0)</f>
        <v>Camusat</v>
      </c>
      <c r="G4081" s="15" t="str">
        <f>VLOOKUP(A4081,'[1]Coordinates cleaned'!$A:$J,10,0)</f>
        <v>M Patrick Kalibbala</v>
      </c>
      <c r="H4081" s="9" t="s">
        <v>3367</v>
      </c>
      <c r="I4081">
        <f>VLOOKUP(A4081,'[1]Coordinates cleaned'!$A:$G,7,0)</f>
        <v>-0.35527741666666701</v>
      </c>
      <c r="J4081">
        <f>VLOOKUP(A4081,'[1]Coordinates cleaned'!$A:$H,8,0)</f>
        <v>31.55222105</v>
      </c>
      <c r="K4081" t="e">
        <f>VLOOKUP(A4081,IENG_to_New_Vendor!A:H,8,0)</f>
        <v>#N/A</v>
      </c>
      <c r="L4081" t="e">
        <f>VLOOKUP(A4081,'CAM to IENG'!A:O,15,0)</f>
        <v>#N/A</v>
      </c>
      <c r="M4081" t="e">
        <f>VLOOKUP(A4081,NET_to_IENG!A:J,10,0)</f>
        <v>#N/A</v>
      </c>
    </row>
    <row r="4082" spans="1:13" x14ac:dyDescent="0.3">
      <c r="A4082">
        <v>607307</v>
      </c>
      <c r="B4082" t="s">
        <v>182</v>
      </c>
      <c r="C4082" t="s">
        <v>4400</v>
      </c>
      <c r="D4082" t="s">
        <v>4400</v>
      </c>
      <c r="E4082" t="s">
        <v>4400</v>
      </c>
      <c r="F4082" s="15" t="str">
        <f>VLOOKUP(A4082,'[1]Coordinates cleaned'!$A:$I,9,0)</f>
        <v>Netis</v>
      </c>
      <c r="G4082" s="15" t="str">
        <f>VLOOKUP(A4082,'[1]Coordinates cleaned'!$A:$J,10,0)</f>
        <v>Paul Mbabazi</v>
      </c>
      <c r="H4082" s="9" t="s">
        <v>3669</v>
      </c>
      <c r="I4082">
        <f>VLOOKUP(A4082,'[1]Coordinates cleaned'!$A:$G,7,0)</f>
        <v>0.31371090000000001</v>
      </c>
      <c r="J4082">
        <f>VLOOKUP(A4082,'[1]Coordinates cleaned'!$A:$H,8,0)</f>
        <v>32.633307299999998</v>
      </c>
      <c r="K4082" t="e">
        <f>VLOOKUP(A4082,IENG_to_New_Vendor!A:H,8,0)</f>
        <v>#N/A</v>
      </c>
      <c r="L4082" t="e">
        <f>VLOOKUP(A4082,'CAM to IENG'!A:O,15,0)</f>
        <v>#N/A</v>
      </c>
      <c r="M4082" t="e">
        <f>VLOOKUP(A4082,NET_to_IENG!A:J,10,0)</f>
        <v>#N/A</v>
      </c>
    </row>
    <row r="4083" spans="1:13" x14ac:dyDescent="0.3">
      <c r="A4083">
        <v>607254</v>
      </c>
      <c r="B4083" t="s">
        <v>2412</v>
      </c>
      <c r="C4083" t="s">
        <v>4400</v>
      </c>
      <c r="D4083" t="s">
        <v>4400</v>
      </c>
      <c r="E4083" t="s">
        <v>4400</v>
      </c>
      <c r="F4083" s="15" t="str">
        <f>VLOOKUP(A4083,'[1]Coordinates cleaned'!$A:$I,9,0)</f>
        <v>Camusat</v>
      </c>
      <c r="G4083" s="15" t="str">
        <f>VLOOKUP(A4083,'[1]Coordinates cleaned'!$A:$J,10,0)</f>
        <v>Christopher Alituha</v>
      </c>
      <c r="H4083" s="9" t="s">
        <v>3367</v>
      </c>
      <c r="I4083">
        <f>VLOOKUP(A4083,'[1]Coordinates cleaned'!$A:$G,7,0)</f>
        <v>0.2954215</v>
      </c>
      <c r="J4083">
        <f>VLOOKUP(A4083,'[1]Coordinates cleaned'!$A:$H,8,0)</f>
        <v>31.950771799999998</v>
      </c>
      <c r="K4083" t="e">
        <f>VLOOKUP(A4083,IENG_to_New_Vendor!A:H,8,0)</f>
        <v>#N/A</v>
      </c>
      <c r="L4083" t="e">
        <f>VLOOKUP(A4083,'CAM to IENG'!A:O,15,0)</f>
        <v>#N/A</v>
      </c>
      <c r="M4083" t="e">
        <f>VLOOKUP(A4083,NET_to_IENG!A:J,10,0)</f>
        <v>#N/A</v>
      </c>
    </row>
    <row r="4084" spans="1:13" x14ac:dyDescent="0.3">
      <c r="A4084">
        <v>606537</v>
      </c>
      <c r="B4084" t="s">
        <v>1365</v>
      </c>
      <c r="C4084" t="s">
        <v>4400</v>
      </c>
      <c r="D4084" t="s">
        <v>4400</v>
      </c>
      <c r="E4084" t="s">
        <v>4400</v>
      </c>
      <c r="F4084" s="15" t="str">
        <f>VLOOKUP(A4084,'[1]Coordinates cleaned'!$A:$I,9,0)</f>
        <v>Camusat</v>
      </c>
      <c r="G4084" s="15" t="str">
        <f>VLOOKUP(A4084,'[1]Coordinates cleaned'!$A:$J,10,0)</f>
        <v>Thomasi Seruyange</v>
      </c>
      <c r="H4084" s="9" t="s">
        <v>3367</v>
      </c>
      <c r="I4084">
        <f>VLOOKUP(A4084,'[1]Coordinates cleaned'!$A:$G,7,0)</f>
        <v>-0.1780455</v>
      </c>
      <c r="J4084">
        <f>VLOOKUP(A4084,'[1]Coordinates cleaned'!$A:$H,8,0)</f>
        <v>30.4466559</v>
      </c>
      <c r="K4084" t="e">
        <f>VLOOKUP(A4084,IENG_to_New_Vendor!A:H,8,0)</f>
        <v>#N/A</v>
      </c>
      <c r="L4084" t="e">
        <f>VLOOKUP(A4084,'CAM to IENG'!A:O,15,0)</f>
        <v>#N/A</v>
      </c>
      <c r="M4084" t="e">
        <f>VLOOKUP(A4084,NET_to_IENG!A:J,10,0)</f>
        <v>#N/A</v>
      </c>
    </row>
    <row r="4085" spans="1:13" x14ac:dyDescent="0.3">
      <c r="A4085">
        <v>607127</v>
      </c>
      <c r="B4085" t="s">
        <v>173</v>
      </c>
      <c r="C4085" t="s">
        <v>4400</v>
      </c>
      <c r="D4085" t="s">
        <v>4400</v>
      </c>
      <c r="E4085" t="s">
        <v>4400</v>
      </c>
      <c r="F4085" s="15" t="s">
        <v>4334</v>
      </c>
      <c r="G4085" s="15" t="str">
        <f>VLOOKUP(A4085,'[1]Coordinates cleaned'!$A:$J,10,0)</f>
        <v>Benbridge Mulongo</v>
      </c>
      <c r="H4085" s="9" t="s">
        <v>3669</v>
      </c>
      <c r="I4085">
        <f>VLOOKUP(A4085,'[1]Coordinates cleaned'!$A:$G,7,0)</f>
        <v>0.45757320000000001</v>
      </c>
      <c r="J4085">
        <f>VLOOKUP(A4085,'[1]Coordinates cleaned'!$A:$H,8,0)</f>
        <v>32.609940299999998</v>
      </c>
      <c r="K4085" t="e">
        <f>VLOOKUP(A4085,IENG_to_New_Vendor!A:H,8,0)</f>
        <v>#N/A</v>
      </c>
      <c r="L4085" t="e">
        <f>VLOOKUP(A4085,'CAM to IENG'!A:O,15,0)</f>
        <v>#N/A</v>
      </c>
      <c r="M4085" t="str">
        <f>VLOOKUP(A4085,NET_to_IENG!A:J,10,0)</f>
        <v>NET_to_IENG</v>
      </c>
    </row>
    <row r="4086" spans="1:13" x14ac:dyDescent="0.3">
      <c r="A4086">
        <v>701458</v>
      </c>
      <c r="B4086" t="s">
        <v>3462</v>
      </c>
      <c r="C4086" t="s">
        <v>4400</v>
      </c>
      <c r="D4086" t="s">
        <v>4400</v>
      </c>
      <c r="E4086" t="s">
        <v>4400</v>
      </c>
      <c r="F4086" s="15" t="str">
        <f>VLOOKUP(A4086,'[1]Coordinates cleaned'!$A:$I,9,0)</f>
        <v>Netis</v>
      </c>
      <c r="G4086" s="15" t="str">
        <f>VLOOKUP(A4086,'[1]Coordinates cleaned'!$A:$J,10,0)</f>
        <v>Jude Musana</v>
      </c>
      <c r="H4086" s="9" t="s">
        <v>3669</v>
      </c>
      <c r="I4086">
        <f>VLOOKUP(A4086,'[1]Coordinates cleaned'!$A:$G,7,0)</f>
        <v>1.0055133333333299</v>
      </c>
      <c r="J4086">
        <f>VLOOKUP(A4086,'[1]Coordinates cleaned'!$A:$H,8,0)</f>
        <v>34.327478333333303</v>
      </c>
      <c r="K4086" t="e">
        <f>VLOOKUP(A4086,IENG_to_New_Vendor!A:H,8,0)</f>
        <v>#N/A</v>
      </c>
      <c r="L4086" t="e">
        <f>VLOOKUP(A4086,'CAM to IENG'!A:O,15,0)</f>
        <v>#N/A</v>
      </c>
      <c r="M4086" t="e">
        <f>VLOOKUP(A4086,NET_to_IENG!A:J,10,0)</f>
        <v>#N/A</v>
      </c>
    </row>
    <row r="4087" spans="1:13" x14ac:dyDescent="0.3">
      <c r="A4087">
        <v>605731</v>
      </c>
      <c r="B4087" t="s">
        <v>931</v>
      </c>
      <c r="C4087" t="s">
        <v>4400</v>
      </c>
      <c r="D4087" t="s">
        <v>4400</v>
      </c>
      <c r="E4087" t="s">
        <v>4400</v>
      </c>
      <c r="F4087" s="15" t="str">
        <f>VLOOKUP(A4087,'[1]Coordinates cleaned'!$A:$I,9,0)</f>
        <v>Camusat</v>
      </c>
      <c r="G4087" s="15" t="str">
        <f>VLOOKUP(A4087,'[1]Coordinates cleaned'!$A:$J,10,0)</f>
        <v>Christopher Alituha</v>
      </c>
      <c r="H4087" s="9" t="s">
        <v>3367</v>
      </c>
      <c r="I4087">
        <f>VLOOKUP(A4087,'[1]Coordinates cleaned'!$A:$G,7,0)</f>
        <v>0.44313330000000001</v>
      </c>
      <c r="J4087">
        <f>VLOOKUP(A4087,'[1]Coordinates cleaned'!$A:$H,8,0)</f>
        <v>31.8995383</v>
      </c>
      <c r="K4087" t="e">
        <f>VLOOKUP(A4087,IENG_to_New_Vendor!A:H,8,0)</f>
        <v>#N/A</v>
      </c>
      <c r="L4087" t="e">
        <f>VLOOKUP(A4087,'CAM to IENG'!A:O,15,0)</f>
        <v>#N/A</v>
      </c>
      <c r="M4087" t="e">
        <f>VLOOKUP(A4087,NET_to_IENG!A:J,10,0)</f>
        <v>#N/A</v>
      </c>
    </row>
    <row r="4088" spans="1:13" x14ac:dyDescent="0.3">
      <c r="A4088">
        <v>607403</v>
      </c>
      <c r="B4088" t="s">
        <v>1993</v>
      </c>
      <c r="C4088" t="s">
        <v>4400</v>
      </c>
      <c r="D4088" t="s">
        <v>4400</v>
      </c>
      <c r="E4088" t="s">
        <v>4400</v>
      </c>
      <c r="F4088" s="15" t="str">
        <f>VLOOKUP(A4088,'[1]Coordinates cleaned'!$A:$I,9,0)</f>
        <v>I-Engineering</v>
      </c>
      <c r="G4088" s="15" t="str">
        <f>VLOOKUP(A4088,'[1]Coordinates cleaned'!$A:$J,10,0)</f>
        <v>Joash Lubwama</v>
      </c>
      <c r="H4088" s="9" t="s">
        <v>3368</v>
      </c>
      <c r="I4088">
        <f>VLOOKUP(A4088,'[1]Coordinates cleaned'!$A:$G,7,0)</f>
        <v>0.31203140000000001</v>
      </c>
      <c r="J4088">
        <f>VLOOKUP(A4088,'[1]Coordinates cleaned'!$A:$H,8,0)</f>
        <v>32.576274400000003</v>
      </c>
      <c r="K4088" t="e">
        <f>VLOOKUP(A4088,IENG_to_New_Vendor!A:H,8,0)</f>
        <v>#N/A</v>
      </c>
      <c r="L4088" t="e">
        <f>VLOOKUP(A4088,'CAM to IENG'!A:O,15,0)</f>
        <v>#N/A</v>
      </c>
      <c r="M4088" t="e">
        <f>VLOOKUP(A4088,NET_to_IENG!A:J,10,0)</f>
        <v>#N/A</v>
      </c>
    </row>
    <row r="4089" spans="1:13" x14ac:dyDescent="0.3">
      <c r="A4089">
        <v>606617</v>
      </c>
      <c r="B4089" t="s">
        <v>1443</v>
      </c>
      <c r="C4089" t="s">
        <v>4400</v>
      </c>
      <c r="D4089" t="s">
        <v>4400</v>
      </c>
      <c r="E4089" t="s">
        <v>4400</v>
      </c>
      <c r="F4089" s="15" t="str">
        <f>VLOOKUP(A4089,'[1]Coordinates cleaned'!$A:$I,9,0)</f>
        <v>I-Engineering</v>
      </c>
      <c r="G4089" s="15" t="str">
        <f>VLOOKUP(A4089,'[1]Coordinates cleaned'!$A:$J,10,0)</f>
        <v>Muhamood Kyongo</v>
      </c>
      <c r="H4089" s="9" t="s">
        <v>3368</v>
      </c>
      <c r="I4089">
        <f>VLOOKUP(A4089,'[1]Coordinates cleaned'!$A:$G,7,0)</f>
        <v>2.0534800999999998</v>
      </c>
      <c r="J4089">
        <f>VLOOKUP(A4089,'[1]Coordinates cleaned'!$A:$H,8,0)</f>
        <v>32.386484000000003</v>
      </c>
      <c r="K4089" t="e">
        <f>VLOOKUP(A4089,IENG_to_New_Vendor!A:H,8,0)</f>
        <v>#N/A</v>
      </c>
      <c r="L4089" t="e">
        <f>VLOOKUP(A4089,'CAM to IENG'!A:O,15,0)</f>
        <v>#N/A</v>
      </c>
      <c r="M4089" t="e">
        <f>VLOOKUP(A4089,NET_to_IENG!A:J,10,0)</f>
        <v>#N/A</v>
      </c>
    </row>
    <row r="4090" spans="1:13" x14ac:dyDescent="0.3">
      <c r="A4090">
        <v>605904</v>
      </c>
      <c r="B4090" t="s">
        <v>4245</v>
      </c>
      <c r="C4090" t="s">
        <v>4400</v>
      </c>
      <c r="D4090" t="s">
        <v>4400</v>
      </c>
      <c r="E4090" t="s">
        <v>4400</v>
      </c>
      <c r="F4090" s="15" t="str">
        <f>VLOOKUP(A4090,'[1]Coordinates cleaned'!$A:$I,9,0)</f>
        <v>I-Engineering</v>
      </c>
      <c r="G4090" s="15" t="str">
        <f>VLOOKUP(A4090,'[1]Coordinates cleaned'!$A:$J,10,0)</f>
        <v>Joash Lubwama</v>
      </c>
      <c r="H4090" s="9" t="s">
        <v>3368</v>
      </c>
      <c r="I4090">
        <f>VLOOKUP(A4090,'[1]Coordinates cleaned'!$A:$G,7,0)</f>
        <v>0.31195070000000003</v>
      </c>
      <c r="J4090">
        <f>VLOOKUP(A4090,'[1]Coordinates cleaned'!$A:$H,8,0)</f>
        <v>32.576206800000001</v>
      </c>
      <c r="K4090" t="e">
        <f>VLOOKUP(A4090,IENG_to_New_Vendor!A:H,8,0)</f>
        <v>#N/A</v>
      </c>
      <c r="L4090" t="e">
        <f>VLOOKUP(A4090,'CAM to IENG'!A:O,15,0)</f>
        <v>#N/A</v>
      </c>
      <c r="M4090" t="e">
        <f>VLOOKUP(A4090,NET_to_IENG!A:J,10,0)</f>
        <v>#N/A</v>
      </c>
    </row>
    <row r="4091" spans="1:13" x14ac:dyDescent="0.3">
      <c r="A4091">
        <v>605986</v>
      </c>
      <c r="B4091" t="s">
        <v>4246</v>
      </c>
      <c r="C4091" t="s">
        <v>4400</v>
      </c>
      <c r="D4091" t="s">
        <v>4400</v>
      </c>
      <c r="E4091" t="s">
        <v>4400</v>
      </c>
      <c r="F4091" s="15" t="str">
        <f>VLOOKUP(A4091,'[1]Coordinates cleaned'!$A:$I,9,0)</f>
        <v>Netis</v>
      </c>
      <c r="G4091" s="15" t="str">
        <f>VLOOKUP(A4091,'[1]Coordinates cleaned'!$A:$J,10,0)</f>
        <v>Moses Wandera</v>
      </c>
      <c r="H4091" s="9" t="s">
        <v>3669</v>
      </c>
      <c r="I4091">
        <f>VLOOKUP(A4091,'[1]Coordinates cleaned'!$A:$G,7,0)</f>
        <v>1.5008973000000001</v>
      </c>
      <c r="J4091">
        <f>VLOOKUP(A4091,'[1]Coordinates cleaned'!$A:$H,8,0)</f>
        <v>33.548100900000001</v>
      </c>
      <c r="K4091" t="e">
        <f>VLOOKUP(A4091,IENG_to_New_Vendor!A:H,8,0)</f>
        <v>#N/A</v>
      </c>
      <c r="L4091" t="e">
        <f>VLOOKUP(A4091,'CAM to IENG'!A:O,15,0)</f>
        <v>#N/A</v>
      </c>
      <c r="M4091" t="e">
        <f>VLOOKUP(A4091,NET_to_IENG!A:J,10,0)</f>
        <v>#N/A</v>
      </c>
    </row>
    <row r="4092" spans="1:13" x14ac:dyDescent="0.3">
      <c r="A4092">
        <v>608568</v>
      </c>
      <c r="B4092" t="s">
        <v>2203</v>
      </c>
      <c r="C4092" t="s">
        <v>4400</v>
      </c>
      <c r="D4092" t="s">
        <v>4400</v>
      </c>
      <c r="E4092" t="s">
        <v>4400</v>
      </c>
      <c r="F4092" s="15" t="s">
        <v>4338</v>
      </c>
      <c r="G4092" s="15" t="str">
        <f>VLOOKUP(A4092,'[1]Coordinates cleaned'!$A:$J,10,0)</f>
        <v>Innocent Ayiko</v>
      </c>
      <c r="H4092" s="9" t="s">
        <v>3368</v>
      </c>
      <c r="I4092">
        <f>VLOOKUP(A4092,'[1]Coordinates cleaned'!$A:$G,7,0)</f>
        <v>3.1658750000000002</v>
      </c>
      <c r="J4092">
        <f>VLOOKUP(A4092,'[1]Coordinates cleaned'!$A:$H,8,0)</f>
        <v>30.905453300000001</v>
      </c>
      <c r="K4092" t="str">
        <f>VLOOKUP(A4092,IENG_to_New_Vendor!A:H,8,0)</f>
        <v>IENG_to_New_Vendor</v>
      </c>
      <c r="L4092" t="e">
        <f>VLOOKUP(A4092,'CAM to IENG'!A:O,15,0)</f>
        <v>#N/A</v>
      </c>
      <c r="M4092" t="e">
        <f>VLOOKUP(A4092,NET_to_IENG!A:J,10,0)</f>
        <v>#N/A</v>
      </c>
    </row>
    <row r="4093" spans="1:13" x14ac:dyDescent="0.3">
      <c r="A4093">
        <v>701550</v>
      </c>
      <c r="B4093" t="s">
        <v>3550</v>
      </c>
      <c r="C4093" t="s">
        <v>4400</v>
      </c>
      <c r="D4093" t="s">
        <v>4400</v>
      </c>
      <c r="E4093" t="s">
        <v>4400</v>
      </c>
      <c r="F4093" s="15" t="str">
        <f>VLOOKUP(A4093,'[1]Coordinates cleaned'!$A:$I,9,0)</f>
        <v>Camusat</v>
      </c>
      <c r="G4093" s="15" t="str">
        <f>VLOOKUP(A4093,'[1]Coordinates cleaned'!$A:$J,10,0)</f>
        <v>M Patrick Kalibbala</v>
      </c>
      <c r="H4093" s="9" t="s">
        <v>3367</v>
      </c>
      <c r="I4093">
        <f>VLOOKUP(A4093,'[1]Coordinates cleaned'!$A:$G,7,0)</f>
        <v>-3.66632E-2</v>
      </c>
      <c r="J4093">
        <f>VLOOKUP(A4093,'[1]Coordinates cleaned'!$A:$H,8,0)</f>
        <v>31.428987599999999</v>
      </c>
      <c r="K4093" t="e">
        <f>VLOOKUP(A4093,IENG_to_New_Vendor!A:H,8,0)</f>
        <v>#N/A</v>
      </c>
      <c r="L4093" t="e">
        <f>VLOOKUP(A4093,'CAM to IENG'!A:O,15,0)</f>
        <v>#N/A</v>
      </c>
      <c r="M4093" t="e">
        <f>VLOOKUP(A4093,NET_to_IENG!A:J,10,0)</f>
        <v>#N/A</v>
      </c>
    </row>
    <row r="4094" spans="1:13" x14ac:dyDescent="0.3">
      <c r="A4094">
        <v>701234</v>
      </c>
      <c r="B4094" t="s">
        <v>3248</v>
      </c>
      <c r="C4094" t="s">
        <v>4400</v>
      </c>
      <c r="D4094" t="s">
        <v>4400</v>
      </c>
      <c r="E4094" t="s">
        <v>4400</v>
      </c>
      <c r="F4094" s="15" t="str">
        <f>VLOOKUP(A4094,'[1]Coordinates cleaned'!$A:$I,9,0)</f>
        <v>I-Engineering</v>
      </c>
      <c r="G4094" s="15" t="str">
        <f>VLOOKUP(A4094,'[1]Coordinates cleaned'!$A:$J,10,0)</f>
        <v>Latima Musoke</v>
      </c>
      <c r="H4094" s="9" t="s">
        <v>3368</v>
      </c>
      <c r="I4094">
        <f>VLOOKUP(A4094,'[1]Coordinates cleaned'!$A:$G,7,0)</f>
        <v>1.4341299999999999</v>
      </c>
      <c r="J4094">
        <f>VLOOKUP(A4094,'[1]Coordinates cleaned'!$A:$H,8,0)</f>
        <v>31.313386666666698</v>
      </c>
      <c r="K4094" t="e">
        <f>VLOOKUP(A4094,IENG_to_New_Vendor!A:H,8,0)</f>
        <v>#N/A</v>
      </c>
      <c r="L4094" t="e">
        <f>VLOOKUP(A4094,'CAM to IENG'!A:O,15,0)</f>
        <v>#N/A</v>
      </c>
      <c r="M4094" t="e">
        <f>VLOOKUP(A4094,NET_to_IENG!A:J,10,0)</f>
        <v>#N/A</v>
      </c>
    </row>
    <row r="4095" spans="1:13" x14ac:dyDescent="0.3">
      <c r="A4095">
        <v>609536</v>
      </c>
      <c r="B4095" t="s">
        <v>2759</v>
      </c>
      <c r="C4095" t="s">
        <v>4400</v>
      </c>
      <c r="D4095" t="s">
        <v>4400</v>
      </c>
      <c r="E4095" t="s">
        <v>4400</v>
      </c>
      <c r="F4095" s="15" t="str">
        <f>VLOOKUP(A4095,'[1]Coordinates cleaned'!$A:$I,9,0)</f>
        <v>I-Engineering</v>
      </c>
      <c r="G4095" s="15" t="str">
        <f>VLOOKUP(A4095,'[1]Coordinates cleaned'!$A:$J,10,0)</f>
        <v>Muhamood Kyongo</v>
      </c>
      <c r="H4095" s="9" t="s">
        <v>3368</v>
      </c>
      <c r="I4095">
        <f>VLOOKUP(A4095,'[1]Coordinates cleaned'!$A:$G,7,0)</f>
        <v>2.2728816666666698</v>
      </c>
      <c r="J4095">
        <f>VLOOKUP(A4095,'[1]Coordinates cleaned'!$A:$H,8,0)</f>
        <v>32.878781666666697</v>
      </c>
      <c r="K4095" t="e">
        <f>VLOOKUP(A4095,IENG_to_New_Vendor!A:H,8,0)</f>
        <v>#N/A</v>
      </c>
      <c r="L4095" t="e">
        <f>VLOOKUP(A4095,'CAM to IENG'!A:O,15,0)</f>
        <v>#N/A</v>
      </c>
      <c r="M4095" t="e">
        <f>VLOOKUP(A4095,NET_to_IENG!A:J,10,0)</f>
        <v>#N/A</v>
      </c>
    </row>
    <row r="4096" spans="1:13" x14ac:dyDescent="0.3">
      <c r="A4096">
        <v>605843</v>
      </c>
      <c r="B4096" t="s">
        <v>4247</v>
      </c>
      <c r="C4096" t="s">
        <v>4400</v>
      </c>
      <c r="D4096" t="s">
        <v>4400</v>
      </c>
      <c r="E4096" t="s">
        <v>4400</v>
      </c>
      <c r="F4096" s="15" t="s">
        <v>4338</v>
      </c>
      <c r="G4096" s="15" t="str">
        <f>VLOOKUP(A4096,'[1]Coordinates cleaned'!$A:$J,10,0)</f>
        <v>Moses Kaganda</v>
      </c>
      <c r="H4096" s="9" t="s">
        <v>3368</v>
      </c>
      <c r="I4096">
        <f>VLOOKUP(A4096,'[1]Coordinates cleaned'!$A:$G,7,0)</f>
        <v>2.7835847</v>
      </c>
      <c r="J4096">
        <f>VLOOKUP(A4096,'[1]Coordinates cleaned'!$A:$H,8,0)</f>
        <v>32.2985981</v>
      </c>
      <c r="K4096" t="str">
        <f>VLOOKUP(A4096,IENG_to_New_Vendor!A:H,8,0)</f>
        <v>IENG_to_New_Vendor</v>
      </c>
      <c r="L4096" t="e">
        <f>VLOOKUP(A4096,'CAM to IENG'!A:O,15,0)</f>
        <v>#N/A</v>
      </c>
      <c r="M4096" t="e">
        <f>VLOOKUP(A4096,NET_to_IENG!A:J,10,0)</f>
        <v>#N/A</v>
      </c>
    </row>
    <row r="4097" spans="1:13" x14ac:dyDescent="0.3">
      <c r="A4097">
        <v>605179</v>
      </c>
      <c r="B4097" t="s">
        <v>234</v>
      </c>
      <c r="C4097" t="s">
        <v>4400</v>
      </c>
      <c r="D4097" t="s">
        <v>4400</v>
      </c>
      <c r="E4097" t="s">
        <v>4400</v>
      </c>
      <c r="F4097" s="15" t="s">
        <v>4338</v>
      </c>
      <c r="G4097" s="15" t="str">
        <f>VLOOKUP(A4097,'[1]Coordinates cleaned'!$A:$J,10,0)</f>
        <v>Moses Kaganda</v>
      </c>
      <c r="H4097" s="9" t="s">
        <v>3368</v>
      </c>
      <c r="I4097">
        <f>VLOOKUP(A4097,'[1]Coordinates cleaned'!$A:$G,7,0)</f>
        <v>3.6102433199999999</v>
      </c>
      <c r="J4097">
        <f>VLOOKUP(A4097,'[1]Coordinates cleaned'!$A:$H,8,0)</f>
        <v>33.709110420000002</v>
      </c>
      <c r="K4097" t="str">
        <f>VLOOKUP(A4097,IENG_to_New_Vendor!A:H,8,0)</f>
        <v>IENG_to_New_Vendor</v>
      </c>
      <c r="L4097" t="e">
        <f>VLOOKUP(A4097,'CAM to IENG'!A:O,15,0)</f>
        <v>#N/A</v>
      </c>
      <c r="M4097" t="e">
        <f>VLOOKUP(A4097,NET_to_IENG!A:J,10,0)</f>
        <v>#N/A</v>
      </c>
    </row>
    <row r="4098" spans="1:13" x14ac:dyDescent="0.3">
      <c r="A4098">
        <v>606628</v>
      </c>
      <c r="B4098" t="s">
        <v>1440</v>
      </c>
      <c r="C4098" t="s">
        <v>4400</v>
      </c>
      <c r="D4098" t="s">
        <v>4400</v>
      </c>
      <c r="E4098" t="s">
        <v>4400</v>
      </c>
      <c r="F4098" s="15" t="str">
        <f>VLOOKUP(A4098,'[1]Coordinates cleaned'!$A:$I,9,0)</f>
        <v>I-Engineering</v>
      </c>
      <c r="G4098" s="15" t="str">
        <f>VLOOKUP(A4098,'[1]Coordinates cleaned'!$A:$J,10,0)</f>
        <v>Muhamood Kyongo</v>
      </c>
      <c r="H4098" s="9" t="s">
        <v>3368</v>
      </c>
      <c r="I4098">
        <f>VLOOKUP(A4098,'[1]Coordinates cleaned'!$A:$G,7,0)</f>
        <v>2.4937293999999999</v>
      </c>
      <c r="J4098">
        <f>VLOOKUP(A4098,'[1]Coordinates cleaned'!$A:$H,8,0)</f>
        <v>32.499868399999997</v>
      </c>
      <c r="K4098" t="e">
        <f>VLOOKUP(A4098,IENG_to_New_Vendor!A:H,8,0)</f>
        <v>#N/A</v>
      </c>
      <c r="L4098" t="e">
        <f>VLOOKUP(A4098,'CAM to IENG'!A:O,15,0)</f>
        <v>#N/A</v>
      </c>
      <c r="M4098" t="e">
        <f>VLOOKUP(A4098,NET_to_IENG!A:J,10,0)</f>
        <v>#N/A</v>
      </c>
    </row>
    <row r="4099" spans="1:13" x14ac:dyDescent="0.3">
      <c r="A4099">
        <v>607454</v>
      </c>
      <c r="B4099" t="s">
        <v>216</v>
      </c>
      <c r="C4099" t="s">
        <v>4400</v>
      </c>
      <c r="D4099" t="s">
        <v>4400</v>
      </c>
      <c r="E4099" t="s">
        <v>4400</v>
      </c>
      <c r="F4099" s="15" t="str">
        <f>VLOOKUP(A4099,'[1]Coordinates cleaned'!$A:$I,9,0)</f>
        <v>I-Engineering</v>
      </c>
      <c r="G4099" s="15" t="str">
        <f>VLOOKUP(A4099,'[1]Coordinates cleaned'!$A:$J,10,0)</f>
        <v>Joash Lubwama</v>
      </c>
      <c r="H4099" s="9" t="s">
        <v>3368</v>
      </c>
      <c r="I4099">
        <f>VLOOKUP(A4099,'[1]Coordinates cleaned'!$A:$G,7,0)</f>
        <v>0.38540679999999999</v>
      </c>
      <c r="J4099">
        <f>VLOOKUP(A4099,'[1]Coordinates cleaned'!$A:$H,8,0)</f>
        <v>32.574463799999997</v>
      </c>
      <c r="K4099" t="e">
        <f>VLOOKUP(A4099,IENG_to_New_Vendor!A:H,8,0)</f>
        <v>#N/A</v>
      </c>
      <c r="L4099" t="e">
        <f>VLOOKUP(A4099,'CAM to IENG'!A:O,15,0)</f>
        <v>#N/A</v>
      </c>
      <c r="M4099" t="e">
        <f>VLOOKUP(A4099,NET_to_IENG!A:J,10,0)</f>
        <v>#N/A</v>
      </c>
    </row>
    <row r="4100" spans="1:13" x14ac:dyDescent="0.3">
      <c r="A4100">
        <v>605277</v>
      </c>
      <c r="B4100" t="s">
        <v>343</v>
      </c>
      <c r="C4100" t="s">
        <v>4400</v>
      </c>
      <c r="D4100" t="s">
        <v>4400</v>
      </c>
      <c r="E4100" t="s">
        <v>4400</v>
      </c>
      <c r="F4100" s="15" t="s">
        <v>4312</v>
      </c>
      <c r="G4100" s="15" t="str">
        <f>VLOOKUP(A4100,'[1]Coordinates cleaned'!$A:$J,10,0)</f>
        <v>Christopher Alituha</v>
      </c>
      <c r="H4100" s="9" t="s">
        <v>3367</v>
      </c>
      <c r="I4100">
        <f>VLOOKUP(A4100,'[1]Coordinates cleaned'!$A:$G,7,0)</f>
        <v>0.91597399999999995</v>
      </c>
      <c r="J4100">
        <f>VLOOKUP(A4100,'[1]Coordinates cleaned'!$A:$H,8,0)</f>
        <v>31.773684200000002</v>
      </c>
      <c r="K4100" t="e">
        <f>VLOOKUP(A4100,IENG_to_New_Vendor!A:H,8,0)</f>
        <v>#N/A</v>
      </c>
      <c r="L4100" t="str">
        <f>VLOOKUP(A4100,'CAM to IENG'!A:O,15,0)</f>
        <v>CAM_to_IENG</v>
      </c>
      <c r="M4100" t="e">
        <f>VLOOKUP(A4100,NET_to_IENG!A:J,10,0)</f>
        <v>#N/A</v>
      </c>
    </row>
    <row r="4101" spans="1:13" x14ac:dyDescent="0.3">
      <c r="A4101">
        <v>701055</v>
      </c>
      <c r="B4101" t="s">
        <v>3175</v>
      </c>
      <c r="C4101" t="s">
        <v>4400</v>
      </c>
      <c r="D4101" t="s">
        <v>4400</v>
      </c>
      <c r="E4101" t="s">
        <v>4400</v>
      </c>
      <c r="F4101" s="15" t="str">
        <f>VLOOKUP(A4101,'[1]Coordinates cleaned'!$A:$I,9,0)</f>
        <v>Camusat</v>
      </c>
      <c r="G4101" s="15" t="str">
        <f>VLOOKUP(A4101,'[1]Coordinates cleaned'!$A:$J,10,0)</f>
        <v>Abu Kasamba</v>
      </c>
      <c r="H4101" s="9" t="s">
        <v>3367</v>
      </c>
      <c r="I4101">
        <f>VLOOKUP(A4101,'[1]Coordinates cleaned'!$A:$G,7,0)</f>
        <v>0.28107189999999999</v>
      </c>
      <c r="J4101">
        <f>VLOOKUP(A4101,'[1]Coordinates cleaned'!$A:$H,8,0)</f>
        <v>32.569808799999997</v>
      </c>
      <c r="K4101" t="e">
        <f>VLOOKUP(A4101,IENG_to_New_Vendor!A:H,8,0)</f>
        <v>#N/A</v>
      </c>
      <c r="L4101" t="e">
        <f>VLOOKUP(A4101,'CAM to IENG'!A:O,15,0)</f>
        <v>#N/A</v>
      </c>
      <c r="M4101" t="e">
        <f>VLOOKUP(A4101,NET_to_IENG!A:J,10,0)</f>
        <v>#N/A</v>
      </c>
    </row>
    <row r="4102" spans="1:13" x14ac:dyDescent="0.3">
      <c r="A4102">
        <v>609117</v>
      </c>
      <c r="B4102" t="s">
        <v>2317</v>
      </c>
      <c r="C4102" t="s">
        <v>4400</v>
      </c>
      <c r="D4102" t="s">
        <v>4400</v>
      </c>
      <c r="E4102" t="s">
        <v>4400</v>
      </c>
      <c r="F4102" s="15" t="str">
        <f>VLOOKUP(A4102,'[1]Coordinates cleaned'!$A:$I,9,0)</f>
        <v>Camusat</v>
      </c>
      <c r="G4102" s="15" t="str">
        <f>VLOOKUP(A4102,'[1]Coordinates cleaned'!$A:$J,10,0)</f>
        <v>Denis Masaba</v>
      </c>
      <c r="H4102" s="9" t="s">
        <v>3367</v>
      </c>
      <c r="I4102">
        <f>VLOOKUP(A4102,'[1]Coordinates cleaned'!$A:$G,7,0)</f>
        <v>-1.3227833</v>
      </c>
      <c r="J4102">
        <f>VLOOKUP(A4102,'[1]Coordinates cleaned'!$A:$H,8,0)</f>
        <v>30.092318299999999</v>
      </c>
      <c r="K4102" t="e">
        <f>VLOOKUP(A4102,IENG_to_New_Vendor!A:H,8,0)</f>
        <v>#N/A</v>
      </c>
      <c r="L4102" t="e">
        <f>VLOOKUP(A4102,'CAM to IENG'!A:O,15,0)</f>
        <v>#N/A</v>
      </c>
      <c r="M4102" t="e">
        <f>VLOOKUP(A4102,NET_to_IENG!A:J,10,0)</f>
        <v>#N/A</v>
      </c>
    </row>
    <row r="4103" spans="1:13" x14ac:dyDescent="0.3">
      <c r="A4103">
        <v>607073</v>
      </c>
      <c r="B4103" t="s">
        <v>1621</v>
      </c>
      <c r="C4103" t="s">
        <v>4400</v>
      </c>
      <c r="D4103" t="s">
        <v>4400</v>
      </c>
      <c r="E4103" t="s">
        <v>4400</v>
      </c>
      <c r="F4103" s="15" t="str">
        <f>VLOOKUP(A4103,'[1]Coordinates cleaned'!$A:$I,9,0)</f>
        <v>Camusat</v>
      </c>
      <c r="G4103" s="15" t="str">
        <f>VLOOKUP(A4103,'[1]Coordinates cleaned'!$A:$J,10,0)</f>
        <v>Abu Kasamba</v>
      </c>
      <c r="H4103" s="9" t="s">
        <v>3367</v>
      </c>
      <c r="I4103">
        <f>VLOOKUP(A4103,'[1]Coordinates cleaned'!$A:$G,7,0)</f>
        <v>0.30691950000000001</v>
      </c>
      <c r="J4103">
        <f>VLOOKUP(A4103,'[1]Coordinates cleaned'!$A:$H,8,0)</f>
        <v>32.525840600000002</v>
      </c>
      <c r="K4103" t="e">
        <f>VLOOKUP(A4103,IENG_to_New_Vendor!A:H,8,0)</f>
        <v>#N/A</v>
      </c>
      <c r="L4103" t="e">
        <f>VLOOKUP(A4103,'CAM to IENG'!A:O,15,0)</f>
        <v>#N/A</v>
      </c>
      <c r="M4103" t="e">
        <f>VLOOKUP(A4103,NET_to_IENG!A:J,10,0)</f>
        <v>#N/A</v>
      </c>
    </row>
    <row r="4104" spans="1:13" x14ac:dyDescent="0.3">
      <c r="A4104">
        <v>606719</v>
      </c>
      <c r="B4104" t="s">
        <v>1507</v>
      </c>
      <c r="C4104" t="s">
        <v>4400</v>
      </c>
      <c r="D4104" t="s">
        <v>4400</v>
      </c>
      <c r="E4104" t="s">
        <v>4400</v>
      </c>
      <c r="F4104" s="15" t="str">
        <f>VLOOKUP(A4104,'[1]Coordinates cleaned'!$A:$I,9,0)</f>
        <v>Netis</v>
      </c>
      <c r="G4104" s="15" t="str">
        <f>VLOOKUP(A4104,'[1]Coordinates cleaned'!$A:$J,10,0)</f>
        <v>Emmanuel Kafuko</v>
      </c>
      <c r="H4104" s="9" t="s">
        <v>3669</v>
      </c>
      <c r="I4104">
        <f>VLOOKUP(A4104,'[1]Coordinates cleaned'!$A:$G,7,0)</f>
        <v>0.61521166666666705</v>
      </c>
      <c r="J4104">
        <f>VLOOKUP(A4104,'[1]Coordinates cleaned'!$A:$H,8,0)</f>
        <v>33.298511666666698</v>
      </c>
      <c r="K4104" t="e">
        <f>VLOOKUP(A4104,IENG_to_New_Vendor!A:H,8,0)</f>
        <v>#N/A</v>
      </c>
      <c r="L4104" t="e">
        <f>VLOOKUP(A4104,'CAM to IENG'!A:O,15,0)</f>
        <v>#N/A</v>
      </c>
      <c r="M4104" t="e">
        <f>VLOOKUP(A4104,NET_to_IENG!A:J,10,0)</f>
        <v>#N/A</v>
      </c>
    </row>
    <row r="4105" spans="1:13" x14ac:dyDescent="0.3">
      <c r="A4105">
        <v>609939</v>
      </c>
      <c r="B4105" t="s">
        <v>3226</v>
      </c>
      <c r="C4105" t="s">
        <v>4400</v>
      </c>
      <c r="D4105" t="s">
        <v>4400</v>
      </c>
      <c r="E4105" t="s">
        <v>4400</v>
      </c>
      <c r="F4105" s="15" t="str">
        <f>VLOOKUP(A4105,'[1]Coordinates cleaned'!$A:$I,9,0)</f>
        <v>I-Engineering</v>
      </c>
      <c r="G4105" s="15" t="str">
        <f>VLOOKUP(A4105,'[1]Coordinates cleaned'!$A:$J,10,0)</f>
        <v>Muhamood Kyongo</v>
      </c>
      <c r="H4105" s="9" t="s">
        <v>3368</v>
      </c>
      <c r="I4105">
        <f>VLOOKUP(A4105,'[1]Coordinates cleaned'!$A:$G,7,0)</f>
        <v>2.2729156000000001</v>
      </c>
      <c r="J4105">
        <f>VLOOKUP(A4105,'[1]Coordinates cleaned'!$A:$H,8,0)</f>
        <v>32.878682599999998</v>
      </c>
      <c r="K4105" t="e">
        <f>VLOOKUP(A4105,IENG_to_New_Vendor!A:H,8,0)</f>
        <v>#N/A</v>
      </c>
      <c r="L4105" t="e">
        <f>VLOOKUP(A4105,'CAM to IENG'!A:O,15,0)</f>
        <v>#N/A</v>
      </c>
      <c r="M4105" t="e">
        <f>VLOOKUP(A4105,NET_to_IENG!A:J,10,0)</f>
        <v>#N/A</v>
      </c>
    </row>
    <row r="4106" spans="1:13" x14ac:dyDescent="0.3">
      <c r="A4106">
        <v>701507</v>
      </c>
      <c r="B4106" t="s">
        <v>3549</v>
      </c>
      <c r="C4106" t="s">
        <v>4400</v>
      </c>
      <c r="D4106" t="s">
        <v>4400</v>
      </c>
      <c r="E4106" t="s">
        <v>4400</v>
      </c>
      <c r="F4106" s="15" t="str">
        <f>VLOOKUP(A4106,'[1]Coordinates cleaned'!$A:$I,9,0)</f>
        <v>Camusat</v>
      </c>
      <c r="G4106" s="15" t="str">
        <f>VLOOKUP(A4106,'[1]Coordinates cleaned'!$A:$J,10,0)</f>
        <v>Stephen Rwabwogo</v>
      </c>
      <c r="H4106" s="9" t="s">
        <v>3367</v>
      </c>
      <c r="I4106">
        <f>VLOOKUP(A4106,'[1]Coordinates cleaned'!$A:$G,7,0)</f>
        <v>0.61009999999999998</v>
      </c>
      <c r="J4106">
        <f>VLOOKUP(A4106,'[1]Coordinates cleaned'!$A:$H,8,0)</f>
        <v>30.647590000000001</v>
      </c>
      <c r="K4106" t="e">
        <f>VLOOKUP(A4106,IENG_to_New_Vendor!A:H,8,0)</f>
        <v>#N/A</v>
      </c>
      <c r="L4106" t="e">
        <f>VLOOKUP(A4106,'CAM to IENG'!A:O,15,0)</f>
        <v>#N/A</v>
      </c>
      <c r="M4106" t="e">
        <f>VLOOKUP(A4106,NET_to_IENG!A:J,10,0)</f>
        <v>#N/A</v>
      </c>
    </row>
    <row r="4107" spans="1:13" x14ac:dyDescent="0.3">
      <c r="A4107">
        <v>701455</v>
      </c>
      <c r="B4107" t="s">
        <v>4248</v>
      </c>
      <c r="C4107" t="s">
        <v>4400</v>
      </c>
      <c r="D4107" t="s">
        <v>4400</v>
      </c>
      <c r="E4107" t="s">
        <v>4400</v>
      </c>
      <c r="F4107" s="15" t="str">
        <f>VLOOKUP(A4107,'[1]Coordinates cleaned'!$A:$I,9,0)</f>
        <v>I-Engineering</v>
      </c>
      <c r="G4107" s="15" t="str">
        <f>VLOOKUP(A4107,'[1]Coordinates cleaned'!$A:$J,10,0)</f>
        <v>Muhamood Kyongo</v>
      </c>
      <c r="H4107" s="9" t="s">
        <v>3368</v>
      </c>
      <c r="I4107">
        <f>VLOOKUP(A4107,'[1]Coordinates cleaned'!$A:$G,7,0)</f>
        <v>2.1250879</v>
      </c>
      <c r="J4107">
        <f>VLOOKUP(A4107,'[1]Coordinates cleaned'!$A:$H,8,0)</f>
        <v>32.345881800000001</v>
      </c>
      <c r="K4107" t="e">
        <f>VLOOKUP(A4107,IENG_to_New_Vendor!A:H,8,0)</f>
        <v>#N/A</v>
      </c>
      <c r="L4107" t="e">
        <f>VLOOKUP(A4107,'CAM to IENG'!A:O,15,0)</f>
        <v>#N/A</v>
      </c>
      <c r="M4107" t="e">
        <f>VLOOKUP(A4107,NET_to_IENG!A:J,10,0)</f>
        <v>#N/A</v>
      </c>
    </row>
    <row r="4108" spans="1:13" x14ac:dyDescent="0.3">
      <c r="A4108">
        <v>605234</v>
      </c>
      <c r="B4108" t="s">
        <v>296</v>
      </c>
      <c r="C4108" t="s">
        <v>4400</v>
      </c>
      <c r="D4108" t="s">
        <v>4400</v>
      </c>
      <c r="E4108" t="s">
        <v>4400</v>
      </c>
      <c r="F4108" s="15" t="str">
        <f>VLOOKUP(A4108,'[1]Coordinates cleaned'!$A:$I,9,0)</f>
        <v>Camusat</v>
      </c>
      <c r="G4108" s="15" t="str">
        <f>VLOOKUP(A4108,'[1]Coordinates cleaned'!$A:$J,10,0)</f>
        <v>Thomasi Seruyange</v>
      </c>
      <c r="H4108" s="9" t="s">
        <v>3367</v>
      </c>
      <c r="I4108">
        <f>VLOOKUP(A4108,'[1]Coordinates cleaned'!$A:$G,7,0)</f>
        <v>-0.56899500000000003</v>
      </c>
      <c r="J4108">
        <f>VLOOKUP(A4108,'[1]Coordinates cleaned'!$A:$H,8,0)</f>
        <v>30.350876700000001</v>
      </c>
      <c r="K4108" t="e">
        <f>VLOOKUP(A4108,IENG_to_New_Vendor!A:H,8,0)</f>
        <v>#N/A</v>
      </c>
      <c r="L4108" t="e">
        <f>VLOOKUP(A4108,'CAM to IENG'!A:O,15,0)</f>
        <v>#N/A</v>
      </c>
      <c r="M4108" t="e">
        <f>VLOOKUP(A4108,NET_to_IENG!A:J,10,0)</f>
        <v>#N/A</v>
      </c>
    </row>
    <row r="4109" spans="1:13" x14ac:dyDescent="0.3">
      <c r="A4109">
        <v>605655</v>
      </c>
      <c r="B4109" t="s">
        <v>865</v>
      </c>
      <c r="C4109" t="s">
        <v>4400</v>
      </c>
      <c r="D4109" t="s">
        <v>4400</v>
      </c>
      <c r="E4109" t="s">
        <v>4400</v>
      </c>
      <c r="F4109" s="15" t="str">
        <f>VLOOKUP(A4109,'[1]Coordinates cleaned'!$A:$I,9,0)</f>
        <v>Camusat</v>
      </c>
      <c r="G4109" s="15" t="str">
        <f>VLOOKUP(A4109,'[1]Coordinates cleaned'!$A:$J,10,0)</f>
        <v>Denis Masaba</v>
      </c>
      <c r="H4109" s="9" t="s">
        <v>3367</v>
      </c>
      <c r="I4109">
        <f>VLOOKUP(A4109,'[1]Coordinates cleaned'!$A:$G,7,0)</f>
        <v>-1.2872789</v>
      </c>
      <c r="J4109">
        <f>VLOOKUP(A4109,'[1]Coordinates cleaned'!$A:$H,8,0)</f>
        <v>29.7460263</v>
      </c>
      <c r="K4109" t="e">
        <f>VLOOKUP(A4109,IENG_to_New_Vendor!A:H,8,0)</f>
        <v>#N/A</v>
      </c>
      <c r="L4109" t="e">
        <f>VLOOKUP(A4109,'CAM to IENG'!A:O,15,0)</f>
        <v>#N/A</v>
      </c>
      <c r="M4109" t="e">
        <f>VLOOKUP(A4109,NET_to_IENG!A:J,10,0)</f>
        <v>#N/A</v>
      </c>
    </row>
    <row r="4110" spans="1:13" x14ac:dyDescent="0.3">
      <c r="A4110">
        <v>605782</v>
      </c>
      <c r="B4110" t="s">
        <v>980</v>
      </c>
      <c r="C4110" t="s">
        <v>4400</v>
      </c>
      <c r="D4110" t="s">
        <v>4400</v>
      </c>
      <c r="E4110" t="s">
        <v>4400</v>
      </c>
      <c r="F4110" s="15" t="str">
        <f>VLOOKUP(A4110,'[1]Coordinates cleaned'!$A:$I,9,0)</f>
        <v>Camusat</v>
      </c>
      <c r="G4110" s="15" t="str">
        <f>VLOOKUP(A4110,'[1]Coordinates cleaned'!$A:$J,10,0)</f>
        <v>Stephen Rwabwogo</v>
      </c>
      <c r="H4110" s="9" t="s">
        <v>3367</v>
      </c>
      <c r="I4110">
        <f>VLOOKUP(A4110,'[1]Coordinates cleaned'!$A:$G,7,0)</f>
        <v>0.64931450000000002</v>
      </c>
      <c r="J4110">
        <f>VLOOKUP(A4110,'[1]Coordinates cleaned'!$A:$H,8,0)</f>
        <v>30.309273399999999</v>
      </c>
      <c r="K4110" t="e">
        <f>VLOOKUP(A4110,IENG_to_New_Vendor!A:H,8,0)</f>
        <v>#N/A</v>
      </c>
      <c r="L4110" t="e">
        <f>VLOOKUP(A4110,'CAM to IENG'!A:O,15,0)</f>
        <v>#N/A</v>
      </c>
      <c r="M4110" t="e">
        <f>VLOOKUP(A4110,NET_to_IENG!A:J,10,0)</f>
        <v>#N/A</v>
      </c>
    </row>
    <row r="4111" spans="1:13" x14ac:dyDescent="0.3">
      <c r="A4111">
        <v>606238</v>
      </c>
      <c r="B4111" t="s">
        <v>1151</v>
      </c>
      <c r="C4111" t="s">
        <v>4400</v>
      </c>
      <c r="D4111" t="s">
        <v>4400</v>
      </c>
      <c r="E4111" t="s">
        <v>4400</v>
      </c>
      <c r="F4111" s="15" t="str">
        <f>VLOOKUP(A4111,'[1]Coordinates cleaned'!$A:$I,9,0)</f>
        <v>Netis</v>
      </c>
      <c r="G4111" s="15" t="str">
        <f>VLOOKUP(A4111,'[1]Coordinates cleaned'!$A:$J,10,0)</f>
        <v>Moses Wandera</v>
      </c>
      <c r="H4111" s="9" t="s">
        <v>3669</v>
      </c>
      <c r="I4111">
        <f>VLOOKUP(A4111,'[1]Coordinates cleaned'!$A:$G,7,0)</f>
        <v>2.5879319999999999</v>
      </c>
      <c r="J4111">
        <f>VLOOKUP(A4111,'[1]Coordinates cleaned'!$A:$H,8,0)</f>
        <v>33.763893899999999</v>
      </c>
      <c r="K4111" t="e">
        <f>VLOOKUP(A4111,IENG_to_New_Vendor!A:H,8,0)</f>
        <v>#N/A</v>
      </c>
      <c r="L4111" t="e">
        <f>VLOOKUP(A4111,'CAM to IENG'!A:O,15,0)</f>
        <v>#N/A</v>
      </c>
      <c r="M4111" t="e">
        <f>VLOOKUP(A4111,NET_to_IENG!A:J,10,0)</f>
        <v>#N/A</v>
      </c>
    </row>
    <row r="4112" spans="1:13" x14ac:dyDescent="0.3">
      <c r="A4112">
        <v>609595</v>
      </c>
      <c r="B4112" t="s">
        <v>4249</v>
      </c>
      <c r="C4112" t="s">
        <v>4400</v>
      </c>
      <c r="D4112" t="s">
        <v>4400</v>
      </c>
      <c r="E4112" t="s">
        <v>4400</v>
      </c>
      <c r="F4112" s="15" t="str">
        <f>VLOOKUP(A4112,'[1]Coordinates cleaned'!$A:$I,9,0)</f>
        <v>Camusat</v>
      </c>
      <c r="G4112" s="15" t="str">
        <f>VLOOKUP(A4112,'[1]Coordinates cleaned'!$A:$J,10,0)</f>
        <v>Stephen Rwabwogo</v>
      </c>
      <c r="H4112" s="9" t="s">
        <v>3367</v>
      </c>
      <c r="I4112">
        <f>VLOOKUP(A4112,'[1]Coordinates cleaned'!$A:$G,7,0)</f>
        <v>1.54953E-2</v>
      </c>
      <c r="J4112">
        <f>VLOOKUP(A4112,'[1]Coordinates cleaned'!$A:$H,8,0)</f>
        <v>29.778783099999998</v>
      </c>
      <c r="K4112" t="e">
        <f>VLOOKUP(A4112,IENG_to_New_Vendor!A:H,8,0)</f>
        <v>#N/A</v>
      </c>
      <c r="L4112" t="e">
        <f>VLOOKUP(A4112,'CAM to IENG'!A:O,15,0)</f>
        <v>#N/A</v>
      </c>
      <c r="M4112" t="e">
        <f>VLOOKUP(A4112,NET_to_IENG!A:J,10,0)</f>
        <v>#N/A</v>
      </c>
    </row>
    <row r="4113" spans="1:13" x14ac:dyDescent="0.3">
      <c r="A4113">
        <v>701053</v>
      </c>
      <c r="B4113" t="s">
        <v>3150</v>
      </c>
      <c r="C4113" t="s">
        <v>4400</v>
      </c>
      <c r="D4113" t="s">
        <v>4400</v>
      </c>
      <c r="E4113" t="s">
        <v>4400</v>
      </c>
      <c r="F4113" s="15" t="str">
        <f>VLOOKUP(A4113,'[1]Coordinates cleaned'!$A:$I,9,0)</f>
        <v>Camusat</v>
      </c>
      <c r="G4113" s="15" t="str">
        <f>VLOOKUP(A4113,'[1]Coordinates cleaned'!$A:$J,10,0)</f>
        <v>Abu Kasamba</v>
      </c>
      <c r="H4113" s="9" t="s">
        <v>3367</v>
      </c>
      <c r="I4113">
        <f>VLOOKUP(A4113,'[1]Coordinates cleaned'!$A:$G,7,0)</f>
        <v>0.306006</v>
      </c>
      <c r="J4113">
        <f>VLOOKUP(A4113,'[1]Coordinates cleaned'!$A:$H,8,0)</f>
        <v>32.529847699999998</v>
      </c>
      <c r="K4113" t="e">
        <f>VLOOKUP(A4113,IENG_to_New_Vendor!A:H,8,0)</f>
        <v>#N/A</v>
      </c>
      <c r="L4113" t="e">
        <f>VLOOKUP(A4113,'CAM to IENG'!A:O,15,0)</f>
        <v>#N/A</v>
      </c>
      <c r="M4113" t="e">
        <f>VLOOKUP(A4113,NET_to_IENG!A:J,10,0)</f>
        <v>#N/A</v>
      </c>
    </row>
    <row r="4114" spans="1:13" x14ac:dyDescent="0.3">
      <c r="A4114">
        <v>605355</v>
      </c>
      <c r="B4114" t="s">
        <v>411</v>
      </c>
      <c r="C4114" t="s">
        <v>4400</v>
      </c>
      <c r="D4114" t="s">
        <v>4400</v>
      </c>
      <c r="E4114" t="s">
        <v>4400</v>
      </c>
      <c r="F4114" s="15" t="str">
        <f>VLOOKUP(A4114,'[1]Coordinates cleaned'!$A:$I,9,0)</f>
        <v>Camusat</v>
      </c>
      <c r="G4114" s="15" t="str">
        <f>VLOOKUP(A4114,'[1]Coordinates cleaned'!$A:$J,10,0)</f>
        <v>Thomasi Seruyange</v>
      </c>
      <c r="H4114" s="9" t="s">
        <v>3367</v>
      </c>
      <c r="I4114">
        <f>VLOOKUP(A4114,'[1]Coordinates cleaned'!$A:$G,7,0)</f>
        <v>7.0071700000000001E-2</v>
      </c>
      <c r="J4114">
        <f>VLOOKUP(A4114,'[1]Coordinates cleaned'!$A:$H,8,0)</f>
        <v>30.621506400000001</v>
      </c>
      <c r="K4114" t="e">
        <f>VLOOKUP(A4114,IENG_to_New_Vendor!A:H,8,0)</f>
        <v>#N/A</v>
      </c>
      <c r="L4114" t="e">
        <f>VLOOKUP(A4114,'CAM to IENG'!A:O,15,0)</f>
        <v>#N/A</v>
      </c>
      <c r="M4114" t="e">
        <f>VLOOKUP(A4114,NET_to_IENG!A:J,10,0)</f>
        <v>#N/A</v>
      </c>
    </row>
    <row r="4115" spans="1:13" x14ac:dyDescent="0.3">
      <c r="A4115">
        <v>605640</v>
      </c>
      <c r="B4115" t="s">
        <v>850</v>
      </c>
      <c r="C4115" t="s">
        <v>4400</v>
      </c>
      <c r="D4115" t="s">
        <v>4400</v>
      </c>
      <c r="E4115" t="s">
        <v>4400</v>
      </c>
      <c r="F4115" s="15" t="str">
        <f>VLOOKUP(A4115,'[1]Coordinates cleaned'!$A:$I,9,0)</f>
        <v>Camusat</v>
      </c>
      <c r="G4115" s="15" t="str">
        <f>VLOOKUP(A4115,'[1]Coordinates cleaned'!$A:$J,10,0)</f>
        <v>Denis Masaba</v>
      </c>
      <c r="H4115" s="9" t="s">
        <v>3367</v>
      </c>
      <c r="I4115">
        <f>VLOOKUP(A4115,'[1]Coordinates cleaned'!$A:$G,7,0)</f>
        <v>-0.89849999999999997</v>
      </c>
      <c r="J4115">
        <f>VLOOKUP(A4115,'[1]Coordinates cleaned'!$A:$H,8,0)</f>
        <v>29.839305</v>
      </c>
      <c r="K4115" t="e">
        <f>VLOOKUP(A4115,IENG_to_New_Vendor!A:H,8,0)</f>
        <v>#N/A</v>
      </c>
      <c r="L4115" t="e">
        <f>VLOOKUP(A4115,'CAM to IENG'!A:O,15,0)</f>
        <v>#N/A</v>
      </c>
      <c r="M4115" t="e">
        <f>VLOOKUP(A4115,NET_to_IENG!A:J,10,0)</f>
        <v>#N/A</v>
      </c>
    </row>
    <row r="4116" spans="1:13" x14ac:dyDescent="0.3">
      <c r="A4116">
        <v>605783</v>
      </c>
      <c r="B4116" t="s">
        <v>4250</v>
      </c>
      <c r="C4116" t="s">
        <v>4400</v>
      </c>
      <c r="D4116" t="s">
        <v>4400</v>
      </c>
      <c r="E4116" t="s">
        <v>4400</v>
      </c>
      <c r="F4116" s="15" t="str">
        <f>VLOOKUP(A4116,'[1]Coordinates cleaned'!$A:$I,9,0)</f>
        <v>I-Engineering</v>
      </c>
      <c r="G4116" s="15" t="str">
        <f>VLOOKUP(A4116,'[1]Coordinates cleaned'!$A:$J,10,0)</f>
        <v>Latima Musoke</v>
      </c>
      <c r="H4116" s="9" t="s">
        <v>3368</v>
      </c>
      <c r="I4116">
        <f>VLOOKUP(A4116,'[1]Coordinates cleaned'!$A:$G,7,0)</f>
        <v>1.4419702000000001</v>
      </c>
      <c r="J4116">
        <f>VLOOKUP(A4116,'[1]Coordinates cleaned'!$A:$H,8,0)</f>
        <v>30.9153807</v>
      </c>
      <c r="K4116" t="e">
        <f>VLOOKUP(A4116,IENG_to_New_Vendor!A:H,8,0)</f>
        <v>#N/A</v>
      </c>
      <c r="L4116" t="e">
        <f>VLOOKUP(A4116,'CAM to IENG'!A:O,15,0)</f>
        <v>#N/A</v>
      </c>
      <c r="M4116" t="e">
        <f>VLOOKUP(A4116,NET_to_IENG!A:J,10,0)</f>
        <v>#N/A</v>
      </c>
    </row>
    <row r="4117" spans="1:13" x14ac:dyDescent="0.3">
      <c r="A4117">
        <v>606721</v>
      </c>
      <c r="B4117" t="s">
        <v>1519</v>
      </c>
      <c r="C4117" t="s">
        <v>4400</v>
      </c>
      <c r="D4117" t="s">
        <v>4400</v>
      </c>
      <c r="E4117" t="s">
        <v>4400</v>
      </c>
      <c r="F4117" s="15" t="str">
        <f>VLOOKUP(A4117,'[1]Coordinates cleaned'!$A:$I,9,0)</f>
        <v>I-Engineering</v>
      </c>
      <c r="G4117" s="15" t="str">
        <f>VLOOKUP(A4117,'[1]Coordinates cleaned'!$A:$J,10,0)</f>
        <v>Muhamood Kyongo</v>
      </c>
      <c r="H4117" s="9" t="s">
        <v>3368</v>
      </c>
      <c r="I4117">
        <f>VLOOKUP(A4117,'[1]Coordinates cleaned'!$A:$G,7,0)</f>
        <v>2.1895500000000001</v>
      </c>
      <c r="J4117">
        <f>VLOOKUP(A4117,'[1]Coordinates cleaned'!$A:$H,8,0)</f>
        <v>32.745519899999998</v>
      </c>
      <c r="K4117" t="e">
        <f>VLOOKUP(A4117,IENG_to_New_Vendor!A:H,8,0)</f>
        <v>#N/A</v>
      </c>
      <c r="L4117" t="e">
        <f>VLOOKUP(A4117,'CAM to IENG'!A:O,15,0)</f>
        <v>#N/A</v>
      </c>
      <c r="M4117" t="e">
        <f>VLOOKUP(A4117,NET_to_IENG!A:J,10,0)</f>
        <v>#N/A</v>
      </c>
    </row>
    <row r="4118" spans="1:13" x14ac:dyDescent="0.3">
      <c r="A4118">
        <v>607170</v>
      </c>
      <c r="B4118" t="s">
        <v>1784</v>
      </c>
      <c r="C4118" t="s">
        <v>4400</v>
      </c>
      <c r="D4118" t="s">
        <v>4400</v>
      </c>
      <c r="E4118" t="s">
        <v>4400</v>
      </c>
      <c r="F4118" s="15" t="str">
        <f>VLOOKUP(A4118,'[1]Coordinates cleaned'!$A:$I,9,0)</f>
        <v>Camusat</v>
      </c>
      <c r="G4118" s="15" t="str">
        <f>VLOOKUP(A4118,'[1]Coordinates cleaned'!$A:$J,10,0)</f>
        <v>M Patrick Kalibbala</v>
      </c>
      <c r="H4118" s="9" t="s">
        <v>3367</v>
      </c>
      <c r="I4118">
        <f>VLOOKUP(A4118,'[1]Coordinates cleaned'!$A:$G,7,0)</f>
        <v>-0.44498330000000003</v>
      </c>
      <c r="J4118">
        <f>VLOOKUP(A4118,'[1]Coordinates cleaned'!$A:$H,8,0)</f>
        <v>32.273430900000001</v>
      </c>
      <c r="K4118" t="e">
        <f>VLOOKUP(A4118,IENG_to_New_Vendor!A:H,8,0)</f>
        <v>#N/A</v>
      </c>
      <c r="L4118" t="e">
        <f>VLOOKUP(A4118,'CAM to IENG'!A:O,15,0)</f>
        <v>#N/A</v>
      </c>
      <c r="M4118" t="e">
        <f>VLOOKUP(A4118,NET_to_IENG!A:J,10,0)</f>
        <v>#N/A</v>
      </c>
    </row>
    <row r="4119" spans="1:13" x14ac:dyDescent="0.3">
      <c r="A4119">
        <v>609771</v>
      </c>
      <c r="B4119" t="s">
        <v>2964</v>
      </c>
      <c r="C4119" t="s">
        <v>4400</v>
      </c>
      <c r="D4119" t="s">
        <v>4400</v>
      </c>
      <c r="E4119" t="s">
        <v>4400</v>
      </c>
      <c r="F4119" s="15" t="str">
        <f>VLOOKUP(A4119,'[1]Coordinates cleaned'!$A:$I,9,0)</f>
        <v>Camusat</v>
      </c>
      <c r="G4119" s="15" t="str">
        <f>VLOOKUP(A4119,'[1]Coordinates cleaned'!$A:$J,10,0)</f>
        <v>M Patrick Kalibbala</v>
      </c>
      <c r="H4119" s="9" t="s">
        <v>3367</v>
      </c>
      <c r="I4119">
        <f>VLOOKUP(A4119,'[1]Coordinates cleaned'!$A:$G,7,0)</f>
        <v>0.30351800000000001</v>
      </c>
      <c r="J4119">
        <f>VLOOKUP(A4119,'[1]Coordinates cleaned'!$A:$H,8,0)</f>
        <v>32.4678951</v>
      </c>
      <c r="K4119" t="e">
        <f>VLOOKUP(A4119,IENG_to_New_Vendor!A:H,8,0)</f>
        <v>#N/A</v>
      </c>
      <c r="L4119" t="e">
        <f>VLOOKUP(A4119,'CAM to IENG'!A:O,15,0)</f>
        <v>#N/A</v>
      </c>
      <c r="M4119" t="e">
        <f>VLOOKUP(A4119,NET_to_IENG!A:J,10,0)</f>
        <v>#N/A</v>
      </c>
    </row>
    <row r="4120" spans="1:13" x14ac:dyDescent="0.3">
      <c r="A4120">
        <v>608675</v>
      </c>
      <c r="B4120" t="s">
        <v>2432</v>
      </c>
      <c r="C4120" t="s">
        <v>4400</v>
      </c>
      <c r="D4120" t="s">
        <v>4400</v>
      </c>
      <c r="E4120" t="s">
        <v>4400</v>
      </c>
      <c r="F4120" s="15" t="s">
        <v>4338</v>
      </c>
      <c r="G4120" s="15" t="str">
        <f>VLOOKUP(A4120,'[1]Coordinates cleaned'!$A:$J,10,0)</f>
        <v>Innocent Ayiko</v>
      </c>
      <c r="H4120" s="9" t="s">
        <v>3368</v>
      </c>
      <c r="I4120">
        <f>VLOOKUP(A4120,'[1]Coordinates cleaned'!$A:$G,7,0)</f>
        <v>2.6076103000000002</v>
      </c>
      <c r="J4120">
        <f>VLOOKUP(A4120,'[1]Coordinates cleaned'!$A:$H,8,0)</f>
        <v>30.872368399999999</v>
      </c>
      <c r="K4120" t="str">
        <f>VLOOKUP(A4120,IENG_to_New_Vendor!A:H,8,0)</f>
        <v>IENG_to_New_Vendor</v>
      </c>
      <c r="L4120" t="e">
        <f>VLOOKUP(A4120,'CAM to IENG'!A:O,15,0)</f>
        <v>#N/A</v>
      </c>
      <c r="M4120" t="e">
        <f>VLOOKUP(A4120,NET_to_IENG!A:J,10,0)</f>
        <v>#N/A</v>
      </c>
    </row>
    <row r="4121" spans="1:13" x14ac:dyDescent="0.3">
      <c r="A4121">
        <v>607390</v>
      </c>
      <c r="B4121" t="s">
        <v>531</v>
      </c>
      <c r="C4121" t="s">
        <v>4400</v>
      </c>
      <c r="D4121" t="s">
        <v>4400</v>
      </c>
      <c r="E4121" t="s">
        <v>4400</v>
      </c>
      <c r="F4121" s="15" t="str">
        <f>VLOOKUP(A4121,'[1]Coordinates cleaned'!$A:$I,9,0)</f>
        <v>Camusat</v>
      </c>
      <c r="G4121" s="15" t="str">
        <f>VLOOKUP(A4121,'[1]Coordinates cleaned'!$A:$J,10,0)</f>
        <v>M Patrick Kalibbala</v>
      </c>
      <c r="H4121" s="9" t="s">
        <v>3367</v>
      </c>
      <c r="I4121">
        <f>VLOOKUP(A4121,'[1]Coordinates cleaned'!$A:$G,7,0)</f>
        <v>-0.6741317</v>
      </c>
      <c r="J4121">
        <f>VLOOKUP(A4121,'[1]Coordinates cleaned'!$A:$H,8,0)</f>
        <v>31.457341700000001</v>
      </c>
      <c r="K4121" t="e">
        <f>VLOOKUP(A4121,IENG_to_New_Vendor!A:H,8,0)</f>
        <v>#N/A</v>
      </c>
      <c r="L4121" t="e">
        <f>VLOOKUP(A4121,'CAM to IENG'!A:O,15,0)</f>
        <v>#N/A</v>
      </c>
      <c r="M4121" t="e">
        <f>VLOOKUP(A4121,NET_to_IENG!A:J,10,0)</f>
        <v>#N/A</v>
      </c>
    </row>
    <row r="4122" spans="1:13" x14ac:dyDescent="0.3">
      <c r="A4122">
        <v>701042</v>
      </c>
      <c r="B4122" t="s">
        <v>3077</v>
      </c>
      <c r="C4122" t="s">
        <v>4400</v>
      </c>
      <c r="D4122" t="s">
        <v>4400</v>
      </c>
      <c r="E4122" t="s">
        <v>4400</v>
      </c>
      <c r="F4122" s="15" t="str">
        <f>VLOOKUP(A4122,'[1]Coordinates cleaned'!$A:$I,9,0)</f>
        <v>Camusat</v>
      </c>
      <c r="G4122" s="15" t="str">
        <f>VLOOKUP(A4122,'[1]Coordinates cleaned'!$A:$J,10,0)</f>
        <v>Stephen Rwabwogo</v>
      </c>
      <c r="H4122" s="9" t="s">
        <v>3367</v>
      </c>
      <c r="I4122">
        <f>VLOOKUP(A4122,'[1]Coordinates cleaned'!$A:$G,7,0)</f>
        <v>0.16032759999999999</v>
      </c>
      <c r="J4122">
        <f>VLOOKUP(A4122,'[1]Coordinates cleaned'!$A:$H,8,0)</f>
        <v>30.084208199999999</v>
      </c>
      <c r="K4122" t="e">
        <f>VLOOKUP(A4122,IENG_to_New_Vendor!A:H,8,0)</f>
        <v>#N/A</v>
      </c>
      <c r="L4122" t="e">
        <f>VLOOKUP(A4122,'CAM to IENG'!A:O,15,0)</f>
        <v>#N/A</v>
      </c>
      <c r="M4122" t="e">
        <f>VLOOKUP(A4122,NET_to_IENG!A:J,10,0)</f>
        <v>#N/A</v>
      </c>
    </row>
    <row r="4123" spans="1:13" x14ac:dyDescent="0.3">
      <c r="A4123">
        <v>607479</v>
      </c>
      <c r="B4123" t="s">
        <v>2321</v>
      </c>
      <c r="C4123" t="s">
        <v>4400</v>
      </c>
      <c r="D4123" t="s">
        <v>4400</v>
      </c>
      <c r="E4123" t="s">
        <v>4400</v>
      </c>
      <c r="F4123" s="15" t="str">
        <f>VLOOKUP(A4123,'[1]Coordinates cleaned'!$A:$I,9,0)</f>
        <v>Camusat</v>
      </c>
      <c r="G4123" s="15" t="str">
        <f>VLOOKUP(A4123,'[1]Coordinates cleaned'!$A:$J,10,0)</f>
        <v>M Patrick Kalibbala</v>
      </c>
      <c r="H4123" s="9" t="s">
        <v>3367</v>
      </c>
      <c r="I4123">
        <f>VLOOKUP(A4123,'[1]Coordinates cleaned'!$A:$G,7,0)</f>
        <v>0.14621329999999999</v>
      </c>
      <c r="J4123">
        <f>VLOOKUP(A4123,'[1]Coordinates cleaned'!$A:$H,8,0)</f>
        <v>31.383107800000001</v>
      </c>
      <c r="K4123" t="e">
        <f>VLOOKUP(A4123,IENG_to_New_Vendor!A:H,8,0)</f>
        <v>#N/A</v>
      </c>
      <c r="L4123" t="e">
        <f>VLOOKUP(A4123,'CAM to IENG'!A:O,15,0)</f>
        <v>#N/A</v>
      </c>
      <c r="M4123" t="e">
        <f>VLOOKUP(A4123,NET_to_IENG!A:J,10,0)</f>
        <v>#N/A</v>
      </c>
    </row>
    <row r="4124" spans="1:13" x14ac:dyDescent="0.3">
      <c r="A4124">
        <v>607573</v>
      </c>
      <c r="B4124" t="s">
        <v>1900</v>
      </c>
      <c r="C4124" t="s">
        <v>4400</v>
      </c>
      <c r="D4124" t="s">
        <v>4400</v>
      </c>
      <c r="E4124" t="s">
        <v>4400</v>
      </c>
      <c r="F4124" s="15" t="str">
        <f>VLOOKUP(A4124,'[1]Coordinates cleaned'!$A:$I,9,0)</f>
        <v>Netis</v>
      </c>
      <c r="G4124" s="15" t="str">
        <f>VLOOKUP(A4124,'[1]Coordinates cleaned'!$A:$J,10,0)</f>
        <v>Paul Mbabazi</v>
      </c>
      <c r="H4124" s="9" t="s">
        <v>3669</v>
      </c>
      <c r="I4124">
        <f>VLOOKUP(A4124,'[1]Coordinates cleaned'!$A:$G,7,0)</f>
        <v>0.2901126</v>
      </c>
      <c r="J4124">
        <f>VLOOKUP(A4124,'[1]Coordinates cleaned'!$A:$H,8,0)</f>
        <v>32.613487300000003</v>
      </c>
      <c r="K4124" t="e">
        <f>VLOOKUP(A4124,IENG_to_New_Vendor!A:H,8,0)</f>
        <v>#N/A</v>
      </c>
      <c r="L4124" t="e">
        <f>VLOOKUP(A4124,'CAM to IENG'!A:O,15,0)</f>
        <v>#N/A</v>
      </c>
      <c r="M4124" t="e">
        <f>VLOOKUP(A4124,NET_to_IENG!A:J,10,0)</f>
        <v>#N/A</v>
      </c>
    </row>
    <row r="4125" spans="1:13" x14ac:dyDescent="0.3">
      <c r="A4125">
        <v>605790</v>
      </c>
      <c r="B4125" t="s">
        <v>4251</v>
      </c>
      <c r="C4125" t="s">
        <v>4400</v>
      </c>
      <c r="D4125" t="s">
        <v>4400</v>
      </c>
      <c r="E4125" t="s">
        <v>4400</v>
      </c>
      <c r="F4125" s="15" t="str">
        <f>VLOOKUP(A4125,'[1]Coordinates cleaned'!$A:$I,9,0)</f>
        <v>I-Engineering</v>
      </c>
      <c r="G4125" s="15" t="str">
        <f>VLOOKUP(A4125,'[1]Coordinates cleaned'!$A:$J,10,0)</f>
        <v>Latima Musoke</v>
      </c>
      <c r="H4125" s="9" t="s">
        <v>3368</v>
      </c>
      <c r="I4125">
        <f>VLOOKUP(A4125,'[1]Coordinates cleaned'!$A:$G,7,0)</f>
        <v>1.6840317</v>
      </c>
      <c r="J4125">
        <f>VLOOKUP(A4125,'[1]Coordinates cleaned'!$A:$H,8,0)</f>
        <v>31.7170983</v>
      </c>
      <c r="K4125" t="e">
        <f>VLOOKUP(A4125,IENG_to_New_Vendor!A:H,8,0)</f>
        <v>#N/A</v>
      </c>
      <c r="L4125" t="e">
        <f>VLOOKUP(A4125,'CAM to IENG'!A:O,15,0)</f>
        <v>#N/A</v>
      </c>
      <c r="M4125" t="e">
        <f>VLOOKUP(A4125,NET_to_IENG!A:J,10,0)</f>
        <v>#N/A</v>
      </c>
    </row>
    <row r="4126" spans="1:13" x14ac:dyDescent="0.3">
      <c r="A4126">
        <v>607557</v>
      </c>
      <c r="B4126" t="s">
        <v>2410</v>
      </c>
      <c r="C4126" t="s">
        <v>4400</v>
      </c>
      <c r="D4126" t="s">
        <v>4400</v>
      </c>
      <c r="E4126" t="s">
        <v>4400</v>
      </c>
      <c r="F4126" s="15" t="str">
        <f>VLOOKUP(A4126,'[1]Coordinates cleaned'!$A:$I,9,0)</f>
        <v>Netis</v>
      </c>
      <c r="G4126" s="15" t="str">
        <f>VLOOKUP(A4126,'[1]Coordinates cleaned'!$A:$J,10,0)</f>
        <v>Samuel Naseke</v>
      </c>
      <c r="H4126" s="9" t="s">
        <v>3669</v>
      </c>
      <c r="I4126">
        <f>VLOOKUP(A4126,'[1]Coordinates cleaned'!$A:$G,7,0)</f>
        <v>0.33162000000000003</v>
      </c>
      <c r="J4126">
        <f>VLOOKUP(A4126,'[1]Coordinates cleaned'!$A:$H,8,0)</f>
        <v>32.784803333333301</v>
      </c>
      <c r="K4126" t="e">
        <f>VLOOKUP(A4126,IENG_to_New_Vendor!A:H,8,0)</f>
        <v>#N/A</v>
      </c>
      <c r="L4126" t="e">
        <f>VLOOKUP(A4126,'CAM to IENG'!A:O,15,0)</f>
        <v>#N/A</v>
      </c>
      <c r="M4126" t="e">
        <f>VLOOKUP(A4126,NET_to_IENG!A:J,10,0)</f>
        <v>#N/A</v>
      </c>
    </row>
    <row r="4127" spans="1:13" x14ac:dyDescent="0.3">
      <c r="A4127">
        <v>606219</v>
      </c>
      <c r="B4127" t="s">
        <v>1109</v>
      </c>
      <c r="C4127" t="s">
        <v>4400</v>
      </c>
      <c r="D4127" t="s">
        <v>4400</v>
      </c>
      <c r="E4127" t="s">
        <v>4400</v>
      </c>
      <c r="F4127" s="15" t="str">
        <f>VLOOKUP(A4127,'[1]Coordinates cleaned'!$A:$I,9,0)</f>
        <v>Camusat</v>
      </c>
      <c r="G4127" s="15" t="str">
        <f>VLOOKUP(A4127,'[1]Coordinates cleaned'!$A:$J,10,0)</f>
        <v>Thomasi Seruyange</v>
      </c>
      <c r="H4127" s="9" t="s">
        <v>3367</v>
      </c>
      <c r="I4127">
        <f>VLOOKUP(A4127,'[1]Coordinates cleaned'!$A:$G,7,0)</f>
        <v>-0.31020639999999999</v>
      </c>
      <c r="J4127">
        <f>VLOOKUP(A4127,'[1]Coordinates cleaned'!$A:$H,8,0)</f>
        <v>31.142423000000001</v>
      </c>
      <c r="K4127" t="e">
        <f>VLOOKUP(A4127,IENG_to_New_Vendor!A:H,8,0)</f>
        <v>#N/A</v>
      </c>
      <c r="L4127" t="e">
        <f>VLOOKUP(A4127,'CAM to IENG'!A:O,15,0)</f>
        <v>#N/A</v>
      </c>
      <c r="M4127" t="e">
        <f>VLOOKUP(A4127,NET_to_IENG!A:J,10,0)</f>
        <v>#N/A</v>
      </c>
    </row>
    <row r="4128" spans="1:13" x14ac:dyDescent="0.3">
      <c r="A4128">
        <v>701235</v>
      </c>
      <c r="B4128" t="s">
        <v>3615</v>
      </c>
      <c r="C4128" t="s">
        <v>4400</v>
      </c>
      <c r="D4128" t="s">
        <v>4400</v>
      </c>
      <c r="E4128" t="s">
        <v>4400</v>
      </c>
      <c r="F4128" s="15" t="str">
        <f>VLOOKUP(A4128,'[1]Coordinates cleaned'!$A:$I,9,0)</f>
        <v>I-Engineering</v>
      </c>
      <c r="G4128" s="15" t="str">
        <f>VLOOKUP(A4128,'[1]Coordinates cleaned'!$A:$J,10,0)</f>
        <v>Latima Musoke</v>
      </c>
      <c r="H4128" s="9" t="s">
        <v>3368</v>
      </c>
      <c r="I4128">
        <f>VLOOKUP(A4128,'[1]Coordinates cleaned'!$A:$G,7,0)</f>
        <v>1.4318</v>
      </c>
      <c r="J4128">
        <f>VLOOKUP(A4128,'[1]Coordinates cleaned'!$A:$H,8,0)</f>
        <v>31.3530333333333</v>
      </c>
      <c r="K4128" t="e">
        <f>VLOOKUP(A4128,IENG_to_New_Vendor!A:H,8,0)</f>
        <v>#N/A</v>
      </c>
      <c r="L4128" t="e">
        <f>VLOOKUP(A4128,'CAM to IENG'!A:O,15,0)</f>
        <v>#N/A</v>
      </c>
      <c r="M4128" t="e">
        <f>VLOOKUP(A4128,NET_to_IENG!A:J,10,0)</f>
        <v>#N/A</v>
      </c>
    </row>
    <row r="4129" spans="1:13" x14ac:dyDescent="0.3">
      <c r="A4129">
        <v>605537</v>
      </c>
      <c r="B4129" t="s">
        <v>734</v>
      </c>
      <c r="C4129" t="s">
        <v>4400</v>
      </c>
      <c r="D4129" t="s">
        <v>4400</v>
      </c>
      <c r="E4129" t="s">
        <v>4400</v>
      </c>
      <c r="F4129" s="15" t="str">
        <f>VLOOKUP(A4129,'[1]Coordinates cleaned'!$A:$I,9,0)</f>
        <v>Camusat</v>
      </c>
      <c r="G4129" s="15" t="str">
        <f>VLOOKUP(A4129,'[1]Coordinates cleaned'!$A:$J,10,0)</f>
        <v>Christopher Alituha</v>
      </c>
      <c r="H4129" s="9" t="s">
        <v>3367</v>
      </c>
      <c r="I4129">
        <f>VLOOKUP(A4129,'[1]Coordinates cleaned'!$A:$G,7,0)</f>
        <v>0.95449640000000002</v>
      </c>
      <c r="J4129">
        <f>VLOOKUP(A4129,'[1]Coordinates cleaned'!$A:$H,8,0)</f>
        <v>31.223937899999999</v>
      </c>
      <c r="K4129" t="e">
        <f>VLOOKUP(A4129,IENG_to_New_Vendor!A:H,8,0)</f>
        <v>#N/A</v>
      </c>
      <c r="L4129" t="e">
        <f>VLOOKUP(A4129,'CAM to IENG'!A:O,15,0)</f>
        <v>#N/A</v>
      </c>
      <c r="M4129" t="e">
        <f>VLOOKUP(A4129,NET_to_IENG!A:J,10,0)</f>
        <v>#N/A</v>
      </c>
    </row>
    <row r="4130" spans="1:13" x14ac:dyDescent="0.3">
      <c r="A4130">
        <v>605557</v>
      </c>
      <c r="B4130" t="s">
        <v>4252</v>
      </c>
      <c r="C4130" t="s">
        <v>4400</v>
      </c>
      <c r="D4130" t="s">
        <v>4400</v>
      </c>
      <c r="E4130" t="s">
        <v>4400</v>
      </c>
      <c r="F4130" s="15" t="str">
        <f>VLOOKUP(A4130,'[1]Coordinates cleaned'!$A:$I,9,0)</f>
        <v>I-Engineering</v>
      </c>
      <c r="G4130" s="15" t="str">
        <f>VLOOKUP(A4130,'[1]Coordinates cleaned'!$A:$J,10,0)</f>
        <v>Muhamood Kyongo</v>
      </c>
      <c r="H4130" s="9" t="s">
        <v>3368</v>
      </c>
      <c r="I4130">
        <f>VLOOKUP(A4130,'[1]Coordinates cleaned'!$A:$G,7,0)</f>
        <v>2.1536719999999998</v>
      </c>
      <c r="J4130">
        <f>VLOOKUP(A4130,'[1]Coordinates cleaned'!$A:$H,8,0)</f>
        <v>32.364484500000003</v>
      </c>
      <c r="K4130" t="e">
        <f>VLOOKUP(A4130,IENG_to_New_Vendor!A:H,8,0)</f>
        <v>#N/A</v>
      </c>
      <c r="L4130" t="e">
        <f>VLOOKUP(A4130,'CAM to IENG'!A:O,15,0)</f>
        <v>#N/A</v>
      </c>
      <c r="M4130" t="e">
        <f>VLOOKUP(A4130,NET_to_IENG!A:J,10,0)</f>
        <v>#N/A</v>
      </c>
    </row>
    <row r="4131" spans="1:13" x14ac:dyDescent="0.3">
      <c r="A4131">
        <v>607256</v>
      </c>
      <c r="B4131" t="s">
        <v>1643</v>
      </c>
      <c r="C4131" t="s">
        <v>4400</v>
      </c>
      <c r="D4131" t="s">
        <v>4400</v>
      </c>
      <c r="E4131" t="s">
        <v>4400</v>
      </c>
      <c r="F4131" s="15" t="str">
        <f>VLOOKUP(A4131,'[1]Coordinates cleaned'!$A:$I,9,0)</f>
        <v>Netis</v>
      </c>
      <c r="G4131" s="15" t="str">
        <f>VLOOKUP(A4131,'[1]Coordinates cleaned'!$A:$J,10,0)</f>
        <v>Benbridge Mulongo</v>
      </c>
      <c r="H4131" s="9" t="s">
        <v>3669</v>
      </c>
      <c r="I4131">
        <f>VLOOKUP(A4131,'[1]Coordinates cleaned'!$A:$G,7,0)</f>
        <v>0.35194520000000001</v>
      </c>
      <c r="J4131">
        <f>VLOOKUP(A4131,'[1]Coordinates cleaned'!$A:$H,8,0)</f>
        <v>32.643562799999998</v>
      </c>
      <c r="K4131" t="e">
        <f>VLOOKUP(A4131,IENG_to_New_Vendor!A:H,8,0)</f>
        <v>#N/A</v>
      </c>
      <c r="L4131" t="e">
        <f>VLOOKUP(A4131,'CAM to IENG'!A:O,15,0)</f>
        <v>#N/A</v>
      </c>
      <c r="M4131" t="e">
        <f>VLOOKUP(A4131,NET_to_IENG!A:J,10,0)</f>
        <v>#N/A</v>
      </c>
    </row>
    <row r="4132" spans="1:13" x14ac:dyDescent="0.3">
      <c r="A4132">
        <v>607024</v>
      </c>
      <c r="B4132" t="s">
        <v>66</v>
      </c>
      <c r="C4132" t="s">
        <v>4400</v>
      </c>
      <c r="D4132" t="s">
        <v>4400</v>
      </c>
      <c r="E4132" t="s">
        <v>4400</v>
      </c>
      <c r="F4132" s="15" t="str">
        <f>VLOOKUP(A4132,'[1]Coordinates cleaned'!$A:$I,9,0)</f>
        <v>I-Engineering</v>
      </c>
      <c r="G4132" s="15" t="str">
        <f>VLOOKUP(A4132,'[1]Coordinates cleaned'!$A:$J,10,0)</f>
        <v>Robert Otim</v>
      </c>
      <c r="H4132" s="9" t="s">
        <v>3368</v>
      </c>
      <c r="I4132">
        <f>VLOOKUP(A4132,'[1]Coordinates cleaned'!$A:$G,7,0)</f>
        <v>0.60606669999999996</v>
      </c>
      <c r="J4132">
        <f>VLOOKUP(A4132,'[1]Coordinates cleaned'!$A:$H,8,0)</f>
        <v>32.527309700000004</v>
      </c>
      <c r="K4132" t="e">
        <f>VLOOKUP(A4132,IENG_to_New_Vendor!A:H,8,0)</f>
        <v>#N/A</v>
      </c>
      <c r="L4132" t="e">
        <f>VLOOKUP(A4132,'CAM to IENG'!A:O,15,0)</f>
        <v>#N/A</v>
      </c>
      <c r="M4132" t="e">
        <f>VLOOKUP(A4132,NET_to_IENG!A:J,10,0)</f>
        <v>#N/A</v>
      </c>
    </row>
    <row r="4133" spans="1:13" x14ac:dyDescent="0.3">
      <c r="A4133">
        <v>606825</v>
      </c>
      <c r="B4133" t="s">
        <v>2697</v>
      </c>
      <c r="C4133" t="s">
        <v>4400</v>
      </c>
      <c r="D4133" t="s">
        <v>4400</v>
      </c>
      <c r="E4133" t="s">
        <v>4400</v>
      </c>
      <c r="F4133" s="15" t="str">
        <f>VLOOKUP(A4133,'[1]Coordinates cleaned'!$A:$I,9,0)</f>
        <v>Netis</v>
      </c>
      <c r="G4133" s="15" t="str">
        <f>VLOOKUP(A4133,'[1]Coordinates cleaned'!$A:$J,10,0)</f>
        <v>Paul Mbabazi</v>
      </c>
      <c r="H4133" s="9" t="s">
        <v>3669</v>
      </c>
      <c r="I4133">
        <f>VLOOKUP(A4133,'[1]Coordinates cleaned'!$A:$G,7,0)</f>
        <v>0.28812199999999999</v>
      </c>
      <c r="J4133">
        <f>VLOOKUP(A4133,'[1]Coordinates cleaned'!$A:$H,8,0)</f>
        <v>32.611705000000001</v>
      </c>
      <c r="K4133" t="e">
        <f>VLOOKUP(A4133,IENG_to_New_Vendor!A:H,8,0)</f>
        <v>#N/A</v>
      </c>
      <c r="L4133" t="e">
        <f>VLOOKUP(A4133,'CAM to IENG'!A:O,15,0)</f>
        <v>#N/A</v>
      </c>
      <c r="M4133" t="e">
        <f>VLOOKUP(A4133,NET_to_IENG!A:J,10,0)</f>
        <v>#N/A</v>
      </c>
    </row>
    <row r="4134" spans="1:13" x14ac:dyDescent="0.3">
      <c r="A4134">
        <v>609310</v>
      </c>
      <c r="B4134" t="s">
        <v>1830</v>
      </c>
      <c r="C4134" t="s">
        <v>4400</v>
      </c>
      <c r="D4134" t="s">
        <v>4400</v>
      </c>
      <c r="E4134" t="s">
        <v>4400</v>
      </c>
      <c r="F4134" s="15" t="str">
        <f>VLOOKUP(A4134,'[1]Coordinates cleaned'!$A:$I,9,0)</f>
        <v>Camusat</v>
      </c>
      <c r="G4134" s="15" t="str">
        <f>VLOOKUP(A4134,'[1]Coordinates cleaned'!$A:$J,10,0)</f>
        <v>Thomasi Seruyange</v>
      </c>
      <c r="H4134" s="9" t="s">
        <v>3367</v>
      </c>
      <c r="I4134">
        <f>VLOOKUP(A4134,'[1]Coordinates cleaned'!$A:$G,7,0)</f>
        <v>-0.83758750000000004</v>
      </c>
      <c r="J4134">
        <f>VLOOKUP(A4134,'[1]Coordinates cleaned'!$A:$H,8,0)</f>
        <v>31.029372899999998</v>
      </c>
      <c r="K4134" t="e">
        <f>VLOOKUP(A4134,IENG_to_New_Vendor!A:H,8,0)</f>
        <v>#N/A</v>
      </c>
      <c r="L4134" t="e">
        <f>VLOOKUP(A4134,'CAM to IENG'!A:O,15,0)</f>
        <v>#N/A</v>
      </c>
      <c r="M4134" t="e">
        <f>VLOOKUP(A4134,NET_to_IENG!A:J,10,0)</f>
        <v>#N/A</v>
      </c>
    </row>
    <row r="4135" spans="1:13" x14ac:dyDescent="0.3">
      <c r="A4135">
        <v>607129</v>
      </c>
      <c r="B4135" t="s">
        <v>1939</v>
      </c>
      <c r="C4135" t="s">
        <v>4400</v>
      </c>
      <c r="D4135" t="s">
        <v>4400</v>
      </c>
      <c r="E4135" t="s">
        <v>4400</v>
      </c>
      <c r="F4135" s="15" t="str">
        <f>VLOOKUP(A4135,'[1]Coordinates cleaned'!$A:$I,9,0)</f>
        <v>I-Engineering</v>
      </c>
      <c r="G4135" s="15" t="str">
        <f>VLOOKUP(A4135,'[1]Coordinates cleaned'!$A:$J,10,0)</f>
        <v>Joash Lubwama</v>
      </c>
      <c r="H4135" s="9" t="s">
        <v>3368</v>
      </c>
      <c r="I4135">
        <f>VLOOKUP(A4135,'[1]Coordinates cleaned'!$A:$G,7,0)</f>
        <v>0.31356679999999998</v>
      </c>
      <c r="J4135">
        <f>VLOOKUP(A4135,'[1]Coordinates cleaned'!$A:$H,8,0)</f>
        <v>32.576349299999997</v>
      </c>
      <c r="K4135" t="e">
        <f>VLOOKUP(A4135,IENG_to_New_Vendor!A:H,8,0)</f>
        <v>#N/A</v>
      </c>
      <c r="L4135" t="e">
        <f>VLOOKUP(A4135,'CAM to IENG'!A:O,15,0)</f>
        <v>#N/A</v>
      </c>
      <c r="M4135" t="e">
        <f>VLOOKUP(A4135,NET_to_IENG!A:J,10,0)</f>
        <v>#N/A</v>
      </c>
    </row>
    <row r="4136" spans="1:13" x14ac:dyDescent="0.3">
      <c r="A4136">
        <v>607577</v>
      </c>
      <c r="B4136" t="s">
        <v>945</v>
      </c>
      <c r="C4136" t="s">
        <v>4400</v>
      </c>
      <c r="D4136" t="s">
        <v>4400</v>
      </c>
      <c r="E4136" t="s">
        <v>4400</v>
      </c>
      <c r="F4136" s="15" t="str">
        <f>VLOOKUP(A4136,'[1]Coordinates cleaned'!$A:$I,9,0)</f>
        <v>I-Engineering</v>
      </c>
      <c r="G4136" s="15" t="str">
        <f>VLOOKUP(A4136,'[1]Coordinates cleaned'!$A:$J,10,0)</f>
        <v>Robert Otim</v>
      </c>
      <c r="H4136" s="9" t="s">
        <v>3368</v>
      </c>
      <c r="I4136">
        <f>VLOOKUP(A4136,'[1]Coordinates cleaned'!$A:$G,7,0)</f>
        <v>1.1878245000000001</v>
      </c>
      <c r="J4136">
        <f>VLOOKUP(A4136,'[1]Coordinates cleaned'!$A:$H,8,0)</f>
        <v>32.049561500000003</v>
      </c>
      <c r="K4136" t="e">
        <f>VLOOKUP(A4136,IENG_to_New_Vendor!A:H,8,0)</f>
        <v>#N/A</v>
      </c>
      <c r="L4136" t="e">
        <f>VLOOKUP(A4136,'CAM to IENG'!A:O,15,0)</f>
        <v>#N/A</v>
      </c>
      <c r="M4136" t="e">
        <f>VLOOKUP(A4136,NET_to_IENG!A:J,10,0)</f>
        <v>#N/A</v>
      </c>
    </row>
    <row r="4137" spans="1:13" x14ac:dyDescent="0.3">
      <c r="A4137">
        <v>606027</v>
      </c>
      <c r="B4137" t="s">
        <v>142</v>
      </c>
      <c r="C4137" t="s">
        <v>4400</v>
      </c>
      <c r="D4137" t="s">
        <v>4400</v>
      </c>
      <c r="E4137" t="s">
        <v>4400</v>
      </c>
      <c r="F4137" s="15" t="str">
        <f>VLOOKUP(A4137,'[1]Coordinates cleaned'!$A:$I,9,0)</f>
        <v>Camusat</v>
      </c>
      <c r="G4137" s="15" t="str">
        <f>VLOOKUP(A4137,'[1]Coordinates cleaned'!$A:$J,10,0)</f>
        <v>M Patrick Kalibbala</v>
      </c>
      <c r="H4137" s="9" t="s">
        <v>3367</v>
      </c>
      <c r="I4137" t="str">
        <f>VLOOKUP(A4137,'[1]Coordinates cleaned'!$A:$G,7,0)</f>
        <v>-0.6376783</v>
      </c>
      <c r="J4137" t="str">
        <f>VLOOKUP(A4137,'[1]Coordinates cleaned'!$A:$H,8,0)</f>
        <v>31.38567</v>
      </c>
      <c r="K4137" t="e">
        <f>VLOOKUP(A4137,IENG_to_New_Vendor!A:H,8,0)</f>
        <v>#N/A</v>
      </c>
      <c r="L4137" t="e">
        <f>VLOOKUP(A4137,'CAM to IENG'!A:O,15,0)</f>
        <v>#N/A</v>
      </c>
      <c r="M4137" t="e">
        <f>VLOOKUP(A4137,NET_to_IENG!A:J,10,0)</f>
        <v>#N/A</v>
      </c>
    </row>
    <row r="4138" spans="1:13" x14ac:dyDescent="0.3">
      <c r="A4138">
        <v>605307</v>
      </c>
      <c r="B4138" t="s">
        <v>374</v>
      </c>
      <c r="C4138" t="s">
        <v>4400</v>
      </c>
      <c r="D4138" t="s">
        <v>4400</v>
      </c>
      <c r="E4138" t="s">
        <v>4400</v>
      </c>
      <c r="F4138" s="15" t="str">
        <f>VLOOKUP(A4138,'[1]Coordinates cleaned'!$A:$I,9,0)</f>
        <v>Camusat</v>
      </c>
      <c r="G4138" s="15" t="str">
        <f>VLOOKUP(A4138,'[1]Coordinates cleaned'!$A:$J,10,0)</f>
        <v>M Patrick Kalibbala</v>
      </c>
      <c r="H4138" s="9" t="s">
        <v>3367</v>
      </c>
      <c r="I4138" t="str">
        <f>VLOOKUP(A4138,'[1]Coordinates cleaned'!$A:$G,7,0)</f>
        <v>-0.6371615</v>
      </c>
      <c r="J4138" t="str">
        <f>VLOOKUP(A4138,'[1]Coordinates cleaned'!$A:$H,8,0)</f>
        <v>31.5403903</v>
      </c>
      <c r="K4138" t="e">
        <f>VLOOKUP(A4138,IENG_to_New_Vendor!A:H,8,0)</f>
        <v>#N/A</v>
      </c>
      <c r="L4138" t="e">
        <f>VLOOKUP(A4138,'CAM to IENG'!A:O,15,0)</f>
        <v>#N/A</v>
      </c>
      <c r="M4138" t="e">
        <f>VLOOKUP(A4138,NET_to_IENG!A:J,10,0)</f>
        <v>#N/A</v>
      </c>
    </row>
    <row r="4139" spans="1:13" x14ac:dyDescent="0.3">
      <c r="A4139">
        <v>605827</v>
      </c>
      <c r="B4139" t="s">
        <v>698</v>
      </c>
      <c r="C4139" t="s">
        <v>4400</v>
      </c>
      <c r="D4139" t="s">
        <v>4400</v>
      </c>
      <c r="E4139" t="s">
        <v>4400</v>
      </c>
      <c r="F4139" s="15" t="str">
        <f>VLOOKUP(A4139,'[1]Coordinates cleaned'!$A:$I,9,0)</f>
        <v>Camusat</v>
      </c>
      <c r="G4139" s="15" t="str">
        <f>VLOOKUP(A4139,'[1]Coordinates cleaned'!$A:$J,10,0)</f>
        <v>Abu Kasamba</v>
      </c>
      <c r="H4139" s="9" t="s">
        <v>3367</v>
      </c>
      <c r="I4139" t="str">
        <f>VLOOKUP(A4139,'[1]Coordinates cleaned'!$A:$G,7,0)</f>
        <v>0.2607526</v>
      </c>
      <c r="J4139" t="str">
        <f>VLOOKUP(A4139,'[1]Coordinates cleaned'!$A:$H,8,0)</f>
        <v>32.5691896</v>
      </c>
      <c r="K4139" t="e">
        <f>VLOOKUP(A4139,IENG_to_New_Vendor!A:H,8,0)</f>
        <v>#N/A</v>
      </c>
      <c r="L4139" t="e">
        <f>VLOOKUP(A4139,'CAM to IENG'!A:O,15,0)</f>
        <v>#N/A</v>
      </c>
      <c r="M4139" t="e">
        <f>VLOOKUP(A4139,NET_to_IENG!A:J,10,0)</f>
        <v>#N/A</v>
      </c>
    </row>
    <row r="4140" spans="1:13" x14ac:dyDescent="0.3">
      <c r="A4140">
        <v>605651</v>
      </c>
      <c r="B4140" t="s">
        <v>862</v>
      </c>
      <c r="C4140" t="s">
        <v>4400</v>
      </c>
      <c r="D4140" t="s">
        <v>4400</v>
      </c>
      <c r="E4140" t="s">
        <v>4400</v>
      </c>
      <c r="F4140" s="15" t="str">
        <f>VLOOKUP(A4140,'[1]Coordinates cleaned'!$A:$I,9,0)</f>
        <v>Netis</v>
      </c>
      <c r="G4140" s="15" t="str">
        <f>VLOOKUP(A4140,'[1]Coordinates cleaned'!$A:$J,10,0)</f>
        <v>Emmanuel Kafuko</v>
      </c>
      <c r="H4140" s="9" t="s">
        <v>3669</v>
      </c>
      <c r="I4140" t="str">
        <f>VLOOKUP(A4140,'[1]Coordinates cleaned'!$A:$G,7,0)</f>
        <v>0.8334362</v>
      </c>
      <c r="J4140" t="str">
        <f>VLOOKUP(A4140,'[1]Coordinates cleaned'!$A:$H,8,0)</f>
        <v>33.6866301</v>
      </c>
      <c r="K4140" t="e">
        <f>VLOOKUP(A4140,IENG_to_New_Vendor!A:H,8,0)</f>
        <v>#N/A</v>
      </c>
      <c r="L4140" t="e">
        <f>VLOOKUP(A4140,'CAM to IENG'!A:O,15,0)</f>
        <v>#N/A</v>
      </c>
      <c r="M4140" t="e">
        <f>VLOOKUP(A4140,NET_to_IENG!A:J,10,0)</f>
        <v>#N/A</v>
      </c>
    </row>
    <row r="4141" spans="1:13" x14ac:dyDescent="0.3">
      <c r="A4141">
        <v>605656</v>
      </c>
      <c r="B4141" t="s">
        <v>1073</v>
      </c>
      <c r="C4141" t="s">
        <v>4400</v>
      </c>
      <c r="D4141" t="s">
        <v>4400</v>
      </c>
      <c r="E4141" t="s">
        <v>4400</v>
      </c>
      <c r="F4141" s="15" t="str">
        <f>VLOOKUP(A4141,'[1]Coordinates cleaned'!$A:$I,9,0)</f>
        <v>Camusat</v>
      </c>
      <c r="G4141" s="15" t="str">
        <f>VLOOKUP(A4141,'[1]Coordinates cleaned'!$A:$J,10,0)</f>
        <v>Thomasi Seruyange</v>
      </c>
      <c r="H4141" s="9" t="s">
        <v>3367</v>
      </c>
      <c r="I4141" t="str">
        <f>VLOOKUP(A4141,'[1]Coordinates cleaned'!$A:$G,7,0)</f>
        <v>-0.6277998</v>
      </c>
      <c r="J4141" t="str">
        <f>VLOOKUP(A4141,'[1]Coordinates cleaned'!$A:$H,8,0)</f>
        <v>30.6850122</v>
      </c>
      <c r="K4141" t="e">
        <f>VLOOKUP(A4141,IENG_to_New_Vendor!A:H,8,0)</f>
        <v>#N/A</v>
      </c>
      <c r="L4141" t="e">
        <f>VLOOKUP(A4141,'CAM to IENG'!A:O,15,0)</f>
        <v>#N/A</v>
      </c>
      <c r="M4141" t="e">
        <f>VLOOKUP(A4141,NET_to_IENG!A:J,10,0)</f>
        <v>#N/A</v>
      </c>
    </row>
    <row r="4142" spans="1:13" x14ac:dyDescent="0.3">
      <c r="A4142">
        <v>606189</v>
      </c>
      <c r="B4142" t="s">
        <v>1078</v>
      </c>
      <c r="C4142" t="s">
        <v>4400</v>
      </c>
      <c r="D4142" t="s">
        <v>4400</v>
      </c>
      <c r="E4142" t="s">
        <v>4400</v>
      </c>
      <c r="F4142" s="15" t="str">
        <f>VLOOKUP(A4142,'[1]Coordinates cleaned'!$A:$I,9,0)</f>
        <v>I-Engineering</v>
      </c>
      <c r="G4142" s="15" t="str">
        <f>VLOOKUP(A4142,'[1]Coordinates cleaned'!$A:$J,10,0)</f>
        <v>Joash Lubwama</v>
      </c>
      <c r="H4142" s="9" t="s">
        <v>3368</v>
      </c>
      <c r="I4142" t="str">
        <f>VLOOKUP(A4142,'[1]Coordinates cleaned'!$A:$G,7,0)</f>
        <v>0.412875</v>
      </c>
      <c r="J4142" t="str">
        <f>VLOOKUP(A4142,'[1]Coordinates cleaned'!$A:$H,8,0)</f>
        <v>32.5579733</v>
      </c>
      <c r="K4142" t="e">
        <f>VLOOKUP(A4142,IENG_to_New_Vendor!A:H,8,0)</f>
        <v>#N/A</v>
      </c>
      <c r="L4142" t="e">
        <f>VLOOKUP(A4142,'CAM to IENG'!A:O,15,0)</f>
        <v>#N/A</v>
      </c>
      <c r="M4142" t="e">
        <f>VLOOKUP(A4142,NET_to_IENG!A:J,10,0)</f>
        <v>#N/A</v>
      </c>
    </row>
    <row r="4143" spans="1:13" x14ac:dyDescent="0.3">
      <c r="A4143">
        <v>606218</v>
      </c>
      <c r="B4143" t="s">
        <v>1103</v>
      </c>
      <c r="C4143" t="s">
        <v>4400</v>
      </c>
      <c r="D4143" t="s">
        <v>4400</v>
      </c>
      <c r="E4143" t="s">
        <v>4400</v>
      </c>
      <c r="F4143" s="15" t="str">
        <f>VLOOKUP(A4143,'[1]Coordinates cleaned'!$A:$I,9,0)</f>
        <v>Camusat</v>
      </c>
      <c r="G4143" s="15" t="str">
        <f>VLOOKUP(A4143,'[1]Coordinates cleaned'!$A:$J,10,0)</f>
        <v>Abu Kasamba</v>
      </c>
      <c r="H4143" s="9" t="s">
        <v>3367</v>
      </c>
      <c r="I4143" t="str">
        <f>VLOOKUP(A4143,'[1]Coordinates cleaned'!$A:$G,7,0)</f>
        <v>0.2741995</v>
      </c>
      <c r="J4143" t="str">
        <f>VLOOKUP(A4143,'[1]Coordinates cleaned'!$A:$H,8,0)</f>
        <v>32.5725149</v>
      </c>
      <c r="K4143" t="e">
        <f>VLOOKUP(A4143,IENG_to_New_Vendor!A:H,8,0)</f>
        <v>#N/A</v>
      </c>
      <c r="L4143" t="e">
        <f>VLOOKUP(A4143,'CAM to IENG'!A:O,15,0)</f>
        <v>#N/A</v>
      </c>
      <c r="M4143" t="e">
        <f>VLOOKUP(A4143,NET_to_IENG!A:J,10,0)</f>
        <v>#N/A</v>
      </c>
    </row>
    <row r="4144" spans="1:13" x14ac:dyDescent="0.3">
      <c r="A4144">
        <v>606488</v>
      </c>
      <c r="B4144" t="s">
        <v>1337</v>
      </c>
      <c r="C4144" t="s">
        <v>4400</v>
      </c>
      <c r="D4144" t="s">
        <v>4400</v>
      </c>
      <c r="E4144" t="s">
        <v>4400</v>
      </c>
      <c r="F4144" s="15" t="str">
        <f>VLOOKUP(A4144,'[1]Coordinates cleaned'!$A:$I,9,0)</f>
        <v>Camusat</v>
      </c>
      <c r="G4144" s="15" t="str">
        <f>VLOOKUP(A4144,'[1]Coordinates cleaned'!$A:$J,10,0)</f>
        <v>Abu Kasamba</v>
      </c>
      <c r="H4144" s="9" t="s">
        <v>3367</v>
      </c>
      <c r="I4144" t="str">
        <f>VLOOKUP(A4144,'[1]Coordinates cleaned'!$A:$G,7,0)</f>
        <v>0.273325</v>
      </c>
      <c r="J4144" t="str">
        <f>VLOOKUP(A4144,'[1]Coordinates cleaned'!$A:$H,8,0)</f>
        <v>32.5477525</v>
      </c>
      <c r="K4144" t="e">
        <f>VLOOKUP(A4144,IENG_to_New_Vendor!A:H,8,0)</f>
        <v>#N/A</v>
      </c>
      <c r="L4144" t="e">
        <f>VLOOKUP(A4144,'CAM to IENG'!A:O,15,0)</f>
        <v>#N/A</v>
      </c>
      <c r="M4144" t="e">
        <f>VLOOKUP(A4144,NET_to_IENG!A:J,10,0)</f>
        <v>#N/A</v>
      </c>
    </row>
    <row r="4145" spans="1:13" x14ac:dyDescent="0.3">
      <c r="A4145">
        <v>606693</v>
      </c>
      <c r="B4145" t="s">
        <v>1482</v>
      </c>
      <c r="C4145" t="s">
        <v>4400</v>
      </c>
      <c r="D4145" t="s">
        <v>4400</v>
      </c>
      <c r="E4145" t="s">
        <v>4400</v>
      </c>
      <c r="F4145" s="15" t="str">
        <f>VLOOKUP(A4145,'[1]Coordinates cleaned'!$A:$I,9,0)</f>
        <v>Camusat</v>
      </c>
      <c r="G4145" s="15" t="str">
        <f>VLOOKUP(A4145,'[1]Coordinates cleaned'!$A:$J,10,0)</f>
        <v>M Patrick Kalibbala</v>
      </c>
      <c r="H4145" s="9" t="s">
        <v>3367</v>
      </c>
      <c r="I4145" t="str">
        <f>VLOOKUP(A4145,'[1]Coordinates cleaned'!$A:$G,7,0)</f>
        <v>0.260223</v>
      </c>
      <c r="J4145" t="str">
        <f>VLOOKUP(A4145,'[1]Coordinates cleaned'!$A:$H,8,0)</f>
        <v>32.4352784</v>
      </c>
      <c r="K4145" t="e">
        <f>VLOOKUP(A4145,IENG_to_New_Vendor!A:H,8,0)</f>
        <v>#N/A</v>
      </c>
      <c r="L4145" t="e">
        <f>VLOOKUP(A4145,'CAM to IENG'!A:O,15,0)</f>
        <v>#N/A</v>
      </c>
      <c r="M4145" t="e">
        <f>VLOOKUP(A4145,NET_to_IENG!A:J,10,0)</f>
        <v>#N/A</v>
      </c>
    </row>
    <row r="4146" spans="1:13" x14ac:dyDescent="0.3">
      <c r="A4146">
        <v>607061</v>
      </c>
      <c r="B4146" t="s">
        <v>1004</v>
      </c>
      <c r="C4146" t="s">
        <v>4400</v>
      </c>
      <c r="D4146" t="s">
        <v>4400</v>
      </c>
      <c r="E4146" t="s">
        <v>4400</v>
      </c>
      <c r="F4146" s="15" t="str">
        <f>VLOOKUP(A4146,'[1]Coordinates cleaned'!$A:$I,9,0)</f>
        <v>Camusat</v>
      </c>
      <c r="G4146" s="15" t="str">
        <f>VLOOKUP(A4146,'[1]Coordinates cleaned'!$A:$J,10,0)</f>
        <v>Christopher Alituha</v>
      </c>
      <c r="H4146" s="9" t="s">
        <v>3367</v>
      </c>
      <c r="I4146" t="str">
        <f>VLOOKUP(A4146,'[1]Coordinates cleaned'!$A:$G,7,0)</f>
        <v>0.3221116</v>
      </c>
      <c r="J4146" t="str">
        <f>VLOOKUP(A4146,'[1]Coordinates cleaned'!$A:$H,8,0)</f>
        <v>32.4423431</v>
      </c>
      <c r="K4146" t="e">
        <f>VLOOKUP(A4146,IENG_to_New_Vendor!A:H,8,0)</f>
        <v>#N/A</v>
      </c>
      <c r="L4146" t="e">
        <f>VLOOKUP(A4146,'CAM to IENG'!A:O,15,0)</f>
        <v>#N/A</v>
      </c>
      <c r="M4146" t="e">
        <f>VLOOKUP(A4146,NET_to_IENG!A:J,10,0)</f>
        <v>#N/A</v>
      </c>
    </row>
    <row r="4147" spans="1:13" x14ac:dyDescent="0.3">
      <c r="A4147">
        <v>607604</v>
      </c>
      <c r="B4147" t="s">
        <v>1033</v>
      </c>
      <c r="C4147" t="s">
        <v>4400</v>
      </c>
      <c r="D4147" t="s">
        <v>4400</v>
      </c>
      <c r="E4147" t="s">
        <v>4400</v>
      </c>
      <c r="F4147" s="15" t="str">
        <f>VLOOKUP(A4147,'[1]Coordinates cleaned'!$A:$I,9,0)</f>
        <v>Camusat</v>
      </c>
      <c r="G4147" s="15" t="str">
        <f>VLOOKUP(A4147,'[1]Coordinates cleaned'!$A:$J,10,0)</f>
        <v>Abu Kasamba</v>
      </c>
      <c r="H4147" s="9" t="s">
        <v>3367</v>
      </c>
      <c r="I4147" t="str">
        <f>VLOOKUP(A4147,'[1]Coordinates cleaned'!$A:$G,7,0)</f>
        <v>0.274798</v>
      </c>
      <c r="J4147" t="str">
        <f>VLOOKUP(A4147,'[1]Coordinates cleaned'!$A:$H,8,0)</f>
        <v>32.5416741</v>
      </c>
      <c r="K4147" t="e">
        <f>VLOOKUP(A4147,IENG_to_New_Vendor!A:H,8,0)</f>
        <v>#N/A</v>
      </c>
      <c r="L4147" t="e">
        <f>VLOOKUP(A4147,'CAM to IENG'!A:O,15,0)</f>
        <v>#N/A</v>
      </c>
      <c r="M4147" t="e">
        <f>VLOOKUP(A4147,NET_to_IENG!A:J,10,0)</f>
        <v>#N/A</v>
      </c>
    </row>
    <row r="4148" spans="1:13" x14ac:dyDescent="0.3">
      <c r="A4148">
        <v>607605</v>
      </c>
      <c r="B4148" t="s">
        <v>1694</v>
      </c>
      <c r="C4148" t="s">
        <v>4400</v>
      </c>
      <c r="D4148" t="s">
        <v>4400</v>
      </c>
      <c r="E4148" t="s">
        <v>4400</v>
      </c>
      <c r="F4148" s="15" t="str">
        <f>VLOOKUP(A4148,'[1]Coordinates cleaned'!$A:$I,9,0)</f>
        <v>Camusat</v>
      </c>
      <c r="G4148" s="15" t="str">
        <f>VLOOKUP(A4148,'[1]Coordinates cleaned'!$A:$J,10,0)</f>
        <v>M Patrick Kalibbala</v>
      </c>
      <c r="H4148" s="9" t="s">
        <v>3367</v>
      </c>
      <c r="I4148" t="str">
        <f>VLOOKUP(A4148,'[1]Coordinates cleaned'!$A:$G,7,0)</f>
        <v>0.0576944</v>
      </c>
      <c r="J4148" t="str">
        <f>VLOOKUP(A4148,'[1]Coordinates cleaned'!$A:$H,8,0)</f>
        <v>32.1146322</v>
      </c>
      <c r="K4148" t="e">
        <f>VLOOKUP(A4148,IENG_to_New_Vendor!A:H,8,0)</f>
        <v>#N/A</v>
      </c>
      <c r="L4148" t="e">
        <f>VLOOKUP(A4148,'CAM to IENG'!A:O,15,0)</f>
        <v>#N/A</v>
      </c>
      <c r="M4148" t="e">
        <f>VLOOKUP(A4148,NET_to_IENG!A:J,10,0)</f>
        <v>#N/A</v>
      </c>
    </row>
    <row r="4149" spans="1:13" x14ac:dyDescent="0.3">
      <c r="A4149">
        <v>607016</v>
      </c>
      <c r="B4149" t="s">
        <v>1758</v>
      </c>
      <c r="C4149" t="s">
        <v>4400</v>
      </c>
      <c r="D4149" t="s">
        <v>4400</v>
      </c>
      <c r="E4149" t="s">
        <v>4400</v>
      </c>
      <c r="F4149" s="15" t="str">
        <f>VLOOKUP(A4149,'[1]Coordinates cleaned'!$A:$I,9,0)</f>
        <v>Camusat</v>
      </c>
      <c r="G4149" s="15" t="str">
        <f>VLOOKUP(A4149,'[1]Coordinates cleaned'!$A:$J,10,0)</f>
        <v>M Patrick Kalibbala</v>
      </c>
      <c r="H4149" s="9" t="s">
        <v>3367</v>
      </c>
      <c r="I4149" t="str">
        <f>VLOOKUP(A4149,'[1]Coordinates cleaned'!$A:$G,7,0)</f>
        <v>-0.589585</v>
      </c>
      <c r="J4149" t="str">
        <f>VLOOKUP(A4149,'[1]Coordinates cleaned'!$A:$H,8,0)</f>
        <v>31.4847366</v>
      </c>
      <c r="K4149" t="e">
        <f>VLOOKUP(A4149,IENG_to_New_Vendor!A:H,8,0)</f>
        <v>#N/A</v>
      </c>
      <c r="L4149" t="e">
        <f>VLOOKUP(A4149,'CAM to IENG'!A:O,15,0)</f>
        <v>#N/A</v>
      </c>
      <c r="M4149" t="e">
        <f>VLOOKUP(A4149,NET_to_IENG!A:J,10,0)</f>
        <v>#N/A</v>
      </c>
    </row>
    <row r="4150" spans="1:13" x14ac:dyDescent="0.3">
      <c r="A4150">
        <v>607165</v>
      </c>
      <c r="B4150" t="s">
        <v>1782</v>
      </c>
      <c r="C4150" t="s">
        <v>4400</v>
      </c>
      <c r="D4150" t="s">
        <v>4400</v>
      </c>
      <c r="E4150" t="s">
        <v>4400</v>
      </c>
      <c r="F4150" s="15" t="str">
        <f>VLOOKUP(A4150,'[1]Coordinates cleaned'!$A:$I,9,0)</f>
        <v>Camusat</v>
      </c>
      <c r="G4150" s="15" t="str">
        <f>VLOOKUP(A4150,'[1]Coordinates cleaned'!$A:$J,10,0)</f>
        <v>Thomasi Seruyange</v>
      </c>
      <c r="H4150" s="9" t="s">
        <v>3367</v>
      </c>
      <c r="I4150" t="str">
        <f>VLOOKUP(A4150,'[1]Coordinates cleaned'!$A:$G,7,0)</f>
        <v>-0.3772171</v>
      </c>
      <c r="J4150" t="str">
        <f>VLOOKUP(A4150,'[1]Coordinates cleaned'!$A:$H,8,0)</f>
        <v>31.2069638</v>
      </c>
      <c r="K4150" t="e">
        <f>VLOOKUP(A4150,IENG_to_New_Vendor!A:H,8,0)</f>
        <v>#N/A</v>
      </c>
      <c r="L4150" t="e">
        <f>VLOOKUP(A4150,'CAM to IENG'!A:O,15,0)</f>
        <v>#N/A</v>
      </c>
      <c r="M4150" t="e">
        <f>VLOOKUP(A4150,NET_to_IENG!A:J,10,0)</f>
        <v>#N/A</v>
      </c>
    </row>
    <row r="4151" spans="1:13" x14ac:dyDescent="0.3">
      <c r="A4151">
        <v>607345</v>
      </c>
      <c r="B4151" t="s">
        <v>831</v>
      </c>
      <c r="C4151" t="s">
        <v>4400</v>
      </c>
      <c r="D4151" t="s">
        <v>4400</v>
      </c>
      <c r="E4151" t="s">
        <v>4400</v>
      </c>
      <c r="F4151" s="15" t="str">
        <f>VLOOKUP(A4151,'[1]Coordinates cleaned'!$A:$I,9,0)</f>
        <v>Camusat</v>
      </c>
      <c r="G4151" s="15" t="str">
        <f>VLOOKUP(A4151,'[1]Coordinates cleaned'!$A:$J,10,0)</f>
        <v>M Patrick Kalibbala</v>
      </c>
      <c r="H4151" s="9" t="s">
        <v>3367</v>
      </c>
      <c r="I4151" t="str">
        <f>VLOOKUP(A4151,'[1]Coordinates cleaned'!$A:$G,7,0)</f>
        <v>-0.5059383</v>
      </c>
      <c r="J4151" t="str">
        <f>VLOOKUP(A4151,'[1]Coordinates cleaned'!$A:$H,8,0)</f>
        <v>31.7041167</v>
      </c>
      <c r="K4151" t="e">
        <f>VLOOKUP(A4151,IENG_to_New_Vendor!A:H,8,0)</f>
        <v>#N/A</v>
      </c>
      <c r="L4151" t="e">
        <f>VLOOKUP(A4151,'CAM to IENG'!A:O,15,0)</f>
        <v>#N/A</v>
      </c>
      <c r="M4151" t="e">
        <f>VLOOKUP(A4151,NET_to_IENG!A:J,10,0)</f>
        <v>#N/A</v>
      </c>
    </row>
    <row r="4152" spans="1:13" x14ac:dyDescent="0.3">
      <c r="A4152">
        <v>609302</v>
      </c>
      <c r="B4152" t="s">
        <v>541</v>
      </c>
      <c r="C4152" t="s">
        <v>4400</v>
      </c>
      <c r="D4152" t="s">
        <v>4400</v>
      </c>
      <c r="E4152" t="s">
        <v>4400</v>
      </c>
      <c r="F4152" s="15" t="str">
        <f>VLOOKUP(A4152,'[1]Coordinates cleaned'!$A:$I,9,0)</f>
        <v>Camusat</v>
      </c>
      <c r="G4152" s="15" t="str">
        <f>VLOOKUP(A4152,'[1]Coordinates cleaned'!$A:$J,10,0)</f>
        <v>Denis Masaba</v>
      </c>
      <c r="H4152" s="9" t="s">
        <v>3367</v>
      </c>
      <c r="I4152" t="str">
        <f>VLOOKUP(A4152,'[1]Coordinates cleaned'!$A:$G,7,0)</f>
        <v>-1.0039256</v>
      </c>
      <c r="J4152" t="str">
        <f>VLOOKUP(A4152,'[1]Coordinates cleaned'!$A:$H,8,0)</f>
        <v>30.1404617</v>
      </c>
      <c r="K4152" t="e">
        <f>VLOOKUP(A4152,IENG_to_New_Vendor!A:H,8,0)</f>
        <v>#N/A</v>
      </c>
      <c r="L4152" t="e">
        <f>VLOOKUP(A4152,'CAM to IENG'!A:O,15,0)</f>
        <v>#N/A</v>
      </c>
      <c r="M4152" t="e">
        <f>VLOOKUP(A4152,NET_to_IENG!A:J,10,0)</f>
        <v>#N/A</v>
      </c>
    </row>
    <row r="4153" spans="1:13" x14ac:dyDescent="0.3">
      <c r="A4153">
        <v>607257</v>
      </c>
      <c r="B4153" t="s">
        <v>1943</v>
      </c>
      <c r="C4153" t="s">
        <v>4400</v>
      </c>
      <c r="D4153" t="s">
        <v>4400</v>
      </c>
      <c r="E4153" t="s">
        <v>4400</v>
      </c>
      <c r="F4153" s="15" t="str">
        <f>VLOOKUP(A4153,'[1]Coordinates cleaned'!$A:$I,9,0)</f>
        <v>I-Engineering</v>
      </c>
      <c r="G4153" s="15" t="str">
        <f>VLOOKUP(A4153,'[1]Coordinates cleaned'!$A:$J,10,0)</f>
        <v>Joash Lubwama</v>
      </c>
      <c r="H4153" s="9" t="s">
        <v>3368</v>
      </c>
      <c r="I4153" t="str">
        <f>VLOOKUP(A4153,'[1]Coordinates cleaned'!$A:$G,7,0)</f>
        <v>0.3161043</v>
      </c>
      <c r="J4153" t="str">
        <f>VLOOKUP(A4153,'[1]Coordinates cleaned'!$A:$H,8,0)</f>
        <v>32.5764259</v>
      </c>
      <c r="K4153" t="e">
        <f>VLOOKUP(A4153,IENG_to_New_Vendor!A:H,8,0)</f>
        <v>#N/A</v>
      </c>
      <c r="L4153" t="e">
        <f>VLOOKUP(A4153,'CAM to IENG'!A:O,15,0)</f>
        <v>#N/A</v>
      </c>
      <c r="M4153" t="e">
        <f>VLOOKUP(A4153,NET_to_IENG!A:J,10,0)</f>
        <v>#N/A</v>
      </c>
    </row>
    <row r="4154" spans="1:13" x14ac:dyDescent="0.3">
      <c r="A4154">
        <v>607355</v>
      </c>
      <c r="B4154" t="s">
        <v>410</v>
      </c>
      <c r="C4154" t="s">
        <v>4400</v>
      </c>
      <c r="D4154" t="s">
        <v>4400</v>
      </c>
      <c r="E4154" t="s">
        <v>4400</v>
      </c>
      <c r="F4154" s="15" t="str">
        <f>VLOOKUP(A4154,'[1]Coordinates cleaned'!$A:$I,9,0)</f>
        <v>Camusat</v>
      </c>
      <c r="G4154" s="15" t="str">
        <f>VLOOKUP(A4154,'[1]Coordinates cleaned'!$A:$J,10,0)</f>
        <v>Abu Kasamba</v>
      </c>
      <c r="H4154" s="9" t="s">
        <v>3367</v>
      </c>
      <c r="I4154" t="str">
        <f>VLOOKUP(A4154,'[1]Coordinates cleaned'!$A:$G,7,0)</f>
        <v>0.2924054</v>
      </c>
      <c r="J4154" t="str">
        <f>VLOOKUP(A4154,'[1]Coordinates cleaned'!$A:$H,8,0)</f>
        <v>32.5021308</v>
      </c>
      <c r="K4154" t="e">
        <f>VLOOKUP(A4154,IENG_to_New_Vendor!A:H,8,0)</f>
        <v>#N/A</v>
      </c>
      <c r="L4154" t="e">
        <f>VLOOKUP(A4154,'CAM to IENG'!A:O,15,0)</f>
        <v>#N/A</v>
      </c>
      <c r="M4154" t="e">
        <f>VLOOKUP(A4154,NET_to_IENG!A:J,10,0)</f>
        <v>#N/A</v>
      </c>
    </row>
    <row r="4155" spans="1:13" x14ac:dyDescent="0.3">
      <c r="A4155">
        <v>607228</v>
      </c>
      <c r="B4155" t="s">
        <v>1982</v>
      </c>
      <c r="C4155" t="s">
        <v>4400</v>
      </c>
      <c r="D4155" t="s">
        <v>4400</v>
      </c>
      <c r="E4155" t="s">
        <v>4400</v>
      </c>
      <c r="F4155" s="15" t="str">
        <f>VLOOKUP(A4155,'[1]Coordinates cleaned'!$A:$I,9,0)</f>
        <v>I-Engineering</v>
      </c>
      <c r="G4155" s="15" t="str">
        <f>VLOOKUP(A4155,'[1]Coordinates cleaned'!$A:$J,10,0)</f>
        <v>Joash Lubwama</v>
      </c>
      <c r="H4155" s="9" t="s">
        <v>3368</v>
      </c>
      <c r="I4155" t="str">
        <f>VLOOKUP(A4155,'[1]Coordinates cleaned'!$A:$G,7,0)</f>
        <v>0.3562907</v>
      </c>
      <c r="J4155" t="str">
        <f>VLOOKUP(A4155,'[1]Coordinates cleaned'!$A:$H,8,0)</f>
        <v>32.5654194</v>
      </c>
      <c r="K4155" t="e">
        <f>VLOOKUP(A4155,IENG_to_New_Vendor!A:H,8,0)</f>
        <v>#N/A</v>
      </c>
      <c r="L4155" t="e">
        <f>VLOOKUP(A4155,'CAM to IENG'!A:O,15,0)</f>
        <v>#N/A</v>
      </c>
      <c r="M4155" t="e">
        <f>VLOOKUP(A4155,NET_to_IENG!A:J,10,0)</f>
        <v>#N/A</v>
      </c>
    </row>
    <row r="4156" spans="1:13" x14ac:dyDescent="0.3">
      <c r="A4156">
        <v>607208</v>
      </c>
      <c r="B4156" t="s">
        <v>2011</v>
      </c>
      <c r="C4156" t="s">
        <v>4400</v>
      </c>
      <c r="D4156" t="s">
        <v>4400</v>
      </c>
      <c r="E4156" t="s">
        <v>4400</v>
      </c>
      <c r="F4156" s="15" t="str">
        <f>VLOOKUP(A4156,'[1]Coordinates cleaned'!$A:$I,9,0)</f>
        <v>Camusat</v>
      </c>
      <c r="G4156" s="15" t="str">
        <f>VLOOKUP(A4156,'[1]Coordinates cleaned'!$A:$J,10,0)</f>
        <v>M Patrick Kalibbala</v>
      </c>
      <c r="H4156" s="9" t="s">
        <v>3367</v>
      </c>
      <c r="I4156" t="str">
        <f>VLOOKUP(A4156,'[1]Coordinates cleaned'!$A:$G,7,0)</f>
        <v>0.2514667</v>
      </c>
      <c r="J4156" t="str">
        <f>VLOOKUP(A4156,'[1]Coordinates cleaned'!$A:$H,8,0)</f>
        <v>32.3755661</v>
      </c>
      <c r="K4156" t="e">
        <f>VLOOKUP(A4156,IENG_to_New_Vendor!A:H,8,0)</f>
        <v>#N/A</v>
      </c>
      <c r="L4156" t="e">
        <f>VLOOKUP(A4156,'CAM to IENG'!A:O,15,0)</f>
        <v>#N/A</v>
      </c>
      <c r="M4156" t="e">
        <f>VLOOKUP(A4156,NET_to_IENG!A:J,10,0)</f>
        <v>#N/A</v>
      </c>
    </row>
    <row r="4157" spans="1:13" x14ac:dyDescent="0.3">
      <c r="A4157">
        <v>607322</v>
      </c>
      <c r="B4157" t="s">
        <v>486</v>
      </c>
      <c r="C4157" t="s">
        <v>4400</v>
      </c>
      <c r="D4157" t="s">
        <v>4400</v>
      </c>
      <c r="E4157" t="s">
        <v>4400</v>
      </c>
      <c r="F4157" s="15" t="str">
        <f>VLOOKUP(A4157,'[1]Coordinates cleaned'!$A:$I,9,0)</f>
        <v>Camusat</v>
      </c>
      <c r="G4157" s="15" t="str">
        <f>VLOOKUP(A4157,'[1]Coordinates cleaned'!$A:$J,10,0)</f>
        <v>M Patrick Kalibbala</v>
      </c>
      <c r="H4157" s="9" t="s">
        <v>3367</v>
      </c>
      <c r="I4157" t="str">
        <f>VLOOKUP(A4157,'[1]Coordinates cleaned'!$A:$G,7,0)</f>
        <v>-0.4418078</v>
      </c>
      <c r="J4157" t="str">
        <f>VLOOKUP(A4157,'[1]Coordinates cleaned'!$A:$H,8,0)</f>
        <v>31.6714453</v>
      </c>
      <c r="K4157" t="e">
        <f>VLOOKUP(A4157,IENG_to_New_Vendor!A:H,8,0)</f>
        <v>#N/A</v>
      </c>
      <c r="L4157" t="e">
        <f>VLOOKUP(A4157,'CAM to IENG'!A:O,15,0)</f>
        <v>#N/A</v>
      </c>
      <c r="M4157" t="e">
        <f>VLOOKUP(A4157,NET_to_IENG!A:J,10,0)</f>
        <v>#N/A</v>
      </c>
    </row>
    <row r="4158" spans="1:13" x14ac:dyDescent="0.3">
      <c r="A4158">
        <v>607272</v>
      </c>
      <c r="B4158" t="s">
        <v>1279</v>
      </c>
      <c r="C4158" t="s">
        <v>4400</v>
      </c>
      <c r="D4158" t="s">
        <v>4400</v>
      </c>
      <c r="E4158" t="s">
        <v>4400</v>
      </c>
      <c r="F4158" s="15" t="str">
        <f>VLOOKUP(A4158,'[1]Coordinates cleaned'!$A:$I,9,0)</f>
        <v>Camusat</v>
      </c>
      <c r="G4158" s="15" t="str">
        <f>VLOOKUP(A4158,'[1]Coordinates cleaned'!$A:$J,10,0)</f>
        <v>Abu Kasamba</v>
      </c>
      <c r="H4158" s="9" t="s">
        <v>3367</v>
      </c>
      <c r="I4158" t="str">
        <f>VLOOKUP(A4158,'[1]Coordinates cleaned'!$A:$G,7,0)</f>
        <v>0.2722656</v>
      </c>
      <c r="J4158" t="str">
        <f>VLOOKUP(A4158,'[1]Coordinates cleaned'!$A:$H,8,0)</f>
        <v>32.5221852</v>
      </c>
      <c r="K4158" t="e">
        <f>VLOOKUP(A4158,IENG_to_New_Vendor!A:H,8,0)</f>
        <v>#N/A</v>
      </c>
      <c r="L4158" t="e">
        <f>VLOOKUP(A4158,'CAM to IENG'!A:O,15,0)</f>
        <v>#N/A</v>
      </c>
      <c r="M4158" t="e">
        <f>VLOOKUP(A4158,NET_to_IENG!A:J,10,0)</f>
        <v>#N/A</v>
      </c>
    </row>
    <row r="4159" spans="1:13" x14ac:dyDescent="0.3">
      <c r="A4159">
        <v>607629</v>
      </c>
      <c r="B4159" t="s">
        <v>2243</v>
      </c>
      <c r="C4159" t="s">
        <v>4400</v>
      </c>
      <c r="D4159" t="s">
        <v>4400</v>
      </c>
      <c r="E4159" t="s">
        <v>4400</v>
      </c>
      <c r="F4159" s="15" t="str">
        <f>VLOOKUP(A4159,'[1]Coordinates cleaned'!$A:$I,9,0)</f>
        <v>Camusat</v>
      </c>
      <c r="G4159" s="15" t="str">
        <f>VLOOKUP(A4159,'[1]Coordinates cleaned'!$A:$J,10,0)</f>
        <v>M Patrick Kalibbala</v>
      </c>
      <c r="H4159" s="9" t="s">
        <v>3367</v>
      </c>
      <c r="I4159" t="str">
        <f>VLOOKUP(A4159,'[1]Coordinates cleaned'!$A:$G,7,0)</f>
        <v>-0.0822378</v>
      </c>
      <c r="J4159" t="str">
        <f>VLOOKUP(A4159,'[1]Coordinates cleaned'!$A:$H,8,0)</f>
        <v>31.4583868</v>
      </c>
      <c r="K4159" t="e">
        <f>VLOOKUP(A4159,IENG_to_New_Vendor!A:H,8,0)</f>
        <v>#N/A</v>
      </c>
      <c r="L4159" t="e">
        <f>VLOOKUP(A4159,'CAM to IENG'!A:O,15,0)</f>
        <v>#N/A</v>
      </c>
      <c r="M4159" t="e">
        <f>VLOOKUP(A4159,NET_to_IENG!A:J,10,0)</f>
        <v>#N/A</v>
      </c>
    </row>
    <row r="4160" spans="1:13" x14ac:dyDescent="0.3">
      <c r="A4160">
        <v>607904</v>
      </c>
      <c r="B4160" t="s">
        <v>2598</v>
      </c>
      <c r="C4160" t="s">
        <v>4400</v>
      </c>
      <c r="D4160" t="s">
        <v>4400</v>
      </c>
      <c r="E4160" t="s">
        <v>4400</v>
      </c>
      <c r="F4160" s="15" t="str">
        <f>VLOOKUP(A4160,'[1]Coordinates cleaned'!$A:$I,9,0)</f>
        <v>Camusat</v>
      </c>
      <c r="G4160" s="15" t="str">
        <f>VLOOKUP(A4160,'[1]Coordinates cleaned'!$A:$J,10,0)</f>
        <v>Christopher Alituha</v>
      </c>
      <c r="H4160" s="9" t="s">
        <v>3367</v>
      </c>
      <c r="I4160" t="str">
        <f>VLOOKUP(A4160,'[1]Coordinates cleaned'!$A:$G,7,0)</f>
        <v>0.3192302</v>
      </c>
      <c r="J4160" t="str">
        <f>VLOOKUP(A4160,'[1]Coordinates cleaned'!$A:$H,8,0)</f>
        <v>32.5237061</v>
      </c>
      <c r="K4160" t="e">
        <f>VLOOKUP(A4160,IENG_to_New_Vendor!A:H,8,0)</f>
        <v>#N/A</v>
      </c>
      <c r="L4160" t="e">
        <f>VLOOKUP(A4160,'CAM to IENG'!A:O,15,0)</f>
        <v>#N/A</v>
      </c>
      <c r="M4160" t="e">
        <f>VLOOKUP(A4160,NET_to_IENG!A:J,10,0)</f>
        <v>#N/A</v>
      </c>
    </row>
    <row r="4161" spans="1:13" x14ac:dyDescent="0.3">
      <c r="A4161">
        <v>609504</v>
      </c>
      <c r="B4161" t="s">
        <v>2021</v>
      </c>
      <c r="C4161" t="s">
        <v>4400</v>
      </c>
      <c r="D4161" t="s">
        <v>4400</v>
      </c>
      <c r="E4161" t="s">
        <v>4400</v>
      </c>
      <c r="F4161" s="15" t="str">
        <f>VLOOKUP(A4161,'[1]Coordinates cleaned'!$A:$I,9,0)</f>
        <v>Camusat</v>
      </c>
      <c r="G4161" s="15" t="str">
        <f>VLOOKUP(A4161,'[1]Coordinates cleaned'!$A:$J,10,0)</f>
        <v>Thomasi Seruyange</v>
      </c>
      <c r="H4161" s="9" t="s">
        <v>3367</v>
      </c>
      <c r="I4161" t="str">
        <f>VLOOKUP(A4161,'[1]Coordinates cleaned'!$A:$G,7,0)</f>
        <v>-0.3246445</v>
      </c>
      <c r="J4161" t="str">
        <f>VLOOKUP(A4161,'[1]Coordinates cleaned'!$A:$H,8,0)</f>
        <v>30.4556376</v>
      </c>
      <c r="K4161" t="e">
        <f>VLOOKUP(A4161,IENG_to_New_Vendor!A:H,8,0)</f>
        <v>#N/A</v>
      </c>
      <c r="L4161" t="e">
        <f>VLOOKUP(A4161,'CAM to IENG'!A:O,15,0)</f>
        <v>#N/A</v>
      </c>
      <c r="M4161" t="e">
        <f>VLOOKUP(A4161,NET_to_IENG!A:J,10,0)</f>
        <v>#N/A</v>
      </c>
    </row>
    <row r="4162" spans="1:13" x14ac:dyDescent="0.3">
      <c r="A4162">
        <v>609636</v>
      </c>
      <c r="B4162" t="s">
        <v>2909</v>
      </c>
      <c r="C4162" t="s">
        <v>4400</v>
      </c>
      <c r="D4162" t="s">
        <v>4400</v>
      </c>
      <c r="E4162" t="s">
        <v>4400</v>
      </c>
      <c r="F4162" s="15" t="str">
        <f>VLOOKUP(A4162,'[1]Coordinates cleaned'!$A:$I,9,0)</f>
        <v>Camusat</v>
      </c>
      <c r="G4162" s="15" t="str">
        <f>VLOOKUP(A4162,'[1]Coordinates cleaned'!$A:$J,10,0)</f>
        <v>Abu Kasamba</v>
      </c>
      <c r="H4162" s="9" t="s">
        <v>3367</v>
      </c>
      <c r="I4162" t="str">
        <f>VLOOKUP(A4162,'[1]Coordinates cleaned'!$A:$G,7,0)</f>
        <v>0.3469042</v>
      </c>
      <c r="J4162" t="str">
        <f>VLOOKUP(A4162,'[1]Coordinates cleaned'!$A:$H,8,0)</f>
        <v>32.5202305</v>
      </c>
      <c r="K4162" t="e">
        <f>VLOOKUP(A4162,IENG_to_New_Vendor!A:H,8,0)</f>
        <v>#N/A</v>
      </c>
      <c r="L4162" t="e">
        <f>VLOOKUP(A4162,'CAM to IENG'!A:O,15,0)</f>
        <v>#N/A</v>
      </c>
      <c r="M4162" t="e">
        <f>VLOOKUP(A4162,NET_to_IENG!A:J,10,0)</f>
        <v>#N/A</v>
      </c>
    </row>
    <row r="4163" spans="1:13" x14ac:dyDescent="0.3">
      <c r="A4163">
        <v>609715</v>
      </c>
      <c r="B4163" t="s">
        <v>2916</v>
      </c>
      <c r="C4163" t="s">
        <v>4400</v>
      </c>
      <c r="D4163" t="s">
        <v>4400</v>
      </c>
      <c r="E4163" t="s">
        <v>4400</v>
      </c>
      <c r="F4163" s="15" t="str">
        <f>VLOOKUP(A4163,'[1]Coordinates cleaned'!$A:$I,9,0)</f>
        <v>Camusat</v>
      </c>
      <c r="G4163" s="15" t="str">
        <f>VLOOKUP(A4163,'[1]Coordinates cleaned'!$A:$J,10,0)</f>
        <v>M Patrick Kalibbala</v>
      </c>
      <c r="H4163" s="9" t="s">
        <v>3367</v>
      </c>
      <c r="I4163" t="str">
        <f>VLOOKUP(A4163,'[1]Coordinates cleaned'!$A:$G,7,0)</f>
        <v>-0.3281801</v>
      </c>
      <c r="J4163" t="str">
        <f>VLOOKUP(A4163,'[1]Coordinates cleaned'!$A:$H,8,0)</f>
        <v>31.7533857</v>
      </c>
      <c r="K4163" t="e">
        <f>VLOOKUP(A4163,IENG_to_New_Vendor!A:H,8,0)</f>
        <v>#N/A</v>
      </c>
      <c r="L4163" t="e">
        <f>VLOOKUP(A4163,'CAM to IENG'!A:O,15,0)</f>
        <v>#N/A</v>
      </c>
      <c r="M4163" t="e">
        <f>VLOOKUP(A4163,NET_to_IENG!A:J,10,0)</f>
        <v>#N/A</v>
      </c>
    </row>
    <row r="4164" spans="1:13" x14ac:dyDescent="0.3">
      <c r="A4164">
        <v>609811</v>
      </c>
      <c r="B4164" t="s">
        <v>2961</v>
      </c>
      <c r="C4164" t="s">
        <v>4400</v>
      </c>
      <c r="D4164" t="s">
        <v>4400</v>
      </c>
      <c r="E4164" t="s">
        <v>4400</v>
      </c>
      <c r="F4164" s="15" t="str">
        <f>VLOOKUP(A4164,'[1]Coordinates cleaned'!$A:$I,9,0)</f>
        <v>Camusat</v>
      </c>
      <c r="G4164" s="15" t="str">
        <f>VLOOKUP(A4164,'[1]Coordinates cleaned'!$A:$J,10,0)</f>
        <v>M Patrick Kalibbala</v>
      </c>
      <c r="H4164" s="9" t="s">
        <v>3367</v>
      </c>
      <c r="I4164" t="str">
        <f>VLOOKUP(A4164,'[1]Coordinates cleaned'!$A:$G,7,0)</f>
        <v>-0.7530619</v>
      </c>
      <c r="J4164" t="str">
        <f>VLOOKUP(A4164,'[1]Coordinates cleaned'!$A:$H,8,0)</f>
        <v>31.5654416</v>
      </c>
      <c r="K4164" t="e">
        <f>VLOOKUP(A4164,IENG_to_New_Vendor!A:H,8,0)</f>
        <v>#N/A</v>
      </c>
      <c r="L4164" t="e">
        <f>VLOOKUP(A4164,'CAM to IENG'!A:O,15,0)</f>
        <v>#N/A</v>
      </c>
      <c r="M4164" t="e">
        <f>VLOOKUP(A4164,NET_to_IENG!A:J,10,0)</f>
        <v>#N/A</v>
      </c>
    </row>
    <row r="4165" spans="1:13" x14ac:dyDescent="0.3">
      <c r="A4165">
        <v>609826</v>
      </c>
      <c r="B4165" t="s">
        <v>2990</v>
      </c>
      <c r="C4165" t="s">
        <v>4400</v>
      </c>
      <c r="D4165" t="s">
        <v>4400</v>
      </c>
      <c r="E4165" t="s">
        <v>4400</v>
      </c>
      <c r="F4165" s="15" t="str">
        <f>VLOOKUP(A4165,'[1]Coordinates cleaned'!$A:$I,9,0)</f>
        <v>Camusat</v>
      </c>
      <c r="G4165" s="15" t="str">
        <f>VLOOKUP(A4165,'[1]Coordinates cleaned'!$A:$J,10,0)</f>
        <v>M Patrick Kalibbala</v>
      </c>
      <c r="H4165" s="9" t="s">
        <v>3367</v>
      </c>
      <c r="I4165" t="str">
        <f>VLOOKUP(A4165,'[1]Coordinates cleaned'!$A:$G,7,0)</f>
        <v>-0.4789503</v>
      </c>
      <c r="J4165" t="str">
        <f>VLOOKUP(A4165,'[1]Coordinates cleaned'!$A:$H,8,0)</f>
        <v>31.6011968</v>
      </c>
      <c r="K4165" t="e">
        <f>VLOOKUP(A4165,IENG_to_New_Vendor!A:H,8,0)</f>
        <v>#N/A</v>
      </c>
      <c r="L4165" t="e">
        <f>VLOOKUP(A4165,'CAM to IENG'!A:O,15,0)</f>
        <v>#N/A</v>
      </c>
      <c r="M4165" t="e">
        <f>VLOOKUP(A4165,NET_to_IENG!A:J,10,0)</f>
        <v>#N/A</v>
      </c>
    </row>
    <row r="4166" spans="1:13" x14ac:dyDescent="0.3">
      <c r="A4166">
        <v>609679</v>
      </c>
      <c r="B4166" t="s">
        <v>3034</v>
      </c>
      <c r="C4166" t="s">
        <v>4400</v>
      </c>
      <c r="D4166" t="s">
        <v>4400</v>
      </c>
      <c r="E4166" t="s">
        <v>4400</v>
      </c>
      <c r="F4166" s="15" t="str">
        <f>VLOOKUP(A4166,'[1]Coordinates cleaned'!$A:$I,9,0)</f>
        <v>Camusat</v>
      </c>
      <c r="G4166" s="15" t="str">
        <f>VLOOKUP(A4166,'[1]Coordinates cleaned'!$A:$J,10,0)</f>
        <v>Christopher Alituha</v>
      </c>
      <c r="H4166" s="9" t="s">
        <v>3367</v>
      </c>
      <c r="I4166" t="str">
        <f>VLOOKUP(A4166,'[1]Coordinates cleaned'!$A:$G,7,0)</f>
        <v>0.3267041</v>
      </c>
      <c r="J4166" t="str">
        <f>VLOOKUP(A4166,'[1]Coordinates cleaned'!$A:$H,8,0)</f>
        <v>32.5384129</v>
      </c>
      <c r="K4166" t="e">
        <f>VLOOKUP(A4166,IENG_to_New_Vendor!A:H,8,0)</f>
        <v>#N/A</v>
      </c>
      <c r="L4166" t="e">
        <f>VLOOKUP(A4166,'CAM to IENG'!A:O,15,0)</f>
        <v>#N/A</v>
      </c>
      <c r="M4166" t="e">
        <f>VLOOKUP(A4166,NET_to_IENG!A:J,10,0)</f>
        <v>#N/A</v>
      </c>
    </row>
    <row r="4167" spans="1:13" x14ac:dyDescent="0.3">
      <c r="A4167">
        <v>701126</v>
      </c>
      <c r="B4167" t="s">
        <v>3214</v>
      </c>
      <c r="C4167" t="s">
        <v>4400</v>
      </c>
      <c r="D4167" t="s">
        <v>4400</v>
      </c>
      <c r="E4167" t="s">
        <v>4400</v>
      </c>
      <c r="F4167" s="15" t="str">
        <f>VLOOKUP(A4167,'[1]Coordinates cleaned'!$A:$I,9,0)</f>
        <v>I-Engineering</v>
      </c>
      <c r="G4167" s="15" t="str">
        <f>VLOOKUP(A4167,'[1]Coordinates cleaned'!$A:$J,10,0)</f>
        <v>Muhamood Kyongo</v>
      </c>
      <c r="H4167" s="9" t="s">
        <v>3368</v>
      </c>
      <c r="I4167" t="str">
        <f>VLOOKUP(A4167,'[1]Coordinates cleaned'!$A:$G,7,0)</f>
        <v>2.2872909</v>
      </c>
      <c r="J4167" t="str">
        <f>VLOOKUP(A4167,'[1]Coordinates cleaned'!$A:$H,8,0)</f>
        <v>33.4844829</v>
      </c>
      <c r="K4167" t="e">
        <f>VLOOKUP(A4167,IENG_to_New_Vendor!A:H,8,0)</f>
        <v>#N/A</v>
      </c>
      <c r="L4167" t="e">
        <f>VLOOKUP(A4167,'CAM to IENG'!A:O,15,0)</f>
        <v>#N/A</v>
      </c>
      <c r="M4167" t="e">
        <f>VLOOKUP(A4167,NET_to_IENG!A:J,10,0)</f>
        <v>#N/A</v>
      </c>
    </row>
    <row r="4168" spans="1:13" x14ac:dyDescent="0.3">
      <c r="A4168">
        <v>609919</v>
      </c>
      <c r="B4168" t="s">
        <v>3543</v>
      </c>
      <c r="C4168" t="s">
        <v>4400</v>
      </c>
      <c r="D4168" t="s">
        <v>4400</v>
      </c>
      <c r="E4168" t="s">
        <v>4400</v>
      </c>
      <c r="F4168" s="15" t="str">
        <f>VLOOKUP(A4168,'[1]Coordinates cleaned'!$A:$I,9,0)</f>
        <v>I-Engineering</v>
      </c>
      <c r="G4168" s="15" t="str">
        <f>VLOOKUP(A4168,'[1]Coordinates cleaned'!$A:$J,10,0)</f>
        <v>Latima Musoke</v>
      </c>
      <c r="H4168" s="9" t="s">
        <v>3368</v>
      </c>
      <c r="I4168" t="str">
        <f>VLOOKUP(A4168,'[1]Coordinates cleaned'!$A:$G,7,0)</f>
        <v>1.4254689</v>
      </c>
      <c r="J4168" t="str">
        <f>VLOOKUP(A4168,'[1]Coordinates cleaned'!$A:$H,8,0)</f>
        <v>30.8946541</v>
      </c>
      <c r="K4168" t="e">
        <f>VLOOKUP(A4168,IENG_to_New_Vendor!A:H,8,0)</f>
        <v>#N/A</v>
      </c>
      <c r="L4168" t="e">
        <f>VLOOKUP(A4168,'CAM to IENG'!A:O,15,0)</f>
        <v>#N/A</v>
      </c>
      <c r="M4168" t="e">
        <f>VLOOKUP(A4168,NET_to_IENG!A:J,10,0)</f>
        <v>#N/A</v>
      </c>
    </row>
    <row r="4169" spans="1:13" x14ac:dyDescent="0.3">
      <c r="A4169">
        <v>701560</v>
      </c>
      <c r="B4169" t="s">
        <v>3638</v>
      </c>
      <c r="C4169" t="s">
        <v>4400</v>
      </c>
      <c r="D4169" t="s">
        <v>4400</v>
      </c>
      <c r="E4169" t="s">
        <v>4400</v>
      </c>
      <c r="F4169" s="15" t="str">
        <f>VLOOKUP(A4169,'[1]Coordinates cleaned'!$A:$I,9,0)</f>
        <v>Netis</v>
      </c>
      <c r="G4169" s="15" t="str">
        <f>VLOOKUP(A4169,'[1]Coordinates cleaned'!$A:$J,10,0)</f>
        <v>Samuel Naseke</v>
      </c>
      <c r="H4169" s="9" t="s">
        <v>3669</v>
      </c>
      <c r="I4169" t="str">
        <f>VLOOKUP(A4169,'[1]Coordinates cleaned'!$A:$G,7,0)</f>
        <v>0.375785</v>
      </c>
      <c r="J4169" t="str">
        <f>VLOOKUP(A4169,'[1]Coordinates cleaned'!$A:$H,8,0)</f>
        <v>32.9322466666667</v>
      </c>
      <c r="K4169" t="e">
        <f>VLOOKUP(A4169,IENG_to_New_Vendor!A:H,8,0)</f>
        <v>#N/A</v>
      </c>
      <c r="L4169" t="e">
        <f>VLOOKUP(A4169,'CAM to IENG'!A:O,15,0)</f>
        <v>#N/A</v>
      </c>
      <c r="M4169" t="e">
        <f>VLOOKUP(A4169,NET_to_IENG!A:J,10,0)</f>
        <v>#N/A</v>
      </c>
    </row>
    <row r="4170" spans="1:13" x14ac:dyDescent="0.3">
      <c r="A4170">
        <v>701632</v>
      </c>
      <c r="B4170" t="s">
        <v>3649</v>
      </c>
      <c r="C4170" t="s">
        <v>4400</v>
      </c>
      <c r="D4170" t="s">
        <v>4400</v>
      </c>
      <c r="E4170" t="s">
        <v>4400</v>
      </c>
      <c r="F4170" s="15" t="str">
        <f>VLOOKUP(A4170,'[1]Coordinates cleaned'!$A:$I,9,0)</f>
        <v>I-Engineering</v>
      </c>
      <c r="G4170" s="15" t="str">
        <f>VLOOKUP(A4170,'[1]Coordinates cleaned'!$A:$J,10,0)</f>
        <v>Robert Otim</v>
      </c>
      <c r="H4170" s="9" t="s">
        <v>3368</v>
      </c>
      <c r="I4170" t="str">
        <f>VLOOKUP(A4170,'[1]Coordinates cleaned'!$A:$G,7,0)</f>
        <v>0.7651049</v>
      </c>
      <c r="J4170" t="str">
        <f>VLOOKUP(A4170,'[1]Coordinates cleaned'!$A:$H,8,0)</f>
        <v>32.3371756</v>
      </c>
      <c r="K4170" t="e">
        <f>VLOOKUP(A4170,IENG_to_New_Vendor!A:H,8,0)</f>
        <v>#N/A</v>
      </c>
      <c r="L4170" t="e">
        <f>VLOOKUP(A4170,'CAM to IENG'!A:O,15,0)</f>
        <v>#N/A</v>
      </c>
      <c r="M4170" t="e">
        <f>VLOOKUP(A4170,NET_to_IENG!A:J,10,0)</f>
        <v>#N/A</v>
      </c>
    </row>
    <row r="4171" spans="1:13" x14ac:dyDescent="0.3">
      <c r="A4171">
        <v>701714</v>
      </c>
      <c r="B4171" t="s">
        <v>4254</v>
      </c>
      <c r="C4171" t="s">
        <v>4400</v>
      </c>
      <c r="D4171" t="s">
        <v>4400</v>
      </c>
      <c r="E4171" t="s">
        <v>4400</v>
      </c>
      <c r="F4171" s="15" t="str">
        <f>VLOOKUP(A4171,'[1]Coordinates cleaned'!$A:$I,9,0)</f>
        <v>Camusat</v>
      </c>
      <c r="G4171" s="15" t="str">
        <f>VLOOKUP(A4171,'[1]Coordinates cleaned'!$A:$J,10,0)</f>
        <v>Abu Kasamba</v>
      </c>
      <c r="H4171" s="9" t="s">
        <v>3367</v>
      </c>
      <c r="I4171" t="str">
        <f>VLOOKUP(A4171,'[1]Coordinates cleaned'!$A:$G,7,0)</f>
        <v>0.1990613</v>
      </c>
      <c r="J4171" t="str">
        <f>VLOOKUP(A4171,'[1]Coordinates cleaned'!$A:$H,8,0)</f>
        <v>32.4933067</v>
      </c>
      <c r="K4171" t="e">
        <f>VLOOKUP(A4171,IENG_to_New_Vendor!A:H,8,0)</f>
        <v>#N/A</v>
      </c>
      <c r="L4171" t="e">
        <f>VLOOKUP(A4171,'CAM to IENG'!A:O,15,0)</f>
        <v>#N/A</v>
      </c>
      <c r="M4171" t="e">
        <f>VLOOKUP(A4171,NET_to_IENG!A:J,10,0)</f>
        <v>#N/A</v>
      </c>
    </row>
    <row r="4172" spans="1:13" x14ac:dyDescent="0.3">
      <c r="A4172">
        <v>701845</v>
      </c>
      <c r="B4172" t="s">
        <v>4255</v>
      </c>
      <c r="C4172" t="s">
        <v>4400</v>
      </c>
      <c r="D4172" t="s">
        <v>4400</v>
      </c>
      <c r="E4172" t="s">
        <v>4400</v>
      </c>
      <c r="F4172" s="15" t="s">
        <v>3333</v>
      </c>
      <c r="G4172" s="15" t="str">
        <f>VLOOKUP(A4172,'[1]Coordinates cleaned'!$A:$J,10,0)</f>
        <v>Latima Musoke</v>
      </c>
      <c r="H4172" s="9" t="s">
        <v>3368</v>
      </c>
      <c r="I4172" t="str">
        <f>VLOOKUP(A4172,'[1]Coordinates cleaned'!$A:$G,7,0)</f>
        <v>1.1305276</v>
      </c>
      <c r="J4172" t="str">
        <f>VLOOKUP(A4172,'[1]Coordinates cleaned'!$A:$H,8,0)</f>
        <v>31.4636365</v>
      </c>
      <c r="K4172">
        <f>VLOOKUP(A4172,IENG_to_New_Vendor!A:H,8,0)</f>
        <v>0</v>
      </c>
      <c r="L4172" t="e">
        <f>VLOOKUP(A4172,'CAM to IENG'!A:O,15,0)</f>
        <v>#N/A</v>
      </c>
      <c r="M4172" t="e">
        <f>VLOOKUP(A4172,NET_to_IENG!A:J,10,0)</f>
        <v>#N/A</v>
      </c>
    </row>
    <row r="4173" spans="1:13" x14ac:dyDescent="0.3">
      <c r="A4173">
        <v>701844</v>
      </c>
      <c r="B4173" t="s">
        <v>4256</v>
      </c>
      <c r="C4173" t="s">
        <v>4400</v>
      </c>
      <c r="D4173" t="s">
        <v>4400</v>
      </c>
      <c r="E4173" t="s">
        <v>4400</v>
      </c>
      <c r="F4173" s="15" t="s">
        <v>4312</v>
      </c>
      <c r="G4173" s="15" t="str">
        <f>VLOOKUP(A4173,'[1]Coordinates cleaned'!$A:$J,10,0)</f>
        <v>Christopher Alituha</v>
      </c>
      <c r="H4173" s="9" t="s">
        <v>3367</v>
      </c>
      <c r="I4173" t="str">
        <f>VLOOKUP(A4173,'[1]Coordinates cleaned'!$A:$G,7,0)</f>
        <v>0.784246316179633</v>
      </c>
      <c r="J4173" t="str">
        <f>VLOOKUP(A4173,'[1]Coordinates cleaned'!$A:$H,8,0)</f>
        <v>31.8719014059752</v>
      </c>
      <c r="K4173" t="e">
        <f>VLOOKUP(A4173,IENG_to_New_Vendor!A:H,8,0)</f>
        <v>#N/A</v>
      </c>
      <c r="L4173" t="str">
        <f>VLOOKUP(A4173,'CAM to IENG'!A:O,15,0)</f>
        <v>CAM_to_IENG</v>
      </c>
      <c r="M4173" t="e">
        <f>VLOOKUP(A4173,NET_to_IENG!A:J,10,0)</f>
        <v>#N/A</v>
      </c>
    </row>
    <row r="4174" spans="1:13" x14ac:dyDescent="0.3">
      <c r="A4174">
        <v>701828</v>
      </c>
      <c r="B4174" t="s">
        <v>4257</v>
      </c>
      <c r="C4174" t="s">
        <v>4400</v>
      </c>
      <c r="D4174" t="s">
        <v>4400</v>
      </c>
      <c r="E4174" t="s">
        <v>4400</v>
      </c>
      <c r="F4174" s="15" t="str">
        <f>VLOOKUP(A4174,'[1]Coordinates cleaned'!$A:$I,9,0)</f>
        <v>Camusat</v>
      </c>
      <c r="G4174" s="15" t="str">
        <f>VLOOKUP(A4174,'[1]Coordinates cleaned'!$A:$J,10,0)</f>
        <v>M Patrick Kalibbala</v>
      </c>
      <c r="H4174" s="9" t="s">
        <v>3367</v>
      </c>
      <c r="I4174" t="str">
        <f>VLOOKUP(A4174,'[1]Coordinates cleaned'!$A:$G,7,0)</f>
        <v>-0.02806753</v>
      </c>
      <c r="J4174" t="str">
        <f>VLOOKUP(A4174,'[1]Coordinates cleaned'!$A:$H,8,0)</f>
        <v>31.67355499</v>
      </c>
      <c r="K4174" t="e">
        <f>VLOOKUP(A4174,IENG_to_New_Vendor!A:H,8,0)</f>
        <v>#N/A</v>
      </c>
      <c r="L4174" t="e">
        <f>VLOOKUP(A4174,'CAM to IENG'!A:O,15,0)</f>
        <v>#N/A</v>
      </c>
      <c r="M4174" t="e">
        <f>VLOOKUP(A4174,NET_to_IENG!A:J,10,0)</f>
        <v>#N/A</v>
      </c>
    </row>
    <row r="4175" spans="1:13" x14ac:dyDescent="0.3">
      <c r="A4175">
        <v>701829</v>
      </c>
      <c r="B4175" t="s">
        <v>4258</v>
      </c>
      <c r="C4175" t="s">
        <v>4400</v>
      </c>
      <c r="D4175" t="s">
        <v>4400</v>
      </c>
      <c r="E4175" t="s">
        <v>4400</v>
      </c>
      <c r="F4175" s="15" t="str">
        <f>VLOOKUP(A4175,'[1]Coordinates cleaned'!$A:$I,9,0)</f>
        <v>Camusat</v>
      </c>
      <c r="G4175" s="15" t="str">
        <f>VLOOKUP(A4175,'[1]Coordinates cleaned'!$A:$J,10,0)</f>
        <v>M Patrick Kalibbala</v>
      </c>
      <c r="H4175" s="9" t="s">
        <v>3367</v>
      </c>
      <c r="I4175" t="str">
        <f>VLOOKUP(A4175,'[1]Coordinates cleaned'!$A:$G,7,0)</f>
        <v>-0.0381059</v>
      </c>
      <c r="J4175" t="str">
        <f>VLOOKUP(A4175,'[1]Coordinates cleaned'!$A:$H,8,0)</f>
        <v>31.580368</v>
      </c>
      <c r="K4175" t="e">
        <f>VLOOKUP(A4175,IENG_to_New_Vendor!A:H,8,0)</f>
        <v>#N/A</v>
      </c>
      <c r="L4175" t="e">
        <f>VLOOKUP(A4175,'CAM to IENG'!A:O,15,0)</f>
        <v>#N/A</v>
      </c>
      <c r="M4175" t="e">
        <f>VLOOKUP(A4175,NET_to_IENG!A:J,10,0)</f>
        <v>#N/A</v>
      </c>
    </row>
    <row r="4176" spans="1:13" x14ac:dyDescent="0.3">
      <c r="A4176">
        <v>701825</v>
      </c>
      <c r="B4176" t="s">
        <v>4259</v>
      </c>
      <c r="C4176" t="s">
        <v>4400</v>
      </c>
      <c r="D4176" t="s">
        <v>4400</v>
      </c>
      <c r="E4176" t="s">
        <v>4400</v>
      </c>
      <c r="F4176" s="15" t="str">
        <f>VLOOKUP(A4176,'[1]Coordinates cleaned'!$A:$I,9,0)</f>
        <v>Camusat</v>
      </c>
      <c r="G4176" s="15" t="str">
        <f>VLOOKUP(A4176,'[1]Coordinates cleaned'!$A:$J,10,0)</f>
        <v>Thomasi Seruyange</v>
      </c>
      <c r="H4176" s="9" t="s">
        <v>3367</v>
      </c>
      <c r="I4176" t="str">
        <f>VLOOKUP(A4176,'[1]Coordinates cleaned'!$A:$G,7,0)</f>
        <v>-0.5549717</v>
      </c>
      <c r="J4176" t="str">
        <f>VLOOKUP(A4176,'[1]Coordinates cleaned'!$A:$H,8,0)</f>
        <v>30.3157217</v>
      </c>
      <c r="K4176" t="e">
        <f>VLOOKUP(A4176,IENG_to_New_Vendor!A:H,8,0)</f>
        <v>#N/A</v>
      </c>
      <c r="L4176" t="e">
        <f>VLOOKUP(A4176,'CAM to IENG'!A:O,15,0)</f>
        <v>#N/A</v>
      </c>
      <c r="M4176" t="e">
        <f>VLOOKUP(A4176,NET_to_IENG!A:J,10,0)</f>
        <v>#N/A</v>
      </c>
    </row>
    <row r="4177" spans="1:13" x14ac:dyDescent="0.3">
      <c r="A4177">
        <v>701823</v>
      </c>
      <c r="B4177" t="s">
        <v>4260</v>
      </c>
      <c r="C4177" t="s">
        <v>4400</v>
      </c>
      <c r="D4177" t="s">
        <v>4400</v>
      </c>
      <c r="E4177" t="s">
        <v>4400</v>
      </c>
      <c r="F4177" s="15" t="str">
        <f>VLOOKUP(A4177,'[1]Coordinates cleaned'!$A:$I,9,0)</f>
        <v>Camusat</v>
      </c>
      <c r="G4177" s="15" t="str">
        <f>VLOOKUP(A4177,'[1]Coordinates cleaned'!$A:$J,10,0)</f>
        <v>Denis Masaba</v>
      </c>
      <c r="H4177" s="9" t="s">
        <v>3367</v>
      </c>
      <c r="I4177" t="str">
        <f>VLOOKUP(A4177,'[1]Coordinates cleaned'!$A:$G,7,0)</f>
        <v>-0.799826666666667</v>
      </c>
      <c r="J4177" t="str">
        <f>VLOOKUP(A4177,'[1]Coordinates cleaned'!$A:$H,8,0)</f>
        <v>30.0248283333333</v>
      </c>
      <c r="K4177" t="e">
        <f>VLOOKUP(A4177,IENG_to_New_Vendor!A:H,8,0)</f>
        <v>#N/A</v>
      </c>
      <c r="L4177" t="e">
        <f>VLOOKUP(A4177,'CAM to IENG'!A:O,15,0)</f>
        <v>#N/A</v>
      </c>
      <c r="M4177" t="e">
        <f>VLOOKUP(A4177,NET_to_IENG!A:J,10,0)</f>
        <v>#N/A</v>
      </c>
    </row>
    <row r="4178" spans="1:13" x14ac:dyDescent="0.3">
      <c r="A4178">
        <v>701839</v>
      </c>
      <c r="B4178" t="s">
        <v>4261</v>
      </c>
      <c r="C4178" t="s">
        <v>4400</v>
      </c>
      <c r="D4178" t="s">
        <v>4400</v>
      </c>
      <c r="E4178" t="s">
        <v>4400</v>
      </c>
      <c r="F4178" s="15" t="str">
        <f>VLOOKUP(A4178,'[1]Coordinates cleaned'!$A:$I,9,0)</f>
        <v>Camusat</v>
      </c>
      <c r="G4178" s="15" t="str">
        <f>VLOOKUP(A4178,'[1]Coordinates cleaned'!$A:$J,10,0)</f>
        <v>Thomasi Seruyange</v>
      </c>
      <c r="H4178" s="9" t="s">
        <v>3367</v>
      </c>
      <c r="I4178" t="str">
        <f>VLOOKUP(A4178,'[1]Coordinates cleaned'!$A:$G,7,0)</f>
        <v>-0.0281725</v>
      </c>
      <c r="J4178" t="str">
        <f>VLOOKUP(A4178,'[1]Coordinates cleaned'!$A:$H,8,0)</f>
        <v>30.8854211</v>
      </c>
      <c r="K4178" t="e">
        <f>VLOOKUP(A4178,IENG_to_New_Vendor!A:H,8,0)</f>
        <v>#N/A</v>
      </c>
      <c r="L4178" t="e">
        <f>VLOOKUP(A4178,'CAM to IENG'!A:O,15,0)</f>
        <v>#N/A</v>
      </c>
      <c r="M4178" t="e">
        <f>VLOOKUP(A4178,NET_to_IENG!A:J,10,0)</f>
        <v>#N/A</v>
      </c>
    </row>
    <row r="4179" spans="1:13" x14ac:dyDescent="0.3">
      <c r="A4179">
        <v>701841</v>
      </c>
      <c r="B4179" t="s">
        <v>4262</v>
      </c>
      <c r="C4179" t="s">
        <v>4400</v>
      </c>
      <c r="D4179" t="s">
        <v>4400</v>
      </c>
      <c r="E4179" t="s">
        <v>4400</v>
      </c>
      <c r="F4179" s="15" t="str">
        <f>VLOOKUP(A4179,'[1]Coordinates cleaned'!$A:$I,9,0)</f>
        <v>Camusat</v>
      </c>
      <c r="G4179" s="15" t="str">
        <f>VLOOKUP(A4179,'[1]Coordinates cleaned'!$A:$J,10,0)</f>
        <v>Denis Masaba</v>
      </c>
      <c r="H4179" s="9" t="s">
        <v>3367</v>
      </c>
      <c r="I4179" t="str">
        <f>VLOOKUP(A4179,'[1]Coordinates cleaned'!$A:$G,7,0)</f>
        <v>-1.04601</v>
      </c>
      <c r="J4179" t="str">
        <f>VLOOKUP(A4179,'[1]Coordinates cleaned'!$A:$H,8,0)</f>
        <v>29.9985692</v>
      </c>
      <c r="K4179" t="e">
        <f>VLOOKUP(A4179,IENG_to_New_Vendor!A:H,8,0)</f>
        <v>#N/A</v>
      </c>
      <c r="L4179" t="e">
        <f>VLOOKUP(A4179,'CAM to IENG'!A:O,15,0)</f>
        <v>#N/A</v>
      </c>
      <c r="M4179" t="e">
        <f>VLOOKUP(A4179,NET_to_IENG!A:J,10,0)</f>
        <v>#N/A</v>
      </c>
    </row>
    <row r="4180" spans="1:13" x14ac:dyDescent="0.3">
      <c r="A4180">
        <v>701837</v>
      </c>
      <c r="B4180" t="s">
        <v>4263</v>
      </c>
      <c r="C4180" t="s">
        <v>4400</v>
      </c>
      <c r="D4180" t="s">
        <v>4400</v>
      </c>
      <c r="E4180" t="s">
        <v>4400</v>
      </c>
      <c r="F4180" s="15" t="str">
        <f>VLOOKUP(A4180,'[1]Coordinates cleaned'!$A:$I,9,0)</f>
        <v>Camusat</v>
      </c>
      <c r="G4180" s="15" t="str">
        <f>VLOOKUP(A4180,'[1]Coordinates cleaned'!$A:$J,10,0)</f>
        <v>Thomasi Seruyange</v>
      </c>
      <c r="H4180" s="9" t="s">
        <v>3367</v>
      </c>
      <c r="I4180" t="str">
        <f>VLOOKUP(A4180,'[1]Coordinates cleaned'!$A:$G,7,0)</f>
        <v>-0.4447949</v>
      </c>
      <c r="J4180" t="str">
        <f>VLOOKUP(A4180,'[1]Coordinates cleaned'!$A:$H,8,0)</f>
        <v>30.6064647</v>
      </c>
      <c r="K4180" t="e">
        <f>VLOOKUP(A4180,IENG_to_New_Vendor!A:H,8,0)</f>
        <v>#N/A</v>
      </c>
      <c r="L4180" t="e">
        <f>VLOOKUP(A4180,'CAM to IENG'!A:O,15,0)</f>
        <v>#N/A</v>
      </c>
      <c r="M4180" t="e">
        <f>VLOOKUP(A4180,NET_to_IENG!A:J,10,0)</f>
        <v>#N/A</v>
      </c>
    </row>
    <row r="4181" spans="1:13" x14ac:dyDescent="0.3">
      <c r="A4181">
        <v>701867</v>
      </c>
      <c r="B4181" t="s">
        <v>4264</v>
      </c>
      <c r="C4181" t="s">
        <v>4400</v>
      </c>
      <c r="D4181" t="s">
        <v>4400</v>
      </c>
      <c r="E4181" t="s">
        <v>4400</v>
      </c>
      <c r="F4181" s="15" t="str">
        <f>VLOOKUP(A4181,'[1]Coordinates cleaned'!$A:$I,9,0)</f>
        <v>Camusat</v>
      </c>
      <c r="G4181" s="15" t="str">
        <f>VLOOKUP(A4181,'[1]Coordinates cleaned'!$A:$J,10,0)</f>
        <v>Denis Masaba</v>
      </c>
      <c r="H4181" s="9" t="s">
        <v>3367</v>
      </c>
      <c r="I4181" t="str">
        <f>VLOOKUP(A4181,'[1]Coordinates cleaned'!$A:$G,7,0)</f>
        <v>-1.47686166666667</v>
      </c>
      <c r="J4181" t="str">
        <f>VLOOKUP(A4181,'[1]Coordinates cleaned'!$A:$H,8,0)</f>
        <v>29.92459</v>
      </c>
      <c r="K4181" t="e">
        <f>VLOOKUP(A4181,IENG_to_New_Vendor!A:H,8,0)</f>
        <v>#N/A</v>
      </c>
      <c r="L4181" t="e">
        <f>VLOOKUP(A4181,'CAM to IENG'!A:O,15,0)</f>
        <v>#N/A</v>
      </c>
      <c r="M4181" t="e">
        <f>VLOOKUP(A4181,NET_to_IENG!A:J,10,0)</f>
        <v>#N/A</v>
      </c>
    </row>
    <row r="4182" spans="1:13" x14ac:dyDescent="0.3">
      <c r="A4182">
        <v>701835</v>
      </c>
      <c r="B4182" t="s">
        <v>4265</v>
      </c>
      <c r="C4182" t="s">
        <v>4400</v>
      </c>
      <c r="D4182" t="s">
        <v>4400</v>
      </c>
      <c r="E4182" t="s">
        <v>4400</v>
      </c>
      <c r="F4182" s="15" t="str">
        <f>VLOOKUP(A4182,'[1]Coordinates cleaned'!$A:$I,9,0)</f>
        <v>Camusat</v>
      </c>
      <c r="G4182" s="15" t="str">
        <f>VLOOKUP(A4182,'[1]Coordinates cleaned'!$A:$J,10,0)</f>
        <v>Denis Masaba</v>
      </c>
      <c r="H4182" s="9" t="s">
        <v>3367</v>
      </c>
      <c r="I4182" t="str">
        <f>VLOOKUP(A4182,'[1]Coordinates cleaned'!$A:$G,7,0)</f>
        <v>-1.2361052</v>
      </c>
      <c r="J4182" t="str">
        <f>VLOOKUP(A4182,'[1]Coordinates cleaned'!$A:$H,8,0)</f>
        <v>29.7262096</v>
      </c>
      <c r="K4182" t="e">
        <f>VLOOKUP(A4182,IENG_to_New_Vendor!A:H,8,0)</f>
        <v>#N/A</v>
      </c>
      <c r="L4182" t="e">
        <f>VLOOKUP(A4182,'CAM to IENG'!A:O,15,0)</f>
        <v>#N/A</v>
      </c>
      <c r="M4182" t="e">
        <f>VLOOKUP(A4182,NET_to_IENG!A:J,10,0)</f>
        <v>#N/A</v>
      </c>
    </row>
    <row r="4183" spans="1:13" x14ac:dyDescent="0.3">
      <c r="A4183">
        <v>701706</v>
      </c>
      <c r="B4183" t="s">
        <v>4266</v>
      </c>
      <c r="C4183" t="s">
        <v>4400</v>
      </c>
      <c r="D4183" t="s">
        <v>4400</v>
      </c>
      <c r="E4183" t="s">
        <v>4400</v>
      </c>
      <c r="F4183" s="15" t="str">
        <f>VLOOKUP(A4183,'[1]Coordinates cleaned'!$A:$I,9,0)</f>
        <v>Camusat</v>
      </c>
      <c r="G4183" s="15" t="str">
        <f>VLOOKUP(A4183,'[1]Coordinates cleaned'!$A:$J,10,0)</f>
        <v>Abu Kasamba</v>
      </c>
      <c r="H4183" s="9" t="s">
        <v>3367</v>
      </c>
      <c r="I4183" t="str">
        <f>VLOOKUP(A4183,'[1]Coordinates cleaned'!$A:$G,7,0)</f>
        <v>0.2276901</v>
      </c>
      <c r="J4183" t="str">
        <f>VLOOKUP(A4183,'[1]Coordinates cleaned'!$A:$H,8,0)</f>
        <v>32.5587866</v>
      </c>
      <c r="K4183" t="e">
        <f>VLOOKUP(A4183,IENG_to_New_Vendor!A:H,8,0)</f>
        <v>#N/A</v>
      </c>
      <c r="L4183" t="e">
        <f>VLOOKUP(A4183,'CAM to IENG'!A:O,15,0)</f>
        <v>#N/A</v>
      </c>
      <c r="M4183" t="e">
        <f>VLOOKUP(A4183,NET_to_IENG!A:J,10,0)</f>
        <v>#N/A</v>
      </c>
    </row>
    <row r="4184" spans="1:13" x14ac:dyDescent="0.3">
      <c r="A4184">
        <v>701849</v>
      </c>
      <c r="B4184" t="s">
        <v>4267</v>
      </c>
      <c r="C4184" t="s">
        <v>4400</v>
      </c>
      <c r="D4184" t="s">
        <v>4400</v>
      </c>
      <c r="E4184" t="s">
        <v>4400</v>
      </c>
      <c r="F4184" s="15" t="str">
        <f>VLOOKUP(A4184,'[1]Coordinates cleaned'!$A:$I,9,0)</f>
        <v>Camusat</v>
      </c>
      <c r="G4184" s="15" t="str">
        <f>VLOOKUP(A4184,'[1]Coordinates cleaned'!$A:$J,10,0)</f>
        <v>Thomasi Seruyange</v>
      </c>
      <c r="H4184" s="9" t="s">
        <v>3367</v>
      </c>
      <c r="I4184" t="str">
        <f>VLOOKUP(A4184,'[1]Coordinates cleaned'!$A:$G,7,0)</f>
        <v>-0.1857803</v>
      </c>
      <c r="J4184" t="str">
        <f>VLOOKUP(A4184,'[1]Coordinates cleaned'!$A:$H,8,0)</f>
        <v>30.3568825</v>
      </c>
      <c r="K4184" t="e">
        <f>VLOOKUP(A4184,IENG_to_New_Vendor!A:H,8,0)</f>
        <v>#N/A</v>
      </c>
      <c r="L4184" t="e">
        <f>VLOOKUP(A4184,'CAM to IENG'!A:O,15,0)</f>
        <v>#N/A</v>
      </c>
      <c r="M4184" t="e">
        <f>VLOOKUP(A4184,NET_to_IENG!A:J,10,0)</f>
        <v>#N/A</v>
      </c>
    </row>
    <row r="4185" spans="1:13" x14ac:dyDescent="0.3">
      <c r="A4185">
        <v>701843</v>
      </c>
      <c r="B4185" t="s">
        <v>4268</v>
      </c>
      <c r="C4185" t="s">
        <v>4400</v>
      </c>
      <c r="D4185" t="s">
        <v>4400</v>
      </c>
      <c r="E4185" t="s">
        <v>4400</v>
      </c>
      <c r="F4185" s="15" t="str">
        <f>VLOOKUP(A4185,'[1]Coordinates cleaned'!$A:$I,9,0)</f>
        <v>Camusat</v>
      </c>
      <c r="G4185" s="15" t="str">
        <f>VLOOKUP(A4185,'[1]Coordinates cleaned'!$A:$J,10,0)</f>
        <v>M Patrick Kalibbala</v>
      </c>
      <c r="H4185" s="9" t="s">
        <v>3367</v>
      </c>
      <c r="I4185" t="str">
        <f>VLOOKUP(A4185,'[1]Coordinates cleaned'!$A:$G,7,0)</f>
        <v>0.21236591</v>
      </c>
      <c r="J4185" t="str">
        <f>VLOOKUP(A4185,'[1]Coordinates cleaned'!$A:$H,8,0)</f>
        <v>31.39754611</v>
      </c>
      <c r="K4185" t="e">
        <f>VLOOKUP(A4185,IENG_to_New_Vendor!A:H,8,0)</f>
        <v>#N/A</v>
      </c>
      <c r="L4185" t="e">
        <f>VLOOKUP(A4185,'CAM to IENG'!A:O,15,0)</f>
        <v>#N/A</v>
      </c>
      <c r="M4185" t="e">
        <f>VLOOKUP(A4185,NET_to_IENG!A:J,10,0)</f>
        <v>#N/A</v>
      </c>
    </row>
    <row r="4186" spans="1:13" x14ac:dyDescent="0.3">
      <c r="A4186">
        <v>701940</v>
      </c>
      <c r="B4186" t="s">
        <v>4269</v>
      </c>
      <c r="C4186" t="s">
        <v>4400</v>
      </c>
      <c r="D4186" t="s">
        <v>4400</v>
      </c>
      <c r="E4186" t="s">
        <v>4400</v>
      </c>
      <c r="F4186" s="15" t="str">
        <f>VLOOKUP(A4186,'[1]Coordinates cleaned'!$A:$I,9,0)</f>
        <v>I-Engineering</v>
      </c>
      <c r="G4186" s="15" t="str">
        <f>VLOOKUP(A4186,'[1]Coordinates cleaned'!$A:$J,10,0)</f>
        <v>Robert Otim</v>
      </c>
      <c r="H4186" s="9" t="s">
        <v>3368</v>
      </c>
      <c r="I4186" t="str">
        <f>VLOOKUP(A4186,'[1]Coordinates cleaned'!$A:$G,7,0)</f>
        <v>0.4354919</v>
      </c>
      <c r="J4186" t="str">
        <f>VLOOKUP(A4186,'[1]Coordinates cleaned'!$A:$H,8,0)</f>
        <v>32.5180395</v>
      </c>
      <c r="K4186" t="e">
        <f>VLOOKUP(A4186,IENG_to_New_Vendor!A:H,8,0)</f>
        <v>#N/A</v>
      </c>
      <c r="L4186" t="e">
        <f>VLOOKUP(A4186,'CAM to IENG'!A:O,15,0)</f>
        <v>#N/A</v>
      </c>
      <c r="M4186" t="e">
        <f>VLOOKUP(A4186,NET_to_IENG!A:J,10,0)</f>
        <v>#N/A</v>
      </c>
    </row>
    <row r="4187" spans="1:13" x14ac:dyDescent="0.3">
      <c r="A4187">
        <v>701917</v>
      </c>
      <c r="B4187" t="s">
        <v>4270</v>
      </c>
      <c r="C4187" t="s">
        <v>4400</v>
      </c>
      <c r="D4187" t="s">
        <v>4400</v>
      </c>
      <c r="E4187" t="s">
        <v>4400</v>
      </c>
      <c r="F4187" s="15" t="str">
        <f>VLOOKUP(A4187,'[1]Coordinates cleaned'!$A:$I,9,0)</f>
        <v>Netis</v>
      </c>
      <c r="G4187" s="15" t="str">
        <f>VLOOKUP(A4187,'[1]Coordinates cleaned'!$A:$J,10,0)</f>
        <v>Samuel Naseke</v>
      </c>
      <c r="H4187" s="9" t="s">
        <v>3669</v>
      </c>
      <c r="I4187" t="str">
        <f>VLOOKUP(A4187,'[1]Coordinates cleaned'!$A:$G,7,0)</f>
        <v>0.343525</v>
      </c>
      <c r="J4187" t="str">
        <f>VLOOKUP(A4187,'[1]Coordinates cleaned'!$A:$H,8,0)</f>
        <v>32.7812616666667</v>
      </c>
      <c r="K4187" t="e">
        <f>VLOOKUP(A4187,IENG_to_New_Vendor!A:H,8,0)</f>
        <v>#N/A</v>
      </c>
      <c r="L4187" t="e">
        <f>VLOOKUP(A4187,'CAM to IENG'!A:O,15,0)</f>
        <v>#N/A</v>
      </c>
      <c r="M4187" t="e">
        <f>VLOOKUP(A4187,NET_to_IENG!A:J,10,0)</f>
        <v>#N/A</v>
      </c>
    </row>
    <row r="4188" spans="1:13" x14ac:dyDescent="0.3">
      <c r="A4188">
        <v>701945</v>
      </c>
      <c r="B4188" t="s">
        <v>4271</v>
      </c>
      <c r="C4188" t="s">
        <v>4400</v>
      </c>
      <c r="D4188" t="s">
        <v>4400</v>
      </c>
      <c r="E4188" t="s">
        <v>4400</v>
      </c>
      <c r="F4188" s="15" t="str">
        <f>VLOOKUP(A4188,'[1]Coordinates cleaned'!$A:$I,9,0)</f>
        <v>Camusat</v>
      </c>
      <c r="G4188" s="15" t="str">
        <f>VLOOKUP(A4188,'[1]Coordinates cleaned'!$A:$J,10,0)</f>
        <v>Christopher Alituha</v>
      </c>
      <c r="H4188" s="9" t="s">
        <v>3367</v>
      </c>
      <c r="I4188" t="str">
        <f>VLOOKUP(A4188,'[1]Coordinates cleaned'!$A:$G,7,0)</f>
        <v>0.4099241</v>
      </c>
      <c r="J4188" t="str">
        <f>VLOOKUP(A4188,'[1]Coordinates cleaned'!$A:$H,8,0)</f>
        <v>32.485976</v>
      </c>
      <c r="K4188" t="e">
        <f>VLOOKUP(A4188,IENG_to_New_Vendor!A:H,8,0)</f>
        <v>#N/A</v>
      </c>
      <c r="L4188" t="e">
        <f>VLOOKUP(A4188,'CAM to IENG'!A:O,15,0)</f>
        <v>#N/A</v>
      </c>
      <c r="M4188" t="e">
        <f>VLOOKUP(A4188,NET_to_IENG!A:J,10,0)</f>
        <v>#N/A</v>
      </c>
    </row>
    <row r="4189" spans="1:13" x14ac:dyDescent="0.3">
      <c r="A4189">
        <v>701927</v>
      </c>
      <c r="B4189" t="s">
        <v>1902</v>
      </c>
      <c r="C4189" t="s">
        <v>4400</v>
      </c>
      <c r="D4189" t="s">
        <v>4400</v>
      </c>
      <c r="E4189" t="s">
        <v>4400</v>
      </c>
      <c r="F4189" s="15" t="str">
        <f>VLOOKUP(A4189,'[1]Coordinates cleaned'!$A:$I,9,0)</f>
        <v>I-Engineering</v>
      </c>
      <c r="G4189" s="15" t="str">
        <f>VLOOKUP(A4189,'[1]Coordinates cleaned'!$A:$J,10,0)</f>
        <v>Robert Otim</v>
      </c>
      <c r="H4189" s="9" t="s">
        <v>3368</v>
      </c>
      <c r="I4189" t="str">
        <f>VLOOKUP(A4189,'[1]Coordinates cleaned'!$A:$G,7,0)</f>
        <v>0.4470764</v>
      </c>
      <c r="J4189" t="str">
        <f>VLOOKUP(A4189,'[1]Coordinates cleaned'!$A:$H,8,0)</f>
        <v>32.509919</v>
      </c>
      <c r="K4189" t="e">
        <f>VLOOKUP(A4189,IENG_to_New_Vendor!A:H,8,0)</f>
        <v>#N/A</v>
      </c>
      <c r="L4189" t="e">
        <f>VLOOKUP(A4189,'CAM to IENG'!A:O,15,0)</f>
        <v>#N/A</v>
      </c>
      <c r="M4189" t="e">
        <f>VLOOKUP(A4189,NET_to_IENG!A:J,10,0)</f>
        <v>#N/A</v>
      </c>
    </row>
    <row r="4190" spans="1:13" x14ac:dyDescent="0.3">
      <c r="A4190">
        <v>701939</v>
      </c>
      <c r="B4190" t="s">
        <v>2675</v>
      </c>
      <c r="C4190" t="s">
        <v>4400</v>
      </c>
      <c r="D4190" t="s">
        <v>4400</v>
      </c>
      <c r="E4190" t="s">
        <v>4400</v>
      </c>
      <c r="F4190" s="15" t="str">
        <f>VLOOKUP(A4190,'[1]Coordinates cleaned'!$A:$I,9,0)</f>
        <v>Netis</v>
      </c>
      <c r="G4190" s="15" t="str">
        <f>VLOOKUP(A4190,'[1]Coordinates cleaned'!$A:$J,10,0)</f>
        <v>Paul Mbabazi</v>
      </c>
      <c r="H4190" s="9" t="s">
        <v>3669</v>
      </c>
      <c r="I4190" t="str">
        <f>VLOOKUP(A4190,'[1]Coordinates cleaned'!$A:$G,7,0)</f>
        <v>0.2125867</v>
      </c>
      <c r="J4190" t="str">
        <f>VLOOKUP(A4190,'[1]Coordinates cleaned'!$A:$H,8,0)</f>
        <v>32.6173417</v>
      </c>
      <c r="K4190" t="e">
        <f>VLOOKUP(A4190,IENG_to_New_Vendor!A:H,8,0)</f>
        <v>#N/A</v>
      </c>
      <c r="L4190" t="e">
        <f>VLOOKUP(A4190,'CAM to IENG'!A:O,15,0)</f>
        <v>#N/A</v>
      </c>
      <c r="M4190" t="e">
        <f>VLOOKUP(A4190,NET_to_IENG!A:J,10,0)</f>
        <v>#N/A</v>
      </c>
    </row>
    <row r="4191" spans="1:13" x14ac:dyDescent="0.3">
      <c r="A4191">
        <v>701926</v>
      </c>
      <c r="B4191" t="s">
        <v>1570</v>
      </c>
      <c r="C4191" t="s">
        <v>4400</v>
      </c>
      <c r="D4191" t="s">
        <v>4400</v>
      </c>
      <c r="E4191" t="s">
        <v>4400</v>
      </c>
      <c r="F4191" s="15" t="str">
        <f>VLOOKUP(A4191,'[1]Coordinates cleaned'!$A:$I,9,0)</f>
        <v>Camusat</v>
      </c>
      <c r="G4191" s="15" t="str">
        <f>VLOOKUP(A4191,'[1]Coordinates cleaned'!$A:$J,10,0)</f>
        <v>Christopher Alituha</v>
      </c>
      <c r="H4191" s="9" t="s">
        <v>3367</v>
      </c>
      <c r="I4191" t="str">
        <f>VLOOKUP(A4191,'[1]Coordinates cleaned'!$A:$G,7,0)</f>
        <v>0.4069184</v>
      </c>
      <c r="J4191" t="str">
        <f>VLOOKUP(A4191,'[1]Coordinates cleaned'!$A:$H,8,0)</f>
        <v>32.4962954</v>
      </c>
      <c r="K4191" t="e">
        <f>VLOOKUP(A4191,IENG_to_New_Vendor!A:H,8,0)</f>
        <v>#N/A</v>
      </c>
      <c r="L4191" t="e">
        <f>VLOOKUP(A4191,'CAM to IENG'!A:O,15,0)</f>
        <v>#N/A</v>
      </c>
      <c r="M4191" t="e">
        <f>VLOOKUP(A4191,NET_to_IENG!A:J,10,0)</f>
        <v>#N/A</v>
      </c>
    </row>
    <row r="4192" spans="1:13" x14ac:dyDescent="0.3">
      <c r="A4192">
        <v>701907</v>
      </c>
      <c r="B4192" t="s">
        <v>4272</v>
      </c>
      <c r="C4192" t="s">
        <v>4400</v>
      </c>
      <c r="D4192" t="s">
        <v>4400</v>
      </c>
      <c r="E4192" t="s">
        <v>4400</v>
      </c>
      <c r="F4192" s="15" t="str">
        <f>VLOOKUP(A4192,'[1]Coordinates cleaned'!$A:$I,9,0)</f>
        <v>Camusat</v>
      </c>
      <c r="G4192" s="15" t="str">
        <f>VLOOKUP(A4192,'[1]Coordinates cleaned'!$A:$J,10,0)</f>
        <v>M Patrick Kalibbala</v>
      </c>
      <c r="H4192" s="9" t="s">
        <v>3367</v>
      </c>
      <c r="I4192" t="str">
        <f>VLOOKUP(A4192,'[1]Coordinates cleaned'!$A:$G,7,0)</f>
        <v>0.2386768</v>
      </c>
      <c r="J4192" t="str">
        <f>VLOOKUP(A4192,'[1]Coordinates cleaned'!$A:$H,8,0)</f>
        <v>32.3874461</v>
      </c>
      <c r="K4192" t="e">
        <f>VLOOKUP(A4192,IENG_to_New_Vendor!A:H,8,0)</f>
        <v>#N/A</v>
      </c>
      <c r="L4192" t="e">
        <f>VLOOKUP(A4192,'CAM to IENG'!A:O,15,0)</f>
        <v>#N/A</v>
      </c>
      <c r="M4192" t="e">
        <f>VLOOKUP(A4192,NET_to_IENG!A:J,10,0)</f>
        <v>#N/A</v>
      </c>
    </row>
    <row r="4193" spans="1:13" x14ac:dyDescent="0.3">
      <c r="A4193">
        <v>701910</v>
      </c>
      <c r="B4193" t="s">
        <v>4273</v>
      </c>
      <c r="C4193" t="s">
        <v>4400</v>
      </c>
      <c r="D4193" t="s">
        <v>4400</v>
      </c>
      <c r="E4193" t="s">
        <v>4400</v>
      </c>
      <c r="F4193" s="15" t="str">
        <f>VLOOKUP(A4193,'[1]Coordinates cleaned'!$A:$I,9,0)</f>
        <v>Camusat</v>
      </c>
      <c r="G4193" s="15" t="str">
        <f>VLOOKUP(A4193,'[1]Coordinates cleaned'!$A:$J,10,0)</f>
        <v>Stephen Rwabwogo</v>
      </c>
      <c r="H4193" s="9" t="s">
        <v>3367</v>
      </c>
      <c r="I4193" t="str">
        <f>VLOOKUP(A4193,'[1]Coordinates cleaned'!$A:$G,7,0)</f>
        <v>0.3789818</v>
      </c>
      <c r="J4193" t="str">
        <f>VLOOKUP(A4193,'[1]Coordinates cleaned'!$A:$H,8,0)</f>
        <v>31.2251598</v>
      </c>
      <c r="K4193" t="e">
        <f>VLOOKUP(A4193,IENG_to_New_Vendor!A:H,8,0)</f>
        <v>#N/A</v>
      </c>
      <c r="L4193" t="e">
        <f>VLOOKUP(A4193,'CAM to IENG'!A:O,15,0)</f>
        <v>#N/A</v>
      </c>
      <c r="M4193" t="e">
        <f>VLOOKUP(A4193,NET_to_IENG!A:J,10,0)</f>
        <v>#N/A</v>
      </c>
    </row>
    <row r="4194" spans="1:13" x14ac:dyDescent="0.3">
      <c r="A4194">
        <v>701931</v>
      </c>
      <c r="B4194" t="s">
        <v>4274</v>
      </c>
      <c r="C4194" t="s">
        <v>4400</v>
      </c>
      <c r="D4194" t="s">
        <v>4400</v>
      </c>
      <c r="E4194" t="s">
        <v>4400</v>
      </c>
      <c r="F4194" s="15" t="s">
        <v>4334</v>
      </c>
      <c r="G4194" s="15" t="str">
        <f>VLOOKUP(A4194,'[1]Coordinates cleaned'!$A:$J,10,0)</f>
        <v>Benbridge Mulongo</v>
      </c>
      <c r="H4194" s="9" t="s">
        <v>3669</v>
      </c>
      <c r="I4194" t="str">
        <f>VLOOKUP(A4194,'[1]Coordinates cleaned'!$A:$G,7,0)</f>
        <v>0.4565335</v>
      </c>
      <c r="J4194" t="str">
        <f>VLOOKUP(A4194,'[1]Coordinates cleaned'!$A:$H,8,0)</f>
        <v>32.6278651</v>
      </c>
      <c r="K4194" t="e">
        <f>VLOOKUP(A4194,IENG_to_New_Vendor!A:H,8,0)</f>
        <v>#N/A</v>
      </c>
      <c r="L4194" t="e">
        <f>VLOOKUP(A4194,'CAM to IENG'!A:O,15,0)</f>
        <v>#N/A</v>
      </c>
      <c r="M4194" t="str">
        <f>VLOOKUP(A4194,NET_to_IENG!A:J,10,0)</f>
        <v>NET_to_IENG</v>
      </c>
    </row>
    <row r="4195" spans="1:13" x14ac:dyDescent="0.3">
      <c r="A4195">
        <v>701938</v>
      </c>
      <c r="B4195" t="s">
        <v>4275</v>
      </c>
      <c r="C4195" t="s">
        <v>4400</v>
      </c>
      <c r="D4195" t="s">
        <v>4400</v>
      </c>
      <c r="E4195" t="s">
        <v>4400</v>
      </c>
      <c r="F4195" s="15" t="str">
        <f>VLOOKUP(A4195,'[1]Coordinates cleaned'!$A:$I,9,0)</f>
        <v>Camusat</v>
      </c>
      <c r="G4195" s="15" t="str">
        <f>VLOOKUP(A4195,'[1]Coordinates cleaned'!$A:$J,10,0)</f>
        <v>M Patrick Kalibbala</v>
      </c>
      <c r="H4195" s="9" t="s">
        <v>3367</v>
      </c>
      <c r="I4195" t="str">
        <f>VLOOKUP(A4195,'[1]Coordinates cleaned'!$A:$G,7,0)</f>
        <v>0.289488</v>
      </c>
      <c r="J4195" t="str">
        <f>VLOOKUP(A4195,'[1]Coordinates cleaned'!$A:$H,8,0)</f>
        <v>32.4380262</v>
      </c>
      <c r="K4195" t="e">
        <f>VLOOKUP(A4195,IENG_to_New_Vendor!A:H,8,0)</f>
        <v>#N/A</v>
      </c>
      <c r="L4195" t="e">
        <f>VLOOKUP(A4195,'CAM to IENG'!A:O,15,0)</f>
        <v>#N/A</v>
      </c>
      <c r="M4195" t="e">
        <f>VLOOKUP(A4195,NET_to_IENG!A:J,10,0)</f>
        <v>#N/A</v>
      </c>
    </row>
    <row r="4196" spans="1:13" x14ac:dyDescent="0.3">
      <c r="A4196">
        <v>701899</v>
      </c>
      <c r="B4196" t="s">
        <v>4276</v>
      </c>
      <c r="C4196" t="s">
        <v>4400</v>
      </c>
      <c r="D4196" t="s">
        <v>4400</v>
      </c>
      <c r="E4196" t="s">
        <v>4400</v>
      </c>
      <c r="F4196" s="15" t="str">
        <f>VLOOKUP(A4196,'[1]Coordinates cleaned'!$A:$I,9,0)</f>
        <v>Camusat</v>
      </c>
      <c r="G4196" s="15" t="str">
        <f>VLOOKUP(A4196,'[1]Coordinates cleaned'!$A:$J,10,0)</f>
        <v>M Patrick Kalibbala</v>
      </c>
      <c r="H4196" s="9" t="s">
        <v>3367</v>
      </c>
      <c r="I4196" t="str">
        <f>VLOOKUP(A4196,'[1]Coordinates cleaned'!$A:$G,7,0)</f>
        <v>-0.30751</v>
      </c>
      <c r="J4196" t="str">
        <f>VLOOKUP(A4196,'[1]Coordinates cleaned'!$A:$H,8,0)</f>
        <v>31.7645373</v>
      </c>
      <c r="K4196" t="e">
        <f>VLOOKUP(A4196,IENG_to_New_Vendor!A:H,8,0)</f>
        <v>#N/A</v>
      </c>
      <c r="L4196" t="e">
        <f>VLOOKUP(A4196,'CAM to IENG'!A:O,15,0)</f>
        <v>#N/A</v>
      </c>
      <c r="M4196" t="e">
        <f>VLOOKUP(A4196,NET_to_IENG!A:J,10,0)</f>
        <v>#N/A</v>
      </c>
    </row>
    <row r="4197" spans="1:13" x14ac:dyDescent="0.3">
      <c r="A4197">
        <v>701896</v>
      </c>
      <c r="B4197" t="s">
        <v>4277</v>
      </c>
      <c r="C4197" t="s">
        <v>4400</v>
      </c>
      <c r="D4197" t="s">
        <v>4400</v>
      </c>
      <c r="E4197" t="s">
        <v>4400</v>
      </c>
      <c r="F4197" s="15" t="str">
        <f>VLOOKUP(A4197,'[1]Coordinates cleaned'!$A:$I,9,0)</f>
        <v>I-Engineering</v>
      </c>
      <c r="G4197" s="15" t="str">
        <f>VLOOKUP(A4197,'[1]Coordinates cleaned'!$A:$J,10,0)</f>
        <v>Robert Otim</v>
      </c>
      <c r="H4197" s="9" t="s">
        <v>3368</v>
      </c>
      <c r="I4197" t="str">
        <f>VLOOKUP(A4197,'[1]Coordinates cleaned'!$A:$G,7,0)</f>
        <v>0.8340117</v>
      </c>
      <c r="J4197" t="str">
        <f>VLOOKUP(A4197,'[1]Coordinates cleaned'!$A:$H,8,0)</f>
        <v>32.510325</v>
      </c>
      <c r="K4197" t="e">
        <f>VLOOKUP(A4197,IENG_to_New_Vendor!A:H,8,0)</f>
        <v>#N/A</v>
      </c>
      <c r="L4197" t="e">
        <f>VLOOKUP(A4197,'CAM to IENG'!A:O,15,0)</f>
        <v>#N/A</v>
      </c>
      <c r="M4197" t="e">
        <f>VLOOKUP(A4197,NET_to_IENG!A:J,10,0)</f>
        <v>#N/A</v>
      </c>
    </row>
    <row r="4198" spans="1:13" x14ac:dyDescent="0.3">
      <c r="A4198">
        <v>701901</v>
      </c>
      <c r="B4198" t="s">
        <v>4278</v>
      </c>
      <c r="C4198" t="s">
        <v>4400</v>
      </c>
      <c r="D4198" t="s">
        <v>4400</v>
      </c>
      <c r="E4198" t="s">
        <v>4400</v>
      </c>
      <c r="F4198" s="15" t="str">
        <f>VLOOKUP(A4198,'[1]Coordinates cleaned'!$A:$I,9,0)</f>
        <v>Netis</v>
      </c>
      <c r="G4198" s="15" t="str">
        <f>VLOOKUP(A4198,'[1]Coordinates cleaned'!$A:$J,10,0)</f>
        <v>Jude Musana</v>
      </c>
      <c r="H4198" s="9" t="s">
        <v>3669</v>
      </c>
      <c r="I4198" t="str">
        <f>VLOOKUP(A4198,'[1]Coordinates cleaned'!$A:$G,7,0)</f>
        <v>1.13364473333333</v>
      </c>
      <c r="J4198" t="str">
        <f>VLOOKUP(A4198,'[1]Coordinates cleaned'!$A:$H,8,0)</f>
        <v>34.1773055666667</v>
      </c>
      <c r="K4198" t="e">
        <f>VLOOKUP(A4198,IENG_to_New_Vendor!A:H,8,0)</f>
        <v>#N/A</v>
      </c>
      <c r="L4198" t="e">
        <f>VLOOKUP(A4198,'CAM to IENG'!A:O,15,0)</f>
        <v>#N/A</v>
      </c>
      <c r="M4198" t="e">
        <f>VLOOKUP(A4198,NET_to_IENG!A:J,10,0)</f>
        <v>#N/A</v>
      </c>
    </row>
    <row r="4199" spans="1:13" x14ac:dyDescent="0.3">
      <c r="A4199">
        <v>701876</v>
      </c>
      <c r="B4199" t="s">
        <v>4279</v>
      </c>
      <c r="C4199" t="s">
        <v>4400</v>
      </c>
      <c r="D4199" t="s">
        <v>4400</v>
      </c>
      <c r="E4199" t="s">
        <v>4400</v>
      </c>
      <c r="F4199" s="15" t="s">
        <v>4338</v>
      </c>
      <c r="G4199" s="15" t="str">
        <f>VLOOKUP(A4199,'[1]Coordinates cleaned'!$A:$J,10,0)</f>
        <v>Moses Kaganda</v>
      </c>
      <c r="H4199" s="9" t="s">
        <v>3368</v>
      </c>
      <c r="I4199" t="str">
        <f>VLOOKUP(A4199,'[1]Coordinates cleaned'!$A:$G,7,0)</f>
        <v>2.76862059</v>
      </c>
      <c r="J4199" t="str">
        <f>VLOOKUP(A4199,'[1]Coordinates cleaned'!$A:$H,8,0)</f>
        <v>32.2400535</v>
      </c>
      <c r="K4199" t="str">
        <f>VLOOKUP(A4199,IENG_to_New_Vendor!A:H,8,0)</f>
        <v>IENG_to_New_Vendor</v>
      </c>
      <c r="L4199" t="e">
        <f>VLOOKUP(A4199,'CAM to IENG'!A:O,15,0)</f>
        <v>#N/A</v>
      </c>
      <c r="M4199" t="e">
        <f>VLOOKUP(A4199,NET_to_IENG!A:J,10,0)</f>
        <v>#N/A</v>
      </c>
    </row>
    <row r="4200" spans="1:13" x14ac:dyDescent="0.3">
      <c r="A4200">
        <v>701897</v>
      </c>
      <c r="B4200" t="s">
        <v>4280</v>
      </c>
      <c r="C4200" t="s">
        <v>4400</v>
      </c>
      <c r="D4200" t="s">
        <v>4400</v>
      </c>
      <c r="E4200" t="s">
        <v>4400</v>
      </c>
      <c r="F4200" s="15" t="str">
        <f>VLOOKUP(A4200,'[1]Coordinates cleaned'!$A:$I,9,0)</f>
        <v>I-Engineering</v>
      </c>
      <c r="G4200" s="15" t="str">
        <f>VLOOKUP(A4200,'[1]Coordinates cleaned'!$A:$J,10,0)</f>
        <v>Robert Otim</v>
      </c>
      <c r="H4200" s="9" t="s">
        <v>3368</v>
      </c>
      <c r="I4200" t="str">
        <f>VLOOKUP(A4200,'[1]Coordinates cleaned'!$A:$G,7,0)</f>
        <v>0.8429071</v>
      </c>
      <c r="J4200" t="str">
        <f>VLOOKUP(A4200,'[1]Coordinates cleaned'!$A:$H,8,0)</f>
        <v>32.4831344</v>
      </c>
      <c r="K4200" t="e">
        <f>VLOOKUP(A4200,IENG_to_New_Vendor!A:H,8,0)</f>
        <v>#N/A</v>
      </c>
      <c r="L4200" t="e">
        <f>VLOOKUP(A4200,'CAM to IENG'!A:O,15,0)</f>
        <v>#N/A</v>
      </c>
      <c r="M4200" t="e">
        <f>VLOOKUP(A4200,NET_to_IENG!A:J,10,0)</f>
        <v>#N/A</v>
      </c>
    </row>
    <row r="4201" spans="1:13" x14ac:dyDescent="0.3">
      <c r="A4201">
        <v>701922</v>
      </c>
      <c r="B4201" t="s">
        <v>4281</v>
      </c>
      <c r="C4201" t="s">
        <v>4400</v>
      </c>
      <c r="D4201" t="s">
        <v>4400</v>
      </c>
      <c r="E4201" t="s">
        <v>4400</v>
      </c>
      <c r="F4201" s="15" t="str">
        <f>VLOOKUP(A4201,'[1]Coordinates cleaned'!$A:$I,9,0)</f>
        <v>Netis</v>
      </c>
      <c r="G4201" s="15" t="str">
        <f>VLOOKUP(A4201,'[1]Coordinates cleaned'!$A:$J,10,0)</f>
        <v>Emmanuel Kafuko</v>
      </c>
      <c r="H4201" s="9" t="s">
        <v>3669</v>
      </c>
      <c r="I4201" t="str">
        <f>VLOOKUP(A4201,'[1]Coordinates cleaned'!$A:$G,7,0)</f>
        <v>0.8553566</v>
      </c>
      <c r="J4201" t="str">
        <f>VLOOKUP(A4201,'[1]Coordinates cleaned'!$A:$H,8,0)</f>
        <v>33.7013297</v>
      </c>
      <c r="K4201" t="e">
        <f>VLOOKUP(A4201,IENG_to_New_Vendor!A:H,8,0)</f>
        <v>#N/A</v>
      </c>
      <c r="L4201" t="e">
        <f>VLOOKUP(A4201,'CAM to IENG'!A:O,15,0)</f>
        <v>#N/A</v>
      </c>
      <c r="M4201" t="e">
        <f>VLOOKUP(A4201,NET_to_IENG!A:J,10,0)</f>
        <v>#N/A</v>
      </c>
    </row>
    <row r="4202" spans="1:13" x14ac:dyDescent="0.3">
      <c r="A4202">
        <v>701895</v>
      </c>
      <c r="B4202" t="s">
        <v>4282</v>
      </c>
      <c r="C4202" t="s">
        <v>4400</v>
      </c>
      <c r="D4202" t="s">
        <v>4400</v>
      </c>
      <c r="E4202" t="s">
        <v>4400</v>
      </c>
      <c r="F4202" s="15" t="str">
        <f>VLOOKUP(A4202,'[1]Coordinates cleaned'!$A:$I,9,0)</f>
        <v>I-Engineering</v>
      </c>
      <c r="G4202" s="15" t="str">
        <f>VLOOKUP(A4202,'[1]Coordinates cleaned'!$A:$J,10,0)</f>
        <v>Robert Otim</v>
      </c>
      <c r="H4202" s="9" t="s">
        <v>3368</v>
      </c>
      <c r="I4202" t="str">
        <f>VLOOKUP(A4202,'[1]Coordinates cleaned'!$A:$G,7,0)</f>
        <v>0.8208669</v>
      </c>
      <c r="J4202" t="str">
        <f>VLOOKUP(A4202,'[1]Coordinates cleaned'!$A:$H,8,0)</f>
        <v>32.4975849</v>
      </c>
      <c r="K4202" t="e">
        <f>VLOOKUP(A4202,IENG_to_New_Vendor!A:H,8,0)</f>
        <v>#N/A</v>
      </c>
      <c r="L4202" t="e">
        <f>VLOOKUP(A4202,'CAM to IENG'!A:O,15,0)</f>
        <v>#N/A</v>
      </c>
      <c r="M4202" t="e">
        <f>VLOOKUP(A4202,NET_to_IENG!A:J,10,0)</f>
        <v>#N/A</v>
      </c>
    </row>
    <row r="4203" spans="1:13" x14ac:dyDescent="0.3">
      <c r="A4203">
        <v>701918</v>
      </c>
      <c r="B4203" t="s">
        <v>4283</v>
      </c>
      <c r="C4203" t="s">
        <v>4400</v>
      </c>
      <c r="D4203" t="s">
        <v>4400</v>
      </c>
      <c r="E4203" t="s">
        <v>4400</v>
      </c>
      <c r="F4203" s="15" t="str">
        <f>VLOOKUP(A4203,'[1]Coordinates cleaned'!$A:$I,9,0)</f>
        <v>Netis</v>
      </c>
      <c r="G4203" s="15" t="str">
        <f>VLOOKUP(A4203,'[1]Coordinates cleaned'!$A:$J,10,0)</f>
        <v>Samuel Naseke</v>
      </c>
      <c r="H4203" s="9" t="s">
        <v>3669</v>
      </c>
      <c r="I4203" t="str">
        <f>VLOOKUP(A4203,'[1]Coordinates cleaned'!$A:$G,7,0)</f>
        <v>0.389411666666667</v>
      </c>
      <c r="J4203" t="str">
        <f>VLOOKUP(A4203,'[1]Coordinates cleaned'!$A:$H,8,0)</f>
        <v>32.8444433333333</v>
      </c>
      <c r="K4203" t="e">
        <f>VLOOKUP(A4203,IENG_to_New_Vendor!A:H,8,0)</f>
        <v>#N/A</v>
      </c>
      <c r="L4203" t="e">
        <f>VLOOKUP(A4203,'CAM to IENG'!A:O,15,0)</f>
        <v>#N/A</v>
      </c>
      <c r="M4203" t="e">
        <f>VLOOKUP(A4203,NET_to_IENG!A:J,10,0)</f>
        <v>#N/A</v>
      </c>
    </row>
    <row r="4204" spans="1:13" x14ac:dyDescent="0.3">
      <c r="A4204">
        <v>701916</v>
      </c>
      <c r="B4204" t="s">
        <v>81</v>
      </c>
      <c r="C4204" t="s">
        <v>4400</v>
      </c>
      <c r="D4204" t="s">
        <v>4400</v>
      </c>
      <c r="E4204" t="s">
        <v>4400</v>
      </c>
      <c r="F4204" s="15" t="str">
        <f>VLOOKUP(A4204,'[1]Coordinates cleaned'!$A:$I,9,0)</f>
        <v>Netis</v>
      </c>
      <c r="G4204" s="15" t="str">
        <f>VLOOKUP(A4204,'[1]Coordinates cleaned'!$A:$J,10,0)</f>
        <v>Samuel Naseke</v>
      </c>
      <c r="H4204" s="9" t="s">
        <v>3669</v>
      </c>
      <c r="I4204" t="str">
        <f>VLOOKUP(A4204,'[1]Coordinates cleaned'!$A:$G,7,0)</f>
        <v>0.375436666666667</v>
      </c>
      <c r="J4204" t="str">
        <f>VLOOKUP(A4204,'[1]Coordinates cleaned'!$A:$H,8,0)</f>
        <v>32.873705</v>
      </c>
      <c r="K4204" t="e">
        <f>VLOOKUP(A4204,IENG_to_New_Vendor!A:H,8,0)</f>
        <v>#N/A</v>
      </c>
      <c r="L4204" t="e">
        <f>VLOOKUP(A4204,'CAM to IENG'!A:O,15,0)</f>
        <v>#N/A</v>
      </c>
      <c r="M4204" t="e">
        <f>VLOOKUP(A4204,NET_to_IENG!A:J,10,0)</f>
        <v>#N/A</v>
      </c>
    </row>
    <row r="4205" spans="1:13" x14ac:dyDescent="0.3">
      <c r="A4205">
        <v>701905</v>
      </c>
      <c r="B4205" t="s">
        <v>1931</v>
      </c>
      <c r="C4205" t="s">
        <v>4400</v>
      </c>
      <c r="D4205" t="s">
        <v>4400</v>
      </c>
      <c r="E4205" t="s">
        <v>4400</v>
      </c>
      <c r="F4205" s="15" t="str">
        <f>VLOOKUP(A4205,'[1]Coordinates cleaned'!$A:$I,9,0)</f>
        <v>Camusat</v>
      </c>
      <c r="G4205" s="15" t="str">
        <f>VLOOKUP(A4205,'[1]Coordinates cleaned'!$A:$J,10,0)</f>
        <v>Christopher Alituha</v>
      </c>
      <c r="H4205" s="9" t="s">
        <v>3367</v>
      </c>
      <c r="I4205" t="str">
        <f>VLOOKUP(A4205,'[1]Coordinates cleaned'!$A:$G,7,0)</f>
        <v>0.4011762</v>
      </c>
      <c r="J4205" t="str">
        <f>VLOOKUP(A4205,'[1]Coordinates cleaned'!$A:$H,8,0)</f>
        <v>32.0309812</v>
      </c>
      <c r="K4205" t="e">
        <f>VLOOKUP(A4205,IENG_to_New_Vendor!A:H,8,0)</f>
        <v>#N/A</v>
      </c>
      <c r="L4205" t="e">
        <f>VLOOKUP(A4205,'CAM to IENG'!A:O,15,0)</f>
        <v>#N/A</v>
      </c>
      <c r="M4205" t="e">
        <f>VLOOKUP(A4205,NET_to_IENG!A:J,10,0)</f>
        <v>#N/A</v>
      </c>
    </row>
  </sheetData>
  <autoFilter ref="A1:M4205" xr:uid="{0D314525-B83B-4DCC-8313-4468795F89FB}"/>
  <conditionalFormatting sqref="A267:A2657 A2659:A3581 A2:A265">
    <cfRule type="duplicateValues" dxfId="314" priority="12"/>
  </conditionalFormatting>
  <conditionalFormatting sqref="A267:A2657 A2659:A3870 A2:A265">
    <cfRule type="duplicateValues" dxfId="313" priority="13"/>
  </conditionalFormatting>
  <conditionalFormatting sqref="A3582">
    <cfRule type="duplicateValues" dxfId="312" priority="5"/>
  </conditionalFormatting>
  <conditionalFormatting sqref="A3583:A3586">
    <cfRule type="duplicateValues" dxfId="311" priority="6"/>
  </conditionalFormatting>
  <conditionalFormatting sqref="A3587:A3593">
    <cfRule type="duplicateValues" dxfId="310" priority="7"/>
  </conditionalFormatting>
  <conditionalFormatting sqref="A3594:A3599">
    <cfRule type="duplicateValues" dxfId="309" priority="8"/>
  </conditionalFormatting>
  <conditionalFormatting sqref="A3600:A3603 A3606:A3684">
    <cfRule type="duplicateValues" dxfId="308" priority="9"/>
  </conditionalFormatting>
  <conditionalFormatting sqref="A3604:A3605">
    <cfRule type="duplicateValues" dxfId="307" priority="4"/>
  </conditionalFormatting>
  <conditionalFormatting sqref="A3685">
    <cfRule type="duplicateValues" dxfId="306" priority="3"/>
  </conditionalFormatting>
  <conditionalFormatting sqref="A3688">
    <cfRule type="duplicateValues" dxfId="305" priority="2"/>
  </conditionalFormatting>
  <conditionalFormatting sqref="A3698 A3696 A3694 A3692 A3686:A3687 A3689:A3690">
    <cfRule type="duplicateValues" dxfId="304" priority="10"/>
  </conditionalFormatting>
  <conditionalFormatting sqref="A3872:A3873">
    <cfRule type="duplicateValues" dxfId="303" priority="1"/>
  </conditionalFormatting>
  <conditionalFormatting sqref="A3951 A267:A2657 A2659:A3926 A2:A265 A3928:A3949">
    <cfRule type="duplicateValues" dxfId="302" priority="14"/>
  </conditionalFormatting>
  <conditionalFormatting sqref="A3951 A3928:A3949 A3874:A3926">
    <cfRule type="duplicateValues" dxfId="301" priority="11"/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CF62D-9EC5-4978-BDB5-EEF3024626C5}">
  <dimension ref="A1:N4217"/>
  <sheetViews>
    <sheetView workbookViewId="0">
      <pane ySplit="1" topLeftCell="A2444" activePane="bottomLeft" state="frozen"/>
      <selection activeCell="H1" sqref="H1"/>
      <selection pane="bottomLeft" activeCell="H2441" sqref="H2441"/>
    </sheetView>
  </sheetViews>
  <sheetFormatPr defaultRowHeight="14.4" x14ac:dyDescent="0.3"/>
  <cols>
    <col min="1" max="1" width="8.109375" bestFit="1" customWidth="1"/>
    <col min="2" max="2" width="35.6640625" bestFit="1" customWidth="1"/>
    <col min="3" max="3" width="12.33203125" bestFit="1" customWidth="1"/>
    <col min="4" max="4" width="14.5546875" bestFit="1" customWidth="1"/>
    <col min="5" max="5" width="9.6640625" bestFit="1" customWidth="1"/>
    <col min="6" max="6" width="12.88671875" bestFit="1" customWidth="1"/>
    <col min="7" max="7" width="21.109375" bestFit="1" customWidth="1"/>
    <col min="8" max="8" width="21.109375" customWidth="1"/>
    <col min="9" max="9" width="10.21875" customWidth="1"/>
    <col min="10" max="10" width="7" bestFit="1" customWidth="1"/>
    <col min="11" max="11" width="31.44140625" bestFit="1" customWidth="1"/>
    <col min="12" max="12" width="31.44140625" customWidth="1"/>
  </cols>
  <sheetData>
    <row r="1" spans="1:14" x14ac:dyDescent="0.3">
      <c r="A1" s="6" t="s">
        <v>3314</v>
      </c>
      <c r="B1" s="6" t="s">
        <v>0</v>
      </c>
      <c r="C1" s="7" t="s">
        <v>3296</v>
      </c>
      <c r="D1" s="6" t="s">
        <v>3328</v>
      </c>
      <c r="E1" s="6" t="s">
        <v>3297</v>
      </c>
      <c r="F1" s="6" t="s">
        <v>3329</v>
      </c>
      <c r="G1" s="6" t="s">
        <v>3330</v>
      </c>
      <c r="H1" s="8" t="s">
        <v>3364</v>
      </c>
      <c r="I1" s="8" t="s">
        <v>3365</v>
      </c>
      <c r="J1" s="8" t="s">
        <v>3366</v>
      </c>
      <c r="K1" s="8" t="s">
        <v>3370</v>
      </c>
      <c r="L1" s="8" t="s">
        <v>4337</v>
      </c>
      <c r="M1" s="8" t="s">
        <v>4335</v>
      </c>
      <c r="N1" s="8" t="s">
        <v>4336</v>
      </c>
    </row>
    <row r="2" spans="1:14" x14ac:dyDescent="0.3">
      <c r="A2">
        <v>605643</v>
      </c>
      <c r="B2" t="s">
        <v>854</v>
      </c>
      <c r="C2" t="s">
        <v>4400</v>
      </c>
      <c r="D2" t="s">
        <v>4400</v>
      </c>
      <c r="E2" t="s">
        <v>4400</v>
      </c>
      <c r="F2" s="15" t="str">
        <f>VLOOKUP(A2,'[1]Coordinates cleaned'!$A:$I,9,0)</f>
        <v>Camusat</v>
      </c>
      <c r="G2" s="15" t="str">
        <f>VLOOKUP(A2,'[1]Coordinates cleaned'!$A:$J,10,0)</f>
        <v>Stephen Rwabwogo</v>
      </c>
      <c r="H2" s="9" t="s">
        <v>3367</v>
      </c>
      <c r="I2">
        <f>VLOOKUP(A2,'[1]Coordinates cleaned'!$A:$G,7,0)</f>
        <v>0.64297159999999998</v>
      </c>
      <c r="J2">
        <f>VLOOKUP(A2,'[1]Coordinates cleaned'!$A:$H,8,0)</f>
        <v>29.980118900000001</v>
      </c>
      <c r="K2" s="10" t="s">
        <v>3371</v>
      </c>
      <c r="L2" s="10"/>
    </row>
    <row r="3" spans="1:14" x14ac:dyDescent="0.3">
      <c r="A3">
        <v>701179</v>
      </c>
      <c r="B3" t="s">
        <v>3213</v>
      </c>
      <c r="C3" t="s">
        <v>4400</v>
      </c>
      <c r="D3" t="s">
        <v>4400</v>
      </c>
      <c r="E3" t="s">
        <v>4400</v>
      </c>
      <c r="F3" s="15" t="str">
        <f>VLOOKUP(A3,'[1]Coordinates cleaned'!$A:$I,9,0)</f>
        <v>Camusat</v>
      </c>
      <c r="G3" s="15" t="str">
        <f>VLOOKUP(A3,'[1]Coordinates cleaned'!$A:$J,10,0)</f>
        <v>Denis Masaba</v>
      </c>
      <c r="H3" s="9" t="s">
        <v>3367</v>
      </c>
      <c r="I3">
        <f>VLOOKUP(A3,'[1]Coordinates cleaned'!$A:$G,7,0)</f>
        <v>-0.49834166666666702</v>
      </c>
      <c r="J3">
        <f>VLOOKUP(A3,'[1]Coordinates cleaned'!$A:$H,8,0)</f>
        <v>29.960260000000002</v>
      </c>
      <c r="K3" s="10" t="s">
        <v>3371</v>
      </c>
      <c r="L3" s="10"/>
    </row>
    <row r="4" spans="1:14" x14ac:dyDescent="0.3">
      <c r="A4">
        <v>607047</v>
      </c>
      <c r="B4" t="s">
        <v>772</v>
      </c>
      <c r="C4" t="s">
        <v>4400</v>
      </c>
      <c r="D4" t="s">
        <v>4400</v>
      </c>
      <c r="E4" t="s">
        <v>4400</v>
      </c>
      <c r="F4" s="15" t="s">
        <v>4312</v>
      </c>
      <c r="G4" s="15" t="str">
        <f>VLOOKUP(A4,'[1]Coordinates cleaned'!$A:$J,10,0)</f>
        <v>Christopher Alituha</v>
      </c>
      <c r="H4" s="9" t="s">
        <v>3367</v>
      </c>
      <c r="I4">
        <f>VLOOKUP(A4,'[1]Coordinates cleaned'!$A:$G,7,0)</f>
        <v>0.66366789999999998</v>
      </c>
      <c r="J4">
        <f>VLOOKUP(A4,'[1]Coordinates cleaned'!$A:$H,8,0)</f>
        <v>32.034680600000002</v>
      </c>
      <c r="K4" s="10" t="s">
        <v>3371</v>
      </c>
      <c r="L4" s="10"/>
      <c r="M4" t="str">
        <f>VLOOKUP(A4,'CAM to IENG'!A:O,15,0)</f>
        <v>CAM_to_IENG</v>
      </c>
    </row>
    <row r="5" spans="1:14" x14ac:dyDescent="0.3">
      <c r="A5">
        <v>605182</v>
      </c>
      <c r="B5" t="s">
        <v>237</v>
      </c>
      <c r="C5" t="s">
        <v>4400</v>
      </c>
      <c r="D5" t="s">
        <v>4400</v>
      </c>
      <c r="E5" t="s">
        <v>4400</v>
      </c>
      <c r="F5" s="15" t="str">
        <f>VLOOKUP(A5,'[1]Coordinates cleaned'!$A:$I,9,0)</f>
        <v>Camusat</v>
      </c>
      <c r="G5" s="15" t="str">
        <f>VLOOKUP(A5,'[1]Coordinates cleaned'!$A:$J,10,0)</f>
        <v>Christopher Alituha</v>
      </c>
      <c r="H5" s="9" t="s">
        <v>3367</v>
      </c>
      <c r="I5">
        <f>VLOOKUP(A5,'[1]Coordinates cleaned'!$A:$G,7,0)</f>
        <v>0.36840400000000001</v>
      </c>
      <c r="J5">
        <f>VLOOKUP(A5,'[1]Coordinates cleaned'!$A:$H,8,0)</f>
        <v>32.522033299999997</v>
      </c>
      <c r="K5" s="10" t="s">
        <v>3371</v>
      </c>
      <c r="L5" s="10"/>
    </row>
    <row r="6" spans="1:14" x14ac:dyDescent="0.3">
      <c r="A6">
        <v>605542</v>
      </c>
      <c r="B6" t="s">
        <v>743</v>
      </c>
      <c r="C6" t="s">
        <v>4400</v>
      </c>
      <c r="D6" t="s">
        <v>4400</v>
      </c>
      <c r="E6" t="s">
        <v>4400</v>
      </c>
      <c r="F6" s="15" t="str">
        <f>VLOOKUP(A6,'[1]Coordinates cleaned'!$A:$I,9,0)</f>
        <v>Camusat</v>
      </c>
      <c r="G6" s="15" t="str">
        <f>VLOOKUP(A6,'[1]Coordinates cleaned'!$A:$J,10,0)</f>
        <v>Thomasi Seruyange</v>
      </c>
      <c r="H6" s="9" t="s">
        <v>3367</v>
      </c>
      <c r="I6">
        <f>VLOOKUP(A6,'[1]Coordinates cleaned'!$A:$G,7,0)</f>
        <v>-0.60977395000000001</v>
      </c>
      <c r="J6">
        <f>VLOOKUP(A6,'[1]Coordinates cleaned'!$A:$H,8,0)</f>
        <v>30.640916600000001</v>
      </c>
      <c r="K6" s="10" t="s">
        <v>3371</v>
      </c>
      <c r="L6" s="10"/>
    </row>
    <row r="7" spans="1:14" x14ac:dyDescent="0.3">
      <c r="A7">
        <v>609833</v>
      </c>
      <c r="B7" t="s">
        <v>3045</v>
      </c>
      <c r="C7" t="s">
        <v>4400</v>
      </c>
      <c r="D7" t="s">
        <v>4400</v>
      </c>
      <c r="E7" t="s">
        <v>4400</v>
      </c>
      <c r="F7" s="15" t="str">
        <f>VLOOKUP(A7,'[1]Coordinates cleaned'!$A:$I,9,0)</f>
        <v>Camusat</v>
      </c>
      <c r="G7" s="15" t="str">
        <f>VLOOKUP(A7,'[1]Coordinates cleaned'!$A:$J,10,0)</f>
        <v>Stephen Rwabwogo</v>
      </c>
      <c r="H7" s="9" t="s">
        <v>3367</v>
      </c>
      <c r="I7">
        <f>VLOOKUP(A7,'[1]Coordinates cleaned'!$A:$G,7,0)</f>
        <v>0.2303019</v>
      </c>
      <c r="J7">
        <f>VLOOKUP(A7,'[1]Coordinates cleaned'!$A:$H,8,0)</f>
        <v>30.064983600000001</v>
      </c>
      <c r="K7" s="10" t="s">
        <v>3371</v>
      </c>
      <c r="L7" s="10"/>
    </row>
    <row r="8" spans="1:14" x14ac:dyDescent="0.3">
      <c r="A8">
        <v>609102</v>
      </c>
      <c r="B8" t="s">
        <v>1779</v>
      </c>
      <c r="C8" t="s">
        <v>4400</v>
      </c>
      <c r="D8" t="s">
        <v>4400</v>
      </c>
      <c r="E8" t="s">
        <v>4400</v>
      </c>
      <c r="F8" s="15" t="str">
        <f>VLOOKUP(A8,'[1]Coordinates cleaned'!$A:$I,9,0)</f>
        <v>Camusat</v>
      </c>
      <c r="G8" s="15" t="str">
        <f>VLOOKUP(A8,'[1]Coordinates cleaned'!$A:$J,10,0)</f>
        <v>Stephen Rwabwogo</v>
      </c>
      <c r="H8" s="9" t="s">
        <v>3367</v>
      </c>
      <c r="I8">
        <f>VLOOKUP(A8,'[1]Coordinates cleaned'!$A:$G,7,0)</f>
        <v>0.32130999999999998</v>
      </c>
      <c r="J8">
        <f>VLOOKUP(A8,'[1]Coordinates cleaned'!$A:$H,8,0)</f>
        <v>30.781508299999999</v>
      </c>
      <c r="K8" s="10" t="s">
        <v>3371</v>
      </c>
      <c r="L8" s="10"/>
    </row>
    <row r="9" spans="1:14" x14ac:dyDescent="0.3">
      <c r="A9">
        <v>606814</v>
      </c>
      <c r="B9" t="s">
        <v>2744</v>
      </c>
      <c r="C9" t="s">
        <v>4400</v>
      </c>
      <c r="D9" t="s">
        <v>4400</v>
      </c>
      <c r="E9" t="s">
        <v>4400</v>
      </c>
      <c r="F9" s="15" t="str">
        <f>VLOOKUP(A9,'[1]Coordinates cleaned'!$A:$I,9,0)</f>
        <v>Camusat</v>
      </c>
      <c r="G9" s="15" t="str">
        <f>VLOOKUP(A9,'[1]Coordinates cleaned'!$A:$J,10,0)</f>
        <v>Denis Masaba</v>
      </c>
      <c r="H9" s="9" t="s">
        <v>3367</v>
      </c>
      <c r="I9">
        <f>VLOOKUP(A9,'[1]Coordinates cleaned'!$A:$G,7,0)</f>
        <v>-1.3504696</v>
      </c>
      <c r="J9">
        <f>VLOOKUP(A9,'[1]Coordinates cleaned'!$A:$H,8,0)</f>
        <v>29.783241100000001</v>
      </c>
      <c r="K9" s="10" t="s">
        <v>3371</v>
      </c>
      <c r="L9" s="10"/>
    </row>
    <row r="10" spans="1:14" x14ac:dyDescent="0.3">
      <c r="A10">
        <v>701506</v>
      </c>
      <c r="B10" t="s">
        <v>3574</v>
      </c>
      <c r="C10" t="s">
        <v>4400</v>
      </c>
      <c r="D10" t="s">
        <v>4400</v>
      </c>
      <c r="E10" t="s">
        <v>4400</v>
      </c>
      <c r="F10" s="15" t="str">
        <f>VLOOKUP(A10,'[1]Coordinates cleaned'!$A:$I,9,0)</f>
        <v>Camusat</v>
      </c>
      <c r="G10" s="15" t="str">
        <f>VLOOKUP(A10,'[1]Coordinates cleaned'!$A:$J,10,0)</f>
        <v>Denis Masaba</v>
      </c>
      <c r="H10" s="9" t="s">
        <v>3367</v>
      </c>
      <c r="I10">
        <f>VLOOKUP(A10,'[1]Coordinates cleaned'!$A:$G,7,0)</f>
        <v>-1.2788558999999999</v>
      </c>
      <c r="J10">
        <f>VLOOKUP(A10,'[1]Coordinates cleaned'!$A:$H,8,0)</f>
        <v>29.693532399999999</v>
      </c>
      <c r="K10" s="10" t="s">
        <v>3371</v>
      </c>
      <c r="L10" s="10"/>
    </row>
    <row r="11" spans="1:14" x14ac:dyDescent="0.3">
      <c r="A11">
        <v>605853</v>
      </c>
      <c r="B11" t="s">
        <v>1051</v>
      </c>
      <c r="C11" t="s">
        <v>4400</v>
      </c>
      <c r="D11" t="s">
        <v>4400</v>
      </c>
      <c r="E11" t="s">
        <v>4400</v>
      </c>
      <c r="F11" s="15" t="str">
        <f>VLOOKUP(A11,'[1]Coordinates cleaned'!$A:$I,9,0)</f>
        <v>Camusat</v>
      </c>
      <c r="G11" s="15" t="str">
        <f>VLOOKUP(A11,'[1]Coordinates cleaned'!$A:$J,10,0)</f>
        <v>Thomasi Seruyange</v>
      </c>
      <c r="H11" s="9" t="s">
        <v>3367</v>
      </c>
      <c r="I11">
        <f>VLOOKUP(A11,'[1]Coordinates cleaned'!$A:$G,7,0)</f>
        <v>-0.57431330000000003</v>
      </c>
      <c r="J11">
        <f>VLOOKUP(A11,'[1]Coordinates cleaned'!$A:$H,8,0)</f>
        <v>30.4084267</v>
      </c>
      <c r="K11" s="10" t="s">
        <v>3371</v>
      </c>
      <c r="L11" s="10"/>
    </row>
    <row r="12" spans="1:14" x14ac:dyDescent="0.3">
      <c r="A12">
        <v>701526</v>
      </c>
      <c r="B12" t="s">
        <v>3670</v>
      </c>
      <c r="C12" t="s">
        <v>4400</v>
      </c>
      <c r="D12" t="s">
        <v>4400</v>
      </c>
      <c r="E12" t="s">
        <v>4400</v>
      </c>
      <c r="F12" s="15" t="str">
        <f>VLOOKUP(A12,'[1]Coordinates cleaned'!$A:$I,9,0)</f>
        <v>Camusat</v>
      </c>
      <c r="G12" s="15" t="str">
        <f>VLOOKUP(A12,'[1]Coordinates cleaned'!$A:$J,10,0)</f>
        <v>Thomasi Seruyange</v>
      </c>
      <c r="H12" s="9" t="s">
        <v>3367</v>
      </c>
      <c r="I12">
        <f>VLOOKUP(A12,'[1]Coordinates cleaned'!$A:$G,7,0)</f>
        <v>-0.55306169999999999</v>
      </c>
      <c r="J12">
        <f>VLOOKUP(A12,'[1]Coordinates cleaned'!$A:$H,8,0)</f>
        <v>30.424209099999999</v>
      </c>
      <c r="K12" s="10" t="s">
        <v>3371</v>
      </c>
      <c r="L12" s="10"/>
    </row>
    <row r="13" spans="1:14" x14ac:dyDescent="0.3">
      <c r="A13">
        <v>609415</v>
      </c>
      <c r="B13" t="s">
        <v>2641</v>
      </c>
      <c r="C13" t="s">
        <v>4400</v>
      </c>
      <c r="D13" t="s">
        <v>4400</v>
      </c>
      <c r="E13" t="s">
        <v>4400</v>
      </c>
      <c r="F13" s="15" t="str">
        <f>VLOOKUP(A13,'[1]Coordinates cleaned'!$A:$I,9,0)</f>
        <v>Camusat</v>
      </c>
      <c r="G13" s="15" t="str">
        <f>VLOOKUP(A13,'[1]Coordinates cleaned'!$A:$J,10,0)</f>
        <v>Thomasi Seruyange</v>
      </c>
      <c r="H13" s="9" t="s">
        <v>3367</v>
      </c>
      <c r="I13">
        <f>VLOOKUP(A13,'[1]Coordinates cleaned'!$A:$G,7,0)</f>
        <v>-0.1208038</v>
      </c>
      <c r="J13">
        <f>VLOOKUP(A13,'[1]Coordinates cleaned'!$A:$H,8,0)</f>
        <v>30.791430999999999</v>
      </c>
      <c r="K13" s="10" t="s">
        <v>3371</v>
      </c>
      <c r="L13" s="10"/>
    </row>
    <row r="14" spans="1:14" x14ac:dyDescent="0.3">
      <c r="A14">
        <v>605806</v>
      </c>
      <c r="B14" t="s">
        <v>1004</v>
      </c>
      <c r="C14" t="s">
        <v>4400</v>
      </c>
      <c r="D14" t="s">
        <v>4400</v>
      </c>
      <c r="E14" t="s">
        <v>4400</v>
      </c>
      <c r="F14" s="15" t="str">
        <f>VLOOKUP(A14,'[1]Coordinates cleaned'!$A:$I,9,0)</f>
        <v>Camusat</v>
      </c>
      <c r="G14" s="15" t="str">
        <f>VLOOKUP(A14,'[1]Coordinates cleaned'!$A:$J,10,0)</f>
        <v>Christopher Alituha</v>
      </c>
      <c r="H14" s="9" t="s">
        <v>3367</v>
      </c>
      <c r="I14">
        <f>VLOOKUP(A14,'[1]Coordinates cleaned'!$A:$G,7,0)</f>
        <v>0.32266400000000001</v>
      </c>
      <c r="J14">
        <f>VLOOKUP(A14,'[1]Coordinates cleaned'!$A:$H,8,0)</f>
        <v>32.442324800000002</v>
      </c>
      <c r="K14" s="10" t="s">
        <v>3371</v>
      </c>
      <c r="L14" s="10"/>
    </row>
    <row r="15" spans="1:14" x14ac:dyDescent="0.3">
      <c r="A15">
        <v>607308</v>
      </c>
      <c r="B15" t="s">
        <v>1378</v>
      </c>
      <c r="C15" t="s">
        <v>4400</v>
      </c>
      <c r="D15" t="s">
        <v>4400</v>
      </c>
      <c r="E15" t="s">
        <v>4400</v>
      </c>
      <c r="F15" s="15" t="str">
        <f>VLOOKUP(A15,'[1]Coordinates cleaned'!$A:$I,9,0)</f>
        <v>Camusat</v>
      </c>
      <c r="G15" s="15" t="str">
        <f>VLOOKUP(A15,'[1]Coordinates cleaned'!$A:$J,10,0)</f>
        <v>M Patrick Kalibbala</v>
      </c>
      <c r="H15" s="9" t="s">
        <v>3367</v>
      </c>
      <c r="I15">
        <f>VLOOKUP(A15,'[1]Coordinates cleaned'!$A:$G,7,0)</f>
        <v>-0.32756790000000002</v>
      </c>
      <c r="J15">
        <f>VLOOKUP(A15,'[1]Coordinates cleaned'!$A:$H,8,0)</f>
        <v>31.7610241</v>
      </c>
      <c r="K15" s="10" t="s">
        <v>3371</v>
      </c>
      <c r="L15" s="10"/>
    </row>
    <row r="16" spans="1:14" x14ac:dyDescent="0.3">
      <c r="A16">
        <v>609948</v>
      </c>
      <c r="B16" t="s">
        <v>3119</v>
      </c>
      <c r="C16" t="s">
        <v>4400</v>
      </c>
      <c r="D16" t="s">
        <v>4400</v>
      </c>
      <c r="E16" t="s">
        <v>4400</v>
      </c>
      <c r="F16" s="15" t="str">
        <f>VLOOKUP(A16,'[1]Coordinates cleaned'!$A:$I,9,0)</f>
        <v>Netis</v>
      </c>
      <c r="G16" s="15" t="str">
        <f>VLOOKUP(A16,'[1]Coordinates cleaned'!$A:$J,10,0)</f>
        <v>Benbridge Mulongo</v>
      </c>
      <c r="H16" s="9" t="s">
        <v>3669</v>
      </c>
      <c r="I16">
        <f>VLOOKUP(A16,'[1]Coordinates cleaned'!$A:$G,7,0)</f>
        <v>0.3833608</v>
      </c>
      <c r="J16">
        <f>VLOOKUP(A16,'[1]Coordinates cleaned'!$A:$H,8,0)</f>
        <v>32.710054800000002</v>
      </c>
      <c r="K16" s="10" t="s">
        <v>3371</v>
      </c>
      <c r="L16" s="10"/>
    </row>
    <row r="17" spans="1:14" x14ac:dyDescent="0.3">
      <c r="A17">
        <v>607677</v>
      </c>
      <c r="B17" t="s">
        <v>1449</v>
      </c>
      <c r="C17" t="s">
        <v>4400</v>
      </c>
      <c r="D17" t="s">
        <v>4400</v>
      </c>
      <c r="E17" t="s">
        <v>4400</v>
      </c>
      <c r="F17" s="15" t="s">
        <v>4334</v>
      </c>
      <c r="G17" s="15" t="str">
        <f>VLOOKUP(A17,'[1]Coordinates cleaned'!$A:$J,10,0)</f>
        <v>Benbridge Mulongo</v>
      </c>
      <c r="H17" s="9" t="s">
        <v>3669</v>
      </c>
      <c r="I17">
        <f>VLOOKUP(A17,'[1]Coordinates cleaned'!$A:$G,7,0)</f>
        <v>0.39883489999999999</v>
      </c>
      <c r="J17">
        <f>VLOOKUP(A17,'[1]Coordinates cleaned'!$A:$H,8,0)</f>
        <v>32.5829211</v>
      </c>
      <c r="K17" s="10" t="s">
        <v>3371</v>
      </c>
      <c r="L17" s="10"/>
      <c r="N17" t="str">
        <f>VLOOKUP(A17,NET_to_IENG!A:J,10,0)</f>
        <v>NET_to_IENG</v>
      </c>
    </row>
    <row r="18" spans="1:14" x14ac:dyDescent="0.3">
      <c r="A18">
        <v>607683</v>
      </c>
      <c r="B18" t="s">
        <v>2477</v>
      </c>
      <c r="C18" t="s">
        <v>4400</v>
      </c>
      <c r="D18" t="s">
        <v>4400</v>
      </c>
      <c r="E18" t="s">
        <v>4400</v>
      </c>
      <c r="F18" s="15" t="str">
        <f>VLOOKUP(A18,'[1]Coordinates cleaned'!$A:$I,9,0)</f>
        <v>Netis</v>
      </c>
      <c r="G18" s="15" t="str">
        <f>VLOOKUP(A18,'[1]Coordinates cleaned'!$A:$J,10,0)</f>
        <v>Paul Mbabazi</v>
      </c>
      <c r="H18" s="9" t="s">
        <v>3669</v>
      </c>
      <c r="I18">
        <f>VLOOKUP(A18,'[1]Coordinates cleaned'!$A:$G,7,0)</f>
        <v>0.24891170000000001</v>
      </c>
      <c r="J18">
        <f>VLOOKUP(A18,'[1]Coordinates cleaned'!$A:$H,8,0)</f>
        <v>32.588571899999998</v>
      </c>
      <c r="K18" s="10" t="s">
        <v>3371</v>
      </c>
      <c r="L18" s="10"/>
    </row>
    <row r="19" spans="1:14" x14ac:dyDescent="0.3">
      <c r="A19">
        <v>607207</v>
      </c>
      <c r="B19" t="s">
        <v>1931</v>
      </c>
      <c r="C19" t="s">
        <v>4400</v>
      </c>
      <c r="D19" t="s">
        <v>4400</v>
      </c>
      <c r="E19" t="s">
        <v>4400</v>
      </c>
      <c r="F19" s="15" t="str">
        <f>VLOOKUP(A19,'[1]Coordinates cleaned'!$A:$I,9,0)</f>
        <v>Camusat</v>
      </c>
      <c r="G19" s="15" t="str">
        <f>VLOOKUP(A19,'[1]Coordinates cleaned'!$A:$J,10,0)</f>
        <v>Christopher Alituha</v>
      </c>
      <c r="H19" s="9" t="s">
        <v>3367</v>
      </c>
      <c r="I19">
        <f>VLOOKUP(A19,'[1]Coordinates cleaned'!$A:$G,7,0)</f>
        <v>0.404050019569695</v>
      </c>
      <c r="J19">
        <f>VLOOKUP(A19,'[1]Coordinates cleaned'!$A:$H,8,0)</f>
        <v>32.019056109711499</v>
      </c>
      <c r="K19" s="10" t="s">
        <v>3371</v>
      </c>
      <c r="L19" s="10"/>
    </row>
    <row r="20" spans="1:14" x14ac:dyDescent="0.3">
      <c r="A20">
        <v>609236</v>
      </c>
      <c r="B20" t="s">
        <v>1936</v>
      </c>
      <c r="C20" t="s">
        <v>4400</v>
      </c>
      <c r="D20" t="s">
        <v>4400</v>
      </c>
      <c r="E20" t="s">
        <v>4400</v>
      </c>
      <c r="F20" s="15" t="str">
        <f>VLOOKUP(A20,'[1]Coordinates cleaned'!$A:$I,9,0)</f>
        <v>Camusat</v>
      </c>
      <c r="G20" s="15" t="str">
        <f>VLOOKUP(A20,'[1]Coordinates cleaned'!$A:$J,10,0)</f>
        <v>Thomasi Seruyange</v>
      </c>
      <c r="H20" s="9" t="s">
        <v>3367</v>
      </c>
      <c r="I20">
        <f>VLOOKUP(A20,'[1]Coordinates cleaned'!$A:$G,7,0)</f>
        <v>-0.60900498333333297</v>
      </c>
      <c r="J20">
        <f>VLOOKUP(A20,'[1]Coordinates cleaned'!$A:$H,8,0)</f>
        <v>30.641605049999999</v>
      </c>
      <c r="K20" s="10" t="s">
        <v>3371</v>
      </c>
      <c r="L20" s="10"/>
    </row>
    <row r="21" spans="1:14" x14ac:dyDescent="0.3">
      <c r="A21">
        <v>609133</v>
      </c>
      <c r="B21" t="s">
        <v>2149</v>
      </c>
      <c r="C21" t="s">
        <v>4400</v>
      </c>
      <c r="D21" t="s">
        <v>4400</v>
      </c>
      <c r="E21" t="s">
        <v>4400</v>
      </c>
      <c r="F21" s="15" t="str">
        <f>VLOOKUP(A21,'[1]Coordinates cleaned'!$A:$I,9,0)</f>
        <v>Camusat</v>
      </c>
      <c r="G21" s="15" t="str">
        <f>VLOOKUP(A21,'[1]Coordinates cleaned'!$A:$J,10,0)</f>
        <v>Thomasi Seruyange</v>
      </c>
      <c r="H21" s="9" t="s">
        <v>3367</v>
      </c>
      <c r="I21">
        <f>VLOOKUP(A21,'[1]Coordinates cleaned'!$A:$G,7,0)</f>
        <v>-0.58396669999999995</v>
      </c>
      <c r="J21">
        <f>VLOOKUP(A21,'[1]Coordinates cleaned'!$A:$H,8,0)</f>
        <v>30.474350000000001</v>
      </c>
      <c r="K21" s="10" t="s">
        <v>3371</v>
      </c>
      <c r="L21" s="10"/>
    </row>
    <row r="22" spans="1:14" x14ac:dyDescent="0.3">
      <c r="A22">
        <v>608294</v>
      </c>
      <c r="B22" t="s">
        <v>2527</v>
      </c>
      <c r="C22" t="s">
        <v>4400</v>
      </c>
      <c r="D22" t="s">
        <v>4400</v>
      </c>
      <c r="E22" t="s">
        <v>4400</v>
      </c>
      <c r="F22" s="15" t="str">
        <f>VLOOKUP(A22,'[1]Coordinates cleaned'!$A:$I,9,0)</f>
        <v>Netis</v>
      </c>
      <c r="G22" s="15" t="str">
        <f>VLOOKUP(A22,'[1]Coordinates cleaned'!$A:$J,10,0)</f>
        <v>Samuel Naseke</v>
      </c>
      <c r="H22" s="9" t="s">
        <v>3669</v>
      </c>
      <c r="I22">
        <f>VLOOKUP(A22,'[1]Coordinates cleaned'!$A:$G,7,0)</f>
        <v>0.43795833333333301</v>
      </c>
      <c r="J22">
        <f>VLOOKUP(A22,'[1]Coordinates cleaned'!$A:$H,8,0)</f>
        <v>32.926961666666699</v>
      </c>
      <c r="K22" s="10" t="s">
        <v>3371</v>
      </c>
      <c r="L22" s="10"/>
    </row>
    <row r="23" spans="1:14" x14ac:dyDescent="0.3">
      <c r="A23">
        <v>701731</v>
      </c>
      <c r="B23" t="s">
        <v>3622</v>
      </c>
      <c r="C23" t="s">
        <v>4400</v>
      </c>
      <c r="D23" t="s">
        <v>4400</v>
      </c>
      <c r="E23" t="s">
        <v>4400</v>
      </c>
      <c r="F23" s="15" t="str">
        <f>VLOOKUP(A23,'[1]Coordinates cleaned'!$A:$I,9,0)</f>
        <v>Netis</v>
      </c>
      <c r="G23" s="15" t="str">
        <f>VLOOKUP(A23,'[1]Coordinates cleaned'!$A:$J,10,0)</f>
        <v>Paul Mbabazi</v>
      </c>
      <c r="H23" s="9" t="s">
        <v>3669</v>
      </c>
      <c r="I23">
        <f>VLOOKUP(A23,'[1]Coordinates cleaned'!$A:$G,7,0)</f>
        <v>0.20887559999999999</v>
      </c>
      <c r="J23">
        <f>VLOOKUP(A23,'[1]Coordinates cleaned'!$A:$H,8,0)</f>
        <v>32.599630900000001</v>
      </c>
      <c r="K23" s="10" t="s">
        <v>3371</v>
      </c>
      <c r="L23" s="10"/>
    </row>
    <row r="24" spans="1:14" x14ac:dyDescent="0.3">
      <c r="A24">
        <v>609711</v>
      </c>
      <c r="B24" t="s">
        <v>3049</v>
      </c>
      <c r="C24" t="s">
        <v>4400</v>
      </c>
      <c r="D24" t="s">
        <v>4400</v>
      </c>
      <c r="E24" t="s">
        <v>4400</v>
      </c>
      <c r="F24" s="15" t="str">
        <f>VLOOKUP(A24,'[1]Coordinates cleaned'!$A:$I,9,0)</f>
        <v>Camusat</v>
      </c>
      <c r="G24" s="15" t="str">
        <f>VLOOKUP(A24,'[1]Coordinates cleaned'!$A:$J,10,0)</f>
        <v>M Patrick Kalibbala</v>
      </c>
      <c r="H24" s="9" t="s">
        <v>3367</v>
      </c>
      <c r="I24">
        <f>VLOOKUP(A24,'[1]Coordinates cleaned'!$A:$G,7,0)</f>
        <v>-0.34431800000000001</v>
      </c>
      <c r="J24">
        <f>VLOOKUP(A24,'[1]Coordinates cleaned'!$A:$H,8,0)</f>
        <v>31.7376307</v>
      </c>
      <c r="K24" s="10" t="s">
        <v>3371</v>
      </c>
      <c r="L24" s="10"/>
    </row>
    <row r="25" spans="1:14" x14ac:dyDescent="0.3">
      <c r="A25">
        <v>701572</v>
      </c>
      <c r="B25" t="s">
        <v>3446</v>
      </c>
      <c r="C25" t="s">
        <v>4400</v>
      </c>
      <c r="D25" t="s">
        <v>4400</v>
      </c>
      <c r="E25" t="s">
        <v>4400</v>
      </c>
      <c r="F25" s="15" t="str">
        <f>VLOOKUP(A25,'[1]Coordinates cleaned'!$A:$I,9,0)</f>
        <v>I-Engineering</v>
      </c>
      <c r="G25" s="15" t="str">
        <f>VLOOKUP(A25,'[1]Coordinates cleaned'!$A:$J,10,0)</f>
        <v>Joash Lubwama</v>
      </c>
      <c r="H25" s="9" t="s">
        <v>3368</v>
      </c>
      <c r="I25">
        <f>VLOOKUP(A25,'[1]Coordinates cleaned'!$A:$G,7,0)</f>
        <v>0.40650449999999999</v>
      </c>
      <c r="J25">
        <f>VLOOKUP(A25,'[1]Coordinates cleaned'!$A:$H,8,0)</f>
        <v>32.5454437</v>
      </c>
      <c r="K25" s="10" t="s">
        <v>3371</v>
      </c>
      <c r="L25" s="10"/>
    </row>
    <row r="26" spans="1:14" x14ac:dyDescent="0.3">
      <c r="A26">
        <v>605142</v>
      </c>
      <c r="B26" t="s">
        <v>187</v>
      </c>
      <c r="C26" t="s">
        <v>4400</v>
      </c>
      <c r="D26" t="s">
        <v>4400</v>
      </c>
      <c r="E26" t="s">
        <v>4400</v>
      </c>
      <c r="F26" s="15" t="str">
        <f>VLOOKUP(A26,'[1]Coordinates cleaned'!$A:$I,9,0)</f>
        <v>Netis</v>
      </c>
      <c r="G26" s="15" t="str">
        <f>VLOOKUP(A26,'[1]Coordinates cleaned'!$A:$J,10,0)</f>
        <v>Paul Mbabazi</v>
      </c>
      <c r="H26" s="9" t="s">
        <v>3669</v>
      </c>
      <c r="I26">
        <f>VLOOKUP(A26,'[1]Coordinates cleaned'!$A:$G,7,0)</f>
        <v>0.3126777</v>
      </c>
      <c r="J26">
        <f>VLOOKUP(A26,'[1]Coordinates cleaned'!$A:$H,8,0)</f>
        <v>32.585485900000002</v>
      </c>
      <c r="K26" s="10" t="s">
        <v>3371</v>
      </c>
      <c r="L26" s="10"/>
    </row>
    <row r="27" spans="1:14" x14ac:dyDescent="0.3">
      <c r="A27">
        <v>607508</v>
      </c>
      <c r="B27" t="s">
        <v>996</v>
      </c>
      <c r="C27" t="s">
        <v>4400</v>
      </c>
      <c r="D27" t="s">
        <v>4400</v>
      </c>
      <c r="E27" t="s">
        <v>4400</v>
      </c>
      <c r="F27" s="15" t="str">
        <f>VLOOKUP(A27,'[1]Coordinates cleaned'!$A:$I,9,0)</f>
        <v>Netis</v>
      </c>
      <c r="G27" s="15" t="str">
        <f>VLOOKUP(A27,'[1]Coordinates cleaned'!$A:$J,10,0)</f>
        <v>Benbridge Mulongo</v>
      </c>
      <c r="H27" s="9" t="s">
        <v>3669</v>
      </c>
      <c r="I27">
        <f>VLOOKUP(A27,'[1]Coordinates cleaned'!$A:$G,7,0)</f>
        <v>0.38139620000000002</v>
      </c>
      <c r="J27">
        <f>VLOOKUP(A27,'[1]Coordinates cleaned'!$A:$H,8,0)</f>
        <v>32.626314200000003</v>
      </c>
      <c r="K27" s="10" t="s">
        <v>3371</v>
      </c>
      <c r="L27" s="10"/>
    </row>
    <row r="28" spans="1:14" x14ac:dyDescent="0.3">
      <c r="A28">
        <v>606651</v>
      </c>
      <c r="B28" t="s">
        <v>1449</v>
      </c>
      <c r="C28" t="s">
        <v>4400</v>
      </c>
      <c r="D28" t="s">
        <v>4400</v>
      </c>
      <c r="E28" t="s">
        <v>4400</v>
      </c>
      <c r="F28" s="15" t="s">
        <v>4334</v>
      </c>
      <c r="G28" s="15" t="str">
        <f>VLOOKUP(A28,'[1]Coordinates cleaned'!$A:$J,10,0)</f>
        <v>Benbridge Mulongo</v>
      </c>
      <c r="H28" s="9" t="s">
        <v>3669</v>
      </c>
      <c r="I28">
        <f>VLOOKUP(A28,'[1]Coordinates cleaned'!$A:$G,7,0)</f>
        <v>0.40745500000000001</v>
      </c>
      <c r="J28">
        <f>VLOOKUP(A28,'[1]Coordinates cleaned'!$A:$H,8,0)</f>
        <v>32.581231699999996</v>
      </c>
      <c r="K28" s="10" t="s">
        <v>3371</v>
      </c>
      <c r="L28" s="10"/>
      <c r="N28" t="str">
        <f>VLOOKUP(A28,NET_to_IENG!A:J,10,0)</f>
        <v>NET_to_IENG</v>
      </c>
    </row>
    <row r="29" spans="1:14" x14ac:dyDescent="0.3">
      <c r="A29">
        <v>607107</v>
      </c>
      <c r="B29" t="s">
        <v>1885</v>
      </c>
      <c r="C29" t="s">
        <v>4400</v>
      </c>
      <c r="D29" t="s">
        <v>4400</v>
      </c>
      <c r="E29" t="s">
        <v>4400</v>
      </c>
      <c r="F29" s="15" t="str">
        <f>VLOOKUP(A29,'[1]Coordinates cleaned'!$A:$I,9,0)</f>
        <v>Netis</v>
      </c>
      <c r="G29" s="15" t="str">
        <f>VLOOKUP(A29,'[1]Coordinates cleaned'!$A:$J,10,0)</f>
        <v>Paul Mbabazi</v>
      </c>
      <c r="H29" s="9" t="s">
        <v>3669</v>
      </c>
      <c r="I29">
        <f>VLOOKUP(A29,'[1]Coordinates cleaned'!$A:$G,7,0)</f>
        <v>0.3115655</v>
      </c>
      <c r="J29">
        <f>VLOOKUP(A29,'[1]Coordinates cleaned'!$A:$H,8,0)</f>
        <v>32.584888999999997</v>
      </c>
      <c r="K29" s="10" t="s">
        <v>3371</v>
      </c>
      <c r="L29" s="10"/>
    </row>
    <row r="30" spans="1:14" x14ac:dyDescent="0.3">
      <c r="A30">
        <v>609070</v>
      </c>
      <c r="B30" t="s">
        <v>2121</v>
      </c>
      <c r="C30" t="s">
        <v>4400</v>
      </c>
      <c r="D30" t="s">
        <v>4400</v>
      </c>
      <c r="E30" t="s">
        <v>4400</v>
      </c>
      <c r="F30" s="15" t="str">
        <f>VLOOKUP(A30,'[1]Coordinates cleaned'!$A:$I,9,0)</f>
        <v>Camusat</v>
      </c>
      <c r="G30" s="15" t="str">
        <f>VLOOKUP(A30,'[1]Coordinates cleaned'!$A:$J,10,0)</f>
        <v>Stephen Rwabwogo</v>
      </c>
      <c r="H30" s="9" t="s">
        <v>3367</v>
      </c>
      <c r="I30">
        <f>VLOOKUP(A30,'[1]Coordinates cleaned'!$A:$G,7,0)</f>
        <v>0.17431189999999999</v>
      </c>
      <c r="J30">
        <f>VLOOKUP(A30,'[1]Coordinates cleaned'!$A:$H,8,0)</f>
        <v>30.078572999999999</v>
      </c>
      <c r="K30" s="10" t="s">
        <v>3371</v>
      </c>
      <c r="L30" s="10"/>
    </row>
    <row r="31" spans="1:14" x14ac:dyDescent="0.3">
      <c r="A31">
        <v>606302</v>
      </c>
      <c r="B31" t="s">
        <v>1167</v>
      </c>
      <c r="C31" t="s">
        <v>4400</v>
      </c>
      <c r="D31" t="s">
        <v>4400</v>
      </c>
      <c r="E31" t="s">
        <v>4400</v>
      </c>
      <c r="F31" s="15" t="s">
        <v>4338</v>
      </c>
      <c r="G31" s="15" t="str">
        <f>VLOOKUP(A31,'[1]Coordinates cleaned'!$A:$J,10,0)</f>
        <v>Innocent Ayiko</v>
      </c>
      <c r="H31" s="9" t="s">
        <v>3368</v>
      </c>
      <c r="I31">
        <f>VLOOKUP(A31,'[1]Coordinates cleaned'!$A:$G,7,0)</f>
        <v>3.44132333333333</v>
      </c>
      <c r="J31">
        <f>VLOOKUP(A31,'[1]Coordinates cleaned'!$A:$H,8,0)</f>
        <v>31.188848333333301</v>
      </c>
      <c r="K31" s="10" t="s">
        <v>3371</v>
      </c>
      <c r="L31" s="10" t="str">
        <f>VLOOKUP(A31,IENG_to_New_Vendor!A:H,8,0)</f>
        <v>IENG_to_New_Vendor</v>
      </c>
    </row>
    <row r="32" spans="1:14" x14ac:dyDescent="0.3">
      <c r="A32">
        <v>701183</v>
      </c>
      <c r="B32" t="s">
        <v>3157</v>
      </c>
      <c r="C32" t="s">
        <v>4400</v>
      </c>
      <c r="D32" t="s">
        <v>4400</v>
      </c>
      <c r="E32" t="s">
        <v>4400</v>
      </c>
      <c r="F32" s="15" t="str">
        <f>VLOOKUP(A32,'[1]Coordinates cleaned'!$A:$I,9,0)</f>
        <v>Camusat</v>
      </c>
      <c r="G32" s="15" t="str">
        <f>VLOOKUP(A32,'[1]Coordinates cleaned'!$A:$J,10,0)</f>
        <v>Thomasi Seruyange</v>
      </c>
      <c r="H32" s="9" t="s">
        <v>3367</v>
      </c>
      <c r="I32">
        <f>VLOOKUP(A32,'[1]Coordinates cleaned'!$A:$G,7,0)</f>
        <v>-0.13743060000000001</v>
      </c>
      <c r="J32">
        <f>VLOOKUP(A32,'[1]Coordinates cleaned'!$A:$H,8,0)</f>
        <v>30.492415699999999</v>
      </c>
      <c r="K32" s="10" t="s">
        <v>3371</v>
      </c>
      <c r="L32" s="10"/>
    </row>
    <row r="33" spans="1:12" x14ac:dyDescent="0.3">
      <c r="A33">
        <v>701776</v>
      </c>
      <c r="B33" t="s">
        <v>3671</v>
      </c>
      <c r="C33" t="s">
        <v>4400</v>
      </c>
      <c r="D33" t="s">
        <v>4400</v>
      </c>
      <c r="E33" t="s">
        <v>4400</v>
      </c>
      <c r="F33" s="15" t="str">
        <f>VLOOKUP(A33,'[1]Coordinates cleaned'!$A:$I,9,0)</f>
        <v>Netis</v>
      </c>
      <c r="G33" s="15" t="str">
        <f>VLOOKUP(A33,'[1]Coordinates cleaned'!$A:$J,10,0)</f>
        <v>Paul Mbabazi</v>
      </c>
      <c r="H33" s="9" t="s">
        <v>3669</v>
      </c>
      <c r="I33">
        <f>VLOOKUP(A33,'[1]Coordinates cleaned'!$A:$G,7,0)</f>
        <v>0.23247229999999999</v>
      </c>
      <c r="J33">
        <f>VLOOKUP(A33,'[1]Coordinates cleaned'!$A:$H,8,0)</f>
        <v>32.607216999999999</v>
      </c>
      <c r="K33" s="10" t="s">
        <v>3371</v>
      </c>
      <c r="L33" s="10"/>
    </row>
    <row r="34" spans="1:12" x14ac:dyDescent="0.3">
      <c r="A34">
        <v>605029</v>
      </c>
      <c r="B34" t="s">
        <v>70</v>
      </c>
      <c r="C34" t="s">
        <v>4400</v>
      </c>
      <c r="D34" t="s">
        <v>4400</v>
      </c>
      <c r="E34" t="s">
        <v>4400</v>
      </c>
      <c r="F34" s="15" t="str">
        <f>VLOOKUP(A34,'[1]Coordinates cleaned'!$A:$I,9,0)</f>
        <v>Camusat</v>
      </c>
      <c r="G34" s="15" t="str">
        <f>VLOOKUP(A34,'[1]Coordinates cleaned'!$A:$J,10,0)</f>
        <v>Denis Masaba</v>
      </c>
      <c r="H34" s="9" t="s">
        <v>3367</v>
      </c>
      <c r="I34">
        <f>VLOOKUP(A34,'[1]Coordinates cleaned'!$A:$G,7,0)</f>
        <v>-0.74560740000000003</v>
      </c>
      <c r="J34">
        <f>VLOOKUP(A34,'[1]Coordinates cleaned'!$A:$H,8,0)</f>
        <v>29.696893800000002</v>
      </c>
      <c r="K34" s="10" t="s">
        <v>3371</v>
      </c>
      <c r="L34" s="10"/>
    </row>
    <row r="35" spans="1:12" x14ac:dyDescent="0.3">
      <c r="A35">
        <v>605833</v>
      </c>
      <c r="B35" t="s">
        <v>1031</v>
      </c>
      <c r="C35" t="s">
        <v>4400</v>
      </c>
      <c r="D35" t="s">
        <v>4400</v>
      </c>
      <c r="E35" t="s">
        <v>4400</v>
      </c>
      <c r="F35" s="15" t="str">
        <f>VLOOKUP(A35,'[1]Coordinates cleaned'!$A:$I,9,0)</f>
        <v>Camusat</v>
      </c>
      <c r="G35" s="15" t="str">
        <f>VLOOKUP(A35,'[1]Coordinates cleaned'!$A:$J,10,0)</f>
        <v>Thomasi Seruyange</v>
      </c>
      <c r="H35" s="9" t="s">
        <v>3367</v>
      </c>
      <c r="I35">
        <f>VLOOKUP(A35,'[1]Coordinates cleaned'!$A:$G,7,0)</f>
        <v>-0.60854799999999998</v>
      </c>
      <c r="J35">
        <f>VLOOKUP(A35,'[1]Coordinates cleaned'!$A:$H,8,0)</f>
        <v>30.660214</v>
      </c>
      <c r="K35" s="10" t="s">
        <v>3371</v>
      </c>
      <c r="L35" s="10"/>
    </row>
    <row r="36" spans="1:12" x14ac:dyDescent="0.3">
      <c r="A36">
        <v>608674</v>
      </c>
      <c r="B36" t="s">
        <v>1084</v>
      </c>
      <c r="C36" t="s">
        <v>4400</v>
      </c>
      <c r="D36" t="s">
        <v>4400</v>
      </c>
      <c r="E36" t="s">
        <v>4400</v>
      </c>
      <c r="F36" s="15" t="s">
        <v>4338</v>
      </c>
      <c r="G36" s="15" t="str">
        <f>VLOOKUP(A36,'[1]Coordinates cleaned'!$A:$J,10,0)</f>
        <v>Innocent Ayiko</v>
      </c>
      <c r="H36" s="9" t="s">
        <v>3368</v>
      </c>
      <c r="I36">
        <f>VLOOKUP(A36,'[1]Coordinates cleaned'!$A:$G,7,0)</f>
        <v>3.098455</v>
      </c>
      <c r="J36">
        <f>VLOOKUP(A36,'[1]Coordinates cleaned'!$A:$H,8,0)</f>
        <v>30.969149999999999</v>
      </c>
      <c r="K36" s="10" t="s">
        <v>3371</v>
      </c>
      <c r="L36" s="10" t="str">
        <f>VLOOKUP(A36,IENG_to_New_Vendor!A:H,8,0)</f>
        <v>IENG_to_New_Vendor</v>
      </c>
    </row>
    <row r="37" spans="1:12" x14ac:dyDescent="0.3">
      <c r="A37">
        <v>609005</v>
      </c>
      <c r="B37" t="s">
        <v>883</v>
      </c>
      <c r="C37" t="s">
        <v>4400</v>
      </c>
      <c r="D37" t="s">
        <v>4400</v>
      </c>
      <c r="E37" t="s">
        <v>4400</v>
      </c>
      <c r="F37" s="15" t="str">
        <f>VLOOKUP(A37,'[1]Coordinates cleaned'!$A:$I,9,0)</f>
        <v>I-Engineering</v>
      </c>
      <c r="G37" s="15" t="str">
        <f>VLOOKUP(A37,'[1]Coordinates cleaned'!$A:$J,10,0)</f>
        <v>Latima Musoke</v>
      </c>
      <c r="H37" s="9" t="s">
        <v>3368</v>
      </c>
      <c r="I37">
        <f>VLOOKUP(A37,'[1]Coordinates cleaned'!$A:$G,7,0)</f>
        <v>1.72858666666667</v>
      </c>
      <c r="J37">
        <f>VLOOKUP(A37,'[1]Coordinates cleaned'!$A:$H,8,0)</f>
        <v>31.470275000000001</v>
      </c>
      <c r="K37" s="10" t="s">
        <v>3371</v>
      </c>
      <c r="L37" s="10"/>
    </row>
    <row r="38" spans="1:12" x14ac:dyDescent="0.3">
      <c r="A38">
        <v>609789</v>
      </c>
      <c r="B38" t="s">
        <v>2989</v>
      </c>
      <c r="C38" t="s">
        <v>4400</v>
      </c>
      <c r="D38" t="s">
        <v>4400</v>
      </c>
      <c r="E38" t="s">
        <v>4400</v>
      </c>
      <c r="F38" s="15" t="str">
        <f>VLOOKUP(A38,'[1]Coordinates cleaned'!$A:$I,9,0)</f>
        <v>Camusat</v>
      </c>
      <c r="G38" s="15" t="str">
        <f>VLOOKUP(A38,'[1]Coordinates cleaned'!$A:$J,10,0)</f>
        <v>Thomasi Seruyange</v>
      </c>
      <c r="H38" s="9" t="s">
        <v>3367</v>
      </c>
      <c r="I38">
        <f>VLOOKUP(A38,'[1]Coordinates cleaned'!$A:$G,7,0)</f>
        <v>-0.44417489999999998</v>
      </c>
      <c r="J38">
        <f>VLOOKUP(A38,'[1]Coordinates cleaned'!$A:$H,8,0)</f>
        <v>31.306626399999999</v>
      </c>
      <c r="K38" s="10" t="s">
        <v>3371</v>
      </c>
      <c r="L38" s="10"/>
    </row>
    <row r="39" spans="1:12" x14ac:dyDescent="0.3">
      <c r="A39">
        <v>606300</v>
      </c>
      <c r="B39" t="s">
        <v>36</v>
      </c>
      <c r="C39" t="s">
        <v>4400</v>
      </c>
      <c r="D39" t="s">
        <v>4400</v>
      </c>
      <c r="E39" t="s">
        <v>4400</v>
      </c>
      <c r="F39" s="15" t="str">
        <f>VLOOKUP(A39,'[1]Coordinates cleaned'!$A:$I,9,0)</f>
        <v>Netis</v>
      </c>
      <c r="G39" s="15" t="str">
        <f>VLOOKUP(A39,'[1]Coordinates cleaned'!$A:$J,10,0)</f>
        <v>Samuel Naseke</v>
      </c>
      <c r="H39" s="9" t="s">
        <v>3669</v>
      </c>
      <c r="I39">
        <f>VLOOKUP(A39,'[1]Coordinates cleaned'!$A:$G,7,0)</f>
        <v>0.3740136</v>
      </c>
      <c r="J39">
        <f>VLOOKUP(A39,'[1]Coordinates cleaned'!$A:$H,8,0)</f>
        <v>32.689405899999997</v>
      </c>
      <c r="K39" s="10" t="s">
        <v>3371</v>
      </c>
      <c r="L39" s="10"/>
    </row>
    <row r="40" spans="1:12" x14ac:dyDescent="0.3">
      <c r="A40">
        <v>606655</v>
      </c>
      <c r="B40" t="s">
        <v>3672</v>
      </c>
      <c r="C40" t="s">
        <v>4400</v>
      </c>
      <c r="D40" t="s">
        <v>4400</v>
      </c>
      <c r="E40" t="s">
        <v>4400</v>
      </c>
      <c r="F40" s="15" t="str">
        <f>VLOOKUP(A40,'[1]Coordinates cleaned'!$A:$I,9,0)</f>
        <v>Camusat</v>
      </c>
      <c r="G40" s="15" t="str">
        <f>VLOOKUP(A40,'[1]Coordinates cleaned'!$A:$J,10,0)</f>
        <v>Denis Masaba</v>
      </c>
      <c r="H40" s="9" t="s">
        <v>3367</v>
      </c>
      <c r="I40">
        <f>VLOOKUP(A40,'[1]Coordinates cleaned'!$A:$G,7,0)</f>
        <v>-0.84390166666666699</v>
      </c>
      <c r="J40">
        <f>VLOOKUP(A40,'[1]Coordinates cleaned'!$A:$H,8,0)</f>
        <v>30.17915</v>
      </c>
      <c r="K40" s="10" t="s">
        <v>3371</v>
      </c>
      <c r="L40" s="10"/>
    </row>
    <row r="41" spans="1:12" x14ac:dyDescent="0.3">
      <c r="A41">
        <v>606820</v>
      </c>
      <c r="B41" t="s">
        <v>1603</v>
      </c>
      <c r="C41" t="s">
        <v>4400</v>
      </c>
      <c r="D41" t="s">
        <v>4400</v>
      </c>
      <c r="E41" t="s">
        <v>4400</v>
      </c>
      <c r="F41" s="15" t="str">
        <f>VLOOKUP(A41,'[1]Coordinates cleaned'!$A:$I,9,0)</f>
        <v>Netis</v>
      </c>
      <c r="G41" s="15" t="str">
        <f>VLOOKUP(A41,'[1]Coordinates cleaned'!$A:$J,10,0)</f>
        <v>Jude Musana</v>
      </c>
      <c r="H41" s="9" t="s">
        <v>3669</v>
      </c>
      <c r="I41">
        <f>VLOOKUP(A41,'[1]Coordinates cleaned'!$A:$G,7,0)</f>
        <v>1.1787981000000001</v>
      </c>
      <c r="J41">
        <f>VLOOKUP(A41,'[1]Coordinates cleaned'!$A:$H,8,0)</f>
        <v>34.047449499999999</v>
      </c>
      <c r="K41" s="10" t="s">
        <v>3371</v>
      </c>
      <c r="L41" s="10"/>
    </row>
    <row r="42" spans="1:12" x14ac:dyDescent="0.3">
      <c r="A42">
        <v>701853</v>
      </c>
      <c r="B42" t="s">
        <v>3673</v>
      </c>
      <c r="C42" t="s">
        <v>4400</v>
      </c>
      <c r="D42" t="s">
        <v>4400</v>
      </c>
      <c r="E42" t="s">
        <v>4400</v>
      </c>
      <c r="F42" s="15" t="str">
        <f>VLOOKUP(A42,'[1]Coordinates cleaned'!$A:$I,9,0)</f>
        <v>I-Engineering</v>
      </c>
      <c r="G42" s="15" t="str">
        <f>VLOOKUP(A42,'[1]Coordinates cleaned'!$A:$J,10,0)</f>
        <v>Moses Kaganda</v>
      </c>
      <c r="H42" s="9" t="s">
        <v>3368</v>
      </c>
      <c r="I42">
        <f>VLOOKUP(A42,'[1]Coordinates cleaned'!$A:$G,7,0)</f>
        <v>3.0446813000000001</v>
      </c>
      <c r="J42">
        <f>VLOOKUP(A42,'[1]Coordinates cleaned'!$A:$H,8,0)</f>
        <v>32.351223099999999</v>
      </c>
      <c r="K42" s="10" t="s">
        <v>3371</v>
      </c>
      <c r="L42" s="10"/>
    </row>
    <row r="43" spans="1:12" x14ac:dyDescent="0.3">
      <c r="A43">
        <v>609456</v>
      </c>
      <c r="B43" t="s">
        <v>2731</v>
      </c>
      <c r="C43" t="s">
        <v>4400</v>
      </c>
      <c r="D43" t="s">
        <v>4400</v>
      </c>
      <c r="E43" t="s">
        <v>4400</v>
      </c>
      <c r="F43" s="15" t="str">
        <f>VLOOKUP(A43,'[1]Coordinates cleaned'!$A:$I,9,0)</f>
        <v>Netis</v>
      </c>
      <c r="G43" s="15" t="str">
        <f>VLOOKUP(A43,'[1]Coordinates cleaned'!$A:$J,10,0)</f>
        <v>Emmanuel Kafuko</v>
      </c>
      <c r="H43" s="9" t="s">
        <v>3669</v>
      </c>
      <c r="I43">
        <f>VLOOKUP(A43,'[1]Coordinates cleaned'!$A:$G,7,0)</f>
        <v>0.5810649</v>
      </c>
      <c r="J43">
        <f>VLOOKUP(A43,'[1]Coordinates cleaned'!$A:$H,8,0)</f>
        <v>33.355597899999999</v>
      </c>
      <c r="K43" s="10" t="s">
        <v>3371</v>
      </c>
      <c r="L43" s="10"/>
    </row>
    <row r="44" spans="1:12" x14ac:dyDescent="0.3">
      <c r="A44">
        <v>606840</v>
      </c>
      <c r="B44" t="s">
        <v>3674</v>
      </c>
      <c r="C44" t="s">
        <v>4400</v>
      </c>
      <c r="D44" t="s">
        <v>4400</v>
      </c>
      <c r="E44" t="s">
        <v>4400</v>
      </c>
      <c r="F44" s="15" t="str">
        <f>VLOOKUP(A44,'[1]Coordinates cleaned'!$A:$I,9,0)</f>
        <v>Camusat</v>
      </c>
      <c r="G44" s="15" t="str">
        <f>VLOOKUP(A44,'[1]Coordinates cleaned'!$A:$J,10,0)</f>
        <v>Denis Masaba</v>
      </c>
      <c r="H44" s="9" t="s">
        <v>3367</v>
      </c>
      <c r="I44">
        <f>VLOOKUP(A44,'[1]Coordinates cleaned'!$A:$G,7,0)</f>
        <v>-1.1990152000000001</v>
      </c>
      <c r="J44">
        <f>VLOOKUP(A44,'[1]Coordinates cleaned'!$A:$H,8,0)</f>
        <v>30.129301699999999</v>
      </c>
      <c r="K44" s="10" t="s">
        <v>3371</v>
      </c>
      <c r="L44" s="10"/>
    </row>
    <row r="45" spans="1:12" x14ac:dyDescent="0.3">
      <c r="A45">
        <v>606031</v>
      </c>
      <c r="B45" t="s">
        <v>154</v>
      </c>
      <c r="C45" t="s">
        <v>4400</v>
      </c>
      <c r="D45" t="s">
        <v>4400</v>
      </c>
      <c r="E45" t="s">
        <v>4400</v>
      </c>
      <c r="F45" s="15" t="str">
        <f>VLOOKUP(A45,'[1]Coordinates cleaned'!$A:$I,9,0)</f>
        <v>I-Engineering</v>
      </c>
      <c r="G45" s="15" t="str">
        <f>VLOOKUP(A45,'[1]Coordinates cleaned'!$A:$J,10,0)</f>
        <v>Latima Musoke</v>
      </c>
      <c r="H45" s="9" t="s">
        <v>3368</v>
      </c>
      <c r="I45">
        <f>VLOOKUP(A45,'[1]Coordinates cleaned'!$A:$G,7,0)</f>
        <v>1.2018217</v>
      </c>
      <c r="J45">
        <f>VLOOKUP(A45,'[1]Coordinates cleaned'!$A:$H,8,0)</f>
        <v>31.427451699999999</v>
      </c>
      <c r="K45" s="10" t="s">
        <v>3371</v>
      </c>
      <c r="L45" s="10"/>
    </row>
    <row r="46" spans="1:12" x14ac:dyDescent="0.3">
      <c r="A46">
        <v>609597</v>
      </c>
      <c r="B46" t="s">
        <v>2825</v>
      </c>
      <c r="C46" t="s">
        <v>4400</v>
      </c>
      <c r="D46" t="s">
        <v>4400</v>
      </c>
      <c r="E46" t="s">
        <v>4400</v>
      </c>
      <c r="F46" s="15" t="str">
        <f>VLOOKUP(A46,'[1]Coordinates cleaned'!$A:$I,9,0)</f>
        <v>Camusat</v>
      </c>
      <c r="G46" s="15" t="str">
        <f>VLOOKUP(A46,'[1]Coordinates cleaned'!$A:$J,10,0)</f>
        <v>Stephen Rwabwogo</v>
      </c>
      <c r="H46" s="9" t="s">
        <v>3367</v>
      </c>
      <c r="I46">
        <f>VLOOKUP(A46,'[1]Coordinates cleaned'!$A:$G,7,0)</f>
        <v>0.61737839999999999</v>
      </c>
      <c r="J46">
        <f>VLOOKUP(A46,'[1]Coordinates cleaned'!$A:$H,8,0)</f>
        <v>30.638370599999998</v>
      </c>
      <c r="K46" s="10" t="s">
        <v>3371</v>
      </c>
      <c r="L46" s="10"/>
    </row>
    <row r="47" spans="1:12" x14ac:dyDescent="0.3">
      <c r="A47">
        <v>605351</v>
      </c>
      <c r="B47" t="s">
        <v>2026</v>
      </c>
      <c r="C47" t="s">
        <v>4400</v>
      </c>
      <c r="D47" t="s">
        <v>4400</v>
      </c>
      <c r="E47" t="s">
        <v>4400</v>
      </c>
      <c r="F47" s="15" t="str">
        <f>VLOOKUP(A47,'[1]Coordinates cleaned'!$A:$I,9,0)</f>
        <v>Netis</v>
      </c>
      <c r="G47" s="15" t="str">
        <f>VLOOKUP(A47,'[1]Coordinates cleaned'!$A:$J,10,0)</f>
        <v>Paul Mbabazi</v>
      </c>
      <c r="H47" s="9" t="s">
        <v>3669</v>
      </c>
      <c r="I47">
        <f>VLOOKUP(A47,'[1]Coordinates cleaned'!$A:$G,7,0)</f>
        <v>0.2564591</v>
      </c>
      <c r="J47">
        <f>VLOOKUP(A47,'[1]Coordinates cleaned'!$A:$H,8,0)</f>
        <v>32.632589099999997</v>
      </c>
      <c r="K47" s="10" t="s">
        <v>3371</v>
      </c>
      <c r="L47" s="10"/>
    </row>
    <row r="48" spans="1:12" x14ac:dyDescent="0.3">
      <c r="A48">
        <v>605763</v>
      </c>
      <c r="B48" t="s">
        <v>962</v>
      </c>
      <c r="C48" t="s">
        <v>4400</v>
      </c>
      <c r="D48" t="s">
        <v>4400</v>
      </c>
      <c r="E48" t="s">
        <v>4400</v>
      </c>
      <c r="F48" s="15" t="str">
        <f>VLOOKUP(A48,'[1]Coordinates cleaned'!$A:$I,9,0)</f>
        <v>Netis</v>
      </c>
      <c r="G48" s="15" t="str">
        <f>VLOOKUP(A48,'[1]Coordinates cleaned'!$A:$J,10,0)</f>
        <v>Jude Musana</v>
      </c>
      <c r="H48" s="9" t="s">
        <v>3669</v>
      </c>
      <c r="I48">
        <f>VLOOKUP(A48,'[1]Coordinates cleaned'!$A:$G,7,0)</f>
        <v>1.0164735</v>
      </c>
      <c r="J48">
        <f>VLOOKUP(A48,'[1]Coordinates cleaned'!$A:$H,8,0)</f>
        <v>33.887165000000003</v>
      </c>
      <c r="K48" s="10" t="s">
        <v>3371</v>
      </c>
      <c r="L48" s="10"/>
    </row>
    <row r="49" spans="1:12" x14ac:dyDescent="0.3">
      <c r="A49">
        <v>605633</v>
      </c>
      <c r="B49" t="s">
        <v>844</v>
      </c>
      <c r="C49" t="s">
        <v>4400</v>
      </c>
      <c r="D49" t="s">
        <v>4400</v>
      </c>
      <c r="E49" t="s">
        <v>4400</v>
      </c>
      <c r="F49" s="15" t="str">
        <f>VLOOKUP(A49,'[1]Coordinates cleaned'!$A:$I,9,0)</f>
        <v>Camusat</v>
      </c>
      <c r="G49" s="15" t="str">
        <f>VLOOKUP(A49,'[1]Coordinates cleaned'!$A:$J,10,0)</f>
        <v>Stephen Rwabwogo</v>
      </c>
      <c r="H49" s="9" t="s">
        <v>3367</v>
      </c>
      <c r="I49">
        <f>VLOOKUP(A49,'[1]Coordinates cleaned'!$A:$G,7,0)</f>
        <v>0.80907989999999996</v>
      </c>
      <c r="J49">
        <f>VLOOKUP(A49,'[1]Coordinates cleaned'!$A:$H,8,0)</f>
        <v>30.156227999999999</v>
      </c>
      <c r="K49" s="10" t="s">
        <v>3371</v>
      </c>
      <c r="L49" s="10"/>
    </row>
    <row r="50" spans="1:12" x14ac:dyDescent="0.3">
      <c r="A50">
        <v>609021</v>
      </c>
      <c r="B50" t="s">
        <v>2270</v>
      </c>
      <c r="C50" t="s">
        <v>4400</v>
      </c>
      <c r="D50" t="s">
        <v>4400</v>
      </c>
      <c r="E50" t="s">
        <v>4400</v>
      </c>
      <c r="F50" s="15" t="str">
        <f>VLOOKUP(A50,'[1]Coordinates cleaned'!$A:$I,9,0)</f>
        <v>Camusat</v>
      </c>
      <c r="G50" s="15" t="str">
        <f>VLOOKUP(A50,'[1]Coordinates cleaned'!$A:$J,10,0)</f>
        <v>Thomasi Seruyange</v>
      </c>
      <c r="H50" s="9" t="s">
        <v>3367</v>
      </c>
      <c r="I50">
        <f>VLOOKUP(A50,'[1]Coordinates cleaned'!$A:$G,7,0)</f>
        <v>-0.1207421</v>
      </c>
      <c r="J50">
        <f>VLOOKUP(A50,'[1]Coordinates cleaned'!$A:$H,8,0)</f>
        <v>30.791219900000002</v>
      </c>
      <c r="K50" s="10" t="s">
        <v>3371</v>
      </c>
      <c r="L50" s="10"/>
    </row>
    <row r="51" spans="1:12" x14ac:dyDescent="0.3">
      <c r="A51">
        <v>605406</v>
      </c>
      <c r="B51" t="s">
        <v>471</v>
      </c>
      <c r="C51" t="s">
        <v>4400</v>
      </c>
      <c r="D51" t="s">
        <v>4400</v>
      </c>
      <c r="E51" t="s">
        <v>4400</v>
      </c>
      <c r="F51" s="15" t="s">
        <v>4338</v>
      </c>
      <c r="G51" s="15" t="str">
        <f>VLOOKUP(A51,'[1]Coordinates cleaned'!$A:$J,10,0)</f>
        <v>Innocent Ayiko</v>
      </c>
      <c r="H51" s="9" t="s">
        <v>3368</v>
      </c>
      <c r="I51">
        <f>VLOOKUP(A51,'[1]Coordinates cleaned'!$A:$G,7,0)</f>
        <v>3.025865</v>
      </c>
      <c r="J51">
        <f>VLOOKUP(A51,'[1]Coordinates cleaned'!$A:$H,8,0)</f>
        <v>30.912621699999999</v>
      </c>
      <c r="K51" s="10" t="s">
        <v>3371</v>
      </c>
      <c r="L51" s="10" t="str">
        <f>VLOOKUP(A51,IENG_to_New_Vendor!A:H,8,0)</f>
        <v>IENG_to_New_Vendor</v>
      </c>
    </row>
    <row r="52" spans="1:12" x14ac:dyDescent="0.3">
      <c r="A52">
        <v>609584</v>
      </c>
      <c r="B52" t="s">
        <v>2841</v>
      </c>
      <c r="C52" t="s">
        <v>4400</v>
      </c>
      <c r="D52" t="s">
        <v>4400</v>
      </c>
      <c r="E52" t="s">
        <v>4400</v>
      </c>
      <c r="F52" s="15" t="str">
        <f>VLOOKUP(A52,'[1]Coordinates cleaned'!$A:$I,9,0)</f>
        <v>Camusat</v>
      </c>
      <c r="G52" s="15" t="str">
        <f>VLOOKUP(A52,'[1]Coordinates cleaned'!$A:$J,10,0)</f>
        <v>Stephen Rwabwogo</v>
      </c>
      <c r="H52" s="9" t="s">
        <v>3367</v>
      </c>
      <c r="I52">
        <f>VLOOKUP(A52,'[1]Coordinates cleaned'!$A:$G,7,0)</f>
        <v>0.89107166666666704</v>
      </c>
      <c r="J52">
        <f>VLOOKUP(A52,'[1]Coordinates cleaned'!$A:$H,8,0)</f>
        <v>30.962375000000002</v>
      </c>
      <c r="K52" s="10" t="s">
        <v>3371</v>
      </c>
      <c r="L52" s="10"/>
    </row>
    <row r="53" spans="1:12" x14ac:dyDescent="0.3">
      <c r="A53">
        <v>608610</v>
      </c>
      <c r="B53" t="s">
        <v>1853</v>
      </c>
      <c r="C53" t="s">
        <v>4400</v>
      </c>
      <c r="D53" t="s">
        <v>4400</v>
      </c>
      <c r="E53" t="s">
        <v>4400</v>
      </c>
      <c r="F53" s="15" t="str">
        <f>VLOOKUP(A53,'[1]Coordinates cleaned'!$A:$I,9,0)</f>
        <v>I-Engineering</v>
      </c>
      <c r="G53" s="15" t="str">
        <f>VLOOKUP(A53,'[1]Coordinates cleaned'!$A:$J,10,0)</f>
        <v>Robert Otim</v>
      </c>
      <c r="H53" s="9" t="s">
        <v>3368</v>
      </c>
      <c r="I53">
        <f>VLOOKUP(A53,'[1]Coordinates cleaned'!$A:$G,7,0)</f>
        <v>1.3857003000000001</v>
      </c>
      <c r="J53">
        <f>VLOOKUP(A53,'[1]Coordinates cleaned'!$A:$H,8,0)</f>
        <v>32.509151600000003</v>
      </c>
      <c r="K53" s="10" t="s">
        <v>3371</v>
      </c>
      <c r="L53" s="10"/>
    </row>
    <row r="54" spans="1:12" x14ac:dyDescent="0.3">
      <c r="A54">
        <v>701155</v>
      </c>
      <c r="B54" t="s">
        <v>3243</v>
      </c>
      <c r="C54" t="s">
        <v>4400</v>
      </c>
      <c r="D54" t="s">
        <v>4400</v>
      </c>
      <c r="E54" t="s">
        <v>4400</v>
      </c>
      <c r="F54" s="15" t="str">
        <f>VLOOKUP(A54,'[1]Coordinates cleaned'!$A:$I,9,0)</f>
        <v>Netis</v>
      </c>
      <c r="G54" s="15" t="str">
        <f>VLOOKUP(A54,'[1]Coordinates cleaned'!$A:$J,10,0)</f>
        <v>Jude Musana</v>
      </c>
      <c r="H54" s="9" t="s">
        <v>3669</v>
      </c>
      <c r="I54">
        <f>VLOOKUP(A54,'[1]Coordinates cleaned'!$A:$G,7,0)</f>
        <v>1.5095244000000001</v>
      </c>
      <c r="J54">
        <f>VLOOKUP(A54,'[1]Coordinates cleaned'!$A:$H,8,0)</f>
        <v>34.032699100000002</v>
      </c>
      <c r="K54" s="10" t="s">
        <v>3371</v>
      </c>
      <c r="L54" s="10"/>
    </row>
    <row r="55" spans="1:12" x14ac:dyDescent="0.3">
      <c r="A55">
        <v>605594</v>
      </c>
      <c r="B55" t="s">
        <v>3675</v>
      </c>
      <c r="C55" t="s">
        <v>4400</v>
      </c>
      <c r="D55" t="s">
        <v>4400</v>
      </c>
      <c r="E55" t="s">
        <v>4400</v>
      </c>
      <c r="F55" s="15" t="str">
        <f>VLOOKUP(A55,'[1]Coordinates cleaned'!$A:$I,9,0)</f>
        <v>Netis</v>
      </c>
      <c r="G55" s="15" t="str">
        <f>VLOOKUP(A55,'[1]Coordinates cleaned'!$A:$J,10,0)</f>
        <v>Emmanuel Kafuko</v>
      </c>
      <c r="H55" s="9" t="s">
        <v>3669</v>
      </c>
      <c r="I55">
        <f>VLOOKUP(A55,'[1]Coordinates cleaned'!$A:$G,7,0)</f>
        <v>1.1198417000000001</v>
      </c>
      <c r="J55">
        <f>VLOOKUP(A55,'[1]Coordinates cleaned'!$A:$H,8,0)</f>
        <v>33.51867</v>
      </c>
      <c r="K55" s="10" t="s">
        <v>3371</v>
      </c>
      <c r="L55" s="10"/>
    </row>
    <row r="56" spans="1:12" x14ac:dyDescent="0.3">
      <c r="A56">
        <v>606762</v>
      </c>
      <c r="B56" t="s">
        <v>1548</v>
      </c>
      <c r="C56" t="s">
        <v>4400</v>
      </c>
      <c r="D56" t="s">
        <v>4400</v>
      </c>
      <c r="E56" t="s">
        <v>4400</v>
      </c>
      <c r="F56" s="15" t="str">
        <f>VLOOKUP(A56,'[1]Coordinates cleaned'!$A:$I,9,0)</f>
        <v>Netis</v>
      </c>
      <c r="G56" s="15" t="str">
        <f>VLOOKUP(A56,'[1]Coordinates cleaned'!$A:$J,10,0)</f>
        <v>Moses Wandera</v>
      </c>
      <c r="H56" s="9" t="s">
        <v>3669</v>
      </c>
      <c r="I56">
        <f>VLOOKUP(A56,'[1]Coordinates cleaned'!$A:$G,7,0)</f>
        <v>3.6635012666666702</v>
      </c>
      <c r="J56">
        <f>VLOOKUP(A56,'[1]Coordinates cleaned'!$A:$H,8,0)</f>
        <v>34.095242083333297</v>
      </c>
      <c r="K56" s="10" t="s">
        <v>3371</v>
      </c>
      <c r="L56" s="10"/>
    </row>
    <row r="57" spans="1:12" x14ac:dyDescent="0.3">
      <c r="A57">
        <v>605084</v>
      </c>
      <c r="B57" t="s">
        <v>3676</v>
      </c>
      <c r="C57" t="s">
        <v>4400</v>
      </c>
      <c r="D57" t="s">
        <v>4400</v>
      </c>
      <c r="E57" t="s">
        <v>4400</v>
      </c>
      <c r="F57" s="15" t="str">
        <f>VLOOKUP(A57,'[1]Coordinates cleaned'!$A:$I,9,0)</f>
        <v>Netis</v>
      </c>
      <c r="G57" s="15" t="str">
        <f>VLOOKUP(A57,'[1]Coordinates cleaned'!$A:$J,10,0)</f>
        <v>Paul Mbabazi</v>
      </c>
      <c r="H57" s="9" t="s">
        <v>3669</v>
      </c>
      <c r="I57">
        <f>VLOOKUP(A57,'[1]Coordinates cleaned'!$A:$G,7,0)</f>
        <v>0.2944041</v>
      </c>
      <c r="J57">
        <f>VLOOKUP(A57,'[1]Coordinates cleaned'!$A:$H,8,0)</f>
        <v>32.605253599999998</v>
      </c>
      <c r="K57" s="10" t="s">
        <v>3371</v>
      </c>
      <c r="L57" s="10"/>
    </row>
    <row r="58" spans="1:12" x14ac:dyDescent="0.3">
      <c r="A58">
        <v>609380</v>
      </c>
      <c r="B58" t="s">
        <v>2650</v>
      </c>
      <c r="C58" t="s">
        <v>4400</v>
      </c>
      <c r="D58" t="s">
        <v>4400</v>
      </c>
      <c r="E58" t="s">
        <v>4400</v>
      </c>
      <c r="F58" s="15" t="str">
        <f>VLOOKUP(A58,'[1]Coordinates cleaned'!$A:$I,9,0)</f>
        <v>Camusat</v>
      </c>
      <c r="G58" s="15" t="str">
        <f>VLOOKUP(A58,'[1]Coordinates cleaned'!$A:$J,10,0)</f>
        <v>Stephen Rwabwogo</v>
      </c>
      <c r="H58" s="9" t="s">
        <v>3367</v>
      </c>
      <c r="I58">
        <f>VLOOKUP(A58,'[1]Coordinates cleaned'!$A:$G,7,0)</f>
        <v>0.68280830000000003</v>
      </c>
      <c r="J58">
        <f>VLOOKUP(A58,'[1]Coordinates cleaned'!$A:$H,8,0)</f>
        <v>30.955224999999999</v>
      </c>
      <c r="K58" s="10" t="s">
        <v>3371</v>
      </c>
      <c r="L58" s="10"/>
    </row>
    <row r="59" spans="1:12" x14ac:dyDescent="0.3">
      <c r="A59">
        <v>606162</v>
      </c>
      <c r="B59" t="s">
        <v>1084</v>
      </c>
      <c r="C59" t="s">
        <v>4400</v>
      </c>
      <c r="D59" t="s">
        <v>4400</v>
      </c>
      <c r="E59" t="s">
        <v>4400</v>
      </c>
      <c r="F59" s="15" t="s">
        <v>4338</v>
      </c>
      <c r="G59" s="15" t="str">
        <f>VLOOKUP(A59,'[1]Coordinates cleaned'!$A:$J,10,0)</f>
        <v>Innocent Ayiko</v>
      </c>
      <c r="H59" s="9" t="s">
        <v>3368</v>
      </c>
      <c r="I59">
        <f>VLOOKUP(A59,'[1]Coordinates cleaned'!$A:$G,7,0)</f>
        <v>3.0991032999999999</v>
      </c>
      <c r="J59">
        <f>VLOOKUP(A59,'[1]Coordinates cleaned'!$A:$H,8,0)</f>
        <v>30.969086699999998</v>
      </c>
      <c r="K59" s="10" t="s">
        <v>3371</v>
      </c>
      <c r="L59" s="10" t="str">
        <f>VLOOKUP(A59,IENG_to_New_Vendor!A:H,8,0)</f>
        <v>IENG_to_New_Vendor</v>
      </c>
    </row>
    <row r="60" spans="1:12" x14ac:dyDescent="0.3">
      <c r="A60">
        <v>608280</v>
      </c>
      <c r="B60" t="s">
        <v>899</v>
      </c>
      <c r="C60" t="s">
        <v>4400</v>
      </c>
      <c r="D60" t="s">
        <v>4400</v>
      </c>
      <c r="E60" t="s">
        <v>4400</v>
      </c>
      <c r="F60" s="15" t="str">
        <f>VLOOKUP(A60,'[1]Coordinates cleaned'!$A:$I,9,0)</f>
        <v>Netis</v>
      </c>
      <c r="G60" s="15" t="str">
        <f>VLOOKUP(A60,'[1]Coordinates cleaned'!$A:$J,10,0)</f>
        <v>Emmanuel Kafuko</v>
      </c>
      <c r="H60" s="9" t="s">
        <v>3669</v>
      </c>
      <c r="I60">
        <f>VLOOKUP(A60,'[1]Coordinates cleaned'!$A:$G,7,0)</f>
        <v>0.35845500000000002</v>
      </c>
      <c r="J60">
        <f>VLOOKUP(A60,'[1]Coordinates cleaned'!$A:$H,8,0)</f>
        <v>33.692990500000001</v>
      </c>
      <c r="K60" s="10" t="s">
        <v>3371</v>
      </c>
      <c r="L60" s="10"/>
    </row>
    <row r="61" spans="1:12" x14ac:dyDescent="0.3">
      <c r="A61">
        <v>609552</v>
      </c>
      <c r="B61" t="s">
        <v>2804</v>
      </c>
      <c r="C61" t="s">
        <v>4400</v>
      </c>
      <c r="D61" t="s">
        <v>4400</v>
      </c>
      <c r="E61" t="s">
        <v>4400</v>
      </c>
      <c r="F61" s="15" t="s">
        <v>4338</v>
      </c>
      <c r="G61" s="15" t="str">
        <f>VLOOKUP(A61,'[1]Coordinates cleaned'!$A:$J,10,0)</f>
        <v>Innocent Ayiko</v>
      </c>
      <c r="H61" s="9" t="s">
        <v>3368</v>
      </c>
      <c r="I61">
        <f>VLOOKUP(A61,'[1]Coordinates cleaned'!$A:$G,7,0)</f>
        <v>2.4634737000000002</v>
      </c>
      <c r="J61">
        <f>VLOOKUP(A61,'[1]Coordinates cleaned'!$A:$H,8,0)</f>
        <v>31.499008199999999</v>
      </c>
      <c r="K61" s="10" t="s">
        <v>3371</v>
      </c>
      <c r="L61" s="10" t="str">
        <f>VLOOKUP(A61,IENG_to_New_Vendor!A:H,8,0)</f>
        <v>IENG_to_New_Vendor</v>
      </c>
    </row>
    <row r="62" spans="1:12" x14ac:dyDescent="0.3">
      <c r="A62">
        <v>608179</v>
      </c>
      <c r="B62" t="s">
        <v>2115</v>
      </c>
      <c r="C62" t="s">
        <v>4400</v>
      </c>
      <c r="D62" t="s">
        <v>4400</v>
      </c>
      <c r="E62" t="s">
        <v>4400</v>
      </c>
      <c r="F62" s="15" t="str">
        <f>VLOOKUP(A62,'[1]Coordinates cleaned'!$A:$I,9,0)</f>
        <v>Netis</v>
      </c>
      <c r="G62" s="15" t="str">
        <f>VLOOKUP(A62,'[1]Coordinates cleaned'!$A:$J,10,0)</f>
        <v>Samuel Naseke</v>
      </c>
      <c r="H62" s="9" t="s">
        <v>3669</v>
      </c>
      <c r="I62">
        <f>VLOOKUP(A62,'[1]Coordinates cleaned'!$A:$G,7,0)</f>
        <v>0.1581794</v>
      </c>
      <c r="J62">
        <f>VLOOKUP(A62,'[1]Coordinates cleaned'!$A:$H,8,0)</f>
        <v>33.284374399999997</v>
      </c>
      <c r="K62" s="10" t="s">
        <v>3371</v>
      </c>
      <c r="L62" s="10"/>
    </row>
    <row r="63" spans="1:12" x14ac:dyDescent="0.3">
      <c r="A63">
        <v>605798</v>
      </c>
      <c r="B63" t="s">
        <v>996</v>
      </c>
      <c r="C63" t="s">
        <v>4400</v>
      </c>
      <c r="D63" t="s">
        <v>4400</v>
      </c>
      <c r="E63" t="s">
        <v>4400</v>
      </c>
      <c r="F63" s="15" t="str">
        <f>VLOOKUP(A63,'[1]Coordinates cleaned'!$A:$I,9,0)</f>
        <v>Netis</v>
      </c>
      <c r="G63" s="15" t="str">
        <f>VLOOKUP(A63,'[1]Coordinates cleaned'!$A:$J,10,0)</f>
        <v>Benbridge Mulongo</v>
      </c>
      <c r="H63" s="9" t="s">
        <v>3669</v>
      </c>
      <c r="I63">
        <f>VLOOKUP(A63,'[1]Coordinates cleaned'!$A:$G,7,0)</f>
        <v>0.38146859999999999</v>
      </c>
      <c r="J63">
        <f>VLOOKUP(A63,'[1]Coordinates cleaned'!$A:$H,8,0)</f>
        <v>32.625696699999999</v>
      </c>
      <c r="K63" s="10" t="s">
        <v>3371</v>
      </c>
      <c r="L63" s="10"/>
    </row>
    <row r="64" spans="1:12" x14ac:dyDescent="0.3">
      <c r="A64">
        <v>609823</v>
      </c>
      <c r="B64" t="s">
        <v>2972</v>
      </c>
      <c r="C64" t="s">
        <v>4400</v>
      </c>
      <c r="D64" t="s">
        <v>4400</v>
      </c>
      <c r="E64" t="s">
        <v>4400</v>
      </c>
      <c r="F64" s="15" t="str">
        <f>VLOOKUP(A64,'[1]Coordinates cleaned'!$A:$I,9,0)</f>
        <v>I-Engineering</v>
      </c>
      <c r="G64" s="15" t="str">
        <f>VLOOKUP(A64,'[1]Coordinates cleaned'!$A:$J,10,0)</f>
        <v>Robert Otim</v>
      </c>
      <c r="H64" s="9" t="s">
        <v>3368</v>
      </c>
      <c r="I64">
        <f>VLOOKUP(A64,'[1]Coordinates cleaned'!$A:$G,7,0)</f>
        <v>0.77595499999999995</v>
      </c>
      <c r="J64">
        <f>VLOOKUP(A64,'[1]Coordinates cleaned'!$A:$H,8,0)</f>
        <v>32.731478299999999</v>
      </c>
      <c r="K64" s="10" t="s">
        <v>3371</v>
      </c>
      <c r="L64" s="10"/>
    </row>
    <row r="65" spans="1:14" x14ac:dyDescent="0.3">
      <c r="A65">
        <v>606702</v>
      </c>
      <c r="B65" t="s">
        <v>1486</v>
      </c>
      <c r="C65" t="s">
        <v>4400</v>
      </c>
      <c r="D65" t="s">
        <v>4400</v>
      </c>
      <c r="E65" t="s">
        <v>4400</v>
      </c>
      <c r="F65" s="15" t="str">
        <f>VLOOKUP(A65,'[1]Coordinates cleaned'!$A:$I,9,0)</f>
        <v>Netis</v>
      </c>
      <c r="G65" s="15" t="str">
        <f>VLOOKUP(A65,'[1]Coordinates cleaned'!$A:$J,10,0)</f>
        <v>Paul Mbabazi</v>
      </c>
      <c r="H65" s="9" t="s">
        <v>3669</v>
      </c>
      <c r="I65">
        <f>VLOOKUP(A65,'[1]Coordinates cleaned'!$A:$G,7,0)</f>
        <v>0.31127919999999998</v>
      </c>
      <c r="J65">
        <f>VLOOKUP(A65,'[1]Coordinates cleaned'!$A:$H,8,0)</f>
        <v>32.583905000000001</v>
      </c>
      <c r="K65" s="10" t="s">
        <v>3371</v>
      </c>
      <c r="L65" s="10"/>
    </row>
    <row r="66" spans="1:14" x14ac:dyDescent="0.3">
      <c r="A66">
        <v>608618</v>
      </c>
      <c r="B66" t="s">
        <v>1873</v>
      </c>
      <c r="C66" t="s">
        <v>4400</v>
      </c>
      <c r="D66" t="s">
        <v>4400</v>
      </c>
      <c r="E66" t="s">
        <v>4400</v>
      </c>
      <c r="F66" s="15" t="s">
        <v>4338</v>
      </c>
      <c r="G66" s="15" t="str">
        <f>VLOOKUP(A66,'[1]Coordinates cleaned'!$A:$J,10,0)</f>
        <v>Innocent Ayiko</v>
      </c>
      <c r="H66" s="9" t="s">
        <v>3368</v>
      </c>
      <c r="I66">
        <f>VLOOKUP(A66,'[1]Coordinates cleaned'!$A:$G,7,0)</f>
        <v>3.3419949999999998</v>
      </c>
      <c r="J66">
        <f>VLOOKUP(A66,'[1]Coordinates cleaned'!$A:$H,8,0)</f>
        <v>31.2399666666667</v>
      </c>
      <c r="K66" s="10" t="s">
        <v>3371</v>
      </c>
      <c r="L66" s="10" t="str">
        <f>VLOOKUP(A66,IENG_to_New_Vendor!A:H,8,0)</f>
        <v>IENG_to_New_Vendor</v>
      </c>
    </row>
    <row r="67" spans="1:14" x14ac:dyDescent="0.3">
      <c r="A67">
        <v>606086</v>
      </c>
      <c r="B67" t="s">
        <v>741</v>
      </c>
      <c r="C67" t="s">
        <v>4400</v>
      </c>
      <c r="D67" t="s">
        <v>4400</v>
      </c>
      <c r="E67" t="s">
        <v>4400</v>
      </c>
      <c r="F67" s="15" t="str">
        <f>VLOOKUP(A67,'[1]Coordinates cleaned'!$A:$I,9,0)</f>
        <v>Netis</v>
      </c>
      <c r="G67" s="15" t="str">
        <f>VLOOKUP(A67,'[1]Coordinates cleaned'!$A:$J,10,0)</f>
        <v>Jude Musana</v>
      </c>
      <c r="H67" s="9" t="s">
        <v>3669</v>
      </c>
      <c r="I67">
        <f>VLOOKUP(A67,'[1]Coordinates cleaned'!$A:$G,7,0)</f>
        <v>1.2013767</v>
      </c>
      <c r="J67">
        <f>VLOOKUP(A67,'[1]Coordinates cleaned'!$A:$H,8,0)</f>
        <v>33.900356700000003</v>
      </c>
      <c r="K67" s="10" t="s">
        <v>3371</v>
      </c>
      <c r="L67" s="10"/>
    </row>
    <row r="68" spans="1:14" x14ac:dyDescent="0.3">
      <c r="A68">
        <v>609657</v>
      </c>
      <c r="B68" t="s">
        <v>2975</v>
      </c>
      <c r="C68" t="s">
        <v>4400</v>
      </c>
      <c r="D68" t="s">
        <v>4400</v>
      </c>
      <c r="E68" t="s">
        <v>4400</v>
      </c>
      <c r="F68" s="15" t="s">
        <v>4334</v>
      </c>
      <c r="G68" s="15" t="str">
        <f>VLOOKUP(A68,'[1]Coordinates cleaned'!$A:$J,10,0)</f>
        <v>Benbridge Mulongo</v>
      </c>
      <c r="H68" s="9" t="s">
        <v>3669</v>
      </c>
      <c r="I68">
        <f>VLOOKUP(A68,'[1]Coordinates cleaned'!$A:$G,7,0)</f>
        <v>0.43317620000000001</v>
      </c>
      <c r="J68">
        <f>VLOOKUP(A68,'[1]Coordinates cleaned'!$A:$H,8,0)</f>
        <v>32.607125799999999</v>
      </c>
      <c r="K68" s="10" t="s">
        <v>3371</v>
      </c>
      <c r="L68" s="10"/>
      <c r="N68" t="str">
        <f>VLOOKUP(A68,NET_to_IENG!A:J,10,0)</f>
        <v>NET_to_IENG</v>
      </c>
    </row>
    <row r="69" spans="1:14" x14ac:dyDescent="0.3">
      <c r="A69">
        <v>609703</v>
      </c>
      <c r="B69" t="s">
        <v>2888</v>
      </c>
      <c r="C69" t="s">
        <v>4400</v>
      </c>
      <c r="D69" t="s">
        <v>4400</v>
      </c>
      <c r="E69" t="s">
        <v>4400</v>
      </c>
      <c r="F69" s="15" t="str">
        <f>VLOOKUP(A69,'[1]Coordinates cleaned'!$A:$I,9,0)</f>
        <v>Camusat</v>
      </c>
      <c r="G69" s="15" t="str">
        <f>VLOOKUP(A69,'[1]Coordinates cleaned'!$A:$J,10,0)</f>
        <v>M Patrick Kalibbala</v>
      </c>
      <c r="H69" s="9" t="s">
        <v>3367</v>
      </c>
      <c r="I69">
        <f>VLOOKUP(A69,'[1]Coordinates cleaned'!$A:$G,7,0)</f>
        <v>-0.35622199999999998</v>
      </c>
      <c r="J69">
        <f>VLOOKUP(A69,'[1]Coordinates cleaned'!$A:$H,8,0)</f>
        <v>31.7152542</v>
      </c>
      <c r="K69" s="10" t="s">
        <v>3371</v>
      </c>
      <c r="L69" s="10"/>
    </row>
    <row r="70" spans="1:14" x14ac:dyDescent="0.3">
      <c r="A70">
        <v>609580</v>
      </c>
      <c r="B70" t="s">
        <v>2865</v>
      </c>
      <c r="C70" t="s">
        <v>4400</v>
      </c>
      <c r="D70" t="s">
        <v>4400</v>
      </c>
      <c r="E70" t="s">
        <v>4400</v>
      </c>
      <c r="F70" s="15" t="str">
        <f>VLOOKUP(A70,'[1]Coordinates cleaned'!$A:$I,9,0)</f>
        <v>I-Engineering</v>
      </c>
      <c r="G70" s="15" t="str">
        <f>VLOOKUP(A70,'[1]Coordinates cleaned'!$A:$J,10,0)</f>
        <v>Latima Musoke</v>
      </c>
      <c r="H70" s="9" t="s">
        <v>3368</v>
      </c>
      <c r="I70">
        <f>VLOOKUP(A70,'[1]Coordinates cleaned'!$A:$G,7,0)</f>
        <v>1.9538229</v>
      </c>
      <c r="J70">
        <f>VLOOKUP(A70,'[1]Coordinates cleaned'!$A:$H,8,0)</f>
        <v>32.1379175</v>
      </c>
      <c r="K70" s="10" t="s">
        <v>3371</v>
      </c>
      <c r="L70" s="10"/>
    </row>
    <row r="71" spans="1:14" x14ac:dyDescent="0.3">
      <c r="A71">
        <v>609151</v>
      </c>
      <c r="B71" t="s">
        <v>2340</v>
      </c>
      <c r="C71" t="s">
        <v>4400</v>
      </c>
      <c r="D71" t="s">
        <v>4400</v>
      </c>
      <c r="E71" t="s">
        <v>4400</v>
      </c>
      <c r="F71" s="15" t="str">
        <f>VLOOKUP(A71,'[1]Coordinates cleaned'!$A:$I,9,0)</f>
        <v>Camusat</v>
      </c>
      <c r="G71" s="15" t="str">
        <f>VLOOKUP(A71,'[1]Coordinates cleaned'!$A:$J,10,0)</f>
        <v>Thomasi Seruyange</v>
      </c>
      <c r="H71" s="9" t="s">
        <v>3367</v>
      </c>
      <c r="I71">
        <f>VLOOKUP(A71,'[1]Coordinates cleaned'!$A:$G,7,0)</f>
        <v>-0.44840609999999997</v>
      </c>
      <c r="J71">
        <f>VLOOKUP(A71,'[1]Coordinates cleaned'!$A:$H,8,0)</f>
        <v>31.278198700000001</v>
      </c>
      <c r="K71" s="10" t="s">
        <v>3371</v>
      </c>
      <c r="L71" s="10"/>
    </row>
    <row r="72" spans="1:14" x14ac:dyDescent="0.3">
      <c r="A72">
        <v>609795</v>
      </c>
      <c r="B72" t="s">
        <v>2949</v>
      </c>
      <c r="C72" t="s">
        <v>4400</v>
      </c>
      <c r="D72" t="s">
        <v>4400</v>
      </c>
      <c r="E72" t="s">
        <v>4400</v>
      </c>
      <c r="F72" s="15" t="str">
        <f>VLOOKUP(A72,'[1]Coordinates cleaned'!$A:$I,9,0)</f>
        <v>Netis</v>
      </c>
      <c r="G72" s="15" t="str">
        <f>VLOOKUP(A72,'[1]Coordinates cleaned'!$A:$J,10,0)</f>
        <v>Emmanuel Kafuko</v>
      </c>
      <c r="H72" s="9" t="s">
        <v>3669</v>
      </c>
      <c r="I72">
        <f>VLOOKUP(A72,'[1]Coordinates cleaned'!$A:$G,7,0)</f>
        <v>0.33723360000000002</v>
      </c>
      <c r="J72">
        <f>VLOOKUP(A72,'[1]Coordinates cleaned'!$A:$H,8,0)</f>
        <v>34.052466299999999</v>
      </c>
      <c r="K72" s="10" t="s">
        <v>3371</v>
      </c>
      <c r="L72" s="10"/>
    </row>
    <row r="73" spans="1:14" x14ac:dyDescent="0.3">
      <c r="A73">
        <v>609917</v>
      </c>
      <c r="B73" t="s">
        <v>3064</v>
      </c>
      <c r="C73" t="s">
        <v>4400</v>
      </c>
      <c r="D73" t="s">
        <v>4400</v>
      </c>
      <c r="E73" t="s">
        <v>4400</v>
      </c>
      <c r="F73" s="15" t="s">
        <v>4338</v>
      </c>
      <c r="G73" s="15" t="str">
        <f>VLOOKUP(A73,'[1]Coordinates cleaned'!$A:$J,10,0)</f>
        <v>Innocent Ayiko</v>
      </c>
      <c r="H73" s="9" t="s">
        <v>3368</v>
      </c>
      <c r="I73">
        <f>VLOOKUP(A73,'[1]Coordinates cleaned'!$A:$G,7,0)</f>
        <v>2.8732635000000002</v>
      </c>
      <c r="J73">
        <f>VLOOKUP(A73,'[1]Coordinates cleaned'!$A:$H,8,0)</f>
        <v>30.983448800000001</v>
      </c>
      <c r="K73" s="10" t="s">
        <v>3371</v>
      </c>
      <c r="L73" s="10" t="str">
        <f>VLOOKUP(A73,IENG_to_New_Vendor!A:H,8,0)</f>
        <v>IENG_to_New_Vendor</v>
      </c>
    </row>
    <row r="74" spans="1:14" x14ac:dyDescent="0.3">
      <c r="A74">
        <v>609027</v>
      </c>
      <c r="B74" t="s">
        <v>1764</v>
      </c>
      <c r="C74" t="s">
        <v>4400</v>
      </c>
      <c r="D74" t="s">
        <v>4400</v>
      </c>
      <c r="E74" t="s">
        <v>4400</v>
      </c>
      <c r="F74" s="15" t="str">
        <f>VLOOKUP(A74,'[1]Coordinates cleaned'!$A:$I,9,0)</f>
        <v>Camusat</v>
      </c>
      <c r="G74" s="15" t="str">
        <f>VLOOKUP(A74,'[1]Coordinates cleaned'!$A:$J,10,0)</f>
        <v>Denis Masaba</v>
      </c>
      <c r="H74" s="9" t="s">
        <v>3367</v>
      </c>
      <c r="I74">
        <f>VLOOKUP(A74,'[1]Coordinates cleaned'!$A:$G,7,0)</f>
        <v>-0.75567249999999997</v>
      </c>
      <c r="J74">
        <f>VLOOKUP(A74,'[1]Coordinates cleaned'!$A:$H,8,0)</f>
        <v>29.702136899999999</v>
      </c>
      <c r="K74" s="10" t="s">
        <v>3371</v>
      </c>
      <c r="L74" s="10"/>
    </row>
    <row r="75" spans="1:14" x14ac:dyDescent="0.3">
      <c r="A75">
        <v>609076</v>
      </c>
      <c r="B75" t="s">
        <v>2305</v>
      </c>
      <c r="C75" t="s">
        <v>4400</v>
      </c>
      <c r="D75" t="s">
        <v>4400</v>
      </c>
      <c r="E75" t="s">
        <v>4400</v>
      </c>
      <c r="F75" s="15" t="str">
        <f>VLOOKUP(A75,'[1]Coordinates cleaned'!$A:$I,9,0)</f>
        <v>Camusat</v>
      </c>
      <c r="G75" s="15" t="str">
        <f>VLOOKUP(A75,'[1]Coordinates cleaned'!$A:$J,10,0)</f>
        <v>Denis Masaba</v>
      </c>
      <c r="H75" s="9" t="s">
        <v>3367</v>
      </c>
      <c r="I75">
        <f>VLOOKUP(A75,'[1]Coordinates cleaned'!$A:$G,7,0)</f>
        <v>-0.83269000000000004</v>
      </c>
      <c r="J75">
        <f>VLOOKUP(A75,'[1]Coordinates cleaned'!$A:$H,8,0)</f>
        <v>30.181920000000002</v>
      </c>
      <c r="K75" s="10" t="s">
        <v>3371</v>
      </c>
      <c r="L75" s="10"/>
    </row>
    <row r="76" spans="1:14" x14ac:dyDescent="0.3">
      <c r="A76">
        <v>609570</v>
      </c>
      <c r="B76" t="s">
        <v>3677</v>
      </c>
      <c r="C76" t="s">
        <v>4400</v>
      </c>
      <c r="D76" t="s">
        <v>4400</v>
      </c>
      <c r="E76" t="s">
        <v>4400</v>
      </c>
      <c r="F76" s="15" t="s">
        <v>4338</v>
      </c>
      <c r="G76" s="15" t="str">
        <f>VLOOKUP(A76,'[1]Coordinates cleaned'!$A:$J,10,0)</f>
        <v>Innocent Ayiko</v>
      </c>
      <c r="H76" s="9" t="s">
        <v>3368</v>
      </c>
      <c r="I76">
        <f>VLOOKUP(A76,'[1]Coordinates cleaned'!$A:$G,7,0)</f>
        <v>3.6770033</v>
      </c>
      <c r="J76">
        <f>VLOOKUP(A76,'[1]Coordinates cleaned'!$A:$H,8,0)</f>
        <v>30.981248300000001</v>
      </c>
      <c r="K76" s="10" t="s">
        <v>3371</v>
      </c>
      <c r="L76" s="10" t="str">
        <f>VLOOKUP(A76,IENG_to_New_Vendor!A:H,8,0)</f>
        <v>IENG_to_New_Vendor</v>
      </c>
    </row>
    <row r="77" spans="1:14" x14ac:dyDescent="0.3">
      <c r="A77">
        <v>609350</v>
      </c>
      <c r="B77" t="s">
        <v>290</v>
      </c>
      <c r="C77" t="s">
        <v>4400</v>
      </c>
      <c r="D77" t="s">
        <v>4400</v>
      </c>
      <c r="E77" t="s">
        <v>4400</v>
      </c>
      <c r="F77" s="15" t="str">
        <f>VLOOKUP(A77,'[1]Coordinates cleaned'!$A:$I,9,0)</f>
        <v>Camusat</v>
      </c>
      <c r="G77" s="15" t="str">
        <f>VLOOKUP(A77,'[1]Coordinates cleaned'!$A:$J,10,0)</f>
        <v>Thomasi Seruyange</v>
      </c>
      <c r="H77" s="9" t="s">
        <v>3367</v>
      </c>
      <c r="I77">
        <f>VLOOKUP(A77,'[1]Coordinates cleaned'!$A:$G,7,0)</f>
        <v>-0.48645749999999999</v>
      </c>
      <c r="J77">
        <f>VLOOKUP(A77,'[1]Coordinates cleaned'!$A:$H,8,0)</f>
        <v>30.8965131</v>
      </c>
      <c r="K77" s="10" t="s">
        <v>3371</v>
      </c>
      <c r="L77" s="10"/>
    </row>
    <row r="78" spans="1:14" x14ac:dyDescent="0.3">
      <c r="A78">
        <v>609081</v>
      </c>
      <c r="B78" t="s">
        <v>1775</v>
      </c>
      <c r="C78" t="s">
        <v>4400</v>
      </c>
      <c r="D78" t="s">
        <v>4400</v>
      </c>
      <c r="E78" t="s">
        <v>4400</v>
      </c>
      <c r="F78" s="15" t="str">
        <f>VLOOKUP(A78,'[1]Coordinates cleaned'!$A:$I,9,0)</f>
        <v>Camusat</v>
      </c>
      <c r="G78" s="15" t="str">
        <f>VLOOKUP(A78,'[1]Coordinates cleaned'!$A:$J,10,0)</f>
        <v>Thomasi Seruyange</v>
      </c>
      <c r="H78" s="9" t="s">
        <v>3367</v>
      </c>
      <c r="I78">
        <f>VLOOKUP(A78,'[1]Coordinates cleaned'!$A:$G,7,0)</f>
        <v>5.6630100000000003E-2</v>
      </c>
      <c r="J78">
        <f>VLOOKUP(A78,'[1]Coordinates cleaned'!$A:$H,8,0)</f>
        <v>30.486361599999999</v>
      </c>
      <c r="K78" s="10" t="s">
        <v>3371</v>
      </c>
      <c r="L78" s="10"/>
    </row>
    <row r="79" spans="1:14" x14ac:dyDescent="0.3">
      <c r="A79">
        <v>701816</v>
      </c>
      <c r="B79" t="s">
        <v>3678</v>
      </c>
      <c r="C79" t="s">
        <v>4400</v>
      </c>
      <c r="D79" t="s">
        <v>4400</v>
      </c>
      <c r="E79" t="s">
        <v>4400</v>
      </c>
      <c r="F79" s="15" t="str">
        <f>VLOOKUP(A79,'[1]Coordinates cleaned'!$A:$I,9,0)</f>
        <v>I-Engineering</v>
      </c>
      <c r="G79" s="15" t="str">
        <f>VLOOKUP(A79,'[1]Coordinates cleaned'!$A:$J,10,0)</f>
        <v>Moses Kaganda</v>
      </c>
      <c r="H79" s="9" t="s">
        <v>3368</v>
      </c>
      <c r="I79">
        <f>VLOOKUP(A79,'[1]Coordinates cleaned'!$A:$G,7,0)</f>
        <v>2.79175</v>
      </c>
      <c r="J79">
        <f>VLOOKUP(A79,'[1]Coordinates cleaned'!$A:$H,8,0)</f>
        <v>32.291817000000002</v>
      </c>
      <c r="K79" s="10" t="s">
        <v>3371</v>
      </c>
      <c r="L79" s="10"/>
    </row>
    <row r="80" spans="1:14" x14ac:dyDescent="0.3">
      <c r="A80">
        <v>701271</v>
      </c>
      <c r="B80" t="s">
        <v>993</v>
      </c>
      <c r="C80" t="s">
        <v>4400</v>
      </c>
      <c r="D80" t="s">
        <v>4400</v>
      </c>
      <c r="E80" t="s">
        <v>4400</v>
      </c>
      <c r="F80" s="15" t="str">
        <f>VLOOKUP(A80,'[1]Coordinates cleaned'!$A:$I,9,0)</f>
        <v>I-Engineering</v>
      </c>
      <c r="G80" s="15" t="str">
        <f>VLOOKUP(A80,'[1]Coordinates cleaned'!$A:$J,10,0)</f>
        <v>Latima Musoke</v>
      </c>
      <c r="H80" s="9" t="s">
        <v>3368</v>
      </c>
      <c r="I80">
        <f>VLOOKUP(A80,'[1]Coordinates cleaned'!$A:$G,7,0)</f>
        <v>1.9915166666666699</v>
      </c>
      <c r="J80">
        <f>VLOOKUP(A80,'[1]Coordinates cleaned'!$A:$H,8,0)</f>
        <v>31.476478333333301</v>
      </c>
      <c r="K80" s="10" t="s">
        <v>3371</v>
      </c>
      <c r="L80" s="10"/>
    </row>
    <row r="81" spans="1:12" x14ac:dyDescent="0.3">
      <c r="A81">
        <v>606399</v>
      </c>
      <c r="B81" t="s">
        <v>1343</v>
      </c>
      <c r="C81" t="s">
        <v>4400</v>
      </c>
      <c r="D81" t="s">
        <v>4400</v>
      </c>
      <c r="E81" t="s">
        <v>4400</v>
      </c>
      <c r="F81" s="15" t="str">
        <f>VLOOKUP(A81,'[1]Coordinates cleaned'!$A:$I,9,0)</f>
        <v>I-Engineering</v>
      </c>
      <c r="G81" s="15" t="str">
        <f>VLOOKUP(A81,'[1]Coordinates cleaned'!$A:$J,10,0)</f>
        <v>Robert Otim</v>
      </c>
      <c r="H81" s="9" t="s">
        <v>3368</v>
      </c>
      <c r="I81">
        <f>VLOOKUP(A81,'[1]Coordinates cleaned'!$A:$G,7,0)</f>
        <v>0.54285830000000002</v>
      </c>
      <c r="J81">
        <f>VLOOKUP(A81,'[1]Coordinates cleaned'!$A:$H,8,0)</f>
        <v>32.662783300000001</v>
      </c>
      <c r="K81" s="10" t="s">
        <v>3371</v>
      </c>
      <c r="L81" s="10"/>
    </row>
    <row r="82" spans="1:12" x14ac:dyDescent="0.3">
      <c r="A82">
        <v>609756</v>
      </c>
      <c r="B82" t="s">
        <v>3679</v>
      </c>
      <c r="C82" t="s">
        <v>4400</v>
      </c>
      <c r="D82" t="s">
        <v>4400</v>
      </c>
      <c r="E82" t="s">
        <v>4400</v>
      </c>
      <c r="F82" s="15" t="str">
        <f>VLOOKUP(A82,'[1]Coordinates cleaned'!$A:$I,9,0)</f>
        <v>Netis</v>
      </c>
      <c r="G82" s="15" t="str">
        <f>VLOOKUP(A82,'[1]Coordinates cleaned'!$A:$J,10,0)</f>
        <v>Paul Mbabazi</v>
      </c>
      <c r="H82" s="9" t="s">
        <v>3669</v>
      </c>
      <c r="I82">
        <f>VLOOKUP(A82,'[1]Coordinates cleaned'!$A:$G,7,0)</f>
        <v>0.26821</v>
      </c>
      <c r="J82">
        <f>VLOOKUP(A82,'[1]Coordinates cleaned'!$A:$H,8,0)</f>
        <v>32.620326300000002</v>
      </c>
      <c r="K82" s="10" t="s">
        <v>3371</v>
      </c>
      <c r="L82" s="10"/>
    </row>
    <row r="83" spans="1:12" x14ac:dyDescent="0.3">
      <c r="A83">
        <v>608685</v>
      </c>
      <c r="B83" t="s">
        <v>2517</v>
      </c>
      <c r="C83" t="s">
        <v>4400</v>
      </c>
      <c r="D83" t="s">
        <v>4400</v>
      </c>
      <c r="E83" t="s">
        <v>4400</v>
      </c>
      <c r="F83" s="15" t="str">
        <f>VLOOKUP(A83,'[1]Coordinates cleaned'!$A:$I,9,0)</f>
        <v>I-Engineering</v>
      </c>
      <c r="G83" s="15" t="str">
        <f>VLOOKUP(A83,'[1]Coordinates cleaned'!$A:$J,10,0)</f>
        <v>Muhamood Kyongo</v>
      </c>
      <c r="H83" s="9" t="s">
        <v>3368</v>
      </c>
      <c r="I83">
        <f>VLOOKUP(A83,'[1]Coordinates cleaned'!$A:$G,7,0)</f>
        <v>2.6796696</v>
      </c>
      <c r="J83">
        <f>VLOOKUP(A83,'[1]Coordinates cleaned'!$A:$H,8,0)</f>
        <v>33.237819899999998</v>
      </c>
      <c r="K83" s="10" t="s">
        <v>3371</v>
      </c>
      <c r="L83" s="10"/>
    </row>
    <row r="84" spans="1:12" x14ac:dyDescent="0.3">
      <c r="A84">
        <v>609540</v>
      </c>
      <c r="B84" t="s">
        <v>2793</v>
      </c>
      <c r="C84" t="s">
        <v>4400</v>
      </c>
      <c r="D84" t="s">
        <v>4400</v>
      </c>
      <c r="E84" t="s">
        <v>4400</v>
      </c>
      <c r="F84" s="15" t="str">
        <f>VLOOKUP(A84,'[1]Coordinates cleaned'!$A:$I,9,0)</f>
        <v>Netis</v>
      </c>
      <c r="G84" s="15" t="str">
        <f>VLOOKUP(A84,'[1]Coordinates cleaned'!$A:$J,10,0)</f>
        <v>Jude Musana</v>
      </c>
      <c r="H84" s="9" t="s">
        <v>3669</v>
      </c>
      <c r="I84">
        <f>VLOOKUP(A84,'[1]Coordinates cleaned'!$A:$G,7,0)</f>
        <v>1.1923216999999999</v>
      </c>
      <c r="J84">
        <f>VLOOKUP(A84,'[1]Coordinates cleaned'!$A:$H,8,0)</f>
        <v>33.851898300000002</v>
      </c>
      <c r="K84" s="10" t="s">
        <v>3371</v>
      </c>
      <c r="L84" s="10"/>
    </row>
    <row r="85" spans="1:12" x14ac:dyDescent="0.3">
      <c r="A85">
        <v>607320</v>
      </c>
      <c r="B85" t="s">
        <v>934</v>
      </c>
      <c r="C85" t="s">
        <v>4400</v>
      </c>
      <c r="D85" t="s">
        <v>4400</v>
      </c>
      <c r="E85" t="s">
        <v>4400</v>
      </c>
      <c r="F85" s="15" t="str">
        <f>VLOOKUP(A85,'[1]Coordinates cleaned'!$A:$I,9,0)</f>
        <v>I-Engineering</v>
      </c>
      <c r="G85" s="15" t="str">
        <f>VLOOKUP(A85,'[1]Coordinates cleaned'!$A:$J,10,0)</f>
        <v>Robert Otim</v>
      </c>
      <c r="H85" s="9" t="s">
        <v>3368</v>
      </c>
      <c r="I85">
        <f>VLOOKUP(A85,'[1]Coordinates cleaned'!$A:$G,7,0)</f>
        <v>0.84316500000000005</v>
      </c>
      <c r="J85">
        <f>VLOOKUP(A85,'[1]Coordinates cleaned'!$A:$H,8,0)</f>
        <v>32.361055</v>
      </c>
      <c r="K85" s="10" t="s">
        <v>3371</v>
      </c>
      <c r="L85" s="10"/>
    </row>
    <row r="86" spans="1:12" x14ac:dyDescent="0.3">
      <c r="A86">
        <v>701111</v>
      </c>
      <c r="B86" t="s">
        <v>3223</v>
      </c>
      <c r="C86" t="s">
        <v>4400</v>
      </c>
      <c r="D86" t="s">
        <v>4400</v>
      </c>
      <c r="E86" t="s">
        <v>4400</v>
      </c>
      <c r="F86" s="15" t="str">
        <f>VLOOKUP(A86,'[1]Coordinates cleaned'!$A:$I,9,0)</f>
        <v>Camusat</v>
      </c>
      <c r="G86" s="15" t="str">
        <f>VLOOKUP(A86,'[1]Coordinates cleaned'!$A:$J,10,0)</f>
        <v>Stephen Rwabwogo</v>
      </c>
      <c r="H86" s="9" t="s">
        <v>3367</v>
      </c>
      <c r="I86">
        <f>VLOOKUP(A86,'[1]Coordinates cleaned'!$A:$G,7,0)</f>
        <v>0.69404750000000004</v>
      </c>
      <c r="J86">
        <f>VLOOKUP(A86,'[1]Coordinates cleaned'!$A:$H,8,0)</f>
        <v>30.95635</v>
      </c>
      <c r="K86" s="10" t="s">
        <v>3371</v>
      </c>
      <c r="L86" s="10"/>
    </row>
    <row r="87" spans="1:12" x14ac:dyDescent="0.3">
      <c r="A87">
        <v>609010</v>
      </c>
      <c r="B87" t="s">
        <v>2134</v>
      </c>
      <c r="C87" t="s">
        <v>4400</v>
      </c>
      <c r="D87" t="s">
        <v>4400</v>
      </c>
      <c r="E87" t="s">
        <v>4400</v>
      </c>
      <c r="F87" s="15" t="str">
        <f>VLOOKUP(A87,'[1]Coordinates cleaned'!$A:$I,9,0)</f>
        <v>Camusat</v>
      </c>
      <c r="G87" s="15" t="str">
        <f>VLOOKUP(A87,'[1]Coordinates cleaned'!$A:$J,10,0)</f>
        <v>Thomasi Seruyange</v>
      </c>
      <c r="H87" s="9" t="s">
        <v>3367</v>
      </c>
      <c r="I87">
        <f>VLOOKUP(A87,'[1]Coordinates cleaned'!$A:$G,7,0)</f>
        <v>-0.67627910000000002</v>
      </c>
      <c r="J87">
        <f>VLOOKUP(A87,'[1]Coordinates cleaned'!$A:$H,8,0)</f>
        <v>30.672924299999998</v>
      </c>
      <c r="K87" s="10" t="s">
        <v>3371</v>
      </c>
      <c r="L87" s="10"/>
    </row>
    <row r="88" spans="1:12" x14ac:dyDescent="0.3">
      <c r="A88">
        <v>609148</v>
      </c>
      <c r="B88" t="s">
        <v>273</v>
      </c>
      <c r="C88" t="s">
        <v>4400</v>
      </c>
      <c r="D88" t="s">
        <v>4400</v>
      </c>
      <c r="E88" t="s">
        <v>4400</v>
      </c>
      <c r="F88" s="15" t="str">
        <f>VLOOKUP(A88,'[1]Coordinates cleaned'!$A:$I,9,0)</f>
        <v>Camusat</v>
      </c>
      <c r="G88" s="15" t="str">
        <f>VLOOKUP(A88,'[1]Coordinates cleaned'!$A:$J,10,0)</f>
        <v>Denis Masaba</v>
      </c>
      <c r="H88" s="9" t="s">
        <v>3367</v>
      </c>
      <c r="I88">
        <f>VLOOKUP(A88,'[1]Coordinates cleaned'!$A:$G,7,0)</f>
        <v>-1.4142113999999999</v>
      </c>
      <c r="J88">
        <f>VLOOKUP(A88,'[1]Coordinates cleaned'!$A:$H,8,0)</f>
        <v>30.013332800000001</v>
      </c>
      <c r="K88" s="10" t="s">
        <v>3371</v>
      </c>
      <c r="L88" s="10"/>
    </row>
    <row r="89" spans="1:12" x14ac:dyDescent="0.3">
      <c r="A89">
        <v>606849</v>
      </c>
      <c r="B89" t="s">
        <v>2729</v>
      </c>
      <c r="C89" t="s">
        <v>4400</v>
      </c>
      <c r="D89" t="s">
        <v>4400</v>
      </c>
      <c r="E89" t="s">
        <v>4400</v>
      </c>
      <c r="F89" s="15" t="str">
        <f>VLOOKUP(A89,'[1]Coordinates cleaned'!$A:$I,9,0)</f>
        <v>Netis</v>
      </c>
      <c r="G89" s="15" t="str">
        <f>VLOOKUP(A89,'[1]Coordinates cleaned'!$A:$J,10,0)</f>
        <v>Emmanuel Kafuko</v>
      </c>
      <c r="H89" s="9" t="s">
        <v>3669</v>
      </c>
      <c r="I89">
        <f>VLOOKUP(A89,'[1]Coordinates cleaned'!$A:$G,7,0)</f>
        <v>1.0898600000000001</v>
      </c>
      <c r="J89">
        <f>VLOOKUP(A89,'[1]Coordinates cleaned'!$A:$H,8,0)</f>
        <v>33.549894999999999</v>
      </c>
      <c r="K89" s="10" t="s">
        <v>3371</v>
      </c>
      <c r="L89" s="10"/>
    </row>
    <row r="90" spans="1:12" x14ac:dyDescent="0.3">
      <c r="A90">
        <v>605104</v>
      </c>
      <c r="B90" t="s">
        <v>143</v>
      </c>
      <c r="C90" t="s">
        <v>4400</v>
      </c>
      <c r="D90" t="s">
        <v>4400</v>
      </c>
      <c r="E90" t="s">
        <v>4400</v>
      </c>
      <c r="F90" s="15" t="str">
        <f>VLOOKUP(A90,'[1]Coordinates cleaned'!$A:$I,9,0)</f>
        <v>I-Engineering</v>
      </c>
      <c r="G90" s="15" t="str">
        <f>VLOOKUP(A90,'[1]Coordinates cleaned'!$A:$J,10,0)</f>
        <v>Robert Otim</v>
      </c>
      <c r="H90" s="9" t="s">
        <v>3368</v>
      </c>
      <c r="I90">
        <f>VLOOKUP(A90,'[1]Coordinates cleaned'!$A:$G,7,0)</f>
        <v>1.3854782000000001</v>
      </c>
      <c r="J90">
        <f>VLOOKUP(A90,'[1]Coordinates cleaned'!$A:$H,8,0)</f>
        <v>32.509519900000001</v>
      </c>
      <c r="K90" s="10" t="s">
        <v>3371</v>
      </c>
      <c r="L90" s="10"/>
    </row>
    <row r="91" spans="1:12" x14ac:dyDescent="0.3">
      <c r="A91">
        <v>609516</v>
      </c>
      <c r="B91" t="s">
        <v>3680</v>
      </c>
      <c r="C91" t="s">
        <v>4400</v>
      </c>
      <c r="D91" t="s">
        <v>4400</v>
      </c>
      <c r="E91" t="s">
        <v>4400</v>
      </c>
      <c r="F91" s="15" t="str">
        <f>VLOOKUP(A91,'[1]Coordinates cleaned'!$A:$I,9,0)</f>
        <v>Netis</v>
      </c>
      <c r="G91" s="15" t="str">
        <f>VLOOKUP(A91,'[1]Coordinates cleaned'!$A:$J,10,0)</f>
        <v>Samuel Naseke</v>
      </c>
      <c r="H91" s="9" t="s">
        <v>3669</v>
      </c>
      <c r="I91">
        <f>VLOOKUP(A91,'[1]Coordinates cleaned'!$A:$G,7,0)</f>
        <v>0.2251406</v>
      </c>
      <c r="J91">
        <f>VLOOKUP(A91,'[1]Coordinates cleaned'!$A:$H,8,0)</f>
        <v>33.298163299999999</v>
      </c>
      <c r="K91" s="10" t="s">
        <v>3371</v>
      </c>
      <c r="L91" s="10"/>
    </row>
    <row r="92" spans="1:12" x14ac:dyDescent="0.3">
      <c r="A92">
        <v>609754</v>
      </c>
      <c r="B92" t="s">
        <v>2926</v>
      </c>
      <c r="C92" t="s">
        <v>4400</v>
      </c>
      <c r="D92" t="s">
        <v>4400</v>
      </c>
      <c r="E92" t="s">
        <v>4400</v>
      </c>
      <c r="F92" s="15" t="str">
        <f>VLOOKUP(A92,'[1]Coordinates cleaned'!$A:$I,9,0)</f>
        <v>Netis</v>
      </c>
      <c r="G92" s="15" t="str">
        <f>VLOOKUP(A92,'[1]Coordinates cleaned'!$A:$J,10,0)</f>
        <v>Moses Wandera</v>
      </c>
      <c r="H92" s="9" t="s">
        <v>3669</v>
      </c>
      <c r="I92">
        <f>VLOOKUP(A92,'[1]Coordinates cleaned'!$A:$G,7,0)</f>
        <v>1.5432300999999999</v>
      </c>
      <c r="J92">
        <f>VLOOKUP(A92,'[1]Coordinates cleaned'!$A:$H,8,0)</f>
        <v>34.0879628</v>
      </c>
      <c r="K92" s="10" t="s">
        <v>3371</v>
      </c>
      <c r="L92" s="10"/>
    </row>
    <row r="93" spans="1:12" x14ac:dyDescent="0.3">
      <c r="A93">
        <v>609481</v>
      </c>
      <c r="B93" t="s">
        <v>2710</v>
      </c>
      <c r="C93" t="s">
        <v>4400</v>
      </c>
      <c r="D93" t="s">
        <v>4400</v>
      </c>
      <c r="E93" t="s">
        <v>4400</v>
      </c>
      <c r="F93" s="15" t="str">
        <f>VLOOKUP(A93,'[1]Coordinates cleaned'!$A:$I,9,0)</f>
        <v>Netis</v>
      </c>
      <c r="G93" s="15" t="str">
        <f>VLOOKUP(A93,'[1]Coordinates cleaned'!$A:$J,10,0)</f>
        <v>Emmanuel Kafuko</v>
      </c>
      <c r="H93" s="9" t="s">
        <v>3669</v>
      </c>
      <c r="I93">
        <f>VLOOKUP(A93,'[1]Coordinates cleaned'!$A:$G,7,0)</f>
        <v>0.51126199999999999</v>
      </c>
      <c r="J93">
        <f>VLOOKUP(A93,'[1]Coordinates cleaned'!$A:$H,8,0)</f>
        <v>33.505979000000004</v>
      </c>
      <c r="K93" s="10" t="s">
        <v>3371</v>
      </c>
      <c r="L93" s="10"/>
    </row>
    <row r="94" spans="1:12" x14ac:dyDescent="0.3">
      <c r="A94">
        <v>607097</v>
      </c>
      <c r="B94" t="s">
        <v>1960</v>
      </c>
      <c r="C94" t="s">
        <v>4400</v>
      </c>
      <c r="D94" t="s">
        <v>4400</v>
      </c>
      <c r="E94" t="s">
        <v>4400</v>
      </c>
      <c r="F94" s="15" t="str">
        <f>VLOOKUP(A94,'[1]Coordinates cleaned'!$A:$I,9,0)</f>
        <v>Netis</v>
      </c>
      <c r="G94" s="15" t="str">
        <f>VLOOKUP(A94,'[1]Coordinates cleaned'!$A:$J,10,0)</f>
        <v>Paul Mbabazi</v>
      </c>
      <c r="H94" s="9" t="s">
        <v>3669</v>
      </c>
      <c r="I94">
        <f>VLOOKUP(A94,'[1]Coordinates cleaned'!$A:$G,7,0)</f>
        <v>0.31192110000000001</v>
      </c>
      <c r="J94">
        <f>VLOOKUP(A94,'[1]Coordinates cleaned'!$A:$H,8,0)</f>
        <v>32.578152799999998</v>
      </c>
      <c r="K94" s="10" t="s">
        <v>3371</v>
      </c>
      <c r="L94" s="10"/>
    </row>
    <row r="95" spans="1:12" x14ac:dyDescent="0.3">
      <c r="A95">
        <v>605951</v>
      </c>
      <c r="B95" t="s">
        <v>585</v>
      </c>
      <c r="C95" t="s">
        <v>4400</v>
      </c>
      <c r="D95" t="s">
        <v>4400</v>
      </c>
      <c r="E95" t="s">
        <v>4400</v>
      </c>
      <c r="F95" s="15" t="str">
        <f>VLOOKUP(A95,'[1]Coordinates cleaned'!$A:$I,9,0)</f>
        <v>Netis</v>
      </c>
      <c r="G95" s="15" t="str">
        <f>VLOOKUP(A95,'[1]Coordinates cleaned'!$A:$J,10,0)</f>
        <v>Moses Wandera</v>
      </c>
      <c r="H95" s="9" t="s">
        <v>3669</v>
      </c>
      <c r="I95">
        <f>VLOOKUP(A95,'[1]Coordinates cleaned'!$A:$G,7,0)</f>
        <v>1.73431916666667</v>
      </c>
      <c r="J95">
        <f>VLOOKUP(A95,'[1]Coordinates cleaned'!$A:$H,8,0)</f>
        <v>33.610321749999997</v>
      </c>
      <c r="K95" s="10" t="s">
        <v>3371</v>
      </c>
      <c r="L95" s="10"/>
    </row>
    <row r="96" spans="1:12" x14ac:dyDescent="0.3">
      <c r="A96">
        <v>608571</v>
      </c>
      <c r="B96" t="s">
        <v>2351</v>
      </c>
      <c r="C96" t="s">
        <v>4400</v>
      </c>
      <c r="D96" t="s">
        <v>4400</v>
      </c>
      <c r="E96" t="s">
        <v>4400</v>
      </c>
      <c r="F96" s="15" t="s">
        <v>4338</v>
      </c>
      <c r="G96" s="15" t="str">
        <f>VLOOKUP(A96,'[1]Coordinates cleaned'!$A:$J,10,0)</f>
        <v>Innocent Ayiko</v>
      </c>
      <c r="H96" s="9" t="s">
        <v>3368</v>
      </c>
      <c r="I96">
        <f>VLOOKUP(A96,'[1]Coordinates cleaned'!$A:$G,7,0)</f>
        <v>3.2772899999999998</v>
      </c>
      <c r="J96">
        <f>VLOOKUP(A96,'[1]Coordinates cleaned'!$A:$H,8,0)</f>
        <v>30.875153399999999</v>
      </c>
      <c r="K96" s="10" t="s">
        <v>3371</v>
      </c>
      <c r="L96" s="10" t="str">
        <f>VLOOKUP(A96,IENG_to_New_Vendor!A:H,8,0)</f>
        <v>IENG_to_New_Vendor</v>
      </c>
    </row>
    <row r="97" spans="1:12" x14ac:dyDescent="0.3">
      <c r="A97">
        <v>606622</v>
      </c>
      <c r="B97" t="s">
        <v>1402</v>
      </c>
      <c r="C97" t="s">
        <v>4400</v>
      </c>
      <c r="D97" t="s">
        <v>4400</v>
      </c>
      <c r="E97" t="s">
        <v>4400</v>
      </c>
      <c r="F97" s="15" t="str">
        <f>VLOOKUP(A97,'[1]Coordinates cleaned'!$A:$I,9,0)</f>
        <v>Netis</v>
      </c>
      <c r="G97" s="15" t="str">
        <f>VLOOKUP(A97,'[1]Coordinates cleaned'!$A:$J,10,0)</f>
        <v>Emmanuel Kafuko</v>
      </c>
      <c r="H97" s="9" t="s">
        <v>3669</v>
      </c>
      <c r="I97">
        <f>VLOOKUP(A97,'[1]Coordinates cleaned'!$A:$G,7,0)</f>
        <v>0.45656999999999998</v>
      </c>
      <c r="J97">
        <f>VLOOKUP(A97,'[1]Coordinates cleaned'!$A:$H,8,0)</f>
        <v>33.596464599999997</v>
      </c>
      <c r="K97" s="10" t="s">
        <v>3371</v>
      </c>
      <c r="L97" s="10"/>
    </row>
    <row r="98" spans="1:12" x14ac:dyDescent="0.3">
      <c r="A98">
        <v>609529</v>
      </c>
      <c r="B98" t="s">
        <v>2784</v>
      </c>
      <c r="C98" t="s">
        <v>4400</v>
      </c>
      <c r="D98" t="s">
        <v>4400</v>
      </c>
      <c r="E98" t="s">
        <v>4400</v>
      </c>
      <c r="F98" s="15" t="str">
        <f>VLOOKUP(A98,'[1]Coordinates cleaned'!$A:$I,9,0)</f>
        <v>Netis</v>
      </c>
      <c r="G98" s="15" t="str">
        <f>VLOOKUP(A98,'[1]Coordinates cleaned'!$A:$J,10,0)</f>
        <v>Moses Wandera</v>
      </c>
      <c r="H98" s="9" t="s">
        <v>3669</v>
      </c>
      <c r="I98">
        <f>VLOOKUP(A98,'[1]Coordinates cleaned'!$A:$G,7,0)</f>
        <v>3.6837412500000002</v>
      </c>
      <c r="J98">
        <f>VLOOKUP(A98,'[1]Coordinates cleaned'!$A:$H,8,0)</f>
        <v>33.948563816666699</v>
      </c>
      <c r="K98" s="10" t="s">
        <v>3371</v>
      </c>
      <c r="L98" s="10"/>
    </row>
    <row r="99" spans="1:12" x14ac:dyDescent="0.3">
      <c r="A99">
        <v>608115</v>
      </c>
      <c r="B99" t="s">
        <v>962</v>
      </c>
      <c r="C99" t="s">
        <v>4400</v>
      </c>
      <c r="D99" t="s">
        <v>4400</v>
      </c>
      <c r="E99" t="s">
        <v>4400</v>
      </c>
      <c r="F99" s="15" t="str">
        <f>VLOOKUP(A99,'[1]Coordinates cleaned'!$A:$I,9,0)</f>
        <v>Netis</v>
      </c>
      <c r="G99" s="15" t="str">
        <f>VLOOKUP(A99,'[1]Coordinates cleaned'!$A:$J,10,0)</f>
        <v>Jude Musana</v>
      </c>
      <c r="H99" s="9" t="s">
        <v>3669</v>
      </c>
      <c r="I99">
        <f>VLOOKUP(A99,'[1]Coordinates cleaned'!$A:$G,7,0)</f>
        <v>1.0192067</v>
      </c>
      <c r="J99">
        <f>VLOOKUP(A99,'[1]Coordinates cleaned'!$A:$H,8,0)</f>
        <v>33.8895768</v>
      </c>
      <c r="K99" s="10" t="s">
        <v>3371</v>
      </c>
      <c r="L99" s="10"/>
    </row>
    <row r="100" spans="1:12" x14ac:dyDescent="0.3">
      <c r="A100">
        <v>605288</v>
      </c>
      <c r="B100" t="s">
        <v>357</v>
      </c>
      <c r="C100" t="s">
        <v>4400</v>
      </c>
      <c r="D100" t="s">
        <v>4400</v>
      </c>
      <c r="E100" t="s">
        <v>4400</v>
      </c>
      <c r="F100" s="15" t="s">
        <v>4338</v>
      </c>
      <c r="G100" s="15" t="str">
        <f>VLOOKUP(A100,'[1]Coordinates cleaned'!$A:$J,10,0)</f>
        <v>Innocent Ayiko</v>
      </c>
      <c r="H100" s="9" t="s">
        <v>3368</v>
      </c>
      <c r="I100">
        <f>VLOOKUP(A100,'[1]Coordinates cleaned'!$A:$G,7,0)</f>
        <v>2.79759</v>
      </c>
      <c r="J100">
        <f>VLOOKUP(A100,'[1]Coordinates cleaned'!$A:$H,8,0)</f>
        <v>31.017840400000001</v>
      </c>
      <c r="K100" s="10" t="s">
        <v>3371</v>
      </c>
      <c r="L100" s="10" t="str">
        <f>VLOOKUP(A100,IENG_to_New_Vendor!A:H,8,0)</f>
        <v>IENG_to_New_Vendor</v>
      </c>
    </row>
    <row r="101" spans="1:12" x14ac:dyDescent="0.3">
      <c r="A101">
        <v>605074</v>
      </c>
      <c r="B101" t="s">
        <v>3681</v>
      </c>
      <c r="C101" t="s">
        <v>4400</v>
      </c>
      <c r="D101" t="s">
        <v>4400</v>
      </c>
      <c r="E101" t="s">
        <v>4400</v>
      </c>
      <c r="F101" s="15" t="str">
        <f>VLOOKUP(A101,'[1]Coordinates cleaned'!$A:$I,9,0)</f>
        <v>Netis</v>
      </c>
      <c r="G101" s="15" t="str">
        <f>VLOOKUP(A101,'[1]Coordinates cleaned'!$A:$J,10,0)</f>
        <v>Paul Mbabazi</v>
      </c>
      <c r="H101" s="9" t="s">
        <v>3669</v>
      </c>
      <c r="I101">
        <f>VLOOKUP(A101,'[1]Coordinates cleaned'!$A:$G,7,0)</f>
        <v>0.31377690000000003</v>
      </c>
      <c r="J101">
        <f>VLOOKUP(A101,'[1]Coordinates cleaned'!$A:$H,8,0)</f>
        <v>32.587079199999998</v>
      </c>
      <c r="K101" s="10" t="s">
        <v>3371</v>
      </c>
      <c r="L101" s="10"/>
    </row>
    <row r="102" spans="1:12" x14ac:dyDescent="0.3">
      <c r="A102">
        <v>609683</v>
      </c>
      <c r="B102" t="s">
        <v>535</v>
      </c>
      <c r="C102" t="s">
        <v>4400</v>
      </c>
      <c r="D102" t="s">
        <v>4400</v>
      </c>
      <c r="E102" t="s">
        <v>4400</v>
      </c>
      <c r="F102" s="15" t="str">
        <f>VLOOKUP(A102,'[1]Coordinates cleaned'!$A:$I,9,0)</f>
        <v>Netis</v>
      </c>
      <c r="G102" s="15" t="str">
        <f>VLOOKUP(A102,'[1]Coordinates cleaned'!$A:$J,10,0)</f>
        <v>Jude Musana</v>
      </c>
      <c r="H102" s="9" t="s">
        <v>3669</v>
      </c>
      <c r="I102">
        <f>VLOOKUP(A102,'[1]Coordinates cleaned'!$A:$G,7,0)</f>
        <v>1.1633150000000001</v>
      </c>
      <c r="J102">
        <f>VLOOKUP(A102,'[1]Coordinates cleaned'!$A:$H,8,0)</f>
        <v>33.810798300000002</v>
      </c>
      <c r="K102" s="10" t="s">
        <v>3371</v>
      </c>
      <c r="L102" s="10"/>
    </row>
    <row r="103" spans="1:12" x14ac:dyDescent="0.3">
      <c r="A103">
        <v>607122</v>
      </c>
      <c r="B103" t="s">
        <v>2070</v>
      </c>
      <c r="C103" t="s">
        <v>4400</v>
      </c>
      <c r="D103" t="s">
        <v>4400</v>
      </c>
      <c r="E103" t="s">
        <v>4400</v>
      </c>
      <c r="F103" s="15" t="str">
        <f>VLOOKUP(A103,'[1]Coordinates cleaned'!$A:$I,9,0)</f>
        <v>Netis</v>
      </c>
      <c r="G103" s="15" t="str">
        <f>VLOOKUP(A103,'[1]Coordinates cleaned'!$A:$J,10,0)</f>
        <v>Paul Mbabazi</v>
      </c>
      <c r="H103" s="9" t="s">
        <v>3669</v>
      </c>
      <c r="I103">
        <f>VLOOKUP(A103,'[1]Coordinates cleaned'!$A:$G,7,0)</f>
        <v>0.31365320000000002</v>
      </c>
      <c r="J103">
        <f>VLOOKUP(A103,'[1]Coordinates cleaned'!$A:$H,8,0)</f>
        <v>32.578908499999997</v>
      </c>
      <c r="K103" s="10" t="s">
        <v>3371</v>
      </c>
      <c r="L103" s="10"/>
    </row>
    <row r="104" spans="1:12" x14ac:dyDescent="0.3">
      <c r="A104">
        <v>607108</v>
      </c>
      <c r="B104" t="s">
        <v>1965</v>
      </c>
      <c r="C104" t="s">
        <v>4400</v>
      </c>
      <c r="D104" t="s">
        <v>4400</v>
      </c>
      <c r="E104" t="s">
        <v>4400</v>
      </c>
      <c r="F104" s="15" t="str">
        <f>VLOOKUP(A104,'[1]Coordinates cleaned'!$A:$I,9,0)</f>
        <v>I-Engineering</v>
      </c>
      <c r="G104" s="15" t="str">
        <f>VLOOKUP(A104,'[1]Coordinates cleaned'!$A:$J,10,0)</f>
        <v>Joash Lubwama</v>
      </c>
      <c r="H104" s="9" t="s">
        <v>3368</v>
      </c>
      <c r="I104">
        <f>VLOOKUP(A104,'[1]Coordinates cleaned'!$A:$G,7,0)</f>
        <v>0.32085979999999997</v>
      </c>
      <c r="J104">
        <f>VLOOKUP(A104,'[1]Coordinates cleaned'!$A:$H,8,0)</f>
        <v>32.574618000000001</v>
      </c>
      <c r="K104" s="10" t="s">
        <v>3371</v>
      </c>
      <c r="L104" s="10"/>
    </row>
    <row r="105" spans="1:12" x14ac:dyDescent="0.3">
      <c r="A105">
        <v>607012</v>
      </c>
      <c r="B105" t="s">
        <v>1944</v>
      </c>
      <c r="C105" t="s">
        <v>4400</v>
      </c>
      <c r="D105" t="s">
        <v>4400</v>
      </c>
      <c r="E105" t="s">
        <v>4400</v>
      </c>
      <c r="F105" s="15" t="str">
        <f>VLOOKUP(A105,'[1]Coordinates cleaned'!$A:$I,9,0)</f>
        <v>Netis</v>
      </c>
      <c r="G105" s="15" t="str">
        <f>VLOOKUP(A105,'[1]Coordinates cleaned'!$A:$J,10,0)</f>
        <v>Paul Mbabazi</v>
      </c>
      <c r="H105" s="9" t="s">
        <v>3669</v>
      </c>
      <c r="I105">
        <f>VLOOKUP(A105,'[1]Coordinates cleaned'!$A:$G,7,0)</f>
        <v>0.31386259999999999</v>
      </c>
      <c r="J105">
        <f>VLOOKUP(A105,'[1]Coordinates cleaned'!$A:$H,8,0)</f>
        <v>32.587138400000001</v>
      </c>
      <c r="K105" s="10" t="s">
        <v>3371</v>
      </c>
      <c r="L105" s="10"/>
    </row>
    <row r="106" spans="1:12" x14ac:dyDescent="0.3">
      <c r="A106">
        <v>609240</v>
      </c>
      <c r="B106" t="s">
        <v>1812</v>
      </c>
      <c r="C106" t="s">
        <v>4400</v>
      </c>
      <c r="D106" t="s">
        <v>4400</v>
      </c>
      <c r="E106" t="s">
        <v>4400</v>
      </c>
      <c r="F106" s="15" t="str">
        <f>VLOOKUP(A106,'[1]Coordinates cleaned'!$A:$I,9,0)</f>
        <v>Camusat</v>
      </c>
      <c r="G106" s="15" t="str">
        <f>VLOOKUP(A106,'[1]Coordinates cleaned'!$A:$J,10,0)</f>
        <v>Thomasi Seruyange</v>
      </c>
      <c r="H106" s="9" t="s">
        <v>3367</v>
      </c>
      <c r="I106">
        <f>VLOOKUP(A106,'[1]Coordinates cleaned'!$A:$G,7,0)</f>
        <v>-0.22323999999999999</v>
      </c>
      <c r="J106">
        <f>VLOOKUP(A106,'[1]Coordinates cleaned'!$A:$H,8,0)</f>
        <v>30.371106699999999</v>
      </c>
      <c r="K106" s="10" t="s">
        <v>3371</v>
      </c>
      <c r="L106" s="10"/>
    </row>
    <row r="107" spans="1:12" x14ac:dyDescent="0.3">
      <c r="A107">
        <v>609577</v>
      </c>
      <c r="B107" t="s">
        <v>2797</v>
      </c>
      <c r="C107" t="s">
        <v>4400</v>
      </c>
      <c r="D107" t="s">
        <v>4400</v>
      </c>
      <c r="E107" t="s">
        <v>4400</v>
      </c>
      <c r="F107" s="15" t="str">
        <f>VLOOKUP(A107,'[1]Coordinates cleaned'!$A:$I,9,0)</f>
        <v>I-Engineering</v>
      </c>
      <c r="G107" s="15" t="str">
        <f>VLOOKUP(A107,'[1]Coordinates cleaned'!$A:$J,10,0)</f>
        <v>Latima Musoke</v>
      </c>
      <c r="H107" s="9" t="s">
        <v>3368</v>
      </c>
      <c r="I107">
        <f>VLOOKUP(A107,'[1]Coordinates cleaned'!$A:$G,7,0)</f>
        <v>1.1920325000000001</v>
      </c>
      <c r="J107">
        <f>VLOOKUP(A107,'[1]Coordinates cleaned'!$A:$H,8,0)</f>
        <v>31.446065099999998</v>
      </c>
      <c r="K107" s="10" t="s">
        <v>3371</v>
      </c>
      <c r="L107" s="10"/>
    </row>
    <row r="108" spans="1:12" x14ac:dyDescent="0.3">
      <c r="A108">
        <v>609486</v>
      </c>
      <c r="B108" t="s">
        <v>2723</v>
      </c>
      <c r="C108" t="s">
        <v>4400</v>
      </c>
      <c r="D108" t="s">
        <v>4400</v>
      </c>
      <c r="E108" t="s">
        <v>4400</v>
      </c>
      <c r="F108" s="15" t="str">
        <f>VLOOKUP(A108,'[1]Coordinates cleaned'!$A:$I,9,0)</f>
        <v>Netis</v>
      </c>
      <c r="G108" s="15" t="str">
        <f>VLOOKUP(A108,'[1]Coordinates cleaned'!$A:$J,10,0)</f>
        <v>Samuel Naseke</v>
      </c>
      <c r="H108" s="9" t="s">
        <v>3669</v>
      </c>
      <c r="I108">
        <f>VLOOKUP(A108,'[1]Coordinates cleaned'!$A:$G,7,0)</f>
        <v>0.50473670000000004</v>
      </c>
      <c r="J108">
        <f>VLOOKUP(A108,'[1]Coordinates cleaned'!$A:$H,8,0)</f>
        <v>32.748764999999999</v>
      </c>
      <c r="K108" s="10" t="s">
        <v>3371</v>
      </c>
      <c r="L108" s="10"/>
    </row>
    <row r="109" spans="1:12" x14ac:dyDescent="0.3">
      <c r="A109">
        <v>605392</v>
      </c>
      <c r="B109" t="s">
        <v>3682</v>
      </c>
      <c r="C109" t="s">
        <v>4400</v>
      </c>
      <c r="D109" t="s">
        <v>4400</v>
      </c>
      <c r="E109" t="s">
        <v>4400</v>
      </c>
      <c r="F109" s="15" t="str">
        <f>VLOOKUP(A109,'[1]Coordinates cleaned'!$A:$I,9,0)</f>
        <v>I-Engineering</v>
      </c>
      <c r="G109" s="15" t="str">
        <f>VLOOKUP(A109,'[1]Coordinates cleaned'!$A:$J,10,0)</f>
        <v>Robert Otim</v>
      </c>
      <c r="H109" s="9" t="s">
        <v>3368</v>
      </c>
      <c r="I109">
        <f>VLOOKUP(A109,'[1]Coordinates cleaned'!$A:$G,7,0)</f>
        <v>0.56866000000000005</v>
      </c>
      <c r="J109">
        <f>VLOOKUP(A109,'[1]Coordinates cleaned'!$A:$H,8,0)</f>
        <v>32.652671699999999</v>
      </c>
      <c r="K109" s="10" t="s">
        <v>3371</v>
      </c>
      <c r="L109" s="10"/>
    </row>
    <row r="110" spans="1:12" x14ac:dyDescent="0.3">
      <c r="A110">
        <v>605360</v>
      </c>
      <c r="B110" t="s">
        <v>412</v>
      </c>
      <c r="C110" t="s">
        <v>4400</v>
      </c>
      <c r="D110" t="s">
        <v>4400</v>
      </c>
      <c r="E110" t="s">
        <v>4400</v>
      </c>
      <c r="F110" s="15" t="str">
        <f>VLOOKUP(A110,'[1]Coordinates cleaned'!$A:$I,9,0)</f>
        <v>Camusat</v>
      </c>
      <c r="G110" s="15" t="str">
        <f>VLOOKUP(A110,'[1]Coordinates cleaned'!$A:$J,10,0)</f>
        <v>M Patrick Kalibbala</v>
      </c>
      <c r="H110" s="9" t="s">
        <v>3367</v>
      </c>
      <c r="I110">
        <f>VLOOKUP(A110,'[1]Coordinates cleaned'!$A:$G,7,0)</f>
        <v>-0.63033499999999998</v>
      </c>
      <c r="J110">
        <f>VLOOKUP(A110,'[1]Coordinates cleaned'!$A:$H,8,0)</f>
        <v>31.544775000000001</v>
      </c>
      <c r="K110" s="10" t="s">
        <v>3371</v>
      </c>
      <c r="L110" s="10"/>
    </row>
    <row r="111" spans="1:12" x14ac:dyDescent="0.3">
      <c r="A111">
        <v>609676</v>
      </c>
      <c r="B111" t="s">
        <v>2981</v>
      </c>
      <c r="C111" t="s">
        <v>4400</v>
      </c>
      <c r="D111" t="s">
        <v>4400</v>
      </c>
      <c r="E111" t="s">
        <v>4400</v>
      </c>
      <c r="F111" s="15" t="str">
        <f>VLOOKUP(A111,'[1]Coordinates cleaned'!$A:$I,9,0)</f>
        <v>I-Engineering</v>
      </c>
      <c r="G111" s="15" t="str">
        <f>VLOOKUP(A111,'[1]Coordinates cleaned'!$A:$J,10,0)</f>
        <v>Robert Otim</v>
      </c>
      <c r="H111" s="9" t="s">
        <v>3368</v>
      </c>
      <c r="I111">
        <f>VLOOKUP(A111,'[1]Coordinates cleaned'!$A:$G,7,0)</f>
        <v>0.73856370000000005</v>
      </c>
      <c r="J111">
        <f>VLOOKUP(A111,'[1]Coordinates cleaned'!$A:$H,8,0)</f>
        <v>32.682047900000001</v>
      </c>
      <c r="K111" s="10" t="s">
        <v>3371</v>
      </c>
      <c r="L111" s="10"/>
    </row>
    <row r="112" spans="1:12" x14ac:dyDescent="0.3">
      <c r="A112">
        <v>608220</v>
      </c>
      <c r="B112" t="s">
        <v>1739</v>
      </c>
      <c r="C112" t="s">
        <v>4400</v>
      </c>
      <c r="D112" t="s">
        <v>4400</v>
      </c>
      <c r="E112" t="s">
        <v>4400</v>
      </c>
      <c r="F112" s="15" t="str">
        <f>VLOOKUP(A112,'[1]Coordinates cleaned'!$A:$I,9,0)</f>
        <v>Netis</v>
      </c>
      <c r="G112" s="15" t="str">
        <f>VLOOKUP(A112,'[1]Coordinates cleaned'!$A:$J,10,0)</f>
        <v>Samuel Naseke</v>
      </c>
      <c r="H112" s="9" t="s">
        <v>3669</v>
      </c>
      <c r="I112">
        <f>VLOOKUP(A112,'[1]Coordinates cleaned'!$A:$G,7,0)</f>
        <v>0.73720166666666698</v>
      </c>
      <c r="J112">
        <f>VLOOKUP(A112,'[1]Coordinates cleaned'!$A:$H,8,0)</f>
        <v>33.090150000000001</v>
      </c>
      <c r="K112" s="10" t="s">
        <v>3371</v>
      </c>
      <c r="L112" s="10"/>
    </row>
    <row r="113" spans="1:12" x14ac:dyDescent="0.3">
      <c r="A113">
        <v>606078</v>
      </c>
      <c r="B113" t="s">
        <v>3683</v>
      </c>
      <c r="C113" t="s">
        <v>4400</v>
      </c>
      <c r="D113" t="s">
        <v>4400</v>
      </c>
      <c r="E113" t="s">
        <v>4400</v>
      </c>
      <c r="F113" s="15" t="str">
        <f>VLOOKUP(A113,'[1]Coordinates cleaned'!$A:$I,9,0)</f>
        <v>Camusat</v>
      </c>
      <c r="G113" s="15" t="str">
        <f>VLOOKUP(A113,'[1]Coordinates cleaned'!$A:$J,10,0)</f>
        <v>Thomasi Seruyange</v>
      </c>
      <c r="H113" s="9" t="s">
        <v>3367</v>
      </c>
      <c r="I113">
        <f>VLOOKUP(A113,'[1]Coordinates cleaned'!$A:$G,7,0)</f>
        <v>-0.13335320000000001</v>
      </c>
      <c r="J113">
        <f>VLOOKUP(A113,'[1]Coordinates cleaned'!$A:$H,8,0)</f>
        <v>30.5003268</v>
      </c>
      <c r="K113" s="10" t="s">
        <v>3371</v>
      </c>
      <c r="L113" s="10"/>
    </row>
    <row r="114" spans="1:12" x14ac:dyDescent="0.3">
      <c r="A114">
        <v>608710</v>
      </c>
      <c r="B114" t="s">
        <v>2610</v>
      </c>
      <c r="C114" t="s">
        <v>4400</v>
      </c>
      <c r="D114" t="s">
        <v>4400</v>
      </c>
      <c r="E114" t="s">
        <v>4400</v>
      </c>
      <c r="F114" s="15" t="str">
        <f>VLOOKUP(A114,'[1]Coordinates cleaned'!$A:$I,9,0)</f>
        <v>I-Engineering</v>
      </c>
      <c r="G114" s="15" t="str">
        <f>VLOOKUP(A114,'[1]Coordinates cleaned'!$A:$J,10,0)</f>
        <v>Moses Kaganda</v>
      </c>
      <c r="H114" s="9" t="s">
        <v>3368</v>
      </c>
      <c r="I114">
        <f>VLOOKUP(A114,'[1]Coordinates cleaned'!$A:$G,7,0)</f>
        <v>2.7720066999999999</v>
      </c>
      <c r="J114">
        <f>VLOOKUP(A114,'[1]Coordinates cleaned'!$A:$H,8,0)</f>
        <v>32.348416299999997</v>
      </c>
      <c r="K114" s="10" t="s">
        <v>3371</v>
      </c>
      <c r="L114" s="10"/>
    </row>
    <row r="115" spans="1:12" x14ac:dyDescent="0.3">
      <c r="A115">
        <v>605777</v>
      </c>
      <c r="B115" t="s">
        <v>3684</v>
      </c>
      <c r="C115" t="s">
        <v>4400</v>
      </c>
      <c r="D115" t="s">
        <v>4400</v>
      </c>
      <c r="E115" t="s">
        <v>4400</v>
      </c>
      <c r="F115" s="15" t="str">
        <f>VLOOKUP(A115,'[1]Coordinates cleaned'!$A:$I,9,0)</f>
        <v>Camusat</v>
      </c>
      <c r="G115" s="15" t="str">
        <f>VLOOKUP(A115,'[1]Coordinates cleaned'!$A:$J,10,0)</f>
        <v>Denis Masaba</v>
      </c>
      <c r="H115" s="9" t="s">
        <v>3367</v>
      </c>
      <c r="I115">
        <f>VLOOKUP(A115,'[1]Coordinates cleaned'!$A:$G,7,0)</f>
        <v>-0.80013109999999998</v>
      </c>
      <c r="J115">
        <f>VLOOKUP(A115,'[1]Coordinates cleaned'!$A:$H,8,0)</f>
        <v>29.923120399999998</v>
      </c>
      <c r="K115" s="10" t="s">
        <v>3371</v>
      </c>
      <c r="L115" s="10"/>
    </row>
    <row r="116" spans="1:12" x14ac:dyDescent="0.3">
      <c r="A116">
        <v>608218</v>
      </c>
      <c r="B116" t="s">
        <v>2090</v>
      </c>
      <c r="C116" t="s">
        <v>4400</v>
      </c>
      <c r="D116" t="s">
        <v>4400</v>
      </c>
      <c r="E116" t="s">
        <v>4400</v>
      </c>
      <c r="F116" s="15" t="str">
        <f>VLOOKUP(A116,'[1]Coordinates cleaned'!$A:$I,9,0)</f>
        <v>Netis</v>
      </c>
      <c r="G116" s="15" t="str">
        <f>VLOOKUP(A116,'[1]Coordinates cleaned'!$A:$J,10,0)</f>
        <v>Moses Wandera</v>
      </c>
      <c r="H116" s="9" t="s">
        <v>3669</v>
      </c>
      <c r="I116">
        <f>VLOOKUP(A116,'[1]Coordinates cleaned'!$A:$G,7,0)</f>
        <v>1.7210478</v>
      </c>
      <c r="J116">
        <f>VLOOKUP(A116,'[1]Coordinates cleaned'!$A:$H,8,0)</f>
        <v>33.602633333333301</v>
      </c>
      <c r="K116" s="10" t="s">
        <v>3371</v>
      </c>
      <c r="L116" s="10"/>
    </row>
    <row r="117" spans="1:12" x14ac:dyDescent="0.3">
      <c r="A117">
        <v>605923</v>
      </c>
      <c r="B117" t="s">
        <v>542</v>
      </c>
      <c r="C117" t="s">
        <v>4400</v>
      </c>
      <c r="D117" t="s">
        <v>4400</v>
      </c>
      <c r="E117" t="s">
        <v>4400</v>
      </c>
      <c r="F117" s="15" t="str">
        <f>VLOOKUP(A117,'[1]Coordinates cleaned'!$A:$I,9,0)</f>
        <v>Camusat</v>
      </c>
      <c r="G117" s="15" t="str">
        <f>VLOOKUP(A117,'[1]Coordinates cleaned'!$A:$J,10,0)</f>
        <v>Thomasi Seruyange</v>
      </c>
      <c r="H117" s="9" t="s">
        <v>3367</v>
      </c>
      <c r="I117">
        <f>VLOOKUP(A117,'[1]Coordinates cleaned'!$A:$G,7,0)</f>
        <v>-0.49792750000000002</v>
      </c>
      <c r="J117">
        <f>VLOOKUP(A117,'[1]Coordinates cleaned'!$A:$H,8,0)</f>
        <v>30.907326399999999</v>
      </c>
      <c r="K117" s="10" t="s">
        <v>3371</v>
      </c>
      <c r="L117" s="10"/>
    </row>
    <row r="118" spans="1:12" x14ac:dyDescent="0.3">
      <c r="A118">
        <v>608714</v>
      </c>
      <c r="B118" t="s">
        <v>2612</v>
      </c>
      <c r="C118" t="s">
        <v>4400</v>
      </c>
      <c r="D118" t="s">
        <v>4400</v>
      </c>
      <c r="E118" t="s">
        <v>4400</v>
      </c>
      <c r="F118" s="15" t="str">
        <f>VLOOKUP(A118,'[1]Coordinates cleaned'!$A:$I,9,0)</f>
        <v>I-Engineering</v>
      </c>
      <c r="G118" s="15" t="str">
        <f>VLOOKUP(A118,'[1]Coordinates cleaned'!$A:$J,10,0)</f>
        <v>Muhamood Kyongo</v>
      </c>
      <c r="H118" s="9" t="s">
        <v>3368</v>
      </c>
      <c r="I118">
        <f>VLOOKUP(A118,'[1]Coordinates cleaned'!$A:$G,7,0)</f>
        <v>2.0709050000000002</v>
      </c>
      <c r="J118">
        <f>VLOOKUP(A118,'[1]Coordinates cleaned'!$A:$H,8,0)</f>
        <v>32.908653299999997</v>
      </c>
      <c r="K118" s="10" t="s">
        <v>3371</v>
      </c>
      <c r="L118" s="10"/>
    </row>
    <row r="119" spans="1:12" x14ac:dyDescent="0.3">
      <c r="A119">
        <v>607713</v>
      </c>
      <c r="B119" t="s">
        <v>2501</v>
      </c>
      <c r="C119" t="s">
        <v>4400</v>
      </c>
      <c r="D119" t="s">
        <v>4400</v>
      </c>
      <c r="E119" t="s">
        <v>4400</v>
      </c>
      <c r="F119" s="15" t="str">
        <f>VLOOKUP(A119,'[1]Coordinates cleaned'!$A:$I,9,0)</f>
        <v>Netis</v>
      </c>
      <c r="G119" s="15" t="str">
        <f>VLOOKUP(A119,'[1]Coordinates cleaned'!$A:$J,10,0)</f>
        <v>Samuel Naseke</v>
      </c>
      <c r="H119" s="9" t="s">
        <v>3669</v>
      </c>
      <c r="I119">
        <f>VLOOKUP(A119,'[1]Coordinates cleaned'!$A:$G,7,0)</f>
        <v>0.26304620000000001</v>
      </c>
      <c r="J119">
        <f>VLOOKUP(A119,'[1]Coordinates cleaned'!$A:$H,8,0)</f>
        <v>33.380063499999999</v>
      </c>
      <c r="K119" s="10" t="s">
        <v>3371</v>
      </c>
      <c r="L119" s="10"/>
    </row>
    <row r="120" spans="1:12" x14ac:dyDescent="0.3">
      <c r="A120">
        <v>606149</v>
      </c>
      <c r="B120" t="s">
        <v>1124</v>
      </c>
      <c r="C120" t="s">
        <v>4400</v>
      </c>
      <c r="D120" t="s">
        <v>4400</v>
      </c>
      <c r="E120" t="s">
        <v>4400</v>
      </c>
      <c r="F120" s="15" t="str">
        <f>VLOOKUP(A120,'[1]Coordinates cleaned'!$A:$I,9,0)</f>
        <v>I-Engineering</v>
      </c>
      <c r="G120" s="15" t="str">
        <f>VLOOKUP(A120,'[1]Coordinates cleaned'!$A:$J,10,0)</f>
        <v>Latima Musoke</v>
      </c>
      <c r="H120" s="9" t="s">
        <v>3368</v>
      </c>
      <c r="I120">
        <f>VLOOKUP(A120,'[1]Coordinates cleaned'!$A:$G,7,0)</f>
        <v>1.9629350000000001</v>
      </c>
      <c r="J120">
        <f>VLOOKUP(A120,'[1]Coordinates cleaned'!$A:$H,8,0)</f>
        <v>32.151398299999997</v>
      </c>
      <c r="K120" s="10" t="s">
        <v>3371</v>
      </c>
      <c r="L120" s="10"/>
    </row>
    <row r="121" spans="1:12" x14ac:dyDescent="0.3">
      <c r="A121">
        <v>605219</v>
      </c>
      <c r="B121" t="s">
        <v>276</v>
      </c>
      <c r="C121" t="s">
        <v>4400</v>
      </c>
      <c r="D121" t="s">
        <v>4400</v>
      </c>
      <c r="E121" t="s">
        <v>4400</v>
      </c>
      <c r="F121" s="15" t="str">
        <f>VLOOKUP(A121,'[1]Coordinates cleaned'!$A:$I,9,0)</f>
        <v>Camusat</v>
      </c>
      <c r="G121" s="15" t="str">
        <f>VLOOKUP(A121,'[1]Coordinates cleaned'!$A:$J,10,0)</f>
        <v>Denis Masaba</v>
      </c>
      <c r="H121" s="9" t="s">
        <v>3367</v>
      </c>
      <c r="I121">
        <f>VLOOKUP(A121,'[1]Coordinates cleaned'!$A:$G,7,0)</f>
        <v>-0.55352489999999999</v>
      </c>
      <c r="J121">
        <f>VLOOKUP(A121,'[1]Coordinates cleaned'!$A:$H,8,0)</f>
        <v>30.139116099999999</v>
      </c>
      <c r="K121" s="10" t="s">
        <v>3371</v>
      </c>
      <c r="L121" s="10"/>
    </row>
    <row r="122" spans="1:12" x14ac:dyDescent="0.3">
      <c r="A122">
        <v>606845</v>
      </c>
      <c r="B122" t="s">
        <v>3685</v>
      </c>
      <c r="C122" t="s">
        <v>4400</v>
      </c>
      <c r="D122" t="s">
        <v>4400</v>
      </c>
      <c r="E122" t="s">
        <v>4400</v>
      </c>
      <c r="F122" s="15" t="str">
        <f>VLOOKUP(A122,'[1]Coordinates cleaned'!$A:$I,9,0)</f>
        <v>Netis</v>
      </c>
      <c r="G122" s="15" t="str">
        <f>VLOOKUP(A122,'[1]Coordinates cleaned'!$A:$J,10,0)</f>
        <v>Jude Musana</v>
      </c>
      <c r="H122" s="9" t="s">
        <v>3669</v>
      </c>
      <c r="I122">
        <f>VLOOKUP(A122,'[1]Coordinates cleaned'!$A:$G,7,0)</f>
        <v>1.1647400000000001</v>
      </c>
      <c r="J122">
        <f>VLOOKUP(A122,'[1]Coordinates cleaned'!$A:$H,8,0)</f>
        <v>33.734463300000002</v>
      </c>
      <c r="K122" s="10" t="s">
        <v>3371</v>
      </c>
      <c r="L122" s="10"/>
    </row>
    <row r="123" spans="1:12" x14ac:dyDescent="0.3">
      <c r="A123">
        <v>607346</v>
      </c>
      <c r="B123" t="s">
        <v>1803</v>
      </c>
      <c r="C123" t="s">
        <v>4400</v>
      </c>
      <c r="D123" t="s">
        <v>4400</v>
      </c>
      <c r="E123" t="s">
        <v>4400</v>
      </c>
      <c r="F123" s="15" t="str">
        <f>VLOOKUP(A123,'[1]Coordinates cleaned'!$A:$I,9,0)</f>
        <v>Camusat</v>
      </c>
      <c r="G123" s="15" t="str">
        <f>VLOOKUP(A123,'[1]Coordinates cleaned'!$A:$J,10,0)</f>
        <v>M Patrick Kalibbala</v>
      </c>
      <c r="H123" s="9" t="s">
        <v>3367</v>
      </c>
      <c r="I123">
        <f>VLOOKUP(A123,'[1]Coordinates cleaned'!$A:$G,7,0)</f>
        <v>-0.37962669999999998</v>
      </c>
      <c r="J123">
        <f>VLOOKUP(A123,'[1]Coordinates cleaned'!$A:$H,8,0)</f>
        <v>31.7158093</v>
      </c>
      <c r="K123" s="10" t="s">
        <v>3371</v>
      </c>
      <c r="L123" s="10"/>
    </row>
    <row r="124" spans="1:12" x14ac:dyDescent="0.3">
      <c r="A124">
        <v>609873</v>
      </c>
      <c r="B124" t="s">
        <v>3209</v>
      </c>
      <c r="C124" t="s">
        <v>4400</v>
      </c>
      <c r="D124" t="s">
        <v>4400</v>
      </c>
      <c r="E124" t="s">
        <v>4400</v>
      </c>
      <c r="F124" s="15" t="str">
        <f>VLOOKUP(A124,'[1]Coordinates cleaned'!$A:$I,9,0)</f>
        <v>Camusat</v>
      </c>
      <c r="G124" s="15" t="str">
        <f>VLOOKUP(A124,'[1]Coordinates cleaned'!$A:$J,10,0)</f>
        <v>Stephen Rwabwogo</v>
      </c>
      <c r="H124" s="9" t="s">
        <v>3367</v>
      </c>
      <c r="I124">
        <f>VLOOKUP(A124,'[1]Coordinates cleaned'!$A:$G,7,0)</f>
        <v>6.8620500000000001E-2</v>
      </c>
      <c r="J124">
        <f>VLOOKUP(A124,'[1]Coordinates cleaned'!$A:$H,8,0)</f>
        <v>29.810797999999998</v>
      </c>
      <c r="K124" s="10" t="s">
        <v>3371</v>
      </c>
      <c r="L124" s="10"/>
    </row>
    <row r="125" spans="1:12" x14ac:dyDescent="0.3">
      <c r="A125">
        <v>605796</v>
      </c>
      <c r="B125" t="s">
        <v>993</v>
      </c>
      <c r="C125" t="s">
        <v>4400</v>
      </c>
      <c r="D125" t="s">
        <v>4400</v>
      </c>
      <c r="E125" t="s">
        <v>4400</v>
      </c>
      <c r="F125" s="15" t="str">
        <f>VLOOKUP(A125,'[1]Coordinates cleaned'!$A:$I,9,0)</f>
        <v>I-Engineering</v>
      </c>
      <c r="G125" s="15" t="str">
        <f>VLOOKUP(A125,'[1]Coordinates cleaned'!$A:$J,10,0)</f>
        <v>Latima Musoke</v>
      </c>
      <c r="H125" s="9" t="s">
        <v>3368</v>
      </c>
      <c r="I125">
        <f>VLOOKUP(A125,'[1]Coordinates cleaned'!$A:$G,7,0)</f>
        <v>2.0668016666666702</v>
      </c>
      <c r="J125">
        <f>VLOOKUP(A125,'[1]Coordinates cleaned'!$A:$H,8,0)</f>
        <v>31.522040000000001</v>
      </c>
      <c r="K125" s="10" t="s">
        <v>3371</v>
      </c>
      <c r="L125" s="10"/>
    </row>
    <row r="126" spans="1:12" x14ac:dyDescent="0.3">
      <c r="A126">
        <v>701589</v>
      </c>
      <c r="B126" t="s">
        <v>3580</v>
      </c>
      <c r="C126" t="s">
        <v>4400</v>
      </c>
      <c r="D126" t="s">
        <v>4400</v>
      </c>
      <c r="E126" t="s">
        <v>4400</v>
      </c>
      <c r="F126" s="15" t="str">
        <f>VLOOKUP(A126,'[1]Coordinates cleaned'!$A:$I,9,0)</f>
        <v>Netis</v>
      </c>
      <c r="G126" s="15" t="str">
        <f>VLOOKUP(A126,'[1]Coordinates cleaned'!$A:$J,10,0)</f>
        <v>Benbridge Mulongo</v>
      </c>
      <c r="H126" s="9" t="s">
        <v>3669</v>
      </c>
      <c r="I126">
        <f>VLOOKUP(A126,'[1]Coordinates cleaned'!$A:$G,7,0)</f>
        <v>0.34632141999999999</v>
      </c>
      <c r="J126">
        <f>VLOOKUP(A126,'[1]Coordinates cleaned'!$A:$H,8,0)</f>
        <v>32.644819609999999</v>
      </c>
      <c r="K126" s="10" t="s">
        <v>3371</v>
      </c>
      <c r="L126" s="10"/>
    </row>
    <row r="127" spans="1:12" x14ac:dyDescent="0.3">
      <c r="A127">
        <v>609612</v>
      </c>
      <c r="B127" t="s">
        <v>2861</v>
      </c>
      <c r="C127" t="s">
        <v>4400</v>
      </c>
      <c r="D127" t="s">
        <v>4400</v>
      </c>
      <c r="E127" t="s">
        <v>4400</v>
      </c>
      <c r="F127" s="15" t="str">
        <f>VLOOKUP(A127,'[1]Coordinates cleaned'!$A:$I,9,0)</f>
        <v>Camusat</v>
      </c>
      <c r="G127" s="15" t="str">
        <f>VLOOKUP(A127,'[1]Coordinates cleaned'!$A:$J,10,0)</f>
        <v>Denis Masaba</v>
      </c>
      <c r="H127" s="9" t="s">
        <v>3367</v>
      </c>
      <c r="I127">
        <f>VLOOKUP(A127,'[1]Coordinates cleaned'!$A:$G,7,0)</f>
        <v>-0.7867343</v>
      </c>
      <c r="J127">
        <f>VLOOKUP(A127,'[1]Coordinates cleaned'!$A:$H,8,0)</f>
        <v>29.6993908</v>
      </c>
      <c r="K127" s="10" t="s">
        <v>3371</v>
      </c>
      <c r="L127" s="10"/>
    </row>
    <row r="128" spans="1:12" x14ac:dyDescent="0.3">
      <c r="A128">
        <v>605943</v>
      </c>
      <c r="B128" t="s">
        <v>577</v>
      </c>
      <c r="C128" t="s">
        <v>4400</v>
      </c>
      <c r="D128" t="s">
        <v>4400</v>
      </c>
      <c r="E128" t="s">
        <v>4400</v>
      </c>
      <c r="F128" s="15" t="str">
        <f>VLOOKUP(A128,'[1]Coordinates cleaned'!$A:$I,9,0)</f>
        <v>Netis</v>
      </c>
      <c r="G128" s="15" t="str">
        <f>VLOOKUP(A128,'[1]Coordinates cleaned'!$A:$J,10,0)</f>
        <v>Samuel Naseke</v>
      </c>
      <c r="H128" s="9" t="s">
        <v>3669</v>
      </c>
      <c r="I128">
        <f>VLOOKUP(A128,'[1]Coordinates cleaned'!$A:$G,7,0)</f>
        <v>0.38562999999999997</v>
      </c>
      <c r="J128">
        <f>VLOOKUP(A128,'[1]Coordinates cleaned'!$A:$H,8,0)</f>
        <v>32.900599999999997</v>
      </c>
      <c r="K128" s="10" t="s">
        <v>3371</v>
      </c>
      <c r="L128" s="10"/>
    </row>
    <row r="129" spans="1:13" x14ac:dyDescent="0.3">
      <c r="A129">
        <v>607452</v>
      </c>
      <c r="B129" t="s">
        <v>577</v>
      </c>
      <c r="C129" t="s">
        <v>4400</v>
      </c>
      <c r="D129" t="s">
        <v>4400</v>
      </c>
      <c r="E129" t="s">
        <v>4400</v>
      </c>
      <c r="F129" s="15" t="str">
        <f>VLOOKUP(A129,'[1]Coordinates cleaned'!$A:$I,9,0)</f>
        <v>Netis</v>
      </c>
      <c r="G129" s="15" t="str">
        <f>VLOOKUP(A129,'[1]Coordinates cleaned'!$A:$J,10,0)</f>
        <v>Samuel Naseke</v>
      </c>
      <c r="H129" s="9" t="s">
        <v>3669</v>
      </c>
      <c r="I129">
        <f>VLOOKUP(A129,'[1]Coordinates cleaned'!$A:$G,7,0)</f>
        <v>0.38396666666666701</v>
      </c>
      <c r="J129">
        <f>VLOOKUP(A129,'[1]Coordinates cleaned'!$A:$H,8,0)</f>
        <v>32.900554999999997</v>
      </c>
      <c r="K129" s="10" t="s">
        <v>3371</v>
      </c>
      <c r="L129" s="10"/>
    </row>
    <row r="130" spans="1:13" x14ac:dyDescent="0.3">
      <c r="A130">
        <v>605164</v>
      </c>
      <c r="B130" t="s">
        <v>216</v>
      </c>
      <c r="C130" t="s">
        <v>4400</v>
      </c>
      <c r="D130" t="s">
        <v>4400</v>
      </c>
      <c r="E130" t="s">
        <v>4400</v>
      </c>
      <c r="F130" s="15" t="str">
        <f>VLOOKUP(A130,'[1]Coordinates cleaned'!$A:$I,9,0)</f>
        <v>I-Engineering</v>
      </c>
      <c r="G130" s="15" t="str">
        <f>VLOOKUP(A130,'[1]Coordinates cleaned'!$A:$J,10,0)</f>
        <v>Joash Lubwama</v>
      </c>
      <c r="H130" s="9" t="s">
        <v>3368</v>
      </c>
      <c r="I130">
        <f>VLOOKUP(A130,'[1]Coordinates cleaned'!$A:$G,7,0)</f>
        <v>0.38547330000000002</v>
      </c>
      <c r="J130">
        <f>VLOOKUP(A130,'[1]Coordinates cleaned'!$A:$H,8,0)</f>
        <v>32.5746538</v>
      </c>
      <c r="K130" s="10" t="s">
        <v>3371</v>
      </c>
      <c r="L130" s="10"/>
    </row>
    <row r="131" spans="1:13" x14ac:dyDescent="0.3">
      <c r="A131">
        <v>607188</v>
      </c>
      <c r="B131" t="s">
        <v>2024</v>
      </c>
      <c r="C131" t="s">
        <v>4400</v>
      </c>
      <c r="D131" t="s">
        <v>4400</v>
      </c>
      <c r="E131" t="s">
        <v>4400</v>
      </c>
      <c r="F131" s="15" t="str">
        <f>VLOOKUP(A131,'[1]Coordinates cleaned'!$A:$I,9,0)</f>
        <v>Netis</v>
      </c>
      <c r="G131" s="15" t="str">
        <f>VLOOKUP(A131,'[1]Coordinates cleaned'!$A:$J,10,0)</f>
        <v>Paul Mbabazi</v>
      </c>
      <c r="H131" s="9" t="s">
        <v>3669</v>
      </c>
      <c r="I131">
        <f>VLOOKUP(A131,'[1]Coordinates cleaned'!$A:$G,7,0)</f>
        <v>0.28505009999999997</v>
      </c>
      <c r="J131">
        <f>VLOOKUP(A131,'[1]Coordinates cleaned'!$A:$H,8,0)</f>
        <v>32.617557499999997</v>
      </c>
      <c r="K131" s="10" t="s">
        <v>3371</v>
      </c>
      <c r="L131" s="10"/>
    </row>
    <row r="132" spans="1:13" x14ac:dyDescent="0.3">
      <c r="A132">
        <v>701282</v>
      </c>
      <c r="B132" t="s">
        <v>3258</v>
      </c>
      <c r="C132" t="s">
        <v>4400</v>
      </c>
      <c r="D132" t="s">
        <v>4400</v>
      </c>
      <c r="E132" t="s">
        <v>4400</v>
      </c>
      <c r="F132" s="15" t="str">
        <f>VLOOKUP(A132,'[1]Coordinates cleaned'!$A:$I,9,0)</f>
        <v>Netis</v>
      </c>
      <c r="G132" s="15" t="str">
        <f>VLOOKUP(A132,'[1]Coordinates cleaned'!$A:$J,10,0)</f>
        <v>Paul Mbabazi</v>
      </c>
      <c r="H132" s="9" t="s">
        <v>3669</v>
      </c>
      <c r="I132">
        <f>VLOOKUP(A132,'[1]Coordinates cleaned'!$A:$G,7,0)</f>
        <v>0.3161832</v>
      </c>
      <c r="J132">
        <f>VLOOKUP(A132,'[1]Coordinates cleaned'!$A:$H,8,0)</f>
        <v>32.6486412</v>
      </c>
      <c r="K132" s="10" t="s">
        <v>3371</v>
      </c>
      <c r="L132" s="10"/>
    </row>
    <row r="133" spans="1:13" x14ac:dyDescent="0.3">
      <c r="A133">
        <v>609862</v>
      </c>
      <c r="B133" t="s">
        <v>3121</v>
      </c>
      <c r="C133" t="s">
        <v>4400</v>
      </c>
      <c r="D133" t="s">
        <v>4400</v>
      </c>
      <c r="E133" t="s">
        <v>4400</v>
      </c>
      <c r="F133" s="15" t="str">
        <f>VLOOKUP(A133,'[1]Coordinates cleaned'!$A:$I,9,0)</f>
        <v>Camusat</v>
      </c>
      <c r="G133" s="15" t="str">
        <f>VLOOKUP(A133,'[1]Coordinates cleaned'!$A:$J,10,0)</f>
        <v>Thomasi Seruyange</v>
      </c>
      <c r="H133" s="9" t="s">
        <v>3367</v>
      </c>
      <c r="I133">
        <f>VLOOKUP(A133,'[1]Coordinates cleaned'!$A:$G,7,0)</f>
        <v>-0.78610040000000003</v>
      </c>
      <c r="J133">
        <f>VLOOKUP(A133,'[1]Coordinates cleaned'!$A:$H,8,0)</f>
        <v>30.689797899999999</v>
      </c>
      <c r="K133" s="10" t="s">
        <v>3371</v>
      </c>
      <c r="L133" s="10"/>
    </row>
    <row r="134" spans="1:13" x14ac:dyDescent="0.3">
      <c r="A134">
        <v>701193</v>
      </c>
      <c r="B134" t="s">
        <v>3237</v>
      </c>
      <c r="C134" t="s">
        <v>4400</v>
      </c>
      <c r="D134" t="s">
        <v>4400</v>
      </c>
      <c r="E134" t="s">
        <v>4400</v>
      </c>
      <c r="F134" s="15" t="str">
        <f>VLOOKUP(A134,'[1]Coordinates cleaned'!$A:$I,9,0)</f>
        <v>Camusat</v>
      </c>
      <c r="G134" s="15" t="str">
        <f>VLOOKUP(A134,'[1]Coordinates cleaned'!$A:$J,10,0)</f>
        <v>Denis Masaba</v>
      </c>
      <c r="H134" s="9" t="s">
        <v>3367</v>
      </c>
      <c r="I134">
        <f>VLOOKUP(A134,'[1]Coordinates cleaned'!$A:$G,7,0)</f>
        <v>-0.78769370000000005</v>
      </c>
      <c r="J134">
        <f>VLOOKUP(A134,'[1]Coordinates cleaned'!$A:$H,8,0)</f>
        <v>29.9217601</v>
      </c>
      <c r="K134" s="10" t="s">
        <v>3371</v>
      </c>
      <c r="L134" s="10"/>
    </row>
    <row r="135" spans="1:13" x14ac:dyDescent="0.3">
      <c r="A135">
        <v>605116</v>
      </c>
      <c r="B135" t="s">
        <v>158</v>
      </c>
      <c r="C135" t="s">
        <v>4400</v>
      </c>
      <c r="D135" t="s">
        <v>4400</v>
      </c>
      <c r="E135" t="s">
        <v>4400</v>
      </c>
      <c r="F135" s="15" t="str">
        <f>VLOOKUP(A135,'[1]Coordinates cleaned'!$A:$I,9,0)</f>
        <v>I-Engineering</v>
      </c>
      <c r="G135" s="15" t="str">
        <f>VLOOKUP(A135,'[1]Coordinates cleaned'!$A:$J,10,0)</f>
        <v>Joash Lubwama</v>
      </c>
      <c r="H135" s="9" t="s">
        <v>3368</v>
      </c>
      <c r="I135">
        <f>VLOOKUP(A135,'[1]Coordinates cleaned'!$A:$G,7,0)</f>
        <v>0.33146560000000003</v>
      </c>
      <c r="J135">
        <f>VLOOKUP(A135,'[1]Coordinates cleaned'!$A:$H,8,0)</f>
        <v>32.573795199999999</v>
      </c>
      <c r="K135" s="10" t="s">
        <v>3371</v>
      </c>
      <c r="L135" s="10"/>
    </row>
    <row r="136" spans="1:13" x14ac:dyDescent="0.3">
      <c r="A136">
        <v>607018</v>
      </c>
      <c r="B136" t="s">
        <v>347</v>
      </c>
      <c r="C136" t="s">
        <v>4400</v>
      </c>
      <c r="D136" t="s">
        <v>4400</v>
      </c>
      <c r="E136" t="s">
        <v>4400</v>
      </c>
      <c r="F136" s="15" t="s">
        <v>4312</v>
      </c>
      <c r="G136" s="15" t="str">
        <f>VLOOKUP(A136,'[1]Coordinates cleaned'!$A:$J,10,0)</f>
        <v>Christopher Alituha</v>
      </c>
      <c r="H136" s="9" t="s">
        <v>3367</v>
      </c>
      <c r="I136">
        <f>VLOOKUP(A136,'[1]Coordinates cleaned'!$A:$G,7,0)</f>
        <v>0.75649259999999996</v>
      </c>
      <c r="J136">
        <f>VLOOKUP(A136,'[1]Coordinates cleaned'!$A:$H,8,0)</f>
        <v>31.9417598</v>
      </c>
      <c r="K136" s="10" t="s">
        <v>3371</v>
      </c>
      <c r="L136" s="10"/>
      <c r="M136" t="str">
        <f>VLOOKUP(A136,'CAM to IENG'!A:O,15,0)</f>
        <v>CAM_to_IENG</v>
      </c>
    </row>
    <row r="137" spans="1:13" x14ac:dyDescent="0.3">
      <c r="A137">
        <v>606853</v>
      </c>
      <c r="B137" t="s">
        <v>3686</v>
      </c>
      <c r="C137" t="s">
        <v>4400</v>
      </c>
      <c r="D137" t="s">
        <v>4400</v>
      </c>
      <c r="E137" t="s">
        <v>4400</v>
      </c>
      <c r="F137" s="15" t="str">
        <f>VLOOKUP(A137,'[1]Coordinates cleaned'!$A:$I,9,0)</f>
        <v>Netis</v>
      </c>
      <c r="G137" s="15" t="str">
        <f>VLOOKUP(A137,'[1]Coordinates cleaned'!$A:$J,10,0)</f>
        <v>Emmanuel Kafuko</v>
      </c>
      <c r="H137" s="9" t="s">
        <v>3669</v>
      </c>
      <c r="I137">
        <f>VLOOKUP(A137,'[1]Coordinates cleaned'!$A:$G,7,0)</f>
        <v>0.3951597</v>
      </c>
      <c r="J137">
        <f>VLOOKUP(A137,'[1]Coordinates cleaned'!$A:$H,8,0)</f>
        <v>33.520340400000002</v>
      </c>
      <c r="K137" s="10" t="s">
        <v>3371</v>
      </c>
      <c r="L137" s="10"/>
    </row>
    <row r="138" spans="1:13" x14ac:dyDescent="0.3">
      <c r="A138">
        <v>606841</v>
      </c>
      <c r="B138" t="s">
        <v>1587</v>
      </c>
      <c r="C138" t="s">
        <v>4400</v>
      </c>
      <c r="D138" t="s">
        <v>4400</v>
      </c>
      <c r="E138" t="s">
        <v>4400</v>
      </c>
      <c r="F138" s="15" t="str">
        <f>VLOOKUP(A138,'[1]Coordinates cleaned'!$A:$I,9,0)</f>
        <v>I-Engineering</v>
      </c>
      <c r="G138" s="15" t="str">
        <f>VLOOKUP(A138,'[1]Coordinates cleaned'!$A:$J,10,0)</f>
        <v>Moses Kaganda</v>
      </c>
      <c r="H138" s="9" t="s">
        <v>3368</v>
      </c>
      <c r="I138">
        <f>VLOOKUP(A138,'[1]Coordinates cleaned'!$A:$G,7,0)</f>
        <v>3.3385800400000001</v>
      </c>
      <c r="J138">
        <f>VLOOKUP(A138,'[1]Coordinates cleaned'!$A:$H,8,0)</f>
        <v>32.478988860000001</v>
      </c>
      <c r="K138" s="10" t="s">
        <v>3371</v>
      </c>
      <c r="L138" s="10"/>
    </row>
    <row r="139" spans="1:13" x14ac:dyDescent="0.3">
      <c r="A139">
        <v>607167</v>
      </c>
      <c r="B139" t="s">
        <v>2025</v>
      </c>
      <c r="C139" t="s">
        <v>4400</v>
      </c>
      <c r="D139" t="s">
        <v>4400</v>
      </c>
      <c r="E139" t="s">
        <v>4400</v>
      </c>
      <c r="F139" s="15" t="str">
        <f>VLOOKUP(A139,'[1]Coordinates cleaned'!$A:$I,9,0)</f>
        <v>Netis</v>
      </c>
      <c r="G139" s="15" t="str">
        <f>VLOOKUP(A139,'[1]Coordinates cleaned'!$A:$J,10,0)</f>
        <v>Samuel Naseke</v>
      </c>
      <c r="H139" s="9" t="s">
        <v>3669</v>
      </c>
      <c r="I139">
        <f>VLOOKUP(A139,'[1]Coordinates cleaned'!$A:$G,7,0)</f>
        <v>0.50126999999999999</v>
      </c>
      <c r="J139">
        <f>VLOOKUP(A139,'[1]Coordinates cleaned'!$A:$H,8,0)</f>
        <v>32.735886800000003</v>
      </c>
      <c r="K139" s="10" t="s">
        <v>3371</v>
      </c>
      <c r="L139" s="10"/>
    </row>
    <row r="140" spans="1:13" x14ac:dyDescent="0.3">
      <c r="A140">
        <v>605213</v>
      </c>
      <c r="B140" t="s">
        <v>268</v>
      </c>
      <c r="C140" t="s">
        <v>4400</v>
      </c>
      <c r="D140" t="s">
        <v>4400</v>
      </c>
      <c r="E140" t="s">
        <v>4400</v>
      </c>
      <c r="F140" s="15" t="str">
        <f>VLOOKUP(A140,'[1]Coordinates cleaned'!$A:$I,9,0)</f>
        <v>Camusat</v>
      </c>
      <c r="G140" s="15" t="str">
        <f>VLOOKUP(A140,'[1]Coordinates cleaned'!$A:$J,10,0)</f>
        <v>Thomasi Seruyange</v>
      </c>
      <c r="H140" s="9" t="s">
        <v>3367</v>
      </c>
      <c r="I140">
        <f>VLOOKUP(A140,'[1]Coordinates cleaned'!$A:$G,7,0)</f>
        <v>-0.21891330000000001</v>
      </c>
      <c r="J140">
        <f>VLOOKUP(A140,'[1]Coordinates cleaned'!$A:$H,8,0)</f>
        <v>30.503926700000001</v>
      </c>
      <c r="K140" s="10" t="s">
        <v>3371</v>
      </c>
      <c r="L140" s="10"/>
    </row>
    <row r="141" spans="1:13" x14ac:dyDescent="0.3">
      <c r="A141">
        <v>608342</v>
      </c>
      <c r="B141" t="s">
        <v>2613</v>
      </c>
      <c r="C141" t="s">
        <v>4400</v>
      </c>
      <c r="D141" t="s">
        <v>4400</v>
      </c>
      <c r="E141" t="s">
        <v>4400</v>
      </c>
      <c r="F141" s="15" t="str">
        <f>VLOOKUP(A141,'[1]Coordinates cleaned'!$A:$I,9,0)</f>
        <v>Netis</v>
      </c>
      <c r="G141" s="15" t="str">
        <f>VLOOKUP(A141,'[1]Coordinates cleaned'!$A:$J,10,0)</f>
        <v>Emmanuel Kafuko</v>
      </c>
      <c r="H141" s="9" t="s">
        <v>3669</v>
      </c>
      <c r="I141">
        <f>VLOOKUP(A141,'[1]Coordinates cleaned'!$A:$G,7,0)</f>
        <v>0.76784920000000001</v>
      </c>
      <c r="J141">
        <f>VLOOKUP(A141,'[1]Coordinates cleaned'!$A:$H,8,0)</f>
        <v>33.725493800000002</v>
      </c>
      <c r="K141" s="10" t="s">
        <v>3371</v>
      </c>
      <c r="L141" s="10"/>
    </row>
    <row r="142" spans="1:13" x14ac:dyDescent="0.3">
      <c r="A142">
        <v>609596</v>
      </c>
      <c r="B142" t="s">
        <v>2776</v>
      </c>
      <c r="C142" t="s">
        <v>4400</v>
      </c>
      <c r="D142" t="s">
        <v>4400</v>
      </c>
      <c r="E142" t="s">
        <v>4400</v>
      </c>
      <c r="F142" s="15" t="str">
        <f>VLOOKUP(A142,'[1]Coordinates cleaned'!$A:$I,9,0)</f>
        <v>Camusat</v>
      </c>
      <c r="G142" s="15" t="str">
        <f>VLOOKUP(A142,'[1]Coordinates cleaned'!$A:$J,10,0)</f>
        <v>Stephen Rwabwogo</v>
      </c>
      <c r="H142" s="9" t="s">
        <v>3367</v>
      </c>
      <c r="I142">
        <f>VLOOKUP(A142,'[1]Coordinates cleaned'!$A:$G,7,0)</f>
        <v>0.71227499999999999</v>
      </c>
      <c r="J142">
        <f>VLOOKUP(A142,'[1]Coordinates cleaned'!$A:$H,8,0)</f>
        <v>30.072798299999999</v>
      </c>
      <c r="K142" s="10" t="s">
        <v>3371</v>
      </c>
      <c r="L142" s="10"/>
    </row>
    <row r="143" spans="1:13" x14ac:dyDescent="0.3">
      <c r="A143">
        <v>605797</v>
      </c>
      <c r="B143" t="s">
        <v>3687</v>
      </c>
      <c r="C143" t="s">
        <v>4400</v>
      </c>
      <c r="D143" t="s">
        <v>4400</v>
      </c>
      <c r="E143" t="s">
        <v>4400</v>
      </c>
      <c r="F143" s="15" t="str">
        <f>VLOOKUP(A143,'[1]Coordinates cleaned'!$A:$I,9,0)</f>
        <v>Netis</v>
      </c>
      <c r="G143" s="15" t="str">
        <f>VLOOKUP(A143,'[1]Coordinates cleaned'!$A:$J,10,0)</f>
        <v>Benbridge Mulongo</v>
      </c>
      <c r="H143" s="9" t="s">
        <v>3669</v>
      </c>
      <c r="I143">
        <f>VLOOKUP(A143,'[1]Coordinates cleaned'!$A:$G,7,0)</f>
        <v>0.3799014</v>
      </c>
      <c r="J143">
        <f>VLOOKUP(A143,'[1]Coordinates cleaned'!$A:$H,8,0)</f>
        <v>32.6032814</v>
      </c>
      <c r="K143" s="10" t="s">
        <v>3371</v>
      </c>
      <c r="L143" s="10"/>
    </row>
    <row r="144" spans="1:13" x14ac:dyDescent="0.3">
      <c r="A144">
        <v>605157</v>
      </c>
      <c r="B144" t="s">
        <v>205</v>
      </c>
      <c r="C144" t="s">
        <v>4400</v>
      </c>
      <c r="D144" t="s">
        <v>4400</v>
      </c>
      <c r="E144" t="s">
        <v>4400</v>
      </c>
      <c r="F144" s="15" t="s">
        <v>4338</v>
      </c>
      <c r="G144" s="15" t="str">
        <f>VLOOKUP(A144,'[1]Coordinates cleaned'!$A:$J,10,0)</f>
        <v>Innocent Ayiko</v>
      </c>
      <c r="H144" s="9" t="s">
        <v>3368</v>
      </c>
      <c r="I144">
        <f>VLOOKUP(A144,'[1]Coordinates cleaned'!$A:$G,7,0)</f>
        <v>3.40889</v>
      </c>
      <c r="J144">
        <f>VLOOKUP(A144,'[1]Coordinates cleaned'!$A:$H,8,0)</f>
        <v>30.9600367</v>
      </c>
      <c r="K144" s="10" t="s">
        <v>3371</v>
      </c>
      <c r="L144" s="10" t="str">
        <f>VLOOKUP(A144,IENG_to_New_Vendor!A:H,8,0)</f>
        <v>IENG_to_New_Vendor</v>
      </c>
    </row>
    <row r="145" spans="1:12" x14ac:dyDescent="0.3">
      <c r="A145">
        <v>608506</v>
      </c>
      <c r="B145" t="s">
        <v>2217</v>
      </c>
      <c r="C145" t="s">
        <v>4400</v>
      </c>
      <c r="D145" t="s">
        <v>4400</v>
      </c>
      <c r="E145" t="s">
        <v>4400</v>
      </c>
      <c r="F145" s="15" t="str">
        <f>VLOOKUP(A145,'[1]Coordinates cleaned'!$A:$I,9,0)</f>
        <v>I-Engineering</v>
      </c>
      <c r="G145" s="15" t="str">
        <f>VLOOKUP(A145,'[1]Coordinates cleaned'!$A:$J,10,0)</f>
        <v>Moses Kaganda</v>
      </c>
      <c r="H145" s="9" t="s">
        <v>3368</v>
      </c>
      <c r="I145">
        <f>VLOOKUP(A145,'[1]Coordinates cleaned'!$A:$G,7,0)</f>
        <v>3.22695</v>
      </c>
      <c r="J145">
        <f>VLOOKUP(A145,'[1]Coordinates cleaned'!$A:$H,8,0)</f>
        <v>32.375475000000002</v>
      </c>
      <c r="K145" s="10" t="s">
        <v>3371</v>
      </c>
      <c r="L145" s="10"/>
    </row>
    <row r="146" spans="1:12" x14ac:dyDescent="0.3">
      <c r="A146">
        <v>606575</v>
      </c>
      <c r="B146" t="s">
        <v>1403</v>
      </c>
      <c r="C146" t="s">
        <v>4400</v>
      </c>
      <c r="D146" t="s">
        <v>4400</v>
      </c>
      <c r="E146" t="s">
        <v>4400</v>
      </c>
      <c r="F146" s="15" t="str">
        <f>VLOOKUP(A146,'[1]Coordinates cleaned'!$A:$I,9,0)</f>
        <v>Netis</v>
      </c>
      <c r="G146" s="15" t="str">
        <f>VLOOKUP(A146,'[1]Coordinates cleaned'!$A:$J,10,0)</f>
        <v>Emmanuel Kafuko</v>
      </c>
      <c r="H146" s="9" t="s">
        <v>3669</v>
      </c>
      <c r="I146">
        <f>VLOOKUP(A146,'[1]Coordinates cleaned'!$A:$G,7,0)</f>
        <v>0.54094180000000003</v>
      </c>
      <c r="J146">
        <f>VLOOKUP(A146,'[1]Coordinates cleaned'!$A:$H,8,0)</f>
        <v>33.548089699999998</v>
      </c>
      <c r="K146" s="10" t="s">
        <v>3371</v>
      </c>
      <c r="L146" s="10"/>
    </row>
    <row r="147" spans="1:12" x14ac:dyDescent="0.3">
      <c r="A147">
        <v>607264</v>
      </c>
      <c r="B147" t="s">
        <v>1893</v>
      </c>
      <c r="C147" t="s">
        <v>4400</v>
      </c>
      <c r="D147" t="s">
        <v>4400</v>
      </c>
      <c r="E147" t="s">
        <v>4400</v>
      </c>
      <c r="F147" s="15" t="str">
        <f>VLOOKUP(A147,'[1]Coordinates cleaned'!$A:$I,9,0)</f>
        <v>Netis</v>
      </c>
      <c r="G147" s="15" t="str">
        <f>VLOOKUP(A147,'[1]Coordinates cleaned'!$A:$J,10,0)</f>
        <v>Benbridge Mulongo</v>
      </c>
      <c r="H147" s="9" t="s">
        <v>3669</v>
      </c>
      <c r="I147">
        <f>VLOOKUP(A147,'[1]Coordinates cleaned'!$A:$G,7,0)</f>
        <v>0.35472705999999998</v>
      </c>
      <c r="J147">
        <f>VLOOKUP(A147,'[1]Coordinates cleaned'!$A:$H,8,0)</f>
        <v>32.648956560000002</v>
      </c>
      <c r="K147" s="10" t="s">
        <v>3371</v>
      </c>
      <c r="L147" s="10"/>
    </row>
    <row r="148" spans="1:12" x14ac:dyDescent="0.3">
      <c r="A148">
        <v>608069</v>
      </c>
      <c r="B148" t="s">
        <v>1708</v>
      </c>
      <c r="C148" t="s">
        <v>4400</v>
      </c>
      <c r="D148" t="s">
        <v>4400</v>
      </c>
      <c r="E148" t="s">
        <v>4400</v>
      </c>
      <c r="F148" s="15" t="str">
        <f>VLOOKUP(A148,'[1]Coordinates cleaned'!$A:$I,9,0)</f>
        <v>Netis</v>
      </c>
      <c r="G148" s="15" t="str">
        <f>VLOOKUP(A148,'[1]Coordinates cleaned'!$A:$J,10,0)</f>
        <v>Samuel Naseke</v>
      </c>
      <c r="H148" s="9" t="s">
        <v>3669</v>
      </c>
      <c r="I148">
        <f>VLOOKUP(A148,'[1]Coordinates cleaned'!$A:$G,7,0)</f>
        <v>0.89090333333333305</v>
      </c>
      <c r="J148">
        <f>VLOOKUP(A148,'[1]Coordinates cleaned'!$A:$H,8,0)</f>
        <v>33.099701666666697</v>
      </c>
      <c r="K148" s="10" t="s">
        <v>3371</v>
      </c>
      <c r="L148" s="10"/>
    </row>
    <row r="149" spans="1:12" x14ac:dyDescent="0.3">
      <c r="A149">
        <v>609615</v>
      </c>
      <c r="B149" t="s">
        <v>2837</v>
      </c>
      <c r="C149" t="s">
        <v>4400</v>
      </c>
      <c r="D149" t="s">
        <v>4400</v>
      </c>
      <c r="E149" t="s">
        <v>4400</v>
      </c>
      <c r="F149" s="15" t="str">
        <f>VLOOKUP(A149,'[1]Coordinates cleaned'!$A:$I,9,0)</f>
        <v>Camusat</v>
      </c>
      <c r="G149" s="15" t="str">
        <f>VLOOKUP(A149,'[1]Coordinates cleaned'!$A:$J,10,0)</f>
        <v>Denis Masaba</v>
      </c>
      <c r="H149" s="9" t="s">
        <v>3367</v>
      </c>
      <c r="I149">
        <f>VLOOKUP(A149,'[1]Coordinates cleaned'!$A:$G,7,0)</f>
        <v>-0.78428779999999998</v>
      </c>
      <c r="J149">
        <f>VLOOKUP(A149,'[1]Coordinates cleaned'!$A:$H,8,0)</f>
        <v>29.926158600000001</v>
      </c>
      <c r="K149" s="10" t="s">
        <v>3371</v>
      </c>
      <c r="L149" s="10"/>
    </row>
    <row r="150" spans="1:12" x14ac:dyDescent="0.3">
      <c r="A150">
        <v>605593</v>
      </c>
      <c r="B150" t="s">
        <v>806</v>
      </c>
      <c r="C150" t="s">
        <v>4400</v>
      </c>
      <c r="D150" t="s">
        <v>4400</v>
      </c>
      <c r="E150" t="s">
        <v>4400</v>
      </c>
      <c r="F150" s="15" t="str">
        <f>VLOOKUP(A150,'[1]Coordinates cleaned'!$A:$I,9,0)</f>
        <v>Netis</v>
      </c>
      <c r="G150" s="15" t="str">
        <f>VLOOKUP(A150,'[1]Coordinates cleaned'!$A:$J,10,0)</f>
        <v>Emmanuel Kafuko</v>
      </c>
      <c r="H150" s="9" t="s">
        <v>3669</v>
      </c>
      <c r="I150">
        <f>VLOOKUP(A150,'[1]Coordinates cleaned'!$A:$G,7,0)</f>
        <v>0.77159650000000002</v>
      </c>
      <c r="J150">
        <f>VLOOKUP(A150,'[1]Coordinates cleaned'!$A:$H,8,0)</f>
        <v>33.465574400000001</v>
      </c>
      <c r="K150" s="10" t="s">
        <v>3371</v>
      </c>
      <c r="L150" s="10"/>
    </row>
    <row r="151" spans="1:12" x14ac:dyDescent="0.3">
      <c r="A151">
        <v>605489</v>
      </c>
      <c r="B151" t="s">
        <v>641</v>
      </c>
      <c r="C151" t="s">
        <v>4400</v>
      </c>
      <c r="D151" t="s">
        <v>4400</v>
      </c>
      <c r="E151" t="s">
        <v>4400</v>
      </c>
      <c r="F151" s="15" t="str">
        <f>VLOOKUP(A151,'[1]Coordinates cleaned'!$A:$I,9,0)</f>
        <v>Netis</v>
      </c>
      <c r="G151" s="15" t="str">
        <f>VLOOKUP(A151,'[1]Coordinates cleaned'!$A:$J,10,0)</f>
        <v>Paul Mbabazi</v>
      </c>
      <c r="H151" s="9" t="s">
        <v>3669</v>
      </c>
      <c r="I151">
        <f>VLOOKUP(A151,'[1]Coordinates cleaned'!$A:$G,7,0)</f>
        <v>0.28505799999999998</v>
      </c>
      <c r="J151">
        <f>VLOOKUP(A151,'[1]Coordinates cleaned'!$A:$H,8,0)</f>
        <v>32.617554699999999</v>
      </c>
      <c r="K151" s="10" t="s">
        <v>3371</v>
      </c>
      <c r="L151" s="10"/>
    </row>
    <row r="152" spans="1:12" x14ac:dyDescent="0.3">
      <c r="A152">
        <v>605973</v>
      </c>
      <c r="B152" t="s">
        <v>622</v>
      </c>
      <c r="C152" t="s">
        <v>4400</v>
      </c>
      <c r="D152" t="s">
        <v>4400</v>
      </c>
      <c r="E152" t="s">
        <v>4400</v>
      </c>
      <c r="F152" s="15" t="str">
        <f>VLOOKUP(A152,'[1]Coordinates cleaned'!$A:$I,9,0)</f>
        <v>I-Engineering</v>
      </c>
      <c r="G152" s="15" t="str">
        <f>VLOOKUP(A152,'[1]Coordinates cleaned'!$A:$J,10,0)</f>
        <v>Muhamood Kyongo</v>
      </c>
      <c r="H152" s="9" t="s">
        <v>3368</v>
      </c>
      <c r="I152">
        <f>VLOOKUP(A152,'[1]Coordinates cleaned'!$A:$G,7,0)</f>
        <v>1.9708812</v>
      </c>
      <c r="J152">
        <f>VLOOKUP(A152,'[1]Coordinates cleaned'!$A:$H,8,0)</f>
        <v>32.9780862</v>
      </c>
      <c r="K152" s="10" t="s">
        <v>3371</v>
      </c>
      <c r="L152" s="10"/>
    </row>
    <row r="153" spans="1:12" x14ac:dyDescent="0.3">
      <c r="A153">
        <v>701283</v>
      </c>
      <c r="B153" t="s">
        <v>3501</v>
      </c>
      <c r="C153" t="s">
        <v>4400</v>
      </c>
      <c r="D153" t="s">
        <v>4400</v>
      </c>
      <c r="E153" t="s">
        <v>4400</v>
      </c>
      <c r="F153" s="15" t="str">
        <f>VLOOKUP(A153,'[1]Coordinates cleaned'!$A:$I,9,0)</f>
        <v>Netis</v>
      </c>
      <c r="G153" s="15" t="str">
        <f>VLOOKUP(A153,'[1]Coordinates cleaned'!$A:$J,10,0)</f>
        <v>Paul Mbabazi</v>
      </c>
      <c r="H153" s="9" t="s">
        <v>3669</v>
      </c>
      <c r="I153">
        <f>VLOOKUP(A153,'[1]Coordinates cleaned'!$A:$G,7,0)</f>
        <v>0.31250410000000001</v>
      </c>
      <c r="J153">
        <f>VLOOKUP(A153,'[1]Coordinates cleaned'!$A:$H,8,0)</f>
        <v>32.641218100000003</v>
      </c>
      <c r="K153" s="10" t="s">
        <v>3371</v>
      </c>
      <c r="L153" s="10"/>
    </row>
    <row r="154" spans="1:12" x14ac:dyDescent="0.3">
      <c r="A154">
        <v>606846</v>
      </c>
      <c r="B154" t="s">
        <v>3083</v>
      </c>
      <c r="C154" t="s">
        <v>4400</v>
      </c>
      <c r="D154" t="s">
        <v>4400</v>
      </c>
      <c r="E154" t="s">
        <v>4400</v>
      </c>
      <c r="F154" s="15" t="str">
        <f>VLOOKUP(A154,'[1]Coordinates cleaned'!$A:$I,9,0)</f>
        <v>Netis</v>
      </c>
      <c r="G154" s="15" t="str">
        <f>VLOOKUP(A154,'[1]Coordinates cleaned'!$A:$J,10,0)</f>
        <v>Moses Wandera</v>
      </c>
      <c r="H154" s="9" t="s">
        <v>3669</v>
      </c>
      <c r="I154">
        <f>VLOOKUP(A154,'[1]Coordinates cleaned'!$A:$G,7,0)</f>
        <v>1.7142812999999999</v>
      </c>
      <c r="J154">
        <f>VLOOKUP(A154,'[1]Coordinates cleaned'!$A:$H,8,0)</f>
        <v>33.6190791</v>
      </c>
      <c r="K154" s="10" t="s">
        <v>3371</v>
      </c>
      <c r="L154" s="10"/>
    </row>
    <row r="155" spans="1:12" x14ac:dyDescent="0.3">
      <c r="A155">
        <v>605357</v>
      </c>
      <c r="B155" t="s">
        <v>413</v>
      </c>
      <c r="C155" t="s">
        <v>4400</v>
      </c>
      <c r="D155" t="s">
        <v>4400</v>
      </c>
      <c r="E155" t="s">
        <v>4400</v>
      </c>
      <c r="F155" s="15" t="str">
        <f>VLOOKUP(A155,'[1]Coordinates cleaned'!$A:$I,9,0)</f>
        <v>I-Engineering</v>
      </c>
      <c r="G155" s="15" t="str">
        <f>VLOOKUP(A155,'[1]Coordinates cleaned'!$A:$J,10,0)</f>
        <v>Joash Lubwama</v>
      </c>
      <c r="H155" s="9" t="s">
        <v>3368</v>
      </c>
      <c r="I155">
        <f>VLOOKUP(A155,'[1]Coordinates cleaned'!$A:$G,7,0)</f>
        <v>0.32610650000000002</v>
      </c>
      <c r="J155">
        <f>VLOOKUP(A155,'[1]Coordinates cleaned'!$A:$H,8,0)</f>
        <v>32.5700401</v>
      </c>
      <c r="K155" s="10" t="s">
        <v>3371</v>
      </c>
      <c r="L155" s="10"/>
    </row>
    <row r="156" spans="1:12" x14ac:dyDescent="0.3">
      <c r="A156">
        <v>606245</v>
      </c>
      <c r="B156" t="s">
        <v>1163</v>
      </c>
      <c r="C156" t="s">
        <v>4400</v>
      </c>
      <c r="D156" t="s">
        <v>4400</v>
      </c>
      <c r="E156" t="s">
        <v>4400</v>
      </c>
      <c r="F156" s="15" t="str">
        <f>VLOOKUP(A156,'[1]Coordinates cleaned'!$A:$I,9,0)</f>
        <v>Camusat</v>
      </c>
      <c r="G156" s="15" t="str">
        <f>VLOOKUP(A156,'[1]Coordinates cleaned'!$A:$J,10,0)</f>
        <v>M Patrick Kalibbala</v>
      </c>
      <c r="H156" s="9" t="s">
        <v>3367</v>
      </c>
      <c r="I156">
        <f>VLOOKUP(A156,'[1]Coordinates cleaned'!$A:$G,7,0)</f>
        <v>-0.63972059999999997</v>
      </c>
      <c r="J156">
        <f>VLOOKUP(A156,'[1]Coordinates cleaned'!$A:$H,8,0)</f>
        <v>31.765158700000001</v>
      </c>
      <c r="K156" s="10" t="s">
        <v>3371</v>
      </c>
      <c r="L156" s="10"/>
    </row>
    <row r="157" spans="1:12" x14ac:dyDescent="0.3">
      <c r="A157">
        <v>605418</v>
      </c>
      <c r="B157" t="s">
        <v>494</v>
      </c>
      <c r="C157" t="s">
        <v>4400</v>
      </c>
      <c r="D157" t="s">
        <v>4400</v>
      </c>
      <c r="E157" t="s">
        <v>4400</v>
      </c>
      <c r="F157" s="15" t="str">
        <f>VLOOKUP(A157,'[1]Coordinates cleaned'!$A:$I,9,0)</f>
        <v>Camusat</v>
      </c>
      <c r="G157" s="15" t="str">
        <f>VLOOKUP(A157,'[1]Coordinates cleaned'!$A:$J,10,0)</f>
        <v>Thomasi Seruyange</v>
      </c>
      <c r="H157" s="9" t="s">
        <v>3367</v>
      </c>
      <c r="I157">
        <f>VLOOKUP(A157,'[1]Coordinates cleaned'!$A:$G,7,0)</f>
        <v>-0.30539329999999998</v>
      </c>
      <c r="J157">
        <f>VLOOKUP(A157,'[1]Coordinates cleaned'!$A:$H,8,0)</f>
        <v>30.583071700000001</v>
      </c>
      <c r="K157" s="10" t="s">
        <v>3371</v>
      </c>
      <c r="L157" s="10"/>
    </row>
    <row r="158" spans="1:12" x14ac:dyDescent="0.3">
      <c r="A158">
        <v>701573</v>
      </c>
      <c r="B158" t="s">
        <v>3688</v>
      </c>
      <c r="C158" t="s">
        <v>4400</v>
      </c>
      <c r="D158" t="s">
        <v>4400</v>
      </c>
      <c r="E158" t="s">
        <v>4400</v>
      </c>
      <c r="F158" s="15" t="str">
        <f>VLOOKUP(A158,'[1]Coordinates cleaned'!$A:$I,9,0)</f>
        <v>I-Engineering</v>
      </c>
      <c r="G158" s="15" t="str">
        <f>VLOOKUP(A158,'[1]Coordinates cleaned'!$A:$J,10,0)</f>
        <v>Muhamood Kyongo</v>
      </c>
      <c r="H158" s="9" t="s">
        <v>3368</v>
      </c>
      <c r="I158">
        <f>VLOOKUP(A158,'[1]Coordinates cleaned'!$A:$G,7,0)</f>
        <v>2.2283065</v>
      </c>
      <c r="J158">
        <f>VLOOKUP(A158,'[1]Coordinates cleaned'!$A:$H,8,0)</f>
        <v>32.462377600000003</v>
      </c>
      <c r="K158" s="10" t="s">
        <v>3371</v>
      </c>
      <c r="L158" s="10"/>
    </row>
    <row r="159" spans="1:12" x14ac:dyDescent="0.3">
      <c r="A159">
        <v>605452</v>
      </c>
      <c r="B159" t="s">
        <v>938</v>
      </c>
      <c r="C159" t="s">
        <v>4400</v>
      </c>
      <c r="D159" t="s">
        <v>4400</v>
      </c>
      <c r="E159" t="s">
        <v>4400</v>
      </c>
      <c r="F159" s="15" t="str">
        <f>VLOOKUP(A159,'[1]Coordinates cleaned'!$A:$I,9,0)</f>
        <v>I-Engineering</v>
      </c>
      <c r="G159" s="15" t="str">
        <f>VLOOKUP(A159,'[1]Coordinates cleaned'!$A:$J,10,0)</f>
        <v>Muhamood Kyongo</v>
      </c>
      <c r="H159" s="9" t="s">
        <v>3368</v>
      </c>
      <c r="I159">
        <f>VLOOKUP(A159,'[1]Coordinates cleaned'!$A:$G,7,0)</f>
        <v>2.2434175000000001</v>
      </c>
      <c r="J159">
        <f>VLOOKUP(A159,'[1]Coordinates cleaned'!$A:$H,8,0)</f>
        <v>32.531727199999999</v>
      </c>
      <c r="K159" s="10" t="s">
        <v>3371</v>
      </c>
      <c r="L159" s="10"/>
    </row>
    <row r="160" spans="1:12" x14ac:dyDescent="0.3">
      <c r="A160">
        <v>605131</v>
      </c>
      <c r="B160" t="s">
        <v>175</v>
      </c>
      <c r="C160" t="s">
        <v>4400</v>
      </c>
      <c r="D160" t="s">
        <v>4400</v>
      </c>
      <c r="E160" t="s">
        <v>4400</v>
      </c>
      <c r="F160" s="15" t="s">
        <v>4338</v>
      </c>
      <c r="G160" s="15" t="str">
        <f>VLOOKUP(A160,'[1]Coordinates cleaned'!$A:$J,10,0)</f>
        <v>Innocent Ayiko</v>
      </c>
      <c r="H160" s="9" t="s">
        <v>3368</v>
      </c>
      <c r="I160">
        <f>VLOOKUP(A160,'[1]Coordinates cleaned'!$A:$G,7,0)</f>
        <v>2.4597500000000001</v>
      </c>
      <c r="J160">
        <f>VLOOKUP(A160,'[1]Coordinates cleaned'!$A:$H,8,0)</f>
        <v>31.479303300000002</v>
      </c>
      <c r="K160" s="10" t="s">
        <v>3371</v>
      </c>
      <c r="L160" s="10" t="str">
        <f>VLOOKUP(A160,IENG_to_New_Vendor!A:H,8,0)</f>
        <v>IENG_to_New_Vendor</v>
      </c>
    </row>
    <row r="161" spans="1:14" x14ac:dyDescent="0.3">
      <c r="A161">
        <v>605132</v>
      </c>
      <c r="B161" t="s">
        <v>176</v>
      </c>
      <c r="C161" t="s">
        <v>4400</v>
      </c>
      <c r="D161" t="s">
        <v>4400</v>
      </c>
      <c r="E161" t="s">
        <v>4400</v>
      </c>
      <c r="F161" s="15" t="s">
        <v>4338</v>
      </c>
      <c r="G161" s="15" t="str">
        <f>VLOOKUP(A161,'[1]Coordinates cleaned'!$A:$J,10,0)</f>
        <v>Innocent Ayiko</v>
      </c>
      <c r="H161" s="9" t="s">
        <v>3368</v>
      </c>
      <c r="I161">
        <f>VLOOKUP(A161,'[1]Coordinates cleaned'!$A:$G,7,0)</f>
        <v>2.4772864999999999</v>
      </c>
      <c r="J161">
        <f>VLOOKUP(A161,'[1]Coordinates cleaned'!$A:$H,8,0)</f>
        <v>31.091324400000001</v>
      </c>
      <c r="K161" s="10" t="s">
        <v>3371</v>
      </c>
      <c r="L161" s="10" t="str">
        <f>VLOOKUP(A161,IENG_to_New_Vendor!A:H,8,0)</f>
        <v>IENG_to_New_Vendor</v>
      </c>
    </row>
    <row r="162" spans="1:14" x14ac:dyDescent="0.3">
      <c r="A162">
        <v>701284</v>
      </c>
      <c r="B162" t="s">
        <v>3268</v>
      </c>
      <c r="C162" t="s">
        <v>4400</v>
      </c>
      <c r="D162" t="s">
        <v>4400</v>
      </c>
      <c r="E162" t="s">
        <v>4400</v>
      </c>
      <c r="F162" s="15" t="str">
        <f>VLOOKUP(A162,'[1]Coordinates cleaned'!$A:$I,9,0)</f>
        <v>Camusat</v>
      </c>
      <c r="G162" s="15" t="str">
        <f>VLOOKUP(A162,'[1]Coordinates cleaned'!$A:$J,10,0)</f>
        <v>Stephen Rwabwogo</v>
      </c>
      <c r="H162" s="9" t="s">
        <v>3367</v>
      </c>
      <c r="I162">
        <f>VLOOKUP(A162,'[1]Coordinates cleaned'!$A:$G,7,0)</f>
        <v>0.32223930000000001</v>
      </c>
      <c r="J162">
        <f>VLOOKUP(A162,'[1]Coordinates cleaned'!$A:$H,8,0)</f>
        <v>30.1182941</v>
      </c>
      <c r="K162" s="10" t="s">
        <v>3371</v>
      </c>
      <c r="L162" s="10"/>
    </row>
    <row r="163" spans="1:14" x14ac:dyDescent="0.3">
      <c r="A163">
        <v>609327</v>
      </c>
      <c r="B163" t="s">
        <v>2241</v>
      </c>
      <c r="C163" t="s">
        <v>4400</v>
      </c>
      <c r="D163" t="s">
        <v>4400</v>
      </c>
      <c r="E163" t="s">
        <v>4400</v>
      </c>
      <c r="F163" s="15" t="str">
        <f>VLOOKUP(A163,'[1]Coordinates cleaned'!$A:$I,9,0)</f>
        <v>Camusat</v>
      </c>
      <c r="G163" s="15" t="str">
        <f>VLOOKUP(A163,'[1]Coordinates cleaned'!$A:$J,10,0)</f>
        <v>Thomasi Seruyange</v>
      </c>
      <c r="H163" s="9" t="s">
        <v>3367</v>
      </c>
      <c r="I163">
        <f>VLOOKUP(A163,'[1]Coordinates cleaned'!$A:$G,7,0)</f>
        <v>-0.63180463333333303</v>
      </c>
      <c r="J163">
        <f>VLOOKUP(A163,'[1]Coordinates cleaned'!$A:$H,8,0)</f>
        <v>30.6201412333333</v>
      </c>
      <c r="K163" s="10" t="s">
        <v>3371</v>
      </c>
      <c r="L163" s="10"/>
    </row>
    <row r="164" spans="1:14" x14ac:dyDescent="0.3">
      <c r="A164">
        <v>609406</v>
      </c>
      <c r="B164" t="s">
        <v>2688</v>
      </c>
      <c r="C164" t="s">
        <v>4400</v>
      </c>
      <c r="D164" t="s">
        <v>4400</v>
      </c>
      <c r="E164" t="s">
        <v>4400</v>
      </c>
      <c r="F164" s="15" t="str">
        <f>VLOOKUP(A164,'[1]Coordinates cleaned'!$A:$I,9,0)</f>
        <v>Camusat</v>
      </c>
      <c r="G164" s="15" t="str">
        <f>VLOOKUP(A164,'[1]Coordinates cleaned'!$A:$J,10,0)</f>
        <v>Denis Masaba</v>
      </c>
      <c r="H164" s="9" t="s">
        <v>3367</v>
      </c>
      <c r="I164">
        <f>VLOOKUP(A164,'[1]Coordinates cleaned'!$A:$G,7,0)</f>
        <v>-0.74802500000000005</v>
      </c>
      <c r="J164">
        <f>VLOOKUP(A164,'[1]Coordinates cleaned'!$A:$H,8,0)</f>
        <v>29.86816</v>
      </c>
      <c r="K164" s="10" t="s">
        <v>3371</v>
      </c>
      <c r="L164" s="10"/>
    </row>
    <row r="165" spans="1:14" x14ac:dyDescent="0.3">
      <c r="A165">
        <v>701178</v>
      </c>
      <c r="B165" t="s">
        <v>3212</v>
      </c>
      <c r="C165" t="s">
        <v>4400</v>
      </c>
      <c r="D165" t="s">
        <v>4400</v>
      </c>
      <c r="E165" t="s">
        <v>4400</v>
      </c>
      <c r="F165" s="15" t="str">
        <f>VLOOKUP(A165,'[1]Coordinates cleaned'!$A:$I,9,0)</f>
        <v>Camusat</v>
      </c>
      <c r="G165" s="15" t="str">
        <f>VLOOKUP(A165,'[1]Coordinates cleaned'!$A:$J,10,0)</f>
        <v>Denis Masaba</v>
      </c>
      <c r="H165" s="9" t="s">
        <v>3367</v>
      </c>
      <c r="I165">
        <f>VLOOKUP(A165,'[1]Coordinates cleaned'!$A:$G,7,0)</f>
        <v>-1.1220391000000001</v>
      </c>
      <c r="J165">
        <f>VLOOKUP(A165,'[1]Coordinates cleaned'!$A:$H,8,0)</f>
        <v>30.114081299999999</v>
      </c>
      <c r="K165" s="10" t="s">
        <v>3371</v>
      </c>
      <c r="L165" s="10"/>
    </row>
    <row r="166" spans="1:14" x14ac:dyDescent="0.3">
      <c r="A166">
        <v>606745</v>
      </c>
      <c r="B166" t="s">
        <v>1503</v>
      </c>
      <c r="C166" t="s">
        <v>4400</v>
      </c>
      <c r="D166" t="s">
        <v>4400</v>
      </c>
      <c r="E166" t="s">
        <v>4400</v>
      </c>
      <c r="F166" s="15" t="str">
        <f>VLOOKUP(A166,'[1]Coordinates cleaned'!$A:$I,9,0)</f>
        <v>Camusat</v>
      </c>
      <c r="G166" s="15" t="str">
        <f>VLOOKUP(A166,'[1]Coordinates cleaned'!$A:$J,10,0)</f>
        <v>Denis Masaba</v>
      </c>
      <c r="H166" s="9" t="s">
        <v>3367</v>
      </c>
      <c r="I166">
        <f>VLOOKUP(A166,'[1]Coordinates cleaned'!$A:$G,7,0)</f>
        <v>-0.98867240000000001</v>
      </c>
      <c r="J166">
        <f>VLOOKUP(A166,'[1]Coordinates cleaned'!$A:$H,8,0)</f>
        <v>30.0973349</v>
      </c>
      <c r="K166" s="10" t="s">
        <v>3371</v>
      </c>
      <c r="L166" s="10"/>
    </row>
    <row r="167" spans="1:14" x14ac:dyDescent="0.3">
      <c r="A167">
        <v>606427</v>
      </c>
      <c r="B167" t="s">
        <v>3689</v>
      </c>
      <c r="C167" t="s">
        <v>4400</v>
      </c>
      <c r="D167" t="s">
        <v>4400</v>
      </c>
      <c r="E167" t="s">
        <v>4400</v>
      </c>
      <c r="F167" s="15" t="str">
        <f>VLOOKUP(A167,'[1]Coordinates cleaned'!$A:$I,9,0)</f>
        <v>Camusat</v>
      </c>
      <c r="G167" s="15" t="str">
        <f>VLOOKUP(A167,'[1]Coordinates cleaned'!$A:$J,10,0)</f>
        <v>Christopher Alituha</v>
      </c>
      <c r="H167" s="9" t="s">
        <v>3367</v>
      </c>
      <c r="I167">
        <f>VLOOKUP(A167,'[1]Coordinates cleaned'!$A:$G,7,0)</f>
        <v>0.36617290000000002</v>
      </c>
      <c r="J167">
        <f>VLOOKUP(A167,'[1]Coordinates cleaned'!$A:$H,8,0)</f>
        <v>32.5305994</v>
      </c>
      <c r="K167" s="10" t="s">
        <v>3371</v>
      </c>
      <c r="L167" s="10"/>
    </row>
    <row r="168" spans="1:14" x14ac:dyDescent="0.3">
      <c r="A168">
        <v>609398</v>
      </c>
      <c r="B168" t="s">
        <v>2615</v>
      </c>
      <c r="C168" t="s">
        <v>4400</v>
      </c>
      <c r="D168" t="s">
        <v>4400</v>
      </c>
      <c r="E168" t="s">
        <v>4400</v>
      </c>
      <c r="F168" s="15" t="str">
        <f>VLOOKUP(A168,'[1]Coordinates cleaned'!$A:$I,9,0)</f>
        <v>Camusat</v>
      </c>
      <c r="G168" s="15" t="str">
        <f>VLOOKUP(A168,'[1]Coordinates cleaned'!$A:$J,10,0)</f>
        <v>Denis Masaba</v>
      </c>
      <c r="H168" s="9" t="s">
        <v>3367</v>
      </c>
      <c r="I168">
        <f>VLOOKUP(A168,'[1]Coordinates cleaned'!$A:$G,7,0)</f>
        <v>-0.52431459999999996</v>
      </c>
      <c r="J168">
        <f>VLOOKUP(A168,'[1]Coordinates cleaned'!$A:$H,8,0)</f>
        <v>30.1451083</v>
      </c>
      <c r="K168" s="10" t="s">
        <v>3371</v>
      </c>
      <c r="L168" s="10"/>
    </row>
    <row r="169" spans="1:14" x14ac:dyDescent="0.3">
      <c r="A169">
        <v>605227</v>
      </c>
      <c r="B169" t="s">
        <v>289</v>
      </c>
      <c r="C169" t="s">
        <v>4400</v>
      </c>
      <c r="D169" t="s">
        <v>4400</v>
      </c>
      <c r="E169" t="s">
        <v>4400</v>
      </c>
      <c r="F169" s="15" t="str">
        <f>VLOOKUP(A169,'[1]Coordinates cleaned'!$A:$I,9,0)</f>
        <v>Camusat</v>
      </c>
      <c r="G169" s="15" t="str">
        <f>VLOOKUP(A169,'[1]Coordinates cleaned'!$A:$J,10,0)</f>
        <v>M Patrick Kalibbala</v>
      </c>
      <c r="H169" s="9" t="s">
        <v>3367</v>
      </c>
      <c r="I169">
        <f>VLOOKUP(A169,'[1]Coordinates cleaned'!$A:$G,7,0)</f>
        <v>-0.86838159999999998</v>
      </c>
      <c r="J169">
        <f>VLOOKUP(A169,'[1]Coordinates cleaned'!$A:$H,8,0)</f>
        <v>31.436053099999999</v>
      </c>
      <c r="K169" s="10" t="s">
        <v>3371</v>
      </c>
      <c r="L169" s="10"/>
    </row>
    <row r="170" spans="1:14" x14ac:dyDescent="0.3">
      <c r="A170">
        <v>605426</v>
      </c>
      <c r="B170" t="s">
        <v>508</v>
      </c>
      <c r="C170" t="s">
        <v>4400</v>
      </c>
      <c r="D170" t="s">
        <v>4400</v>
      </c>
      <c r="E170" t="s">
        <v>4400</v>
      </c>
      <c r="F170" s="15" t="str">
        <f>VLOOKUP(A170,'[1]Coordinates cleaned'!$A:$I,9,0)</f>
        <v>Camusat</v>
      </c>
      <c r="G170" s="15" t="str">
        <f>VLOOKUP(A170,'[1]Coordinates cleaned'!$A:$J,10,0)</f>
        <v>M Patrick Kalibbala</v>
      </c>
      <c r="H170" s="9" t="s">
        <v>3367</v>
      </c>
      <c r="I170">
        <f>VLOOKUP(A170,'[1]Coordinates cleaned'!$A:$G,7,0)</f>
        <v>-0.14274870000000001</v>
      </c>
      <c r="J170">
        <f>VLOOKUP(A170,'[1]Coordinates cleaned'!$A:$H,8,0)</f>
        <v>31.875867299999999</v>
      </c>
      <c r="K170" s="10" t="s">
        <v>3371</v>
      </c>
      <c r="L170" s="10"/>
    </row>
    <row r="171" spans="1:14" x14ac:dyDescent="0.3">
      <c r="A171">
        <v>606593</v>
      </c>
      <c r="B171" t="s">
        <v>1395</v>
      </c>
      <c r="C171" t="s">
        <v>4400</v>
      </c>
      <c r="D171" t="s">
        <v>4400</v>
      </c>
      <c r="E171" t="s">
        <v>4400</v>
      </c>
      <c r="F171" s="15" t="str">
        <f>VLOOKUP(A171,'[1]Coordinates cleaned'!$A:$I,9,0)</f>
        <v>Camusat</v>
      </c>
      <c r="G171" s="15" t="str">
        <f>VLOOKUP(A171,'[1]Coordinates cleaned'!$A:$J,10,0)</f>
        <v>M Patrick Kalibbala</v>
      </c>
      <c r="H171" s="9" t="s">
        <v>3367</v>
      </c>
      <c r="I171">
        <f>VLOOKUP(A171,'[1]Coordinates cleaned'!$A:$G,7,0)</f>
        <v>-3.9933400000000001E-2</v>
      </c>
      <c r="J171">
        <f>VLOOKUP(A171,'[1]Coordinates cleaned'!$A:$H,8,0)</f>
        <v>31.840936599999999</v>
      </c>
      <c r="K171" s="10" t="s">
        <v>3371</v>
      </c>
      <c r="L171" s="10"/>
    </row>
    <row r="172" spans="1:14" x14ac:dyDescent="0.3">
      <c r="A172">
        <v>701259</v>
      </c>
      <c r="B172" t="s">
        <v>3420</v>
      </c>
      <c r="C172" t="s">
        <v>4400</v>
      </c>
      <c r="D172" t="s">
        <v>4400</v>
      </c>
      <c r="E172" t="s">
        <v>4400</v>
      </c>
      <c r="F172" s="15" t="str">
        <f>VLOOKUP(A172,'[1]Coordinates cleaned'!$A:$I,9,0)</f>
        <v>Camusat</v>
      </c>
      <c r="G172" s="15" t="str">
        <f>VLOOKUP(A172,'[1]Coordinates cleaned'!$A:$J,10,0)</f>
        <v>Denis Masaba</v>
      </c>
      <c r="H172" s="9" t="s">
        <v>3367</v>
      </c>
      <c r="I172">
        <f>VLOOKUP(A172,'[1]Coordinates cleaned'!$A:$G,7,0)</f>
        <v>-0.53682750000000001</v>
      </c>
      <c r="J172">
        <f>VLOOKUP(A172,'[1]Coordinates cleaned'!$A:$H,8,0)</f>
        <v>30.1226181</v>
      </c>
      <c r="K172" s="10" t="s">
        <v>3371</v>
      </c>
      <c r="L172" s="10"/>
    </row>
    <row r="173" spans="1:14" x14ac:dyDescent="0.3">
      <c r="A173">
        <v>609790</v>
      </c>
      <c r="B173" t="s">
        <v>2994</v>
      </c>
      <c r="C173" t="s">
        <v>4400</v>
      </c>
      <c r="D173" t="s">
        <v>4400</v>
      </c>
      <c r="E173" t="s">
        <v>4400</v>
      </c>
      <c r="F173" s="15" t="str">
        <f>VLOOKUP(A173,'[1]Coordinates cleaned'!$A:$I,9,0)</f>
        <v>Camusat</v>
      </c>
      <c r="G173" s="15" t="str">
        <f>VLOOKUP(A173,'[1]Coordinates cleaned'!$A:$J,10,0)</f>
        <v>Thomasi Seruyange</v>
      </c>
      <c r="H173" s="9" t="s">
        <v>3367</v>
      </c>
      <c r="I173">
        <f>VLOOKUP(A173,'[1]Coordinates cleaned'!$A:$G,7,0)</f>
        <v>-0.66436755000000003</v>
      </c>
      <c r="J173">
        <f>VLOOKUP(A173,'[1]Coordinates cleaned'!$A:$H,8,0)</f>
        <v>30.472134633333301</v>
      </c>
      <c r="K173" s="10" t="s">
        <v>3371</v>
      </c>
      <c r="L173" s="10"/>
    </row>
    <row r="174" spans="1:14" x14ac:dyDescent="0.3">
      <c r="A174">
        <v>607429</v>
      </c>
      <c r="B174" t="s">
        <v>2455</v>
      </c>
      <c r="C174" t="s">
        <v>4400</v>
      </c>
      <c r="D174" t="s">
        <v>4400</v>
      </c>
      <c r="E174" t="s">
        <v>4400</v>
      </c>
      <c r="F174" s="15" t="s">
        <v>4334</v>
      </c>
      <c r="G174" s="15" t="str">
        <f>VLOOKUP(A174,'[1]Coordinates cleaned'!$A:$J,10,0)</f>
        <v>Benbridge Mulongo</v>
      </c>
      <c r="H174" s="9" t="s">
        <v>3669</v>
      </c>
      <c r="I174">
        <f>VLOOKUP(A174,'[1]Coordinates cleaned'!$A:$G,7,0)</f>
        <v>0.42200159999999998</v>
      </c>
      <c r="J174">
        <f>VLOOKUP(A174,'[1]Coordinates cleaned'!$A:$H,8,0)</f>
        <v>32.586801800000003</v>
      </c>
      <c r="K174" s="10" t="s">
        <v>3371</v>
      </c>
      <c r="L174" s="10"/>
      <c r="N174" t="str">
        <f>VLOOKUP(A174,NET_to_IENG!A:J,10,0)</f>
        <v>NET_to_IENG</v>
      </c>
    </row>
    <row r="175" spans="1:14" x14ac:dyDescent="0.3">
      <c r="A175">
        <v>607715</v>
      </c>
      <c r="B175" t="s">
        <v>2493</v>
      </c>
      <c r="C175" t="s">
        <v>4400</v>
      </c>
      <c r="D175" t="s">
        <v>4400</v>
      </c>
      <c r="E175" t="s">
        <v>4400</v>
      </c>
      <c r="F175" s="15" t="str">
        <f>VLOOKUP(A175,'[1]Coordinates cleaned'!$A:$I,9,0)</f>
        <v>Camusat</v>
      </c>
      <c r="G175" s="15" t="str">
        <f>VLOOKUP(A175,'[1]Coordinates cleaned'!$A:$J,10,0)</f>
        <v>Christopher Alituha</v>
      </c>
      <c r="H175" s="9" t="s">
        <v>3367</v>
      </c>
      <c r="I175">
        <f>VLOOKUP(A175,'[1]Coordinates cleaned'!$A:$G,7,0)</f>
        <v>0.41959109999999999</v>
      </c>
      <c r="J175">
        <f>VLOOKUP(A175,'[1]Coordinates cleaned'!$A:$H,8,0)</f>
        <v>32.477147500000001</v>
      </c>
      <c r="K175" s="10" t="s">
        <v>3371</v>
      </c>
      <c r="L175" s="10"/>
    </row>
    <row r="176" spans="1:14" x14ac:dyDescent="0.3">
      <c r="A176">
        <v>606315</v>
      </c>
      <c r="B176" t="s">
        <v>39</v>
      </c>
      <c r="C176" t="s">
        <v>4400</v>
      </c>
      <c r="D176" t="s">
        <v>4400</v>
      </c>
      <c r="E176" t="s">
        <v>4400</v>
      </c>
      <c r="F176" s="15" t="str">
        <f>VLOOKUP(A176,'[1]Coordinates cleaned'!$A:$I,9,0)</f>
        <v>Netis</v>
      </c>
      <c r="G176" s="15" t="str">
        <f>VLOOKUP(A176,'[1]Coordinates cleaned'!$A:$J,10,0)</f>
        <v>Jude Musana</v>
      </c>
      <c r="H176" s="9" t="s">
        <v>3669</v>
      </c>
      <c r="I176">
        <f>VLOOKUP(A176,'[1]Coordinates cleaned'!$A:$G,7,0)</f>
        <v>0.51212999999999997</v>
      </c>
      <c r="J176">
        <f>VLOOKUP(A176,'[1]Coordinates cleaned'!$A:$H,8,0)</f>
        <v>34.070533300000001</v>
      </c>
      <c r="K176" s="10" t="s">
        <v>3371</v>
      </c>
      <c r="L176" s="10"/>
    </row>
    <row r="177" spans="1:14" x14ac:dyDescent="0.3">
      <c r="A177">
        <v>609697</v>
      </c>
      <c r="B177" t="s">
        <v>3690</v>
      </c>
      <c r="C177" t="s">
        <v>4400</v>
      </c>
      <c r="D177" t="s">
        <v>4400</v>
      </c>
      <c r="E177" t="s">
        <v>4400</v>
      </c>
      <c r="F177" s="15" t="str">
        <f>VLOOKUP(A177,'[1]Coordinates cleaned'!$A:$I,9,0)</f>
        <v>Netis</v>
      </c>
      <c r="G177" s="15" t="str">
        <f>VLOOKUP(A177,'[1]Coordinates cleaned'!$A:$J,10,0)</f>
        <v>Samuel Naseke</v>
      </c>
      <c r="H177" s="9" t="s">
        <v>3669</v>
      </c>
      <c r="I177">
        <f>VLOOKUP(A177,'[1]Coordinates cleaned'!$A:$G,7,0)</f>
        <v>0.35798730000000001</v>
      </c>
      <c r="J177">
        <f>VLOOKUP(A177,'[1]Coordinates cleaned'!$A:$H,8,0)</f>
        <v>32.7198761</v>
      </c>
      <c r="K177" s="10" t="s">
        <v>3371</v>
      </c>
      <c r="L177" s="10"/>
    </row>
    <row r="178" spans="1:14" x14ac:dyDescent="0.3">
      <c r="A178">
        <v>608065</v>
      </c>
      <c r="B178" t="s">
        <v>298</v>
      </c>
      <c r="C178" t="s">
        <v>4400</v>
      </c>
      <c r="D178" t="s">
        <v>4400</v>
      </c>
      <c r="E178" t="s">
        <v>4400</v>
      </c>
      <c r="F178" s="15" t="str">
        <f>VLOOKUP(A178,'[1]Coordinates cleaned'!$A:$I,9,0)</f>
        <v>Netis</v>
      </c>
      <c r="G178" s="15" t="str">
        <f>VLOOKUP(A178,'[1]Coordinates cleaned'!$A:$J,10,0)</f>
        <v>Jude Musana</v>
      </c>
      <c r="H178" s="9" t="s">
        <v>3669</v>
      </c>
      <c r="I178">
        <f>VLOOKUP(A178,'[1]Coordinates cleaned'!$A:$G,7,0)</f>
        <v>0.81518999999999997</v>
      </c>
      <c r="J178">
        <f>VLOOKUP(A178,'[1]Coordinates cleaned'!$A:$H,8,0)</f>
        <v>33.896065</v>
      </c>
      <c r="K178" s="10" t="s">
        <v>3371</v>
      </c>
      <c r="L178" s="10"/>
    </row>
    <row r="179" spans="1:14" x14ac:dyDescent="0.3">
      <c r="A179">
        <v>609732</v>
      </c>
      <c r="B179" t="s">
        <v>3691</v>
      </c>
      <c r="C179" t="s">
        <v>4400</v>
      </c>
      <c r="D179" t="s">
        <v>4400</v>
      </c>
      <c r="E179" t="s">
        <v>4400</v>
      </c>
      <c r="F179" s="15" t="str">
        <f>VLOOKUP(A179,'[1]Coordinates cleaned'!$A:$I,9,0)</f>
        <v>Camusat</v>
      </c>
      <c r="G179" s="15" t="str">
        <f>VLOOKUP(A179,'[1]Coordinates cleaned'!$A:$J,10,0)</f>
        <v>Abu Kasamba</v>
      </c>
      <c r="H179" s="9" t="s">
        <v>3367</v>
      </c>
      <c r="I179">
        <f>VLOOKUP(A179,'[1]Coordinates cleaned'!$A:$G,7,0)</f>
        <v>9.7165899999999999E-2</v>
      </c>
      <c r="J179">
        <f>VLOOKUP(A179,'[1]Coordinates cleaned'!$A:$H,8,0)</f>
        <v>32.5138453</v>
      </c>
      <c r="K179" s="10" t="s">
        <v>3371</v>
      </c>
      <c r="L179" s="10"/>
    </row>
    <row r="180" spans="1:14" x14ac:dyDescent="0.3">
      <c r="A180">
        <v>607042</v>
      </c>
      <c r="B180" t="s">
        <v>3692</v>
      </c>
      <c r="C180" t="s">
        <v>4400</v>
      </c>
      <c r="D180" t="s">
        <v>4400</v>
      </c>
      <c r="E180" t="s">
        <v>4400</v>
      </c>
      <c r="F180" s="15" t="str">
        <f>VLOOKUP(A180,'[1]Coordinates cleaned'!$A:$I,9,0)</f>
        <v>Netis</v>
      </c>
      <c r="G180" s="15" t="str">
        <f>VLOOKUP(A180,'[1]Coordinates cleaned'!$A:$J,10,0)</f>
        <v>Samuel Naseke</v>
      </c>
      <c r="H180" s="9" t="s">
        <v>3669</v>
      </c>
      <c r="I180">
        <f>VLOOKUP(A180,'[1]Coordinates cleaned'!$A:$G,7,0)</f>
        <v>0.40734500000000001</v>
      </c>
      <c r="J180">
        <f>VLOOKUP(A180,'[1]Coordinates cleaned'!$A:$H,8,0)</f>
        <v>32.705142600000002</v>
      </c>
      <c r="K180" s="10" t="s">
        <v>3371</v>
      </c>
      <c r="L180" s="10"/>
    </row>
    <row r="181" spans="1:14" x14ac:dyDescent="0.3">
      <c r="A181">
        <v>605260</v>
      </c>
      <c r="B181" t="s">
        <v>319</v>
      </c>
      <c r="C181" t="s">
        <v>4400</v>
      </c>
      <c r="D181" t="s">
        <v>4400</v>
      </c>
      <c r="E181" t="s">
        <v>4400</v>
      </c>
      <c r="F181" s="15" t="s">
        <v>4338</v>
      </c>
      <c r="G181" s="15" t="str">
        <f>VLOOKUP(A181,'[1]Coordinates cleaned'!$A:$J,10,0)</f>
        <v>Innocent Ayiko</v>
      </c>
      <c r="H181" s="9" t="s">
        <v>3368</v>
      </c>
      <c r="I181">
        <f>VLOOKUP(A181,'[1]Coordinates cleaned'!$A:$G,7,0)</f>
        <v>3.0226833000000002</v>
      </c>
      <c r="J181">
        <f>VLOOKUP(A181,'[1]Coordinates cleaned'!$A:$H,8,0)</f>
        <v>30.912516700000001</v>
      </c>
      <c r="K181" s="10" t="s">
        <v>3371</v>
      </c>
      <c r="L181" s="10" t="str">
        <f>VLOOKUP(A181,IENG_to_New_Vendor!A:H,8,0)</f>
        <v>IENG_to_New_Vendor</v>
      </c>
    </row>
    <row r="182" spans="1:14" x14ac:dyDescent="0.3">
      <c r="A182">
        <v>606202</v>
      </c>
      <c r="B182" t="s">
        <v>3693</v>
      </c>
      <c r="C182" t="s">
        <v>4400</v>
      </c>
      <c r="D182" t="s">
        <v>4400</v>
      </c>
      <c r="E182" t="s">
        <v>4400</v>
      </c>
      <c r="F182" s="15" t="str">
        <f>VLOOKUP(A182,'[1]Coordinates cleaned'!$A:$I,9,0)</f>
        <v>I-Engineering</v>
      </c>
      <c r="G182" s="15" t="str">
        <f>VLOOKUP(A182,'[1]Coordinates cleaned'!$A:$J,10,0)</f>
        <v>Robert Otim</v>
      </c>
      <c r="H182" s="9" t="s">
        <v>3368</v>
      </c>
      <c r="I182">
        <f>VLOOKUP(A182,'[1]Coordinates cleaned'!$A:$G,7,0)</f>
        <v>0.72786669999999998</v>
      </c>
      <c r="J182">
        <f>VLOOKUP(A182,'[1]Coordinates cleaned'!$A:$H,8,0)</f>
        <v>32.518303299999999</v>
      </c>
      <c r="K182" s="10" t="s">
        <v>3371</v>
      </c>
      <c r="L182" s="10"/>
    </row>
    <row r="183" spans="1:14" x14ac:dyDescent="0.3">
      <c r="A183">
        <v>605134</v>
      </c>
      <c r="B183" t="s">
        <v>178</v>
      </c>
      <c r="C183" t="s">
        <v>4400</v>
      </c>
      <c r="D183" t="s">
        <v>4400</v>
      </c>
      <c r="E183" t="s">
        <v>4400</v>
      </c>
      <c r="F183" s="15" t="s">
        <v>4338</v>
      </c>
      <c r="G183" s="15" t="str">
        <f>VLOOKUP(A183,'[1]Coordinates cleaned'!$A:$J,10,0)</f>
        <v>Innocent Ayiko</v>
      </c>
      <c r="H183" s="9" t="s">
        <v>3368</v>
      </c>
      <c r="I183">
        <f>VLOOKUP(A183,'[1]Coordinates cleaned'!$A:$G,7,0)</f>
        <v>3.0259467</v>
      </c>
      <c r="J183">
        <f>VLOOKUP(A183,'[1]Coordinates cleaned'!$A:$H,8,0)</f>
        <v>30.912716700000001</v>
      </c>
      <c r="K183" s="10" t="s">
        <v>3371</v>
      </c>
      <c r="L183" s="10" t="str">
        <f>VLOOKUP(A183,IENG_to_New_Vendor!A:H,8,0)</f>
        <v>IENG_to_New_Vendor</v>
      </c>
    </row>
    <row r="184" spans="1:14" x14ac:dyDescent="0.3">
      <c r="A184">
        <v>608300</v>
      </c>
      <c r="B184" t="s">
        <v>2534</v>
      </c>
      <c r="C184" t="s">
        <v>4400</v>
      </c>
      <c r="D184" t="s">
        <v>4400</v>
      </c>
      <c r="E184" t="s">
        <v>4400</v>
      </c>
      <c r="F184" s="15" t="str">
        <f>VLOOKUP(A184,'[1]Coordinates cleaned'!$A:$I,9,0)</f>
        <v>Netis</v>
      </c>
      <c r="G184" s="15" t="str">
        <f>VLOOKUP(A184,'[1]Coordinates cleaned'!$A:$J,10,0)</f>
        <v>Jude Musana</v>
      </c>
      <c r="H184" s="9" t="s">
        <v>3669</v>
      </c>
      <c r="I184">
        <f>VLOOKUP(A184,'[1]Coordinates cleaned'!$A:$G,7,0)</f>
        <v>1.0101933333333299</v>
      </c>
      <c r="J184">
        <f>VLOOKUP(A184,'[1]Coordinates cleaned'!$A:$H,8,0)</f>
        <v>34.389636666666703</v>
      </c>
      <c r="K184" s="10" t="s">
        <v>3371</v>
      </c>
      <c r="L184" s="10"/>
    </row>
    <row r="185" spans="1:14" x14ac:dyDescent="0.3">
      <c r="A185">
        <v>607712</v>
      </c>
      <c r="B185" t="s">
        <v>2499</v>
      </c>
      <c r="C185" t="s">
        <v>4400</v>
      </c>
      <c r="D185" t="s">
        <v>4400</v>
      </c>
      <c r="E185" t="s">
        <v>4400</v>
      </c>
      <c r="F185" s="15" t="s">
        <v>4334</v>
      </c>
      <c r="G185" s="15" t="str">
        <f>VLOOKUP(A185,'[1]Coordinates cleaned'!$A:$J,10,0)</f>
        <v>Benbridge Mulongo</v>
      </c>
      <c r="H185" s="9" t="s">
        <v>3669</v>
      </c>
      <c r="I185">
        <f>VLOOKUP(A185,'[1]Coordinates cleaned'!$A:$G,7,0)</f>
        <v>0.4227804</v>
      </c>
      <c r="J185">
        <f>VLOOKUP(A185,'[1]Coordinates cleaned'!$A:$H,8,0)</f>
        <v>32.606163299999999</v>
      </c>
      <c r="K185" s="10" t="s">
        <v>3371</v>
      </c>
      <c r="L185" s="10"/>
      <c r="N185" t="str">
        <f>VLOOKUP(A185,NET_to_IENG!A:J,10,0)</f>
        <v>NET_to_IENG</v>
      </c>
    </row>
    <row r="186" spans="1:14" x14ac:dyDescent="0.3">
      <c r="A186">
        <v>606723</v>
      </c>
      <c r="B186" t="s">
        <v>1511</v>
      </c>
      <c r="C186" t="s">
        <v>4400</v>
      </c>
      <c r="D186" t="s">
        <v>4400</v>
      </c>
      <c r="E186" t="s">
        <v>4400</v>
      </c>
      <c r="F186" s="15" t="str">
        <f>VLOOKUP(A186,'[1]Coordinates cleaned'!$A:$I,9,0)</f>
        <v>Camusat</v>
      </c>
      <c r="G186" s="15" t="str">
        <f>VLOOKUP(A186,'[1]Coordinates cleaned'!$A:$J,10,0)</f>
        <v>Thomasi Seruyange</v>
      </c>
      <c r="H186" s="9" t="s">
        <v>3367</v>
      </c>
      <c r="I186">
        <f>VLOOKUP(A186,'[1]Coordinates cleaned'!$A:$G,7,0)</f>
        <v>-0.1409416</v>
      </c>
      <c r="J186">
        <f>VLOOKUP(A186,'[1]Coordinates cleaned'!$A:$H,8,0)</f>
        <v>30.485007700000001</v>
      </c>
      <c r="K186" s="10" t="s">
        <v>3371</v>
      </c>
      <c r="L186" s="10"/>
    </row>
    <row r="187" spans="1:14" x14ac:dyDescent="0.3">
      <c r="A187">
        <v>701200</v>
      </c>
      <c r="B187" t="s">
        <v>3272</v>
      </c>
      <c r="C187" t="s">
        <v>4400</v>
      </c>
      <c r="D187" t="s">
        <v>4400</v>
      </c>
      <c r="E187" t="s">
        <v>4400</v>
      </c>
      <c r="F187" s="15" t="str">
        <f>VLOOKUP(A187,'[1]Coordinates cleaned'!$A:$I,9,0)</f>
        <v>I-Engineering</v>
      </c>
      <c r="G187" s="15" t="str">
        <f>VLOOKUP(A187,'[1]Coordinates cleaned'!$A:$J,10,0)</f>
        <v>Muhamood Kyongo</v>
      </c>
      <c r="H187" s="9" t="s">
        <v>3368</v>
      </c>
      <c r="I187">
        <f>VLOOKUP(A187,'[1]Coordinates cleaned'!$A:$G,7,0)</f>
        <v>2.223735</v>
      </c>
      <c r="J187">
        <f>VLOOKUP(A187,'[1]Coordinates cleaned'!$A:$H,8,0)</f>
        <v>32.9214883</v>
      </c>
      <c r="K187" s="10" t="s">
        <v>3371</v>
      </c>
      <c r="L187" s="10"/>
    </row>
    <row r="188" spans="1:14" x14ac:dyDescent="0.3">
      <c r="A188">
        <v>606322</v>
      </c>
      <c r="B188" t="s">
        <v>3694</v>
      </c>
      <c r="C188" t="s">
        <v>4400</v>
      </c>
      <c r="D188" t="s">
        <v>4400</v>
      </c>
      <c r="E188" t="s">
        <v>4400</v>
      </c>
      <c r="F188" s="15" t="str">
        <f>VLOOKUP(A188,'[1]Coordinates cleaned'!$A:$I,9,0)</f>
        <v>I-Engineering</v>
      </c>
      <c r="G188" s="15" t="str">
        <f>VLOOKUP(A188,'[1]Coordinates cleaned'!$A:$J,10,0)</f>
        <v>Moses Kaganda</v>
      </c>
      <c r="H188" s="9" t="s">
        <v>3368</v>
      </c>
      <c r="I188">
        <f>VLOOKUP(A188,'[1]Coordinates cleaned'!$A:$G,7,0)</f>
        <v>3.4017234699999999</v>
      </c>
      <c r="J188">
        <f>VLOOKUP(A188,'[1]Coordinates cleaned'!$A:$H,8,0)</f>
        <v>33.46895044</v>
      </c>
      <c r="K188" s="10" t="s">
        <v>3371</v>
      </c>
      <c r="L188" s="10"/>
    </row>
    <row r="189" spans="1:14" x14ac:dyDescent="0.3">
      <c r="A189">
        <v>607592</v>
      </c>
      <c r="B189" t="s">
        <v>1693</v>
      </c>
      <c r="C189" t="s">
        <v>4400</v>
      </c>
      <c r="D189" t="s">
        <v>4400</v>
      </c>
      <c r="E189" t="s">
        <v>4400</v>
      </c>
      <c r="F189" s="15" t="str">
        <f>VLOOKUP(A189,'[1]Coordinates cleaned'!$A:$I,9,0)</f>
        <v>Camusat</v>
      </c>
      <c r="G189" s="15" t="str">
        <f>VLOOKUP(A189,'[1]Coordinates cleaned'!$A:$J,10,0)</f>
        <v>M Patrick Kalibbala</v>
      </c>
      <c r="H189" s="9" t="s">
        <v>3367</v>
      </c>
      <c r="I189">
        <f>VLOOKUP(A189,'[1]Coordinates cleaned'!$A:$G,7,0)</f>
        <v>0.29028520000000002</v>
      </c>
      <c r="J189">
        <f>VLOOKUP(A189,'[1]Coordinates cleaned'!$A:$H,8,0)</f>
        <v>32.467492700000001</v>
      </c>
      <c r="K189" s="10" t="s">
        <v>3371</v>
      </c>
      <c r="L189" s="10"/>
    </row>
    <row r="190" spans="1:14" x14ac:dyDescent="0.3">
      <c r="A190">
        <v>607653</v>
      </c>
      <c r="B190" t="s">
        <v>272</v>
      </c>
      <c r="C190" t="s">
        <v>4400</v>
      </c>
      <c r="D190" t="s">
        <v>4400</v>
      </c>
      <c r="E190" t="s">
        <v>4400</v>
      </c>
      <c r="F190" s="15" t="str">
        <f>VLOOKUP(A190,'[1]Coordinates cleaned'!$A:$I,9,0)</f>
        <v>Camusat</v>
      </c>
      <c r="G190" s="15" t="str">
        <f>VLOOKUP(A190,'[1]Coordinates cleaned'!$A:$J,10,0)</f>
        <v>Christopher Alituha</v>
      </c>
      <c r="H190" s="9" t="s">
        <v>3367</v>
      </c>
      <c r="I190">
        <f>VLOOKUP(A190,'[1]Coordinates cleaned'!$A:$G,7,0)</f>
        <v>0.40585959999999999</v>
      </c>
      <c r="J190">
        <f>VLOOKUP(A190,'[1]Coordinates cleaned'!$A:$H,8,0)</f>
        <v>32.478251899999997</v>
      </c>
      <c r="K190" s="10" t="s">
        <v>3371</v>
      </c>
      <c r="L190" s="10"/>
    </row>
    <row r="191" spans="1:14" x14ac:dyDescent="0.3">
      <c r="A191">
        <v>606122</v>
      </c>
      <c r="B191" t="s">
        <v>3695</v>
      </c>
      <c r="C191" t="s">
        <v>4400</v>
      </c>
      <c r="D191" t="s">
        <v>4400</v>
      </c>
      <c r="E191" t="s">
        <v>4400</v>
      </c>
      <c r="F191" s="15" t="str">
        <f>VLOOKUP(A191,'[1]Coordinates cleaned'!$A:$I,9,0)</f>
        <v>Camusat</v>
      </c>
      <c r="G191" s="15" t="str">
        <f>VLOOKUP(A191,'[1]Coordinates cleaned'!$A:$J,10,0)</f>
        <v>Thomasi Seruyange</v>
      </c>
      <c r="H191" s="9" t="s">
        <v>3367</v>
      </c>
      <c r="I191">
        <f>VLOOKUP(A191,'[1]Coordinates cleaned'!$A:$G,7,0)</f>
        <v>-0.60782689999999995</v>
      </c>
      <c r="J191">
        <f>VLOOKUP(A191,'[1]Coordinates cleaned'!$A:$H,8,0)</f>
        <v>30.661669700000001</v>
      </c>
      <c r="K191" s="10" t="s">
        <v>3371</v>
      </c>
      <c r="L191" s="10"/>
    </row>
    <row r="192" spans="1:14" x14ac:dyDescent="0.3">
      <c r="A192">
        <v>607201</v>
      </c>
      <c r="B192" t="s">
        <v>359</v>
      </c>
      <c r="C192" t="s">
        <v>4400</v>
      </c>
      <c r="D192" t="s">
        <v>4400</v>
      </c>
      <c r="E192" t="s">
        <v>4400</v>
      </c>
      <c r="F192" s="15" t="str">
        <f>VLOOKUP(A192,'[1]Coordinates cleaned'!$A:$I,9,0)</f>
        <v>Camusat</v>
      </c>
      <c r="G192" s="15" t="str">
        <f>VLOOKUP(A192,'[1]Coordinates cleaned'!$A:$J,10,0)</f>
        <v>Abu Kasamba</v>
      </c>
      <c r="H192" s="9" t="s">
        <v>3367</v>
      </c>
      <c r="I192">
        <f>VLOOKUP(A192,'[1]Coordinates cleaned'!$A:$G,7,0)</f>
        <v>0.32848464027470597</v>
      </c>
      <c r="J192">
        <f>VLOOKUP(A192,'[1]Coordinates cleaned'!$A:$H,8,0)</f>
        <v>32.551815579338097</v>
      </c>
      <c r="K192" s="10" t="s">
        <v>3371</v>
      </c>
      <c r="L192" s="10"/>
    </row>
    <row r="193" spans="1:12" x14ac:dyDescent="0.3">
      <c r="A193">
        <v>607778</v>
      </c>
      <c r="B193" t="s">
        <v>2584</v>
      </c>
      <c r="C193" t="s">
        <v>4400</v>
      </c>
      <c r="D193" t="s">
        <v>4400</v>
      </c>
      <c r="E193" t="s">
        <v>4400</v>
      </c>
      <c r="F193" s="15" t="str">
        <f>VLOOKUP(A193,'[1]Coordinates cleaned'!$A:$I,9,0)</f>
        <v>Netis</v>
      </c>
      <c r="G193" s="15" t="str">
        <f>VLOOKUP(A193,'[1]Coordinates cleaned'!$A:$J,10,0)</f>
        <v>Samuel Naseke</v>
      </c>
      <c r="H193" s="9" t="s">
        <v>3669</v>
      </c>
      <c r="I193">
        <f>VLOOKUP(A193,'[1]Coordinates cleaned'!$A:$G,7,0)</f>
        <v>0.19843333333333299</v>
      </c>
      <c r="J193">
        <f>VLOOKUP(A193,'[1]Coordinates cleaned'!$A:$H,8,0)</f>
        <v>32.6875316666667</v>
      </c>
      <c r="K193" s="10" t="s">
        <v>3371</v>
      </c>
      <c r="L193" s="10"/>
    </row>
    <row r="194" spans="1:12" x14ac:dyDescent="0.3">
      <c r="A194">
        <v>701709</v>
      </c>
      <c r="B194" t="s">
        <v>3611</v>
      </c>
      <c r="C194" t="s">
        <v>4400</v>
      </c>
      <c r="D194" t="s">
        <v>4400</v>
      </c>
      <c r="E194" t="s">
        <v>4400</v>
      </c>
      <c r="F194" s="15" t="str">
        <f>VLOOKUP(A194,'[1]Coordinates cleaned'!$A:$I,9,0)</f>
        <v>I-Engineering</v>
      </c>
      <c r="G194" s="15" t="str">
        <f>VLOOKUP(A194,'[1]Coordinates cleaned'!$A:$J,10,0)</f>
        <v>Robert Otim</v>
      </c>
      <c r="H194" s="9" t="s">
        <v>3368</v>
      </c>
      <c r="I194">
        <f>VLOOKUP(A194,'[1]Coordinates cleaned'!$A:$G,7,0)</f>
        <v>0.80088669999999995</v>
      </c>
      <c r="J194">
        <f>VLOOKUP(A194,'[1]Coordinates cleaned'!$A:$H,8,0)</f>
        <v>32.530981699999998</v>
      </c>
      <c r="K194" s="10" t="s">
        <v>3371</v>
      </c>
      <c r="L194" s="10"/>
    </row>
    <row r="195" spans="1:12" x14ac:dyDescent="0.3">
      <c r="A195">
        <v>607521</v>
      </c>
      <c r="B195" t="s">
        <v>1854</v>
      </c>
      <c r="C195" t="s">
        <v>4400</v>
      </c>
      <c r="D195" t="s">
        <v>4400</v>
      </c>
      <c r="E195" t="s">
        <v>4400</v>
      </c>
      <c r="F195" s="15" t="str">
        <f>VLOOKUP(A195,'[1]Coordinates cleaned'!$A:$I,9,0)</f>
        <v>I-Engineering</v>
      </c>
      <c r="G195" s="15" t="str">
        <f>VLOOKUP(A195,'[1]Coordinates cleaned'!$A:$J,10,0)</f>
        <v>Latima Musoke</v>
      </c>
      <c r="H195" s="9" t="s">
        <v>3368</v>
      </c>
      <c r="I195">
        <f>VLOOKUP(A195,'[1]Coordinates cleaned'!$A:$G,7,0)</f>
        <v>1.49833333333333</v>
      </c>
      <c r="J195">
        <f>VLOOKUP(A195,'[1]Coordinates cleaned'!$A:$H,8,0)</f>
        <v>32.127533333333297</v>
      </c>
      <c r="K195" s="10" t="s">
        <v>3371</v>
      </c>
      <c r="L195" s="10"/>
    </row>
    <row r="196" spans="1:12" x14ac:dyDescent="0.3">
      <c r="A196">
        <v>606742</v>
      </c>
      <c r="B196" t="s">
        <v>3696</v>
      </c>
      <c r="C196" t="s">
        <v>4400</v>
      </c>
      <c r="D196" t="s">
        <v>4400</v>
      </c>
      <c r="E196" t="s">
        <v>4400</v>
      </c>
      <c r="F196" s="15" t="s">
        <v>4338</v>
      </c>
      <c r="G196" s="15" t="str">
        <f>VLOOKUP(A196,'[1]Coordinates cleaned'!$A:$J,10,0)</f>
        <v>Innocent Ayiko</v>
      </c>
      <c r="H196" s="9" t="s">
        <v>3368</v>
      </c>
      <c r="I196">
        <f>VLOOKUP(A196,'[1]Coordinates cleaned'!$A:$G,7,0)</f>
        <v>2.2073</v>
      </c>
      <c r="J196">
        <f>VLOOKUP(A196,'[1]Coordinates cleaned'!$A:$H,8,0)</f>
        <v>31.271066699999999</v>
      </c>
      <c r="K196" s="10" t="s">
        <v>3371</v>
      </c>
      <c r="L196" s="10" t="str">
        <f>VLOOKUP(A196,IENG_to_New_Vendor!A:H,8,0)</f>
        <v>IENG_to_New_Vendor</v>
      </c>
    </row>
    <row r="197" spans="1:12" x14ac:dyDescent="0.3">
      <c r="A197">
        <v>609311</v>
      </c>
      <c r="B197" t="s">
        <v>2164</v>
      </c>
      <c r="C197" t="s">
        <v>4400</v>
      </c>
      <c r="D197" t="s">
        <v>4400</v>
      </c>
      <c r="E197" t="s">
        <v>4400</v>
      </c>
      <c r="F197" s="15" t="str">
        <f>VLOOKUP(A197,'[1]Coordinates cleaned'!$A:$I,9,0)</f>
        <v>Camusat</v>
      </c>
      <c r="G197" s="15" t="str">
        <f>VLOOKUP(A197,'[1]Coordinates cleaned'!$A:$J,10,0)</f>
        <v>Thomasi Seruyange</v>
      </c>
      <c r="H197" s="9" t="s">
        <v>3367</v>
      </c>
      <c r="I197">
        <f>VLOOKUP(A197,'[1]Coordinates cleaned'!$A:$G,7,0)</f>
        <v>-0.64343954999999997</v>
      </c>
      <c r="J197">
        <f>VLOOKUP(A197,'[1]Coordinates cleaned'!$A:$H,8,0)</f>
        <v>30.515463183333299</v>
      </c>
      <c r="K197" s="10" t="s">
        <v>3371</v>
      </c>
      <c r="L197" s="10"/>
    </row>
    <row r="198" spans="1:12" x14ac:dyDescent="0.3">
      <c r="A198">
        <v>701579</v>
      </c>
      <c r="B198" t="s">
        <v>3697</v>
      </c>
      <c r="C198" t="s">
        <v>4400</v>
      </c>
      <c r="D198" t="s">
        <v>4400</v>
      </c>
      <c r="E198" t="s">
        <v>4400</v>
      </c>
      <c r="F198" s="15" t="str">
        <f>VLOOKUP(A198,'[1]Coordinates cleaned'!$A:$I,9,0)</f>
        <v>I-Engineering</v>
      </c>
      <c r="G198" s="15" t="str">
        <f>VLOOKUP(A198,'[1]Coordinates cleaned'!$A:$J,10,0)</f>
        <v>Joash Lubwama</v>
      </c>
      <c r="H198" s="9" t="s">
        <v>3368</v>
      </c>
      <c r="I198">
        <f>VLOOKUP(A198,'[1]Coordinates cleaned'!$A:$G,7,0)</f>
        <v>0.41719089999999998</v>
      </c>
      <c r="J198">
        <f>VLOOKUP(A198,'[1]Coordinates cleaned'!$A:$H,8,0)</f>
        <v>32.5650075</v>
      </c>
      <c r="K198" s="10" t="s">
        <v>3371</v>
      </c>
      <c r="L198" s="10"/>
    </row>
    <row r="199" spans="1:12" x14ac:dyDescent="0.3">
      <c r="A199">
        <v>605579</v>
      </c>
      <c r="B199" t="s">
        <v>792</v>
      </c>
      <c r="C199" t="s">
        <v>4400</v>
      </c>
      <c r="D199" t="s">
        <v>4400</v>
      </c>
      <c r="E199" t="s">
        <v>4400</v>
      </c>
      <c r="F199" s="15" t="str">
        <f>VLOOKUP(A199,'[1]Coordinates cleaned'!$A:$I,9,0)</f>
        <v>Camusat</v>
      </c>
      <c r="G199" s="15" t="str">
        <f>VLOOKUP(A199,'[1]Coordinates cleaned'!$A:$J,10,0)</f>
        <v>Abu Kasamba</v>
      </c>
      <c r="H199" s="9" t="s">
        <v>3367</v>
      </c>
      <c r="I199">
        <f>VLOOKUP(A199,'[1]Coordinates cleaned'!$A:$G,7,0)</f>
        <v>0.1061999</v>
      </c>
      <c r="J199">
        <f>VLOOKUP(A199,'[1]Coordinates cleaned'!$A:$H,8,0)</f>
        <v>32.5103692</v>
      </c>
      <c r="K199" s="10" t="s">
        <v>3371</v>
      </c>
      <c r="L199" s="10"/>
    </row>
    <row r="200" spans="1:12" x14ac:dyDescent="0.3">
      <c r="A200">
        <v>606358</v>
      </c>
      <c r="B200" t="s">
        <v>3698</v>
      </c>
      <c r="C200" t="s">
        <v>4400</v>
      </c>
      <c r="D200" t="s">
        <v>4400</v>
      </c>
      <c r="E200" t="s">
        <v>4400</v>
      </c>
      <c r="F200" s="15" t="str">
        <f>VLOOKUP(A200,'[1]Coordinates cleaned'!$A:$I,9,0)</f>
        <v>Camusat</v>
      </c>
      <c r="G200" s="15" t="str">
        <f>VLOOKUP(A200,'[1]Coordinates cleaned'!$A:$J,10,0)</f>
        <v>Denis Masaba</v>
      </c>
      <c r="H200" s="9" t="s">
        <v>3367</v>
      </c>
      <c r="I200">
        <f>VLOOKUP(A200,'[1]Coordinates cleaned'!$A:$G,7,0)</f>
        <v>-1.152085</v>
      </c>
      <c r="J200">
        <f>VLOOKUP(A200,'[1]Coordinates cleaned'!$A:$H,8,0)</f>
        <v>29.7402248</v>
      </c>
      <c r="K200" s="10" t="s">
        <v>3371</v>
      </c>
      <c r="L200" s="10"/>
    </row>
    <row r="201" spans="1:12" x14ac:dyDescent="0.3">
      <c r="A201">
        <v>605932</v>
      </c>
      <c r="B201" t="s">
        <v>559</v>
      </c>
      <c r="C201" t="s">
        <v>4400</v>
      </c>
      <c r="D201" t="s">
        <v>4400</v>
      </c>
      <c r="E201" t="s">
        <v>4400</v>
      </c>
      <c r="F201" s="15" t="str">
        <f>VLOOKUP(A201,'[1]Coordinates cleaned'!$A:$I,9,0)</f>
        <v>Camusat</v>
      </c>
      <c r="G201" s="15" t="str">
        <f>VLOOKUP(A201,'[1]Coordinates cleaned'!$A:$J,10,0)</f>
        <v>Thomasi Seruyange</v>
      </c>
      <c r="H201" s="9" t="s">
        <v>3367</v>
      </c>
      <c r="I201">
        <f>VLOOKUP(A201,'[1]Coordinates cleaned'!$A:$G,7,0)</f>
        <v>-0.24442369999999999</v>
      </c>
      <c r="J201">
        <f>VLOOKUP(A201,'[1]Coordinates cleaned'!$A:$H,8,0)</f>
        <v>30.552916499999998</v>
      </c>
      <c r="K201" s="10" t="s">
        <v>3371</v>
      </c>
      <c r="L201" s="10"/>
    </row>
    <row r="202" spans="1:12" x14ac:dyDescent="0.3">
      <c r="A202">
        <v>701468</v>
      </c>
      <c r="B202" t="s">
        <v>3563</v>
      </c>
      <c r="C202" t="s">
        <v>4400</v>
      </c>
      <c r="D202" t="s">
        <v>4400</v>
      </c>
      <c r="E202" t="s">
        <v>4400</v>
      </c>
      <c r="F202" s="15" t="str">
        <f>VLOOKUP(A202,'[1]Coordinates cleaned'!$A:$I,9,0)</f>
        <v>Netis</v>
      </c>
      <c r="G202" s="15" t="str">
        <f>VLOOKUP(A202,'[1]Coordinates cleaned'!$A:$J,10,0)</f>
        <v>Jude Musana</v>
      </c>
      <c r="H202" s="9" t="s">
        <v>3669</v>
      </c>
      <c r="I202">
        <f>VLOOKUP(A202,'[1]Coordinates cleaned'!$A:$G,7,0)</f>
        <v>0.78068166666666705</v>
      </c>
      <c r="J202">
        <f>VLOOKUP(A202,'[1]Coordinates cleaned'!$A:$H,8,0)</f>
        <v>33.857999999999997</v>
      </c>
      <c r="K202" s="10" t="s">
        <v>3371</v>
      </c>
      <c r="L202" s="10"/>
    </row>
    <row r="203" spans="1:12" x14ac:dyDescent="0.3">
      <c r="A203">
        <v>605302</v>
      </c>
      <c r="B203" t="s">
        <v>370</v>
      </c>
      <c r="C203" t="s">
        <v>4400</v>
      </c>
      <c r="D203" t="s">
        <v>4400</v>
      </c>
      <c r="E203" t="s">
        <v>4400</v>
      </c>
      <c r="F203" s="15" t="str">
        <f>VLOOKUP(A203,'[1]Coordinates cleaned'!$A:$I,9,0)</f>
        <v>Netis</v>
      </c>
      <c r="G203" s="15" t="str">
        <f>VLOOKUP(A203,'[1]Coordinates cleaned'!$A:$J,10,0)</f>
        <v>Paul Mbabazi</v>
      </c>
      <c r="H203" s="9" t="s">
        <v>3669</v>
      </c>
      <c r="I203">
        <f>VLOOKUP(A203,'[1]Coordinates cleaned'!$A:$G,7,0)</f>
        <v>0.3164941</v>
      </c>
      <c r="J203">
        <f>VLOOKUP(A203,'[1]Coordinates cleaned'!$A:$H,8,0)</f>
        <v>32.579349800000003</v>
      </c>
      <c r="K203" s="10" t="s">
        <v>3371</v>
      </c>
      <c r="L203" s="10"/>
    </row>
    <row r="204" spans="1:12" x14ac:dyDescent="0.3">
      <c r="A204">
        <v>609252</v>
      </c>
      <c r="B204" t="s">
        <v>1815</v>
      </c>
      <c r="C204" t="s">
        <v>4400</v>
      </c>
      <c r="D204" t="s">
        <v>4400</v>
      </c>
      <c r="E204" t="s">
        <v>4400</v>
      </c>
      <c r="F204" s="15" t="str">
        <f>VLOOKUP(A204,'[1]Coordinates cleaned'!$A:$I,9,0)</f>
        <v>Camusat</v>
      </c>
      <c r="G204" s="15" t="str">
        <f>VLOOKUP(A204,'[1]Coordinates cleaned'!$A:$J,10,0)</f>
        <v>Denis Masaba</v>
      </c>
      <c r="H204" s="9" t="s">
        <v>3367</v>
      </c>
      <c r="I204">
        <f>VLOOKUP(A204,'[1]Coordinates cleaned'!$A:$G,7,0)</f>
        <v>-1.1656785999999999</v>
      </c>
      <c r="J204">
        <f>VLOOKUP(A204,'[1]Coordinates cleaned'!$A:$H,8,0)</f>
        <v>30.1415808</v>
      </c>
      <c r="K204" s="10" t="s">
        <v>3371</v>
      </c>
      <c r="L204" s="10"/>
    </row>
    <row r="205" spans="1:12" x14ac:dyDescent="0.3">
      <c r="A205">
        <v>606524</v>
      </c>
      <c r="B205" t="s">
        <v>3699</v>
      </c>
      <c r="C205" t="s">
        <v>4400</v>
      </c>
      <c r="D205" t="s">
        <v>4400</v>
      </c>
      <c r="E205" t="s">
        <v>4400</v>
      </c>
      <c r="F205" s="15" t="str">
        <f>VLOOKUP(A205,'[1]Coordinates cleaned'!$A:$I,9,0)</f>
        <v>Netis</v>
      </c>
      <c r="G205" s="15" t="str">
        <f>VLOOKUP(A205,'[1]Coordinates cleaned'!$A:$J,10,0)</f>
        <v>Benbridge Mulongo</v>
      </c>
      <c r="H205" s="9" t="s">
        <v>3669</v>
      </c>
      <c r="I205">
        <f>VLOOKUP(A205,'[1]Coordinates cleaned'!$A:$G,7,0)</f>
        <v>0.3511801</v>
      </c>
      <c r="J205">
        <f>VLOOKUP(A205,'[1]Coordinates cleaned'!$A:$H,8,0)</f>
        <v>32.645079099999997</v>
      </c>
      <c r="K205" s="10" t="s">
        <v>3371</v>
      </c>
      <c r="L205" s="10"/>
    </row>
    <row r="206" spans="1:12" x14ac:dyDescent="0.3">
      <c r="A206">
        <v>606716</v>
      </c>
      <c r="B206" t="s">
        <v>1528</v>
      </c>
      <c r="C206" t="s">
        <v>4400</v>
      </c>
      <c r="D206" t="s">
        <v>4400</v>
      </c>
      <c r="E206" t="s">
        <v>4400</v>
      </c>
      <c r="F206" s="15" t="str">
        <f>VLOOKUP(A206,'[1]Coordinates cleaned'!$A:$I,9,0)</f>
        <v>Camusat</v>
      </c>
      <c r="G206" s="15" t="str">
        <f>VLOOKUP(A206,'[1]Coordinates cleaned'!$A:$J,10,0)</f>
        <v>Denis Masaba</v>
      </c>
      <c r="H206" s="9" t="s">
        <v>3367</v>
      </c>
      <c r="I206">
        <f>VLOOKUP(A206,'[1]Coordinates cleaned'!$A:$G,7,0)</f>
        <v>-0.73844582000000003</v>
      </c>
      <c r="J206">
        <f>VLOOKUP(A206,'[1]Coordinates cleaned'!$A:$H,8,0)</f>
        <v>29.955211479999999</v>
      </c>
      <c r="K206" s="10" t="s">
        <v>3371</v>
      </c>
      <c r="L206" s="10"/>
    </row>
    <row r="207" spans="1:12" x14ac:dyDescent="0.3">
      <c r="A207">
        <v>608078</v>
      </c>
      <c r="B207" t="s">
        <v>1709</v>
      </c>
      <c r="C207" t="s">
        <v>4400</v>
      </c>
      <c r="D207" t="s">
        <v>4400</v>
      </c>
      <c r="E207" t="s">
        <v>4400</v>
      </c>
      <c r="F207" s="15" t="str">
        <f>VLOOKUP(A207,'[1]Coordinates cleaned'!$A:$I,9,0)</f>
        <v>Netis</v>
      </c>
      <c r="G207" s="15" t="str">
        <f>VLOOKUP(A207,'[1]Coordinates cleaned'!$A:$J,10,0)</f>
        <v>Samuel Naseke</v>
      </c>
      <c r="H207" s="9" t="s">
        <v>3669</v>
      </c>
      <c r="I207">
        <f>VLOOKUP(A207,'[1]Coordinates cleaned'!$A:$G,7,0)</f>
        <v>0.61687333333333305</v>
      </c>
      <c r="J207">
        <f>VLOOKUP(A207,'[1]Coordinates cleaned'!$A:$H,8,0)</f>
        <v>33.117796666666699</v>
      </c>
      <c r="K207" s="10" t="s">
        <v>3371</v>
      </c>
      <c r="L207" s="10"/>
    </row>
    <row r="208" spans="1:12" x14ac:dyDescent="0.3">
      <c r="A208">
        <v>608136</v>
      </c>
      <c r="B208" t="s">
        <v>2327</v>
      </c>
      <c r="C208" t="s">
        <v>4400</v>
      </c>
      <c r="D208" t="s">
        <v>4400</v>
      </c>
      <c r="E208" t="s">
        <v>4400</v>
      </c>
      <c r="F208" s="15" t="str">
        <f>VLOOKUP(A208,'[1]Coordinates cleaned'!$A:$I,9,0)</f>
        <v>Netis</v>
      </c>
      <c r="G208" s="15" t="str">
        <f>VLOOKUP(A208,'[1]Coordinates cleaned'!$A:$J,10,0)</f>
        <v>Jude Musana</v>
      </c>
      <c r="H208" s="9" t="s">
        <v>3669</v>
      </c>
      <c r="I208">
        <f>VLOOKUP(A208,'[1]Coordinates cleaned'!$A:$G,7,0)</f>
        <v>1.4204613666666699</v>
      </c>
      <c r="J208">
        <f>VLOOKUP(A208,'[1]Coordinates cleaned'!$A:$H,8,0)</f>
        <v>34.610333116666702</v>
      </c>
      <c r="K208" s="10" t="s">
        <v>3371</v>
      </c>
      <c r="L208" s="10"/>
    </row>
    <row r="209" spans="1:14" x14ac:dyDescent="0.3">
      <c r="A209">
        <v>606258</v>
      </c>
      <c r="B209" t="s">
        <v>20</v>
      </c>
      <c r="C209" t="s">
        <v>4400</v>
      </c>
      <c r="D209" t="s">
        <v>4400</v>
      </c>
      <c r="E209" t="s">
        <v>4400</v>
      </c>
      <c r="F209" s="15" t="str">
        <f>VLOOKUP(A209,'[1]Coordinates cleaned'!$A:$I,9,0)</f>
        <v>I-Engineering</v>
      </c>
      <c r="G209" s="15" t="str">
        <f>VLOOKUP(A209,'[1]Coordinates cleaned'!$A:$J,10,0)</f>
        <v>Moses Kaganda</v>
      </c>
      <c r="H209" s="9" t="s">
        <v>3368</v>
      </c>
      <c r="I209">
        <f>VLOOKUP(A209,'[1]Coordinates cleaned'!$A:$G,7,0)</f>
        <v>2.7469655999999998</v>
      </c>
      <c r="J209">
        <f>VLOOKUP(A209,'[1]Coordinates cleaned'!$A:$H,8,0)</f>
        <v>32.268647700000002</v>
      </c>
      <c r="K209" s="10" t="s">
        <v>3371</v>
      </c>
      <c r="L209" s="10"/>
    </row>
    <row r="210" spans="1:14" x14ac:dyDescent="0.3">
      <c r="A210">
        <v>609780</v>
      </c>
      <c r="B210" t="s">
        <v>2903</v>
      </c>
      <c r="C210" t="s">
        <v>4400</v>
      </c>
      <c r="D210" t="s">
        <v>4400</v>
      </c>
      <c r="E210" t="s">
        <v>4400</v>
      </c>
      <c r="F210" s="15" t="str">
        <f>VLOOKUP(A210,'[1]Coordinates cleaned'!$A:$I,9,0)</f>
        <v>Camusat</v>
      </c>
      <c r="G210" s="15" t="str">
        <f>VLOOKUP(A210,'[1]Coordinates cleaned'!$A:$J,10,0)</f>
        <v>Stephen Rwabwogo</v>
      </c>
      <c r="H210" s="9" t="s">
        <v>3367</v>
      </c>
      <c r="I210">
        <f>VLOOKUP(A210,'[1]Coordinates cleaned'!$A:$G,7,0)</f>
        <v>0.65935509999999997</v>
      </c>
      <c r="J210">
        <f>VLOOKUP(A210,'[1]Coordinates cleaned'!$A:$H,8,0)</f>
        <v>30.199491699999999</v>
      </c>
      <c r="K210" s="10" t="s">
        <v>3371</v>
      </c>
      <c r="L210" s="10"/>
    </row>
    <row r="211" spans="1:14" x14ac:dyDescent="0.3">
      <c r="A211">
        <v>605123</v>
      </c>
      <c r="B211" t="s">
        <v>167</v>
      </c>
      <c r="C211" t="s">
        <v>4400</v>
      </c>
      <c r="D211" t="s">
        <v>4400</v>
      </c>
      <c r="E211" t="s">
        <v>4400</v>
      </c>
      <c r="F211" s="15" t="str">
        <f>VLOOKUP(A211,'[1]Coordinates cleaned'!$A:$I,9,0)</f>
        <v>Camusat</v>
      </c>
      <c r="G211" s="15" t="str">
        <f>VLOOKUP(A211,'[1]Coordinates cleaned'!$A:$J,10,0)</f>
        <v>Abu Kasamba</v>
      </c>
      <c r="H211" s="9" t="s">
        <v>3367</v>
      </c>
      <c r="I211">
        <f>VLOOKUP(A211,'[1]Coordinates cleaned'!$A:$G,7,0)</f>
        <v>0.26358300000000001</v>
      </c>
      <c r="J211">
        <f>VLOOKUP(A211,'[1]Coordinates cleaned'!$A:$H,8,0)</f>
        <v>32.560378399999998</v>
      </c>
      <c r="K211" s="10" t="s">
        <v>3371</v>
      </c>
      <c r="L211" s="10"/>
    </row>
    <row r="212" spans="1:14" x14ac:dyDescent="0.3">
      <c r="A212">
        <v>606594</v>
      </c>
      <c r="B212" t="s">
        <v>1394</v>
      </c>
      <c r="C212" t="s">
        <v>4400</v>
      </c>
      <c r="D212" t="s">
        <v>4400</v>
      </c>
      <c r="E212" t="s">
        <v>4400</v>
      </c>
      <c r="F212" s="15" t="s">
        <v>4338</v>
      </c>
      <c r="G212" s="15" t="str">
        <f>VLOOKUP(A212,'[1]Coordinates cleaned'!$A:$J,10,0)</f>
        <v>Innocent Ayiko</v>
      </c>
      <c r="H212" s="9" t="s">
        <v>3368</v>
      </c>
      <c r="I212">
        <f>VLOOKUP(A212,'[1]Coordinates cleaned'!$A:$G,7,0)</f>
        <v>3.5253776000000001</v>
      </c>
      <c r="J212">
        <f>VLOOKUP(A212,'[1]Coordinates cleaned'!$A:$H,8,0)</f>
        <v>31.1337884</v>
      </c>
      <c r="K212" s="10" t="s">
        <v>3371</v>
      </c>
      <c r="L212" s="10" t="str">
        <f>VLOOKUP(A212,IENG_to_New_Vendor!A:H,8,0)</f>
        <v>IENG_to_New_Vendor</v>
      </c>
    </row>
    <row r="213" spans="1:14" x14ac:dyDescent="0.3">
      <c r="A213">
        <v>609031</v>
      </c>
      <c r="B213" t="s">
        <v>2154</v>
      </c>
      <c r="C213" t="s">
        <v>4400</v>
      </c>
      <c r="D213" t="s">
        <v>4400</v>
      </c>
      <c r="E213" t="s">
        <v>4400</v>
      </c>
      <c r="F213" s="15" t="str">
        <f>VLOOKUP(A213,'[1]Coordinates cleaned'!$A:$I,9,0)</f>
        <v>I-Engineering</v>
      </c>
      <c r="G213" s="15" t="str">
        <f>VLOOKUP(A213,'[1]Coordinates cleaned'!$A:$J,10,0)</f>
        <v>Latima Musoke</v>
      </c>
      <c r="H213" s="9" t="s">
        <v>3368</v>
      </c>
      <c r="I213">
        <f>VLOOKUP(A213,'[1]Coordinates cleaned'!$A:$G,7,0)</f>
        <v>1.4755465000000001</v>
      </c>
      <c r="J213">
        <f>VLOOKUP(A213,'[1]Coordinates cleaned'!$A:$H,8,0)</f>
        <v>31.438613499999999</v>
      </c>
      <c r="K213" s="10" t="s">
        <v>3371</v>
      </c>
      <c r="L213" s="10"/>
    </row>
    <row r="214" spans="1:14" x14ac:dyDescent="0.3">
      <c r="A214">
        <v>606301</v>
      </c>
      <c r="B214" t="s">
        <v>1175</v>
      </c>
      <c r="C214" t="s">
        <v>4400</v>
      </c>
      <c r="D214" t="s">
        <v>4400</v>
      </c>
      <c r="E214" t="s">
        <v>4400</v>
      </c>
      <c r="F214" s="15" t="str">
        <f>VLOOKUP(A214,'[1]Coordinates cleaned'!$A:$I,9,0)</f>
        <v>Netis</v>
      </c>
      <c r="G214" s="15" t="str">
        <f>VLOOKUP(A214,'[1]Coordinates cleaned'!$A:$J,10,0)</f>
        <v>Jude Musana</v>
      </c>
      <c r="H214" s="9" t="s">
        <v>3669</v>
      </c>
      <c r="I214">
        <f>VLOOKUP(A214,'[1]Coordinates cleaned'!$A:$G,7,0)</f>
        <v>0.61116170000000003</v>
      </c>
      <c r="J214">
        <f>VLOOKUP(A214,'[1]Coordinates cleaned'!$A:$H,8,0)</f>
        <v>33.985610000000001</v>
      </c>
      <c r="K214" s="10" t="s">
        <v>3371</v>
      </c>
      <c r="L214" s="10"/>
    </row>
    <row r="215" spans="1:14" x14ac:dyDescent="0.3">
      <c r="A215">
        <v>606552</v>
      </c>
      <c r="B215" t="s">
        <v>1363</v>
      </c>
      <c r="C215" t="s">
        <v>4400</v>
      </c>
      <c r="D215" t="s">
        <v>4400</v>
      </c>
      <c r="E215" t="s">
        <v>4400</v>
      </c>
      <c r="F215" s="15" t="str">
        <f>VLOOKUP(A215,'[1]Coordinates cleaned'!$A:$I,9,0)</f>
        <v>Camusat</v>
      </c>
      <c r="G215" s="15" t="str">
        <f>VLOOKUP(A215,'[1]Coordinates cleaned'!$A:$J,10,0)</f>
        <v>Stephen Rwabwogo</v>
      </c>
      <c r="H215" s="9" t="s">
        <v>3367</v>
      </c>
      <c r="I215">
        <f>VLOOKUP(A215,'[1]Coordinates cleaned'!$A:$G,7,0)</f>
        <v>-1.6992000000000001E-3</v>
      </c>
      <c r="J215">
        <f>VLOOKUP(A215,'[1]Coordinates cleaned'!$A:$H,8,0)</f>
        <v>29.995514199999999</v>
      </c>
      <c r="K215" s="10" t="s">
        <v>3371</v>
      </c>
      <c r="L215" s="10"/>
    </row>
    <row r="216" spans="1:14" x14ac:dyDescent="0.3">
      <c r="A216">
        <v>606736</v>
      </c>
      <c r="B216" t="s">
        <v>3700</v>
      </c>
      <c r="C216" t="s">
        <v>4400</v>
      </c>
      <c r="D216" t="s">
        <v>4400</v>
      </c>
      <c r="E216" t="s">
        <v>4400</v>
      </c>
      <c r="F216" s="15" t="str">
        <f>VLOOKUP(A216,'[1]Coordinates cleaned'!$A:$I,9,0)</f>
        <v>Netis</v>
      </c>
      <c r="G216" s="15" t="str">
        <f>VLOOKUP(A216,'[1]Coordinates cleaned'!$A:$J,10,0)</f>
        <v>Samuel Naseke</v>
      </c>
      <c r="H216" s="9" t="s">
        <v>3669</v>
      </c>
      <c r="I216">
        <f>VLOOKUP(A216,'[1]Coordinates cleaned'!$A:$G,7,0)</f>
        <v>0.82547999999999999</v>
      </c>
      <c r="J216">
        <f>VLOOKUP(A216,'[1]Coordinates cleaned'!$A:$H,8,0)</f>
        <v>32.941808299999998</v>
      </c>
      <c r="K216" s="10" t="s">
        <v>3371</v>
      </c>
      <c r="L216" s="10"/>
    </row>
    <row r="217" spans="1:14" x14ac:dyDescent="0.3">
      <c r="A217">
        <v>605250</v>
      </c>
      <c r="B217" t="s">
        <v>312</v>
      </c>
      <c r="C217" t="s">
        <v>4400</v>
      </c>
      <c r="D217" t="s">
        <v>4400</v>
      </c>
      <c r="E217" t="s">
        <v>4400</v>
      </c>
      <c r="F217" s="15" t="str">
        <f>VLOOKUP(A217,'[1]Coordinates cleaned'!$A:$I,9,0)</f>
        <v>Camusat</v>
      </c>
      <c r="G217" s="15" t="str">
        <f>VLOOKUP(A217,'[1]Coordinates cleaned'!$A:$J,10,0)</f>
        <v>Denis Masaba</v>
      </c>
      <c r="H217" s="9" t="s">
        <v>3367</v>
      </c>
      <c r="I217">
        <f>VLOOKUP(A217,'[1]Coordinates cleaned'!$A:$G,7,0)</f>
        <v>-0.98399159999999997</v>
      </c>
      <c r="J217">
        <f>VLOOKUP(A217,'[1]Coordinates cleaned'!$A:$H,8,0)</f>
        <v>29.6122288</v>
      </c>
      <c r="K217" s="10" t="s">
        <v>3371</v>
      </c>
      <c r="L217" s="10"/>
    </row>
    <row r="218" spans="1:14" x14ac:dyDescent="0.3">
      <c r="A218">
        <v>607433</v>
      </c>
      <c r="B218" t="s">
        <v>1902</v>
      </c>
      <c r="C218" t="s">
        <v>4400</v>
      </c>
      <c r="D218" t="s">
        <v>4400</v>
      </c>
      <c r="E218" t="s">
        <v>4400</v>
      </c>
      <c r="F218" s="15" t="str">
        <f>VLOOKUP(A218,'[1]Coordinates cleaned'!$A:$I,9,0)</f>
        <v>I-Engineering</v>
      </c>
      <c r="G218" s="15" t="str">
        <f>VLOOKUP(A218,'[1]Coordinates cleaned'!$A:$J,10,0)</f>
        <v>Robert Otim</v>
      </c>
      <c r="H218" s="9" t="s">
        <v>3368</v>
      </c>
      <c r="I218">
        <f>VLOOKUP(A218,'[1]Coordinates cleaned'!$A:$G,7,0)</f>
        <v>0.4547638</v>
      </c>
      <c r="J218">
        <f>VLOOKUP(A218,'[1]Coordinates cleaned'!$A:$H,8,0)</f>
        <v>32.526933100000001</v>
      </c>
      <c r="K218" s="10" t="s">
        <v>3371</v>
      </c>
      <c r="L218" s="10"/>
    </row>
    <row r="219" spans="1:14" x14ac:dyDescent="0.3">
      <c r="A219">
        <v>605150</v>
      </c>
      <c r="B219" t="s">
        <v>198</v>
      </c>
      <c r="C219" t="s">
        <v>4400</v>
      </c>
      <c r="D219" t="s">
        <v>4400</v>
      </c>
      <c r="E219" t="s">
        <v>4400</v>
      </c>
      <c r="F219" s="15" t="str">
        <f>VLOOKUP(A219,'[1]Coordinates cleaned'!$A:$I,9,0)</f>
        <v>Camusat</v>
      </c>
      <c r="G219" s="15" t="str">
        <f>VLOOKUP(A219,'[1]Coordinates cleaned'!$A:$J,10,0)</f>
        <v>Denis Masaba</v>
      </c>
      <c r="H219" s="9" t="s">
        <v>3367</v>
      </c>
      <c r="I219">
        <f>VLOOKUP(A219,'[1]Coordinates cleaned'!$A:$G,7,0)</f>
        <v>-1.1655466999999999</v>
      </c>
      <c r="J219">
        <f>VLOOKUP(A219,'[1]Coordinates cleaned'!$A:$H,8,0)</f>
        <v>30.141616800000001</v>
      </c>
      <c r="K219" s="10" t="s">
        <v>3371</v>
      </c>
      <c r="L219" s="10"/>
    </row>
    <row r="220" spans="1:14" x14ac:dyDescent="0.3">
      <c r="A220">
        <v>605683</v>
      </c>
      <c r="B220" t="s">
        <v>893</v>
      </c>
      <c r="C220" t="s">
        <v>4400</v>
      </c>
      <c r="D220" t="s">
        <v>4400</v>
      </c>
      <c r="E220" t="s">
        <v>4400</v>
      </c>
      <c r="F220" s="15" t="str">
        <f>VLOOKUP(A220,'[1]Coordinates cleaned'!$A:$I,9,0)</f>
        <v>Netis</v>
      </c>
      <c r="G220" s="15" t="str">
        <f>VLOOKUP(A220,'[1]Coordinates cleaned'!$A:$J,10,0)</f>
        <v>Samuel Naseke</v>
      </c>
      <c r="H220" s="9" t="s">
        <v>3669</v>
      </c>
      <c r="I220">
        <f>VLOOKUP(A220,'[1]Coordinates cleaned'!$A:$G,7,0)</f>
        <v>0.35112929999999998</v>
      </c>
      <c r="J220">
        <f>VLOOKUP(A220,'[1]Coordinates cleaned'!$A:$H,8,0)</f>
        <v>32.7242453</v>
      </c>
      <c r="K220" s="10" t="s">
        <v>3371</v>
      </c>
      <c r="L220" s="10"/>
    </row>
    <row r="221" spans="1:14" x14ac:dyDescent="0.3">
      <c r="A221">
        <v>605329</v>
      </c>
      <c r="B221" t="s">
        <v>392</v>
      </c>
      <c r="C221" t="s">
        <v>4400</v>
      </c>
      <c r="D221" t="s">
        <v>4400</v>
      </c>
      <c r="E221" t="s">
        <v>4400</v>
      </c>
      <c r="F221" s="15" t="str">
        <f>VLOOKUP(A221,'[1]Coordinates cleaned'!$A:$I,9,0)</f>
        <v>Camusat</v>
      </c>
      <c r="G221" s="15" t="str">
        <f>VLOOKUP(A221,'[1]Coordinates cleaned'!$A:$J,10,0)</f>
        <v>Abu Kasamba</v>
      </c>
      <c r="H221" s="9" t="s">
        <v>3367</v>
      </c>
      <c r="I221">
        <f>VLOOKUP(A221,'[1]Coordinates cleaned'!$A:$G,7,0)</f>
        <v>0.25580829999999999</v>
      </c>
      <c r="J221">
        <f>VLOOKUP(A221,'[1]Coordinates cleaned'!$A:$H,8,0)</f>
        <v>32.5601232</v>
      </c>
      <c r="K221" s="10" t="s">
        <v>3371</v>
      </c>
      <c r="L221" s="10"/>
    </row>
    <row r="222" spans="1:14" x14ac:dyDescent="0.3">
      <c r="A222">
        <v>606553</v>
      </c>
      <c r="B222" t="s">
        <v>1378</v>
      </c>
      <c r="C222" t="s">
        <v>4400</v>
      </c>
      <c r="D222" t="s">
        <v>4400</v>
      </c>
      <c r="E222" t="s">
        <v>4400</v>
      </c>
      <c r="F222" s="15" t="str">
        <f>VLOOKUP(A222,'[1]Coordinates cleaned'!$A:$I,9,0)</f>
        <v>Camusat</v>
      </c>
      <c r="G222" s="15" t="str">
        <f>VLOOKUP(A222,'[1]Coordinates cleaned'!$A:$J,10,0)</f>
        <v>Abu Kasamba</v>
      </c>
      <c r="H222" s="9" t="s">
        <v>3367</v>
      </c>
      <c r="I222">
        <f>VLOOKUP(A222,'[1]Coordinates cleaned'!$A:$G,7,0)</f>
        <v>0.1910674</v>
      </c>
      <c r="J222">
        <f>VLOOKUP(A222,'[1]Coordinates cleaned'!$A:$H,8,0)</f>
        <v>32.509193400000001</v>
      </c>
      <c r="K222" s="10" t="s">
        <v>3371</v>
      </c>
      <c r="L222" s="10"/>
    </row>
    <row r="223" spans="1:14" x14ac:dyDescent="0.3">
      <c r="A223">
        <v>701544</v>
      </c>
      <c r="B223" t="s">
        <v>3541</v>
      </c>
      <c r="C223" t="s">
        <v>4400</v>
      </c>
      <c r="D223" t="s">
        <v>4400</v>
      </c>
      <c r="E223" t="s">
        <v>4400</v>
      </c>
      <c r="F223" s="15" t="s">
        <v>4334</v>
      </c>
      <c r="G223" s="15" t="str">
        <f>VLOOKUP(A223,'[1]Coordinates cleaned'!$A:$J,10,0)</f>
        <v>Benbridge Mulongo</v>
      </c>
      <c r="H223" s="9" t="s">
        <v>3669</v>
      </c>
      <c r="I223">
        <f>VLOOKUP(A223,'[1]Coordinates cleaned'!$A:$G,7,0)</f>
        <v>0.43641259999999998</v>
      </c>
      <c r="J223">
        <f>VLOOKUP(A223,'[1]Coordinates cleaned'!$A:$H,8,0)</f>
        <v>32.622591399999997</v>
      </c>
      <c r="K223" s="10" t="s">
        <v>3371</v>
      </c>
      <c r="L223" s="10"/>
      <c r="N223" t="str">
        <f>VLOOKUP(A223,NET_to_IENG!A:J,10,0)</f>
        <v>NET_to_IENG</v>
      </c>
    </row>
    <row r="224" spans="1:14" x14ac:dyDescent="0.3">
      <c r="A224">
        <v>608098</v>
      </c>
      <c r="B224" t="s">
        <v>2095</v>
      </c>
      <c r="C224" t="s">
        <v>4400</v>
      </c>
      <c r="D224" t="s">
        <v>4400</v>
      </c>
      <c r="E224" t="s">
        <v>4400</v>
      </c>
      <c r="F224" s="15" t="str">
        <f>VLOOKUP(A224,'[1]Coordinates cleaned'!$A:$I,9,0)</f>
        <v>Netis</v>
      </c>
      <c r="G224" s="15" t="str">
        <f>VLOOKUP(A224,'[1]Coordinates cleaned'!$A:$J,10,0)</f>
        <v>Jude Musana</v>
      </c>
      <c r="H224" s="9" t="s">
        <v>3669</v>
      </c>
      <c r="I224">
        <f>VLOOKUP(A224,'[1]Coordinates cleaned'!$A:$G,7,0)</f>
        <v>0.90364770000000005</v>
      </c>
      <c r="J224">
        <f>VLOOKUP(A224,'[1]Coordinates cleaned'!$A:$H,8,0)</f>
        <v>33.732530799999999</v>
      </c>
      <c r="K224" s="10" t="s">
        <v>3371</v>
      </c>
      <c r="L224" s="10"/>
    </row>
    <row r="225" spans="1:12" x14ac:dyDescent="0.3">
      <c r="A225">
        <v>701810</v>
      </c>
      <c r="B225" t="s">
        <v>3701</v>
      </c>
      <c r="C225" t="s">
        <v>4400</v>
      </c>
      <c r="D225" t="s">
        <v>4400</v>
      </c>
      <c r="E225" t="s">
        <v>4400</v>
      </c>
      <c r="F225" s="15" t="s">
        <v>4338</v>
      </c>
      <c r="G225" s="15" t="str">
        <f>VLOOKUP(A225,'[1]Coordinates cleaned'!$A:$J,10,0)</f>
        <v>Innocent Ayiko</v>
      </c>
      <c r="H225" s="9" t="s">
        <v>3368</v>
      </c>
      <c r="I225">
        <f>VLOOKUP(A225,'[1]Coordinates cleaned'!$A:$G,7,0)</f>
        <v>3.0556700000000001</v>
      </c>
      <c r="J225">
        <f>VLOOKUP(A225,'[1]Coordinates cleaned'!$A:$H,8,0)</f>
        <v>30.970234900000001</v>
      </c>
      <c r="K225" s="10" t="s">
        <v>3371</v>
      </c>
      <c r="L225" s="10" t="str">
        <f>VLOOKUP(A225,IENG_to_New_Vendor!A:H,8,0)</f>
        <v>IENG_to_New_Vendor</v>
      </c>
    </row>
    <row r="226" spans="1:12" x14ac:dyDescent="0.3">
      <c r="A226">
        <v>607610</v>
      </c>
      <c r="B226" t="s">
        <v>199</v>
      </c>
      <c r="C226" t="s">
        <v>4400</v>
      </c>
      <c r="D226" t="s">
        <v>4400</v>
      </c>
      <c r="E226" t="s">
        <v>4400</v>
      </c>
      <c r="F226" s="15" t="str">
        <f>VLOOKUP(A226,'[1]Coordinates cleaned'!$A:$I,9,0)</f>
        <v>Camusat</v>
      </c>
      <c r="G226" s="15" t="str">
        <f>VLOOKUP(A226,'[1]Coordinates cleaned'!$A:$J,10,0)</f>
        <v>M Patrick Kalibbala</v>
      </c>
      <c r="H226" s="9" t="s">
        <v>3367</v>
      </c>
      <c r="I226">
        <f>VLOOKUP(A226,'[1]Coordinates cleaned'!$A:$G,7,0)</f>
        <v>-0.7051423</v>
      </c>
      <c r="J226">
        <f>VLOOKUP(A226,'[1]Coordinates cleaned'!$A:$H,8,0)</f>
        <v>31.408463099999999</v>
      </c>
      <c r="K226" s="10" t="s">
        <v>3371</v>
      </c>
      <c r="L226" s="10"/>
    </row>
    <row r="227" spans="1:12" x14ac:dyDescent="0.3">
      <c r="A227">
        <v>609531</v>
      </c>
      <c r="B227" t="s">
        <v>3702</v>
      </c>
      <c r="C227" t="s">
        <v>4400</v>
      </c>
      <c r="D227" t="s">
        <v>4400</v>
      </c>
      <c r="E227" t="s">
        <v>4400</v>
      </c>
      <c r="F227" s="15" t="str">
        <f>VLOOKUP(A227,'[1]Coordinates cleaned'!$A:$I,9,0)</f>
        <v>I-Engineering</v>
      </c>
      <c r="G227" s="15" t="str">
        <f>VLOOKUP(A227,'[1]Coordinates cleaned'!$A:$J,10,0)</f>
        <v>Muhamood Kyongo</v>
      </c>
      <c r="H227" s="9" t="s">
        <v>3368</v>
      </c>
      <c r="I227">
        <f>VLOOKUP(A227,'[1]Coordinates cleaned'!$A:$G,7,0)</f>
        <v>2.2452945</v>
      </c>
      <c r="J227">
        <f>VLOOKUP(A227,'[1]Coordinates cleaned'!$A:$H,8,0)</f>
        <v>32.903880800000003</v>
      </c>
      <c r="K227" s="10" t="s">
        <v>3371</v>
      </c>
      <c r="L227" s="10"/>
    </row>
    <row r="228" spans="1:12" x14ac:dyDescent="0.3">
      <c r="A228">
        <v>609458</v>
      </c>
      <c r="B228" t="s">
        <v>2706</v>
      </c>
      <c r="C228" t="s">
        <v>4400</v>
      </c>
      <c r="D228" t="s">
        <v>4400</v>
      </c>
      <c r="E228" t="s">
        <v>4400</v>
      </c>
      <c r="F228" s="15" t="str">
        <f>VLOOKUP(A228,'[1]Coordinates cleaned'!$A:$I,9,0)</f>
        <v>Camusat</v>
      </c>
      <c r="G228" s="15" t="str">
        <f>VLOOKUP(A228,'[1]Coordinates cleaned'!$A:$J,10,0)</f>
        <v>Abu Kasamba</v>
      </c>
      <c r="H228" s="9" t="s">
        <v>3367</v>
      </c>
      <c r="I228">
        <f>VLOOKUP(A228,'[1]Coordinates cleaned'!$A:$G,7,0)</f>
        <v>0.26627820000000002</v>
      </c>
      <c r="J228">
        <f>VLOOKUP(A228,'[1]Coordinates cleaned'!$A:$H,8,0)</f>
        <v>32.536616000000002</v>
      </c>
      <c r="K228" s="10" t="s">
        <v>3371</v>
      </c>
      <c r="L228" s="10"/>
    </row>
    <row r="229" spans="1:12" x14ac:dyDescent="0.3">
      <c r="A229">
        <v>605582</v>
      </c>
      <c r="B229" t="s">
        <v>795</v>
      </c>
      <c r="C229" t="s">
        <v>4400</v>
      </c>
      <c r="D229" t="s">
        <v>4400</v>
      </c>
      <c r="E229" t="s">
        <v>4400</v>
      </c>
      <c r="F229" s="15" t="str">
        <f>VLOOKUP(A229,'[1]Coordinates cleaned'!$A:$I,9,0)</f>
        <v>I-Engineering</v>
      </c>
      <c r="G229" s="15" t="str">
        <f>VLOOKUP(A229,'[1]Coordinates cleaned'!$A:$J,10,0)</f>
        <v>Joash Lubwama</v>
      </c>
      <c r="H229" s="9" t="s">
        <v>3368</v>
      </c>
      <c r="I229">
        <f>VLOOKUP(A229,'[1]Coordinates cleaned'!$A:$G,7,0)</f>
        <v>0.36351159999999999</v>
      </c>
      <c r="J229">
        <f>VLOOKUP(A229,'[1]Coordinates cleaned'!$A:$H,8,0)</f>
        <v>32.565553999999999</v>
      </c>
      <c r="K229" s="10" t="s">
        <v>3371</v>
      </c>
      <c r="L229" s="10"/>
    </row>
    <row r="230" spans="1:12" x14ac:dyDescent="0.3">
      <c r="A230">
        <v>606325</v>
      </c>
      <c r="B230" t="s">
        <v>21</v>
      </c>
      <c r="C230" t="s">
        <v>4400</v>
      </c>
      <c r="D230" t="s">
        <v>4400</v>
      </c>
      <c r="E230" t="s">
        <v>4400</v>
      </c>
      <c r="F230" s="15" t="str">
        <f>VLOOKUP(A230,'[1]Coordinates cleaned'!$A:$I,9,0)</f>
        <v>Netis</v>
      </c>
      <c r="G230" s="15" t="str">
        <f>VLOOKUP(A230,'[1]Coordinates cleaned'!$A:$J,10,0)</f>
        <v>Paul Mbabazi</v>
      </c>
      <c r="H230" s="9" t="s">
        <v>3669</v>
      </c>
      <c r="I230">
        <f>VLOOKUP(A230,'[1]Coordinates cleaned'!$A:$G,7,0)</f>
        <v>0.31731690000000001</v>
      </c>
      <c r="J230">
        <f>VLOOKUP(A230,'[1]Coordinates cleaned'!$A:$H,8,0)</f>
        <v>32.5797484</v>
      </c>
      <c r="K230" s="10" t="s">
        <v>3371</v>
      </c>
      <c r="L230" s="10"/>
    </row>
    <row r="231" spans="1:12" x14ac:dyDescent="0.3">
      <c r="A231">
        <v>605836</v>
      </c>
      <c r="B231" t="s">
        <v>1035</v>
      </c>
      <c r="C231" t="s">
        <v>4400</v>
      </c>
      <c r="D231" t="s">
        <v>4400</v>
      </c>
      <c r="E231" t="s">
        <v>4400</v>
      </c>
      <c r="F231" s="15" t="str">
        <f>VLOOKUP(A231,'[1]Coordinates cleaned'!$A:$I,9,0)</f>
        <v>Camusat</v>
      </c>
      <c r="G231" s="15" t="str">
        <f>VLOOKUP(A231,'[1]Coordinates cleaned'!$A:$J,10,0)</f>
        <v>Abu Kasamba</v>
      </c>
      <c r="H231" s="9" t="s">
        <v>3367</v>
      </c>
      <c r="I231">
        <f>VLOOKUP(A231,'[1]Coordinates cleaned'!$A:$G,7,0)</f>
        <v>0.29510166666666698</v>
      </c>
      <c r="J231">
        <f>VLOOKUP(A231,'[1]Coordinates cleaned'!$A:$H,8,0)</f>
        <v>32.552795000000003</v>
      </c>
      <c r="K231" s="10" t="s">
        <v>3371</v>
      </c>
      <c r="L231" s="10"/>
    </row>
    <row r="232" spans="1:12" x14ac:dyDescent="0.3">
      <c r="A232">
        <v>607123</v>
      </c>
      <c r="B232" t="s">
        <v>2437</v>
      </c>
      <c r="C232" t="s">
        <v>4400</v>
      </c>
      <c r="D232" t="s">
        <v>4400</v>
      </c>
      <c r="E232" t="s">
        <v>4400</v>
      </c>
      <c r="F232" s="15" t="str">
        <f>VLOOKUP(A232,'[1]Coordinates cleaned'!$A:$I,9,0)</f>
        <v>Camusat</v>
      </c>
      <c r="G232" s="15" t="str">
        <f>VLOOKUP(A232,'[1]Coordinates cleaned'!$A:$J,10,0)</f>
        <v>Abu Kasamba</v>
      </c>
      <c r="H232" s="9" t="s">
        <v>3367</v>
      </c>
      <c r="I232">
        <f>VLOOKUP(A232,'[1]Coordinates cleaned'!$A:$G,7,0)</f>
        <v>0.34222000000000002</v>
      </c>
      <c r="J232">
        <f>VLOOKUP(A232,'[1]Coordinates cleaned'!$A:$H,8,0)</f>
        <v>32.524039799999997</v>
      </c>
      <c r="K232" s="10" t="s">
        <v>3371</v>
      </c>
      <c r="L232" s="10"/>
    </row>
    <row r="233" spans="1:12" x14ac:dyDescent="0.3">
      <c r="A233">
        <v>701603</v>
      </c>
      <c r="B233" t="s">
        <v>3504</v>
      </c>
      <c r="C233" t="s">
        <v>4400</v>
      </c>
      <c r="D233" t="s">
        <v>4400</v>
      </c>
      <c r="E233" t="s">
        <v>4400</v>
      </c>
      <c r="F233" s="15" t="str">
        <f>VLOOKUP(A233,'[1]Coordinates cleaned'!$A:$I,9,0)</f>
        <v>Camusat</v>
      </c>
      <c r="G233" s="15" t="str">
        <f>VLOOKUP(A233,'[1]Coordinates cleaned'!$A:$J,10,0)</f>
        <v>M Patrick Kalibbala</v>
      </c>
      <c r="H233" s="9" t="s">
        <v>3367</v>
      </c>
      <c r="I233">
        <f>VLOOKUP(A233,'[1]Coordinates cleaned'!$A:$G,7,0)</f>
        <v>0.27871829999999997</v>
      </c>
      <c r="J233">
        <f>VLOOKUP(A233,'[1]Coordinates cleaned'!$A:$H,8,0)</f>
        <v>32.478718800000003</v>
      </c>
      <c r="K233" s="10" t="s">
        <v>3371</v>
      </c>
      <c r="L233" s="10"/>
    </row>
    <row r="234" spans="1:12" x14ac:dyDescent="0.3">
      <c r="A234">
        <v>609653</v>
      </c>
      <c r="B234" t="s">
        <v>3048</v>
      </c>
      <c r="C234" t="s">
        <v>4400</v>
      </c>
      <c r="D234" t="s">
        <v>4400</v>
      </c>
      <c r="E234" t="s">
        <v>4400</v>
      </c>
      <c r="F234" s="15" t="str">
        <f>VLOOKUP(A234,'[1]Coordinates cleaned'!$A:$I,9,0)</f>
        <v>I-Engineering</v>
      </c>
      <c r="G234" s="15" t="str">
        <f>VLOOKUP(A234,'[1]Coordinates cleaned'!$A:$J,10,0)</f>
        <v>Moses Kaganda</v>
      </c>
      <c r="H234" s="9" t="s">
        <v>3368</v>
      </c>
      <c r="I234">
        <f>VLOOKUP(A234,'[1]Coordinates cleaned'!$A:$G,7,0)</f>
        <v>2.9383333</v>
      </c>
      <c r="J234">
        <f>VLOOKUP(A234,'[1]Coordinates cleaned'!$A:$H,8,0)</f>
        <v>31.928145000000001</v>
      </c>
      <c r="K234" s="10" t="s">
        <v>3371</v>
      </c>
      <c r="L234" s="10"/>
    </row>
    <row r="235" spans="1:12" x14ac:dyDescent="0.3">
      <c r="A235">
        <v>605822</v>
      </c>
      <c r="B235" t="s">
        <v>1020</v>
      </c>
      <c r="C235" t="s">
        <v>4400</v>
      </c>
      <c r="D235" t="s">
        <v>4400</v>
      </c>
      <c r="E235" t="s">
        <v>4400</v>
      </c>
      <c r="F235" s="15" t="str">
        <f>VLOOKUP(A235,'[1]Coordinates cleaned'!$A:$I,9,0)</f>
        <v>Camusat</v>
      </c>
      <c r="G235" s="15" t="str">
        <f>VLOOKUP(A235,'[1]Coordinates cleaned'!$A:$J,10,0)</f>
        <v>Thomasi Seruyange</v>
      </c>
      <c r="H235" s="9" t="s">
        <v>3367</v>
      </c>
      <c r="I235">
        <f>VLOOKUP(A235,'[1]Coordinates cleaned'!$A:$G,7,0)</f>
        <v>-0.59917039999999999</v>
      </c>
      <c r="J235">
        <f>VLOOKUP(A235,'[1]Coordinates cleaned'!$A:$H,8,0)</f>
        <v>30.663419900000001</v>
      </c>
      <c r="K235" s="10" t="s">
        <v>3371</v>
      </c>
      <c r="L235" s="10"/>
    </row>
    <row r="236" spans="1:12" x14ac:dyDescent="0.3">
      <c r="A236">
        <v>607562</v>
      </c>
      <c r="B236" t="s">
        <v>237</v>
      </c>
      <c r="C236" t="s">
        <v>4400</v>
      </c>
      <c r="D236" t="s">
        <v>4400</v>
      </c>
      <c r="E236" t="s">
        <v>4400</v>
      </c>
      <c r="F236" s="15" t="str">
        <f>VLOOKUP(A236,'[1]Coordinates cleaned'!$A:$I,9,0)</f>
        <v>Camusat</v>
      </c>
      <c r="G236" s="15" t="str">
        <f>VLOOKUP(A236,'[1]Coordinates cleaned'!$A:$J,10,0)</f>
        <v>Christopher Alituha</v>
      </c>
      <c r="H236" s="9" t="s">
        <v>3367</v>
      </c>
      <c r="I236">
        <f>VLOOKUP(A236,'[1]Coordinates cleaned'!$A:$G,7,0)</f>
        <v>0.36804949999999997</v>
      </c>
      <c r="J236">
        <f>VLOOKUP(A236,'[1]Coordinates cleaned'!$A:$H,8,0)</f>
        <v>32.522133199999999</v>
      </c>
      <c r="K236" s="10" t="s">
        <v>3371</v>
      </c>
      <c r="L236" s="10"/>
    </row>
    <row r="237" spans="1:12" x14ac:dyDescent="0.3">
      <c r="A237">
        <v>701388</v>
      </c>
      <c r="B237" t="s">
        <v>1419</v>
      </c>
      <c r="C237" t="s">
        <v>4400</v>
      </c>
      <c r="D237" t="s">
        <v>4400</v>
      </c>
      <c r="E237" t="s">
        <v>4400</v>
      </c>
      <c r="F237" s="15" t="str">
        <f>VLOOKUP(A237,'[1]Coordinates cleaned'!$A:$I,9,0)</f>
        <v>Netis</v>
      </c>
      <c r="G237" s="15" t="str">
        <f>VLOOKUP(A237,'[1]Coordinates cleaned'!$A:$J,10,0)</f>
        <v>Jude Musana</v>
      </c>
      <c r="H237" s="9" t="s">
        <v>3669</v>
      </c>
      <c r="I237">
        <f>VLOOKUP(A237,'[1]Coordinates cleaned'!$A:$G,7,0)</f>
        <v>0.75744166666666701</v>
      </c>
      <c r="J237">
        <f>VLOOKUP(A237,'[1]Coordinates cleaned'!$A:$H,8,0)</f>
        <v>33.846564999999998</v>
      </c>
      <c r="K237" s="10" t="s">
        <v>3371</v>
      </c>
      <c r="L237" s="10"/>
    </row>
    <row r="238" spans="1:12" x14ac:dyDescent="0.3">
      <c r="A238">
        <v>607652</v>
      </c>
      <c r="B238" t="s">
        <v>272</v>
      </c>
      <c r="C238" t="s">
        <v>4400</v>
      </c>
      <c r="D238" t="s">
        <v>4400</v>
      </c>
      <c r="E238" t="s">
        <v>4400</v>
      </c>
      <c r="F238" s="15" t="str">
        <f>VLOOKUP(A238,'[1]Coordinates cleaned'!$A:$I,9,0)</f>
        <v>Camusat</v>
      </c>
      <c r="G238" s="15" t="str">
        <f>VLOOKUP(A238,'[1]Coordinates cleaned'!$A:$J,10,0)</f>
        <v>Christopher Alituha</v>
      </c>
      <c r="H238" s="9" t="s">
        <v>3367</v>
      </c>
      <c r="I238">
        <f>VLOOKUP(A238,'[1]Coordinates cleaned'!$A:$G,7,0)</f>
        <v>0.40167570000000002</v>
      </c>
      <c r="J238">
        <f>VLOOKUP(A238,'[1]Coordinates cleaned'!$A:$H,8,0)</f>
        <v>32.482105199999999</v>
      </c>
      <c r="K238" s="10" t="s">
        <v>3371</v>
      </c>
      <c r="L238" s="10"/>
    </row>
    <row r="239" spans="1:12" x14ac:dyDescent="0.3">
      <c r="A239">
        <v>701671</v>
      </c>
      <c r="B239" t="s">
        <v>792</v>
      </c>
      <c r="C239" t="s">
        <v>4400</v>
      </c>
      <c r="D239" t="s">
        <v>4400</v>
      </c>
      <c r="E239" t="s">
        <v>4400</v>
      </c>
      <c r="F239" s="15" t="str">
        <f>VLOOKUP(A239,'[1]Coordinates cleaned'!$A:$I,9,0)</f>
        <v>Camusat</v>
      </c>
      <c r="G239" s="15" t="str">
        <f>VLOOKUP(A239,'[1]Coordinates cleaned'!$A:$J,10,0)</f>
        <v>Abu Kasamba</v>
      </c>
      <c r="H239" s="9" t="s">
        <v>3367</v>
      </c>
      <c r="I239">
        <f>VLOOKUP(A239,'[1]Coordinates cleaned'!$A:$G,7,0)</f>
        <v>0.1162193</v>
      </c>
      <c r="J239">
        <f>VLOOKUP(A239,'[1]Coordinates cleaned'!$A:$H,8,0)</f>
        <v>32.510807499999999</v>
      </c>
      <c r="K239" s="10" t="s">
        <v>3371</v>
      </c>
      <c r="L239" s="10"/>
    </row>
    <row r="240" spans="1:12" x14ac:dyDescent="0.3">
      <c r="A240">
        <v>609901</v>
      </c>
      <c r="B240" t="s">
        <v>3266</v>
      </c>
      <c r="C240" t="s">
        <v>4400</v>
      </c>
      <c r="D240" t="s">
        <v>4400</v>
      </c>
      <c r="E240" t="s">
        <v>4400</v>
      </c>
      <c r="F240" s="15" t="str">
        <f>VLOOKUP(A240,'[1]Coordinates cleaned'!$A:$I,9,0)</f>
        <v>Camusat</v>
      </c>
      <c r="G240" s="15" t="str">
        <f>VLOOKUP(A240,'[1]Coordinates cleaned'!$A:$J,10,0)</f>
        <v>Denis Masaba</v>
      </c>
      <c r="H240" s="9" t="s">
        <v>3367</v>
      </c>
      <c r="I240">
        <f>VLOOKUP(A240,'[1]Coordinates cleaned'!$A:$G,7,0)</f>
        <v>-0.77977490000000005</v>
      </c>
      <c r="J240">
        <f>VLOOKUP(A240,'[1]Coordinates cleaned'!$A:$H,8,0)</f>
        <v>29.916935599999999</v>
      </c>
      <c r="K240" s="10" t="s">
        <v>3371</v>
      </c>
      <c r="L240" s="10"/>
    </row>
    <row r="241" spans="1:12" x14ac:dyDescent="0.3">
      <c r="A241">
        <v>609548</v>
      </c>
      <c r="B241" t="s">
        <v>2782</v>
      </c>
      <c r="C241" t="s">
        <v>4400</v>
      </c>
      <c r="D241" t="s">
        <v>4400</v>
      </c>
      <c r="E241" t="s">
        <v>4400</v>
      </c>
      <c r="F241" s="15" t="str">
        <f>VLOOKUP(A241,'[1]Coordinates cleaned'!$A:$I,9,0)</f>
        <v>I-Engineering</v>
      </c>
      <c r="G241" s="15" t="str">
        <f>VLOOKUP(A241,'[1]Coordinates cleaned'!$A:$J,10,0)</f>
        <v>Moses Kaganda</v>
      </c>
      <c r="H241" s="9" t="s">
        <v>3368</v>
      </c>
      <c r="I241">
        <f>VLOOKUP(A241,'[1]Coordinates cleaned'!$A:$G,7,0)</f>
        <v>2.7502947</v>
      </c>
      <c r="J241">
        <f>VLOOKUP(A241,'[1]Coordinates cleaned'!$A:$H,8,0)</f>
        <v>32.288477800000003</v>
      </c>
      <c r="K241" s="10" t="s">
        <v>3371</v>
      </c>
      <c r="L241" s="10"/>
    </row>
    <row r="242" spans="1:12" x14ac:dyDescent="0.3">
      <c r="A242">
        <v>606299</v>
      </c>
      <c r="B242" t="s">
        <v>34</v>
      </c>
      <c r="C242" t="s">
        <v>4400</v>
      </c>
      <c r="D242" t="s">
        <v>4400</v>
      </c>
      <c r="E242" t="s">
        <v>4400</v>
      </c>
      <c r="F242" s="15" t="s">
        <v>4338</v>
      </c>
      <c r="G242" s="15" t="str">
        <f>VLOOKUP(A242,'[1]Coordinates cleaned'!$A:$J,10,0)</f>
        <v>Innocent Ayiko</v>
      </c>
      <c r="H242" s="9" t="s">
        <v>3368</v>
      </c>
      <c r="I242">
        <f>VLOOKUP(A242,'[1]Coordinates cleaned'!$A:$G,7,0)</f>
        <v>2.9684351000000002</v>
      </c>
      <c r="J242">
        <f>VLOOKUP(A242,'[1]Coordinates cleaned'!$A:$H,8,0)</f>
        <v>30.8804704</v>
      </c>
      <c r="K242" s="10" t="s">
        <v>3371</v>
      </c>
      <c r="L242" s="10" t="str">
        <f>VLOOKUP(A242,IENG_to_New_Vendor!A:H,8,0)</f>
        <v>IENG_to_New_Vendor</v>
      </c>
    </row>
    <row r="243" spans="1:12" x14ac:dyDescent="0.3">
      <c r="A243">
        <v>701580</v>
      </c>
      <c r="B243" t="s">
        <v>3583</v>
      </c>
      <c r="C243" t="s">
        <v>4400</v>
      </c>
      <c r="D243" t="s">
        <v>4400</v>
      </c>
      <c r="E243" t="s">
        <v>4400</v>
      </c>
      <c r="F243" s="15" t="str">
        <f>VLOOKUP(A243,'[1]Coordinates cleaned'!$A:$I,9,0)</f>
        <v>Camusat</v>
      </c>
      <c r="G243" s="15" t="str">
        <f>VLOOKUP(A243,'[1]Coordinates cleaned'!$A:$J,10,0)</f>
        <v>Christopher Alituha</v>
      </c>
      <c r="H243" s="9" t="s">
        <v>3367</v>
      </c>
      <c r="I243">
        <f>VLOOKUP(A243,'[1]Coordinates cleaned'!$A:$G,7,0)</f>
        <v>0.36147970000000001</v>
      </c>
      <c r="J243">
        <f>VLOOKUP(A243,'[1]Coordinates cleaned'!$A:$H,8,0)</f>
        <v>32.536254100000001</v>
      </c>
      <c r="K243" s="10" t="s">
        <v>3371</v>
      </c>
      <c r="L243" s="10"/>
    </row>
    <row r="244" spans="1:12" x14ac:dyDescent="0.3">
      <c r="A244">
        <v>607339</v>
      </c>
      <c r="B244" t="s">
        <v>1989</v>
      </c>
      <c r="C244" t="s">
        <v>4400</v>
      </c>
      <c r="D244" t="s">
        <v>4400</v>
      </c>
      <c r="E244" t="s">
        <v>4400</v>
      </c>
      <c r="F244" s="15" t="str">
        <f>VLOOKUP(A244,'[1]Coordinates cleaned'!$A:$I,9,0)</f>
        <v>Netis</v>
      </c>
      <c r="G244" s="15" t="str">
        <f>VLOOKUP(A244,'[1]Coordinates cleaned'!$A:$J,10,0)</f>
        <v>Benbridge Mulongo</v>
      </c>
      <c r="H244" s="9" t="s">
        <v>3669</v>
      </c>
      <c r="I244">
        <f>VLOOKUP(A244,'[1]Coordinates cleaned'!$A:$G,7,0)</f>
        <v>0.37601610000000002</v>
      </c>
      <c r="J244">
        <f>VLOOKUP(A244,'[1]Coordinates cleaned'!$A:$H,8,0)</f>
        <v>32.646241000000003</v>
      </c>
      <c r="K244" s="10" t="s">
        <v>3371</v>
      </c>
      <c r="L244" s="10"/>
    </row>
    <row r="245" spans="1:12" x14ac:dyDescent="0.3">
      <c r="A245">
        <v>608626</v>
      </c>
      <c r="B245" t="s">
        <v>2219</v>
      </c>
      <c r="C245" t="s">
        <v>4400</v>
      </c>
      <c r="D245" t="s">
        <v>4400</v>
      </c>
      <c r="E245" t="s">
        <v>4400</v>
      </c>
      <c r="F245" s="15" t="str">
        <f>VLOOKUP(A245,'[1]Coordinates cleaned'!$A:$I,9,0)</f>
        <v>I-Engineering</v>
      </c>
      <c r="G245" s="15" t="str">
        <f>VLOOKUP(A245,'[1]Coordinates cleaned'!$A:$J,10,0)</f>
        <v>Muhamood Kyongo</v>
      </c>
      <c r="H245" s="9" t="s">
        <v>3368</v>
      </c>
      <c r="I245">
        <f>VLOOKUP(A245,'[1]Coordinates cleaned'!$A:$G,7,0)</f>
        <v>2.2301638000000001</v>
      </c>
      <c r="J245">
        <f>VLOOKUP(A245,'[1]Coordinates cleaned'!$A:$H,8,0)</f>
        <v>32.894450800000001</v>
      </c>
      <c r="K245" s="10" t="s">
        <v>3371</v>
      </c>
      <c r="L245" s="10"/>
    </row>
    <row r="246" spans="1:12" x14ac:dyDescent="0.3">
      <c r="A246">
        <v>701418</v>
      </c>
      <c r="B246" t="s">
        <v>3452</v>
      </c>
      <c r="C246" t="s">
        <v>4400</v>
      </c>
      <c r="D246" t="s">
        <v>4400</v>
      </c>
      <c r="E246" t="s">
        <v>4400</v>
      </c>
      <c r="F246" s="15" t="str">
        <f>VLOOKUP(A246,'[1]Coordinates cleaned'!$A:$I,9,0)</f>
        <v>Camusat</v>
      </c>
      <c r="G246" s="15" t="str">
        <f>VLOOKUP(A246,'[1]Coordinates cleaned'!$A:$J,10,0)</f>
        <v>Thomasi Seruyange</v>
      </c>
      <c r="H246" s="9" t="s">
        <v>3367</v>
      </c>
      <c r="I246">
        <f>VLOOKUP(A246,'[1]Coordinates cleaned'!$A:$G,7,0)</f>
        <v>-0.25162430000000002</v>
      </c>
      <c r="J246">
        <f>VLOOKUP(A246,'[1]Coordinates cleaned'!$A:$H,8,0)</f>
        <v>30.5443219</v>
      </c>
      <c r="K246" s="10" t="s">
        <v>3371</v>
      </c>
      <c r="L246" s="10"/>
    </row>
    <row r="247" spans="1:12" x14ac:dyDescent="0.3">
      <c r="A247">
        <v>607250</v>
      </c>
      <c r="B247" t="s">
        <v>1917</v>
      </c>
      <c r="C247" t="s">
        <v>4400</v>
      </c>
      <c r="D247" t="s">
        <v>4400</v>
      </c>
      <c r="E247" t="s">
        <v>4400</v>
      </c>
      <c r="F247" s="15" t="str">
        <f>VLOOKUP(A247,'[1]Coordinates cleaned'!$A:$I,9,0)</f>
        <v>Camusat</v>
      </c>
      <c r="G247" s="15" t="str">
        <f>VLOOKUP(A247,'[1]Coordinates cleaned'!$A:$J,10,0)</f>
        <v>M Patrick Kalibbala</v>
      </c>
      <c r="H247" s="9" t="s">
        <v>3367</v>
      </c>
      <c r="I247">
        <f>VLOOKUP(A247,'[1]Coordinates cleaned'!$A:$G,7,0)</f>
        <v>-0.34121430000000003</v>
      </c>
      <c r="J247">
        <f>VLOOKUP(A247,'[1]Coordinates cleaned'!$A:$H,8,0)</f>
        <v>31.618332200000001</v>
      </c>
      <c r="K247" s="10" t="s">
        <v>3371</v>
      </c>
      <c r="L247" s="10"/>
    </row>
    <row r="248" spans="1:12" x14ac:dyDescent="0.3">
      <c r="A248">
        <v>605262</v>
      </c>
      <c r="B248" t="s">
        <v>326</v>
      </c>
      <c r="C248" t="s">
        <v>4400</v>
      </c>
      <c r="D248" t="s">
        <v>4400</v>
      </c>
      <c r="E248" t="s">
        <v>4400</v>
      </c>
      <c r="F248" s="15" t="s">
        <v>4338</v>
      </c>
      <c r="G248" s="15" t="str">
        <f>VLOOKUP(A248,'[1]Coordinates cleaned'!$A:$J,10,0)</f>
        <v>Innocent Ayiko</v>
      </c>
      <c r="H248" s="9" t="s">
        <v>3368</v>
      </c>
      <c r="I248">
        <f>VLOOKUP(A248,'[1]Coordinates cleaned'!$A:$G,7,0)</f>
        <v>3.4675216999999998</v>
      </c>
      <c r="J248">
        <f>VLOOKUP(A248,'[1]Coordinates cleaned'!$A:$H,8,0)</f>
        <v>31.248038300000001</v>
      </c>
      <c r="K248" s="10" t="s">
        <v>3371</v>
      </c>
      <c r="L248" s="10" t="str">
        <f>VLOOKUP(A248,IENG_to_New_Vendor!A:H,8,0)</f>
        <v>IENG_to_New_Vendor</v>
      </c>
    </row>
    <row r="249" spans="1:12" x14ac:dyDescent="0.3">
      <c r="A249">
        <v>605465</v>
      </c>
      <c r="B249" t="s">
        <v>605</v>
      </c>
      <c r="C249" t="s">
        <v>4400</v>
      </c>
      <c r="D249" t="s">
        <v>4400</v>
      </c>
      <c r="E249" t="s">
        <v>4400</v>
      </c>
      <c r="F249" s="15" t="str">
        <f>VLOOKUP(A249,'[1]Coordinates cleaned'!$A:$I,9,0)</f>
        <v>Camusat</v>
      </c>
      <c r="G249" s="15" t="str">
        <f>VLOOKUP(A249,'[1]Coordinates cleaned'!$A:$J,10,0)</f>
        <v>Stephen Rwabwogo</v>
      </c>
      <c r="H249" s="9" t="s">
        <v>3367</v>
      </c>
      <c r="I249">
        <f>VLOOKUP(A249,'[1]Coordinates cleaned'!$A:$G,7,0)</f>
        <v>0.33688289999999999</v>
      </c>
      <c r="J249">
        <f>VLOOKUP(A249,'[1]Coordinates cleaned'!$A:$H,8,0)</f>
        <v>30.0909054</v>
      </c>
      <c r="K249" s="10" t="s">
        <v>3371</v>
      </c>
      <c r="L249" s="10"/>
    </row>
    <row r="250" spans="1:12" x14ac:dyDescent="0.3">
      <c r="A250">
        <v>605598</v>
      </c>
      <c r="B250" t="s">
        <v>811</v>
      </c>
      <c r="C250" t="s">
        <v>4400</v>
      </c>
      <c r="D250" t="s">
        <v>4400</v>
      </c>
      <c r="E250" t="s">
        <v>4400</v>
      </c>
      <c r="F250" s="15" t="str">
        <f>VLOOKUP(A250,'[1]Coordinates cleaned'!$A:$I,9,0)</f>
        <v>Netis</v>
      </c>
      <c r="G250" s="15" t="str">
        <f>VLOOKUP(A250,'[1]Coordinates cleaned'!$A:$J,10,0)</f>
        <v>Samuel Naseke</v>
      </c>
      <c r="H250" s="9" t="s">
        <v>3669</v>
      </c>
      <c r="I250">
        <f>VLOOKUP(A250,'[1]Coordinates cleaned'!$A:$G,7,0)</f>
        <v>0.84542170000000005</v>
      </c>
      <c r="J250">
        <f>VLOOKUP(A250,'[1]Coordinates cleaned'!$A:$H,8,0)</f>
        <v>32.888166699999999</v>
      </c>
      <c r="K250" s="10" t="s">
        <v>3371</v>
      </c>
      <c r="L250" s="10"/>
    </row>
    <row r="251" spans="1:12" x14ac:dyDescent="0.3">
      <c r="A251">
        <v>605292</v>
      </c>
      <c r="B251" t="s">
        <v>362</v>
      </c>
      <c r="C251" t="s">
        <v>4400</v>
      </c>
      <c r="D251" t="s">
        <v>4400</v>
      </c>
      <c r="E251" t="s">
        <v>4400</v>
      </c>
      <c r="F251" s="15" t="str">
        <f>VLOOKUP(A251,'[1]Coordinates cleaned'!$A:$I,9,0)</f>
        <v>Netis</v>
      </c>
      <c r="G251" s="15" t="str">
        <f>VLOOKUP(A251,'[1]Coordinates cleaned'!$A:$J,10,0)</f>
        <v>Emmanuel Kafuko</v>
      </c>
      <c r="H251" s="9" t="s">
        <v>3669</v>
      </c>
      <c r="I251">
        <f>VLOOKUP(A251,'[1]Coordinates cleaned'!$A:$G,7,0)</f>
        <v>0.62503399999999998</v>
      </c>
      <c r="J251">
        <f>VLOOKUP(A251,'[1]Coordinates cleaned'!$A:$H,8,0)</f>
        <v>33.6092011</v>
      </c>
      <c r="K251" s="10" t="s">
        <v>3371</v>
      </c>
      <c r="L251" s="10"/>
    </row>
    <row r="252" spans="1:12" x14ac:dyDescent="0.3">
      <c r="A252">
        <v>606542</v>
      </c>
      <c r="B252" t="s">
        <v>1348</v>
      </c>
      <c r="C252" t="s">
        <v>4400</v>
      </c>
      <c r="D252" t="s">
        <v>4400</v>
      </c>
      <c r="E252" t="s">
        <v>4400</v>
      </c>
      <c r="F252" s="15" t="s">
        <v>4338</v>
      </c>
      <c r="G252" s="15" t="str">
        <f>VLOOKUP(A252,'[1]Coordinates cleaned'!$A:$J,10,0)</f>
        <v>Innocent Ayiko</v>
      </c>
      <c r="H252" s="9" t="s">
        <v>3368</v>
      </c>
      <c r="I252">
        <f>VLOOKUP(A252,'[1]Coordinates cleaned'!$A:$G,7,0)</f>
        <v>2.3047716999999999</v>
      </c>
      <c r="J252">
        <f>VLOOKUP(A252,'[1]Coordinates cleaned'!$A:$H,8,0)</f>
        <v>31.1986317</v>
      </c>
      <c r="K252" s="10" t="s">
        <v>3371</v>
      </c>
      <c r="L252" s="10" t="str">
        <f>VLOOKUP(A252,IENG_to_New_Vendor!A:H,8,0)</f>
        <v>IENG_to_New_Vendor</v>
      </c>
    </row>
    <row r="253" spans="1:12" x14ac:dyDescent="0.3">
      <c r="A253">
        <v>701194</v>
      </c>
      <c r="B253" t="s">
        <v>3428</v>
      </c>
      <c r="C253" t="s">
        <v>4400</v>
      </c>
      <c r="D253" t="s">
        <v>4400</v>
      </c>
      <c r="E253" t="s">
        <v>4400</v>
      </c>
      <c r="F253" s="15" t="str">
        <f>VLOOKUP(A253,'[1]Coordinates cleaned'!$A:$I,9,0)</f>
        <v>Camusat</v>
      </c>
      <c r="G253" s="15" t="str">
        <f>VLOOKUP(A253,'[1]Coordinates cleaned'!$A:$J,10,0)</f>
        <v>Denis Masaba</v>
      </c>
      <c r="H253" s="9" t="s">
        <v>3367</v>
      </c>
      <c r="I253">
        <f>VLOOKUP(A253,'[1]Coordinates cleaned'!$A:$G,7,0)</f>
        <v>-0.79297379999999995</v>
      </c>
      <c r="J253">
        <f>VLOOKUP(A253,'[1]Coordinates cleaned'!$A:$H,8,0)</f>
        <v>29.925924299999998</v>
      </c>
      <c r="K253" s="10" t="s">
        <v>3371</v>
      </c>
      <c r="L253" s="10"/>
    </row>
    <row r="254" spans="1:12" x14ac:dyDescent="0.3">
      <c r="A254">
        <v>607368</v>
      </c>
      <c r="B254" t="s">
        <v>1656</v>
      </c>
      <c r="C254" t="s">
        <v>4400</v>
      </c>
      <c r="D254" t="s">
        <v>4400</v>
      </c>
      <c r="E254" t="s">
        <v>4400</v>
      </c>
      <c r="F254" s="15" t="str">
        <f>VLOOKUP(A254,'[1]Coordinates cleaned'!$A:$I,9,0)</f>
        <v>Camusat</v>
      </c>
      <c r="G254" s="15" t="str">
        <f>VLOOKUP(A254,'[1]Coordinates cleaned'!$A:$J,10,0)</f>
        <v>Abu Kasamba</v>
      </c>
      <c r="H254" s="9" t="s">
        <v>3367</v>
      </c>
      <c r="I254">
        <f>VLOOKUP(A254,'[1]Coordinates cleaned'!$A:$G,7,0)</f>
        <v>0.2352774</v>
      </c>
      <c r="J254">
        <f>VLOOKUP(A254,'[1]Coordinates cleaned'!$A:$H,8,0)</f>
        <v>32.548445100000002</v>
      </c>
      <c r="K254" s="10" t="s">
        <v>3371</v>
      </c>
      <c r="L254" s="10"/>
    </row>
    <row r="255" spans="1:12" x14ac:dyDescent="0.3">
      <c r="A255">
        <v>606289</v>
      </c>
      <c r="B255" t="s">
        <v>2</v>
      </c>
      <c r="C255" t="s">
        <v>4400</v>
      </c>
      <c r="D255" t="s">
        <v>4400</v>
      </c>
      <c r="E255" t="s">
        <v>4400</v>
      </c>
      <c r="F255" s="15" t="str">
        <f>VLOOKUP(A255,'[1]Coordinates cleaned'!$A:$I,9,0)</f>
        <v>I-Engineering</v>
      </c>
      <c r="G255" s="15" t="str">
        <f>VLOOKUP(A255,'[1]Coordinates cleaned'!$A:$J,10,0)</f>
        <v>Muhamood Kyongo</v>
      </c>
      <c r="H255" s="9" t="s">
        <v>3368</v>
      </c>
      <c r="I255">
        <f>VLOOKUP(A255,'[1]Coordinates cleaned'!$A:$G,7,0)</f>
        <v>2.2433610000000002</v>
      </c>
      <c r="J255">
        <f>VLOOKUP(A255,'[1]Coordinates cleaned'!$A:$H,8,0)</f>
        <v>32.8887936</v>
      </c>
      <c r="K255" s="10" t="s">
        <v>3371</v>
      </c>
      <c r="L255" s="10"/>
    </row>
    <row r="256" spans="1:12" x14ac:dyDescent="0.3">
      <c r="A256">
        <v>609809</v>
      </c>
      <c r="B256" t="s">
        <v>2969</v>
      </c>
      <c r="C256" t="s">
        <v>4400</v>
      </c>
      <c r="D256" t="s">
        <v>4400</v>
      </c>
      <c r="E256" t="s">
        <v>4400</v>
      </c>
      <c r="F256" s="15" t="str">
        <f>VLOOKUP(A256,'[1]Coordinates cleaned'!$A:$I,9,0)</f>
        <v>Camusat</v>
      </c>
      <c r="G256" s="15" t="str">
        <f>VLOOKUP(A256,'[1]Coordinates cleaned'!$A:$J,10,0)</f>
        <v>Thomasi Seruyange</v>
      </c>
      <c r="H256" s="9" t="s">
        <v>3367</v>
      </c>
      <c r="I256">
        <f>VLOOKUP(A256,'[1]Coordinates cleaned'!$A:$G,7,0)</f>
        <v>-0.75597530000000002</v>
      </c>
      <c r="J256">
        <f>VLOOKUP(A256,'[1]Coordinates cleaned'!$A:$H,8,0)</f>
        <v>30.757906200000001</v>
      </c>
      <c r="K256" s="10" t="s">
        <v>3371</v>
      </c>
      <c r="L256" s="10"/>
    </row>
    <row r="257" spans="1:12" x14ac:dyDescent="0.3">
      <c r="A257">
        <v>607678</v>
      </c>
      <c r="B257" t="s">
        <v>3703</v>
      </c>
      <c r="C257" t="s">
        <v>4400</v>
      </c>
      <c r="D257" t="s">
        <v>4400</v>
      </c>
      <c r="E257" t="s">
        <v>4400</v>
      </c>
      <c r="F257" s="15" t="str">
        <f>VLOOKUP(A257,'[1]Coordinates cleaned'!$A:$I,9,0)</f>
        <v>Camusat</v>
      </c>
      <c r="G257" s="15" t="str">
        <f>VLOOKUP(A257,'[1]Coordinates cleaned'!$A:$J,10,0)</f>
        <v>Christopher Alituha</v>
      </c>
      <c r="H257" s="9" t="s">
        <v>3367</v>
      </c>
      <c r="I257">
        <f>VLOOKUP(A257,'[1]Coordinates cleaned'!$A:$G,7,0)</f>
        <v>0.35741010000000001</v>
      </c>
      <c r="J257">
        <f>VLOOKUP(A257,'[1]Coordinates cleaned'!$A:$H,8,0)</f>
        <v>32.540217300000002</v>
      </c>
      <c r="K257" s="10" t="s">
        <v>3371</v>
      </c>
      <c r="L257" s="10"/>
    </row>
    <row r="258" spans="1:12" x14ac:dyDescent="0.3">
      <c r="A258">
        <v>605561</v>
      </c>
      <c r="B258" t="s">
        <v>771</v>
      </c>
      <c r="C258" t="s">
        <v>4400</v>
      </c>
      <c r="D258" t="s">
        <v>4400</v>
      </c>
      <c r="E258" t="s">
        <v>4400</v>
      </c>
      <c r="F258" s="15" t="str">
        <f>VLOOKUP(A258,'[1]Coordinates cleaned'!$A:$I,9,0)</f>
        <v>Netis</v>
      </c>
      <c r="G258" s="15" t="str">
        <f>VLOOKUP(A258,'[1]Coordinates cleaned'!$A:$J,10,0)</f>
        <v>Jude Musana</v>
      </c>
      <c r="H258" s="9" t="s">
        <v>3669</v>
      </c>
      <c r="I258">
        <f>VLOOKUP(A258,'[1]Coordinates cleaned'!$A:$G,7,0)</f>
        <v>1.31947241666667</v>
      </c>
      <c r="J258">
        <f>VLOOKUP(A258,'[1]Coordinates cleaned'!$A:$H,8,0)</f>
        <v>34.739346650000002</v>
      </c>
      <c r="K258" s="10" t="s">
        <v>3371</v>
      </c>
      <c r="L258" s="10"/>
    </row>
    <row r="259" spans="1:12" x14ac:dyDescent="0.3">
      <c r="A259">
        <v>606168</v>
      </c>
      <c r="B259" t="s">
        <v>1064</v>
      </c>
      <c r="C259" t="s">
        <v>4400</v>
      </c>
      <c r="D259" t="s">
        <v>4400</v>
      </c>
      <c r="E259" t="s">
        <v>4400</v>
      </c>
      <c r="F259" s="15" t="s">
        <v>4338</v>
      </c>
      <c r="G259" s="15" t="str">
        <f>VLOOKUP(A259,'[1]Coordinates cleaned'!$A:$J,10,0)</f>
        <v>Innocent Ayiko</v>
      </c>
      <c r="H259" s="9" t="s">
        <v>3368</v>
      </c>
      <c r="I259">
        <f>VLOOKUP(A259,'[1]Coordinates cleaned'!$A:$G,7,0)</f>
        <v>3.2287883000000002</v>
      </c>
      <c r="J259">
        <f>VLOOKUP(A259,'[1]Coordinates cleaned'!$A:$H,8,0)</f>
        <v>30.910596699999999</v>
      </c>
      <c r="K259" s="10" t="s">
        <v>3371</v>
      </c>
      <c r="L259" s="10" t="str">
        <f>VLOOKUP(A259,IENG_to_New_Vendor!A:H,8,0)</f>
        <v>IENG_to_New_Vendor</v>
      </c>
    </row>
    <row r="260" spans="1:12" x14ac:dyDescent="0.3">
      <c r="A260">
        <v>605900</v>
      </c>
      <c r="B260" t="s">
        <v>3704</v>
      </c>
      <c r="C260" t="s">
        <v>4400</v>
      </c>
      <c r="D260" t="s">
        <v>4400</v>
      </c>
      <c r="E260" t="s">
        <v>4400</v>
      </c>
      <c r="F260" s="15" t="str">
        <f>VLOOKUP(A260,'[1]Coordinates cleaned'!$A:$I,9,0)</f>
        <v>I-Engineering</v>
      </c>
      <c r="G260" s="15" t="str">
        <f>VLOOKUP(A260,'[1]Coordinates cleaned'!$A:$J,10,0)</f>
        <v>Muhamood Kyongo</v>
      </c>
      <c r="H260" s="9" t="s">
        <v>3368</v>
      </c>
      <c r="I260">
        <f>VLOOKUP(A260,'[1]Coordinates cleaned'!$A:$G,7,0)</f>
        <v>2.2649251000000001</v>
      </c>
      <c r="J260">
        <f>VLOOKUP(A260,'[1]Coordinates cleaned'!$A:$H,8,0)</f>
        <v>32.9087532</v>
      </c>
      <c r="K260" s="10" t="s">
        <v>3371</v>
      </c>
      <c r="L260" s="10"/>
    </row>
    <row r="261" spans="1:12" x14ac:dyDescent="0.3">
      <c r="A261">
        <v>607614</v>
      </c>
      <c r="B261" t="s">
        <v>1687</v>
      </c>
      <c r="C261" t="s">
        <v>4400</v>
      </c>
      <c r="D261" t="s">
        <v>4400</v>
      </c>
      <c r="E261" t="s">
        <v>4400</v>
      </c>
      <c r="F261" s="15" t="str">
        <f>VLOOKUP(A261,'[1]Coordinates cleaned'!$A:$I,9,0)</f>
        <v>Camusat</v>
      </c>
      <c r="G261" s="15" t="str">
        <f>VLOOKUP(A261,'[1]Coordinates cleaned'!$A:$J,10,0)</f>
        <v>Abu Kasamba</v>
      </c>
      <c r="H261" s="9" t="s">
        <v>3367</v>
      </c>
      <c r="I261">
        <f>VLOOKUP(A261,'[1]Coordinates cleaned'!$A:$G,7,0)</f>
        <v>0.30070333333333299</v>
      </c>
      <c r="J261">
        <f>VLOOKUP(A261,'[1]Coordinates cleaned'!$A:$H,8,0)</f>
        <v>32.55368</v>
      </c>
      <c r="K261" s="10" t="s">
        <v>3371</v>
      </c>
      <c r="L261" s="10"/>
    </row>
    <row r="262" spans="1:12" x14ac:dyDescent="0.3">
      <c r="A262">
        <v>608249</v>
      </c>
      <c r="B262" t="s">
        <v>2077</v>
      </c>
      <c r="C262" t="s">
        <v>4400</v>
      </c>
      <c r="D262" t="s">
        <v>4400</v>
      </c>
      <c r="E262" t="s">
        <v>4400</v>
      </c>
      <c r="F262" s="15" t="str">
        <f>VLOOKUP(A262,'[1]Coordinates cleaned'!$A:$I,9,0)</f>
        <v>Netis</v>
      </c>
      <c r="G262" s="15" t="str">
        <f>VLOOKUP(A262,'[1]Coordinates cleaned'!$A:$J,10,0)</f>
        <v>Emmanuel Kafuko</v>
      </c>
      <c r="H262" s="9" t="s">
        <v>3669</v>
      </c>
      <c r="I262">
        <f>VLOOKUP(A262,'[1]Coordinates cleaned'!$A:$G,7,0)</f>
        <v>0.42011549999999998</v>
      </c>
      <c r="J262">
        <f>VLOOKUP(A262,'[1]Coordinates cleaned'!$A:$H,8,0)</f>
        <v>33.201204199999999</v>
      </c>
      <c r="K262" s="10" t="s">
        <v>3371</v>
      </c>
      <c r="L262" s="10"/>
    </row>
    <row r="263" spans="1:12" x14ac:dyDescent="0.3">
      <c r="A263">
        <v>701173</v>
      </c>
      <c r="B263" t="s">
        <v>3146</v>
      </c>
      <c r="C263" t="s">
        <v>4400</v>
      </c>
      <c r="D263" t="s">
        <v>4400</v>
      </c>
      <c r="E263" t="s">
        <v>4400</v>
      </c>
      <c r="F263" s="15" t="str">
        <f>VLOOKUP(A263,'[1]Coordinates cleaned'!$A:$I,9,0)</f>
        <v>Camusat</v>
      </c>
      <c r="G263" s="15" t="str">
        <f>VLOOKUP(A263,'[1]Coordinates cleaned'!$A:$J,10,0)</f>
        <v>Denis Masaba</v>
      </c>
      <c r="H263" s="9" t="s">
        <v>3367</v>
      </c>
      <c r="I263">
        <f>VLOOKUP(A263,'[1]Coordinates cleaned'!$A:$G,7,0)</f>
        <v>-0.72629666666666703</v>
      </c>
      <c r="J263">
        <f>VLOOKUP(A263,'[1]Coordinates cleaned'!$A:$H,8,0)</f>
        <v>30.271663333333301</v>
      </c>
      <c r="K263" s="10" t="s">
        <v>3371</v>
      </c>
      <c r="L263" s="10"/>
    </row>
    <row r="264" spans="1:12" x14ac:dyDescent="0.3">
      <c r="A264">
        <v>609069</v>
      </c>
      <c r="B264" t="s">
        <v>2258</v>
      </c>
      <c r="C264" t="s">
        <v>4400</v>
      </c>
      <c r="D264" t="s">
        <v>4400</v>
      </c>
      <c r="E264" t="s">
        <v>4400</v>
      </c>
      <c r="F264" s="15" t="str">
        <f>VLOOKUP(A264,'[1]Coordinates cleaned'!$A:$I,9,0)</f>
        <v>I-Engineering</v>
      </c>
      <c r="G264" s="15" t="str">
        <f>VLOOKUP(A264,'[1]Coordinates cleaned'!$A:$J,10,0)</f>
        <v>Latima Musoke</v>
      </c>
      <c r="H264" s="9" t="s">
        <v>3368</v>
      </c>
      <c r="I264">
        <f>VLOOKUP(A264,'[1]Coordinates cleaned'!$A:$G,7,0)</f>
        <v>1.6002243</v>
      </c>
      <c r="J264">
        <f>VLOOKUP(A264,'[1]Coordinates cleaned'!$A:$H,8,0)</f>
        <v>31.165913100000001</v>
      </c>
      <c r="K264" s="10" t="s">
        <v>3371</v>
      </c>
      <c r="L264" s="10"/>
    </row>
    <row r="265" spans="1:12" x14ac:dyDescent="0.3">
      <c r="A265">
        <v>606048</v>
      </c>
      <c r="B265" t="s">
        <v>271</v>
      </c>
      <c r="C265" t="s">
        <v>4400</v>
      </c>
      <c r="D265" t="s">
        <v>4400</v>
      </c>
      <c r="E265" t="s">
        <v>4400</v>
      </c>
      <c r="F265" s="15" t="str">
        <f>VLOOKUP(A265,'[1]Coordinates cleaned'!$A:$I,9,0)</f>
        <v>Camusat</v>
      </c>
      <c r="G265" s="15" t="str">
        <f>VLOOKUP(A265,'[1]Coordinates cleaned'!$A:$J,10,0)</f>
        <v>Denis Masaba</v>
      </c>
      <c r="H265" s="9" t="s">
        <v>3367</v>
      </c>
      <c r="I265">
        <f>VLOOKUP(A265,'[1]Coordinates cleaned'!$A:$G,7,0)</f>
        <v>-1.2076633999999999</v>
      </c>
      <c r="J265">
        <f>VLOOKUP(A265,'[1]Coordinates cleaned'!$A:$H,8,0)</f>
        <v>29.807560800000001</v>
      </c>
      <c r="K265" s="10" t="s">
        <v>3371</v>
      </c>
      <c r="L265" s="10"/>
    </row>
    <row r="266" spans="1:12" x14ac:dyDescent="0.3">
      <c r="A266">
        <v>605685</v>
      </c>
      <c r="B266" t="s">
        <v>895</v>
      </c>
      <c r="C266" t="s">
        <v>4400</v>
      </c>
      <c r="D266" t="s">
        <v>4400</v>
      </c>
      <c r="E266" t="s">
        <v>4400</v>
      </c>
      <c r="F266" s="15" t="str">
        <f>VLOOKUP(A266,'[1]Coordinates cleaned'!$A:$I,9,0)</f>
        <v>Netis</v>
      </c>
      <c r="G266" s="15" t="str">
        <f>VLOOKUP(A266,'[1]Coordinates cleaned'!$A:$J,10,0)</f>
        <v>Benbridge Mulongo</v>
      </c>
      <c r="H266" s="9" t="s">
        <v>3669</v>
      </c>
      <c r="I266">
        <f>VLOOKUP(A266,'[1]Coordinates cleaned'!$A:$G,7,0)</f>
        <v>0.34692659999999997</v>
      </c>
      <c r="J266">
        <f>VLOOKUP(A266,'[1]Coordinates cleaned'!$A:$H,8,0)</f>
        <v>32.641205100000001</v>
      </c>
      <c r="K266" s="10" t="s">
        <v>3371</v>
      </c>
      <c r="L266" s="10"/>
    </row>
    <row r="267" spans="1:12" x14ac:dyDescent="0.3">
      <c r="A267">
        <v>606351</v>
      </c>
      <c r="B267" t="s">
        <v>1204</v>
      </c>
      <c r="C267" t="s">
        <v>4400</v>
      </c>
      <c r="D267" t="s">
        <v>4400</v>
      </c>
      <c r="E267" t="s">
        <v>4400</v>
      </c>
      <c r="F267" s="15" t="str">
        <f>VLOOKUP(A267,'[1]Coordinates cleaned'!$A:$I,9,0)</f>
        <v>Netis</v>
      </c>
      <c r="G267" s="15" t="str">
        <f>VLOOKUP(A267,'[1]Coordinates cleaned'!$A:$J,10,0)</f>
        <v>Samuel Naseke</v>
      </c>
      <c r="H267" s="9" t="s">
        <v>3669</v>
      </c>
      <c r="I267">
        <f>VLOOKUP(A267,'[1]Coordinates cleaned'!$A:$G,7,0)</f>
        <v>0.23584666666666701</v>
      </c>
      <c r="J267">
        <f>VLOOKUP(A267,'[1]Coordinates cleaned'!$A:$H,8,0)</f>
        <v>32.676943333333298</v>
      </c>
      <c r="K267" s="10" t="s">
        <v>3371</v>
      </c>
      <c r="L267" s="10"/>
    </row>
    <row r="268" spans="1:12" x14ac:dyDescent="0.3">
      <c r="A268">
        <v>701392</v>
      </c>
      <c r="B268" t="s">
        <v>3524</v>
      </c>
      <c r="C268" t="s">
        <v>4400</v>
      </c>
      <c r="D268" t="s">
        <v>4400</v>
      </c>
      <c r="E268" t="s">
        <v>4400</v>
      </c>
      <c r="F268" s="15" t="str">
        <f>VLOOKUP(A268,'[1]Coordinates cleaned'!$A:$I,9,0)</f>
        <v>Netis</v>
      </c>
      <c r="G268" s="15" t="str">
        <f>VLOOKUP(A268,'[1]Coordinates cleaned'!$A:$J,10,0)</f>
        <v>Emmanuel Kafuko</v>
      </c>
      <c r="H268" s="9" t="s">
        <v>3669</v>
      </c>
      <c r="I268">
        <f>VLOOKUP(A268,'[1]Coordinates cleaned'!$A:$G,7,0)</f>
        <v>0.4837303</v>
      </c>
      <c r="J268">
        <f>VLOOKUP(A268,'[1]Coordinates cleaned'!$A:$H,8,0)</f>
        <v>33.449384000000002</v>
      </c>
      <c r="K268" s="10" t="s">
        <v>3371</v>
      </c>
      <c r="L268" s="10"/>
    </row>
    <row r="269" spans="1:12" x14ac:dyDescent="0.3">
      <c r="A269">
        <v>605331</v>
      </c>
      <c r="B269" t="s">
        <v>431</v>
      </c>
      <c r="C269" t="s">
        <v>4400</v>
      </c>
      <c r="D269" t="s">
        <v>4400</v>
      </c>
      <c r="E269" t="s">
        <v>4400</v>
      </c>
      <c r="F269" s="15" t="str">
        <f>VLOOKUP(A269,'[1]Coordinates cleaned'!$A:$I,9,0)</f>
        <v>Camusat</v>
      </c>
      <c r="G269" s="15" t="str">
        <f>VLOOKUP(A269,'[1]Coordinates cleaned'!$A:$J,10,0)</f>
        <v>Abu Kasamba</v>
      </c>
      <c r="H269" s="9" t="s">
        <v>3367</v>
      </c>
      <c r="I269">
        <f>VLOOKUP(A269,'[1]Coordinates cleaned'!$A:$G,7,0)</f>
        <v>0.19827690000000001</v>
      </c>
      <c r="J269">
        <f>VLOOKUP(A269,'[1]Coordinates cleaned'!$A:$H,8,0)</f>
        <v>32.534375599999997</v>
      </c>
      <c r="K269" s="10" t="s">
        <v>3371</v>
      </c>
      <c r="L269" s="10"/>
    </row>
    <row r="270" spans="1:12" x14ac:dyDescent="0.3">
      <c r="A270">
        <v>701646</v>
      </c>
      <c r="B270" t="s">
        <v>3544</v>
      </c>
      <c r="C270" t="s">
        <v>4400</v>
      </c>
      <c r="D270" t="s">
        <v>4400</v>
      </c>
      <c r="E270" t="s">
        <v>4400</v>
      </c>
      <c r="F270" s="15" t="str">
        <f>VLOOKUP(A270,'[1]Coordinates cleaned'!$A:$I,9,0)</f>
        <v>Camusat</v>
      </c>
      <c r="G270" s="15" t="str">
        <f>VLOOKUP(A270,'[1]Coordinates cleaned'!$A:$J,10,0)</f>
        <v>Stephen Rwabwogo</v>
      </c>
      <c r="H270" s="9" t="s">
        <v>3367</v>
      </c>
      <c r="I270">
        <f>VLOOKUP(A270,'[1]Coordinates cleaned'!$A:$G,7,0)</f>
        <v>-5.3167100000000002E-2</v>
      </c>
      <c r="J270">
        <f>VLOOKUP(A270,'[1]Coordinates cleaned'!$A:$H,8,0)</f>
        <v>29.8311484</v>
      </c>
      <c r="K270" s="10" t="s">
        <v>3371</v>
      </c>
      <c r="L270" s="10"/>
    </row>
    <row r="271" spans="1:12" x14ac:dyDescent="0.3">
      <c r="A271">
        <v>605073</v>
      </c>
      <c r="B271" t="s">
        <v>107</v>
      </c>
      <c r="C271" t="s">
        <v>4400</v>
      </c>
      <c r="D271" t="s">
        <v>4400</v>
      </c>
      <c r="E271" t="s">
        <v>4400</v>
      </c>
      <c r="F271" s="15" t="str">
        <f>VLOOKUP(A271,'[1]Coordinates cleaned'!$A:$I,9,0)</f>
        <v>I-Engineering</v>
      </c>
      <c r="G271" s="15" t="str">
        <f>VLOOKUP(A271,'[1]Coordinates cleaned'!$A:$J,10,0)</f>
        <v>Joash Lubwama</v>
      </c>
      <c r="H271" s="9" t="s">
        <v>3368</v>
      </c>
      <c r="I271">
        <f>VLOOKUP(A271,'[1]Coordinates cleaned'!$A:$G,7,0)</f>
        <v>0.31913229999999998</v>
      </c>
      <c r="J271">
        <f>VLOOKUP(A271,'[1]Coordinates cleaned'!$A:$H,8,0)</f>
        <v>32.573756000000003</v>
      </c>
      <c r="K271" s="10" t="s">
        <v>3371</v>
      </c>
      <c r="L271" s="10"/>
    </row>
    <row r="272" spans="1:12" x14ac:dyDescent="0.3">
      <c r="A272">
        <v>606156</v>
      </c>
      <c r="B272" t="s">
        <v>1080</v>
      </c>
      <c r="C272" t="s">
        <v>4400</v>
      </c>
      <c r="D272" t="s">
        <v>4400</v>
      </c>
      <c r="E272" t="s">
        <v>4400</v>
      </c>
      <c r="F272" s="15" t="str">
        <f>VLOOKUP(A272,'[1]Coordinates cleaned'!$A:$I,9,0)</f>
        <v>Camusat</v>
      </c>
      <c r="G272" s="15" t="str">
        <f>VLOOKUP(A272,'[1]Coordinates cleaned'!$A:$J,10,0)</f>
        <v>Thomasi Seruyange</v>
      </c>
      <c r="H272" s="9" t="s">
        <v>3367</v>
      </c>
      <c r="I272">
        <f>VLOOKUP(A272,'[1]Coordinates cleaned'!$A:$G,7,0)</f>
        <v>-0.4521269</v>
      </c>
      <c r="J272">
        <f>VLOOKUP(A272,'[1]Coordinates cleaned'!$A:$H,8,0)</f>
        <v>31.183479699999999</v>
      </c>
      <c r="K272" s="10" t="s">
        <v>3371</v>
      </c>
      <c r="L272" s="10"/>
    </row>
    <row r="273" spans="1:14" x14ac:dyDescent="0.3">
      <c r="A273">
        <v>609018</v>
      </c>
      <c r="B273" t="s">
        <v>1762</v>
      </c>
      <c r="C273" t="s">
        <v>4400</v>
      </c>
      <c r="D273" t="s">
        <v>4400</v>
      </c>
      <c r="E273" t="s">
        <v>4400</v>
      </c>
      <c r="F273" s="15" t="str">
        <f>VLOOKUP(A273,'[1]Coordinates cleaned'!$A:$I,9,0)</f>
        <v>Camusat</v>
      </c>
      <c r="G273" s="15" t="str">
        <f>VLOOKUP(A273,'[1]Coordinates cleaned'!$A:$J,10,0)</f>
        <v>Stephen Rwabwogo</v>
      </c>
      <c r="H273" s="9" t="s">
        <v>3367</v>
      </c>
      <c r="I273">
        <f>VLOOKUP(A273,'[1]Coordinates cleaned'!$A:$G,7,0)</f>
        <v>0.33713349999999997</v>
      </c>
      <c r="J273">
        <f>VLOOKUP(A273,'[1]Coordinates cleaned'!$A:$H,8,0)</f>
        <v>30.0909686</v>
      </c>
      <c r="K273" s="10" t="s">
        <v>3371</v>
      </c>
      <c r="L273" s="10"/>
    </row>
    <row r="274" spans="1:14" x14ac:dyDescent="0.3">
      <c r="A274">
        <v>607265</v>
      </c>
      <c r="B274" t="s">
        <v>1893</v>
      </c>
      <c r="C274" t="s">
        <v>4400</v>
      </c>
      <c r="D274" t="s">
        <v>4400</v>
      </c>
      <c r="E274" t="s">
        <v>4400</v>
      </c>
      <c r="F274" s="15" t="str">
        <f>VLOOKUP(A274,'[1]Coordinates cleaned'!$A:$I,9,0)</f>
        <v>Netis</v>
      </c>
      <c r="G274" s="15" t="str">
        <f>VLOOKUP(A274,'[1]Coordinates cleaned'!$A:$J,10,0)</f>
        <v>Benbridge Mulongo</v>
      </c>
      <c r="H274" s="9" t="s">
        <v>3669</v>
      </c>
      <c r="I274">
        <f>VLOOKUP(A274,'[1]Coordinates cleaned'!$A:$G,7,0)</f>
        <v>0.35166845000000002</v>
      </c>
      <c r="J274">
        <f>VLOOKUP(A274,'[1]Coordinates cleaned'!$A:$H,8,0)</f>
        <v>32.647632819999998</v>
      </c>
      <c r="K274" s="10" t="s">
        <v>3371</v>
      </c>
      <c r="L274" s="10"/>
    </row>
    <row r="275" spans="1:14" x14ac:dyDescent="0.3">
      <c r="A275">
        <v>609574</v>
      </c>
      <c r="B275" t="s">
        <v>3703</v>
      </c>
      <c r="C275" t="s">
        <v>4400</v>
      </c>
      <c r="D275" t="s">
        <v>4400</v>
      </c>
      <c r="E275" t="s">
        <v>4400</v>
      </c>
      <c r="F275" s="15" t="str">
        <f>VLOOKUP(A275,'[1]Coordinates cleaned'!$A:$I,9,0)</f>
        <v>Camusat</v>
      </c>
      <c r="G275" s="15" t="str">
        <f>VLOOKUP(A275,'[1]Coordinates cleaned'!$A:$J,10,0)</f>
        <v>Christopher Alituha</v>
      </c>
      <c r="H275" s="9" t="s">
        <v>3367</v>
      </c>
      <c r="I275">
        <f>VLOOKUP(A275,'[1]Coordinates cleaned'!$A:$G,7,0)</f>
        <v>0.36411719999999997</v>
      </c>
      <c r="J275">
        <f>VLOOKUP(A275,'[1]Coordinates cleaned'!$A:$H,8,0)</f>
        <v>32.544408699999998</v>
      </c>
      <c r="K275" s="10" t="s">
        <v>3371</v>
      </c>
      <c r="L275" s="10"/>
    </row>
    <row r="276" spans="1:14" x14ac:dyDescent="0.3">
      <c r="A276">
        <v>609879</v>
      </c>
      <c r="B276" t="s">
        <v>3055</v>
      </c>
      <c r="C276" t="s">
        <v>4400</v>
      </c>
      <c r="D276" t="s">
        <v>4400</v>
      </c>
      <c r="E276" t="s">
        <v>4400</v>
      </c>
      <c r="F276" s="15" t="str">
        <f>VLOOKUP(A276,'[1]Coordinates cleaned'!$A:$I,9,0)</f>
        <v>Netis</v>
      </c>
      <c r="G276" s="15" t="str">
        <f>VLOOKUP(A276,'[1]Coordinates cleaned'!$A:$J,10,0)</f>
        <v>Jude Musana</v>
      </c>
      <c r="H276" s="9" t="s">
        <v>3669</v>
      </c>
      <c r="I276">
        <f>VLOOKUP(A276,'[1]Coordinates cleaned'!$A:$G,7,0)</f>
        <v>1.01424166666667</v>
      </c>
      <c r="J276">
        <f>VLOOKUP(A276,'[1]Coordinates cleaned'!$A:$H,8,0)</f>
        <v>34.314248333333303</v>
      </c>
      <c r="K276" s="10" t="s">
        <v>3371</v>
      </c>
      <c r="L276" s="10"/>
    </row>
    <row r="277" spans="1:14" x14ac:dyDescent="0.3">
      <c r="A277">
        <v>607366</v>
      </c>
      <c r="B277" t="s">
        <v>1655</v>
      </c>
      <c r="C277" t="s">
        <v>4400</v>
      </c>
      <c r="D277" t="s">
        <v>4400</v>
      </c>
      <c r="E277" t="s">
        <v>4400</v>
      </c>
      <c r="F277" s="15" t="str">
        <f>VLOOKUP(A277,'[1]Coordinates cleaned'!$A:$I,9,0)</f>
        <v>Camusat</v>
      </c>
      <c r="G277" s="15" t="str">
        <f>VLOOKUP(A277,'[1]Coordinates cleaned'!$A:$J,10,0)</f>
        <v>Abu Kasamba</v>
      </c>
      <c r="H277" s="9" t="s">
        <v>3367</v>
      </c>
      <c r="I277">
        <f>VLOOKUP(A277,'[1]Coordinates cleaned'!$A:$G,7,0)</f>
        <v>0.30257780000000001</v>
      </c>
      <c r="J277">
        <f>VLOOKUP(A277,'[1]Coordinates cleaned'!$A:$H,8,0)</f>
        <v>32.572708800000001</v>
      </c>
      <c r="K277" s="10" t="s">
        <v>3371</v>
      </c>
      <c r="L277" s="10"/>
    </row>
    <row r="278" spans="1:14" x14ac:dyDescent="0.3">
      <c r="A278">
        <v>608606</v>
      </c>
      <c r="B278" t="s">
        <v>328</v>
      </c>
      <c r="C278" t="s">
        <v>4400</v>
      </c>
      <c r="D278" t="s">
        <v>4400</v>
      </c>
      <c r="E278" t="s">
        <v>4400</v>
      </c>
      <c r="F278" s="15" t="s">
        <v>4338</v>
      </c>
      <c r="G278" s="15" t="str">
        <f>VLOOKUP(A278,'[1]Coordinates cleaned'!$A:$J,10,0)</f>
        <v>Innocent Ayiko</v>
      </c>
      <c r="H278" s="9" t="s">
        <v>3368</v>
      </c>
      <c r="I278">
        <f>VLOOKUP(A278,'[1]Coordinates cleaned'!$A:$G,7,0)</f>
        <v>3.6540682000000002</v>
      </c>
      <c r="J278">
        <f>VLOOKUP(A278,'[1]Coordinates cleaned'!$A:$H,8,0)</f>
        <v>31.7252489</v>
      </c>
      <c r="K278" s="10" t="s">
        <v>3371</v>
      </c>
      <c r="L278" s="10" t="str">
        <f>VLOOKUP(A278,IENG_to_New_Vendor!A:H,8,0)</f>
        <v>IENG_to_New_Vendor</v>
      </c>
    </row>
    <row r="279" spans="1:14" x14ac:dyDescent="0.3">
      <c r="A279">
        <v>607419</v>
      </c>
      <c r="B279" t="s">
        <v>2284</v>
      </c>
      <c r="C279" t="s">
        <v>4400</v>
      </c>
      <c r="D279" t="s">
        <v>4400</v>
      </c>
      <c r="E279" t="s">
        <v>4400</v>
      </c>
      <c r="F279" s="15" t="str">
        <f>VLOOKUP(A279,'[1]Coordinates cleaned'!$A:$I,9,0)</f>
        <v>I-Engineering</v>
      </c>
      <c r="G279" s="15" t="str">
        <f>VLOOKUP(A279,'[1]Coordinates cleaned'!$A:$J,10,0)</f>
        <v>Robert Otim</v>
      </c>
      <c r="H279" s="9" t="s">
        <v>3368</v>
      </c>
      <c r="I279">
        <f>VLOOKUP(A279,'[1]Coordinates cleaned'!$A:$G,7,0)</f>
        <v>0.63689169999999995</v>
      </c>
      <c r="J279">
        <f>VLOOKUP(A279,'[1]Coordinates cleaned'!$A:$H,8,0)</f>
        <v>32.430796700000002</v>
      </c>
      <c r="K279" s="10" t="s">
        <v>3371</v>
      </c>
      <c r="L279" s="10"/>
    </row>
    <row r="280" spans="1:14" x14ac:dyDescent="0.3">
      <c r="A280">
        <v>606775</v>
      </c>
      <c r="B280" t="s">
        <v>1562</v>
      </c>
      <c r="C280" t="s">
        <v>4400</v>
      </c>
      <c r="D280" t="s">
        <v>4400</v>
      </c>
      <c r="E280" t="s">
        <v>4400</v>
      </c>
      <c r="F280" s="15" t="str">
        <f>VLOOKUP(A280,'[1]Coordinates cleaned'!$A:$I,9,0)</f>
        <v>Camusat</v>
      </c>
      <c r="G280" s="15" t="str">
        <f>VLOOKUP(A280,'[1]Coordinates cleaned'!$A:$J,10,0)</f>
        <v>Christopher Alituha</v>
      </c>
      <c r="H280" s="9" t="s">
        <v>3367</v>
      </c>
      <c r="I280">
        <f>VLOOKUP(A280,'[1]Coordinates cleaned'!$A:$G,7,0)</f>
        <v>0.35451470000000002</v>
      </c>
      <c r="J280">
        <f>VLOOKUP(A280,'[1]Coordinates cleaned'!$A:$H,8,0)</f>
        <v>32.540750699999997</v>
      </c>
      <c r="K280" s="10" t="s">
        <v>3371</v>
      </c>
      <c r="L280" s="10"/>
    </row>
    <row r="281" spans="1:14" x14ac:dyDescent="0.3">
      <c r="A281">
        <v>609462</v>
      </c>
      <c r="B281" t="s">
        <v>2705</v>
      </c>
      <c r="C281" t="s">
        <v>4400</v>
      </c>
      <c r="D281" t="s">
        <v>4400</v>
      </c>
      <c r="E281" t="s">
        <v>4400</v>
      </c>
      <c r="F281" s="15" t="str">
        <f>VLOOKUP(A281,'[1]Coordinates cleaned'!$A:$I,9,0)</f>
        <v>Netis</v>
      </c>
      <c r="G281" s="15" t="str">
        <f>VLOOKUP(A281,'[1]Coordinates cleaned'!$A:$J,10,0)</f>
        <v>Samuel Naseke</v>
      </c>
      <c r="H281" s="9" t="s">
        <v>3669</v>
      </c>
      <c r="I281">
        <f>VLOOKUP(A281,'[1]Coordinates cleaned'!$A:$G,7,0)</f>
        <v>0.69974829999999999</v>
      </c>
      <c r="J281">
        <f>VLOOKUP(A281,'[1]Coordinates cleaned'!$A:$H,8,0)</f>
        <v>32.896945000000002</v>
      </c>
      <c r="K281" s="10" t="s">
        <v>3371</v>
      </c>
      <c r="L281" s="10"/>
    </row>
    <row r="282" spans="1:14" x14ac:dyDescent="0.3">
      <c r="A282">
        <v>607422</v>
      </c>
      <c r="B282" t="s">
        <v>2386</v>
      </c>
      <c r="C282" t="s">
        <v>4400</v>
      </c>
      <c r="D282" t="s">
        <v>4400</v>
      </c>
      <c r="E282" t="s">
        <v>4400</v>
      </c>
      <c r="F282" s="15" t="s">
        <v>4334</v>
      </c>
      <c r="G282" s="15" t="str">
        <f>VLOOKUP(A282,'[1]Coordinates cleaned'!$A:$J,10,0)</f>
        <v>Benbridge Mulongo</v>
      </c>
      <c r="H282" s="9" t="s">
        <v>3669</v>
      </c>
      <c r="I282">
        <f>VLOOKUP(A282,'[1]Coordinates cleaned'!$A:$G,7,0)</f>
        <v>0.46504790000000001</v>
      </c>
      <c r="J282">
        <f>VLOOKUP(A282,'[1]Coordinates cleaned'!$A:$H,8,0)</f>
        <v>32.624926000000002</v>
      </c>
      <c r="K282" s="10" t="s">
        <v>3371</v>
      </c>
      <c r="L282" s="10"/>
      <c r="N282" t="str">
        <f>VLOOKUP(A282,NET_to_IENG!A:J,10,0)</f>
        <v>NET_to_IENG</v>
      </c>
    </row>
    <row r="283" spans="1:14" x14ac:dyDescent="0.3">
      <c r="A283">
        <v>606025</v>
      </c>
      <c r="B283" t="s">
        <v>131</v>
      </c>
      <c r="C283" t="s">
        <v>4400</v>
      </c>
      <c r="D283" t="s">
        <v>4400</v>
      </c>
      <c r="E283" t="s">
        <v>4400</v>
      </c>
      <c r="F283" s="15" t="str">
        <f>VLOOKUP(A283,'[1]Coordinates cleaned'!$A:$I,9,0)</f>
        <v>I-Engineering</v>
      </c>
      <c r="G283" s="15" t="str">
        <f>VLOOKUP(A283,'[1]Coordinates cleaned'!$A:$J,10,0)</f>
        <v>Latima Musoke</v>
      </c>
      <c r="H283" s="9" t="s">
        <v>3368</v>
      </c>
      <c r="I283">
        <f>VLOOKUP(A283,'[1]Coordinates cleaned'!$A:$G,7,0)</f>
        <v>1.4807716666666699</v>
      </c>
      <c r="J283">
        <f>VLOOKUP(A283,'[1]Coordinates cleaned'!$A:$H,8,0)</f>
        <v>31.784804999999999</v>
      </c>
      <c r="K283" s="10" t="s">
        <v>3371</v>
      </c>
      <c r="L283" s="10"/>
    </row>
    <row r="284" spans="1:14" x14ac:dyDescent="0.3">
      <c r="A284">
        <v>609107</v>
      </c>
      <c r="B284" t="s">
        <v>2125</v>
      </c>
      <c r="C284" t="s">
        <v>4400</v>
      </c>
      <c r="D284" t="s">
        <v>4400</v>
      </c>
      <c r="E284" t="s">
        <v>4400</v>
      </c>
      <c r="F284" s="15" t="str">
        <f>VLOOKUP(A284,'[1]Coordinates cleaned'!$A:$I,9,0)</f>
        <v>Camusat</v>
      </c>
      <c r="G284" s="15" t="str">
        <f>VLOOKUP(A284,'[1]Coordinates cleaned'!$A:$J,10,0)</f>
        <v>Thomasi Seruyange</v>
      </c>
      <c r="H284" s="9" t="s">
        <v>3367</v>
      </c>
      <c r="I284">
        <f>VLOOKUP(A284,'[1]Coordinates cleaned'!$A:$G,7,0)</f>
        <v>-0.60437890000000005</v>
      </c>
      <c r="J284">
        <f>VLOOKUP(A284,'[1]Coordinates cleaned'!$A:$H,8,0)</f>
        <v>30.663913099999998</v>
      </c>
      <c r="K284" s="10" t="s">
        <v>3371</v>
      </c>
      <c r="L284" s="10"/>
    </row>
    <row r="285" spans="1:14" x14ac:dyDescent="0.3">
      <c r="A285">
        <v>609958</v>
      </c>
      <c r="B285" t="s">
        <v>3173</v>
      </c>
      <c r="C285" t="s">
        <v>4400</v>
      </c>
      <c r="D285" t="s">
        <v>4400</v>
      </c>
      <c r="E285" t="s">
        <v>4400</v>
      </c>
      <c r="F285" s="15" t="str">
        <f>VLOOKUP(A285,'[1]Coordinates cleaned'!$A:$I,9,0)</f>
        <v>I-Engineering</v>
      </c>
      <c r="G285" s="15" t="str">
        <f>VLOOKUP(A285,'[1]Coordinates cleaned'!$A:$J,10,0)</f>
        <v>Muhamood Kyongo</v>
      </c>
      <c r="H285" s="9" t="s">
        <v>3368</v>
      </c>
      <c r="I285">
        <f>VLOOKUP(A285,'[1]Coordinates cleaned'!$A:$G,7,0)</f>
        <v>2.2442517</v>
      </c>
      <c r="J285">
        <f>VLOOKUP(A285,'[1]Coordinates cleaned'!$A:$H,8,0)</f>
        <v>32.941771500000002</v>
      </c>
      <c r="K285" s="10" t="s">
        <v>3371</v>
      </c>
      <c r="L285" s="10"/>
    </row>
    <row r="286" spans="1:14" x14ac:dyDescent="0.3">
      <c r="A286">
        <v>701694</v>
      </c>
      <c r="B286" t="s">
        <v>3705</v>
      </c>
      <c r="C286" t="s">
        <v>4400</v>
      </c>
      <c r="D286" t="s">
        <v>4400</v>
      </c>
      <c r="E286" t="s">
        <v>4400</v>
      </c>
      <c r="F286" s="15" t="str">
        <f>VLOOKUP(A286,'[1]Coordinates cleaned'!$A:$I,9,0)</f>
        <v>Camusat</v>
      </c>
      <c r="G286" s="15" t="str">
        <f>VLOOKUP(A286,'[1]Coordinates cleaned'!$A:$J,10,0)</f>
        <v>Thomasi Seruyange</v>
      </c>
      <c r="H286" s="9" t="s">
        <v>3367</v>
      </c>
      <c r="I286">
        <f>VLOOKUP(A286,'[1]Coordinates cleaned'!$A:$G,7,0)</f>
        <v>-0.65648050000000002</v>
      </c>
      <c r="J286">
        <f>VLOOKUP(A286,'[1]Coordinates cleaned'!$A:$H,8,0)</f>
        <v>30.625711800000001</v>
      </c>
      <c r="K286" s="10" t="s">
        <v>3371</v>
      </c>
      <c r="L286" s="10"/>
    </row>
    <row r="287" spans="1:14" x14ac:dyDescent="0.3">
      <c r="A287">
        <v>607543</v>
      </c>
      <c r="B287" t="s">
        <v>2003</v>
      </c>
      <c r="C287" t="s">
        <v>4400</v>
      </c>
      <c r="D287" t="s">
        <v>4400</v>
      </c>
      <c r="E287" t="s">
        <v>4400</v>
      </c>
      <c r="F287" s="15" t="str">
        <f>VLOOKUP(A287,'[1]Coordinates cleaned'!$A:$I,9,0)</f>
        <v>Camusat</v>
      </c>
      <c r="G287" s="15" t="str">
        <f>VLOOKUP(A287,'[1]Coordinates cleaned'!$A:$J,10,0)</f>
        <v>Abu Kasamba</v>
      </c>
      <c r="H287" s="9" t="s">
        <v>3367</v>
      </c>
      <c r="I287">
        <f>VLOOKUP(A287,'[1]Coordinates cleaned'!$A:$G,7,0)</f>
        <v>0.31238026783585898</v>
      </c>
      <c r="J287">
        <f>VLOOKUP(A287,'[1]Coordinates cleaned'!$A:$H,8,0)</f>
        <v>32.559918196420902</v>
      </c>
      <c r="K287" s="10" t="s">
        <v>3371</v>
      </c>
      <c r="L287" s="10"/>
    </row>
    <row r="288" spans="1:14" x14ac:dyDescent="0.3">
      <c r="A288">
        <v>609157</v>
      </c>
      <c r="B288" t="s">
        <v>1790</v>
      </c>
      <c r="C288" t="s">
        <v>4400</v>
      </c>
      <c r="D288" t="s">
        <v>4400</v>
      </c>
      <c r="E288" t="s">
        <v>4400</v>
      </c>
      <c r="F288" s="15" t="str">
        <f>VLOOKUP(A288,'[1]Coordinates cleaned'!$A:$I,9,0)</f>
        <v>Camusat</v>
      </c>
      <c r="G288" s="15" t="str">
        <f>VLOOKUP(A288,'[1]Coordinates cleaned'!$A:$J,10,0)</f>
        <v>Denis Masaba</v>
      </c>
      <c r="H288" s="9" t="s">
        <v>3367</v>
      </c>
      <c r="I288">
        <f>VLOOKUP(A288,'[1]Coordinates cleaned'!$A:$G,7,0)</f>
        <v>-0.84225000000000005</v>
      </c>
      <c r="J288">
        <f>VLOOKUP(A288,'[1]Coordinates cleaned'!$A:$H,8,0)</f>
        <v>29.9790766666667</v>
      </c>
      <c r="K288" s="10" t="s">
        <v>3371</v>
      </c>
      <c r="L288" s="10"/>
    </row>
    <row r="289" spans="1:12" x14ac:dyDescent="0.3">
      <c r="A289">
        <v>609804</v>
      </c>
      <c r="B289" t="s">
        <v>2993</v>
      </c>
      <c r="C289" t="s">
        <v>4400</v>
      </c>
      <c r="D289" t="s">
        <v>4400</v>
      </c>
      <c r="E289" t="s">
        <v>4400</v>
      </c>
      <c r="F289" s="15" t="str">
        <f>VLOOKUP(A289,'[1]Coordinates cleaned'!$A:$I,9,0)</f>
        <v>Camusat</v>
      </c>
      <c r="G289" s="15" t="str">
        <f>VLOOKUP(A289,'[1]Coordinates cleaned'!$A:$J,10,0)</f>
        <v>Stephen Rwabwogo</v>
      </c>
      <c r="H289" s="9" t="s">
        <v>3367</v>
      </c>
      <c r="I289">
        <f>VLOOKUP(A289,'[1]Coordinates cleaned'!$A:$G,7,0)</f>
        <v>0.39210030000000001</v>
      </c>
      <c r="J289">
        <f>VLOOKUP(A289,'[1]Coordinates cleaned'!$A:$H,8,0)</f>
        <v>30.471913900000001</v>
      </c>
      <c r="K289" s="10" t="s">
        <v>3371</v>
      </c>
      <c r="L289" s="10"/>
    </row>
    <row r="290" spans="1:12" x14ac:dyDescent="0.3">
      <c r="A290">
        <v>607104</v>
      </c>
      <c r="B290" t="s">
        <v>215</v>
      </c>
      <c r="C290" t="s">
        <v>4400</v>
      </c>
      <c r="D290" t="s">
        <v>4400</v>
      </c>
      <c r="E290" t="s">
        <v>4400</v>
      </c>
      <c r="F290" s="15" t="str">
        <f>VLOOKUP(A290,'[1]Coordinates cleaned'!$A:$I,9,0)</f>
        <v>Camusat</v>
      </c>
      <c r="G290" s="15" t="str">
        <f>VLOOKUP(A290,'[1]Coordinates cleaned'!$A:$J,10,0)</f>
        <v>Abu Kasamba</v>
      </c>
      <c r="H290" s="9" t="s">
        <v>3367</v>
      </c>
      <c r="I290">
        <f>VLOOKUP(A290,'[1]Coordinates cleaned'!$A:$G,7,0)</f>
        <v>0.16362380000000001</v>
      </c>
      <c r="J290">
        <f>VLOOKUP(A290,'[1]Coordinates cleaned'!$A:$H,8,0)</f>
        <v>32.549727900000001</v>
      </c>
      <c r="K290" s="10" t="s">
        <v>3371</v>
      </c>
      <c r="L290" s="10"/>
    </row>
    <row r="291" spans="1:12" x14ac:dyDescent="0.3">
      <c r="A291">
        <v>608270</v>
      </c>
      <c r="B291" t="s">
        <v>1751</v>
      </c>
      <c r="C291" t="s">
        <v>4400</v>
      </c>
      <c r="D291" t="s">
        <v>4400</v>
      </c>
      <c r="E291" t="s">
        <v>4400</v>
      </c>
      <c r="F291" s="15" t="str">
        <f>VLOOKUP(A291,'[1]Coordinates cleaned'!$A:$I,9,0)</f>
        <v>Netis</v>
      </c>
      <c r="G291" s="15" t="str">
        <f>VLOOKUP(A291,'[1]Coordinates cleaned'!$A:$J,10,0)</f>
        <v>Jude Musana</v>
      </c>
      <c r="H291" s="9" t="s">
        <v>3669</v>
      </c>
      <c r="I291">
        <f>VLOOKUP(A291,'[1]Coordinates cleaned'!$A:$G,7,0)</f>
        <v>1.31939363333333</v>
      </c>
      <c r="J291">
        <f>VLOOKUP(A291,'[1]Coordinates cleaned'!$A:$H,8,0)</f>
        <v>34.739299583333299</v>
      </c>
      <c r="K291" s="10" t="s">
        <v>3371</v>
      </c>
      <c r="L291" s="10"/>
    </row>
    <row r="292" spans="1:12" x14ac:dyDescent="0.3">
      <c r="A292">
        <v>608067</v>
      </c>
      <c r="B292" t="s">
        <v>1707</v>
      </c>
      <c r="C292" t="s">
        <v>4400</v>
      </c>
      <c r="D292" t="s">
        <v>4400</v>
      </c>
      <c r="E292" t="s">
        <v>4400</v>
      </c>
      <c r="F292" s="15" t="str">
        <f>VLOOKUP(A292,'[1]Coordinates cleaned'!$A:$I,9,0)</f>
        <v>Netis</v>
      </c>
      <c r="G292" s="15" t="str">
        <f>VLOOKUP(A292,'[1]Coordinates cleaned'!$A:$J,10,0)</f>
        <v>Emmanuel Kafuko</v>
      </c>
      <c r="H292" s="9" t="s">
        <v>3669</v>
      </c>
      <c r="I292">
        <f>VLOOKUP(A292,'[1]Coordinates cleaned'!$A:$G,7,0)</f>
        <v>0.60476019999999997</v>
      </c>
      <c r="J292">
        <f>VLOOKUP(A292,'[1]Coordinates cleaned'!$A:$H,8,0)</f>
        <v>33.690117899999997</v>
      </c>
      <c r="K292" s="10" t="s">
        <v>3371</v>
      </c>
      <c r="L292" s="10"/>
    </row>
    <row r="293" spans="1:12" x14ac:dyDescent="0.3">
      <c r="A293">
        <v>605386</v>
      </c>
      <c r="B293" t="s">
        <v>443</v>
      </c>
      <c r="C293" t="s">
        <v>4400</v>
      </c>
      <c r="D293" t="s">
        <v>4400</v>
      </c>
      <c r="E293" t="s">
        <v>4400</v>
      </c>
      <c r="F293" s="15" t="str">
        <f>VLOOKUP(A293,'[1]Coordinates cleaned'!$A:$I,9,0)</f>
        <v>Netis</v>
      </c>
      <c r="G293" s="15" t="str">
        <f>VLOOKUP(A293,'[1]Coordinates cleaned'!$A:$J,10,0)</f>
        <v>Emmanuel Kafuko</v>
      </c>
      <c r="H293" s="9" t="s">
        <v>3669</v>
      </c>
      <c r="I293">
        <f>VLOOKUP(A293,'[1]Coordinates cleaned'!$A:$G,7,0)</f>
        <v>0.45784320000000001</v>
      </c>
      <c r="J293">
        <f>VLOOKUP(A293,'[1]Coordinates cleaned'!$A:$H,8,0)</f>
        <v>33.477722300000003</v>
      </c>
      <c r="K293" s="10" t="s">
        <v>3371</v>
      </c>
      <c r="L293" s="10"/>
    </row>
    <row r="294" spans="1:12" x14ac:dyDescent="0.3">
      <c r="A294">
        <v>701261</v>
      </c>
      <c r="B294" t="s">
        <v>3271</v>
      </c>
      <c r="C294" t="s">
        <v>4400</v>
      </c>
      <c r="D294" t="s">
        <v>4400</v>
      </c>
      <c r="E294" t="s">
        <v>4400</v>
      </c>
      <c r="F294" s="15" t="str">
        <f>VLOOKUP(A294,'[1]Coordinates cleaned'!$A:$I,9,0)</f>
        <v>Netis</v>
      </c>
      <c r="G294" s="15" t="str">
        <f>VLOOKUP(A294,'[1]Coordinates cleaned'!$A:$J,10,0)</f>
        <v>Benbridge Mulongo</v>
      </c>
      <c r="H294" s="9" t="s">
        <v>3669</v>
      </c>
      <c r="I294">
        <f>VLOOKUP(A294,'[1]Coordinates cleaned'!$A:$G,7,0)</f>
        <v>0.38476890000000002</v>
      </c>
      <c r="J294">
        <f>VLOOKUP(A294,'[1]Coordinates cleaned'!$A:$H,8,0)</f>
        <v>32.636018800000002</v>
      </c>
      <c r="K294" s="10" t="s">
        <v>3371</v>
      </c>
      <c r="L294" s="10"/>
    </row>
    <row r="295" spans="1:12" x14ac:dyDescent="0.3">
      <c r="A295">
        <v>609912</v>
      </c>
      <c r="B295" t="s">
        <v>3060</v>
      </c>
      <c r="C295" t="s">
        <v>4400</v>
      </c>
      <c r="D295" t="s">
        <v>4400</v>
      </c>
      <c r="E295" t="s">
        <v>4400</v>
      </c>
      <c r="F295" s="15" t="str">
        <f>VLOOKUP(A295,'[1]Coordinates cleaned'!$A:$I,9,0)</f>
        <v>I-Engineering</v>
      </c>
      <c r="G295" s="15" t="str">
        <f>VLOOKUP(A295,'[1]Coordinates cleaned'!$A:$J,10,0)</f>
        <v>Moses Kaganda</v>
      </c>
      <c r="H295" s="9" t="s">
        <v>3368</v>
      </c>
      <c r="I295">
        <f>VLOOKUP(A295,'[1]Coordinates cleaned'!$A:$G,7,0)</f>
        <v>2.8937750000000002</v>
      </c>
      <c r="J295">
        <f>VLOOKUP(A295,'[1]Coordinates cleaned'!$A:$H,8,0)</f>
        <v>31.4805633</v>
      </c>
      <c r="K295" s="10" t="s">
        <v>3371</v>
      </c>
      <c r="L295" s="10"/>
    </row>
    <row r="296" spans="1:12" x14ac:dyDescent="0.3">
      <c r="A296">
        <v>609493</v>
      </c>
      <c r="B296" t="s">
        <v>2750</v>
      </c>
      <c r="C296" t="s">
        <v>4400</v>
      </c>
      <c r="D296" t="s">
        <v>4400</v>
      </c>
      <c r="E296" t="s">
        <v>4400</v>
      </c>
      <c r="F296" s="15" t="str">
        <f>VLOOKUP(A296,'[1]Coordinates cleaned'!$A:$I,9,0)</f>
        <v>Camusat</v>
      </c>
      <c r="G296" s="15" t="str">
        <f>VLOOKUP(A296,'[1]Coordinates cleaned'!$A:$J,10,0)</f>
        <v>M Patrick Kalibbala</v>
      </c>
      <c r="H296" s="9" t="s">
        <v>3367</v>
      </c>
      <c r="I296">
        <f>VLOOKUP(A296,'[1]Coordinates cleaned'!$A:$G,7,0)</f>
        <v>0.25454880000000002</v>
      </c>
      <c r="J296">
        <f>VLOOKUP(A296,'[1]Coordinates cleaned'!$A:$H,8,0)</f>
        <v>32.408023</v>
      </c>
      <c r="K296" s="10" t="s">
        <v>3371</v>
      </c>
      <c r="L296" s="10"/>
    </row>
    <row r="297" spans="1:12" x14ac:dyDescent="0.3">
      <c r="A297">
        <v>605248</v>
      </c>
      <c r="B297" t="s">
        <v>313</v>
      </c>
      <c r="C297" t="s">
        <v>4400</v>
      </c>
      <c r="D297" t="s">
        <v>4400</v>
      </c>
      <c r="E297" t="s">
        <v>4400</v>
      </c>
      <c r="F297" s="15" t="str">
        <f>VLOOKUP(A297,'[1]Coordinates cleaned'!$A:$I,9,0)</f>
        <v>I-Engineering</v>
      </c>
      <c r="G297" s="15" t="str">
        <f>VLOOKUP(A297,'[1]Coordinates cleaned'!$A:$J,10,0)</f>
        <v>Joash Lubwama</v>
      </c>
      <c r="H297" s="9" t="s">
        <v>3368</v>
      </c>
      <c r="I297">
        <f>VLOOKUP(A297,'[1]Coordinates cleaned'!$A:$G,7,0)</f>
        <v>0.32860780000000001</v>
      </c>
      <c r="J297">
        <f>VLOOKUP(A297,'[1]Coordinates cleaned'!$A:$H,8,0)</f>
        <v>32.560185099999998</v>
      </c>
      <c r="K297" s="10" t="s">
        <v>3371</v>
      </c>
      <c r="L297" s="10"/>
    </row>
    <row r="298" spans="1:12" x14ac:dyDescent="0.3">
      <c r="A298">
        <v>701047</v>
      </c>
      <c r="B298" t="s">
        <v>3080</v>
      </c>
      <c r="C298" t="s">
        <v>4400</v>
      </c>
      <c r="D298" t="s">
        <v>4400</v>
      </c>
      <c r="E298" t="s">
        <v>4400</v>
      </c>
      <c r="F298" s="15" t="str">
        <f>VLOOKUP(A298,'[1]Coordinates cleaned'!$A:$I,9,0)</f>
        <v>Netis</v>
      </c>
      <c r="G298" s="15" t="str">
        <f>VLOOKUP(A298,'[1]Coordinates cleaned'!$A:$J,10,0)</f>
        <v>Samuel Naseke</v>
      </c>
      <c r="H298" s="9" t="s">
        <v>3669</v>
      </c>
      <c r="I298">
        <f>VLOOKUP(A298,'[1]Coordinates cleaned'!$A:$G,7,0)</f>
        <v>0.65576666666666705</v>
      </c>
      <c r="J298">
        <f>VLOOKUP(A298,'[1]Coordinates cleaned'!$A:$H,8,0)</f>
        <v>33.175303333333297</v>
      </c>
      <c r="K298" s="10" t="s">
        <v>3371</v>
      </c>
      <c r="L298" s="10"/>
    </row>
    <row r="299" spans="1:12" x14ac:dyDescent="0.3">
      <c r="A299">
        <v>605689</v>
      </c>
      <c r="B299" t="s">
        <v>899</v>
      </c>
      <c r="C299" t="s">
        <v>4400</v>
      </c>
      <c r="D299" t="s">
        <v>4400</v>
      </c>
      <c r="E299" t="s">
        <v>4400</v>
      </c>
      <c r="F299" s="15" t="str">
        <f>VLOOKUP(A299,'[1]Coordinates cleaned'!$A:$I,9,0)</f>
        <v>Netis</v>
      </c>
      <c r="G299" s="15" t="str">
        <f>VLOOKUP(A299,'[1]Coordinates cleaned'!$A:$J,10,0)</f>
        <v>Emmanuel Kafuko</v>
      </c>
      <c r="H299" s="9" t="s">
        <v>3669</v>
      </c>
      <c r="I299">
        <f>VLOOKUP(A299,'[1]Coordinates cleaned'!$A:$G,7,0)</f>
        <v>0.3498481</v>
      </c>
      <c r="J299">
        <f>VLOOKUP(A299,'[1]Coordinates cleaned'!$A:$H,8,0)</f>
        <v>33.704333699999999</v>
      </c>
      <c r="K299" s="10" t="s">
        <v>3371</v>
      </c>
      <c r="L299" s="10"/>
    </row>
    <row r="300" spans="1:12" x14ac:dyDescent="0.3">
      <c r="A300">
        <v>609299</v>
      </c>
      <c r="B300" t="s">
        <v>1459</v>
      </c>
      <c r="C300" t="s">
        <v>4400</v>
      </c>
      <c r="D300" t="s">
        <v>4400</v>
      </c>
      <c r="E300" t="s">
        <v>4400</v>
      </c>
      <c r="F300" s="15" t="str">
        <f>VLOOKUP(A300,'[1]Coordinates cleaned'!$A:$I,9,0)</f>
        <v>Camusat</v>
      </c>
      <c r="G300" s="15" t="str">
        <f>VLOOKUP(A300,'[1]Coordinates cleaned'!$A:$J,10,0)</f>
        <v>Denis Masaba</v>
      </c>
      <c r="H300" s="9" t="s">
        <v>3367</v>
      </c>
      <c r="I300">
        <f>VLOOKUP(A300,'[1]Coordinates cleaned'!$A:$G,7,0)</f>
        <v>-0.76495333333333304</v>
      </c>
      <c r="J300">
        <f>VLOOKUP(A300,'[1]Coordinates cleaned'!$A:$H,8,0)</f>
        <v>30.310034999999999</v>
      </c>
      <c r="K300" s="10" t="s">
        <v>3371</v>
      </c>
      <c r="L300" s="10"/>
    </row>
    <row r="301" spans="1:12" x14ac:dyDescent="0.3">
      <c r="A301">
        <v>605242</v>
      </c>
      <c r="B301" t="s">
        <v>305</v>
      </c>
      <c r="C301" t="s">
        <v>4400</v>
      </c>
      <c r="D301" t="s">
        <v>4400</v>
      </c>
      <c r="E301" t="s">
        <v>4400</v>
      </c>
      <c r="F301" s="15" t="str">
        <f>VLOOKUP(A301,'[1]Coordinates cleaned'!$A:$I,9,0)</f>
        <v>Netis</v>
      </c>
      <c r="G301" s="15" t="str">
        <f>VLOOKUP(A301,'[1]Coordinates cleaned'!$A:$J,10,0)</f>
        <v>Jude Musana</v>
      </c>
      <c r="H301" s="9" t="s">
        <v>3669</v>
      </c>
      <c r="I301">
        <f>VLOOKUP(A301,'[1]Coordinates cleaned'!$A:$G,7,0)</f>
        <v>1.0166744999999999</v>
      </c>
      <c r="J301">
        <f>VLOOKUP(A301,'[1]Coordinates cleaned'!$A:$H,8,0)</f>
        <v>33.961870699999999</v>
      </c>
      <c r="K301" s="10" t="s">
        <v>3371</v>
      </c>
      <c r="L301" s="10"/>
    </row>
    <row r="302" spans="1:12" x14ac:dyDescent="0.3">
      <c r="A302">
        <v>609594</v>
      </c>
      <c r="B302" t="s">
        <v>2827</v>
      </c>
      <c r="C302" t="s">
        <v>4400</v>
      </c>
      <c r="D302" t="s">
        <v>4400</v>
      </c>
      <c r="E302" t="s">
        <v>4400</v>
      </c>
      <c r="F302" s="15" t="str">
        <f>VLOOKUP(A302,'[1]Coordinates cleaned'!$A:$I,9,0)</f>
        <v>Camusat</v>
      </c>
      <c r="G302" s="15" t="str">
        <f>VLOOKUP(A302,'[1]Coordinates cleaned'!$A:$J,10,0)</f>
        <v>Stephen Rwabwogo</v>
      </c>
      <c r="H302" s="9" t="s">
        <v>3367</v>
      </c>
      <c r="I302">
        <f>VLOOKUP(A302,'[1]Coordinates cleaned'!$A:$G,7,0)</f>
        <v>0.26009900000000002</v>
      </c>
      <c r="J302">
        <f>VLOOKUP(A302,'[1]Coordinates cleaned'!$A:$H,8,0)</f>
        <v>30.446749000000001</v>
      </c>
      <c r="K302" s="10" t="s">
        <v>3371</v>
      </c>
      <c r="L302" s="10"/>
    </row>
    <row r="303" spans="1:12" x14ac:dyDescent="0.3">
      <c r="A303">
        <v>605705</v>
      </c>
      <c r="B303" t="s">
        <v>909</v>
      </c>
      <c r="C303" t="s">
        <v>4400</v>
      </c>
      <c r="D303" t="s">
        <v>4400</v>
      </c>
      <c r="E303" t="s">
        <v>4400</v>
      </c>
      <c r="F303" s="15" t="str">
        <f>VLOOKUP(A303,'[1]Coordinates cleaned'!$A:$I,9,0)</f>
        <v>Netis</v>
      </c>
      <c r="G303" s="15" t="str">
        <f>VLOOKUP(A303,'[1]Coordinates cleaned'!$A:$J,10,0)</f>
        <v>Samuel Naseke</v>
      </c>
      <c r="H303" s="9" t="s">
        <v>3669</v>
      </c>
      <c r="I303">
        <f>VLOOKUP(A303,'[1]Coordinates cleaned'!$A:$G,7,0)</f>
        <v>1.3334216999999999</v>
      </c>
      <c r="J303">
        <f>VLOOKUP(A303,'[1]Coordinates cleaned'!$A:$H,8,0)</f>
        <v>32.991500000000002</v>
      </c>
      <c r="K303" s="10" t="s">
        <v>3371</v>
      </c>
      <c r="L303" s="10"/>
    </row>
    <row r="304" spans="1:12" x14ac:dyDescent="0.3">
      <c r="A304">
        <v>605773</v>
      </c>
      <c r="B304" t="s">
        <v>970</v>
      </c>
      <c r="C304" t="s">
        <v>4400</v>
      </c>
      <c r="D304" t="s">
        <v>4400</v>
      </c>
      <c r="E304" t="s">
        <v>4400</v>
      </c>
      <c r="F304" s="15" t="str">
        <f>VLOOKUP(A304,'[1]Coordinates cleaned'!$A:$I,9,0)</f>
        <v>Camusat</v>
      </c>
      <c r="G304" s="15" t="str">
        <f>VLOOKUP(A304,'[1]Coordinates cleaned'!$A:$J,10,0)</f>
        <v>Denis Masaba</v>
      </c>
      <c r="H304" s="9" t="s">
        <v>3367</v>
      </c>
      <c r="I304">
        <f>VLOOKUP(A304,'[1]Coordinates cleaned'!$A:$G,7,0)</f>
        <v>-0.84226500000000004</v>
      </c>
      <c r="J304">
        <f>VLOOKUP(A304,'[1]Coordinates cleaned'!$A:$H,8,0)</f>
        <v>29.978961666666699</v>
      </c>
      <c r="K304" s="10" t="s">
        <v>3371</v>
      </c>
      <c r="L304" s="10"/>
    </row>
    <row r="305" spans="1:12" x14ac:dyDescent="0.3">
      <c r="A305">
        <v>609740</v>
      </c>
      <c r="B305" t="s">
        <v>3051</v>
      </c>
      <c r="C305" t="s">
        <v>4400</v>
      </c>
      <c r="D305" t="s">
        <v>4400</v>
      </c>
      <c r="E305" t="s">
        <v>4400</v>
      </c>
      <c r="F305" s="15" t="str">
        <f>VLOOKUP(A305,'[1]Coordinates cleaned'!$A:$I,9,0)</f>
        <v>Netis</v>
      </c>
      <c r="G305" s="15" t="str">
        <f>VLOOKUP(A305,'[1]Coordinates cleaned'!$A:$J,10,0)</f>
        <v>Jude Musana</v>
      </c>
      <c r="H305" s="9" t="s">
        <v>3669</v>
      </c>
      <c r="I305">
        <f>VLOOKUP(A305,'[1]Coordinates cleaned'!$A:$G,7,0)</f>
        <v>1.2604472499999999</v>
      </c>
      <c r="J305">
        <f>VLOOKUP(A305,'[1]Coordinates cleaned'!$A:$H,8,0)</f>
        <v>34.78738705</v>
      </c>
      <c r="K305" s="10" t="s">
        <v>3371</v>
      </c>
      <c r="L305" s="10"/>
    </row>
    <row r="306" spans="1:12" x14ac:dyDescent="0.3">
      <c r="A306">
        <v>606051</v>
      </c>
      <c r="B306" t="s">
        <v>279</v>
      </c>
      <c r="C306" t="s">
        <v>4400</v>
      </c>
      <c r="D306" t="s">
        <v>4400</v>
      </c>
      <c r="E306" t="s">
        <v>4400</v>
      </c>
      <c r="F306" s="15" t="str">
        <f>VLOOKUP(A306,'[1]Coordinates cleaned'!$A:$I,9,0)</f>
        <v>Camusat</v>
      </c>
      <c r="G306" s="15" t="str">
        <f>VLOOKUP(A306,'[1]Coordinates cleaned'!$A:$J,10,0)</f>
        <v>Thomasi Seruyange</v>
      </c>
      <c r="H306" s="9" t="s">
        <v>3367</v>
      </c>
      <c r="I306">
        <f>VLOOKUP(A306,'[1]Coordinates cleaned'!$A:$G,7,0)</f>
        <v>-5.1308100000000002E-2</v>
      </c>
      <c r="J306">
        <f>VLOOKUP(A306,'[1]Coordinates cleaned'!$A:$H,8,0)</f>
        <v>30.493644100000001</v>
      </c>
      <c r="K306" s="10" t="s">
        <v>3371</v>
      </c>
      <c r="L306" s="10"/>
    </row>
    <row r="307" spans="1:12" x14ac:dyDescent="0.3">
      <c r="A307">
        <v>606093</v>
      </c>
      <c r="B307" t="s">
        <v>315</v>
      </c>
      <c r="C307" t="s">
        <v>4400</v>
      </c>
      <c r="D307" t="s">
        <v>4400</v>
      </c>
      <c r="E307" t="s">
        <v>4400</v>
      </c>
      <c r="F307" s="15" t="str">
        <f>VLOOKUP(A307,'[1]Coordinates cleaned'!$A:$I,9,0)</f>
        <v>Camusat</v>
      </c>
      <c r="G307" s="15" t="str">
        <f>VLOOKUP(A307,'[1]Coordinates cleaned'!$A:$J,10,0)</f>
        <v>Denis Masaba</v>
      </c>
      <c r="H307" s="9" t="s">
        <v>3367</v>
      </c>
      <c r="I307">
        <f>VLOOKUP(A307,'[1]Coordinates cleaned'!$A:$G,7,0)</f>
        <v>-1.4213458999999999</v>
      </c>
      <c r="J307">
        <f>VLOOKUP(A307,'[1]Coordinates cleaned'!$A:$H,8,0)</f>
        <v>30.010725300000001</v>
      </c>
      <c r="K307" s="10" t="s">
        <v>3371</v>
      </c>
      <c r="L307" s="10"/>
    </row>
    <row r="308" spans="1:12" x14ac:dyDescent="0.3">
      <c r="A308">
        <v>606262</v>
      </c>
      <c r="B308" t="s">
        <v>3706</v>
      </c>
      <c r="C308" t="s">
        <v>4400</v>
      </c>
      <c r="D308" t="s">
        <v>4400</v>
      </c>
      <c r="E308" t="s">
        <v>4400</v>
      </c>
      <c r="F308" s="15" t="str">
        <f>VLOOKUP(A308,'[1]Coordinates cleaned'!$A:$I,9,0)</f>
        <v>I-Engineering</v>
      </c>
      <c r="G308" s="15" t="str">
        <f>VLOOKUP(A308,'[1]Coordinates cleaned'!$A:$J,10,0)</f>
        <v>Muhamood Kyongo</v>
      </c>
      <c r="H308" s="9" t="s">
        <v>3368</v>
      </c>
      <c r="I308">
        <f>VLOOKUP(A308,'[1]Coordinates cleaned'!$A:$G,7,0)</f>
        <v>2.2394777000000001</v>
      </c>
      <c r="J308">
        <f>VLOOKUP(A308,'[1]Coordinates cleaned'!$A:$H,8,0)</f>
        <v>32.974226899999998</v>
      </c>
      <c r="K308" s="10" t="s">
        <v>3371</v>
      </c>
      <c r="L308" s="10"/>
    </row>
    <row r="309" spans="1:12" x14ac:dyDescent="0.3">
      <c r="A309">
        <v>607263</v>
      </c>
      <c r="B309" t="s">
        <v>47</v>
      </c>
      <c r="C309" t="s">
        <v>4400</v>
      </c>
      <c r="D309" t="s">
        <v>4400</v>
      </c>
      <c r="E309" t="s">
        <v>4400</v>
      </c>
      <c r="F309" s="15" t="str">
        <f>VLOOKUP(A309,'[1]Coordinates cleaned'!$A:$I,9,0)</f>
        <v>Netis</v>
      </c>
      <c r="G309" s="15" t="str">
        <f>VLOOKUP(A309,'[1]Coordinates cleaned'!$A:$J,10,0)</f>
        <v>Benbridge Mulongo</v>
      </c>
      <c r="H309" s="9" t="s">
        <v>3669</v>
      </c>
      <c r="I309">
        <f>VLOOKUP(A309,'[1]Coordinates cleaned'!$A:$G,7,0)</f>
        <v>0.35315350000000001</v>
      </c>
      <c r="J309">
        <f>VLOOKUP(A309,'[1]Coordinates cleaned'!$A:$H,8,0)</f>
        <v>32.660396499999997</v>
      </c>
      <c r="K309" s="10" t="s">
        <v>3371</v>
      </c>
      <c r="L309" s="10"/>
    </row>
    <row r="310" spans="1:12" x14ac:dyDescent="0.3">
      <c r="A310">
        <v>605439</v>
      </c>
      <c r="B310" t="s">
        <v>541</v>
      </c>
      <c r="C310" t="s">
        <v>4400</v>
      </c>
      <c r="D310" t="s">
        <v>4400</v>
      </c>
      <c r="E310" t="s">
        <v>4400</v>
      </c>
      <c r="F310" s="15" t="str">
        <f>VLOOKUP(A310,'[1]Coordinates cleaned'!$A:$I,9,0)</f>
        <v>Camusat</v>
      </c>
      <c r="G310" s="15" t="str">
        <f>VLOOKUP(A310,'[1]Coordinates cleaned'!$A:$J,10,0)</f>
        <v>Denis Masaba</v>
      </c>
      <c r="H310" s="9" t="s">
        <v>3367</v>
      </c>
      <c r="I310">
        <f>VLOOKUP(A310,'[1]Coordinates cleaned'!$A:$G,7,0)</f>
        <v>-1.0036919</v>
      </c>
      <c r="J310">
        <f>VLOOKUP(A310,'[1]Coordinates cleaned'!$A:$H,8,0)</f>
        <v>30.140614200000002</v>
      </c>
      <c r="K310" s="10" t="s">
        <v>3371</v>
      </c>
      <c r="L310" s="10"/>
    </row>
    <row r="311" spans="1:12" x14ac:dyDescent="0.3">
      <c r="A311">
        <v>701204</v>
      </c>
      <c r="B311" t="s">
        <v>69</v>
      </c>
      <c r="C311" t="s">
        <v>4400</v>
      </c>
      <c r="D311" t="s">
        <v>4400</v>
      </c>
      <c r="E311" t="s">
        <v>4400</v>
      </c>
      <c r="F311" s="15" t="str">
        <f>VLOOKUP(A311,'[1]Coordinates cleaned'!$A:$I,9,0)</f>
        <v>I-Engineering</v>
      </c>
      <c r="G311" s="15" t="str">
        <f>VLOOKUP(A311,'[1]Coordinates cleaned'!$A:$J,10,0)</f>
        <v>Joash Lubwama</v>
      </c>
      <c r="H311" s="9" t="s">
        <v>3368</v>
      </c>
      <c r="I311">
        <f>VLOOKUP(A311,'[1]Coordinates cleaned'!$A:$G,7,0)</f>
        <v>0.3140675</v>
      </c>
      <c r="J311">
        <f>VLOOKUP(A311,'[1]Coordinates cleaned'!$A:$H,8,0)</f>
        <v>32.575682499999999</v>
      </c>
      <c r="K311" s="10" t="s">
        <v>3371</v>
      </c>
      <c r="L311" s="10"/>
    </row>
    <row r="312" spans="1:12" x14ac:dyDescent="0.3">
      <c r="A312">
        <v>605740</v>
      </c>
      <c r="B312" t="s">
        <v>939</v>
      </c>
      <c r="C312" t="s">
        <v>4400</v>
      </c>
      <c r="D312" t="s">
        <v>4400</v>
      </c>
      <c r="E312" t="s">
        <v>4400</v>
      </c>
      <c r="F312" s="15" t="str">
        <f>VLOOKUP(A312,'[1]Coordinates cleaned'!$A:$I,9,0)</f>
        <v>Camusat</v>
      </c>
      <c r="G312" s="15" t="str">
        <f>VLOOKUP(A312,'[1]Coordinates cleaned'!$A:$J,10,0)</f>
        <v>Thomasi Seruyange</v>
      </c>
      <c r="H312" s="9" t="s">
        <v>3367</v>
      </c>
      <c r="I312">
        <f>VLOOKUP(A312,'[1]Coordinates cleaned'!$A:$G,7,0)</f>
        <v>-0.57835000000000003</v>
      </c>
      <c r="J312">
        <f>VLOOKUP(A312,'[1]Coordinates cleaned'!$A:$H,8,0)</f>
        <v>30.683548300000002</v>
      </c>
      <c r="K312" s="10" t="s">
        <v>3371</v>
      </c>
      <c r="L312" s="10"/>
    </row>
    <row r="313" spans="1:12" x14ac:dyDescent="0.3">
      <c r="A313">
        <v>605359</v>
      </c>
      <c r="B313" t="s">
        <v>415</v>
      </c>
      <c r="C313" t="s">
        <v>4400</v>
      </c>
      <c r="D313" t="s">
        <v>4400</v>
      </c>
      <c r="E313" t="s">
        <v>4400</v>
      </c>
      <c r="F313" s="15" t="str">
        <f>VLOOKUP(A313,'[1]Coordinates cleaned'!$A:$I,9,0)</f>
        <v>Netis</v>
      </c>
      <c r="G313" s="15" t="str">
        <f>VLOOKUP(A313,'[1]Coordinates cleaned'!$A:$J,10,0)</f>
        <v>Paul Mbabazi</v>
      </c>
      <c r="H313" s="9" t="s">
        <v>3669</v>
      </c>
      <c r="I313">
        <f>VLOOKUP(A313,'[1]Coordinates cleaned'!$A:$G,7,0)</f>
        <v>0.29683999999999999</v>
      </c>
      <c r="J313">
        <f>VLOOKUP(A313,'[1]Coordinates cleaned'!$A:$H,8,0)</f>
        <v>32.613603300000001</v>
      </c>
      <c r="K313" s="10" t="s">
        <v>3371</v>
      </c>
      <c r="L313" s="10"/>
    </row>
    <row r="314" spans="1:12" x14ac:dyDescent="0.3">
      <c r="A314">
        <v>607262</v>
      </c>
      <c r="B314" t="s">
        <v>2308</v>
      </c>
      <c r="C314" t="s">
        <v>4400</v>
      </c>
      <c r="D314" t="s">
        <v>4400</v>
      </c>
      <c r="E314" t="s">
        <v>4400</v>
      </c>
      <c r="F314" s="15" t="str">
        <f>VLOOKUP(A314,'[1]Coordinates cleaned'!$A:$I,9,0)</f>
        <v>Camusat</v>
      </c>
      <c r="G314" s="15" t="str">
        <f>VLOOKUP(A314,'[1]Coordinates cleaned'!$A:$J,10,0)</f>
        <v>M Patrick Kalibbala</v>
      </c>
      <c r="H314" s="9" t="s">
        <v>3367</v>
      </c>
      <c r="I314">
        <f>VLOOKUP(A314,'[1]Coordinates cleaned'!$A:$G,7,0)</f>
        <v>-4.2089799999999997E-2</v>
      </c>
      <c r="J314">
        <f>VLOOKUP(A314,'[1]Coordinates cleaned'!$A:$H,8,0)</f>
        <v>31.828117599999999</v>
      </c>
      <c r="K314" s="10" t="s">
        <v>3371</v>
      </c>
      <c r="L314" s="10"/>
    </row>
    <row r="315" spans="1:12" x14ac:dyDescent="0.3">
      <c r="A315">
        <v>606538</v>
      </c>
      <c r="B315" t="s">
        <v>1352</v>
      </c>
      <c r="C315" t="s">
        <v>4400</v>
      </c>
      <c r="D315" t="s">
        <v>4400</v>
      </c>
      <c r="E315" t="s">
        <v>4400</v>
      </c>
      <c r="F315" s="15" t="str">
        <f>VLOOKUP(A315,'[1]Coordinates cleaned'!$A:$I,9,0)</f>
        <v>Netis</v>
      </c>
      <c r="G315" s="15" t="str">
        <f>VLOOKUP(A315,'[1]Coordinates cleaned'!$A:$J,10,0)</f>
        <v>Samuel Naseke</v>
      </c>
      <c r="H315" s="9" t="s">
        <v>3669</v>
      </c>
      <c r="I315">
        <f>VLOOKUP(A315,'[1]Coordinates cleaned'!$A:$G,7,0)</f>
        <v>0.68921500000000002</v>
      </c>
      <c r="J315">
        <f>VLOOKUP(A315,'[1]Coordinates cleaned'!$A:$H,8,0)</f>
        <v>32.914048299999997</v>
      </c>
      <c r="K315" s="10" t="s">
        <v>3371</v>
      </c>
      <c r="L315" s="10"/>
    </row>
    <row r="316" spans="1:12" x14ac:dyDescent="0.3">
      <c r="A316">
        <v>606823</v>
      </c>
      <c r="B316" t="s">
        <v>2615</v>
      </c>
      <c r="C316" t="s">
        <v>4400</v>
      </c>
      <c r="D316" t="s">
        <v>4400</v>
      </c>
      <c r="E316" t="s">
        <v>4400</v>
      </c>
      <c r="F316" s="15" t="str">
        <f>VLOOKUP(A316,'[1]Coordinates cleaned'!$A:$I,9,0)</f>
        <v>Camusat</v>
      </c>
      <c r="G316" s="15" t="str">
        <f>VLOOKUP(A316,'[1]Coordinates cleaned'!$A:$J,10,0)</f>
        <v>Denis Masaba</v>
      </c>
      <c r="H316" s="9" t="s">
        <v>3367</v>
      </c>
      <c r="I316">
        <f>VLOOKUP(A316,'[1]Coordinates cleaned'!$A:$G,7,0)</f>
        <v>-0.53782810000000003</v>
      </c>
      <c r="J316">
        <f>VLOOKUP(A316,'[1]Coordinates cleaned'!$A:$H,8,0)</f>
        <v>30.145032700000002</v>
      </c>
      <c r="K316" s="10" t="s">
        <v>3371</v>
      </c>
      <c r="L316" s="10"/>
    </row>
    <row r="317" spans="1:12" x14ac:dyDescent="0.3">
      <c r="A317">
        <v>606234</v>
      </c>
      <c r="B317" t="s">
        <v>1152</v>
      </c>
      <c r="C317" t="s">
        <v>4400</v>
      </c>
      <c r="D317" t="s">
        <v>4400</v>
      </c>
      <c r="E317" t="s">
        <v>4400</v>
      </c>
      <c r="F317" s="15" t="str">
        <f>VLOOKUP(A317,'[1]Coordinates cleaned'!$A:$I,9,0)</f>
        <v>Netis</v>
      </c>
      <c r="G317" s="15" t="str">
        <f>VLOOKUP(A317,'[1]Coordinates cleaned'!$A:$J,10,0)</f>
        <v>Paul Mbabazi</v>
      </c>
      <c r="H317" s="9" t="s">
        <v>3669</v>
      </c>
      <c r="I317">
        <f>VLOOKUP(A317,'[1]Coordinates cleaned'!$A:$G,7,0)</f>
        <v>0.33878786</v>
      </c>
      <c r="J317">
        <f>VLOOKUP(A317,'[1]Coordinates cleaned'!$A:$H,8,0)</f>
        <v>32.641389420000003</v>
      </c>
      <c r="K317" s="10" t="s">
        <v>3371</v>
      </c>
      <c r="L317" s="10"/>
    </row>
    <row r="318" spans="1:12" x14ac:dyDescent="0.3">
      <c r="A318">
        <v>701847</v>
      </c>
      <c r="B318" t="s">
        <v>3707</v>
      </c>
      <c r="C318" t="s">
        <v>4400</v>
      </c>
      <c r="D318" t="s">
        <v>4400</v>
      </c>
      <c r="E318" t="s">
        <v>4400</v>
      </c>
      <c r="F318" s="15" t="str">
        <f>VLOOKUP(A318,'[1]Coordinates cleaned'!$A:$I,9,0)</f>
        <v>Netis</v>
      </c>
      <c r="G318" s="15" t="str">
        <f>VLOOKUP(A318,'[1]Coordinates cleaned'!$A:$J,10,0)</f>
        <v>Jude Musana</v>
      </c>
      <c r="H318" s="9" t="s">
        <v>3669</v>
      </c>
      <c r="I318">
        <f>VLOOKUP(A318,'[1]Coordinates cleaned'!$A:$G,7,0)</f>
        <v>1.2311052</v>
      </c>
      <c r="J318">
        <f>VLOOKUP(A318,'[1]Coordinates cleaned'!$A:$H,8,0)</f>
        <v>34.794611866666699</v>
      </c>
      <c r="K318" s="10" t="s">
        <v>3371</v>
      </c>
      <c r="L318" s="10"/>
    </row>
    <row r="319" spans="1:12" x14ac:dyDescent="0.3">
      <c r="A319">
        <v>605284</v>
      </c>
      <c r="B319" t="s">
        <v>349</v>
      </c>
      <c r="C319" t="s">
        <v>4400</v>
      </c>
      <c r="D319" t="s">
        <v>4400</v>
      </c>
      <c r="E319" t="s">
        <v>4400</v>
      </c>
      <c r="F319" s="15" t="str">
        <f>VLOOKUP(A319,'[1]Coordinates cleaned'!$A:$I,9,0)</f>
        <v>I-Engineering</v>
      </c>
      <c r="G319" s="15" t="str">
        <f>VLOOKUP(A319,'[1]Coordinates cleaned'!$A:$J,10,0)</f>
        <v>Moses Kaganda</v>
      </c>
      <c r="H319" s="9" t="s">
        <v>3368</v>
      </c>
      <c r="I319">
        <f>VLOOKUP(A319,'[1]Coordinates cleaned'!$A:$G,7,0)</f>
        <v>3.3756862999999999</v>
      </c>
      <c r="J319">
        <f>VLOOKUP(A319,'[1]Coordinates cleaned'!$A:$H,8,0)</f>
        <v>31.784379600000001</v>
      </c>
      <c r="K319" s="10" t="s">
        <v>3371</v>
      </c>
      <c r="L319" s="10"/>
    </row>
    <row r="320" spans="1:12" x14ac:dyDescent="0.3">
      <c r="A320">
        <v>608052</v>
      </c>
      <c r="B320" t="s">
        <v>362</v>
      </c>
      <c r="C320" t="s">
        <v>4400</v>
      </c>
      <c r="D320" t="s">
        <v>4400</v>
      </c>
      <c r="E320" t="s">
        <v>4400</v>
      </c>
      <c r="F320" s="15" t="str">
        <f>VLOOKUP(A320,'[1]Coordinates cleaned'!$A:$I,9,0)</f>
        <v>Netis</v>
      </c>
      <c r="G320" s="15" t="str">
        <f>VLOOKUP(A320,'[1]Coordinates cleaned'!$A:$J,10,0)</f>
        <v>Emmanuel Kafuko</v>
      </c>
      <c r="H320" s="9" t="s">
        <v>3669</v>
      </c>
      <c r="I320">
        <f>VLOOKUP(A320,'[1]Coordinates cleaned'!$A:$G,7,0)</f>
        <v>0.62447070000000005</v>
      </c>
      <c r="J320">
        <f>VLOOKUP(A320,'[1]Coordinates cleaned'!$A:$H,8,0)</f>
        <v>33.611338799999999</v>
      </c>
      <c r="K320" s="10" t="s">
        <v>3371</v>
      </c>
      <c r="L320" s="10"/>
    </row>
    <row r="321" spans="1:12" x14ac:dyDescent="0.3">
      <c r="A321">
        <v>701267</v>
      </c>
      <c r="B321" t="s">
        <v>3708</v>
      </c>
      <c r="C321" t="s">
        <v>4400</v>
      </c>
      <c r="D321" t="s">
        <v>4400</v>
      </c>
      <c r="E321" t="s">
        <v>4400</v>
      </c>
      <c r="F321" s="15" t="str">
        <f>VLOOKUP(A321,'[1]Coordinates cleaned'!$A:$I,9,0)</f>
        <v>Camusat</v>
      </c>
      <c r="G321" s="15" t="str">
        <f>VLOOKUP(A321,'[1]Coordinates cleaned'!$A:$J,10,0)</f>
        <v>Thomasi Seruyange</v>
      </c>
      <c r="H321" s="9" t="s">
        <v>3367</v>
      </c>
      <c r="I321">
        <f>VLOOKUP(A321,'[1]Coordinates cleaned'!$A:$G,7,0)</f>
        <v>-0.60713989999999995</v>
      </c>
      <c r="J321">
        <f>VLOOKUP(A321,'[1]Coordinates cleaned'!$A:$H,8,0)</f>
        <v>30.662413900000001</v>
      </c>
      <c r="K321" s="10" t="s">
        <v>3371</v>
      </c>
      <c r="L321" s="10"/>
    </row>
    <row r="322" spans="1:12" x14ac:dyDescent="0.3">
      <c r="A322">
        <v>606422</v>
      </c>
      <c r="B322" t="s">
        <v>1258</v>
      </c>
      <c r="C322" t="s">
        <v>4400</v>
      </c>
      <c r="D322" t="s">
        <v>4400</v>
      </c>
      <c r="E322" t="s">
        <v>4400</v>
      </c>
      <c r="F322" s="15" t="str">
        <f>VLOOKUP(A322,'[1]Coordinates cleaned'!$A:$I,9,0)</f>
        <v>I-Engineering</v>
      </c>
      <c r="G322" s="15" t="str">
        <f>VLOOKUP(A322,'[1]Coordinates cleaned'!$A:$J,10,0)</f>
        <v>Robert Otim</v>
      </c>
      <c r="H322" s="9" t="s">
        <v>3368</v>
      </c>
      <c r="I322">
        <f>VLOOKUP(A322,'[1]Coordinates cleaned'!$A:$G,7,0)</f>
        <v>0.463613</v>
      </c>
      <c r="J322">
        <f>VLOOKUP(A322,'[1]Coordinates cleaned'!$A:$H,8,0)</f>
        <v>32.540632700000003</v>
      </c>
      <c r="K322" s="10" t="s">
        <v>3371</v>
      </c>
      <c r="L322" s="10"/>
    </row>
    <row r="323" spans="1:12" x14ac:dyDescent="0.3">
      <c r="A323">
        <v>607662</v>
      </c>
      <c r="B323" t="s">
        <v>1690</v>
      </c>
      <c r="C323" t="s">
        <v>4400</v>
      </c>
      <c r="D323" t="s">
        <v>4400</v>
      </c>
      <c r="E323" t="s">
        <v>4400</v>
      </c>
      <c r="F323" s="15" t="str">
        <f>VLOOKUP(A323,'[1]Coordinates cleaned'!$A:$I,9,0)</f>
        <v>I-Engineering</v>
      </c>
      <c r="G323" s="15" t="str">
        <f>VLOOKUP(A323,'[1]Coordinates cleaned'!$A:$J,10,0)</f>
        <v>Robert Otim</v>
      </c>
      <c r="H323" s="9" t="s">
        <v>3368</v>
      </c>
      <c r="I323">
        <f>VLOOKUP(A323,'[1]Coordinates cleaned'!$A:$G,7,0)</f>
        <v>0.67899949999999998</v>
      </c>
      <c r="J323">
        <f>VLOOKUP(A323,'[1]Coordinates cleaned'!$A:$H,8,0)</f>
        <v>32.507811599999997</v>
      </c>
      <c r="K323" s="10" t="s">
        <v>3371</v>
      </c>
      <c r="L323" s="10"/>
    </row>
    <row r="324" spans="1:12" x14ac:dyDescent="0.3">
      <c r="A324">
        <v>605795</v>
      </c>
      <c r="B324" t="s">
        <v>992</v>
      </c>
      <c r="C324" t="s">
        <v>4400</v>
      </c>
      <c r="D324" t="s">
        <v>4400</v>
      </c>
      <c r="E324" t="s">
        <v>4400</v>
      </c>
      <c r="F324" s="15" t="str">
        <f>VLOOKUP(A324,'[1]Coordinates cleaned'!$A:$I,9,0)</f>
        <v>I-Engineering</v>
      </c>
      <c r="G324" s="15" t="str">
        <f>VLOOKUP(A324,'[1]Coordinates cleaned'!$A:$J,10,0)</f>
        <v>Latima Musoke</v>
      </c>
      <c r="H324" s="9" t="s">
        <v>3368</v>
      </c>
      <c r="I324">
        <f>VLOOKUP(A324,'[1]Coordinates cleaned'!$A:$G,7,0)</f>
        <v>1.6406466666666699</v>
      </c>
      <c r="J324">
        <f>VLOOKUP(A324,'[1]Coordinates cleaned'!$A:$H,8,0)</f>
        <v>31.809141666666701</v>
      </c>
      <c r="K324" s="10" t="s">
        <v>3371</v>
      </c>
      <c r="L324" s="10"/>
    </row>
    <row r="325" spans="1:12" x14ac:dyDescent="0.3">
      <c r="A325">
        <v>607920</v>
      </c>
      <c r="B325" t="s">
        <v>2716</v>
      </c>
      <c r="C325" t="s">
        <v>4400</v>
      </c>
      <c r="D325" t="s">
        <v>4400</v>
      </c>
      <c r="E325" t="s">
        <v>4400</v>
      </c>
      <c r="F325" s="15" t="str">
        <f>VLOOKUP(A325,'[1]Coordinates cleaned'!$A:$I,9,0)</f>
        <v>Camusat</v>
      </c>
      <c r="G325" s="15" t="str">
        <f>VLOOKUP(A325,'[1]Coordinates cleaned'!$A:$J,10,0)</f>
        <v>M Patrick Kalibbala</v>
      </c>
      <c r="H325" s="9" t="s">
        <v>3367</v>
      </c>
      <c r="I325">
        <f>VLOOKUP(A325,'[1]Coordinates cleaned'!$A:$G,7,0)</f>
        <v>0.29383949999999998</v>
      </c>
      <c r="J325">
        <f>VLOOKUP(A325,'[1]Coordinates cleaned'!$A:$H,8,0)</f>
        <v>32.378611499999998</v>
      </c>
      <c r="K325" s="10" t="s">
        <v>3371</v>
      </c>
      <c r="L325" s="10"/>
    </row>
    <row r="326" spans="1:12" x14ac:dyDescent="0.3">
      <c r="A326">
        <v>609671</v>
      </c>
      <c r="B326" t="s">
        <v>3161</v>
      </c>
      <c r="C326" t="s">
        <v>4400</v>
      </c>
      <c r="D326" t="s">
        <v>4400</v>
      </c>
      <c r="E326" t="s">
        <v>4400</v>
      </c>
      <c r="F326" s="15" t="str">
        <f>VLOOKUP(A326,'[1]Coordinates cleaned'!$A:$I,9,0)</f>
        <v>Camusat</v>
      </c>
      <c r="G326" s="15" t="str">
        <f>VLOOKUP(A326,'[1]Coordinates cleaned'!$A:$J,10,0)</f>
        <v>Abu Kasamba</v>
      </c>
      <c r="H326" s="9" t="s">
        <v>3367</v>
      </c>
      <c r="I326">
        <f>VLOOKUP(A326,'[1]Coordinates cleaned'!$A:$G,7,0)</f>
        <v>0.33022333333333298</v>
      </c>
      <c r="J326">
        <f>VLOOKUP(A326,'[1]Coordinates cleaned'!$A:$H,8,0)</f>
        <v>32.549008333333298</v>
      </c>
      <c r="K326" s="10" t="s">
        <v>3371</v>
      </c>
      <c r="L326" s="10"/>
    </row>
    <row r="327" spans="1:12" x14ac:dyDescent="0.3">
      <c r="A327">
        <v>606652</v>
      </c>
      <c r="B327" t="s">
        <v>1450</v>
      </c>
      <c r="C327" t="s">
        <v>4400</v>
      </c>
      <c r="D327" t="s">
        <v>4400</v>
      </c>
      <c r="E327" t="s">
        <v>4400</v>
      </c>
      <c r="F327" s="15" t="str">
        <f>VLOOKUP(A327,'[1]Coordinates cleaned'!$A:$I,9,0)</f>
        <v>Netis</v>
      </c>
      <c r="G327" s="15" t="str">
        <f>VLOOKUP(A327,'[1]Coordinates cleaned'!$A:$J,10,0)</f>
        <v>Emmanuel Kafuko</v>
      </c>
      <c r="H327" s="9" t="s">
        <v>3669</v>
      </c>
      <c r="I327">
        <f>VLOOKUP(A327,'[1]Coordinates cleaned'!$A:$G,7,0)</f>
        <v>0.495338533333333</v>
      </c>
      <c r="J327">
        <f>VLOOKUP(A327,'[1]Coordinates cleaned'!$A:$H,8,0)</f>
        <v>33.719949900000003</v>
      </c>
      <c r="K327" s="10" t="s">
        <v>3371</v>
      </c>
      <c r="L327" s="10"/>
    </row>
    <row r="328" spans="1:12" x14ac:dyDescent="0.3">
      <c r="A328">
        <v>605753</v>
      </c>
      <c r="B328" t="s">
        <v>3709</v>
      </c>
      <c r="C328" t="s">
        <v>4400</v>
      </c>
      <c r="D328" t="s">
        <v>4400</v>
      </c>
      <c r="E328" t="s">
        <v>4400</v>
      </c>
      <c r="F328" s="15" t="str">
        <f>VLOOKUP(A328,'[1]Coordinates cleaned'!$A:$I,9,0)</f>
        <v>Netis</v>
      </c>
      <c r="G328" s="15" t="str">
        <f>VLOOKUP(A328,'[1]Coordinates cleaned'!$A:$J,10,0)</f>
        <v>Samuel Naseke</v>
      </c>
      <c r="H328" s="9" t="s">
        <v>3669</v>
      </c>
      <c r="I328">
        <f>VLOOKUP(A328,'[1]Coordinates cleaned'!$A:$G,7,0)</f>
        <v>0.64325333333333301</v>
      </c>
      <c r="J328">
        <f>VLOOKUP(A328,'[1]Coordinates cleaned'!$A:$H,8,0)</f>
        <v>33.171063333333301</v>
      </c>
      <c r="K328" s="10" t="s">
        <v>3371</v>
      </c>
      <c r="L328" s="10"/>
    </row>
    <row r="329" spans="1:12" x14ac:dyDescent="0.3">
      <c r="A329">
        <v>605596</v>
      </c>
      <c r="B329" t="s">
        <v>3710</v>
      </c>
      <c r="C329" t="s">
        <v>4400</v>
      </c>
      <c r="D329" t="s">
        <v>4400</v>
      </c>
      <c r="E329" t="s">
        <v>4400</v>
      </c>
      <c r="F329" s="15" t="str">
        <f>VLOOKUP(A329,'[1]Coordinates cleaned'!$A:$I,9,0)</f>
        <v>Netis</v>
      </c>
      <c r="G329" s="15" t="str">
        <f>VLOOKUP(A329,'[1]Coordinates cleaned'!$A:$J,10,0)</f>
        <v>Benbridge Mulongo</v>
      </c>
      <c r="H329" s="9" t="s">
        <v>3669</v>
      </c>
      <c r="I329">
        <f>VLOOKUP(A329,'[1]Coordinates cleaned'!$A:$G,7,0)</f>
        <v>0.33557890000000001</v>
      </c>
      <c r="J329">
        <f>VLOOKUP(A329,'[1]Coordinates cleaned'!$A:$H,8,0)</f>
        <v>32.599382800000001</v>
      </c>
      <c r="K329" s="10" t="s">
        <v>3371</v>
      </c>
      <c r="L329" s="10"/>
    </row>
    <row r="330" spans="1:12" x14ac:dyDescent="0.3">
      <c r="A330">
        <v>606691</v>
      </c>
      <c r="B330" t="s">
        <v>1472</v>
      </c>
      <c r="C330" t="s">
        <v>4400</v>
      </c>
      <c r="D330" t="s">
        <v>4400</v>
      </c>
      <c r="E330" t="s">
        <v>4400</v>
      </c>
      <c r="F330" s="15" t="str">
        <f>VLOOKUP(A330,'[1]Coordinates cleaned'!$A:$I,9,0)</f>
        <v>Camusat</v>
      </c>
      <c r="G330" s="15" t="str">
        <f>VLOOKUP(A330,'[1]Coordinates cleaned'!$A:$J,10,0)</f>
        <v>Stephen Rwabwogo</v>
      </c>
      <c r="H330" s="9" t="s">
        <v>3367</v>
      </c>
      <c r="I330">
        <f>VLOOKUP(A330,'[1]Coordinates cleaned'!$A:$G,7,0)</f>
        <v>0.2132057</v>
      </c>
      <c r="J330">
        <f>VLOOKUP(A330,'[1]Coordinates cleaned'!$A:$H,8,0)</f>
        <v>30.5357384</v>
      </c>
      <c r="K330" s="10" t="s">
        <v>3371</v>
      </c>
      <c r="L330" s="10"/>
    </row>
    <row r="331" spans="1:12" x14ac:dyDescent="0.3">
      <c r="A331">
        <v>606213</v>
      </c>
      <c r="B331" t="s">
        <v>1092</v>
      </c>
      <c r="C331" t="s">
        <v>4400</v>
      </c>
      <c r="D331" t="s">
        <v>4400</v>
      </c>
      <c r="E331" t="s">
        <v>4400</v>
      </c>
      <c r="F331" s="15" t="str">
        <f>VLOOKUP(A331,'[1]Coordinates cleaned'!$A:$I,9,0)</f>
        <v>I-Engineering</v>
      </c>
      <c r="G331" s="15" t="str">
        <f>VLOOKUP(A331,'[1]Coordinates cleaned'!$A:$J,10,0)</f>
        <v>Robert Otim</v>
      </c>
      <c r="H331" s="9" t="s">
        <v>3368</v>
      </c>
      <c r="I331">
        <f>VLOOKUP(A331,'[1]Coordinates cleaned'!$A:$G,7,0)</f>
        <v>0.60865833333333297</v>
      </c>
      <c r="J331">
        <f>VLOOKUP(A331,'[1]Coordinates cleaned'!$A:$H,8,0)</f>
        <v>32.487503333333301</v>
      </c>
      <c r="K331" s="10" t="s">
        <v>3371</v>
      </c>
      <c r="L331" s="10"/>
    </row>
    <row r="332" spans="1:12" x14ac:dyDescent="0.3">
      <c r="A332">
        <v>605971</v>
      </c>
      <c r="B332" t="s">
        <v>618</v>
      </c>
      <c r="C332" t="s">
        <v>4400</v>
      </c>
      <c r="D332" t="s">
        <v>4400</v>
      </c>
      <c r="E332" t="s">
        <v>4400</v>
      </c>
      <c r="F332" s="15" t="str">
        <f>VLOOKUP(A332,'[1]Coordinates cleaned'!$A:$I,9,0)</f>
        <v>Netis</v>
      </c>
      <c r="G332" s="15" t="str">
        <f>VLOOKUP(A332,'[1]Coordinates cleaned'!$A:$J,10,0)</f>
        <v>Jude Musana</v>
      </c>
      <c r="H332" s="9" t="s">
        <v>3669</v>
      </c>
      <c r="I332">
        <f>VLOOKUP(A332,'[1]Coordinates cleaned'!$A:$G,7,0)</f>
        <v>1.07653</v>
      </c>
      <c r="J332">
        <f>VLOOKUP(A332,'[1]Coordinates cleaned'!$A:$H,8,0)</f>
        <v>34.095420400000002</v>
      </c>
      <c r="K332" s="10" t="s">
        <v>3371</v>
      </c>
      <c r="L332" s="10"/>
    </row>
    <row r="333" spans="1:12" x14ac:dyDescent="0.3">
      <c r="A333">
        <v>609825</v>
      </c>
      <c r="B333" t="s">
        <v>2988</v>
      </c>
      <c r="C333" t="s">
        <v>4400</v>
      </c>
      <c r="D333" t="s">
        <v>4400</v>
      </c>
      <c r="E333" t="s">
        <v>4400</v>
      </c>
      <c r="F333" s="15" t="str">
        <f>VLOOKUP(A333,'[1]Coordinates cleaned'!$A:$I,9,0)</f>
        <v>Camusat</v>
      </c>
      <c r="G333" s="15" t="str">
        <f>VLOOKUP(A333,'[1]Coordinates cleaned'!$A:$J,10,0)</f>
        <v>Thomasi Seruyange</v>
      </c>
      <c r="H333" s="9" t="s">
        <v>3367</v>
      </c>
      <c r="I333">
        <f>VLOOKUP(A333,'[1]Coordinates cleaned'!$A:$G,7,0)</f>
        <v>-0.49404949999999997</v>
      </c>
      <c r="J333">
        <f>VLOOKUP(A333,'[1]Coordinates cleaned'!$A:$H,8,0)</f>
        <v>31.213995400000002</v>
      </c>
      <c r="K333" s="10" t="s">
        <v>3371</v>
      </c>
      <c r="L333" s="10"/>
    </row>
    <row r="334" spans="1:12" x14ac:dyDescent="0.3">
      <c r="A334">
        <v>608039</v>
      </c>
      <c r="B334" t="s">
        <v>691</v>
      </c>
      <c r="C334" t="s">
        <v>4400</v>
      </c>
      <c r="D334" t="s">
        <v>4400</v>
      </c>
      <c r="E334" t="s">
        <v>4400</v>
      </c>
      <c r="F334" s="15" t="str">
        <f>VLOOKUP(A334,'[1]Coordinates cleaned'!$A:$I,9,0)</f>
        <v>Netis</v>
      </c>
      <c r="G334" s="15" t="str">
        <f>VLOOKUP(A334,'[1]Coordinates cleaned'!$A:$J,10,0)</f>
        <v>Samuel Naseke</v>
      </c>
      <c r="H334" s="9" t="s">
        <v>3669</v>
      </c>
      <c r="I334">
        <f>VLOOKUP(A334,'[1]Coordinates cleaned'!$A:$G,7,0)</f>
        <v>1.4203866999999999</v>
      </c>
      <c r="J334">
        <f>VLOOKUP(A334,'[1]Coordinates cleaned'!$A:$H,8,0)</f>
        <v>32.886721700000002</v>
      </c>
      <c r="K334" s="10" t="s">
        <v>3371</v>
      </c>
      <c r="L334" s="10"/>
    </row>
    <row r="335" spans="1:12" x14ac:dyDescent="0.3">
      <c r="A335">
        <v>607085</v>
      </c>
      <c r="B335" t="s">
        <v>1622</v>
      </c>
      <c r="C335" t="s">
        <v>4400</v>
      </c>
      <c r="D335" t="s">
        <v>4400</v>
      </c>
      <c r="E335" t="s">
        <v>4400</v>
      </c>
      <c r="F335" s="15" t="str">
        <f>VLOOKUP(A335,'[1]Coordinates cleaned'!$A:$I,9,0)</f>
        <v>Netis</v>
      </c>
      <c r="G335" s="15" t="str">
        <f>VLOOKUP(A335,'[1]Coordinates cleaned'!$A:$J,10,0)</f>
        <v>Samuel Naseke</v>
      </c>
      <c r="H335" s="9" t="s">
        <v>3669</v>
      </c>
      <c r="I335">
        <f>VLOOKUP(A335,'[1]Coordinates cleaned'!$A:$G,7,0)</f>
        <v>0.25196000000000002</v>
      </c>
      <c r="J335">
        <f>VLOOKUP(A335,'[1]Coordinates cleaned'!$A:$H,8,0)</f>
        <v>32.705821666666701</v>
      </c>
      <c r="K335" s="10" t="s">
        <v>3371</v>
      </c>
      <c r="L335" s="10"/>
    </row>
    <row r="336" spans="1:12" x14ac:dyDescent="0.3">
      <c r="A336">
        <v>609463</v>
      </c>
      <c r="B336" t="s">
        <v>2717</v>
      </c>
      <c r="C336" t="s">
        <v>4400</v>
      </c>
      <c r="D336" t="s">
        <v>4400</v>
      </c>
      <c r="E336" t="s">
        <v>4400</v>
      </c>
      <c r="F336" s="15" t="str">
        <f>VLOOKUP(A336,'[1]Coordinates cleaned'!$A:$I,9,0)</f>
        <v>Netis</v>
      </c>
      <c r="G336" s="15" t="str">
        <f>VLOOKUP(A336,'[1]Coordinates cleaned'!$A:$J,10,0)</f>
        <v>Moses Wandera</v>
      </c>
      <c r="H336" s="9" t="s">
        <v>3669</v>
      </c>
      <c r="I336">
        <f>VLOOKUP(A336,'[1]Coordinates cleaned'!$A:$G,7,0)</f>
        <v>1.6923385</v>
      </c>
      <c r="J336">
        <f>VLOOKUP(A336,'[1]Coordinates cleaned'!$A:$H,8,0)</f>
        <v>33.604049799999999</v>
      </c>
      <c r="K336" s="10" t="s">
        <v>3371</v>
      </c>
      <c r="L336" s="10"/>
    </row>
    <row r="337" spans="1:12" x14ac:dyDescent="0.3">
      <c r="A337">
        <v>608038</v>
      </c>
      <c r="B337" t="s">
        <v>2373</v>
      </c>
      <c r="C337" t="s">
        <v>4400</v>
      </c>
      <c r="D337" t="s">
        <v>4400</v>
      </c>
      <c r="E337" t="s">
        <v>4400</v>
      </c>
      <c r="F337" s="15" t="str">
        <f>VLOOKUP(A337,'[1]Coordinates cleaned'!$A:$I,9,0)</f>
        <v>Netis</v>
      </c>
      <c r="G337" s="15" t="str">
        <f>VLOOKUP(A337,'[1]Coordinates cleaned'!$A:$J,10,0)</f>
        <v>Samuel Naseke</v>
      </c>
      <c r="H337" s="9" t="s">
        <v>3669</v>
      </c>
      <c r="I337">
        <f>VLOOKUP(A337,'[1]Coordinates cleaned'!$A:$G,7,0)</f>
        <v>0.67242170000000001</v>
      </c>
      <c r="J337">
        <f>VLOOKUP(A337,'[1]Coordinates cleaned'!$A:$H,8,0)</f>
        <v>32.929578300000003</v>
      </c>
      <c r="K337" s="10" t="s">
        <v>3371</v>
      </c>
      <c r="L337" s="10"/>
    </row>
    <row r="338" spans="1:12" x14ac:dyDescent="0.3">
      <c r="A338">
        <v>605377</v>
      </c>
      <c r="B338" t="s">
        <v>430</v>
      </c>
      <c r="C338" t="s">
        <v>4400</v>
      </c>
      <c r="D338" t="s">
        <v>4400</v>
      </c>
      <c r="E338" t="s">
        <v>4400</v>
      </c>
      <c r="F338" s="15" t="str">
        <f>VLOOKUP(A338,'[1]Coordinates cleaned'!$A:$I,9,0)</f>
        <v>I-Engineering</v>
      </c>
      <c r="G338" s="15" t="str">
        <f>VLOOKUP(A338,'[1]Coordinates cleaned'!$A:$J,10,0)</f>
        <v>Muhamood Kyongo</v>
      </c>
      <c r="H338" s="9" t="s">
        <v>3368</v>
      </c>
      <c r="I338">
        <f>VLOOKUP(A338,'[1]Coordinates cleaned'!$A:$G,7,0)</f>
        <v>2.3162050000000001</v>
      </c>
      <c r="J338">
        <f>VLOOKUP(A338,'[1]Coordinates cleaned'!$A:$H,8,0)</f>
        <v>32.687179999999998</v>
      </c>
      <c r="K338" s="10" t="s">
        <v>3371</v>
      </c>
      <c r="L338" s="10"/>
    </row>
    <row r="339" spans="1:12" x14ac:dyDescent="0.3">
      <c r="A339">
        <v>605983</v>
      </c>
      <c r="B339" t="s">
        <v>643</v>
      </c>
      <c r="C339" t="s">
        <v>4400</v>
      </c>
      <c r="D339" t="s">
        <v>4400</v>
      </c>
      <c r="E339" t="s">
        <v>4400</v>
      </c>
      <c r="F339" s="15" t="str">
        <f>VLOOKUP(A339,'[1]Coordinates cleaned'!$A:$I,9,0)</f>
        <v>I-Engineering</v>
      </c>
      <c r="G339" s="15" t="str">
        <f>VLOOKUP(A339,'[1]Coordinates cleaned'!$A:$J,10,0)</f>
        <v>Moses Kaganda</v>
      </c>
      <c r="H339" s="9" t="s">
        <v>3368</v>
      </c>
      <c r="I339">
        <f>VLOOKUP(A339,'[1]Coordinates cleaned'!$A:$G,7,0)</f>
        <v>3.3762295</v>
      </c>
      <c r="J339">
        <f>VLOOKUP(A339,'[1]Coordinates cleaned'!$A:$H,8,0)</f>
        <v>31.9939596</v>
      </c>
      <c r="K339" s="10" t="s">
        <v>3371</v>
      </c>
      <c r="L339" s="10"/>
    </row>
    <row r="340" spans="1:12" x14ac:dyDescent="0.3">
      <c r="A340">
        <v>605547</v>
      </c>
      <c r="B340" t="s">
        <v>752</v>
      </c>
      <c r="C340" t="s">
        <v>4400</v>
      </c>
      <c r="D340" t="s">
        <v>4400</v>
      </c>
      <c r="E340" t="s">
        <v>4400</v>
      </c>
      <c r="F340" s="15" t="str">
        <f>VLOOKUP(A340,'[1]Coordinates cleaned'!$A:$I,9,0)</f>
        <v>I-Engineering</v>
      </c>
      <c r="G340" s="15" t="str">
        <f>VLOOKUP(A340,'[1]Coordinates cleaned'!$A:$J,10,0)</f>
        <v>Moses Kaganda</v>
      </c>
      <c r="H340" s="9" t="s">
        <v>3368</v>
      </c>
      <c r="I340">
        <f>VLOOKUP(A340,'[1]Coordinates cleaned'!$A:$G,7,0)</f>
        <v>3.2451574999999999</v>
      </c>
      <c r="J340">
        <f>VLOOKUP(A340,'[1]Coordinates cleaned'!$A:$H,8,0)</f>
        <v>32.124423100000001</v>
      </c>
      <c r="K340" s="10" t="s">
        <v>3371</v>
      </c>
      <c r="L340" s="10"/>
    </row>
    <row r="341" spans="1:12" x14ac:dyDescent="0.3">
      <c r="A341">
        <v>605173</v>
      </c>
      <c r="B341" t="s">
        <v>226</v>
      </c>
      <c r="C341" t="s">
        <v>4400</v>
      </c>
      <c r="D341" t="s">
        <v>4400</v>
      </c>
      <c r="E341" t="s">
        <v>4400</v>
      </c>
      <c r="F341" s="15" t="str">
        <f>VLOOKUP(A341,'[1]Coordinates cleaned'!$A:$I,9,0)</f>
        <v>I-Engineering</v>
      </c>
      <c r="G341" s="15" t="str">
        <f>VLOOKUP(A341,'[1]Coordinates cleaned'!$A:$J,10,0)</f>
        <v>Joash Lubwama</v>
      </c>
      <c r="H341" s="9" t="s">
        <v>3368</v>
      </c>
      <c r="I341">
        <f>VLOOKUP(A341,'[1]Coordinates cleaned'!$A:$G,7,0)</f>
        <v>0.33322750000000001</v>
      </c>
      <c r="J341">
        <f>VLOOKUP(A341,'[1]Coordinates cleaned'!$A:$H,8,0)</f>
        <v>32.555552900000002</v>
      </c>
      <c r="K341" s="10" t="s">
        <v>3371</v>
      </c>
      <c r="L341" s="10"/>
    </row>
    <row r="342" spans="1:12" x14ac:dyDescent="0.3">
      <c r="A342">
        <v>607420</v>
      </c>
      <c r="B342" t="s">
        <v>2015</v>
      </c>
      <c r="C342" t="s">
        <v>4400</v>
      </c>
      <c r="D342" t="s">
        <v>4400</v>
      </c>
      <c r="E342" t="s">
        <v>4400</v>
      </c>
      <c r="F342" s="15" t="str">
        <f>VLOOKUP(A342,'[1]Coordinates cleaned'!$A:$I,9,0)</f>
        <v>Netis</v>
      </c>
      <c r="G342" s="15" t="str">
        <f>VLOOKUP(A342,'[1]Coordinates cleaned'!$A:$J,10,0)</f>
        <v>Benbridge Mulongo</v>
      </c>
      <c r="H342" s="9" t="s">
        <v>3669</v>
      </c>
      <c r="I342">
        <f>VLOOKUP(A342,'[1]Coordinates cleaned'!$A:$G,7,0)</f>
        <v>0.33584000000000003</v>
      </c>
      <c r="J342">
        <f>VLOOKUP(A342,'[1]Coordinates cleaned'!$A:$H,8,0)</f>
        <v>32.59939</v>
      </c>
      <c r="K342" s="10" t="s">
        <v>3371</v>
      </c>
      <c r="L342" s="10"/>
    </row>
    <row r="343" spans="1:12" x14ac:dyDescent="0.3">
      <c r="A343">
        <v>605549</v>
      </c>
      <c r="B343" t="s">
        <v>756</v>
      </c>
      <c r="C343" t="s">
        <v>4400</v>
      </c>
      <c r="D343" t="s">
        <v>4400</v>
      </c>
      <c r="E343" t="s">
        <v>4400</v>
      </c>
      <c r="F343" s="15" t="str">
        <f>VLOOKUP(A343,'[1]Coordinates cleaned'!$A:$I,9,0)</f>
        <v>I-Engineering</v>
      </c>
      <c r="G343" s="15" t="str">
        <f>VLOOKUP(A343,'[1]Coordinates cleaned'!$A:$J,10,0)</f>
        <v>Moses Kaganda</v>
      </c>
      <c r="H343" s="9" t="s">
        <v>3368</v>
      </c>
      <c r="I343">
        <f>VLOOKUP(A343,'[1]Coordinates cleaned'!$A:$G,7,0)</f>
        <v>3.0156717</v>
      </c>
      <c r="J343">
        <f>VLOOKUP(A343,'[1]Coordinates cleaned'!$A:$H,8,0)</f>
        <v>32.154361700000003</v>
      </c>
      <c r="K343" s="10" t="s">
        <v>3371</v>
      </c>
      <c r="L343" s="10"/>
    </row>
    <row r="344" spans="1:12" x14ac:dyDescent="0.3">
      <c r="A344">
        <v>605394</v>
      </c>
      <c r="B344" t="s">
        <v>457</v>
      </c>
      <c r="C344" t="s">
        <v>4400</v>
      </c>
      <c r="D344" t="s">
        <v>4400</v>
      </c>
      <c r="E344" t="s">
        <v>4400</v>
      </c>
      <c r="F344" s="15" t="str">
        <f>VLOOKUP(A344,'[1]Coordinates cleaned'!$A:$I,9,0)</f>
        <v>I-Engineering</v>
      </c>
      <c r="G344" s="15" t="str">
        <f>VLOOKUP(A344,'[1]Coordinates cleaned'!$A:$J,10,0)</f>
        <v>Moses Kaganda</v>
      </c>
      <c r="H344" s="9" t="s">
        <v>3368</v>
      </c>
      <c r="I344">
        <f>VLOOKUP(A344,'[1]Coordinates cleaned'!$A:$G,7,0)</f>
        <v>2.7679817</v>
      </c>
      <c r="J344">
        <f>VLOOKUP(A344,'[1]Coordinates cleaned'!$A:$H,8,0)</f>
        <v>32.237601699999999</v>
      </c>
      <c r="K344" s="10" t="s">
        <v>3371</v>
      </c>
      <c r="L344" s="10"/>
    </row>
    <row r="345" spans="1:12" x14ac:dyDescent="0.3">
      <c r="A345">
        <v>606694</v>
      </c>
      <c r="B345" t="s">
        <v>1516</v>
      </c>
      <c r="C345" t="s">
        <v>4400</v>
      </c>
      <c r="D345" t="s">
        <v>4400</v>
      </c>
      <c r="E345" t="s">
        <v>4400</v>
      </c>
      <c r="F345" s="15" t="str">
        <f>VLOOKUP(A345,'[1]Coordinates cleaned'!$A:$I,9,0)</f>
        <v>I-Engineering</v>
      </c>
      <c r="G345" s="15" t="str">
        <f>VLOOKUP(A345,'[1]Coordinates cleaned'!$A:$J,10,0)</f>
        <v>Muhamood Kyongo</v>
      </c>
      <c r="H345" s="9" t="s">
        <v>3368</v>
      </c>
      <c r="I345">
        <f>VLOOKUP(A345,'[1]Coordinates cleaned'!$A:$G,7,0)</f>
        <v>1.8877999999999999</v>
      </c>
      <c r="J345">
        <f>VLOOKUP(A345,'[1]Coordinates cleaned'!$A:$H,8,0)</f>
        <v>32.887300000000003</v>
      </c>
      <c r="K345" s="10" t="s">
        <v>3371</v>
      </c>
      <c r="L345" s="10"/>
    </row>
    <row r="346" spans="1:12" x14ac:dyDescent="0.3">
      <c r="A346">
        <v>606473</v>
      </c>
      <c r="B346" t="s">
        <v>1299</v>
      </c>
      <c r="C346" t="s">
        <v>4400</v>
      </c>
      <c r="D346" t="s">
        <v>4400</v>
      </c>
      <c r="E346" t="s">
        <v>4400</v>
      </c>
      <c r="F346" s="15" t="str">
        <f>VLOOKUP(A346,'[1]Coordinates cleaned'!$A:$I,9,0)</f>
        <v>I-Engineering</v>
      </c>
      <c r="G346" s="15" t="str">
        <f>VLOOKUP(A346,'[1]Coordinates cleaned'!$A:$J,10,0)</f>
        <v>Muhamood Kyongo</v>
      </c>
      <c r="H346" s="9" t="s">
        <v>3368</v>
      </c>
      <c r="I346">
        <f>VLOOKUP(A346,'[1]Coordinates cleaned'!$A:$G,7,0)</f>
        <v>2.0642521</v>
      </c>
      <c r="J346">
        <f>VLOOKUP(A346,'[1]Coordinates cleaned'!$A:$H,8,0)</f>
        <v>32.669815</v>
      </c>
      <c r="K346" s="10" t="s">
        <v>3371</v>
      </c>
      <c r="L346" s="10"/>
    </row>
    <row r="347" spans="1:12" x14ac:dyDescent="0.3">
      <c r="A347">
        <v>608543</v>
      </c>
      <c r="B347" t="s">
        <v>1865</v>
      </c>
      <c r="C347" t="s">
        <v>4400</v>
      </c>
      <c r="D347" t="s">
        <v>4400</v>
      </c>
      <c r="E347" t="s">
        <v>4400</v>
      </c>
      <c r="F347" s="15" t="str">
        <f>VLOOKUP(A347,'[1]Coordinates cleaned'!$A:$I,9,0)</f>
        <v>I-Engineering</v>
      </c>
      <c r="G347" s="15" t="str">
        <f>VLOOKUP(A347,'[1]Coordinates cleaned'!$A:$J,10,0)</f>
        <v>Muhamood Kyongo</v>
      </c>
      <c r="H347" s="9" t="s">
        <v>3368</v>
      </c>
      <c r="I347">
        <f>VLOOKUP(A347,'[1]Coordinates cleaned'!$A:$G,7,0)</f>
        <v>1.7387733000000001</v>
      </c>
      <c r="J347">
        <f>VLOOKUP(A347,'[1]Coordinates cleaned'!$A:$H,8,0)</f>
        <v>32.382093300000001</v>
      </c>
      <c r="K347" s="10" t="s">
        <v>3371</v>
      </c>
      <c r="L347" s="10"/>
    </row>
    <row r="348" spans="1:12" x14ac:dyDescent="0.3">
      <c r="A348">
        <v>608530</v>
      </c>
      <c r="B348" t="s">
        <v>2852</v>
      </c>
      <c r="C348" t="s">
        <v>4400</v>
      </c>
      <c r="D348" t="s">
        <v>4400</v>
      </c>
      <c r="E348" t="s">
        <v>4400</v>
      </c>
      <c r="F348" s="15" t="str">
        <f>VLOOKUP(A348,'[1]Coordinates cleaned'!$A:$I,9,0)</f>
        <v>I-Engineering</v>
      </c>
      <c r="G348" s="15" t="str">
        <f>VLOOKUP(A348,'[1]Coordinates cleaned'!$A:$J,10,0)</f>
        <v>Muhamood Kyongo</v>
      </c>
      <c r="H348" s="9" t="s">
        <v>3368</v>
      </c>
      <c r="I348">
        <f>VLOOKUP(A348,'[1]Coordinates cleaned'!$A:$G,7,0)</f>
        <v>1.9704900000000001</v>
      </c>
      <c r="J348">
        <f>VLOOKUP(A348,'[1]Coordinates cleaned'!$A:$H,8,0)</f>
        <v>32.631270000000001</v>
      </c>
      <c r="K348" s="10" t="s">
        <v>3371</v>
      </c>
      <c r="L348" s="10"/>
    </row>
    <row r="349" spans="1:12" x14ac:dyDescent="0.3">
      <c r="A349">
        <v>605564</v>
      </c>
      <c r="B349" t="s">
        <v>775</v>
      </c>
      <c r="C349" t="s">
        <v>4400</v>
      </c>
      <c r="D349" t="s">
        <v>4400</v>
      </c>
      <c r="E349" t="s">
        <v>4400</v>
      </c>
      <c r="F349" s="15" t="str">
        <f>VLOOKUP(A349,'[1]Coordinates cleaned'!$A:$I,9,0)</f>
        <v>Camusat</v>
      </c>
      <c r="G349" s="15" t="str">
        <f>VLOOKUP(A349,'[1]Coordinates cleaned'!$A:$J,10,0)</f>
        <v>Christopher Alituha</v>
      </c>
      <c r="H349" s="9" t="s">
        <v>3367</v>
      </c>
      <c r="I349">
        <f>VLOOKUP(A349,'[1]Coordinates cleaned'!$A:$G,7,0)</f>
        <v>0.55950829999999996</v>
      </c>
      <c r="J349">
        <f>VLOOKUP(A349,'[1]Coordinates cleaned'!$A:$H,8,0)</f>
        <v>31.392551699999999</v>
      </c>
      <c r="K349" s="10" t="s">
        <v>3371</v>
      </c>
      <c r="L349" s="10"/>
    </row>
    <row r="350" spans="1:12" x14ac:dyDescent="0.3">
      <c r="A350">
        <v>608520</v>
      </c>
      <c r="B350" t="s">
        <v>706</v>
      </c>
      <c r="C350" t="s">
        <v>4400</v>
      </c>
      <c r="D350" t="s">
        <v>4400</v>
      </c>
      <c r="E350" t="s">
        <v>4400</v>
      </c>
      <c r="F350" s="15" t="str">
        <f>VLOOKUP(A350,'[1]Coordinates cleaned'!$A:$I,9,0)</f>
        <v>Netis</v>
      </c>
      <c r="G350" s="15" t="str">
        <f>VLOOKUP(A350,'[1]Coordinates cleaned'!$A:$J,10,0)</f>
        <v>Moses Wandera</v>
      </c>
      <c r="H350" s="9" t="s">
        <v>3669</v>
      </c>
      <c r="I350">
        <f>VLOOKUP(A350,'[1]Coordinates cleaned'!$A:$G,7,0)</f>
        <v>2.0457033333333299</v>
      </c>
      <c r="J350">
        <f>VLOOKUP(A350,'[1]Coordinates cleaned'!$A:$H,8,0)</f>
        <v>33.673736666666699</v>
      </c>
      <c r="K350" s="10" t="s">
        <v>3371</v>
      </c>
      <c r="L350" s="10"/>
    </row>
    <row r="351" spans="1:12" x14ac:dyDescent="0.3">
      <c r="A351">
        <v>609093</v>
      </c>
      <c r="B351" t="s">
        <v>126</v>
      </c>
      <c r="C351" t="s">
        <v>4400</v>
      </c>
      <c r="D351" t="s">
        <v>4400</v>
      </c>
      <c r="E351" t="s">
        <v>4400</v>
      </c>
      <c r="F351" s="15" t="str">
        <f>VLOOKUP(A351,'[1]Coordinates cleaned'!$A:$I,9,0)</f>
        <v>Camusat</v>
      </c>
      <c r="G351" s="15" t="str">
        <f>VLOOKUP(A351,'[1]Coordinates cleaned'!$A:$J,10,0)</f>
        <v>Denis Masaba</v>
      </c>
      <c r="H351" s="9" t="s">
        <v>3367</v>
      </c>
      <c r="I351">
        <f>VLOOKUP(A351,'[1]Coordinates cleaned'!$A:$G,7,0)</f>
        <v>-0.95386090000000001</v>
      </c>
      <c r="J351">
        <f>VLOOKUP(A351,'[1]Coordinates cleaned'!$A:$H,8,0)</f>
        <v>30.589860000000002</v>
      </c>
      <c r="K351" s="10" t="s">
        <v>3371</v>
      </c>
      <c r="L351" s="10"/>
    </row>
    <row r="352" spans="1:12" x14ac:dyDescent="0.3">
      <c r="A352">
        <v>605516</v>
      </c>
      <c r="B352" t="s">
        <v>689</v>
      </c>
      <c r="C352" t="s">
        <v>4400</v>
      </c>
      <c r="D352" t="s">
        <v>4400</v>
      </c>
      <c r="E352" t="s">
        <v>4400</v>
      </c>
      <c r="F352" s="15" t="str">
        <f>VLOOKUP(A352,'[1]Coordinates cleaned'!$A:$I,9,0)</f>
        <v>Camusat</v>
      </c>
      <c r="G352" s="15" t="str">
        <f>VLOOKUP(A352,'[1]Coordinates cleaned'!$A:$J,10,0)</f>
        <v>Denis Masaba</v>
      </c>
      <c r="H352" s="9" t="s">
        <v>3367</v>
      </c>
      <c r="I352">
        <f>VLOOKUP(A352,'[1]Coordinates cleaned'!$A:$G,7,0)</f>
        <v>-0.99</v>
      </c>
      <c r="J352">
        <f>VLOOKUP(A352,'[1]Coordinates cleaned'!$A:$H,8,0)</f>
        <v>29.946396666666701</v>
      </c>
      <c r="K352" s="10" t="s">
        <v>3371</v>
      </c>
      <c r="L352" s="10"/>
    </row>
    <row r="353" spans="1:13" x14ac:dyDescent="0.3">
      <c r="A353">
        <v>607338</v>
      </c>
      <c r="B353" t="s">
        <v>2161</v>
      </c>
      <c r="C353" t="s">
        <v>4400</v>
      </c>
      <c r="D353" t="s">
        <v>4400</v>
      </c>
      <c r="E353" t="s">
        <v>4400</v>
      </c>
      <c r="F353" s="15" t="str">
        <f>VLOOKUP(A353,'[1]Coordinates cleaned'!$A:$I,9,0)</f>
        <v>Camusat</v>
      </c>
      <c r="G353" s="15" t="str">
        <f>VLOOKUP(A353,'[1]Coordinates cleaned'!$A:$J,10,0)</f>
        <v>Thomasi Seruyange</v>
      </c>
      <c r="H353" s="9" t="s">
        <v>3367</v>
      </c>
      <c r="I353">
        <f>VLOOKUP(A353,'[1]Coordinates cleaned'!$A:$G,7,0)</f>
        <v>-0.32907940000000002</v>
      </c>
      <c r="J353">
        <f>VLOOKUP(A353,'[1]Coordinates cleaned'!$A:$H,8,0)</f>
        <v>31.143502300000002</v>
      </c>
      <c r="K353" s="10" t="s">
        <v>3371</v>
      </c>
      <c r="L353" s="10"/>
    </row>
    <row r="354" spans="1:13" x14ac:dyDescent="0.3">
      <c r="A354">
        <v>605601</v>
      </c>
      <c r="B354" t="s">
        <v>814</v>
      </c>
      <c r="C354" t="s">
        <v>4400</v>
      </c>
      <c r="D354" t="s">
        <v>4400</v>
      </c>
      <c r="E354" t="s">
        <v>4400</v>
      </c>
      <c r="F354" s="15" t="str">
        <f>VLOOKUP(A354,'[1]Coordinates cleaned'!$A:$I,9,0)</f>
        <v>Camusat</v>
      </c>
      <c r="G354" s="15" t="str">
        <f>VLOOKUP(A354,'[1]Coordinates cleaned'!$A:$J,10,0)</f>
        <v>Christopher Alituha</v>
      </c>
      <c r="H354" s="9" t="s">
        <v>3367</v>
      </c>
      <c r="I354">
        <f>VLOOKUP(A354,'[1]Coordinates cleaned'!$A:$G,7,0)</f>
        <v>0.35453420000000002</v>
      </c>
      <c r="J354">
        <f>VLOOKUP(A354,'[1]Coordinates cleaned'!$A:$H,8,0)</f>
        <v>32.546804399999999</v>
      </c>
      <c r="K354" s="10" t="s">
        <v>3371</v>
      </c>
      <c r="L354" s="10"/>
    </row>
    <row r="355" spans="1:13" x14ac:dyDescent="0.3">
      <c r="A355">
        <v>608688</v>
      </c>
      <c r="B355" t="s">
        <v>2557</v>
      </c>
      <c r="C355" t="s">
        <v>4400</v>
      </c>
      <c r="D355" t="s">
        <v>4400</v>
      </c>
      <c r="E355" t="s">
        <v>4400</v>
      </c>
      <c r="F355" s="15" t="str">
        <f>VLOOKUP(A355,'[1]Coordinates cleaned'!$A:$I,9,0)</f>
        <v>I-Engineering</v>
      </c>
      <c r="G355" s="15" t="str">
        <f>VLOOKUP(A355,'[1]Coordinates cleaned'!$A:$J,10,0)</f>
        <v>Moses Kaganda</v>
      </c>
      <c r="H355" s="9" t="s">
        <v>3368</v>
      </c>
      <c r="I355">
        <f>VLOOKUP(A355,'[1]Coordinates cleaned'!$A:$G,7,0)</f>
        <v>3.2095928900000001</v>
      </c>
      <c r="J355">
        <f>VLOOKUP(A355,'[1]Coordinates cleaned'!$A:$H,8,0)</f>
        <v>33.452172189999999</v>
      </c>
      <c r="K355" s="10" t="s">
        <v>3371</v>
      </c>
      <c r="L355" s="10"/>
    </row>
    <row r="356" spans="1:13" x14ac:dyDescent="0.3">
      <c r="A356">
        <v>607568</v>
      </c>
      <c r="B356" t="s">
        <v>998</v>
      </c>
      <c r="C356" t="s">
        <v>4400</v>
      </c>
      <c r="D356" t="s">
        <v>4400</v>
      </c>
      <c r="E356" t="s">
        <v>4400</v>
      </c>
      <c r="F356" s="15" t="str">
        <f>VLOOKUP(A356,'[1]Coordinates cleaned'!$A:$I,9,0)</f>
        <v>Camusat</v>
      </c>
      <c r="G356" s="15" t="str">
        <f>VLOOKUP(A356,'[1]Coordinates cleaned'!$A:$J,10,0)</f>
        <v>Abu Kasamba</v>
      </c>
      <c r="H356" s="9" t="s">
        <v>3367</v>
      </c>
      <c r="I356">
        <f>VLOOKUP(A356,'[1]Coordinates cleaned'!$A:$G,7,0)</f>
        <v>0.2943865</v>
      </c>
      <c r="J356">
        <f>VLOOKUP(A356,'[1]Coordinates cleaned'!$A:$H,8,0)</f>
        <v>32.566596699999998</v>
      </c>
      <c r="K356" s="10" t="s">
        <v>3371</v>
      </c>
      <c r="L356" s="10"/>
    </row>
    <row r="357" spans="1:13" x14ac:dyDescent="0.3">
      <c r="A357">
        <v>609248</v>
      </c>
      <c r="B357" t="s">
        <v>166</v>
      </c>
      <c r="C357" t="s">
        <v>4400</v>
      </c>
      <c r="D357" t="s">
        <v>4400</v>
      </c>
      <c r="E357" t="s">
        <v>4400</v>
      </c>
      <c r="F357" s="15" t="str">
        <f>VLOOKUP(A357,'[1]Coordinates cleaned'!$A:$I,9,0)</f>
        <v>Camusat</v>
      </c>
      <c r="G357" s="15" t="str">
        <f>VLOOKUP(A357,'[1]Coordinates cleaned'!$A:$J,10,0)</f>
        <v>Christopher Alituha</v>
      </c>
      <c r="H357" s="9" t="s">
        <v>3367</v>
      </c>
      <c r="I357">
        <f>VLOOKUP(A357,'[1]Coordinates cleaned'!$A:$G,7,0)</f>
        <v>0.55753850000000005</v>
      </c>
      <c r="J357">
        <f>VLOOKUP(A357,'[1]Coordinates cleaned'!$A:$H,8,0)</f>
        <v>31.394261799999999</v>
      </c>
      <c r="K357" s="10" t="s">
        <v>3371</v>
      </c>
      <c r="L357" s="10"/>
    </row>
    <row r="358" spans="1:13" x14ac:dyDescent="0.3">
      <c r="A358">
        <v>701059</v>
      </c>
      <c r="B358" t="s">
        <v>3151</v>
      </c>
      <c r="C358" t="s">
        <v>4400</v>
      </c>
      <c r="D358" t="s">
        <v>4400</v>
      </c>
      <c r="E358" t="s">
        <v>4400</v>
      </c>
      <c r="F358" s="15" t="str">
        <f>VLOOKUP(A358,'[1]Coordinates cleaned'!$A:$I,9,0)</f>
        <v>Camusat</v>
      </c>
      <c r="G358" s="15" t="str">
        <f>VLOOKUP(A358,'[1]Coordinates cleaned'!$A:$J,10,0)</f>
        <v>Abu Kasamba</v>
      </c>
      <c r="H358" s="9" t="s">
        <v>3367</v>
      </c>
      <c r="I358">
        <f>VLOOKUP(A358,'[1]Coordinates cleaned'!$A:$G,7,0)</f>
        <v>0.33906160000000002</v>
      </c>
      <c r="J358">
        <f>VLOOKUP(A358,'[1]Coordinates cleaned'!$A:$H,8,0)</f>
        <v>32.534106700000002</v>
      </c>
      <c r="K358" s="10" t="s">
        <v>3371</v>
      </c>
      <c r="L358" s="10"/>
    </row>
    <row r="359" spans="1:13" x14ac:dyDescent="0.3">
      <c r="A359">
        <v>607507</v>
      </c>
      <c r="B359" t="s">
        <v>722</v>
      </c>
      <c r="C359" t="s">
        <v>4400</v>
      </c>
      <c r="D359" t="s">
        <v>4400</v>
      </c>
      <c r="E359" t="s">
        <v>4400</v>
      </c>
      <c r="F359" s="15" t="str">
        <f>VLOOKUP(A359,'[1]Coordinates cleaned'!$A:$I,9,0)</f>
        <v>Camusat</v>
      </c>
      <c r="G359" s="15" t="str">
        <f>VLOOKUP(A359,'[1]Coordinates cleaned'!$A:$J,10,0)</f>
        <v>Abu Kasamba</v>
      </c>
      <c r="H359" s="9" t="s">
        <v>3367</v>
      </c>
      <c r="I359">
        <f>VLOOKUP(A359,'[1]Coordinates cleaned'!$A:$G,7,0)</f>
        <v>0.28974660000000002</v>
      </c>
      <c r="J359">
        <f>VLOOKUP(A359,'[1]Coordinates cleaned'!$A:$H,8,0)</f>
        <v>32.5698455</v>
      </c>
      <c r="K359" s="10" t="s">
        <v>3371</v>
      </c>
      <c r="L359" s="10"/>
    </row>
    <row r="360" spans="1:13" x14ac:dyDescent="0.3">
      <c r="A360">
        <v>606638</v>
      </c>
      <c r="B360" t="s">
        <v>3711</v>
      </c>
      <c r="C360" t="s">
        <v>4400</v>
      </c>
      <c r="D360" t="s">
        <v>4400</v>
      </c>
      <c r="E360" t="s">
        <v>4400</v>
      </c>
      <c r="F360" s="15" t="str">
        <f>VLOOKUP(A360,'[1]Coordinates cleaned'!$A:$I,9,0)</f>
        <v>Camusat</v>
      </c>
      <c r="G360" s="15" t="str">
        <f>VLOOKUP(A360,'[1]Coordinates cleaned'!$A:$J,10,0)</f>
        <v>M Patrick Kalibbala</v>
      </c>
      <c r="H360" s="9" t="s">
        <v>3367</v>
      </c>
      <c r="I360">
        <f>VLOOKUP(A360,'[1]Coordinates cleaned'!$A:$G,7,0)</f>
        <v>4.0123199999999998E-2</v>
      </c>
      <c r="J360">
        <f>VLOOKUP(A360,'[1]Coordinates cleaned'!$A:$H,8,0)</f>
        <v>31.878049000000001</v>
      </c>
      <c r="K360" s="10" t="s">
        <v>3371</v>
      </c>
      <c r="L360" s="10"/>
    </row>
    <row r="361" spans="1:13" x14ac:dyDescent="0.3">
      <c r="A361">
        <v>609377</v>
      </c>
      <c r="B361" t="s">
        <v>2627</v>
      </c>
      <c r="C361" t="s">
        <v>4400</v>
      </c>
      <c r="D361" t="s">
        <v>4400</v>
      </c>
      <c r="E361" t="s">
        <v>4400</v>
      </c>
      <c r="F361" s="15" t="s">
        <v>4312</v>
      </c>
      <c r="G361" s="15" t="str">
        <f>VLOOKUP(A361,'[1]Coordinates cleaned'!$A:$J,10,0)</f>
        <v>Christopher Alituha</v>
      </c>
      <c r="H361" s="9" t="s">
        <v>3367</v>
      </c>
      <c r="I361">
        <f>VLOOKUP(A361,'[1]Coordinates cleaned'!$A:$G,7,0)</f>
        <v>0.96480379999999999</v>
      </c>
      <c r="J361">
        <f>VLOOKUP(A361,'[1]Coordinates cleaned'!$A:$H,8,0)</f>
        <v>31.367888300000001</v>
      </c>
      <c r="K361" s="10" t="s">
        <v>3371</v>
      </c>
      <c r="L361" s="10"/>
      <c r="M361" t="str">
        <f>VLOOKUP(A361,'CAM to IENG'!A:O,15,0)</f>
        <v>CAM_to_IENG</v>
      </c>
    </row>
    <row r="362" spans="1:13" x14ac:dyDescent="0.3">
      <c r="A362">
        <v>701705</v>
      </c>
      <c r="B362" t="s">
        <v>2917</v>
      </c>
      <c r="C362" t="s">
        <v>4400</v>
      </c>
      <c r="D362" t="s">
        <v>4400</v>
      </c>
      <c r="E362" t="s">
        <v>4400</v>
      </c>
      <c r="F362" s="15" t="str">
        <f>VLOOKUP(A362,'[1]Coordinates cleaned'!$A:$I,9,0)</f>
        <v>Camusat</v>
      </c>
      <c r="G362" s="15" t="str">
        <f>VLOOKUP(A362,'[1]Coordinates cleaned'!$A:$J,10,0)</f>
        <v>Christopher Alituha</v>
      </c>
      <c r="H362" s="9" t="s">
        <v>3367</v>
      </c>
      <c r="I362">
        <f>VLOOKUP(A362,'[1]Coordinates cleaned'!$A:$G,7,0)</f>
        <v>0.37883250000000002</v>
      </c>
      <c r="J362">
        <f>VLOOKUP(A362,'[1]Coordinates cleaned'!$A:$H,8,0)</f>
        <v>32.527777999999998</v>
      </c>
      <c r="K362" s="10" t="s">
        <v>3371</v>
      </c>
      <c r="L362" s="10"/>
    </row>
    <row r="363" spans="1:13" x14ac:dyDescent="0.3">
      <c r="A363">
        <v>609645</v>
      </c>
      <c r="B363" t="s">
        <v>2979</v>
      </c>
      <c r="C363" t="s">
        <v>4400</v>
      </c>
      <c r="D363" t="s">
        <v>4400</v>
      </c>
      <c r="E363" t="s">
        <v>4400</v>
      </c>
      <c r="F363" s="15" t="str">
        <f>VLOOKUP(A363,'[1]Coordinates cleaned'!$A:$I,9,0)</f>
        <v>Camusat</v>
      </c>
      <c r="G363" s="15" t="str">
        <f>VLOOKUP(A363,'[1]Coordinates cleaned'!$A:$J,10,0)</f>
        <v>Christopher Alituha</v>
      </c>
      <c r="H363" s="9" t="s">
        <v>3367</v>
      </c>
      <c r="I363">
        <f>VLOOKUP(A363,'[1]Coordinates cleaned'!$A:$G,7,0)</f>
        <v>0.34196219999999999</v>
      </c>
      <c r="J363">
        <f>VLOOKUP(A363,'[1]Coordinates cleaned'!$A:$H,8,0)</f>
        <v>32.502911099999999</v>
      </c>
      <c r="K363" s="10" t="s">
        <v>3371</v>
      </c>
      <c r="L363" s="10"/>
    </row>
    <row r="364" spans="1:13" x14ac:dyDescent="0.3">
      <c r="A364">
        <v>606418</v>
      </c>
      <c r="B364" t="s">
        <v>1264</v>
      </c>
      <c r="C364" t="s">
        <v>4400</v>
      </c>
      <c r="D364" t="s">
        <v>4400</v>
      </c>
      <c r="E364" t="s">
        <v>4400</v>
      </c>
      <c r="F364" s="15" t="str">
        <f>VLOOKUP(A364,'[1]Coordinates cleaned'!$A:$I,9,0)</f>
        <v>Camusat</v>
      </c>
      <c r="G364" s="15" t="str">
        <f>VLOOKUP(A364,'[1]Coordinates cleaned'!$A:$J,10,0)</f>
        <v>Stephen Rwabwogo</v>
      </c>
      <c r="H364" s="9" t="s">
        <v>3367</v>
      </c>
      <c r="I364">
        <f>VLOOKUP(A364,'[1]Coordinates cleaned'!$A:$G,7,0)</f>
        <v>0.16856869999999999</v>
      </c>
      <c r="J364">
        <f>VLOOKUP(A364,'[1]Coordinates cleaned'!$A:$H,8,0)</f>
        <v>30.064904500000001</v>
      </c>
      <c r="K364" s="10" t="s">
        <v>3371</v>
      </c>
      <c r="L364" s="10"/>
    </row>
    <row r="365" spans="1:13" x14ac:dyDescent="0.3">
      <c r="A365">
        <v>606677</v>
      </c>
      <c r="B365" t="s">
        <v>1479</v>
      </c>
      <c r="C365" t="s">
        <v>4400</v>
      </c>
      <c r="D365" t="s">
        <v>4400</v>
      </c>
      <c r="E365" t="s">
        <v>4400</v>
      </c>
      <c r="F365" s="15" t="str">
        <f>VLOOKUP(A365,'[1]Coordinates cleaned'!$A:$I,9,0)</f>
        <v>Camusat</v>
      </c>
      <c r="G365" s="15" t="str">
        <f>VLOOKUP(A365,'[1]Coordinates cleaned'!$A:$J,10,0)</f>
        <v>Thomasi Seruyange</v>
      </c>
      <c r="H365" s="9" t="s">
        <v>3367</v>
      </c>
      <c r="I365">
        <f>VLOOKUP(A365,'[1]Coordinates cleaned'!$A:$G,7,0)</f>
        <v>-0.1463835</v>
      </c>
      <c r="J365">
        <f>VLOOKUP(A365,'[1]Coordinates cleaned'!$A:$H,8,0)</f>
        <v>30.5608319</v>
      </c>
      <c r="K365" s="10" t="s">
        <v>3371</v>
      </c>
      <c r="L365" s="10"/>
    </row>
    <row r="366" spans="1:13" x14ac:dyDescent="0.3">
      <c r="A366">
        <v>608003</v>
      </c>
      <c r="B366" t="s">
        <v>2091</v>
      </c>
      <c r="C366" t="s">
        <v>4400</v>
      </c>
      <c r="D366" t="s">
        <v>4400</v>
      </c>
      <c r="E366" t="s">
        <v>4400</v>
      </c>
      <c r="F366" s="15" t="str">
        <f>VLOOKUP(A366,'[1]Coordinates cleaned'!$A:$I,9,0)</f>
        <v>Netis</v>
      </c>
      <c r="G366" s="15" t="str">
        <f>VLOOKUP(A366,'[1]Coordinates cleaned'!$A:$J,10,0)</f>
        <v>Jude Musana</v>
      </c>
      <c r="H366" s="9" t="s">
        <v>3669</v>
      </c>
      <c r="I366">
        <f>VLOOKUP(A366,'[1]Coordinates cleaned'!$A:$G,7,0)</f>
        <v>0.68767666666666705</v>
      </c>
      <c r="J366">
        <f>VLOOKUP(A366,'[1]Coordinates cleaned'!$A:$H,8,0)</f>
        <v>34.191041666666699</v>
      </c>
      <c r="K366" s="10" t="s">
        <v>3371</v>
      </c>
      <c r="L366" s="10"/>
    </row>
    <row r="367" spans="1:13" x14ac:dyDescent="0.3">
      <c r="A367">
        <v>607053</v>
      </c>
      <c r="B367" t="s">
        <v>3712</v>
      </c>
      <c r="C367" t="s">
        <v>4400</v>
      </c>
      <c r="D367" t="s">
        <v>4400</v>
      </c>
      <c r="E367" t="s">
        <v>4400</v>
      </c>
      <c r="F367" s="15" t="str">
        <f>VLOOKUP(A367,'[1]Coordinates cleaned'!$A:$I,9,0)</f>
        <v>Camusat</v>
      </c>
      <c r="G367" s="15" t="str">
        <f>VLOOKUP(A367,'[1]Coordinates cleaned'!$A:$J,10,0)</f>
        <v>Christopher Alituha</v>
      </c>
      <c r="H367" s="9" t="s">
        <v>3367</v>
      </c>
      <c r="I367">
        <f>VLOOKUP(A367,'[1]Coordinates cleaned'!$A:$G,7,0)</f>
        <v>0.33085110000000001</v>
      </c>
      <c r="J367">
        <f>VLOOKUP(A367,'[1]Coordinates cleaned'!$A:$H,8,0)</f>
        <v>32.483972299999998</v>
      </c>
      <c r="K367" s="10" t="s">
        <v>3371</v>
      </c>
      <c r="L367" s="10"/>
    </row>
    <row r="368" spans="1:13" x14ac:dyDescent="0.3">
      <c r="A368">
        <v>607672</v>
      </c>
      <c r="B368" t="s">
        <v>2464</v>
      </c>
      <c r="C368" t="s">
        <v>4400</v>
      </c>
      <c r="D368" t="s">
        <v>4400</v>
      </c>
      <c r="E368" t="s">
        <v>4400</v>
      </c>
      <c r="F368" s="15" t="str">
        <f>VLOOKUP(A368,'[1]Coordinates cleaned'!$A:$I,9,0)</f>
        <v>I-Engineering</v>
      </c>
      <c r="G368" s="15" t="str">
        <f>VLOOKUP(A368,'[1]Coordinates cleaned'!$A:$J,10,0)</f>
        <v>Joash Lubwama</v>
      </c>
      <c r="H368" s="9" t="s">
        <v>3368</v>
      </c>
      <c r="I368">
        <f>VLOOKUP(A368,'[1]Coordinates cleaned'!$A:$G,7,0)</f>
        <v>0.41191450000000002</v>
      </c>
      <c r="J368">
        <f>VLOOKUP(A368,'[1]Coordinates cleaned'!$A:$H,8,0)</f>
        <v>32.5326515</v>
      </c>
      <c r="K368" s="10" t="s">
        <v>3371</v>
      </c>
      <c r="L368" s="10"/>
    </row>
    <row r="369" spans="1:14" x14ac:dyDescent="0.3">
      <c r="A369">
        <v>605702</v>
      </c>
      <c r="B369" t="s">
        <v>905</v>
      </c>
      <c r="C369" t="s">
        <v>4400</v>
      </c>
      <c r="D369" t="s">
        <v>4400</v>
      </c>
      <c r="E369" t="s">
        <v>4400</v>
      </c>
      <c r="F369" s="15" t="str">
        <f>VLOOKUP(A369,'[1]Coordinates cleaned'!$A:$I,9,0)</f>
        <v>Netis</v>
      </c>
      <c r="G369" s="15" t="str">
        <f>VLOOKUP(A369,'[1]Coordinates cleaned'!$A:$J,10,0)</f>
        <v>Jude Musana</v>
      </c>
      <c r="H369" s="9" t="s">
        <v>3669</v>
      </c>
      <c r="I369">
        <f>VLOOKUP(A369,'[1]Coordinates cleaned'!$A:$G,7,0)</f>
        <v>0.82259166666666705</v>
      </c>
      <c r="J369">
        <f>VLOOKUP(A369,'[1]Coordinates cleaned'!$A:$H,8,0)</f>
        <v>34.313560000000003</v>
      </c>
      <c r="K369" s="10" t="s">
        <v>3371</v>
      </c>
      <c r="L369" s="10"/>
    </row>
    <row r="370" spans="1:14" x14ac:dyDescent="0.3">
      <c r="A370">
        <v>607748</v>
      </c>
      <c r="B370" t="s">
        <v>2556</v>
      </c>
      <c r="C370" t="s">
        <v>4400</v>
      </c>
      <c r="D370" t="s">
        <v>4400</v>
      </c>
      <c r="E370" t="s">
        <v>4400</v>
      </c>
      <c r="F370" s="15" t="str">
        <f>VLOOKUP(A370,'[1]Coordinates cleaned'!$A:$I,9,0)</f>
        <v>Netis</v>
      </c>
      <c r="G370" s="15" t="str">
        <f>VLOOKUP(A370,'[1]Coordinates cleaned'!$A:$J,10,0)</f>
        <v>Paul Mbabazi</v>
      </c>
      <c r="H370" s="9" t="s">
        <v>3669</v>
      </c>
      <c r="I370">
        <f>VLOOKUP(A370,'[1]Coordinates cleaned'!$A:$G,7,0)</f>
        <v>0.30243039999999999</v>
      </c>
      <c r="J370">
        <f>VLOOKUP(A370,'[1]Coordinates cleaned'!$A:$H,8,0)</f>
        <v>32.579713300000002</v>
      </c>
      <c r="K370" s="10" t="s">
        <v>3371</v>
      </c>
      <c r="L370" s="10"/>
    </row>
    <row r="371" spans="1:14" x14ac:dyDescent="0.3">
      <c r="A371">
        <v>701177</v>
      </c>
      <c r="B371" t="s">
        <v>3167</v>
      </c>
      <c r="C371" t="s">
        <v>4400</v>
      </c>
      <c r="D371" t="s">
        <v>4400</v>
      </c>
      <c r="E371" t="s">
        <v>4400</v>
      </c>
      <c r="F371" s="15" t="str">
        <f>VLOOKUP(A371,'[1]Coordinates cleaned'!$A:$I,9,0)</f>
        <v>Camusat</v>
      </c>
      <c r="G371" s="15" t="str">
        <f>VLOOKUP(A371,'[1]Coordinates cleaned'!$A:$J,10,0)</f>
        <v>Thomasi Seruyange</v>
      </c>
      <c r="H371" s="9" t="s">
        <v>3367</v>
      </c>
      <c r="I371">
        <f>VLOOKUP(A371,'[1]Coordinates cleaned'!$A:$G,7,0)</f>
        <v>-0.31561479999999997</v>
      </c>
      <c r="J371">
        <f>VLOOKUP(A371,'[1]Coordinates cleaned'!$A:$H,8,0)</f>
        <v>30.551100900000002</v>
      </c>
      <c r="K371" s="10" t="s">
        <v>3371</v>
      </c>
      <c r="L371" s="10"/>
    </row>
    <row r="372" spans="1:14" x14ac:dyDescent="0.3">
      <c r="A372">
        <v>609478</v>
      </c>
      <c r="B372" t="s">
        <v>2816</v>
      </c>
      <c r="C372" t="s">
        <v>4400</v>
      </c>
      <c r="D372" t="s">
        <v>4400</v>
      </c>
      <c r="E372" t="s">
        <v>4400</v>
      </c>
      <c r="F372" s="15" t="s">
        <v>4334</v>
      </c>
      <c r="G372" s="15" t="str">
        <f>VLOOKUP(A372,'[1]Coordinates cleaned'!$A:$J,10,0)</f>
        <v>Benbridge Mulongo</v>
      </c>
      <c r="H372" s="9" t="s">
        <v>3669</v>
      </c>
      <c r="I372">
        <f>VLOOKUP(A372,'[1]Coordinates cleaned'!$A:$G,7,0)</f>
        <v>0.40833740000000002</v>
      </c>
      <c r="J372">
        <f>VLOOKUP(A372,'[1]Coordinates cleaned'!$A:$H,8,0)</f>
        <v>32.641621999999998</v>
      </c>
      <c r="K372" s="10" t="s">
        <v>3371</v>
      </c>
      <c r="L372" s="10"/>
      <c r="N372" t="str">
        <f>VLOOKUP(A372,NET_to_IENG!A:J,10,0)</f>
        <v>NET_to_IENG</v>
      </c>
    </row>
    <row r="373" spans="1:14" x14ac:dyDescent="0.3">
      <c r="A373">
        <v>608504</v>
      </c>
      <c r="B373" t="s">
        <v>1856</v>
      </c>
      <c r="C373" t="s">
        <v>4400</v>
      </c>
      <c r="D373" t="s">
        <v>4400</v>
      </c>
      <c r="E373" t="s">
        <v>4400</v>
      </c>
      <c r="F373" s="15" t="str">
        <f>VLOOKUP(A373,'[1]Coordinates cleaned'!$A:$I,9,0)</f>
        <v>I-Engineering</v>
      </c>
      <c r="G373" s="15" t="str">
        <f>VLOOKUP(A373,'[1]Coordinates cleaned'!$A:$J,10,0)</f>
        <v>Muhamood Kyongo</v>
      </c>
      <c r="H373" s="9" t="s">
        <v>3368</v>
      </c>
      <c r="I373">
        <f>VLOOKUP(A373,'[1]Coordinates cleaned'!$A:$G,7,0)</f>
        <v>2.2910517000000001</v>
      </c>
      <c r="J373">
        <f>VLOOKUP(A373,'[1]Coordinates cleaned'!$A:$H,8,0)</f>
        <v>32.790230000000001</v>
      </c>
      <c r="K373" s="10" t="s">
        <v>3371</v>
      </c>
      <c r="L373" s="10"/>
    </row>
    <row r="374" spans="1:14" x14ac:dyDescent="0.3">
      <c r="A374">
        <v>609194</v>
      </c>
      <c r="B374" t="s">
        <v>2264</v>
      </c>
      <c r="C374" t="s">
        <v>4400</v>
      </c>
      <c r="D374" t="s">
        <v>4400</v>
      </c>
      <c r="E374" t="s">
        <v>4400</v>
      </c>
      <c r="F374" s="15" t="str">
        <f>VLOOKUP(A374,'[1]Coordinates cleaned'!$A:$I,9,0)</f>
        <v>Camusat</v>
      </c>
      <c r="G374" s="15" t="str">
        <f>VLOOKUP(A374,'[1]Coordinates cleaned'!$A:$J,10,0)</f>
        <v>Denis Masaba</v>
      </c>
      <c r="H374" s="9" t="s">
        <v>3367</v>
      </c>
      <c r="I374">
        <f>VLOOKUP(A374,'[1]Coordinates cleaned'!$A:$G,7,0)</f>
        <v>-0.60221950000000002</v>
      </c>
      <c r="J374">
        <f>VLOOKUP(A374,'[1]Coordinates cleaned'!$A:$H,8,0)</f>
        <v>30.1077221</v>
      </c>
      <c r="K374" s="10" t="s">
        <v>3371</v>
      </c>
      <c r="L374" s="10"/>
    </row>
    <row r="375" spans="1:14" x14ac:dyDescent="0.3">
      <c r="A375">
        <v>605799</v>
      </c>
      <c r="B375" t="s">
        <v>994</v>
      </c>
      <c r="C375" t="s">
        <v>4400</v>
      </c>
      <c r="D375" t="s">
        <v>4400</v>
      </c>
      <c r="E375" t="s">
        <v>4400</v>
      </c>
      <c r="F375" s="15" t="str">
        <f>VLOOKUP(A375,'[1]Coordinates cleaned'!$A:$I,9,0)</f>
        <v>Netis</v>
      </c>
      <c r="G375" s="15" t="str">
        <f>VLOOKUP(A375,'[1]Coordinates cleaned'!$A:$J,10,0)</f>
        <v>Jude Musana</v>
      </c>
      <c r="H375" s="9" t="s">
        <v>3669</v>
      </c>
      <c r="I375">
        <f>VLOOKUP(A375,'[1]Coordinates cleaned'!$A:$G,7,0)</f>
        <v>0.68973669999999998</v>
      </c>
      <c r="J375">
        <f>VLOOKUP(A375,'[1]Coordinates cleaned'!$A:$H,8,0)</f>
        <v>34.105191699999999</v>
      </c>
      <c r="K375" s="10" t="s">
        <v>3371</v>
      </c>
      <c r="L375" s="10"/>
    </row>
    <row r="376" spans="1:14" x14ac:dyDescent="0.3">
      <c r="A376">
        <v>701057</v>
      </c>
      <c r="B376" t="s">
        <v>3208</v>
      </c>
      <c r="C376" t="s">
        <v>4400</v>
      </c>
      <c r="D376" t="s">
        <v>4400</v>
      </c>
      <c r="E376" t="s">
        <v>4400</v>
      </c>
      <c r="F376" s="15" t="str">
        <f>VLOOKUP(A376,'[1]Coordinates cleaned'!$A:$I,9,0)</f>
        <v>Netis</v>
      </c>
      <c r="G376" s="15" t="str">
        <f>VLOOKUP(A376,'[1]Coordinates cleaned'!$A:$J,10,0)</f>
        <v>Benbridge Mulongo</v>
      </c>
      <c r="H376" s="9" t="s">
        <v>3669</v>
      </c>
      <c r="I376">
        <f>VLOOKUP(A376,'[1]Coordinates cleaned'!$A:$G,7,0)</f>
        <v>0.37250699999999998</v>
      </c>
      <c r="J376">
        <f>VLOOKUP(A376,'[1]Coordinates cleaned'!$A:$H,8,0)</f>
        <v>32.641813800000001</v>
      </c>
      <c r="K376" s="10" t="s">
        <v>3371</v>
      </c>
      <c r="L376" s="10"/>
    </row>
    <row r="377" spans="1:14" x14ac:dyDescent="0.3">
      <c r="A377">
        <v>606383</v>
      </c>
      <c r="B377" t="s">
        <v>1224</v>
      </c>
      <c r="C377" t="s">
        <v>4400</v>
      </c>
      <c r="D377" t="s">
        <v>4400</v>
      </c>
      <c r="E377" t="s">
        <v>4400</v>
      </c>
      <c r="F377" s="15" t="str">
        <f>VLOOKUP(A377,'[1]Coordinates cleaned'!$A:$I,9,0)</f>
        <v>I-Engineering</v>
      </c>
      <c r="G377" s="15" t="str">
        <f>VLOOKUP(A377,'[1]Coordinates cleaned'!$A:$J,10,0)</f>
        <v>Latima Musoke</v>
      </c>
      <c r="H377" s="9" t="s">
        <v>3368</v>
      </c>
      <c r="I377">
        <f>VLOOKUP(A377,'[1]Coordinates cleaned'!$A:$G,7,0)</f>
        <v>1.4395667000000001</v>
      </c>
      <c r="J377">
        <f>VLOOKUP(A377,'[1]Coordinates cleaned'!$A:$H,8,0)</f>
        <v>31.4557617</v>
      </c>
      <c r="K377" s="10" t="s">
        <v>3371</v>
      </c>
      <c r="L377" s="10"/>
    </row>
    <row r="378" spans="1:14" x14ac:dyDescent="0.3">
      <c r="A378">
        <v>607591</v>
      </c>
      <c r="B378" t="s">
        <v>1684</v>
      </c>
      <c r="C378" t="s">
        <v>4400</v>
      </c>
      <c r="D378" t="s">
        <v>4400</v>
      </c>
      <c r="E378" t="s">
        <v>4400</v>
      </c>
      <c r="F378" s="15" t="str">
        <f>VLOOKUP(A378,'[1]Coordinates cleaned'!$A:$I,9,0)</f>
        <v>Camusat</v>
      </c>
      <c r="G378" s="15" t="str">
        <f>VLOOKUP(A378,'[1]Coordinates cleaned'!$A:$J,10,0)</f>
        <v>M Patrick Kalibbala</v>
      </c>
      <c r="H378" s="9" t="s">
        <v>3367</v>
      </c>
      <c r="I378">
        <f>VLOOKUP(A378,'[1]Coordinates cleaned'!$A:$G,7,0)</f>
        <v>0.28955950000000003</v>
      </c>
      <c r="J378">
        <f>VLOOKUP(A378,'[1]Coordinates cleaned'!$A:$H,8,0)</f>
        <v>32.478410500000003</v>
      </c>
      <c r="K378" s="10" t="s">
        <v>3371</v>
      </c>
      <c r="L378" s="10"/>
    </row>
    <row r="379" spans="1:14" x14ac:dyDescent="0.3">
      <c r="A379">
        <v>606391</v>
      </c>
      <c r="B379" t="s">
        <v>3713</v>
      </c>
      <c r="C379" t="s">
        <v>4400</v>
      </c>
      <c r="D379" t="s">
        <v>4400</v>
      </c>
      <c r="E379" t="s">
        <v>4400</v>
      </c>
      <c r="F379" s="15" t="str">
        <f>VLOOKUP(A379,'[1]Coordinates cleaned'!$A:$I,9,0)</f>
        <v>Camusat</v>
      </c>
      <c r="G379" s="15" t="str">
        <f>VLOOKUP(A379,'[1]Coordinates cleaned'!$A:$J,10,0)</f>
        <v>Abu Kasamba</v>
      </c>
      <c r="H379" s="9" t="s">
        <v>3367</v>
      </c>
      <c r="I379">
        <f>VLOOKUP(A379,'[1]Coordinates cleaned'!$A:$G,7,0)</f>
        <v>0.1037877</v>
      </c>
      <c r="J379">
        <f>VLOOKUP(A379,'[1]Coordinates cleaned'!$A:$H,8,0)</f>
        <v>32.503284600000001</v>
      </c>
      <c r="K379" s="10" t="s">
        <v>3371</v>
      </c>
      <c r="L379" s="10"/>
    </row>
    <row r="380" spans="1:14" x14ac:dyDescent="0.3">
      <c r="A380">
        <v>701049</v>
      </c>
      <c r="B380" t="s">
        <v>3072</v>
      </c>
      <c r="C380" t="s">
        <v>4400</v>
      </c>
      <c r="D380" t="s">
        <v>4400</v>
      </c>
      <c r="E380" t="s">
        <v>4400</v>
      </c>
      <c r="F380" s="15" t="str">
        <f>VLOOKUP(A380,'[1]Coordinates cleaned'!$A:$I,9,0)</f>
        <v>Camusat</v>
      </c>
      <c r="G380" s="15" t="str">
        <f>VLOOKUP(A380,'[1]Coordinates cleaned'!$A:$J,10,0)</f>
        <v>Thomasi Seruyange</v>
      </c>
      <c r="H380" s="9" t="s">
        <v>3367</v>
      </c>
      <c r="I380">
        <f>VLOOKUP(A380,'[1]Coordinates cleaned'!$A:$G,7,0)</f>
        <v>-0.79091500000000003</v>
      </c>
      <c r="J380">
        <f>VLOOKUP(A380,'[1]Coordinates cleaned'!$A:$H,8,0)</f>
        <v>30.818941899999999</v>
      </c>
      <c r="K380" s="10" t="s">
        <v>3371</v>
      </c>
      <c r="L380" s="10"/>
    </row>
    <row r="381" spans="1:14" x14ac:dyDescent="0.3">
      <c r="A381">
        <v>608277</v>
      </c>
      <c r="B381" t="s">
        <v>1755</v>
      </c>
      <c r="C381" t="s">
        <v>4400</v>
      </c>
      <c r="D381" t="s">
        <v>4400</v>
      </c>
      <c r="E381" t="s">
        <v>4400</v>
      </c>
      <c r="F381" s="15" t="str">
        <f>VLOOKUP(A381,'[1]Coordinates cleaned'!$A:$I,9,0)</f>
        <v>Netis</v>
      </c>
      <c r="G381" s="15" t="str">
        <f>VLOOKUP(A381,'[1]Coordinates cleaned'!$A:$J,10,0)</f>
        <v>Jude Musana</v>
      </c>
      <c r="H381" s="9" t="s">
        <v>3669</v>
      </c>
      <c r="I381">
        <f>VLOOKUP(A381,'[1]Coordinates cleaned'!$A:$G,7,0)</f>
        <v>0.70360999999999996</v>
      </c>
      <c r="J381">
        <f>VLOOKUP(A381,'[1]Coordinates cleaned'!$A:$H,8,0)</f>
        <v>34.201140000000002</v>
      </c>
      <c r="K381" s="10" t="s">
        <v>3371</v>
      </c>
      <c r="L381" s="10"/>
    </row>
    <row r="382" spans="1:14" x14ac:dyDescent="0.3">
      <c r="A382">
        <v>608097</v>
      </c>
      <c r="B382" t="s">
        <v>2378</v>
      </c>
      <c r="C382" t="s">
        <v>4400</v>
      </c>
      <c r="D382" t="s">
        <v>4400</v>
      </c>
      <c r="E382" t="s">
        <v>4400</v>
      </c>
      <c r="F382" s="15" t="str">
        <f>VLOOKUP(A382,'[1]Coordinates cleaned'!$A:$I,9,0)</f>
        <v>Netis</v>
      </c>
      <c r="G382" s="15" t="str">
        <f>VLOOKUP(A382,'[1]Coordinates cleaned'!$A:$J,10,0)</f>
        <v>Emmanuel Kafuko</v>
      </c>
      <c r="H382" s="9" t="s">
        <v>3669</v>
      </c>
      <c r="I382">
        <f>VLOOKUP(A382,'[1]Coordinates cleaned'!$A:$G,7,0)</f>
        <v>0.95167500000000005</v>
      </c>
      <c r="J382">
        <f>VLOOKUP(A382,'[1]Coordinates cleaned'!$A:$H,8,0)</f>
        <v>33.369869999999999</v>
      </c>
      <c r="K382" s="10" t="s">
        <v>3371</v>
      </c>
      <c r="L382" s="10"/>
    </row>
    <row r="383" spans="1:14" x14ac:dyDescent="0.3">
      <c r="A383">
        <v>609993</v>
      </c>
      <c r="B383" t="s">
        <v>3172</v>
      </c>
      <c r="C383" t="s">
        <v>4400</v>
      </c>
      <c r="D383" t="s">
        <v>4400</v>
      </c>
      <c r="E383" t="s">
        <v>4400</v>
      </c>
      <c r="F383" s="15" t="s">
        <v>4338</v>
      </c>
      <c r="G383" s="15" t="str">
        <f>VLOOKUP(A383,'[1]Coordinates cleaned'!$A:$J,10,0)</f>
        <v>Innocent Ayiko</v>
      </c>
      <c r="H383" s="9" t="s">
        <v>3368</v>
      </c>
      <c r="I383">
        <f>VLOOKUP(A383,'[1]Coordinates cleaned'!$A:$G,7,0)</f>
        <v>2.9892679000000002</v>
      </c>
      <c r="J383">
        <f>VLOOKUP(A383,'[1]Coordinates cleaned'!$A:$H,8,0)</f>
        <v>30.913834999999999</v>
      </c>
      <c r="K383" s="10" t="s">
        <v>3371</v>
      </c>
      <c r="L383" s="10" t="str">
        <f>VLOOKUP(A383,IENG_to_New_Vendor!A:H,8,0)</f>
        <v>IENG_to_New_Vendor</v>
      </c>
    </row>
    <row r="384" spans="1:14" x14ac:dyDescent="0.3">
      <c r="A384">
        <v>606708</v>
      </c>
      <c r="B384" t="s">
        <v>1489</v>
      </c>
      <c r="C384" t="s">
        <v>4400</v>
      </c>
      <c r="D384" t="s">
        <v>4400</v>
      </c>
      <c r="E384" t="s">
        <v>4400</v>
      </c>
      <c r="F384" s="15" t="str">
        <f>VLOOKUP(A384,'[1]Coordinates cleaned'!$A:$I,9,0)</f>
        <v>Netis</v>
      </c>
      <c r="G384" s="15" t="str">
        <f>VLOOKUP(A384,'[1]Coordinates cleaned'!$A:$J,10,0)</f>
        <v>Emmanuel Kafuko</v>
      </c>
      <c r="H384" s="9" t="s">
        <v>3669</v>
      </c>
      <c r="I384">
        <f>VLOOKUP(A384,'[1]Coordinates cleaned'!$A:$G,7,0)</f>
        <v>0.95142166666666705</v>
      </c>
      <c r="J384">
        <f>VLOOKUP(A384,'[1]Coordinates cleaned'!$A:$H,8,0)</f>
        <v>33.370021666666702</v>
      </c>
      <c r="K384" s="10" t="s">
        <v>3371</v>
      </c>
      <c r="L384" s="10"/>
    </row>
    <row r="385" spans="1:14" x14ac:dyDescent="0.3">
      <c r="A385">
        <v>608242</v>
      </c>
      <c r="B385" t="s">
        <v>1745</v>
      </c>
      <c r="C385" t="s">
        <v>4400</v>
      </c>
      <c r="D385" t="s">
        <v>4400</v>
      </c>
      <c r="E385" t="s">
        <v>4400</v>
      </c>
      <c r="F385" s="15" t="str">
        <f>VLOOKUP(A385,'[1]Coordinates cleaned'!$A:$I,9,0)</f>
        <v>Netis</v>
      </c>
      <c r="G385" s="15" t="str">
        <f>VLOOKUP(A385,'[1]Coordinates cleaned'!$A:$J,10,0)</f>
        <v>Emmanuel Kafuko</v>
      </c>
      <c r="H385" s="9" t="s">
        <v>3669</v>
      </c>
      <c r="I385">
        <f>VLOOKUP(A385,'[1]Coordinates cleaned'!$A:$G,7,0)</f>
        <v>1.0591999999999999</v>
      </c>
      <c r="J385">
        <f>VLOOKUP(A385,'[1]Coordinates cleaned'!$A:$H,8,0)</f>
        <v>33.232081700000002</v>
      </c>
      <c r="K385" s="10" t="s">
        <v>3371</v>
      </c>
      <c r="L385" s="10"/>
    </row>
    <row r="386" spans="1:14" x14ac:dyDescent="0.3">
      <c r="A386">
        <v>606451</v>
      </c>
      <c r="B386" t="s">
        <v>1322</v>
      </c>
      <c r="C386" t="s">
        <v>4400</v>
      </c>
      <c r="D386" t="s">
        <v>4400</v>
      </c>
      <c r="E386" t="s">
        <v>4400</v>
      </c>
      <c r="F386" s="15" t="str">
        <f>VLOOKUP(A386,'[1]Coordinates cleaned'!$A:$I,9,0)</f>
        <v>I-Engineering</v>
      </c>
      <c r="G386" s="15" t="str">
        <f>VLOOKUP(A386,'[1]Coordinates cleaned'!$A:$J,10,0)</f>
        <v>Joash Lubwama</v>
      </c>
      <c r="H386" s="9" t="s">
        <v>3368</v>
      </c>
      <c r="I386">
        <f>VLOOKUP(A386,'[1]Coordinates cleaned'!$A:$G,7,0)</f>
        <v>0.37898799999999999</v>
      </c>
      <c r="J386">
        <f>VLOOKUP(A386,'[1]Coordinates cleaned'!$A:$H,8,0)</f>
        <v>32.572312199999999</v>
      </c>
      <c r="K386" s="10" t="s">
        <v>3371</v>
      </c>
      <c r="L386" s="10"/>
    </row>
    <row r="387" spans="1:14" x14ac:dyDescent="0.3">
      <c r="A387">
        <v>701760</v>
      </c>
      <c r="B387" t="s">
        <v>3640</v>
      </c>
      <c r="C387" t="s">
        <v>4400</v>
      </c>
      <c r="D387" t="s">
        <v>4400</v>
      </c>
      <c r="E387" t="s">
        <v>4400</v>
      </c>
      <c r="F387" s="15" t="str">
        <f>VLOOKUP(A387,'[1]Coordinates cleaned'!$A:$I,9,0)</f>
        <v>I-Engineering</v>
      </c>
      <c r="G387" s="15" t="str">
        <f>VLOOKUP(A387,'[1]Coordinates cleaned'!$A:$J,10,0)</f>
        <v>Joash Lubwama</v>
      </c>
      <c r="H387" s="9" t="s">
        <v>3368</v>
      </c>
      <c r="I387">
        <f>VLOOKUP(A387,'[1]Coordinates cleaned'!$A:$G,7,0)</f>
        <v>0.41752489999999998</v>
      </c>
      <c r="J387">
        <f>VLOOKUP(A387,'[1]Coordinates cleaned'!$A:$H,8,0)</f>
        <v>32.5385949</v>
      </c>
      <c r="K387" s="10" t="s">
        <v>3371</v>
      </c>
      <c r="L387" s="10"/>
    </row>
    <row r="388" spans="1:14" x14ac:dyDescent="0.3">
      <c r="A388">
        <v>606232</v>
      </c>
      <c r="B388" t="s">
        <v>3714</v>
      </c>
      <c r="C388" t="s">
        <v>4400</v>
      </c>
      <c r="D388" t="s">
        <v>4400</v>
      </c>
      <c r="E388" t="s">
        <v>4400</v>
      </c>
      <c r="F388" s="15" t="str">
        <f>VLOOKUP(A388,'[1]Coordinates cleaned'!$A:$I,9,0)</f>
        <v>I-Engineering</v>
      </c>
      <c r="G388" s="15" t="str">
        <f>VLOOKUP(A388,'[1]Coordinates cleaned'!$A:$J,10,0)</f>
        <v>Moses Kaganda</v>
      </c>
      <c r="H388" s="9" t="s">
        <v>3368</v>
      </c>
      <c r="I388">
        <f>VLOOKUP(A388,'[1]Coordinates cleaned'!$A:$G,7,0)</f>
        <v>2.7599974999999999</v>
      </c>
      <c r="J388">
        <f>VLOOKUP(A388,'[1]Coordinates cleaned'!$A:$H,8,0)</f>
        <v>32.296566800000001</v>
      </c>
      <c r="K388" s="10" t="s">
        <v>3371</v>
      </c>
      <c r="L388" s="10"/>
    </row>
    <row r="389" spans="1:14" x14ac:dyDescent="0.3">
      <c r="A389">
        <v>701503</v>
      </c>
      <c r="B389" t="s">
        <v>3554</v>
      </c>
      <c r="C389" t="s">
        <v>4400</v>
      </c>
      <c r="D389" t="s">
        <v>4400</v>
      </c>
      <c r="E389" t="s">
        <v>4400</v>
      </c>
      <c r="F389" s="15" t="str">
        <f>VLOOKUP(A389,'[1]Coordinates cleaned'!$A:$I,9,0)</f>
        <v>Camusat</v>
      </c>
      <c r="G389" s="15" t="str">
        <f>VLOOKUP(A389,'[1]Coordinates cleaned'!$A:$J,10,0)</f>
        <v>Denis Masaba</v>
      </c>
      <c r="H389" s="9" t="s">
        <v>3367</v>
      </c>
      <c r="I389">
        <f>VLOOKUP(A389,'[1]Coordinates cleaned'!$A:$G,7,0)</f>
        <v>-0.98964666666666701</v>
      </c>
      <c r="J389">
        <f>VLOOKUP(A389,'[1]Coordinates cleaned'!$A:$H,8,0)</f>
        <v>29.987998333333302</v>
      </c>
      <c r="K389" s="10" t="s">
        <v>3371</v>
      </c>
      <c r="L389" s="10"/>
    </row>
    <row r="390" spans="1:14" x14ac:dyDescent="0.3">
      <c r="A390">
        <v>607743</v>
      </c>
      <c r="B390" t="s">
        <v>2547</v>
      </c>
      <c r="C390" t="s">
        <v>4400</v>
      </c>
      <c r="D390" t="s">
        <v>4400</v>
      </c>
      <c r="E390" t="s">
        <v>4400</v>
      </c>
      <c r="F390" s="15" t="str">
        <f>VLOOKUP(A390,'[1]Coordinates cleaned'!$A:$I,9,0)</f>
        <v>Camusat</v>
      </c>
      <c r="G390" s="15" t="str">
        <f>VLOOKUP(A390,'[1]Coordinates cleaned'!$A:$J,10,0)</f>
        <v>M Patrick Kalibbala</v>
      </c>
      <c r="H390" s="9" t="s">
        <v>3367</v>
      </c>
      <c r="I390">
        <f>VLOOKUP(A390,'[1]Coordinates cleaned'!$A:$G,7,0)</f>
        <v>-5.1568999999999999E-3</v>
      </c>
      <c r="J390">
        <f>VLOOKUP(A390,'[1]Coordinates cleaned'!$A:$H,8,0)</f>
        <v>31.501595600000002</v>
      </c>
      <c r="K390" s="10" t="s">
        <v>3371</v>
      </c>
      <c r="L390" s="10"/>
    </row>
    <row r="391" spans="1:14" x14ac:dyDescent="0.3">
      <c r="A391">
        <v>609908</v>
      </c>
      <c r="B391" t="s">
        <v>2227</v>
      </c>
      <c r="C391" t="s">
        <v>4400</v>
      </c>
      <c r="D391" t="s">
        <v>4400</v>
      </c>
      <c r="E391" t="s">
        <v>4400</v>
      </c>
      <c r="F391" s="15" t="s">
        <v>4334</v>
      </c>
      <c r="G391" s="15" t="str">
        <f>VLOOKUP(A391,'[1]Coordinates cleaned'!$A:$J,10,0)</f>
        <v>Benbridge Mulongo</v>
      </c>
      <c r="H391" s="9" t="s">
        <v>3669</v>
      </c>
      <c r="I391">
        <f>VLOOKUP(A391,'[1]Coordinates cleaned'!$A:$G,7,0)</f>
        <v>0.4350483</v>
      </c>
      <c r="J391">
        <f>VLOOKUP(A391,'[1]Coordinates cleaned'!$A:$H,8,0)</f>
        <v>32.6543633</v>
      </c>
      <c r="K391" s="10" t="s">
        <v>3371</v>
      </c>
      <c r="L391" s="10"/>
      <c r="N391" t="str">
        <f>VLOOKUP(A391,NET_to_IENG!A:J,10,0)</f>
        <v>NET_to_IENG</v>
      </c>
    </row>
    <row r="392" spans="1:14" x14ac:dyDescent="0.3">
      <c r="A392">
        <v>608518</v>
      </c>
      <c r="B392" t="s">
        <v>747</v>
      </c>
      <c r="C392" t="s">
        <v>4400</v>
      </c>
      <c r="D392" t="s">
        <v>4400</v>
      </c>
      <c r="E392" t="s">
        <v>4400</v>
      </c>
      <c r="F392" s="15" t="str">
        <f>VLOOKUP(A392,'[1]Coordinates cleaned'!$A:$I,9,0)</f>
        <v>I-Engineering</v>
      </c>
      <c r="G392" s="15" t="str">
        <f>VLOOKUP(A392,'[1]Coordinates cleaned'!$A:$J,10,0)</f>
        <v>Muhamood Kyongo</v>
      </c>
      <c r="H392" s="9" t="s">
        <v>3368</v>
      </c>
      <c r="I392">
        <f>VLOOKUP(A392,'[1]Coordinates cleaned'!$A:$G,7,0)</f>
        <v>2.2459815999999999</v>
      </c>
      <c r="J392">
        <f>VLOOKUP(A392,'[1]Coordinates cleaned'!$A:$H,8,0)</f>
        <v>32.9146936</v>
      </c>
      <c r="K392" s="10" t="s">
        <v>3371</v>
      </c>
      <c r="L392" s="10"/>
    </row>
    <row r="393" spans="1:14" x14ac:dyDescent="0.3">
      <c r="A393">
        <v>701214</v>
      </c>
      <c r="B393" t="s">
        <v>3715</v>
      </c>
      <c r="C393" t="s">
        <v>4400</v>
      </c>
      <c r="D393" t="s">
        <v>4400</v>
      </c>
      <c r="E393" t="s">
        <v>4400</v>
      </c>
      <c r="F393" s="15" t="str">
        <f>VLOOKUP(A393,'[1]Coordinates cleaned'!$A:$I,9,0)</f>
        <v>Camusat</v>
      </c>
      <c r="G393" s="15" t="str">
        <f>VLOOKUP(A393,'[1]Coordinates cleaned'!$A:$J,10,0)</f>
        <v>Abu Kasamba</v>
      </c>
      <c r="H393" s="9" t="s">
        <v>3367</v>
      </c>
      <c r="I393">
        <f>VLOOKUP(A393,'[1]Coordinates cleaned'!$A:$G,7,0)</f>
        <v>0.1125448</v>
      </c>
      <c r="J393">
        <f>VLOOKUP(A393,'[1]Coordinates cleaned'!$A:$H,8,0)</f>
        <v>32.500176799999998</v>
      </c>
      <c r="K393" s="10" t="s">
        <v>3371</v>
      </c>
      <c r="L393" s="10"/>
    </row>
    <row r="394" spans="1:14" x14ac:dyDescent="0.3">
      <c r="A394">
        <v>609738</v>
      </c>
      <c r="B394" t="s">
        <v>2877</v>
      </c>
      <c r="C394" t="s">
        <v>4400</v>
      </c>
      <c r="D394" t="s">
        <v>4400</v>
      </c>
      <c r="E394" t="s">
        <v>4400</v>
      </c>
      <c r="F394" s="15" t="str">
        <f>VLOOKUP(A394,'[1]Coordinates cleaned'!$A:$I,9,0)</f>
        <v>Netis</v>
      </c>
      <c r="G394" s="15" t="str">
        <f>VLOOKUP(A394,'[1]Coordinates cleaned'!$A:$J,10,0)</f>
        <v>Jude Musana</v>
      </c>
      <c r="H394" s="9" t="s">
        <v>3669</v>
      </c>
      <c r="I394">
        <f>VLOOKUP(A394,'[1]Coordinates cleaned'!$A:$G,7,0)</f>
        <v>1.24109365</v>
      </c>
      <c r="J394">
        <f>VLOOKUP(A394,'[1]Coordinates cleaned'!$A:$H,8,0)</f>
        <v>34.366152766666701</v>
      </c>
      <c r="K394" s="10" t="s">
        <v>3371</v>
      </c>
      <c r="L394" s="10"/>
    </row>
    <row r="395" spans="1:14" x14ac:dyDescent="0.3">
      <c r="A395">
        <v>607335</v>
      </c>
      <c r="B395" t="s">
        <v>2139</v>
      </c>
      <c r="C395" t="s">
        <v>4400</v>
      </c>
      <c r="D395" t="s">
        <v>4400</v>
      </c>
      <c r="E395" t="s">
        <v>4400</v>
      </c>
      <c r="F395" s="15" t="str">
        <f>VLOOKUP(A395,'[1]Coordinates cleaned'!$A:$I,9,0)</f>
        <v>Camusat</v>
      </c>
      <c r="G395" s="15" t="str">
        <f>VLOOKUP(A395,'[1]Coordinates cleaned'!$A:$J,10,0)</f>
        <v>M Patrick Kalibbala</v>
      </c>
      <c r="H395" s="9" t="s">
        <v>3367</v>
      </c>
      <c r="I395">
        <f>VLOOKUP(A395,'[1]Coordinates cleaned'!$A:$G,7,0)</f>
        <v>-0.33430700000000002</v>
      </c>
      <c r="J395">
        <f>VLOOKUP(A395,'[1]Coordinates cleaned'!$A:$H,8,0)</f>
        <v>31.700860200000001</v>
      </c>
      <c r="K395" s="10" t="s">
        <v>3371</v>
      </c>
      <c r="L395" s="10"/>
    </row>
    <row r="396" spans="1:14" x14ac:dyDescent="0.3">
      <c r="A396">
        <v>609084</v>
      </c>
      <c r="B396" t="s">
        <v>930</v>
      </c>
      <c r="C396" t="s">
        <v>4400</v>
      </c>
      <c r="D396" t="s">
        <v>4400</v>
      </c>
      <c r="E396" t="s">
        <v>4400</v>
      </c>
      <c r="F396" s="15" t="str">
        <f>VLOOKUP(A396,'[1]Coordinates cleaned'!$A:$I,9,0)</f>
        <v>Camusat</v>
      </c>
      <c r="G396" s="15" t="str">
        <f>VLOOKUP(A396,'[1]Coordinates cleaned'!$A:$J,10,0)</f>
        <v>Denis Masaba</v>
      </c>
      <c r="H396" s="9" t="s">
        <v>3367</v>
      </c>
      <c r="I396">
        <f>VLOOKUP(A396,'[1]Coordinates cleaned'!$A:$G,7,0)</f>
        <v>-0.78396833333333305</v>
      </c>
      <c r="J396">
        <f>VLOOKUP(A396,'[1]Coordinates cleaned'!$A:$H,8,0)</f>
        <v>30.2739366666667</v>
      </c>
      <c r="K396" s="10" t="s">
        <v>3371</v>
      </c>
      <c r="L396" s="10"/>
    </row>
    <row r="397" spans="1:14" x14ac:dyDescent="0.3">
      <c r="A397">
        <v>701554</v>
      </c>
      <c r="B397" t="s">
        <v>3513</v>
      </c>
      <c r="C397" t="s">
        <v>4400</v>
      </c>
      <c r="D397" t="s">
        <v>4400</v>
      </c>
      <c r="E397" t="s">
        <v>4400</v>
      </c>
      <c r="F397" s="15" t="str">
        <f>VLOOKUP(A397,'[1]Coordinates cleaned'!$A:$I,9,0)</f>
        <v>Camusat</v>
      </c>
      <c r="G397" s="15" t="str">
        <f>VLOOKUP(A397,'[1]Coordinates cleaned'!$A:$J,10,0)</f>
        <v>Thomasi Seruyange</v>
      </c>
      <c r="H397" s="9" t="s">
        <v>3367</v>
      </c>
      <c r="I397">
        <f>VLOOKUP(A397,'[1]Coordinates cleaned'!$A:$G,7,0)</f>
        <v>-0.59652400000000005</v>
      </c>
      <c r="J397">
        <f>VLOOKUP(A397,'[1]Coordinates cleaned'!$A:$H,8,0)</f>
        <v>30.683903699999998</v>
      </c>
      <c r="K397" s="10" t="s">
        <v>3371</v>
      </c>
      <c r="L397" s="10"/>
    </row>
    <row r="398" spans="1:14" x14ac:dyDescent="0.3">
      <c r="A398">
        <v>605039</v>
      </c>
      <c r="B398" t="s">
        <v>79</v>
      </c>
      <c r="C398" t="s">
        <v>4400</v>
      </c>
      <c r="D398" t="s">
        <v>4400</v>
      </c>
      <c r="E398" t="s">
        <v>4400</v>
      </c>
      <c r="F398" s="15" t="str">
        <f>VLOOKUP(A398,'[1]Coordinates cleaned'!$A:$I,9,0)</f>
        <v>Netis</v>
      </c>
      <c r="G398" s="15" t="str">
        <f>VLOOKUP(A398,'[1]Coordinates cleaned'!$A:$J,10,0)</f>
        <v>Emmanuel Kafuko</v>
      </c>
      <c r="H398" s="9" t="s">
        <v>3669</v>
      </c>
      <c r="I398">
        <f>VLOOKUP(A398,'[1]Coordinates cleaned'!$A:$G,7,0)</f>
        <v>0.56993609999999995</v>
      </c>
      <c r="J398">
        <f>VLOOKUP(A398,'[1]Coordinates cleaned'!$A:$H,8,0)</f>
        <v>33.739787300000003</v>
      </c>
      <c r="K398" s="10" t="s">
        <v>3371</v>
      </c>
      <c r="L398" s="10"/>
    </row>
    <row r="399" spans="1:14" x14ac:dyDescent="0.3">
      <c r="A399">
        <v>606413</v>
      </c>
      <c r="B399" t="s">
        <v>1262</v>
      </c>
      <c r="C399" t="s">
        <v>4400</v>
      </c>
      <c r="D399" t="s">
        <v>4400</v>
      </c>
      <c r="E399" t="s">
        <v>4400</v>
      </c>
      <c r="F399" s="15" t="s">
        <v>4338</v>
      </c>
      <c r="G399" s="15" t="str">
        <f>VLOOKUP(A399,'[1]Coordinates cleaned'!$A:$J,10,0)</f>
        <v>Innocent Ayiko</v>
      </c>
      <c r="H399" s="9" t="s">
        <v>3368</v>
      </c>
      <c r="I399">
        <f>VLOOKUP(A399,'[1]Coordinates cleaned'!$A:$G,7,0)</f>
        <v>2.9719513000000002</v>
      </c>
      <c r="J399">
        <f>VLOOKUP(A399,'[1]Coordinates cleaned'!$A:$H,8,0)</f>
        <v>30.922395999999999</v>
      </c>
      <c r="K399" s="10" t="s">
        <v>3371</v>
      </c>
      <c r="L399" s="10" t="str">
        <f>VLOOKUP(A399,IENG_to_New_Vendor!A:H,8,0)</f>
        <v>IENG_to_New_Vendor</v>
      </c>
    </row>
    <row r="400" spans="1:14" x14ac:dyDescent="0.3">
      <c r="A400">
        <v>607448</v>
      </c>
      <c r="B400" t="s">
        <v>2039</v>
      </c>
      <c r="C400" t="s">
        <v>4400</v>
      </c>
      <c r="D400" t="s">
        <v>4400</v>
      </c>
      <c r="E400" t="s">
        <v>4400</v>
      </c>
      <c r="F400" s="15" t="str">
        <f>VLOOKUP(A400,'[1]Coordinates cleaned'!$A:$I,9,0)</f>
        <v>Camusat</v>
      </c>
      <c r="G400" s="15" t="str">
        <f>VLOOKUP(A400,'[1]Coordinates cleaned'!$A:$J,10,0)</f>
        <v>Christopher Alituha</v>
      </c>
      <c r="H400" s="9" t="s">
        <v>3367</v>
      </c>
      <c r="I400">
        <f>VLOOKUP(A400,'[1]Coordinates cleaned'!$A:$G,7,0)</f>
        <v>0.40272760000000002</v>
      </c>
      <c r="J400">
        <f>VLOOKUP(A400,'[1]Coordinates cleaned'!$A:$H,8,0)</f>
        <v>32.0463655</v>
      </c>
      <c r="K400" s="10" t="s">
        <v>3371</v>
      </c>
      <c r="L400" s="10"/>
    </row>
    <row r="401" spans="1:12" x14ac:dyDescent="0.3">
      <c r="A401">
        <v>605842</v>
      </c>
      <c r="B401" t="s">
        <v>1040</v>
      </c>
      <c r="C401" t="s">
        <v>4400</v>
      </c>
      <c r="D401" t="s">
        <v>4400</v>
      </c>
      <c r="E401" t="s">
        <v>4400</v>
      </c>
      <c r="F401" s="15" t="str">
        <f>VLOOKUP(A401,'[1]Coordinates cleaned'!$A:$I,9,0)</f>
        <v>I-Engineering</v>
      </c>
      <c r="G401" s="15" t="str">
        <f>VLOOKUP(A401,'[1]Coordinates cleaned'!$A:$J,10,0)</f>
        <v>Latima Musoke</v>
      </c>
      <c r="H401" s="9" t="s">
        <v>3368</v>
      </c>
      <c r="I401">
        <f>VLOOKUP(A401,'[1]Coordinates cleaned'!$A:$G,7,0)</f>
        <v>1.8084866666666699</v>
      </c>
      <c r="J401">
        <f>VLOOKUP(A401,'[1]Coordinates cleaned'!$A:$H,8,0)</f>
        <v>32.008755000000001</v>
      </c>
      <c r="K401" s="10" t="s">
        <v>3371</v>
      </c>
      <c r="L401" s="10"/>
    </row>
    <row r="402" spans="1:12" x14ac:dyDescent="0.3">
      <c r="A402">
        <v>609013</v>
      </c>
      <c r="B402" t="s">
        <v>2131</v>
      </c>
      <c r="C402" t="s">
        <v>4400</v>
      </c>
      <c r="D402" t="s">
        <v>4400</v>
      </c>
      <c r="E402" t="s">
        <v>4400</v>
      </c>
      <c r="F402" s="15" t="str">
        <f>VLOOKUP(A402,'[1]Coordinates cleaned'!$A:$I,9,0)</f>
        <v>Camusat</v>
      </c>
      <c r="G402" s="15" t="str">
        <f>VLOOKUP(A402,'[1]Coordinates cleaned'!$A:$J,10,0)</f>
        <v>Thomasi Seruyange</v>
      </c>
      <c r="H402" s="9" t="s">
        <v>3367</v>
      </c>
      <c r="I402">
        <f>VLOOKUP(A402,'[1]Coordinates cleaned'!$A:$G,7,0)</f>
        <v>-0.58678485000000002</v>
      </c>
      <c r="J402">
        <f>VLOOKUP(A402,'[1]Coordinates cleaned'!$A:$H,8,0)</f>
        <v>30.583109116666702</v>
      </c>
      <c r="K402" s="10" t="s">
        <v>3371</v>
      </c>
      <c r="L402" s="10"/>
    </row>
    <row r="403" spans="1:12" x14ac:dyDescent="0.3">
      <c r="A403">
        <v>605889</v>
      </c>
      <c r="B403" t="s">
        <v>3716</v>
      </c>
      <c r="C403" t="s">
        <v>4400</v>
      </c>
      <c r="D403" t="s">
        <v>4400</v>
      </c>
      <c r="E403" t="s">
        <v>4400</v>
      </c>
      <c r="F403" s="15" t="str">
        <f>VLOOKUP(A403,'[1]Coordinates cleaned'!$A:$I,9,0)</f>
        <v>Netis</v>
      </c>
      <c r="G403" s="15" t="str">
        <f>VLOOKUP(A403,'[1]Coordinates cleaned'!$A:$J,10,0)</f>
        <v>Benbridge Mulongo</v>
      </c>
      <c r="H403" s="9" t="s">
        <v>3669</v>
      </c>
      <c r="I403">
        <f>VLOOKUP(A403,'[1]Coordinates cleaned'!$A:$G,7,0)</f>
        <v>0.36418420000000001</v>
      </c>
      <c r="J403">
        <f>VLOOKUP(A403,'[1]Coordinates cleaned'!$A:$H,8,0)</f>
        <v>32.653642599999998</v>
      </c>
      <c r="K403" s="10" t="s">
        <v>3371</v>
      </c>
      <c r="L403" s="10"/>
    </row>
    <row r="404" spans="1:12" x14ac:dyDescent="0.3">
      <c r="A404">
        <v>609245</v>
      </c>
      <c r="B404" t="s">
        <v>2319</v>
      </c>
      <c r="C404" t="s">
        <v>4400</v>
      </c>
      <c r="D404" t="s">
        <v>4400</v>
      </c>
      <c r="E404" t="s">
        <v>4400</v>
      </c>
      <c r="F404" s="15" t="str">
        <f>VLOOKUP(A404,'[1]Coordinates cleaned'!$A:$I,9,0)</f>
        <v>Camusat</v>
      </c>
      <c r="G404" s="15" t="str">
        <f>VLOOKUP(A404,'[1]Coordinates cleaned'!$A:$J,10,0)</f>
        <v>Denis Masaba</v>
      </c>
      <c r="H404" s="9" t="s">
        <v>3367</v>
      </c>
      <c r="I404">
        <f>VLOOKUP(A404,'[1]Coordinates cleaned'!$A:$G,7,0)</f>
        <v>-1.1725509000000001</v>
      </c>
      <c r="J404">
        <f>VLOOKUP(A404,'[1]Coordinates cleaned'!$A:$H,8,0)</f>
        <v>30.017600900000001</v>
      </c>
      <c r="K404" s="10" t="s">
        <v>3371</v>
      </c>
      <c r="L404" s="10"/>
    </row>
    <row r="405" spans="1:12" x14ac:dyDescent="0.3">
      <c r="A405">
        <v>605661</v>
      </c>
      <c r="B405" t="s">
        <v>870</v>
      </c>
      <c r="C405" t="s">
        <v>4400</v>
      </c>
      <c r="D405" t="s">
        <v>4400</v>
      </c>
      <c r="E405" t="s">
        <v>4400</v>
      </c>
      <c r="F405" s="15" t="str">
        <f>VLOOKUP(A405,'[1]Coordinates cleaned'!$A:$I,9,0)</f>
        <v>Camusat</v>
      </c>
      <c r="G405" s="15" t="str">
        <f>VLOOKUP(A405,'[1]Coordinates cleaned'!$A:$J,10,0)</f>
        <v>Thomasi Seruyange</v>
      </c>
      <c r="H405" s="9" t="s">
        <v>3367</v>
      </c>
      <c r="I405">
        <f>VLOOKUP(A405,'[1]Coordinates cleaned'!$A:$G,7,0)</f>
        <v>-0.8395937</v>
      </c>
      <c r="J405">
        <f>VLOOKUP(A405,'[1]Coordinates cleaned'!$A:$H,8,0)</f>
        <v>30.810848799999999</v>
      </c>
      <c r="K405" s="10" t="s">
        <v>3371</v>
      </c>
      <c r="L405" s="10"/>
    </row>
    <row r="406" spans="1:12" x14ac:dyDescent="0.3">
      <c r="A406">
        <v>701863</v>
      </c>
      <c r="B406" t="s">
        <v>3717</v>
      </c>
      <c r="C406" t="s">
        <v>4400</v>
      </c>
      <c r="D406" t="s">
        <v>4400</v>
      </c>
      <c r="E406" t="s">
        <v>4400</v>
      </c>
      <c r="F406" s="15" t="str">
        <f>VLOOKUP(A406,'[1]Coordinates cleaned'!$A:$I,9,0)</f>
        <v>Netis</v>
      </c>
      <c r="G406" s="15" t="str">
        <f>VLOOKUP(A406,'[1]Coordinates cleaned'!$A:$J,10,0)</f>
        <v>Jude Musana</v>
      </c>
      <c r="H406" s="9" t="s">
        <v>3669</v>
      </c>
      <c r="I406">
        <f>VLOOKUP(A406,'[1]Coordinates cleaned'!$A:$G,7,0)</f>
        <v>0.68277829999999995</v>
      </c>
      <c r="J406">
        <f>VLOOKUP(A406,'[1]Coordinates cleaned'!$A:$H,8,0)</f>
        <v>34.073810000000002</v>
      </c>
      <c r="K406" s="10" t="s">
        <v>3371</v>
      </c>
      <c r="L406" s="10"/>
    </row>
    <row r="407" spans="1:12" x14ac:dyDescent="0.3">
      <c r="A407">
        <v>605847</v>
      </c>
      <c r="B407" t="s">
        <v>3718</v>
      </c>
      <c r="C407" t="s">
        <v>4400</v>
      </c>
      <c r="D407" t="s">
        <v>4400</v>
      </c>
      <c r="E407" t="s">
        <v>4400</v>
      </c>
      <c r="F407" s="15" t="str">
        <f>VLOOKUP(A407,'[1]Coordinates cleaned'!$A:$I,9,0)</f>
        <v>I-Engineering</v>
      </c>
      <c r="G407" s="15" t="str">
        <f>VLOOKUP(A407,'[1]Coordinates cleaned'!$A:$J,10,0)</f>
        <v>Joash Lubwama</v>
      </c>
      <c r="H407" s="9" t="s">
        <v>3368</v>
      </c>
      <c r="I407">
        <f>VLOOKUP(A407,'[1]Coordinates cleaned'!$A:$G,7,0)</f>
        <v>0.38043840000000001</v>
      </c>
      <c r="J407">
        <f>VLOOKUP(A407,'[1]Coordinates cleaned'!$A:$H,8,0)</f>
        <v>32.564166399999998</v>
      </c>
      <c r="K407" s="10" t="s">
        <v>3371</v>
      </c>
      <c r="L407" s="10"/>
    </row>
    <row r="408" spans="1:12" x14ac:dyDescent="0.3">
      <c r="A408">
        <v>605080</v>
      </c>
      <c r="B408" t="s">
        <v>117</v>
      </c>
      <c r="C408" t="s">
        <v>4400</v>
      </c>
      <c r="D408" t="s">
        <v>4400</v>
      </c>
      <c r="E408" t="s">
        <v>4400</v>
      </c>
      <c r="F408" s="15" t="str">
        <f>VLOOKUP(A408,'[1]Coordinates cleaned'!$A:$I,9,0)</f>
        <v>I-Engineering</v>
      </c>
      <c r="G408" s="15" t="str">
        <f>VLOOKUP(A408,'[1]Coordinates cleaned'!$A:$J,10,0)</f>
        <v>Joash Lubwama</v>
      </c>
      <c r="H408" s="9" t="s">
        <v>3368</v>
      </c>
      <c r="I408">
        <f>VLOOKUP(A408,'[1]Coordinates cleaned'!$A:$G,7,0)</f>
        <v>0.42409780000000002</v>
      </c>
      <c r="J408">
        <f>VLOOKUP(A408,'[1]Coordinates cleaned'!$A:$H,8,0)</f>
        <v>32.543037200000001</v>
      </c>
      <c r="K408" s="10" t="s">
        <v>3371</v>
      </c>
      <c r="L408" s="10"/>
    </row>
    <row r="409" spans="1:12" x14ac:dyDescent="0.3">
      <c r="A409">
        <v>605310</v>
      </c>
      <c r="B409" t="s">
        <v>3719</v>
      </c>
      <c r="C409" t="s">
        <v>4400</v>
      </c>
      <c r="D409" t="s">
        <v>4400</v>
      </c>
      <c r="E409" t="s">
        <v>4400</v>
      </c>
      <c r="F409" s="15" t="str">
        <f>VLOOKUP(A409,'[1]Coordinates cleaned'!$A:$I,9,0)</f>
        <v>Camusat</v>
      </c>
      <c r="G409" s="15" t="str">
        <f>VLOOKUP(A409,'[1]Coordinates cleaned'!$A:$J,10,0)</f>
        <v>Abu Kasamba</v>
      </c>
      <c r="H409" s="9" t="s">
        <v>3367</v>
      </c>
      <c r="I409">
        <f>VLOOKUP(A409,'[1]Coordinates cleaned'!$A:$G,7,0)</f>
        <v>0.297381856400661</v>
      </c>
      <c r="J409">
        <f>VLOOKUP(A409,'[1]Coordinates cleaned'!$A:$H,8,0)</f>
        <v>32.559885815775502</v>
      </c>
      <c r="K409" s="10" t="s">
        <v>3371</v>
      </c>
      <c r="L409" s="10"/>
    </row>
    <row r="410" spans="1:12" x14ac:dyDescent="0.3">
      <c r="A410">
        <v>608241</v>
      </c>
      <c r="B410" t="s">
        <v>1744</v>
      </c>
      <c r="C410" t="s">
        <v>4400</v>
      </c>
      <c r="D410" t="s">
        <v>4400</v>
      </c>
      <c r="E410" t="s">
        <v>4400</v>
      </c>
      <c r="F410" s="15" t="str">
        <f>VLOOKUP(A410,'[1]Coordinates cleaned'!$A:$I,9,0)</f>
        <v>Netis</v>
      </c>
      <c r="G410" s="15" t="str">
        <f>VLOOKUP(A410,'[1]Coordinates cleaned'!$A:$J,10,0)</f>
        <v>Emmanuel Kafuko</v>
      </c>
      <c r="H410" s="9" t="s">
        <v>3669</v>
      </c>
      <c r="I410">
        <f>VLOOKUP(A410,'[1]Coordinates cleaned'!$A:$G,7,0)</f>
        <v>1.1842283</v>
      </c>
      <c r="J410">
        <f>VLOOKUP(A410,'[1]Coordinates cleaned'!$A:$H,8,0)</f>
        <v>33.290179999999999</v>
      </c>
      <c r="K410" s="10" t="s">
        <v>3371</v>
      </c>
      <c r="L410" s="10"/>
    </row>
    <row r="411" spans="1:12" x14ac:dyDescent="0.3">
      <c r="A411">
        <v>609193</v>
      </c>
      <c r="B411" t="s">
        <v>2037</v>
      </c>
      <c r="C411" t="s">
        <v>4400</v>
      </c>
      <c r="D411" t="s">
        <v>4400</v>
      </c>
      <c r="E411" t="s">
        <v>4400</v>
      </c>
      <c r="F411" s="15" t="str">
        <f>VLOOKUP(A411,'[1]Coordinates cleaned'!$A:$I,9,0)</f>
        <v>Camusat</v>
      </c>
      <c r="G411" s="15" t="str">
        <f>VLOOKUP(A411,'[1]Coordinates cleaned'!$A:$J,10,0)</f>
        <v>Stephen Rwabwogo</v>
      </c>
      <c r="H411" s="9" t="s">
        <v>3367</v>
      </c>
      <c r="I411">
        <f>VLOOKUP(A411,'[1]Coordinates cleaned'!$A:$G,7,0)</f>
        <v>0.50658239999999999</v>
      </c>
      <c r="J411">
        <f>VLOOKUP(A411,'[1]Coordinates cleaned'!$A:$H,8,0)</f>
        <v>31.518564300000001</v>
      </c>
      <c r="K411" s="10" t="s">
        <v>3371</v>
      </c>
      <c r="L411" s="10"/>
    </row>
    <row r="412" spans="1:12" x14ac:dyDescent="0.3">
      <c r="A412">
        <v>605672</v>
      </c>
      <c r="B412" t="s">
        <v>879</v>
      </c>
      <c r="C412" t="s">
        <v>4400</v>
      </c>
      <c r="D412" t="s">
        <v>4400</v>
      </c>
      <c r="E412" t="s">
        <v>4400</v>
      </c>
      <c r="F412" s="15" t="str">
        <f>VLOOKUP(A412,'[1]Coordinates cleaned'!$A:$I,9,0)</f>
        <v>Netis</v>
      </c>
      <c r="G412" s="15" t="str">
        <f>VLOOKUP(A412,'[1]Coordinates cleaned'!$A:$J,10,0)</f>
        <v>Jude Musana</v>
      </c>
      <c r="H412" s="9" t="s">
        <v>3669</v>
      </c>
      <c r="I412">
        <f>VLOOKUP(A412,'[1]Coordinates cleaned'!$A:$G,7,0)</f>
        <v>0.69270666666666703</v>
      </c>
      <c r="J412">
        <f>VLOOKUP(A412,'[1]Coordinates cleaned'!$A:$H,8,0)</f>
        <v>34.180441666666702</v>
      </c>
      <c r="K412" s="10" t="s">
        <v>3371</v>
      </c>
      <c r="L412" s="10"/>
    </row>
    <row r="413" spans="1:12" x14ac:dyDescent="0.3">
      <c r="A413">
        <v>609092</v>
      </c>
      <c r="B413" t="s">
        <v>525</v>
      </c>
      <c r="C413" t="s">
        <v>4400</v>
      </c>
      <c r="D413" t="s">
        <v>4400</v>
      </c>
      <c r="E413" t="s">
        <v>4400</v>
      </c>
      <c r="F413" s="15" t="str">
        <f>VLOOKUP(A413,'[1]Coordinates cleaned'!$A:$I,9,0)</f>
        <v>Camusat</v>
      </c>
      <c r="G413" s="15" t="str">
        <f>VLOOKUP(A413,'[1]Coordinates cleaned'!$A:$J,10,0)</f>
        <v>Thomasi Seruyange</v>
      </c>
      <c r="H413" s="9" t="s">
        <v>3367</v>
      </c>
      <c r="I413">
        <f>VLOOKUP(A413,'[1]Coordinates cleaned'!$A:$G,7,0)</f>
        <v>-0.80713109999999999</v>
      </c>
      <c r="J413">
        <f>VLOOKUP(A413,'[1]Coordinates cleaned'!$A:$H,8,0)</f>
        <v>30.785655299999998</v>
      </c>
      <c r="K413" s="10" t="s">
        <v>3371</v>
      </c>
      <c r="L413" s="10"/>
    </row>
    <row r="414" spans="1:12" x14ac:dyDescent="0.3">
      <c r="A414">
        <v>605801</v>
      </c>
      <c r="B414" t="s">
        <v>3720</v>
      </c>
      <c r="C414" t="s">
        <v>4400</v>
      </c>
      <c r="D414" t="s">
        <v>4400</v>
      </c>
      <c r="E414" t="s">
        <v>4400</v>
      </c>
      <c r="F414" s="15" t="str">
        <f>VLOOKUP(A414,'[1]Coordinates cleaned'!$A:$I,9,0)</f>
        <v>Camusat</v>
      </c>
      <c r="G414" s="15" t="str">
        <f>VLOOKUP(A414,'[1]Coordinates cleaned'!$A:$J,10,0)</f>
        <v>Stephen Rwabwogo</v>
      </c>
      <c r="H414" s="9" t="s">
        <v>3367</v>
      </c>
      <c r="I414">
        <f>VLOOKUP(A414,'[1]Coordinates cleaned'!$A:$G,7,0)</f>
        <v>0.50848950000000004</v>
      </c>
      <c r="J414">
        <f>VLOOKUP(A414,'[1]Coordinates cleaned'!$A:$H,8,0)</f>
        <v>31.517531999999999</v>
      </c>
      <c r="K414" s="10" t="s">
        <v>3371</v>
      </c>
      <c r="L414" s="10"/>
    </row>
    <row r="415" spans="1:12" x14ac:dyDescent="0.3">
      <c r="A415">
        <v>609832</v>
      </c>
      <c r="B415" t="s">
        <v>1917</v>
      </c>
      <c r="C415" t="s">
        <v>4400</v>
      </c>
      <c r="D415" t="s">
        <v>4400</v>
      </c>
      <c r="E415" t="s">
        <v>4400</v>
      </c>
      <c r="F415" s="15" t="str">
        <f>VLOOKUP(A415,'[1]Coordinates cleaned'!$A:$I,9,0)</f>
        <v>Camusat</v>
      </c>
      <c r="G415" s="15" t="str">
        <f>VLOOKUP(A415,'[1]Coordinates cleaned'!$A:$J,10,0)</f>
        <v>Christopher Alituha</v>
      </c>
      <c r="H415" s="9" t="s">
        <v>3367</v>
      </c>
      <c r="I415">
        <f>VLOOKUP(A415,'[1]Coordinates cleaned'!$A:$G,7,0)</f>
        <v>0.38750499999999999</v>
      </c>
      <c r="J415">
        <f>VLOOKUP(A415,'[1]Coordinates cleaned'!$A:$H,8,0)</f>
        <v>32.207338300000004</v>
      </c>
      <c r="K415" s="10" t="s">
        <v>3371</v>
      </c>
      <c r="L415" s="10"/>
    </row>
    <row r="416" spans="1:12" x14ac:dyDescent="0.3">
      <c r="A416">
        <v>606536</v>
      </c>
      <c r="B416" t="s">
        <v>1374</v>
      </c>
      <c r="C416" t="s">
        <v>4400</v>
      </c>
      <c r="D416" t="s">
        <v>4400</v>
      </c>
      <c r="E416" t="s">
        <v>4400</v>
      </c>
      <c r="F416" s="15" t="str">
        <f>VLOOKUP(A416,'[1]Coordinates cleaned'!$A:$I,9,0)</f>
        <v>Netis</v>
      </c>
      <c r="G416" s="15" t="str">
        <f>VLOOKUP(A416,'[1]Coordinates cleaned'!$A:$J,10,0)</f>
        <v>Jude Musana</v>
      </c>
      <c r="H416" s="9" t="s">
        <v>3669</v>
      </c>
      <c r="I416">
        <f>VLOOKUP(A416,'[1]Coordinates cleaned'!$A:$G,7,0)</f>
        <v>1.1006559</v>
      </c>
      <c r="J416">
        <f>VLOOKUP(A416,'[1]Coordinates cleaned'!$A:$H,8,0)</f>
        <v>34.0105468</v>
      </c>
      <c r="K416" s="10" t="s">
        <v>3371</v>
      </c>
      <c r="L416" s="10"/>
    </row>
    <row r="417" spans="1:12" x14ac:dyDescent="0.3">
      <c r="A417">
        <v>605873</v>
      </c>
      <c r="B417" t="s">
        <v>3721</v>
      </c>
      <c r="C417" t="s">
        <v>4400</v>
      </c>
      <c r="D417" t="s">
        <v>4400</v>
      </c>
      <c r="E417" t="s">
        <v>4400</v>
      </c>
      <c r="F417" s="15" t="str">
        <f>VLOOKUP(A417,'[1]Coordinates cleaned'!$A:$I,9,0)</f>
        <v>I-Engineering</v>
      </c>
      <c r="G417" s="15" t="str">
        <f>VLOOKUP(A417,'[1]Coordinates cleaned'!$A:$J,10,0)</f>
        <v>Moses Kaganda</v>
      </c>
      <c r="H417" s="9" t="s">
        <v>3368</v>
      </c>
      <c r="I417">
        <f>VLOOKUP(A417,'[1]Coordinates cleaned'!$A:$G,7,0)</f>
        <v>2.7540075000000002</v>
      </c>
      <c r="J417">
        <f>VLOOKUP(A417,'[1]Coordinates cleaned'!$A:$H,8,0)</f>
        <v>32.304244099999998</v>
      </c>
      <c r="K417" s="10" t="s">
        <v>3371</v>
      </c>
      <c r="L417" s="10"/>
    </row>
    <row r="418" spans="1:12" x14ac:dyDescent="0.3">
      <c r="A418">
        <v>606397</v>
      </c>
      <c r="B418" t="s">
        <v>3722</v>
      </c>
      <c r="C418" t="s">
        <v>4400</v>
      </c>
      <c r="D418" t="s">
        <v>4400</v>
      </c>
      <c r="E418" t="s">
        <v>4400</v>
      </c>
      <c r="F418" s="15" t="str">
        <f>VLOOKUP(A418,'[1]Coordinates cleaned'!$A:$I,9,0)</f>
        <v>Camusat</v>
      </c>
      <c r="G418" s="15" t="str">
        <f>VLOOKUP(A418,'[1]Coordinates cleaned'!$A:$J,10,0)</f>
        <v>Abu Kasamba</v>
      </c>
      <c r="H418" s="9" t="s">
        <v>3367</v>
      </c>
      <c r="I418">
        <f>VLOOKUP(A418,'[1]Coordinates cleaned'!$A:$G,7,0)</f>
        <v>0.29132449999999999</v>
      </c>
      <c r="J418">
        <f>VLOOKUP(A418,'[1]Coordinates cleaned'!$A:$H,8,0)</f>
        <v>32.570467499999999</v>
      </c>
      <c r="K418" s="10" t="s">
        <v>3371</v>
      </c>
      <c r="L418" s="10"/>
    </row>
    <row r="419" spans="1:12" x14ac:dyDescent="0.3">
      <c r="A419">
        <v>607758</v>
      </c>
      <c r="B419" t="s">
        <v>2562</v>
      </c>
      <c r="C419" t="s">
        <v>4400</v>
      </c>
      <c r="D419" t="s">
        <v>4400</v>
      </c>
      <c r="E419" t="s">
        <v>4400</v>
      </c>
      <c r="F419" s="15" t="str">
        <f>VLOOKUP(A419,'[1]Coordinates cleaned'!$A:$I,9,0)</f>
        <v>Camusat</v>
      </c>
      <c r="G419" s="15" t="str">
        <f>VLOOKUP(A419,'[1]Coordinates cleaned'!$A:$J,10,0)</f>
        <v>M Patrick Kalibbala</v>
      </c>
      <c r="H419" s="9" t="s">
        <v>3367</v>
      </c>
      <c r="I419">
        <f>VLOOKUP(A419,'[1]Coordinates cleaned'!$A:$G,7,0)</f>
        <v>0.2488572</v>
      </c>
      <c r="J419">
        <f>VLOOKUP(A419,'[1]Coordinates cleaned'!$A:$H,8,0)</f>
        <v>32.482903100000001</v>
      </c>
      <c r="K419" s="10" t="s">
        <v>3371</v>
      </c>
      <c r="L419" s="10"/>
    </row>
    <row r="420" spans="1:12" x14ac:dyDescent="0.3">
      <c r="A420">
        <v>607150</v>
      </c>
      <c r="B420" t="s">
        <v>2388</v>
      </c>
      <c r="C420" t="s">
        <v>4400</v>
      </c>
      <c r="D420" t="s">
        <v>4400</v>
      </c>
      <c r="E420" t="s">
        <v>4400</v>
      </c>
      <c r="F420" s="15" t="str">
        <f>VLOOKUP(A420,'[1]Coordinates cleaned'!$A:$I,9,0)</f>
        <v>Camusat</v>
      </c>
      <c r="G420" s="15" t="str">
        <f>VLOOKUP(A420,'[1]Coordinates cleaned'!$A:$J,10,0)</f>
        <v>Christopher Alituha</v>
      </c>
      <c r="H420" s="9" t="s">
        <v>3367</v>
      </c>
      <c r="I420">
        <f>VLOOKUP(A420,'[1]Coordinates cleaned'!$A:$G,7,0)</f>
        <v>0.37864379999999997</v>
      </c>
      <c r="J420">
        <f>VLOOKUP(A420,'[1]Coordinates cleaned'!$A:$H,8,0)</f>
        <v>32.5359014</v>
      </c>
      <c r="K420" s="10" t="s">
        <v>3371</v>
      </c>
      <c r="L420" s="10"/>
    </row>
    <row r="421" spans="1:12" x14ac:dyDescent="0.3">
      <c r="A421">
        <v>701541</v>
      </c>
      <c r="B421" t="s">
        <v>3723</v>
      </c>
      <c r="C421" t="s">
        <v>4400</v>
      </c>
      <c r="D421" t="s">
        <v>4400</v>
      </c>
      <c r="E421" t="s">
        <v>4400</v>
      </c>
      <c r="F421" s="15" t="str">
        <f>VLOOKUP(A421,'[1]Coordinates cleaned'!$A:$I,9,0)</f>
        <v>Camusat</v>
      </c>
      <c r="G421" s="15" t="str">
        <f>VLOOKUP(A421,'[1]Coordinates cleaned'!$A:$J,10,0)</f>
        <v>Abu Kasamba</v>
      </c>
      <c r="H421" s="9" t="s">
        <v>3367</v>
      </c>
      <c r="I421">
        <f>VLOOKUP(A421,'[1]Coordinates cleaned'!$A:$G,7,0)</f>
        <v>0.1903572</v>
      </c>
      <c r="J421">
        <f>VLOOKUP(A421,'[1]Coordinates cleaned'!$A:$H,8,0)</f>
        <v>32.523390800000001</v>
      </c>
      <c r="K421" s="10" t="s">
        <v>3371</v>
      </c>
      <c r="L421" s="10"/>
    </row>
    <row r="422" spans="1:12" x14ac:dyDescent="0.3">
      <c r="A422">
        <v>609926</v>
      </c>
      <c r="B422" t="s">
        <v>3292</v>
      </c>
      <c r="C422" t="s">
        <v>4400</v>
      </c>
      <c r="D422" t="s">
        <v>4400</v>
      </c>
      <c r="E422" t="s">
        <v>4400</v>
      </c>
      <c r="F422" s="15" t="str">
        <f>VLOOKUP(A422,'[1]Coordinates cleaned'!$A:$I,9,0)</f>
        <v>Camusat</v>
      </c>
      <c r="G422" s="15" t="str">
        <f>VLOOKUP(A422,'[1]Coordinates cleaned'!$A:$J,10,0)</f>
        <v>M Patrick Kalibbala</v>
      </c>
      <c r="H422" s="9" t="s">
        <v>3367</v>
      </c>
      <c r="I422">
        <f>VLOOKUP(A422,'[1]Coordinates cleaned'!$A:$G,7,0)</f>
        <v>-0.12386709999999999</v>
      </c>
      <c r="J422">
        <f>VLOOKUP(A422,'[1]Coordinates cleaned'!$A:$H,8,0)</f>
        <v>31.9382968</v>
      </c>
      <c r="K422" s="10" t="s">
        <v>3371</v>
      </c>
      <c r="L422" s="10"/>
    </row>
    <row r="423" spans="1:12" x14ac:dyDescent="0.3">
      <c r="A423">
        <v>608142</v>
      </c>
      <c r="B423" t="s">
        <v>1722</v>
      </c>
      <c r="C423" t="s">
        <v>4400</v>
      </c>
      <c r="D423" t="s">
        <v>4400</v>
      </c>
      <c r="E423" t="s">
        <v>4400</v>
      </c>
      <c r="F423" s="15" t="str">
        <f>VLOOKUP(A423,'[1]Coordinates cleaned'!$A:$I,9,0)</f>
        <v>Netis</v>
      </c>
      <c r="G423" s="15" t="str">
        <f>VLOOKUP(A423,'[1]Coordinates cleaned'!$A:$J,10,0)</f>
        <v>Moses Wandera</v>
      </c>
      <c r="H423" s="9" t="s">
        <v>3669</v>
      </c>
      <c r="I423">
        <f>VLOOKUP(A423,'[1]Coordinates cleaned'!$A:$G,7,0)</f>
        <v>1.8740578000000001</v>
      </c>
      <c r="J423">
        <f>VLOOKUP(A423,'[1]Coordinates cleaned'!$A:$H,8,0)</f>
        <v>33.955843700000003</v>
      </c>
      <c r="K423" s="10" t="s">
        <v>3371</v>
      </c>
      <c r="L423" s="10"/>
    </row>
    <row r="424" spans="1:12" x14ac:dyDescent="0.3">
      <c r="A424">
        <v>607216</v>
      </c>
      <c r="B424" t="s">
        <v>720</v>
      </c>
      <c r="C424" t="s">
        <v>4400</v>
      </c>
      <c r="D424" t="s">
        <v>4400</v>
      </c>
      <c r="E424" t="s">
        <v>4400</v>
      </c>
      <c r="F424" s="15" t="str">
        <f>VLOOKUP(A424,'[1]Coordinates cleaned'!$A:$I,9,0)</f>
        <v>Netis</v>
      </c>
      <c r="G424" s="15" t="str">
        <f>VLOOKUP(A424,'[1]Coordinates cleaned'!$A:$J,10,0)</f>
        <v>Paul Mbabazi</v>
      </c>
      <c r="H424" s="9" t="s">
        <v>3669</v>
      </c>
      <c r="I424">
        <f>VLOOKUP(A424,'[1]Coordinates cleaned'!$A:$G,7,0)</f>
        <v>0.29770279999999999</v>
      </c>
      <c r="J424">
        <f>VLOOKUP(A424,'[1]Coordinates cleaned'!$A:$H,8,0)</f>
        <v>32.5802683</v>
      </c>
      <c r="K424" s="10" t="s">
        <v>3371</v>
      </c>
      <c r="L424" s="10"/>
    </row>
    <row r="425" spans="1:12" x14ac:dyDescent="0.3">
      <c r="A425">
        <v>701116</v>
      </c>
      <c r="B425" t="s">
        <v>3196</v>
      </c>
      <c r="C425" t="s">
        <v>4400</v>
      </c>
      <c r="D425" t="s">
        <v>4400</v>
      </c>
      <c r="E425" t="s">
        <v>4400</v>
      </c>
      <c r="F425" s="15" t="str">
        <f>VLOOKUP(A425,'[1]Coordinates cleaned'!$A:$I,9,0)</f>
        <v>I-Engineering</v>
      </c>
      <c r="G425" s="15" t="str">
        <f>VLOOKUP(A425,'[1]Coordinates cleaned'!$A:$J,10,0)</f>
        <v>Latima Musoke</v>
      </c>
      <c r="H425" s="9" t="s">
        <v>3368</v>
      </c>
      <c r="I425">
        <f>VLOOKUP(A425,'[1]Coordinates cleaned'!$A:$G,7,0)</f>
        <v>1.3306214999999999</v>
      </c>
      <c r="J425">
        <f>VLOOKUP(A425,'[1]Coordinates cleaned'!$A:$H,8,0)</f>
        <v>30.932808399999999</v>
      </c>
      <c r="K425" s="10" t="s">
        <v>3371</v>
      </c>
      <c r="L425" s="10"/>
    </row>
    <row r="426" spans="1:12" x14ac:dyDescent="0.3">
      <c r="A426">
        <v>609613</v>
      </c>
      <c r="B426" t="s">
        <v>2838</v>
      </c>
      <c r="C426" t="s">
        <v>4400</v>
      </c>
      <c r="D426" t="s">
        <v>4400</v>
      </c>
      <c r="E426" t="s">
        <v>4400</v>
      </c>
      <c r="F426" s="15" t="str">
        <f>VLOOKUP(A426,'[1]Coordinates cleaned'!$A:$I,9,0)</f>
        <v>Camusat</v>
      </c>
      <c r="G426" s="15" t="str">
        <f>VLOOKUP(A426,'[1]Coordinates cleaned'!$A:$J,10,0)</f>
        <v>Denis Masaba</v>
      </c>
      <c r="H426" s="9" t="s">
        <v>3367</v>
      </c>
      <c r="I426">
        <f>VLOOKUP(A426,'[1]Coordinates cleaned'!$A:$G,7,0)</f>
        <v>-0.19549050000000001</v>
      </c>
      <c r="J426">
        <f>VLOOKUP(A426,'[1]Coordinates cleaned'!$A:$H,8,0)</f>
        <v>30.156162699999999</v>
      </c>
      <c r="K426" s="10" t="s">
        <v>3371</v>
      </c>
      <c r="L426" s="10"/>
    </row>
    <row r="427" spans="1:12" x14ac:dyDescent="0.3">
      <c r="A427">
        <v>608599</v>
      </c>
      <c r="B427" t="s">
        <v>2416</v>
      </c>
      <c r="C427" t="s">
        <v>4400</v>
      </c>
      <c r="D427" t="s">
        <v>4400</v>
      </c>
      <c r="E427" t="s">
        <v>4400</v>
      </c>
      <c r="F427" s="15" t="s">
        <v>4338</v>
      </c>
      <c r="G427" s="15" t="str">
        <f>VLOOKUP(A427,'[1]Coordinates cleaned'!$A:$J,10,0)</f>
        <v>Innocent Ayiko</v>
      </c>
      <c r="H427" s="9" t="s">
        <v>3368</v>
      </c>
      <c r="I427">
        <f>VLOOKUP(A427,'[1]Coordinates cleaned'!$A:$G,7,0)</f>
        <v>3.2628849999999998</v>
      </c>
      <c r="J427">
        <f>VLOOKUP(A427,'[1]Coordinates cleaned'!$A:$H,8,0)</f>
        <v>31.2542716666667</v>
      </c>
      <c r="K427" s="10" t="s">
        <v>3371</v>
      </c>
      <c r="L427" s="10" t="str">
        <f>VLOOKUP(A427,IENG_to_New_Vendor!A:H,8,0)</f>
        <v>IENG_to_New_Vendor</v>
      </c>
    </row>
    <row r="428" spans="1:12" x14ac:dyDescent="0.3">
      <c r="A428">
        <v>606560</v>
      </c>
      <c r="B428" t="s">
        <v>1375</v>
      </c>
      <c r="C428" t="s">
        <v>4400</v>
      </c>
      <c r="D428" t="s">
        <v>4400</v>
      </c>
      <c r="E428" t="s">
        <v>4400</v>
      </c>
      <c r="F428" s="15" t="str">
        <f>VLOOKUP(A428,'[1]Coordinates cleaned'!$A:$I,9,0)</f>
        <v>Netis</v>
      </c>
      <c r="G428" s="15" t="str">
        <f>VLOOKUP(A428,'[1]Coordinates cleaned'!$A:$J,10,0)</f>
        <v>Moses Wandera</v>
      </c>
      <c r="H428" s="9" t="s">
        <v>3669</v>
      </c>
      <c r="I428">
        <f>VLOOKUP(A428,'[1]Coordinates cleaned'!$A:$G,7,0)</f>
        <v>1.9764383000000001</v>
      </c>
      <c r="J428">
        <f>VLOOKUP(A428,'[1]Coordinates cleaned'!$A:$H,8,0)</f>
        <v>33.700398300000003</v>
      </c>
      <c r="K428" s="10" t="s">
        <v>3371</v>
      </c>
      <c r="L428" s="10"/>
    </row>
    <row r="429" spans="1:12" x14ac:dyDescent="0.3">
      <c r="A429">
        <v>605333</v>
      </c>
      <c r="B429" t="s">
        <v>389</v>
      </c>
      <c r="C429" t="s">
        <v>4400</v>
      </c>
      <c r="D429" t="s">
        <v>4400</v>
      </c>
      <c r="E429" t="s">
        <v>4400</v>
      </c>
      <c r="F429" s="15" t="str">
        <f>VLOOKUP(A429,'[1]Coordinates cleaned'!$A:$I,9,0)</f>
        <v>I-Engineering</v>
      </c>
      <c r="G429" s="15" t="str">
        <f>VLOOKUP(A429,'[1]Coordinates cleaned'!$A:$J,10,0)</f>
        <v>Latima Musoke</v>
      </c>
      <c r="H429" s="9" t="s">
        <v>3368</v>
      </c>
      <c r="I429">
        <f>VLOOKUP(A429,'[1]Coordinates cleaned'!$A:$G,7,0)</f>
        <v>1.8647883333333299</v>
      </c>
      <c r="J429">
        <f>VLOOKUP(A429,'[1]Coordinates cleaned'!$A:$H,8,0)</f>
        <v>32.047591666666698</v>
      </c>
      <c r="K429" s="10" t="s">
        <v>3371</v>
      </c>
      <c r="L429" s="10"/>
    </row>
    <row r="430" spans="1:12" x14ac:dyDescent="0.3">
      <c r="A430">
        <v>605637</v>
      </c>
      <c r="B430" t="s">
        <v>842</v>
      </c>
      <c r="C430" t="s">
        <v>4400</v>
      </c>
      <c r="D430" t="s">
        <v>4400</v>
      </c>
      <c r="E430" t="s">
        <v>4400</v>
      </c>
      <c r="F430" s="15" t="str">
        <f>VLOOKUP(A430,'[1]Coordinates cleaned'!$A:$I,9,0)</f>
        <v>I-Engineering</v>
      </c>
      <c r="G430" s="15" t="str">
        <f>VLOOKUP(A430,'[1]Coordinates cleaned'!$A:$J,10,0)</f>
        <v>Moses Kaganda</v>
      </c>
      <c r="H430" s="9" t="s">
        <v>3368</v>
      </c>
      <c r="I430">
        <f>VLOOKUP(A430,'[1]Coordinates cleaned'!$A:$G,7,0)</f>
        <v>2.8124899999999999</v>
      </c>
      <c r="J430">
        <f>VLOOKUP(A430,'[1]Coordinates cleaned'!$A:$H,8,0)</f>
        <v>31.934525000000001</v>
      </c>
      <c r="K430" s="10" t="s">
        <v>3371</v>
      </c>
      <c r="L430" s="10"/>
    </row>
    <row r="431" spans="1:12" x14ac:dyDescent="0.3">
      <c r="A431">
        <v>607744</v>
      </c>
      <c r="B431" t="s">
        <v>2543</v>
      </c>
      <c r="C431" t="s">
        <v>4400</v>
      </c>
      <c r="D431" t="s">
        <v>4400</v>
      </c>
      <c r="E431" t="s">
        <v>4400</v>
      </c>
      <c r="F431" s="15" t="str">
        <f>VLOOKUP(A431,'[1]Coordinates cleaned'!$A:$I,9,0)</f>
        <v>Camusat</v>
      </c>
      <c r="G431" s="15" t="str">
        <f>VLOOKUP(A431,'[1]Coordinates cleaned'!$A:$J,10,0)</f>
        <v>Christopher Alituha</v>
      </c>
      <c r="H431" s="9" t="s">
        <v>3367</v>
      </c>
      <c r="I431">
        <f>VLOOKUP(A431,'[1]Coordinates cleaned'!$A:$G,7,0)</f>
        <v>0.38378289999999998</v>
      </c>
      <c r="J431">
        <f>VLOOKUP(A431,'[1]Coordinates cleaned'!$A:$H,8,0)</f>
        <v>32.541318199999999</v>
      </c>
      <c r="K431" s="10" t="s">
        <v>3371</v>
      </c>
      <c r="L431" s="10"/>
    </row>
    <row r="432" spans="1:12" x14ac:dyDescent="0.3">
      <c r="A432">
        <v>609184</v>
      </c>
      <c r="B432" t="s">
        <v>2176</v>
      </c>
      <c r="C432" t="s">
        <v>4400</v>
      </c>
      <c r="D432" t="s">
        <v>4400</v>
      </c>
      <c r="E432" t="s">
        <v>4400</v>
      </c>
      <c r="F432" s="15" t="str">
        <f>VLOOKUP(A432,'[1]Coordinates cleaned'!$A:$I,9,0)</f>
        <v>Camusat</v>
      </c>
      <c r="G432" s="15" t="str">
        <f>VLOOKUP(A432,'[1]Coordinates cleaned'!$A:$J,10,0)</f>
        <v>Denis Masaba</v>
      </c>
      <c r="H432" s="9" t="s">
        <v>3367</v>
      </c>
      <c r="I432">
        <f>VLOOKUP(A432,'[1]Coordinates cleaned'!$A:$G,7,0)</f>
        <v>-0.99154166666666699</v>
      </c>
      <c r="J432">
        <f>VLOOKUP(A432,'[1]Coordinates cleaned'!$A:$H,8,0)</f>
        <v>29.945360000000001</v>
      </c>
      <c r="K432" s="10" t="s">
        <v>3371</v>
      </c>
      <c r="L432" s="10"/>
    </row>
    <row r="433" spans="1:12" x14ac:dyDescent="0.3">
      <c r="A433">
        <v>606562</v>
      </c>
      <c r="B433" t="s">
        <v>1388</v>
      </c>
      <c r="C433" t="s">
        <v>4400</v>
      </c>
      <c r="D433" t="s">
        <v>4400</v>
      </c>
      <c r="E433" t="s">
        <v>4400</v>
      </c>
      <c r="F433" s="15" t="str">
        <f>VLOOKUP(A433,'[1]Coordinates cleaned'!$A:$I,9,0)</f>
        <v>Camusat</v>
      </c>
      <c r="G433" s="15" t="str">
        <f>VLOOKUP(A433,'[1]Coordinates cleaned'!$A:$J,10,0)</f>
        <v>Abu Kasamba</v>
      </c>
      <c r="H433" s="9" t="s">
        <v>3367</v>
      </c>
      <c r="I433">
        <f>VLOOKUP(A433,'[1]Coordinates cleaned'!$A:$G,7,0)</f>
        <v>9.2953400000000005E-2</v>
      </c>
      <c r="J433">
        <f>VLOOKUP(A433,'[1]Coordinates cleaned'!$A:$H,8,0)</f>
        <v>32.498837299999998</v>
      </c>
      <c r="K433" s="10" t="s">
        <v>3371</v>
      </c>
      <c r="L433" s="10"/>
    </row>
    <row r="434" spans="1:12" x14ac:dyDescent="0.3">
      <c r="A434">
        <v>609721</v>
      </c>
      <c r="B434" t="s">
        <v>3015</v>
      </c>
      <c r="C434" t="s">
        <v>4400</v>
      </c>
      <c r="D434" t="s">
        <v>4400</v>
      </c>
      <c r="E434" t="s">
        <v>4400</v>
      </c>
      <c r="F434" s="15" t="str">
        <f>VLOOKUP(A434,'[1]Coordinates cleaned'!$A:$I,9,0)</f>
        <v>Netis</v>
      </c>
      <c r="G434" s="15" t="str">
        <f>VLOOKUP(A434,'[1]Coordinates cleaned'!$A:$J,10,0)</f>
        <v>Samuel Naseke</v>
      </c>
      <c r="H434" s="9" t="s">
        <v>3669</v>
      </c>
      <c r="I434">
        <f>VLOOKUP(A434,'[1]Coordinates cleaned'!$A:$G,7,0)</f>
        <v>0.38189119999999999</v>
      </c>
      <c r="J434">
        <f>VLOOKUP(A434,'[1]Coordinates cleaned'!$A:$H,8,0)</f>
        <v>32.700362200000001</v>
      </c>
      <c r="K434" s="10" t="s">
        <v>3371</v>
      </c>
      <c r="L434" s="10"/>
    </row>
    <row r="435" spans="1:12" x14ac:dyDescent="0.3">
      <c r="A435">
        <v>606161</v>
      </c>
      <c r="B435" t="s">
        <v>1126</v>
      </c>
      <c r="C435" t="s">
        <v>4400</v>
      </c>
      <c r="D435" t="s">
        <v>4400</v>
      </c>
      <c r="E435" t="s">
        <v>4400</v>
      </c>
      <c r="F435" s="15" t="s">
        <v>4338</v>
      </c>
      <c r="G435" s="15" t="str">
        <f>VLOOKUP(A435,'[1]Coordinates cleaned'!$A:$J,10,0)</f>
        <v>Innocent Ayiko</v>
      </c>
      <c r="H435" s="9" t="s">
        <v>3368</v>
      </c>
      <c r="I435">
        <f>VLOOKUP(A435,'[1]Coordinates cleaned'!$A:$G,7,0)</f>
        <v>3.1584954000000001</v>
      </c>
      <c r="J435">
        <f>VLOOKUP(A435,'[1]Coordinates cleaned'!$A:$H,8,0)</f>
        <v>31.013442699999999</v>
      </c>
      <c r="K435" s="10" t="s">
        <v>3371</v>
      </c>
      <c r="L435" s="10" t="str">
        <f>VLOOKUP(A435,IENG_to_New_Vendor!A:H,8,0)</f>
        <v>IENG_to_New_Vendor</v>
      </c>
    </row>
    <row r="436" spans="1:12" x14ac:dyDescent="0.3">
      <c r="A436">
        <v>701809</v>
      </c>
      <c r="B436" t="s">
        <v>3724</v>
      </c>
      <c r="C436" t="s">
        <v>4400</v>
      </c>
      <c r="D436" t="s">
        <v>4400</v>
      </c>
      <c r="E436" t="s">
        <v>4400</v>
      </c>
      <c r="F436" s="15" t="s">
        <v>4338</v>
      </c>
      <c r="G436" s="15" t="str">
        <f>VLOOKUP(A436,'[1]Coordinates cleaned'!$A:$J,10,0)</f>
        <v>Innocent Ayiko</v>
      </c>
      <c r="H436" s="9" t="s">
        <v>3368</v>
      </c>
      <c r="I436">
        <f>VLOOKUP(A436,'[1]Coordinates cleaned'!$A:$G,7,0)</f>
        <v>2.9563532000000001</v>
      </c>
      <c r="J436">
        <f>VLOOKUP(A436,'[1]Coordinates cleaned'!$A:$H,8,0)</f>
        <v>30.916875900000001</v>
      </c>
      <c r="K436" s="10" t="s">
        <v>3371</v>
      </c>
      <c r="L436" s="10" t="str">
        <f>VLOOKUP(A436,IENG_to_New_Vendor!A:H,8,0)</f>
        <v>IENG_to_New_Vendor</v>
      </c>
    </row>
    <row r="437" spans="1:12" x14ac:dyDescent="0.3">
      <c r="A437">
        <v>609306</v>
      </c>
      <c r="B437" t="s">
        <v>494</v>
      </c>
      <c r="C437" t="s">
        <v>4400</v>
      </c>
      <c r="D437" t="s">
        <v>4400</v>
      </c>
      <c r="E437" t="s">
        <v>4400</v>
      </c>
      <c r="F437" s="15" t="str">
        <f>VLOOKUP(A437,'[1]Coordinates cleaned'!$A:$I,9,0)</f>
        <v>Camusat</v>
      </c>
      <c r="G437" s="15" t="str">
        <f>VLOOKUP(A437,'[1]Coordinates cleaned'!$A:$J,10,0)</f>
        <v>Thomasi Seruyange</v>
      </c>
      <c r="H437" s="9" t="s">
        <v>3367</v>
      </c>
      <c r="I437">
        <f>VLOOKUP(A437,'[1]Coordinates cleaned'!$A:$G,7,0)</f>
        <v>-0.30530049999999997</v>
      </c>
      <c r="J437">
        <f>VLOOKUP(A437,'[1]Coordinates cleaned'!$A:$H,8,0)</f>
        <v>30.583357800000002</v>
      </c>
      <c r="K437" s="10" t="s">
        <v>3371</v>
      </c>
      <c r="L437" s="10"/>
    </row>
    <row r="438" spans="1:12" x14ac:dyDescent="0.3">
      <c r="A438">
        <v>605793</v>
      </c>
      <c r="B438" t="s">
        <v>3725</v>
      </c>
      <c r="C438" t="s">
        <v>4400</v>
      </c>
      <c r="D438" t="s">
        <v>4400</v>
      </c>
      <c r="E438" t="s">
        <v>4400</v>
      </c>
      <c r="F438" s="15" t="str">
        <f>VLOOKUP(A438,'[1]Coordinates cleaned'!$A:$I,9,0)</f>
        <v>I-Engineering</v>
      </c>
      <c r="G438" s="15" t="str">
        <f>VLOOKUP(A438,'[1]Coordinates cleaned'!$A:$J,10,0)</f>
        <v>Latima Musoke</v>
      </c>
      <c r="H438" s="9" t="s">
        <v>3368</v>
      </c>
      <c r="I438">
        <f>VLOOKUP(A438,'[1]Coordinates cleaned'!$A:$G,7,0)</f>
        <v>1.9515899999999999</v>
      </c>
      <c r="J438">
        <f>VLOOKUP(A438,'[1]Coordinates cleaned'!$A:$H,8,0)</f>
        <v>32.138321666666698</v>
      </c>
      <c r="K438" s="10" t="s">
        <v>3371</v>
      </c>
      <c r="L438" s="10"/>
    </row>
    <row r="439" spans="1:12" x14ac:dyDescent="0.3">
      <c r="A439">
        <v>608159</v>
      </c>
      <c r="B439" t="s">
        <v>103</v>
      </c>
      <c r="C439" t="s">
        <v>4400</v>
      </c>
      <c r="D439" t="s">
        <v>4400</v>
      </c>
      <c r="E439" t="s">
        <v>4400</v>
      </c>
      <c r="F439" s="15" t="str">
        <f>VLOOKUP(A439,'[1]Coordinates cleaned'!$A:$I,9,0)</f>
        <v>Netis</v>
      </c>
      <c r="G439" s="15" t="str">
        <f>VLOOKUP(A439,'[1]Coordinates cleaned'!$A:$J,10,0)</f>
        <v>Moses Wandera</v>
      </c>
      <c r="H439" s="9" t="s">
        <v>3669</v>
      </c>
      <c r="I439">
        <f>VLOOKUP(A439,'[1]Coordinates cleaned'!$A:$G,7,0)</f>
        <v>1.4868174000000001</v>
      </c>
      <c r="J439">
        <f>VLOOKUP(A439,'[1]Coordinates cleaned'!$A:$H,8,0)</f>
        <v>33.933619399999998</v>
      </c>
      <c r="K439" s="10" t="s">
        <v>3371</v>
      </c>
      <c r="L439" s="10"/>
    </row>
    <row r="440" spans="1:12" x14ac:dyDescent="0.3">
      <c r="A440">
        <v>609201</v>
      </c>
      <c r="B440" t="s">
        <v>1801</v>
      </c>
      <c r="C440" t="s">
        <v>4400</v>
      </c>
      <c r="D440" t="s">
        <v>4400</v>
      </c>
      <c r="E440" t="s">
        <v>4400</v>
      </c>
      <c r="F440" s="15" t="str">
        <f>VLOOKUP(A440,'[1]Coordinates cleaned'!$A:$I,9,0)</f>
        <v>Camusat</v>
      </c>
      <c r="G440" s="15" t="str">
        <f>VLOOKUP(A440,'[1]Coordinates cleaned'!$A:$J,10,0)</f>
        <v>Thomasi Seruyange</v>
      </c>
      <c r="H440" s="9" t="s">
        <v>3367</v>
      </c>
      <c r="I440">
        <f>VLOOKUP(A440,'[1]Coordinates cleaned'!$A:$G,7,0)</f>
        <v>-0.84017140000000001</v>
      </c>
      <c r="J440">
        <f>VLOOKUP(A440,'[1]Coordinates cleaned'!$A:$H,8,0)</f>
        <v>30.810942799999999</v>
      </c>
      <c r="K440" s="10" t="s">
        <v>3371</v>
      </c>
      <c r="L440" s="10"/>
    </row>
    <row r="441" spans="1:12" x14ac:dyDescent="0.3">
      <c r="A441">
        <v>609751</v>
      </c>
      <c r="B441" t="s">
        <v>2912</v>
      </c>
      <c r="C441" t="s">
        <v>4400</v>
      </c>
      <c r="D441" t="s">
        <v>4400</v>
      </c>
      <c r="E441" t="s">
        <v>4400</v>
      </c>
      <c r="F441" s="15" t="str">
        <f>VLOOKUP(A441,'[1]Coordinates cleaned'!$A:$I,9,0)</f>
        <v>Netis</v>
      </c>
      <c r="G441" s="15" t="str">
        <f>VLOOKUP(A441,'[1]Coordinates cleaned'!$A:$J,10,0)</f>
        <v>Emmanuel Kafuko</v>
      </c>
      <c r="H441" s="9" t="s">
        <v>3669</v>
      </c>
      <c r="I441">
        <f>VLOOKUP(A441,'[1]Coordinates cleaned'!$A:$G,7,0)</f>
        <v>0.63829259999999999</v>
      </c>
      <c r="J441">
        <f>VLOOKUP(A441,'[1]Coordinates cleaned'!$A:$H,8,0)</f>
        <v>33.740106599999997</v>
      </c>
      <c r="K441" s="10" t="s">
        <v>3371</v>
      </c>
      <c r="L441" s="10"/>
    </row>
    <row r="442" spans="1:12" x14ac:dyDescent="0.3">
      <c r="A442">
        <v>607496</v>
      </c>
      <c r="B442" t="s">
        <v>814</v>
      </c>
      <c r="C442" t="s">
        <v>4400</v>
      </c>
      <c r="D442" t="s">
        <v>4400</v>
      </c>
      <c r="E442" t="s">
        <v>4400</v>
      </c>
      <c r="F442" s="15" t="str">
        <f>VLOOKUP(A442,'[1]Coordinates cleaned'!$A:$I,9,0)</f>
        <v>Camusat</v>
      </c>
      <c r="G442" s="15" t="str">
        <f>VLOOKUP(A442,'[1]Coordinates cleaned'!$A:$J,10,0)</f>
        <v>Christopher Alituha</v>
      </c>
      <c r="H442" s="9" t="s">
        <v>3367</v>
      </c>
      <c r="I442">
        <f>VLOOKUP(A442,'[1]Coordinates cleaned'!$A:$G,7,0)</f>
        <v>0.3685042</v>
      </c>
      <c r="J442">
        <f>VLOOKUP(A442,'[1]Coordinates cleaned'!$A:$H,8,0)</f>
        <v>32.522849000000001</v>
      </c>
      <c r="K442" s="10" t="s">
        <v>3371</v>
      </c>
      <c r="L442" s="10"/>
    </row>
    <row r="443" spans="1:12" x14ac:dyDescent="0.3">
      <c r="A443">
        <v>609868</v>
      </c>
      <c r="B443" t="s">
        <v>3114</v>
      </c>
      <c r="C443" t="s">
        <v>4400</v>
      </c>
      <c r="D443" t="s">
        <v>4400</v>
      </c>
      <c r="E443" t="s">
        <v>4400</v>
      </c>
      <c r="F443" s="15" t="str">
        <f>VLOOKUP(A443,'[1]Coordinates cleaned'!$A:$I,9,0)</f>
        <v>Netis</v>
      </c>
      <c r="G443" s="15" t="str">
        <f>VLOOKUP(A443,'[1]Coordinates cleaned'!$A:$J,10,0)</f>
        <v>Emmanuel Kafuko</v>
      </c>
      <c r="H443" s="9" t="s">
        <v>3669</v>
      </c>
      <c r="I443">
        <f>VLOOKUP(A443,'[1]Coordinates cleaned'!$A:$G,7,0)</f>
        <v>0.44119930000000002</v>
      </c>
      <c r="J443">
        <f>VLOOKUP(A443,'[1]Coordinates cleaned'!$A:$H,8,0)</f>
        <v>33.221732099999997</v>
      </c>
      <c r="K443" s="10" t="s">
        <v>3371</v>
      </c>
      <c r="L443" s="10"/>
    </row>
    <row r="444" spans="1:12" x14ac:dyDescent="0.3">
      <c r="A444">
        <v>607015</v>
      </c>
      <c r="B444" t="s">
        <v>1614</v>
      </c>
      <c r="C444" t="s">
        <v>4400</v>
      </c>
      <c r="D444" t="s">
        <v>4400</v>
      </c>
      <c r="E444" t="s">
        <v>4400</v>
      </c>
      <c r="F444" s="15" t="str">
        <f>VLOOKUP(A444,'[1]Coordinates cleaned'!$A:$I,9,0)</f>
        <v>I-Engineering</v>
      </c>
      <c r="G444" s="15" t="str">
        <f>VLOOKUP(A444,'[1]Coordinates cleaned'!$A:$J,10,0)</f>
        <v>Joash Lubwama</v>
      </c>
      <c r="H444" s="9" t="s">
        <v>3368</v>
      </c>
      <c r="I444">
        <f>VLOOKUP(A444,'[1]Coordinates cleaned'!$A:$G,7,0)</f>
        <v>0.31591520000000001</v>
      </c>
      <c r="J444">
        <f>VLOOKUP(A444,'[1]Coordinates cleaned'!$A:$H,8,0)</f>
        <v>32.575190499999998</v>
      </c>
      <c r="K444" s="10" t="s">
        <v>3371</v>
      </c>
      <c r="L444" s="10"/>
    </row>
    <row r="445" spans="1:12" x14ac:dyDescent="0.3">
      <c r="A445">
        <v>605809</v>
      </c>
      <c r="B445" t="s">
        <v>1007</v>
      </c>
      <c r="C445" t="s">
        <v>4400</v>
      </c>
      <c r="D445" t="s">
        <v>4400</v>
      </c>
      <c r="E445" t="s">
        <v>4400</v>
      </c>
      <c r="F445" s="15" t="str">
        <f>VLOOKUP(A445,'[1]Coordinates cleaned'!$A:$I,9,0)</f>
        <v>Netis</v>
      </c>
      <c r="G445" s="15" t="str">
        <f>VLOOKUP(A445,'[1]Coordinates cleaned'!$A:$J,10,0)</f>
        <v>Paul Mbabazi</v>
      </c>
      <c r="H445" s="9" t="s">
        <v>3669</v>
      </c>
      <c r="I445">
        <f>VLOOKUP(A445,'[1]Coordinates cleaned'!$A:$G,7,0)</f>
        <v>0.30807869999999998</v>
      </c>
      <c r="J445">
        <f>VLOOKUP(A445,'[1]Coordinates cleaned'!$A:$H,8,0)</f>
        <v>32.592245400000003</v>
      </c>
      <c r="K445" s="10" t="s">
        <v>3371</v>
      </c>
      <c r="L445" s="10"/>
    </row>
    <row r="446" spans="1:12" x14ac:dyDescent="0.3">
      <c r="A446">
        <v>701438</v>
      </c>
      <c r="B446" t="s">
        <v>3726</v>
      </c>
      <c r="C446" t="s">
        <v>4400</v>
      </c>
      <c r="D446" t="s">
        <v>4400</v>
      </c>
      <c r="E446" t="s">
        <v>4400</v>
      </c>
      <c r="F446" s="15" t="str">
        <f>VLOOKUP(A446,'[1]Coordinates cleaned'!$A:$I,9,0)</f>
        <v>Netis</v>
      </c>
      <c r="G446" s="15" t="str">
        <f>VLOOKUP(A446,'[1]Coordinates cleaned'!$A:$J,10,0)</f>
        <v>Benbridge Mulongo</v>
      </c>
      <c r="H446" s="9" t="s">
        <v>3669</v>
      </c>
      <c r="I446">
        <f>VLOOKUP(A446,'[1]Coordinates cleaned'!$A:$G,7,0)</f>
        <v>0.33337670000000003</v>
      </c>
      <c r="J446">
        <f>VLOOKUP(A446,'[1]Coordinates cleaned'!$A:$H,8,0)</f>
        <v>32.597985000000001</v>
      </c>
      <c r="K446" s="10" t="s">
        <v>3371</v>
      </c>
      <c r="L446" s="10"/>
    </row>
    <row r="447" spans="1:12" x14ac:dyDescent="0.3">
      <c r="A447">
        <v>608017</v>
      </c>
      <c r="B447" t="s">
        <v>1698</v>
      </c>
      <c r="C447" t="s">
        <v>4400</v>
      </c>
      <c r="D447" t="s">
        <v>4400</v>
      </c>
      <c r="E447" t="s">
        <v>4400</v>
      </c>
      <c r="F447" s="15" t="str">
        <f>VLOOKUP(A447,'[1]Coordinates cleaned'!$A:$I,9,0)</f>
        <v>Netis</v>
      </c>
      <c r="G447" s="15" t="str">
        <f>VLOOKUP(A447,'[1]Coordinates cleaned'!$A:$J,10,0)</f>
        <v>Jude Musana</v>
      </c>
      <c r="H447" s="9" t="s">
        <v>3669</v>
      </c>
      <c r="I447">
        <f>VLOOKUP(A447,'[1]Coordinates cleaned'!$A:$G,7,0)</f>
        <v>1.1102031999999999</v>
      </c>
      <c r="J447">
        <f>VLOOKUP(A447,'[1]Coordinates cleaned'!$A:$H,8,0)</f>
        <v>34.033246200000001</v>
      </c>
      <c r="K447" s="10" t="s">
        <v>3371</v>
      </c>
      <c r="L447" s="10"/>
    </row>
    <row r="448" spans="1:12" x14ac:dyDescent="0.3">
      <c r="A448">
        <v>607546</v>
      </c>
      <c r="B448" t="s">
        <v>1675</v>
      </c>
      <c r="C448" t="s">
        <v>4400</v>
      </c>
      <c r="D448" t="s">
        <v>4400</v>
      </c>
      <c r="E448" t="s">
        <v>4400</v>
      </c>
      <c r="F448" s="15" t="str">
        <f>VLOOKUP(A448,'[1]Coordinates cleaned'!$A:$I,9,0)</f>
        <v>Netis</v>
      </c>
      <c r="G448" s="15" t="str">
        <f>VLOOKUP(A448,'[1]Coordinates cleaned'!$A:$J,10,0)</f>
        <v>Benbridge Mulongo</v>
      </c>
      <c r="H448" s="9" t="s">
        <v>3669</v>
      </c>
      <c r="I448">
        <f>VLOOKUP(A448,'[1]Coordinates cleaned'!$A:$G,7,0)</f>
        <v>0.36581999999999998</v>
      </c>
      <c r="J448">
        <f>VLOOKUP(A448,'[1]Coordinates cleaned'!$A:$H,8,0)</f>
        <v>32.654674999999997</v>
      </c>
      <c r="K448" s="10" t="s">
        <v>3371</v>
      </c>
      <c r="L448" s="10"/>
    </row>
    <row r="449" spans="1:14" x14ac:dyDescent="0.3">
      <c r="A449">
        <v>605387</v>
      </c>
      <c r="B449" t="s">
        <v>445</v>
      </c>
      <c r="C449" t="s">
        <v>4400</v>
      </c>
      <c r="D449" t="s">
        <v>4400</v>
      </c>
      <c r="E449" t="s">
        <v>4400</v>
      </c>
      <c r="F449" s="15" t="str">
        <f>VLOOKUP(A449,'[1]Coordinates cleaned'!$A:$I,9,0)</f>
        <v>Netis</v>
      </c>
      <c r="G449" s="15" t="str">
        <f>VLOOKUP(A449,'[1]Coordinates cleaned'!$A:$J,10,0)</f>
        <v>Paul Mbabazi</v>
      </c>
      <c r="H449" s="9" t="s">
        <v>3669</v>
      </c>
      <c r="I449">
        <f>VLOOKUP(A449,'[1]Coordinates cleaned'!$A:$G,7,0)</f>
        <v>0.30152909999999999</v>
      </c>
      <c r="J449">
        <f>VLOOKUP(A449,'[1]Coordinates cleaned'!$A:$H,8,0)</f>
        <v>32.592487900000002</v>
      </c>
      <c r="K449" s="10" t="s">
        <v>3371</v>
      </c>
      <c r="L449" s="10"/>
    </row>
    <row r="450" spans="1:14" x14ac:dyDescent="0.3">
      <c r="A450">
        <v>606128</v>
      </c>
      <c r="B450" t="s">
        <v>1054</v>
      </c>
      <c r="C450" t="s">
        <v>4400</v>
      </c>
      <c r="D450" t="s">
        <v>4400</v>
      </c>
      <c r="E450" t="s">
        <v>4400</v>
      </c>
      <c r="F450" s="15" t="str">
        <f>VLOOKUP(A450,'[1]Coordinates cleaned'!$A:$I,9,0)</f>
        <v>Netis</v>
      </c>
      <c r="G450" s="15" t="str">
        <f>VLOOKUP(A450,'[1]Coordinates cleaned'!$A:$J,10,0)</f>
        <v>Jude Musana</v>
      </c>
      <c r="H450" s="9" t="s">
        <v>3669</v>
      </c>
      <c r="I450">
        <f>VLOOKUP(A450,'[1]Coordinates cleaned'!$A:$G,7,0)</f>
        <v>0.68077833333333304</v>
      </c>
      <c r="J450">
        <f>VLOOKUP(A450,'[1]Coordinates cleaned'!$A:$H,8,0)</f>
        <v>34.192050000000002</v>
      </c>
      <c r="K450" s="10" t="s">
        <v>3371</v>
      </c>
      <c r="L450" s="10"/>
    </row>
    <row r="451" spans="1:14" x14ac:dyDescent="0.3">
      <c r="A451">
        <v>608169</v>
      </c>
      <c r="B451" t="s">
        <v>1729</v>
      </c>
      <c r="C451" t="s">
        <v>4400</v>
      </c>
      <c r="D451" t="s">
        <v>4400</v>
      </c>
      <c r="E451" t="s">
        <v>4400</v>
      </c>
      <c r="F451" s="15" t="str">
        <f>VLOOKUP(A451,'[1]Coordinates cleaned'!$A:$I,9,0)</f>
        <v>Netis</v>
      </c>
      <c r="G451" s="15" t="str">
        <f>VLOOKUP(A451,'[1]Coordinates cleaned'!$A:$J,10,0)</f>
        <v>Jude Musana</v>
      </c>
      <c r="H451" s="9" t="s">
        <v>3669</v>
      </c>
      <c r="I451">
        <f>VLOOKUP(A451,'[1]Coordinates cleaned'!$A:$G,7,0)</f>
        <v>0.80284169999999999</v>
      </c>
      <c r="J451">
        <f>VLOOKUP(A451,'[1]Coordinates cleaned'!$A:$H,8,0)</f>
        <v>34.375483099999997</v>
      </c>
      <c r="K451" s="10" t="s">
        <v>3371</v>
      </c>
      <c r="L451" s="10"/>
    </row>
    <row r="452" spans="1:14" x14ac:dyDescent="0.3">
      <c r="A452">
        <v>606191</v>
      </c>
      <c r="B452" t="s">
        <v>1083</v>
      </c>
      <c r="C452" t="s">
        <v>4400</v>
      </c>
      <c r="D452" t="s">
        <v>4400</v>
      </c>
      <c r="E452" t="s">
        <v>4400</v>
      </c>
      <c r="F452" s="15" t="str">
        <f>VLOOKUP(A452,'[1]Coordinates cleaned'!$A:$I,9,0)</f>
        <v>Camusat</v>
      </c>
      <c r="G452" s="15" t="str">
        <f>VLOOKUP(A452,'[1]Coordinates cleaned'!$A:$J,10,0)</f>
        <v>Thomasi Seruyange</v>
      </c>
      <c r="H452" s="9" t="s">
        <v>3367</v>
      </c>
      <c r="I452">
        <f>VLOOKUP(A452,'[1]Coordinates cleaned'!$A:$G,7,0)</f>
        <v>-0.77036329999999997</v>
      </c>
      <c r="J452">
        <f>VLOOKUP(A452,'[1]Coordinates cleaned'!$A:$H,8,0)</f>
        <v>30.810970000000001</v>
      </c>
      <c r="K452" s="10" t="s">
        <v>3371</v>
      </c>
      <c r="L452" s="10"/>
    </row>
    <row r="453" spans="1:14" x14ac:dyDescent="0.3">
      <c r="A453">
        <v>701533</v>
      </c>
      <c r="B453" t="s">
        <v>3727</v>
      </c>
      <c r="C453" t="s">
        <v>4400</v>
      </c>
      <c r="D453" t="s">
        <v>4400</v>
      </c>
      <c r="E453" t="s">
        <v>4400</v>
      </c>
      <c r="F453" s="15" t="str">
        <f>VLOOKUP(A453,'[1]Coordinates cleaned'!$A:$I,9,0)</f>
        <v>Netis</v>
      </c>
      <c r="G453" s="15" t="str">
        <f>VLOOKUP(A453,'[1]Coordinates cleaned'!$A:$J,10,0)</f>
        <v>Moses Wandera</v>
      </c>
      <c r="H453" s="9" t="s">
        <v>3669</v>
      </c>
      <c r="I453">
        <f>VLOOKUP(A453,'[1]Coordinates cleaned'!$A:$G,7,0)</f>
        <v>1.632617</v>
      </c>
      <c r="J453">
        <f>VLOOKUP(A453,'[1]Coordinates cleaned'!$A:$H,8,0)</f>
        <v>32.925343900000001</v>
      </c>
      <c r="K453" s="10" t="s">
        <v>3371</v>
      </c>
      <c r="L453" s="10"/>
    </row>
    <row r="454" spans="1:14" x14ac:dyDescent="0.3">
      <c r="A454">
        <v>701857</v>
      </c>
      <c r="B454" t="s">
        <v>3728</v>
      </c>
      <c r="C454" t="s">
        <v>4400</v>
      </c>
      <c r="D454" t="s">
        <v>4400</v>
      </c>
      <c r="E454" t="s">
        <v>4400</v>
      </c>
      <c r="F454" s="15" t="str">
        <f>VLOOKUP(A454,'[1]Coordinates cleaned'!$A:$I,9,0)</f>
        <v>I-Engineering</v>
      </c>
      <c r="G454" s="15" t="str">
        <f>VLOOKUP(A454,'[1]Coordinates cleaned'!$A:$J,10,0)</f>
        <v>Muhamood Kyongo</v>
      </c>
      <c r="H454" s="9" t="s">
        <v>3368</v>
      </c>
      <c r="I454">
        <f>VLOOKUP(A454,'[1]Coordinates cleaned'!$A:$G,7,0)</f>
        <v>1.8204400000000001</v>
      </c>
      <c r="J454">
        <f>VLOOKUP(A454,'[1]Coordinates cleaned'!$A:$H,8,0)</f>
        <v>32.459173300000003</v>
      </c>
      <c r="K454" s="10" t="s">
        <v>3371</v>
      </c>
      <c r="L454" s="10"/>
    </row>
    <row r="455" spans="1:14" x14ac:dyDescent="0.3">
      <c r="A455">
        <v>607630</v>
      </c>
      <c r="B455" t="s">
        <v>1112</v>
      </c>
      <c r="C455" t="s">
        <v>4400</v>
      </c>
      <c r="D455" t="s">
        <v>4400</v>
      </c>
      <c r="E455" t="s">
        <v>4400</v>
      </c>
      <c r="F455" s="15" t="str">
        <f>VLOOKUP(A455,'[1]Coordinates cleaned'!$A:$I,9,0)</f>
        <v>I-Engineering</v>
      </c>
      <c r="G455" s="15" t="str">
        <f>VLOOKUP(A455,'[1]Coordinates cleaned'!$A:$J,10,0)</f>
        <v>Robert Otim</v>
      </c>
      <c r="H455" s="9" t="s">
        <v>3368</v>
      </c>
      <c r="I455">
        <f>VLOOKUP(A455,'[1]Coordinates cleaned'!$A:$G,7,0)</f>
        <v>0.6260483</v>
      </c>
      <c r="J455">
        <f>VLOOKUP(A455,'[1]Coordinates cleaned'!$A:$H,8,0)</f>
        <v>32.335176699999998</v>
      </c>
      <c r="K455" s="10" t="s">
        <v>3371</v>
      </c>
      <c r="L455" s="10"/>
    </row>
    <row r="456" spans="1:14" x14ac:dyDescent="0.3">
      <c r="A456">
        <v>606042</v>
      </c>
      <c r="B456" t="s">
        <v>3729</v>
      </c>
      <c r="C456" t="s">
        <v>4400</v>
      </c>
      <c r="D456" t="s">
        <v>4400</v>
      </c>
      <c r="E456" t="s">
        <v>4400</v>
      </c>
      <c r="F456" s="15" t="str">
        <f>VLOOKUP(A456,'[1]Coordinates cleaned'!$A:$I,9,0)</f>
        <v>I-Engineering</v>
      </c>
      <c r="G456" s="15" t="str">
        <f>VLOOKUP(A456,'[1]Coordinates cleaned'!$A:$J,10,0)</f>
        <v>Moses Kaganda</v>
      </c>
      <c r="H456" s="9" t="s">
        <v>3368</v>
      </c>
      <c r="I456">
        <f>VLOOKUP(A456,'[1]Coordinates cleaned'!$A:$G,7,0)</f>
        <v>2.9566032</v>
      </c>
      <c r="J456">
        <f>VLOOKUP(A456,'[1]Coordinates cleaned'!$A:$H,8,0)</f>
        <v>32.9382667</v>
      </c>
      <c r="K456" s="10" t="s">
        <v>3371</v>
      </c>
      <c r="L456" s="10"/>
    </row>
    <row r="457" spans="1:14" x14ac:dyDescent="0.3">
      <c r="A457">
        <v>605358</v>
      </c>
      <c r="B457" t="s">
        <v>414</v>
      </c>
      <c r="C457" t="s">
        <v>4400</v>
      </c>
      <c r="D457" t="s">
        <v>4400</v>
      </c>
      <c r="E457" t="s">
        <v>4400</v>
      </c>
      <c r="F457" s="15" t="str">
        <f>VLOOKUP(A457,'[1]Coordinates cleaned'!$A:$I,9,0)</f>
        <v>Camusat</v>
      </c>
      <c r="G457" s="15" t="str">
        <f>VLOOKUP(A457,'[1]Coordinates cleaned'!$A:$J,10,0)</f>
        <v>Abu Kasamba</v>
      </c>
      <c r="H457" s="9" t="s">
        <v>3367</v>
      </c>
      <c r="I457">
        <f>VLOOKUP(A457,'[1]Coordinates cleaned'!$A:$G,7,0)</f>
        <v>0.30234889532231801</v>
      </c>
      <c r="J457">
        <f>VLOOKUP(A457,'[1]Coordinates cleaned'!$A:$H,8,0)</f>
        <v>32.5528049216407</v>
      </c>
      <c r="K457" s="10" t="s">
        <v>3371</v>
      </c>
      <c r="L457" s="10"/>
    </row>
    <row r="458" spans="1:14" x14ac:dyDescent="0.3">
      <c r="A458">
        <v>701559</v>
      </c>
      <c r="B458" t="s">
        <v>3730</v>
      </c>
      <c r="C458" t="s">
        <v>4400</v>
      </c>
      <c r="D458" t="s">
        <v>4400</v>
      </c>
      <c r="E458" t="s">
        <v>4400</v>
      </c>
      <c r="F458" s="15" t="str">
        <f>VLOOKUP(A458,'[1]Coordinates cleaned'!$A:$I,9,0)</f>
        <v>Camusat</v>
      </c>
      <c r="G458" s="15" t="str">
        <f>VLOOKUP(A458,'[1]Coordinates cleaned'!$A:$J,10,0)</f>
        <v>Thomasi Seruyange</v>
      </c>
      <c r="H458" s="9" t="s">
        <v>3367</v>
      </c>
      <c r="I458">
        <f>VLOOKUP(A458,'[1]Coordinates cleaned'!$A:$G,7,0)</f>
        <v>3.6748900000000001E-2</v>
      </c>
      <c r="J458">
        <f>VLOOKUP(A458,'[1]Coordinates cleaned'!$A:$H,8,0)</f>
        <v>30.6628361</v>
      </c>
      <c r="K458" s="10" t="s">
        <v>3371</v>
      </c>
      <c r="L458" s="10"/>
    </row>
    <row r="459" spans="1:14" x14ac:dyDescent="0.3">
      <c r="A459">
        <v>608215</v>
      </c>
      <c r="B459" t="s">
        <v>2348</v>
      </c>
      <c r="C459" t="s">
        <v>4400</v>
      </c>
      <c r="D459" t="s">
        <v>4400</v>
      </c>
      <c r="E459" t="s">
        <v>4400</v>
      </c>
      <c r="F459" s="15" t="str">
        <f>VLOOKUP(A459,'[1]Coordinates cleaned'!$A:$I,9,0)</f>
        <v>Netis</v>
      </c>
      <c r="G459" s="15" t="str">
        <f>VLOOKUP(A459,'[1]Coordinates cleaned'!$A:$J,10,0)</f>
        <v>Jude Musana</v>
      </c>
      <c r="H459" s="9" t="s">
        <v>3669</v>
      </c>
      <c r="I459">
        <f>VLOOKUP(A459,'[1]Coordinates cleaned'!$A:$G,7,0)</f>
        <v>0.69010590000000005</v>
      </c>
      <c r="J459">
        <f>VLOOKUP(A459,'[1]Coordinates cleaned'!$A:$H,8,0)</f>
        <v>34.015742299999999</v>
      </c>
      <c r="K459" s="10" t="s">
        <v>3371</v>
      </c>
      <c r="L459" s="10"/>
    </row>
    <row r="460" spans="1:14" x14ac:dyDescent="0.3">
      <c r="A460">
        <v>609029</v>
      </c>
      <c r="B460" t="s">
        <v>872</v>
      </c>
      <c r="C460" t="s">
        <v>4400</v>
      </c>
      <c r="D460" t="s">
        <v>4400</v>
      </c>
      <c r="E460" t="s">
        <v>4400</v>
      </c>
      <c r="F460" s="15" t="str">
        <f>VLOOKUP(A460,'[1]Coordinates cleaned'!$A:$I,9,0)</f>
        <v>I-Engineering</v>
      </c>
      <c r="G460" s="15" t="str">
        <f>VLOOKUP(A460,'[1]Coordinates cleaned'!$A:$J,10,0)</f>
        <v>Latima Musoke</v>
      </c>
      <c r="H460" s="9" t="s">
        <v>3368</v>
      </c>
      <c r="I460">
        <f>VLOOKUP(A460,'[1]Coordinates cleaned'!$A:$G,7,0)</f>
        <v>2.1171083333333298</v>
      </c>
      <c r="J460">
        <f>VLOOKUP(A460,'[1]Coordinates cleaned'!$A:$H,8,0)</f>
        <v>31.4116316666667</v>
      </c>
      <c r="K460" s="10" t="s">
        <v>3371</v>
      </c>
      <c r="L460" s="10"/>
    </row>
    <row r="461" spans="1:14" x14ac:dyDescent="0.3">
      <c r="A461">
        <v>606346</v>
      </c>
      <c r="B461" t="s">
        <v>3731</v>
      </c>
      <c r="C461" t="s">
        <v>4400</v>
      </c>
      <c r="D461" t="s">
        <v>4400</v>
      </c>
      <c r="E461" t="s">
        <v>4400</v>
      </c>
      <c r="F461" s="15" t="str">
        <f>VLOOKUP(A461,'[1]Coordinates cleaned'!$A:$I,9,0)</f>
        <v>Netis</v>
      </c>
      <c r="G461" s="15" t="str">
        <f>VLOOKUP(A461,'[1]Coordinates cleaned'!$A:$J,10,0)</f>
        <v>Paul Mbabazi</v>
      </c>
      <c r="H461" s="9" t="s">
        <v>3669</v>
      </c>
      <c r="I461">
        <f>VLOOKUP(A461,'[1]Coordinates cleaned'!$A:$G,7,0)</f>
        <v>0.30781140000000001</v>
      </c>
      <c r="J461">
        <f>VLOOKUP(A461,'[1]Coordinates cleaned'!$A:$H,8,0)</f>
        <v>32.6058454</v>
      </c>
      <c r="K461" s="10" t="s">
        <v>3371</v>
      </c>
      <c r="L461" s="10"/>
    </row>
    <row r="462" spans="1:14" x14ac:dyDescent="0.3">
      <c r="A462">
        <v>605841</v>
      </c>
      <c r="B462" t="s">
        <v>1039</v>
      </c>
      <c r="C462" t="s">
        <v>4400</v>
      </c>
      <c r="D462" t="s">
        <v>4400</v>
      </c>
      <c r="E462" t="s">
        <v>4400</v>
      </c>
      <c r="F462" s="15" t="str">
        <f>VLOOKUP(A462,'[1]Coordinates cleaned'!$A:$I,9,0)</f>
        <v>I-Engineering</v>
      </c>
      <c r="G462" s="15" t="str">
        <f>VLOOKUP(A462,'[1]Coordinates cleaned'!$A:$J,10,0)</f>
        <v>Moses Kaganda</v>
      </c>
      <c r="H462" s="9" t="s">
        <v>3368</v>
      </c>
      <c r="I462">
        <f>VLOOKUP(A462,'[1]Coordinates cleaned'!$A:$G,7,0)</f>
        <v>2.7647442999999998</v>
      </c>
      <c r="J462">
        <f>VLOOKUP(A462,'[1]Coordinates cleaned'!$A:$H,8,0)</f>
        <v>32.298037399999998</v>
      </c>
      <c r="K462" s="10" t="s">
        <v>3371</v>
      </c>
      <c r="L462" s="10"/>
    </row>
    <row r="463" spans="1:14" x14ac:dyDescent="0.3">
      <c r="A463">
        <v>605301</v>
      </c>
      <c r="B463" t="s">
        <v>3732</v>
      </c>
      <c r="C463" t="s">
        <v>4400</v>
      </c>
      <c r="D463" t="s">
        <v>4400</v>
      </c>
      <c r="E463" t="s">
        <v>4400</v>
      </c>
      <c r="F463" s="15" t="str">
        <f>VLOOKUP(A463,'[1]Coordinates cleaned'!$A:$I,9,0)</f>
        <v>Camusat</v>
      </c>
      <c r="G463" s="15" t="str">
        <f>VLOOKUP(A463,'[1]Coordinates cleaned'!$A:$J,10,0)</f>
        <v>Christopher Alituha</v>
      </c>
      <c r="H463" s="9" t="s">
        <v>3367</v>
      </c>
      <c r="I463">
        <f>VLOOKUP(A463,'[1]Coordinates cleaned'!$A:$G,7,0)</f>
        <v>0.40242689999999998</v>
      </c>
      <c r="J463">
        <f>VLOOKUP(A463,'[1]Coordinates cleaned'!$A:$H,8,0)</f>
        <v>32.046355699999999</v>
      </c>
      <c r="K463" s="10" t="s">
        <v>3371</v>
      </c>
      <c r="L463" s="10"/>
    </row>
    <row r="464" spans="1:14" x14ac:dyDescent="0.3">
      <c r="A464">
        <v>701000</v>
      </c>
      <c r="B464" t="s">
        <v>3158</v>
      </c>
      <c r="C464" t="s">
        <v>4400</v>
      </c>
      <c r="D464" t="s">
        <v>4400</v>
      </c>
      <c r="E464" t="s">
        <v>4400</v>
      </c>
      <c r="F464" s="15" t="s">
        <v>4334</v>
      </c>
      <c r="G464" s="15" t="str">
        <f>VLOOKUP(A464,'[1]Coordinates cleaned'!$A:$J,10,0)</f>
        <v>Benbridge Mulongo</v>
      </c>
      <c r="H464" s="9" t="s">
        <v>3669</v>
      </c>
      <c r="I464">
        <f>VLOOKUP(A464,'[1]Coordinates cleaned'!$A:$G,7,0)</f>
        <v>0.4479667</v>
      </c>
      <c r="J464">
        <f>VLOOKUP(A464,'[1]Coordinates cleaned'!$A:$H,8,0)</f>
        <v>32.602775000000001</v>
      </c>
      <c r="K464" s="10" t="s">
        <v>3371</v>
      </c>
      <c r="L464" s="10"/>
      <c r="N464" t="str">
        <f>VLOOKUP(A464,NET_to_IENG!A:J,10,0)</f>
        <v>NET_to_IENG</v>
      </c>
    </row>
    <row r="465" spans="1:12" x14ac:dyDescent="0.3">
      <c r="A465">
        <v>608141</v>
      </c>
      <c r="B465" t="s">
        <v>1722</v>
      </c>
      <c r="C465" t="s">
        <v>4400</v>
      </c>
      <c r="D465" t="s">
        <v>4400</v>
      </c>
      <c r="E465" t="s">
        <v>4400</v>
      </c>
      <c r="F465" s="15" t="str">
        <f>VLOOKUP(A465,'[1]Coordinates cleaned'!$A:$I,9,0)</f>
        <v>Netis</v>
      </c>
      <c r="G465" s="15" t="str">
        <f>VLOOKUP(A465,'[1]Coordinates cleaned'!$A:$J,10,0)</f>
        <v>Moses Wandera</v>
      </c>
      <c r="H465" s="9" t="s">
        <v>3669</v>
      </c>
      <c r="I465">
        <f>VLOOKUP(A465,'[1]Coordinates cleaned'!$A:$G,7,0)</f>
        <v>1.9160737999999999</v>
      </c>
      <c r="J465">
        <f>VLOOKUP(A465,'[1]Coordinates cleaned'!$A:$H,8,0)</f>
        <v>33.9600358</v>
      </c>
      <c r="K465" s="10" t="s">
        <v>3371</v>
      </c>
      <c r="L465" s="10"/>
    </row>
    <row r="466" spans="1:12" x14ac:dyDescent="0.3">
      <c r="A466">
        <v>606024</v>
      </c>
      <c r="B466" t="s">
        <v>126</v>
      </c>
      <c r="C466" t="s">
        <v>4400</v>
      </c>
      <c r="D466" t="s">
        <v>4400</v>
      </c>
      <c r="E466" t="s">
        <v>4400</v>
      </c>
      <c r="F466" s="15" t="str">
        <f>VLOOKUP(A466,'[1]Coordinates cleaned'!$A:$I,9,0)</f>
        <v>Camusat</v>
      </c>
      <c r="G466" s="15" t="str">
        <f>VLOOKUP(A466,'[1]Coordinates cleaned'!$A:$J,10,0)</f>
        <v>Denis Masaba</v>
      </c>
      <c r="H466" s="9" t="s">
        <v>3367</v>
      </c>
      <c r="I466">
        <f>VLOOKUP(A466,'[1]Coordinates cleaned'!$A:$G,7,0)</f>
        <v>-0.95437989999999995</v>
      </c>
      <c r="J466">
        <f>VLOOKUP(A466,'[1]Coordinates cleaned'!$A:$H,8,0)</f>
        <v>30.590038700000001</v>
      </c>
      <c r="K466" s="10" t="s">
        <v>3371</v>
      </c>
      <c r="L466" s="10"/>
    </row>
    <row r="467" spans="1:12" x14ac:dyDescent="0.3">
      <c r="A467">
        <v>605544</v>
      </c>
      <c r="B467" t="s">
        <v>747</v>
      </c>
      <c r="C467" t="s">
        <v>4400</v>
      </c>
      <c r="D467" t="s">
        <v>4400</v>
      </c>
      <c r="E467" t="s">
        <v>4400</v>
      </c>
      <c r="F467" s="15" t="str">
        <f>VLOOKUP(A467,'[1]Coordinates cleaned'!$A:$I,9,0)</f>
        <v>I-Engineering</v>
      </c>
      <c r="G467" s="15" t="str">
        <f>VLOOKUP(A467,'[1]Coordinates cleaned'!$A:$J,10,0)</f>
        <v>Muhamood Kyongo</v>
      </c>
      <c r="H467" s="9" t="s">
        <v>3368</v>
      </c>
      <c r="I467">
        <f>VLOOKUP(A467,'[1]Coordinates cleaned'!$A:$G,7,0)</f>
        <v>2.2640473999999999</v>
      </c>
      <c r="J467">
        <f>VLOOKUP(A467,'[1]Coordinates cleaned'!$A:$H,8,0)</f>
        <v>33.197881700000003</v>
      </c>
      <c r="K467" s="10" t="s">
        <v>3371</v>
      </c>
      <c r="L467" s="10"/>
    </row>
    <row r="468" spans="1:12" x14ac:dyDescent="0.3">
      <c r="A468">
        <v>606549</v>
      </c>
      <c r="B468" t="s">
        <v>1366</v>
      </c>
      <c r="C468" t="s">
        <v>4400</v>
      </c>
      <c r="D468" t="s">
        <v>4400</v>
      </c>
      <c r="E468" t="s">
        <v>4400</v>
      </c>
      <c r="F468" s="15" t="str">
        <f>VLOOKUP(A468,'[1]Coordinates cleaned'!$A:$I,9,0)</f>
        <v>I-Engineering</v>
      </c>
      <c r="G468" s="15" t="str">
        <f>VLOOKUP(A468,'[1]Coordinates cleaned'!$A:$J,10,0)</f>
        <v>Moses Kaganda</v>
      </c>
      <c r="H468" s="9" t="s">
        <v>3368</v>
      </c>
      <c r="I468">
        <f>VLOOKUP(A468,'[1]Coordinates cleaned'!$A:$G,7,0)</f>
        <v>2.8195049999999999</v>
      </c>
      <c r="J468">
        <f>VLOOKUP(A468,'[1]Coordinates cleaned'!$A:$H,8,0)</f>
        <v>31.863289999999999</v>
      </c>
      <c r="K468" s="10" t="s">
        <v>3371</v>
      </c>
      <c r="L468" s="10"/>
    </row>
    <row r="469" spans="1:12" x14ac:dyDescent="0.3">
      <c r="A469">
        <v>606692</v>
      </c>
      <c r="B469" t="s">
        <v>1485</v>
      </c>
      <c r="C469" t="s">
        <v>4400</v>
      </c>
      <c r="D469" t="s">
        <v>4400</v>
      </c>
      <c r="E469" t="s">
        <v>4400</v>
      </c>
      <c r="F469" s="15" t="str">
        <f>VLOOKUP(A469,'[1]Coordinates cleaned'!$A:$I,9,0)</f>
        <v>Camusat</v>
      </c>
      <c r="G469" s="15" t="str">
        <f>VLOOKUP(A469,'[1]Coordinates cleaned'!$A:$J,10,0)</f>
        <v>Denis Masaba</v>
      </c>
      <c r="H469" s="9" t="s">
        <v>3367</v>
      </c>
      <c r="I469">
        <f>VLOOKUP(A469,'[1]Coordinates cleaned'!$A:$G,7,0)</f>
        <v>-0.76797000000000004</v>
      </c>
      <c r="J469">
        <f>VLOOKUP(A469,'[1]Coordinates cleaned'!$A:$H,8,0)</f>
        <v>30.158329999999999</v>
      </c>
      <c r="K469" s="10" t="s">
        <v>3371</v>
      </c>
      <c r="L469" s="10"/>
    </row>
    <row r="470" spans="1:12" x14ac:dyDescent="0.3">
      <c r="A470">
        <v>605376</v>
      </c>
      <c r="B470" t="s">
        <v>429</v>
      </c>
      <c r="C470" t="s">
        <v>4400</v>
      </c>
      <c r="D470" t="s">
        <v>4400</v>
      </c>
      <c r="E470" t="s">
        <v>4400</v>
      </c>
      <c r="F470" s="15" t="str">
        <f>VLOOKUP(A470,'[1]Coordinates cleaned'!$A:$I,9,0)</f>
        <v>I-Engineering</v>
      </c>
      <c r="G470" s="15" t="str">
        <f>VLOOKUP(A470,'[1]Coordinates cleaned'!$A:$J,10,0)</f>
        <v>Latima Musoke</v>
      </c>
      <c r="H470" s="9" t="s">
        <v>3368</v>
      </c>
      <c r="I470">
        <f>VLOOKUP(A470,'[1]Coordinates cleaned'!$A:$G,7,0)</f>
        <v>2.017585</v>
      </c>
      <c r="J470">
        <f>VLOOKUP(A470,'[1]Coordinates cleaned'!$A:$H,8,0)</f>
        <v>32.144251666666698</v>
      </c>
      <c r="K470" s="10" t="s">
        <v>3371</v>
      </c>
      <c r="L470" s="10"/>
    </row>
    <row r="471" spans="1:12" x14ac:dyDescent="0.3">
      <c r="A471">
        <v>609226</v>
      </c>
      <c r="B471" t="s">
        <v>2318</v>
      </c>
      <c r="C471" t="s">
        <v>4400</v>
      </c>
      <c r="D471" t="s">
        <v>4400</v>
      </c>
      <c r="E471" t="s">
        <v>4400</v>
      </c>
      <c r="F471" s="15" t="str">
        <f>VLOOKUP(A471,'[1]Coordinates cleaned'!$A:$I,9,0)</f>
        <v>Camusat</v>
      </c>
      <c r="G471" s="15" t="str">
        <f>VLOOKUP(A471,'[1]Coordinates cleaned'!$A:$J,10,0)</f>
        <v>Denis Masaba</v>
      </c>
      <c r="H471" s="9" t="s">
        <v>3367</v>
      </c>
      <c r="I471">
        <f>VLOOKUP(A471,'[1]Coordinates cleaned'!$A:$G,7,0)</f>
        <v>-0.89640169999999997</v>
      </c>
      <c r="J471">
        <f>VLOOKUP(A471,'[1]Coordinates cleaned'!$A:$H,8,0)</f>
        <v>29.7745371</v>
      </c>
      <c r="K471" s="10" t="s">
        <v>3371</v>
      </c>
      <c r="L471" s="10"/>
    </row>
    <row r="472" spans="1:12" x14ac:dyDescent="0.3">
      <c r="A472">
        <v>605855</v>
      </c>
      <c r="B472" t="s">
        <v>866</v>
      </c>
      <c r="C472" t="s">
        <v>4400</v>
      </c>
      <c r="D472" t="s">
        <v>4400</v>
      </c>
      <c r="E472" t="s">
        <v>4400</v>
      </c>
      <c r="F472" s="15" t="str">
        <f>VLOOKUP(A472,'[1]Coordinates cleaned'!$A:$I,9,0)</f>
        <v>Camusat</v>
      </c>
      <c r="G472" s="15" t="str">
        <f>VLOOKUP(A472,'[1]Coordinates cleaned'!$A:$J,10,0)</f>
        <v>Thomasi Seruyange</v>
      </c>
      <c r="H472" s="9" t="s">
        <v>3367</v>
      </c>
      <c r="I472">
        <f>VLOOKUP(A472,'[1]Coordinates cleaned'!$A:$G,7,0)</f>
        <v>-0.60690659999999996</v>
      </c>
      <c r="J472">
        <f>VLOOKUP(A472,'[1]Coordinates cleaned'!$A:$H,8,0)</f>
        <v>30.666137800000001</v>
      </c>
      <c r="K472" s="10" t="s">
        <v>3371</v>
      </c>
      <c r="L472" s="10"/>
    </row>
    <row r="473" spans="1:12" x14ac:dyDescent="0.3">
      <c r="A473">
        <v>608031</v>
      </c>
      <c r="B473" t="s">
        <v>2239</v>
      </c>
      <c r="C473" t="s">
        <v>4400</v>
      </c>
      <c r="D473" t="s">
        <v>4400</v>
      </c>
      <c r="E473" t="s">
        <v>4400</v>
      </c>
      <c r="F473" s="15" t="str">
        <f>VLOOKUP(A473,'[1]Coordinates cleaned'!$A:$I,9,0)</f>
        <v>Netis</v>
      </c>
      <c r="G473" s="15" t="str">
        <f>VLOOKUP(A473,'[1]Coordinates cleaned'!$A:$J,10,0)</f>
        <v>Emmanuel Kafuko</v>
      </c>
      <c r="H473" s="9" t="s">
        <v>3669</v>
      </c>
      <c r="I473">
        <f>VLOOKUP(A473,'[1]Coordinates cleaned'!$A:$G,7,0)</f>
        <v>0.56447769999999997</v>
      </c>
      <c r="J473">
        <f>VLOOKUP(A473,'[1]Coordinates cleaned'!$A:$H,8,0)</f>
        <v>33.751248199999999</v>
      </c>
      <c r="K473" s="10" t="s">
        <v>3371</v>
      </c>
      <c r="L473" s="10"/>
    </row>
    <row r="474" spans="1:12" x14ac:dyDescent="0.3">
      <c r="A474">
        <v>605906</v>
      </c>
      <c r="B474" t="s">
        <v>511</v>
      </c>
      <c r="C474" t="s">
        <v>4400</v>
      </c>
      <c r="D474" t="s">
        <v>4400</v>
      </c>
      <c r="E474" t="s">
        <v>4400</v>
      </c>
      <c r="F474" s="15" t="str">
        <f>VLOOKUP(A474,'[1]Coordinates cleaned'!$A:$I,9,0)</f>
        <v>Netis</v>
      </c>
      <c r="G474" s="15" t="str">
        <f>VLOOKUP(A474,'[1]Coordinates cleaned'!$A:$J,10,0)</f>
        <v>Moses Wandera</v>
      </c>
      <c r="H474" s="9" t="s">
        <v>3669</v>
      </c>
      <c r="I474">
        <f>VLOOKUP(A474,'[1]Coordinates cleaned'!$A:$G,7,0)</f>
        <v>1.6490742</v>
      </c>
      <c r="J474">
        <f>VLOOKUP(A474,'[1]Coordinates cleaned'!$A:$H,8,0)</f>
        <v>32.858631099999997</v>
      </c>
      <c r="K474" s="10" t="s">
        <v>3371</v>
      </c>
      <c r="L474" s="10"/>
    </row>
    <row r="475" spans="1:12" x14ac:dyDescent="0.3">
      <c r="A475">
        <v>605174</v>
      </c>
      <c r="B475" t="s">
        <v>228</v>
      </c>
      <c r="C475" t="s">
        <v>4400</v>
      </c>
      <c r="D475" t="s">
        <v>4400</v>
      </c>
      <c r="E475" t="s">
        <v>4400</v>
      </c>
      <c r="F475" s="15" t="str">
        <f>VLOOKUP(A475,'[1]Coordinates cleaned'!$A:$I,9,0)</f>
        <v>Netis</v>
      </c>
      <c r="G475" s="15" t="str">
        <f>VLOOKUP(A475,'[1]Coordinates cleaned'!$A:$J,10,0)</f>
        <v>Benbridge Mulongo</v>
      </c>
      <c r="H475" s="9" t="s">
        <v>3669</v>
      </c>
      <c r="I475">
        <f>VLOOKUP(A475,'[1]Coordinates cleaned'!$A:$G,7,0)</f>
        <v>0.3393081</v>
      </c>
      <c r="J475">
        <f>VLOOKUP(A475,'[1]Coordinates cleaned'!$A:$H,8,0)</f>
        <v>32.584436099999998</v>
      </c>
      <c r="K475" s="10" t="s">
        <v>3371</v>
      </c>
      <c r="L475" s="10"/>
    </row>
    <row r="476" spans="1:12" x14ac:dyDescent="0.3">
      <c r="A476">
        <v>605141</v>
      </c>
      <c r="B476" t="s">
        <v>186</v>
      </c>
      <c r="C476" t="s">
        <v>4400</v>
      </c>
      <c r="D476" t="s">
        <v>4400</v>
      </c>
      <c r="E476" t="s">
        <v>4400</v>
      </c>
      <c r="F476" s="15" t="str">
        <f>VLOOKUP(A476,'[1]Coordinates cleaned'!$A:$I,9,0)</f>
        <v>I-Engineering</v>
      </c>
      <c r="G476" s="15" t="str">
        <f>VLOOKUP(A476,'[1]Coordinates cleaned'!$A:$J,10,0)</f>
        <v>Joash Lubwama</v>
      </c>
      <c r="H476" s="9" t="s">
        <v>3368</v>
      </c>
      <c r="I476">
        <f>VLOOKUP(A476,'[1]Coordinates cleaned'!$A:$G,7,0)</f>
        <v>0.31696020000000003</v>
      </c>
      <c r="J476">
        <f>VLOOKUP(A476,'[1]Coordinates cleaned'!$A:$H,8,0)</f>
        <v>32.575618499999997</v>
      </c>
      <c r="K476" s="10" t="s">
        <v>3371</v>
      </c>
      <c r="L476" s="10"/>
    </row>
    <row r="477" spans="1:12" x14ac:dyDescent="0.3">
      <c r="A477">
        <v>605043</v>
      </c>
      <c r="B477" t="s">
        <v>83</v>
      </c>
      <c r="C477" t="s">
        <v>4400</v>
      </c>
      <c r="D477" t="s">
        <v>4400</v>
      </c>
      <c r="E477" t="s">
        <v>4400</v>
      </c>
      <c r="F477" s="15" t="str">
        <f>VLOOKUP(A477,'[1]Coordinates cleaned'!$A:$I,9,0)</f>
        <v>Camusat</v>
      </c>
      <c r="G477" s="15" t="str">
        <f>VLOOKUP(A477,'[1]Coordinates cleaned'!$A:$J,10,0)</f>
        <v>M Patrick Kalibbala</v>
      </c>
      <c r="H477" s="9" t="s">
        <v>3367</v>
      </c>
      <c r="I477">
        <f>VLOOKUP(A477,'[1]Coordinates cleaned'!$A:$G,7,0)</f>
        <v>-0.34267389999999998</v>
      </c>
      <c r="J477">
        <f>VLOOKUP(A477,'[1]Coordinates cleaned'!$A:$H,8,0)</f>
        <v>31.653827400000001</v>
      </c>
      <c r="K477" s="10" t="s">
        <v>3371</v>
      </c>
      <c r="L477" s="10"/>
    </row>
    <row r="478" spans="1:12" x14ac:dyDescent="0.3">
      <c r="A478">
        <v>609817</v>
      </c>
      <c r="B478" t="s">
        <v>3003</v>
      </c>
      <c r="C478" t="s">
        <v>4400</v>
      </c>
      <c r="D478" t="s">
        <v>4400</v>
      </c>
      <c r="E478" t="s">
        <v>4400</v>
      </c>
      <c r="F478" s="15" t="str">
        <f>VLOOKUP(A478,'[1]Coordinates cleaned'!$A:$I,9,0)</f>
        <v>Netis</v>
      </c>
      <c r="G478" s="15" t="str">
        <f>VLOOKUP(A478,'[1]Coordinates cleaned'!$A:$J,10,0)</f>
        <v>Emmanuel Kafuko</v>
      </c>
      <c r="H478" s="9" t="s">
        <v>3669</v>
      </c>
      <c r="I478">
        <f>VLOOKUP(A478,'[1]Coordinates cleaned'!$A:$G,7,0)</f>
        <v>1.1926133000000001</v>
      </c>
      <c r="J478">
        <f>VLOOKUP(A478,'[1]Coordinates cleaned'!$A:$H,8,0)</f>
        <v>33.436551700000003</v>
      </c>
      <c r="K478" s="10" t="s">
        <v>3371</v>
      </c>
      <c r="L478" s="10"/>
    </row>
    <row r="479" spans="1:12" x14ac:dyDescent="0.3">
      <c r="A479">
        <v>701655</v>
      </c>
      <c r="B479" t="s">
        <v>3558</v>
      </c>
      <c r="C479" t="s">
        <v>4400</v>
      </c>
      <c r="D479" t="s">
        <v>4400</v>
      </c>
      <c r="E479" t="s">
        <v>4400</v>
      </c>
      <c r="F479" s="15" t="str">
        <f>VLOOKUP(A479,'[1]Coordinates cleaned'!$A:$I,9,0)</f>
        <v>I-Engineering</v>
      </c>
      <c r="G479" s="15" t="str">
        <f>VLOOKUP(A479,'[1]Coordinates cleaned'!$A:$J,10,0)</f>
        <v>Latima Musoke</v>
      </c>
      <c r="H479" s="9" t="s">
        <v>3368</v>
      </c>
      <c r="I479">
        <f>VLOOKUP(A479,'[1]Coordinates cleaned'!$A:$G,7,0)</f>
        <v>1.3345221</v>
      </c>
      <c r="J479">
        <f>VLOOKUP(A479,'[1]Coordinates cleaned'!$A:$H,8,0)</f>
        <v>30.9832286</v>
      </c>
      <c r="K479" s="10" t="s">
        <v>3371</v>
      </c>
      <c r="L479" s="10"/>
    </row>
    <row r="480" spans="1:12" x14ac:dyDescent="0.3">
      <c r="A480">
        <v>608135</v>
      </c>
      <c r="B480" t="s">
        <v>2109</v>
      </c>
      <c r="C480" t="s">
        <v>4400</v>
      </c>
      <c r="D480" t="s">
        <v>4400</v>
      </c>
      <c r="E480" t="s">
        <v>4400</v>
      </c>
      <c r="F480" s="15" t="str">
        <f>VLOOKUP(A480,'[1]Coordinates cleaned'!$A:$I,9,0)</f>
        <v>Netis</v>
      </c>
      <c r="G480" s="15" t="str">
        <f>VLOOKUP(A480,'[1]Coordinates cleaned'!$A:$J,10,0)</f>
        <v>Jude Musana</v>
      </c>
      <c r="H480" s="9" t="s">
        <v>3669</v>
      </c>
      <c r="I480">
        <f>VLOOKUP(A480,'[1]Coordinates cleaned'!$A:$G,7,0)</f>
        <v>1.3678142333333301</v>
      </c>
      <c r="J480">
        <f>VLOOKUP(A480,'[1]Coordinates cleaned'!$A:$H,8,0)</f>
        <v>34.395661316666697</v>
      </c>
      <c r="K480" s="10" t="s">
        <v>3371</v>
      </c>
      <c r="L480" s="10"/>
    </row>
    <row r="481" spans="1:12" x14ac:dyDescent="0.3">
      <c r="A481">
        <v>607742</v>
      </c>
      <c r="B481" t="s">
        <v>2544</v>
      </c>
      <c r="C481" t="s">
        <v>4400</v>
      </c>
      <c r="D481" t="s">
        <v>4400</v>
      </c>
      <c r="E481" t="s">
        <v>4400</v>
      </c>
      <c r="F481" s="15" t="str">
        <f>VLOOKUP(A481,'[1]Coordinates cleaned'!$A:$I,9,0)</f>
        <v>Camusat</v>
      </c>
      <c r="G481" s="15" t="str">
        <f>VLOOKUP(A481,'[1]Coordinates cleaned'!$A:$J,10,0)</f>
        <v>Abu Kasamba</v>
      </c>
      <c r="H481" s="9" t="s">
        <v>3367</v>
      </c>
      <c r="I481">
        <f>VLOOKUP(A481,'[1]Coordinates cleaned'!$A:$G,7,0)</f>
        <v>0.33341189999999998</v>
      </c>
      <c r="J481">
        <f>VLOOKUP(A481,'[1]Coordinates cleaned'!$A:$H,8,0)</f>
        <v>32.538543799999999</v>
      </c>
      <c r="K481" s="10" t="s">
        <v>3371</v>
      </c>
      <c r="L481" s="10"/>
    </row>
    <row r="482" spans="1:12" x14ac:dyDescent="0.3">
      <c r="A482">
        <v>607044</v>
      </c>
      <c r="B482" t="s">
        <v>2276</v>
      </c>
      <c r="C482" t="s">
        <v>4400</v>
      </c>
      <c r="D482" t="s">
        <v>4400</v>
      </c>
      <c r="E482" t="s">
        <v>4400</v>
      </c>
      <c r="F482" s="15" t="str">
        <f>VLOOKUP(A482,'[1]Coordinates cleaned'!$A:$I,9,0)</f>
        <v>Camusat</v>
      </c>
      <c r="G482" s="15" t="str">
        <f>VLOOKUP(A482,'[1]Coordinates cleaned'!$A:$J,10,0)</f>
        <v>M Patrick Kalibbala</v>
      </c>
      <c r="H482" s="9" t="s">
        <v>3367</v>
      </c>
      <c r="I482">
        <f>VLOOKUP(A482,'[1]Coordinates cleaned'!$A:$G,7,0)</f>
        <v>8.4647500000000001E-2</v>
      </c>
      <c r="J482">
        <f>VLOOKUP(A482,'[1]Coordinates cleaned'!$A:$H,8,0)</f>
        <v>31.924833</v>
      </c>
      <c r="K482" s="10" t="s">
        <v>3371</v>
      </c>
      <c r="L482" s="10"/>
    </row>
    <row r="483" spans="1:12" x14ac:dyDescent="0.3">
      <c r="A483">
        <v>605524</v>
      </c>
      <c r="B483" t="s">
        <v>706</v>
      </c>
      <c r="C483" t="s">
        <v>4400</v>
      </c>
      <c r="D483" t="s">
        <v>4400</v>
      </c>
      <c r="E483" t="s">
        <v>4400</v>
      </c>
      <c r="F483" s="15" t="str">
        <f>VLOOKUP(A483,'[1]Coordinates cleaned'!$A:$I,9,0)</f>
        <v>Netis</v>
      </c>
      <c r="G483" s="15" t="str">
        <f>VLOOKUP(A483,'[1]Coordinates cleaned'!$A:$J,10,0)</f>
        <v>Moses Wandera</v>
      </c>
      <c r="H483" s="9" t="s">
        <v>3669</v>
      </c>
      <c r="I483">
        <f>VLOOKUP(A483,'[1]Coordinates cleaned'!$A:$G,7,0)</f>
        <v>2.0459116666666701</v>
      </c>
      <c r="J483">
        <f>VLOOKUP(A483,'[1]Coordinates cleaned'!$A:$H,8,0)</f>
        <v>33.674523333333298</v>
      </c>
      <c r="K483" s="10" t="s">
        <v>3371</v>
      </c>
      <c r="L483" s="10"/>
    </row>
    <row r="484" spans="1:12" x14ac:dyDescent="0.3">
      <c r="A484">
        <v>701788</v>
      </c>
      <c r="B484" t="s">
        <v>3733</v>
      </c>
      <c r="C484" t="s">
        <v>4400</v>
      </c>
      <c r="D484" t="s">
        <v>4400</v>
      </c>
      <c r="E484" t="s">
        <v>4400</v>
      </c>
      <c r="F484" s="15" t="str">
        <f>VLOOKUP(A484,'[1]Coordinates cleaned'!$A:$I,9,0)</f>
        <v>Netis</v>
      </c>
      <c r="G484" s="15" t="str">
        <f>VLOOKUP(A484,'[1]Coordinates cleaned'!$A:$J,10,0)</f>
        <v>Jude Musana</v>
      </c>
      <c r="H484" s="9" t="s">
        <v>3669</v>
      </c>
      <c r="I484">
        <f>VLOOKUP(A484,'[1]Coordinates cleaned'!$A:$G,7,0)</f>
        <v>1.1384418999999999</v>
      </c>
      <c r="J484">
        <f>VLOOKUP(A484,'[1]Coordinates cleaned'!$A:$H,8,0)</f>
        <v>34.039153900000002</v>
      </c>
      <c r="K484" s="10" t="s">
        <v>3371</v>
      </c>
      <c r="L484" s="10"/>
    </row>
    <row r="485" spans="1:12" x14ac:dyDescent="0.3">
      <c r="A485">
        <v>609760</v>
      </c>
      <c r="B485" t="s">
        <v>3013</v>
      </c>
      <c r="C485" t="s">
        <v>4400</v>
      </c>
      <c r="D485" t="s">
        <v>4400</v>
      </c>
      <c r="E485" t="s">
        <v>4400</v>
      </c>
      <c r="F485" s="15" t="str">
        <f>VLOOKUP(A485,'[1]Coordinates cleaned'!$A:$I,9,0)</f>
        <v>Netis</v>
      </c>
      <c r="G485" s="15" t="str">
        <f>VLOOKUP(A485,'[1]Coordinates cleaned'!$A:$J,10,0)</f>
        <v>Benbridge Mulongo</v>
      </c>
      <c r="H485" s="9" t="s">
        <v>3669</v>
      </c>
      <c r="I485">
        <f>VLOOKUP(A485,'[1]Coordinates cleaned'!$A:$G,7,0)</f>
        <v>0.35982789999999998</v>
      </c>
      <c r="J485">
        <f>VLOOKUP(A485,'[1]Coordinates cleaned'!$A:$H,8,0)</f>
        <v>32.6483043</v>
      </c>
      <c r="K485" s="10" t="s">
        <v>3371</v>
      </c>
      <c r="L485" s="10"/>
    </row>
    <row r="486" spans="1:12" x14ac:dyDescent="0.3">
      <c r="A486">
        <v>606530</v>
      </c>
      <c r="B486" t="s">
        <v>1381</v>
      </c>
      <c r="C486" t="s">
        <v>4400</v>
      </c>
      <c r="D486" t="s">
        <v>4400</v>
      </c>
      <c r="E486" t="s">
        <v>4400</v>
      </c>
      <c r="F486" s="15" t="str">
        <f>VLOOKUP(A486,'[1]Coordinates cleaned'!$A:$I,9,0)</f>
        <v>Camusat</v>
      </c>
      <c r="G486" s="15" t="str">
        <f>VLOOKUP(A486,'[1]Coordinates cleaned'!$A:$J,10,0)</f>
        <v>M Patrick Kalibbala</v>
      </c>
      <c r="H486" s="9" t="s">
        <v>3367</v>
      </c>
      <c r="I486">
        <f>VLOOKUP(A486,'[1]Coordinates cleaned'!$A:$G,7,0)</f>
        <v>0.24474770000000001</v>
      </c>
      <c r="J486">
        <f>VLOOKUP(A486,'[1]Coordinates cleaned'!$A:$H,8,0)</f>
        <v>32.452553799999997</v>
      </c>
      <c r="K486" s="10" t="s">
        <v>3371</v>
      </c>
      <c r="L486" s="10"/>
    </row>
    <row r="487" spans="1:12" x14ac:dyDescent="0.3">
      <c r="A487">
        <v>701222</v>
      </c>
      <c r="B487" t="s">
        <v>3275</v>
      </c>
      <c r="C487" t="s">
        <v>4400</v>
      </c>
      <c r="D487" t="s">
        <v>4400</v>
      </c>
      <c r="E487" t="s">
        <v>4400</v>
      </c>
      <c r="F487" s="15" t="str">
        <f>VLOOKUP(A487,'[1]Coordinates cleaned'!$A:$I,9,0)</f>
        <v>Netis</v>
      </c>
      <c r="G487" s="15" t="str">
        <f>VLOOKUP(A487,'[1]Coordinates cleaned'!$A:$J,10,0)</f>
        <v>Paul Mbabazi</v>
      </c>
      <c r="H487" s="9" t="s">
        <v>3669</v>
      </c>
      <c r="I487">
        <f>VLOOKUP(A487,'[1]Coordinates cleaned'!$A:$G,7,0)</f>
        <v>0.25611499999999998</v>
      </c>
      <c r="J487">
        <f>VLOOKUP(A487,'[1]Coordinates cleaned'!$A:$H,8,0)</f>
        <v>32.590623299999997</v>
      </c>
      <c r="K487" s="10" t="s">
        <v>3371</v>
      </c>
      <c r="L487" s="10"/>
    </row>
    <row r="488" spans="1:12" x14ac:dyDescent="0.3">
      <c r="A488">
        <v>605010</v>
      </c>
      <c r="B488" t="s">
        <v>215</v>
      </c>
      <c r="C488" t="s">
        <v>4400</v>
      </c>
      <c r="D488" t="s">
        <v>4400</v>
      </c>
      <c r="E488" t="s">
        <v>4400</v>
      </c>
      <c r="F488" s="15" t="str">
        <f>VLOOKUP(A488,'[1]Coordinates cleaned'!$A:$I,9,0)</f>
        <v>Camusat</v>
      </c>
      <c r="G488" s="15" t="str">
        <f>VLOOKUP(A488,'[1]Coordinates cleaned'!$A:$J,10,0)</f>
        <v>Abu Kasamba</v>
      </c>
      <c r="H488" s="9" t="s">
        <v>3367</v>
      </c>
      <c r="I488">
        <f>VLOOKUP(A488,'[1]Coordinates cleaned'!$A:$G,7,0)</f>
        <v>0.1635944</v>
      </c>
      <c r="J488">
        <f>VLOOKUP(A488,'[1]Coordinates cleaned'!$A:$H,8,0)</f>
        <v>32.550626999999999</v>
      </c>
      <c r="K488" s="10" t="s">
        <v>3371</v>
      </c>
      <c r="L488" s="10"/>
    </row>
    <row r="489" spans="1:12" x14ac:dyDescent="0.3">
      <c r="A489">
        <v>606718</v>
      </c>
      <c r="B489" t="s">
        <v>1518</v>
      </c>
      <c r="C489" t="s">
        <v>4400</v>
      </c>
      <c r="D489" t="s">
        <v>4400</v>
      </c>
      <c r="E489" t="s">
        <v>4400</v>
      </c>
      <c r="F489" s="15" t="str">
        <f>VLOOKUP(A489,'[1]Coordinates cleaned'!$A:$I,9,0)</f>
        <v>Netis</v>
      </c>
      <c r="G489" s="15" t="str">
        <f>VLOOKUP(A489,'[1]Coordinates cleaned'!$A:$J,10,0)</f>
        <v>Moses Wandera</v>
      </c>
      <c r="H489" s="9" t="s">
        <v>3669</v>
      </c>
      <c r="I489">
        <f>VLOOKUP(A489,'[1]Coordinates cleaned'!$A:$G,7,0)</f>
        <v>2.0101319000000002</v>
      </c>
      <c r="J489">
        <f>VLOOKUP(A489,'[1]Coordinates cleaned'!$A:$H,8,0)</f>
        <v>33.964191300000003</v>
      </c>
      <c r="K489" s="10" t="s">
        <v>3371</v>
      </c>
      <c r="L489" s="10"/>
    </row>
    <row r="490" spans="1:12" x14ac:dyDescent="0.3">
      <c r="A490">
        <v>608144</v>
      </c>
      <c r="B490" t="s">
        <v>797</v>
      </c>
      <c r="C490" t="s">
        <v>4400</v>
      </c>
      <c r="D490" t="s">
        <v>4400</v>
      </c>
      <c r="E490" t="s">
        <v>4400</v>
      </c>
      <c r="F490" s="15" t="str">
        <f>VLOOKUP(A490,'[1]Coordinates cleaned'!$A:$I,9,0)</f>
        <v>Netis</v>
      </c>
      <c r="G490" s="15" t="str">
        <f>VLOOKUP(A490,'[1]Coordinates cleaned'!$A:$J,10,0)</f>
        <v>Samuel Naseke</v>
      </c>
      <c r="H490" s="9" t="s">
        <v>3669</v>
      </c>
      <c r="I490">
        <f>VLOOKUP(A490,'[1]Coordinates cleaned'!$A:$G,7,0)</f>
        <v>0.161055</v>
      </c>
      <c r="J490">
        <f>VLOOKUP(A490,'[1]Coordinates cleaned'!$A:$H,8,0)</f>
        <v>32.797153333333299</v>
      </c>
      <c r="K490" s="10" t="s">
        <v>3371</v>
      </c>
      <c r="L490" s="10"/>
    </row>
    <row r="491" spans="1:12" x14ac:dyDescent="0.3">
      <c r="A491">
        <v>606632</v>
      </c>
      <c r="B491" t="s">
        <v>1421</v>
      </c>
      <c r="C491" t="s">
        <v>4400</v>
      </c>
      <c r="D491" t="s">
        <v>4400</v>
      </c>
      <c r="E491" t="s">
        <v>4400</v>
      </c>
      <c r="F491" s="15" t="str">
        <f>VLOOKUP(A491,'[1]Coordinates cleaned'!$A:$I,9,0)</f>
        <v>Netis</v>
      </c>
      <c r="G491" s="15" t="str">
        <f>VLOOKUP(A491,'[1]Coordinates cleaned'!$A:$J,10,0)</f>
        <v>Moses Wandera</v>
      </c>
      <c r="H491" s="9" t="s">
        <v>3669</v>
      </c>
      <c r="I491">
        <f>VLOOKUP(A491,'[1]Coordinates cleaned'!$A:$G,7,0)</f>
        <v>1.866425</v>
      </c>
      <c r="J491">
        <f>VLOOKUP(A491,'[1]Coordinates cleaned'!$A:$H,8,0)</f>
        <v>34.583291299999999</v>
      </c>
      <c r="K491" s="10" t="s">
        <v>3371</v>
      </c>
      <c r="L491" s="10"/>
    </row>
    <row r="492" spans="1:12" x14ac:dyDescent="0.3">
      <c r="A492">
        <v>701399</v>
      </c>
      <c r="B492" t="s">
        <v>3525</v>
      </c>
      <c r="C492" t="s">
        <v>4400</v>
      </c>
      <c r="D492" t="s">
        <v>4400</v>
      </c>
      <c r="E492" t="s">
        <v>4400</v>
      </c>
      <c r="F492" s="15" t="str">
        <f>VLOOKUP(A492,'[1]Coordinates cleaned'!$A:$I,9,0)</f>
        <v>Camusat</v>
      </c>
      <c r="G492" s="15" t="str">
        <f>VLOOKUP(A492,'[1]Coordinates cleaned'!$A:$J,10,0)</f>
        <v>M Patrick Kalibbala</v>
      </c>
      <c r="H492" s="9" t="s">
        <v>3367</v>
      </c>
      <c r="I492">
        <f>VLOOKUP(A492,'[1]Coordinates cleaned'!$A:$G,7,0)</f>
        <v>8.6609599999999995E-2</v>
      </c>
      <c r="J492">
        <f>VLOOKUP(A492,'[1]Coordinates cleaned'!$A:$H,8,0)</f>
        <v>31.512484199999999</v>
      </c>
      <c r="K492" s="10" t="s">
        <v>3371</v>
      </c>
      <c r="L492" s="10"/>
    </row>
    <row r="493" spans="1:12" x14ac:dyDescent="0.3">
      <c r="A493">
        <v>606842</v>
      </c>
      <c r="B493" t="s">
        <v>2659</v>
      </c>
      <c r="C493" t="s">
        <v>4400</v>
      </c>
      <c r="D493" t="s">
        <v>4400</v>
      </c>
      <c r="E493" t="s">
        <v>4400</v>
      </c>
      <c r="F493" s="15" t="str">
        <f>VLOOKUP(A493,'[1]Coordinates cleaned'!$A:$I,9,0)</f>
        <v>Camusat</v>
      </c>
      <c r="G493" s="15" t="str">
        <f>VLOOKUP(A493,'[1]Coordinates cleaned'!$A:$J,10,0)</f>
        <v>Denis Masaba</v>
      </c>
      <c r="H493" s="9" t="s">
        <v>3367</v>
      </c>
      <c r="I493">
        <f>VLOOKUP(A493,'[1]Coordinates cleaned'!$A:$G,7,0)</f>
        <v>-1.3064951</v>
      </c>
      <c r="J493">
        <f>VLOOKUP(A493,'[1]Coordinates cleaned'!$A:$H,8,0)</f>
        <v>29.693784999999998</v>
      </c>
      <c r="K493" s="10" t="s">
        <v>3371</v>
      </c>
      <c r="L493" s="10"/>
    </row>
    <row r="494" spans="1:12" x14ac:dyDescent="0.3">
      <c r="A494">
        <v>701677</v>
      </c>
      <c r="B494" t="s">
        <v>3603</v>
      </c>
      <c r="C494" t="s">
        <v>4400</v>
      </c>
      <c r="D494" t="s">
        <v>4400</v>
      </c>
      <c r="E494" t="s">
        <v>4400</v>
      </c>
      <c r="F494" s="15" t="str">
        <f>VLOOKUP(A494,'[1]Coordinates cleaned'!$A:$I,9,0)</f>
        <v>I-Engineering</v>
      </c>
      <c r="G494" s="15" t="str">
        <f>VLOOKUP(A494,'[1]Coordinates cleaned'!$A:$J,10,0)</f>
        <v>Joash Lubwama</v>
      </c>
      <c r="H494" s="9" t="s">
        <v>3368</v>
      </c>
      <c r="I494">
        <f>VLOOKUP(A494,'[1]Coordinates cleaned'!$A:$G,7,0)</f>
        <v>0.3169672</v>
      </c>
      <c r="J494">
        <f>VLOOKUP(A494,'[1]Coordinates cleaned'!$A:$H,8,0)</f>
        <v>32.573612099999998</v>
      </c>
      <c r="K494" s="10" t="s">
        <v>3371</v>
      </c>
      <c r="L494" s="10"/>
    </row>
    <row r="495" spans="1:12" x14ac:dyDescent="0.3">
      <c r="A495">
        <v>605969</v>
      </c>
      <c r="B495" t="s">
        <v>612</v>
      </c>
      <c r="C495" t="s">
        <v>4400</v>
      </c>
      <c r="D495" t="s">
        <v>4400</v>
      </c>
      <c r="E495" t="s">
        <v>4400</v>
      </c>
      <c r="F495" s="15" t="str">
        <f>VLOOKUP(A495,'[1]Coordinates cleaned'!$A:$I,9,0)</f>
        <v>Netis</v>
      </c>
      <c r="G495" s="15" t="str">
        <f>VLOOKUP(A495,'[1]Coordinates cleaned'!$A:$J,10,0)</f>
        <v>Emmanuel Kafuko</v>
      </c>
      <c r="H495" s="9" t="s">
        <v>3669</v>
      </c>
      <c r="I495">
        <f>VLOOKUP(A495,'[1]Coordinates cleaned'!$A:$G,7,0)</f>
        <v>0.47539369999999997</v>
      </c>
      <c r="J495">
        <f>VLOOKUP(A495,'[1]Coordinates cleaned'!$A:$H,8,0)</f>
        <v>33.254761966666699</v>
      </c>
      <c r="K495" s="10" t="s">
        <v>3371</v>
      </c>
      <c r="L495" s="10"/>
    </row>
    <row r="496" spans="1:12" x14ac:dyDescent="0.3">
      <c r="A496">
        <v>606637</v>
      </c>
      <c r="B496" t="s">
        <v>1431</v>
      </c>
      <c r="C496" t="s">
        <v>4400</v>
      </c>
      <c r="D496" t="s">
        <v>4400</v>
      </c>
      <c r="E496" t="s">
        <v>4400</v>
      </c>
      <c r="F496" s="15" t="str">
        <f>VLOOKUP(A496,'[1]Coordinates cleaned'!$A:$I,9,0)</f>
        <v>Camusat</v>
      </c>
      <c r="G496" s="15" t="str">
        <f>VLOOKUP(A496,'[1]Coordinates cleaned'!$A:$J,10,0)</f>
        <v>Denis Masaba</v>
      </c>
      <c r="H496" s="9" t="s">
        <v>3367</v>
      </c>
      <c r="I496">
        <f>VLOOKUP(A496,'[1]Coordinates cleaned'!$A:$G,7,0)</f>
        <v>-0.69785833333333303</v>
      </c>
      <c r="J496">
        <f>VLOOKUP(A496,'[1]Coordinates cleaned'!$A:$H,8,0)</f>
        <v>30.2135383333333</v>
      </c>
      <c r="K496" s="10" t="s">
        <v>3371</v>
      </c>
      <c r="L496" s="10"/>
    </row>
    <row r="497" spans="1:12" x14ac:dyDescent="0.3">
      <c r="A497">
        <v>608566</v>
      </c>
      <c r="B497" t="s">
        <v>444</v>
      </c>
      <c r="C497" t="s">
        <v>4400</v>
      </c>
      <c r="D497" t="s">
        <v>4400</v>
      </c>
      <c r="E497" t="s">
        <v>4400</v>
      </c>
      <c r="F497" s="15" t="str">
        <f>VLOOKUP(A497,'[1]Coordinates cleaned'!$A:$I,9,0)</f>
        <v>I-Engineering</v>
      </c>
      <c r="G497" s="15" t="str">
        <f>VLOOKUP(A497,'[1]Coordinates cleaned'!$A:$J,10,0)</f>
        <v>Latima Musoke</v>
      </c>
      <c r="H497" s="9" t="s">
        <v>3368</v>
      </c>
      <c r="I497">
        <f>VLOOKUP(A497,'[1]Coordinates cleaned'!$A:$G,7,0)</f>
        <v>2.2199616666666699</v>
      </c>
      <c r="J497">
        <f>VLOOKUP(A497,'[1]Coordinates cleaned'!$A:$H,8,0)</f>
        <v>32.252013333333302</v>
      </c>
      <c r="K497" s="10" t="s">
        <v>3371</v>
      </c>
      <c r="L497" s="10"/>
    </row>
    <row r="498" spans="1:12" x14ac:dyDescent="0.3">
      <c r="A498">
        <v>605600</v>
      </c>
      <c r="B498" t="s">
        <v>3734</v>
      </c>
      <c r="C498" t="s">
        <v>4400</v>
      </c>
      <c r="D498" t="s">
        <v>4400</v>
      </c>
      <c r="E498" t="s">
        <v>4400</v>
      </c>
      <c r="F498" s="15" t="str">
        <f>VLOOKUP(A498,'[1]Coordinates cleaned'!$A:$I,9,0)</f>
        <v>I-Engineering</v>
      </c>
      <c r="G498" s="15" t="str">
        <f>VLOOKUP(A498,'[1]Coordinates cleaned'!$A:$J,10,0)</f>
        <v>Moses Kaganda</v>
      </c>
      <c r="H498" s="9" t="s">
        <v>3368</v>
      </c>
      <c r="I498">
        <f>VLOOKUP(A498,'[1]Coordinates cleaned'!$A:$G,7,0)</f>
        <v>3.2685933</v>
      </c>
      <c r="J498">
        <f>VLOOKUP(A498,'[1]Coordinates cleaned'!$A:$H,8,0)</f>
        <v>33.049523399999998</v>
      </c>
      <c r="K498" s="10" t="s">
        <v>3371</v>
      </c>
      <c r="L498" s="10"/>
    </row>
    <row r="499" spans="1:12" x14ac:dyDescent="0.3">
      <c r="A499">
        <v>605147</v>
      </c>
      <c r="B499" t="s">
        <v>3735</v>
      </c>
      <c r="C499" t="s">
        <v>4400</v>
      </c>
      <c r="D499" t="s">
        <v>4400</v>
      </c>
      <c r="E499" t="s">
        <v>4400</v>
      </c>
      <c r="F499" s="15" t="str">
        <f>VLOOKUP(A499,'[1]Coordinates cleaned'!$A:$I,9,0)</f>
        <v>Netis</v>
      </c>
      <c r="G499" s="15" t="str">
        <f>VLOOKUP(A499,'[1]Coordinates cleaned'!$A:$J,10,0)</f>
        <v>Paul Mbabazi</v>
      </c>
      <c r="H499" s="9" t="s">
        <v>3669</v>
      </c>
      <c r="I499">
        <f>VLOOKUP(A499,'[1]Coordinates cleaned'!$A:$G,7,0)</f>
        <v>0.31394640000000001</v>
      </c>
      <c r="J499">
        <f>VLOOKUP(A499,'[1]Coordinates cleaned'!$A:$H,8,0)</f>
        <v>32.585644500000001</v>
      </c>
      <c r="K499" s="10" t="s">
        <v>3371</v>
      </c>
      <c r="L499" s="10"/>
    </row>
    <row r="500" spans="1:12" x14ac:dyDescent="0.3">
      <c r="A500">
        <v>606001</v>
      </c>
      <c r="B500" t="s">
        <v>676</v>
      </c>
      <c r="C500" t="s">
        <v>4400</v>
      </c>
      <c r="D500" t="s">
        <v>4400</v>
      </c>
      <c r="E500" t="s">
        <v>4400</v>
      </c>
      <c r="F500" s="15" t="str">
        <f>VLOOKUP(A500,'[1]Coordinates cleaned'!$A:$I,9,0)</f>
        <v>Camusat</v>
      </c>
      <c r="G500" s="15" t="str">
        <f>VLOOKUP(A500,'[1]Coordinates cleaned'!$A:$J,10,0)</f>
        <v>Christopher Alituha</v>
      </c>
      <c r="H500" s="9" t="s">
        <v>3367</v>
      </c>
      <c r="I500">
        <f>VLOOKUP(A500,'[1]Coordinates cleaned'!$A:$G,7,0)</f>
        <v>0.55898680000000001</v>
      </c>
      <c r="J500">
        <f>VLOOKUP(A500,'[1]Coordinates cleaned'!$A:$H,8,0)</f>
        <v>31.386097400000001</v>
      </c>
      <c r="K500" s="10" t="s">
        <v>3371</v>
      </c>
      <c r="L500" s="10"/>
    </row>
    <row r="501" spans="1:12" x14ac:dyDescent="0.3">
      <c r="A501">
        <v>607488</v>
      </c>
      <c r="B501" t="s">
        <v>1950</v>
      </c>
      <c r="C501" t="s">
        <v>4400</v>
      </c>
      <c r="D501" t="s">
        <v>4400</v>
      </c>
      <c r="E501" t="s">
        <v>4400</v>
      </c>
      <c r="F501" s="15" t="str">
        <f>VLOOKUP(A501,'[1]Coordinates cleaned'!$A:$I,9,0)</f>
        <v>Netis</v>
      </c>
      <c r="G501" s="15" t="str">
        <f>VLOOKUP(A501,'[1]Coordinates cleaned'!$A:$J,10,0)</f>
        <v>Paul Mbabazi</v>
      </c>
      <c r="H501" s="9" t="s">
        <v>3669</v>
      </c>
      <c r="I501">
        <f>VLOOKUP(A501,'[1]Coordinates cleaned'!$A:$G,7,0)</f>
        <v>0.30024279999999998</v>
      </c>
      <c r="J501">
        <f>VLOOKUP(A501,'[1]Coordinates cleaned'!$A:$H,8,0)</f>
        <v>32.6175158</v>
      </c>
      <c r="K501" s="10" t="s">
        <v>3371</v>
      </c>
      <c r="L501" s="10"/>
    </row>
    <row r="502" spans="1:12" x14ac:dyDescent="0.3">
      <c r="A502">
        <v>609356</v>
      </c>
      <c r="B502" t="s">
        <v>2462</v>
      </c>
      <c r="C502" t="s">
        <v>4400</v>
      </c>
      <c r="D502" t="s">
        <v>4400</v>
      </c>
      <c r="E502" t="s">
        <v>4400</v>
      </c>
      <c r="F502" s="15" t="str">
        <f>VLOOKUP(A502,'[1]Coordinates cleaned'!$A:$I,9,0)</f>
        <v>Camusat</v>
      </c>
      <c r="G502" s="15" t="str">
        <f>VLOOKUP(A502,'[1]Coordinates cleaned'!$A:$J,10,0)</f>
        <v>Stephen Rwabwogo</v>
      </c>
      <c r="H502" s="9" t="s">
        <v>3367</v>
      </c>
      <c r="I502">
        <f>VLOOKUP(A502,'[1]Coordinates cleaned'!$A:$G,7,0)</f>
        <v>0.46178740000000001</v>
      </c>
      <c r="J502">
        <f>VLOOKUP(A502,'[1]Coordinates cleaned'!$A:$H,8,0)</f>
        <v>30.2959551</v>
      </c>
      <c r="K502" s="10" t="s">
        <v>3371</v>
      </c>
      <c r="L502" s="10"/>
    </row>
    <row r="503" spans="1:12" x14ac:dyDescent="0.3">
      <c r="A503">
        <v>609188</v>
      </c>
      <c r="B503" t="s">
        <v>1797</v>
      </c>
      <c r="C503" t="s">
        <v>4400</v>
      </c>
      <c r="D503" t="s">
        <v>4400</v>
      </c>
      <c r="E503" t="s">
        <v>4400</v>
      </c>
      <c r="F503" s="15" t="str">
        <f>VLOOKUP(A503,'[1]Coordinates cleaned'!$A:$I,9,0)</f>
        <v>Camusat</v>
      </c>
      <c r="G503" s="15" t="str">
        <f>VLOOKUP(A503,'[1]Coordinates cleaned'!$A:$J,10,0)</f>
        <v>Stephen Rwabwogo</v>
      </c>
      <c r="H503" s="9" t="s">
        <v>3367</v>
      </c>
      <c r="I503">
        <f>VLOOKUP(A503,'[1]Coordinates cleaned'!$A:$G,7,0)</f>
        <v>0.46190330000000002</v>
      </c>
      <c r="J503">
        <f>VLOOKUP(A503,'[1]Coordinates cleaned'!$A:$H,8,0)</f>
        <v>30.2960517</v>
      </c>
      <c r="K503" s="10" t="s">
        <v>3371</v>
      </c>
      <c r="L503" s="10"/>
    </row>
    <row r="504" spans="1:12" x14ac:dyDescent="0.3">
      <c r="A504">
        <v>609001</v>
      </c>
      <c r="B504" t="s">
        <v>2144</v>
      </c>
      <c r="C504" t="s">
        <v>4400</v>
      </c>
      <c r="D504" t="s">
        <v>4400</v>
      </c>
      <c r="E504" t="s">
        <v>4400</v>
      </c>
      <c r="F504" s="15" t="str">
        <f>VLOOKUP(A504,'[1]Coordinates cleaned'!$A:$I,9,0)</f>
        <v>Camusat</v>
      </c>
      <c r="G504" s="15" t="str">
        <f>VLOOKUP(A504,'[1]Coordinates cleaned'!$A:$J,10,0)</f>
        <v>Stephen Rwabwogo</v>
      </c>
      <c r="H504" s="9" t="s">
        <v>3367</v>
      </c>
      <c r="I504">
        <f>VLOOKUP(A504,'[1]Coordinates cleaned'!$A:$G,7,0)</f>
        <v>0.46338669999999998</v>
      </c>
      <c r="J504">
        <f>VLOOKUP(A504,'[1]Coordinates cleaned'!$A:$H,8,0)</f>
        <v>30.296978299999999</v>
      </c>
      <c r="K504" s="10" t="s">
        <v>3371</v>
      </c>
      <c r="L504" s="10"/>
    </row>
    <row r="505" spans="1:12" x14ac:dyDescent="0.3">
      <c r="A505">
        <v>609837</v>
      </c>
      <c r="B505" t="s">
        <v>3001</v>
      </c>
      <c r="C505" t="s">
        <v>4400</v>
      </c>
      <c r="D505" t="s">
        <v>4400</v>
      </c>
      <c r="E505" t="s">
        <v>4400</v>
      </c>
      <c r="F505" s="15" t="str">
        <f>VLOOKUP(A505,'[1]Coordinates cleaned'!$A:$I,9,0)</f>
        <v>Netis</v>
      </c>
      <c r="G505" s="15" t="str">
        <f>VLOOKUP(A505,'[1]Coordinates cleaned'!$A:$J,10,0)</f>
        <v>Moses Wandera</v>
      </c>
      <c r="H505" s="9" t="s">
        <v>3669</v>
      </c>
      <c r="I505">
        <f>VLOOKUP(A505,'[1]Coordinates cleaned'!$A:$G,7,0)</f>
        <v>2.9957101000000002</v>
      </c>
      <c r="J505">
        <f>VLOOKUP(A505,'[1]Coordinates cleaned'!$A:$H,8,0)</f>
        <v>33.9923571</v>
      </c>
      <c r="K505" s="10" t="s">
        <v>3371</v>
      </c>
      <c r="L505" s="10"/>
    </row>
    <row r="506" spans="1:12" x14ac:dyDescent="0.3">
      <c r="A506">
        <v>606023</v>
      </c>
      <c r="B506" t="s">
        <v>114</v>
      </c>
      <c r="C506" t="s">
        <v>4400</v>
      </c>
      <c r="D506" t="s">
        <v>4400</v>
      </c>
      <c r="E506" t="s">
        <v>4400</v>
      </c>
      <c r="F506" s="15" t="str">
        <f>VLOOKUP(A506,'[1]Coordinates cleaned'!$A:$I,9,0)</f>
        <v>I-Engineering</v>
      </c>
      <c r="G506" s="15" t="str">
        <f>VLOOKUP(A506,'[1]Coordinates cleaned'!$A:$J,10,0)</f>
        <v>Latima Musoke</v>
      </c>
      <c r="H506" s="9" t="s">
        <v>3368</v>
      </c>
      <c r="I506">
        <f>VLOOKUP(A506,'[1]Coordinates cleaned'!$A:$G,7,0)</f>
        <v>2.1773266666666702</v>
      </c>
      <c r="J506">
        <f>VLOOKUP(A506,'[1]Coordinates cleaned'!$A:$H,8,0)</f>
        <v>31.381975000000001</v>
      </c>
      <c r="K506" s="10" t="s">
        <v>3371</v>
      </c>
      <c r="L506" s="10"/>
    </row>
    <row r="507" spans="1:12" x14ac:dyDescent="0.3">
      <c r="A507">
        <v>605486</v>
      </c>
      <c r="B507" t="s">
        <v>3736</v>
      </c>
      <c r="C507" t="s">
        <v>4400</v>
      </c>
      <c r="D507" t="s">
        <v>4400</v>
      </c>
      <c r="E507" t="s">
        <v>4400</v>
      </c>
      <c r="F507" s="15" t="str">
        <f>VLOOKUP(A507,'[1]Coordinates cleaned'!$A:$I,9,0)</f>
        <v>Camusat</v>
      </c>
      <c r="G507" s="15" t="str">
        <f>VLOOKUP(A507,'[1]Coordinates cleaned'!$A:$J,10,0)</f>
        <v>Abu Kasamba</v>
      </c>
      <c r="H507" s="9" t="s">
        <v>3367</v>
      </c>
      <c r="I507">
        <f>VLOOKUP(A507,'[1]Coordinates cleaned'!$A:$G,7,0)</f>
        <v>0.24993589999999999</v>
      </c>
      <c r="J507">
        <f>VLOOKUP(A507,'[1]Coordinates cleaned'!$A:$H,8,0)</f>
        <v>32.561369399999997</v>
      </c>
      <c r="K507" s="10" t="s">
        <v>3371</v>
      </c>
      <c r="L507" s="10"/>
    </row>
    <row r="508" spans="1:12" x14ac:dyDescent="0.3">
      <c r="A508">
        <v>608563</v>
      </c>
      <c r="B508" t="s">
        <v>566</v>
      </c>
      <c r="C508" t="s">
        <v>4400</v>
      </c>
      <c r="D508" t="s">
        <v>4400</v>
      </c>
      <c r="E508" t="s">
        <v>4400</v>
      </c>
      <c r="F508" s="15" t="str">
        <f>VLOOKUP(A508,'[1]Coordinates cleaned'!$A:$I,9,0)</f>
        <v>I-Engineering</v>
      </c>
      <c r="G508" s="15" t="str">
        <f>VLOOKUP(A508,'[1]Coordinates cleaned'!$A:$J,10,0)</f>
        <v>Muhamood Kyongo</v>
      </c>
      <c r="H508" s="9" t="s">
        <v>3368</v>
      </c>
      <c r="I508">
        <f>VLOOKUP(A508,'[1]Coordinates cleaned'!$A:$G,7,0)</f>
        <v>2.2474607999999998</v>
      </c>
      <c r="J508">
        <f>VLOOKUP(A508,'[1]Coordinates cleaned'!$A:$H,8,0)</f>
        <v>32.330151200000003</v>
      </c>
      <c r="K508" s="10" t="s">
        <v>3371</v>
      </c>
      <c r="L508" s="10"/>
    </row>
    <row r="509" spans="1:12" x14ac:dyDescent="0.3">
      <c r="A509">
        <v>606185</v>
      </c>
      <c r="B509" t="s">
        <v>1093</v>
      </c>
      <c r="C509" t="s">
        <v>4400</v>
      </c>
      <c r="D509" t="s">
        <v>4400</v>
      </c>
      <c r="E509" t="s">
        <v>4400</v>
      </c>
      <c r="F509" s="15" t="str">
        <f>VLOOKUP(A509,'[1]Coordinates cleaned'!$A:$I,9,0)</f>
        <v>Netis</v>
      </c>
      <c r="G509" s="15" t="str">
        <f>VLOOKUP(A509,'[1]Coordinates cleaned'!$A:$J,10,0)</f>
        <v>Emmanuel Kafuko</v>
      </c>
      <c r="H509" s="9" t="s">
        <v>3669</v>
      </c>
      <c r="I509">
        <f>VLOOKUP(A509,'[1]Coordinates cleaned'!$A:$G,7,0)</f>
        <v>0.71415890000000004</v>
      </c>
      <c r="J509">
        <f>VLOOKUP(A509,'[1]Coordinates cleaned'!$A:$H,8,0)</f>
        <v>33.7725838</v>
      </c>
      <c r="K509" s="10" t="s">
        <v>3371</v>
      </c>
      <c r="L509" s="10"/>
    </row>
    <row r="510" spans="1:12" x14ac:dyDescent="0.3">
      <c r="A510">
        <v>606158</v>
      </c>
      <c r="B510" t="s">
        <v>1082</v>
      </c>
      <c r="C510" t="s">
        <v>4400</v>
      </c>
      <c r="D510" t="s">
        <v>4400</v>
      </c>
      <c r="E510" t="s">
        <v>4400</v>
      </c>
      <c r="F510" s="15" t="str">
        <f>VLOOKUP(A510,'[1]Coordinates cleaned'!$A:$I,9,0)</f>
        <v>Camusat</v>
      </c>
      <c r="G510" s="15" t="str">
        <f>VLOOKUP(A510,'[1]Coordinates cleaned'!$A:$J,10,0)</f>
        <v>Thomasi Seruyange</v>
      </c>
      <c r="H510" s="9" t="s">
        <v>3367</v>
      </c>
      <c r="I510">
        <f>VLOOKUP(A510,'[1]Coordinates cleaned'!$A:$G,7,0)</f>
        <v>-0.7934158</v>
      </c>
      <c r="J510">
        <f>VLOOKUP(A510,'[1]Coordinates cleaned'!$A:$H,8,0)</f>
        <v>30.981313499999999</v>
      </c>
      <c r="K510" s="10" t="s">
        <v>3371</v>
      </c>
      <c r="L510" s="10"/>
    </row>
    <row r="511" spans="1:12" x14ac:dyDescent="0.3">
      <c r="A511">
        <v>605236</v>
      </c>
      <c r="B511" t="s">
        <v>299</v>
      </c>
      <c r="C511" t="s">
        <v>4400</v>
      </c>
      <c r="D511" t="s">
        <v>4400</v>
      </c>
      <c r="E511" t="s">
        <v>4400</v>
      </c>
      <c r="F511" s="15" t="str">
        <f>VLOOKUP(A511,'[1]Coordinates cleaned'!$A:$I,9,0)</f>
        <v>Camusat</v>
      </c>
      <c r="G511" s="15" t="str">
        <f>VLOOKUP(A511,'[1]Coordinates cleaned'!$A:$J,10,0)</f>
        <v>Christopher Alituha</v>
      </c>
      <c r="H511" s="9" t="s">
        <v>3367</v>
      </c>
      <c r="I511">
        <f>VLOOKUP(A511,'[1]Coordinates cleaned'!$A:$G,7,0)</f>
        <v>0.36822480000000002</v>
      </c>
      <c r="J511">
        <f>VLOOKUP(A511,'[1]Coordinates cleaned'!$A:$H,8,0)</f>
        <v>32.539887</v>
      </c>
      <c r="K511" s="10" t="s">
        <v>3371</v>
      </c>
      <c r="L511" s="10"/>
    </row>
    <row r="512" spans="1:12" x14ac:dyDescent="0.3">
      <c r="A512">
        <v>606139</v>
      </c>
      <c r="B512" t="s">
        <v>1061</v>
      </c>
      <c r="C512" t="s">
        <v>4400</v>
      </c>
      <c r="D512" t="s">
        <v>4400</v>
      </c>
      <c r="E512" t="s">
        <v>4400</v>
      </c>
      <c r="F512" s="15" t="str">
        <f>VLOOKUP(A512,'[1]Coordinates cleaned'!$A:$I,9,0)</f>
        <v>Netis</v>
      </c>
      <c r="G512" s="15" t="str">
        <f>VLOOKUP(A512,'[1]Coordinates cleaned'!$A:$J,10,0)</f>
        <v>Emmanuel Kafuko</v>
      </c>
      <c r="H512" s="9" t="s">
        <v>3669</v>
      </c>
      <c r="I512">
        <f>VLOOKUP(A512,'[1]Coordinates cleaned'!$A:$G,7,0)</f>
        <v>1.2126633</v>
      </c>
      <c r="J512">
        <f>VLOOKUP(A512,'[1]Coordinates cleaned'!$A:$H,8,0)</f>
        <v>33.378954999999998</v>
      </c>
      <c r="K512" s="10" t="s">
        <v>3371</v>
      </c>
      <c r="L512" s="10"/>
    </row>
    <row r="513" spans="1:14" x14ac:dyDescent="0.3">
      <c r="A513">
        <v>605580</v>
      </c>
      <c r="B513" t="s">
        <v>793</v>
      </c>
      <c r="C513" t="s">
        <v>4400</v>
      </c>
      <c r="D513" t="s">
        <v>4400</v>
      </c>
      <c r="E513" t="s">
        <v>4400</v>
      </c>
      <c r="F513" s="15" t="str">
        <f>VLOOKUP(A513,'[1]Coordinates cleaned'!$A:$I,9,0)</f>
        <v>Netis</v>
      </c>
      <c r="G513" s="15" t="str">
        <f>VLOOKUP(A513,'[1]Coordinates cleaned'!$A:$J,10,0)</f>
        <v>Benbridge Mulongo</v>
      </c>
      <c r="H513" s="9" t="s">
        <v>3669</v>
      </c>
      <c r="I513">
        <f>VLOOKUP(A513,'[1]Coordinates cleaned'!$A:$G,7,0)</f>
        <v>0.34760570000000002</v>
      </c>
      <c r="J513">
        <f>VLOOKUP(A513,'[1]Coordinates cleaned'!$A:$H,8,0)</f>
        <v>32.650320700000002</v>
      </c>
      <c r="K513" s="10" t="s">
        <v>3371</v>
      </c>
      <c r="L513" s="10"/>
    </row>
    <row r="514" spans="1:14" x14ac:dyDescent="0.3">
      <c r="A514">
        <v>605388</v>
      </c>
      <c r="B514" t="s">
        <v>444</v>
      </c>
      <c r="C514" t="s">
        <v>4400</v>
      </c>
      <c r="D514" t="s">
        <v>4400</v>
      </c>
      <c r="E514" t="s">
        <v>4400</v>
      </c>
      <c r="F514" s="15" t="str">
        <f>VLOOKUP(A514,'[1]Coordinates cleaned'!$A:$I,9,0)</f>
        <v>I-Engineering</v>
      </c>
      <c r="G514" s="15" t="str">
        <f>VLOOKUP(A514,'[1]Coordinates cleaned'!$A:$J,10,0)</f>
        <v>Latima Musoke</v>
      </c>
      <c r="H514" s="9" t="s">
        <v>3368</v>
      </c>
      <c r="I514">
        <f>VLOOKUP(A514,'[1]Coordinates cleaned'!$A:$G,7,0)</f>
        <v>2.2405849999999998</v>
      </c>
      <c r="J514">
        <f>VLOOKUP(A514,'[1]Coordinates cleaned'!$A:$H,8,0)</f>
        <v>32.255515000000003</v>
      </c>
      <c r="K514" s="10" t="s">
        <v>3371</v>
      </c>
      <c r="L514" s="10"/>
    </row>
    <row r="515" spans="1:14" x14ac:dyDescent="0.3">
      <c r="A515">
        <v>606032</v>
      </c>
      <c r="B515" t="s">
        <v>159</v>
      </c>
      <c r="C515" t="s">
        <v>4400</v>
      </c>
      <c r="D515" t="s">
        <v>4400</v>
      </c>
      <c r="E515" t="s">
        <v>4400</v>
      </c>
      <c r="F515" s="15" t="s">
        <v>4312</v>
      </c>
      <c r="G515" s="15" t="str">
        <f>VLOOKUP(A515,'[1]Coordinates cleaned'!$A:$J,10,0)</f>
        <v>Christopher Alituha</v>
      </c>
      <c r="H515" s="9" t="s">
        <v>3367</v>
      </c>
      <c r="I515">
        <f>VLOOKUP(A515,'[1]Coordinates cleaned'!$A:$G,7,0)</f>
        <v>0.96658880000000003</v>
      </c>
      <c r="J515">
        <f>VLOOKUP(A515,'[1]Coordinates cleaned'!$A:$H,8,0)</f>
        <v>31.663100199999999</v>
      </c>
      <c r="K515" s="10" t="s">
        <v>3371</v>
      </c>
      <c r="L515" s="10"/>
      <c r="M515" t="str">
        <f>VLOOKUP(A515,'CAM to IENG'!A:O,15,0)</f>
        <v>CAM_to_IENG</v>
      </c>
    </row>
    <row r="516" spans="1:14" x14ac:dyDescent="0.3">
      <c r="A516">
        <v>609169</v>
      </c>
      <c r="B516" t="s">
        <v>65</v>
      </c>
      <c r="C516" t="s">
        <v>4400</v>
      </c>
      <c r="D516" t="s">
        <v>4400</v>
      </c>
      <c r="E516" t="s">
        <v>4400</v>
      </c>
      <c r="F516" s="15" t="str">
        <f>VLOOKUP(A516,'[1]Coordinates cleaned'!$A:$I,9,0)</f>
        <v>Camusat</v>
      </c>
      <c r="G516" s="15" t="str">
        <f>VLOOKUP(A516,'[1]Coordinates cleaned'!$A:$J,10,0)</f>
        <v>Denis Masaba</v>
      </c>
      <c r="H516" s="9" t="s">
        <v>3367</v>
      </c>
      <c r="I516">
        <f>VLOOKUP(A516,'[1]Coordinates cleaned'!$A:$G,7,0)</f>
        <v>-1.2796527</v>
      </c>
      <c r="J516">
        <f>VLOOKUP(A516,'[1]Coordinates cleaned'!$A:$H,8,0)</f>
        <v>30.013883100000001</v>
      </c>
      <c r="K516" s="10" t="s">
        <v>3371</v>
      </c>
      <c r="L516" s="10"/>
    </row>
    <row r="517" spans="1:14" x14ac:dyDescent="0.3">
      <c r="A517">
        <v>606321</v>
      </c>
      <c r="B517" t="s">
        <v>3737</v>
      </c>
      <c r="C517" t="s">
        <v>4400</v>
      </c>
      <c r="D517" t="s">
        <v>4400</v>
      </c>
      <c r="E517" t="s">
        <v>4400</v>
      </c>
      <c r="F517" s="15" t="str">
        <f>VLOOKUP(A517,'[1]Coordinates cleaned'!$A:$I,9,0)</f>
        <v>Netis</v>
      </c>
      <c r="G517" s="15" t="str">
        <f>VLOOKUP(A517,'[1]Coordinates cleaned'!$A:$J,10,0)</f>
        <v>Moses Wandera</v>
      </c>
      <c r="H517" s="9" t="s">
        <v>3669</v>
      </c>
      <c r="I517">
        <f>VLOOKUP(A517,'[1]Coordinates cleaned'!$A:$G,7,0)</f>
        <v>2.0729782000000001</v>
      </c>
      <c r="J517">
        <f>VLOOKUP(A517,'[1]Coordinates cleaned'!$A:$H,8,0)</f>
        <v>33.800046799999997</v>
      </c>
      <c r="K517" s="10" t="s">
        <v>3371</v>
      </c>
      <c r="L517" s="10"/>
    </row>
    <row r="518" spans="1:14" x14ac:dyDescent="0.3">
      <c r="A518">
        <v>608041</v>
      </c>
      <c r="B518" t="s">
        <v>2394</v>
      </c>
      <c r="C518" t="s">
        <v>4400</v>
      </c>
      <c r="D518" t="s">
        <v>4400</v>
      </c>
      <c r="E518" t="s">
        <v>4400</v>
      </c>
      <c r="F518" s="15" t="str">
        <f>VLOOKUP(A518,'[1]Coordinates cleaned'!$A:$I,9,0)</f>
        <v>Netis</v>
      </c>
      <c r="G518" s="15" t="str">
        <f>VLOOKUP(A518,'[1]Coordinates cleaned'!$A:$J,10,0)</f>
        <v>Emmanuel Kafuko</v>
      </c>
      <c r="H518" s="9" t="s">
        <v>3669</v>
      </c>
      <c r="I518">
        <f>VLOOKUP(A518,'[1]Coordinates cleaned'!$A:$G,7,0)</f>
        <v>0.55747679999999999</v>
      </c>
      <c r="J518">
        <f>VLOOKUP(A518,'[1]Coordinates cleaned'!$A:$H,8,0)</f>
        <v>33.4958259</v>
      </c>
      <c r="K518" s="10" t="s">
        <v>3371</v>
      </c>
      <c r="L518" s="10"/>
    </row>
    <row r="519" spans="1:14" x14ac:dyDescent="0.3">
      <c r="A519">
        <v>605520</v>
      </c>
      <c r="B519" t="s">
        <v>3738</v>
      </c>
      <c r="C519" t="s">
        <v>4400</v>
      </c>
      <c r="D519" t="s">
        <v>4400</v>
      </c>
      <c r="E519" t="s">
        <v>4400</v>
      </c>
      <c r="F519" s="15" t="s">
        <v>4334</v>
      </c>
      <c r="G519" s="15" t="str">
        <f>VLOOKUP(A519,'[1]Coordinates cleaned'!$A:$J,10,0)</f>
        <v>Benbridge Mulongo</v>
      </c>
      <c r="H519" s="9" t="s">
        <v>3669</v>
      </c>
      <c r="I519">
        <f>VLOOKUP(A519,'[1]Coordinates cleaned'!$A:$G,7,0)</f>
        <v>0.41484080000000001</v>
      </c>
      <c r="J519">
        <f>VLOOKUP(A519,'[1]Coordinates cleaned'!$A:$H,8,0)</f>
        <v>32.646542799999999</v>
      </c>
      <c r="K519" s="10" t="s">
        <v>3371</v>
      </c>
      <c r="L519" s="10"/>
      <c r="N519" t="str">
        <f>VLOOKUP(A519,NET_to_IENG!A:J,10,0)</f>
        <v>NET_to_IENG</v>
      </c>
    </row>
    <row r="520" spans="1:14" x14ac:dyDescent="0.3">
      <c r="A520">
        <v>606197</v>
      </c>
      <c r="B520" t="s">
        <v>3739</v>
      </c>
      <c r="C520" t="s">
        <v>4400</v>
      </c>
      <c r="D520" t="s">
        <v>4400</v>
      </c>
      <c r="E520" t="s">
        <v>4400</v>
      </c>
      <c r="F520" s="15" t="s">
        <v>4338</v>
      </c>
      <c r="G520" s="15" t="str">
        <f>VLOOKUP(A520,'[1]Coordinates cleaned'!$A:$J,10,0)</f>
        <v>Innocent Ayiko</v>
      </c>
      <c r="H520" s="9" t="s">
        <v>3368</v>
      </c>
      <c r="I520">
        <f>VLOOKUP(A520,'[1]Coordinates cleaned'!$A:$G,7,0)</f>
        <v>3.5667095999999998</v>
      </c>
      <c r="J520">
        <f>VLOOKUP(A520,'[1]Coordinates cleaned'!$A:$H,8,0)</f>
        <v>30.997487499999998</v>
      </c>
      <c r="K520" s="10" t="s">
        <v>3371</v>
      </c>
      <c r="L520" s="10" t="str">
        <f>VLOOKUP(A520,IENG_to_New_Vendor!A:H,8,0)</f>
        <v>IENG_to_New_Vendor</v>
      </c>
    </row>
    <row r="521" spans="1:14" x14ac:dyDescent="0.3">
      <c r="A521">
        <v>609049</v>
      </c>
      <c r="B521" t="s">
        <v>990</v>
      </c>
      <c r="C521" t="s">
        <v>4400</v>
      </c>
      <c r="D521" t="s">
        <v>4400</v>
      </c>
      <c r="E521" t="s">
        <v>4400</v>
      </c>
      <c r="F521" s="15" t="str">
        <f>VLOOKUP(A521,'[1]Coordinates cleaned'!$A:$I,9,0)</f>
        <v>I-Engineering</v>
      </c>
      <c r="G521" s="15" t="str">
        <f>VLOOKUP(A521,'[1]Coordinates cleaned'!$A:$J,10,0)</f>
        <v>Latima Musoke</v>
      </c>
      <c r="H521" s="9" t="s">
        <v>3368</v>
      </c>
      <c r="I521">
        <f>VLOOKUP(A521,'[1]Coordinates cleaned'!$A:$G,7,0)</f>
        <v>2.0175532999999999</v>
      </c>
      <c r="J521">
        <f>VLOOKUP(A521,'[1]Coordinates cleaned'!$A:$H,8,0)</f>
        <v>32.142870000000002</v>
      </c>
      <c r="K521" s="10" t="s">
        <v>3371</v>
      </c>
      <c r="L521" s="10"/>
    </row>
    <row r="522" spans="1:14" x14ac:dyDescent="0.3">
      <c r="A522">
        <v>606041</v>
      </c>
      <c r="B522" t="s">
        <v>212</v>
      </c>
      <c r="C522" t="s">
        <v>4400</v>
      </c>
      <c r="D522" t="s">
        <v>4400</v>
      </c>
      <c r="E522" t="s">
        <v>4400</v>
      </c>
      <c r="F522" s="15" t="str">
        <f>VLOOKUP(A522,'[1]Coordinates cleaned'!$A:$I,9,0)</f>
        <v>Camusat</v>
      </c>
      <c r="G522" s="15" t="str">
        <f>VLOOKUP(A522,'[1]Coordinates cleaned'!$A:$J,10,0)</f>
        <v>M Patrick Kalibbala</v>
      </c>
      <c r="H522" s="9" t="s">
        <v>3367</v>
      </c>
      <c r="I522">
        <f>VLOOKUP(A522,'[1]Coordinates cleaned'!$A:$G,7,0)</f>
        <v>-0.30233320000000002</v>
      </c>
      <c r="J522">
        <f>VLOOKUP(A522,'[1]Coordinates cleaned'!$A:$H,8,0)</f>
        <v>31.457826399999998</v>
      </c>
      <c r="K522" s="10" t="s">
        <v>3371</v>
      </c>
      <c r="L522" s="10"/>
    </row>
    <row r="523" spans="1:14" x14ac:dyDescent="0.3">
      <c r="A523">
        <v>701437</v>
      </c>
      <c r="B523" t="s">
        <v>3539</v>
      </c>
      <c r="C523" t="s">
        <v>4400</v>
      </c>
      <c r="D523" t="s">
        <v>4400</v>
      </c>
      <c r="E523" t="s">
        <v>4400</v>
      </c>
      <c r="F523" s="15" t="str">
        <f>VLOOKUP(A523,'[1]Coordinates cleaned'!$A:$I,9,0)</f>
        <v>Netis</v>
      </c>
      <c r="G523" s="15" t="str">
        <f>VLOOKUP(A523,'[1]Coordinates cleaned'!$A:$J,10,0)</f>
        <v>Samuel Naseke</v>
      </c>
      <c r="H523" s="9" t="s">
        <v>3669</v>
      </c>
      <c r="I523">
        <f>VLOOKUP(A523,'[1]Coordinates cleaned'!$A:$G,7,0)</f>
        <v>0.38494260000000002</v>
      </c>
      <c r="J523">
        <f>VLOOKUP(A523,'[1]Coordinates cleaned'!$A:$H,8,0)</f>
        <v>33.246632099999999</v>
      </c>
      <c r="K523" s="10" t="s">
        <v>3371</v>
      </c>
      <c r="L523" s="10"/>
    </row>
    <row r="524" spans="1:14" x14ac:dyDescent="0.3">
      <c r="A524">
        <v>701023</v>
      </c>
      <c r="B524" t="s">
        <v>3740</v>
      </c>
      <c r="C524" t="s">
        <v>4400</v>
      </c>
      <c r="D524" t="s">
        <v>4400</v>
      </c>
      <c r="E524" t="s">
        <v>4400</v>
      </c>
      <c r="F524" s="15" t="str">
        <f>VLOOKUP(A524,'[1]Coordinates cleaned'!$A:$I,9,0)</f>
        <v>Netis</v>
      </c>
      <c r="G524" s="15" t="str">
        <f>VLOOKUP(A524,'[1]Coordinates cleaned'!$A:$J,10,0)</f>
        <v>Benbridge Mulongo</v>
      </c>
      <c r="H524" s="9" t="s">
        <v>3669</v>
      </c>
      <c r="I524">
        <f>VLOOKUP(A524,'[1]Coordinates cleaned'!$A:$G,7,0)</f>
        <v>0.39366719999999999</v>
      </c>
      <c r="J524">
        <f>VLOOKUP(A524,'[1]Coordinates cleaned'!$A:$H,8,0)</f>
        <v>32.636067310000001</v>
      </c>
      <c r="K524" s="10" t="s">
        <v>3371</v>
      </c>
      <c r="L524" s="10"/>
    </row>
    <row r="525" spans="1:14" x14ac:dyDescent="0.3">
      <c r="A525">
        <v>605102</v>
      </c>
      <c r="B525" t="s">
        <v>139</v>
      </c>
      <c r="C525" t="s">
        <v>4400</v>
      </c>
      <c r="D525" t="s">
        <v>4400</v>
      </c>
      <c r="E525" t="s">
        <v>4400</v>
      </c>
      <c r="F525" s="15" t="str">
        <f>VLOOKUP(A525,'[1]Coordinates cleaned'!$A:$I,9,0)</f>
        <v>Camusat</v>
      </c>
      <c r="G525" s="15" t="str">
        <f>VLOOKUP(A525,'[1]Coordinates cleaned'!$A:$J,10,0)</f>
        <v>Stephen Rwabwogo</v>
      </c>
      <c r="H525" s="9" t="s">
        <v>3367</v>
      </c>
      <c r="I525">
        <f>VLOOKUP(A525,'[1]Coordinates cleaned'!$A:$G,7,0)</f>
        <v>0.18556529999999999</v>
      </c>
      <c r="J525">
        <f>VLOOKUP(A525,'[1]Coordinates cleaned'!$A:$H,8,0)</f>
        <v>30.069470299999999</v>
      </c>
      <c r="K525" s="10" t="s">
        <v>3371</v>
      </c>
      <c r="L525" s="10"/>
    </row>
    <row r="526" spans="1:14" x14ac:dyDescent="0.3">
      <c r="A526">
        <v>607363</v>
      </c>
      <c r="B526" t="s">
        <v>1806</v>
      </c>
      <c r="C526" t="s">
        <v>4400</v>
      </c>
      <c r="D526" t="s">
        <v>4400</v>
      </c>
      <c r="E526" t="s">
        <v>4400</v>
      </c>
      <c r="F526" s="15" t="str">
        <f>VLOOKUP(A526,'[1]Coordinates cleaned'!$A:$I,9,0)</f>
        <v>Camusat</v>
      </c>
      <c r="G526" s="15" t="str">
        <f>VLOOKUP(A526,'[1]Coordinates cleaned'!$A:$J,10,0)</f>
        <v>M Patrick Kalibbala</v>
      </c>
      <c r="H526" s="9" t="s">
        <v>3367</v>
      </c>
      <c r="I526">
        <f>VLOOKUP(A526,'[1]Coordinates cleaned'!$A:$G,7,0)</f>
        <v>-0.63182170000000004</v>
      </c>
      <c r="J526">
        <f>VLOOKUP(A526,'[1]Coordinates cleaned'!$A:$H,8,0)</f>
        <v>31.326125000000001</v>
      </c>
      <c r="K526" s="10" t="s">
        <v>3371</v>
      </c>
      <c r="L526" s="10"/>
    </row>
    <row r="527" spans="1:14" x14ac:dyDescent="0.3">
      <c r="A527">
        <v>701711</v>
      </c>
      <c r="B527" t="s">
        <v>3644</v>
      </c>
      <c r="C527" t="s">
        <v>4400</v>
      </c>
      <c r="D527" t="s">
        <v>4400</v>
      </c>
      <c r="E527" t="s">
        <v>4400</v>
      </c>
      <c r="F527" s="15" t="str">
        <f>VLOOKUP(A527,'[1]Coordinates cleaned'!$A:$I,9,0)</f>
        <v>I-Engineering</v>
      </c>
      <c r="G527" s="15" t="str">
        <f>VLOOKUP(A527,'[1]Coordinates cleaned'!$A:$J,10,0)</f>
        <v>Joash Lubwama</v>
      </c>
      <c r="H527" s="9" t="s">
        <v>3368</v>
      </c>
      <c r="I527">
        <f>VLOOKUP(A527,'[1]Coordinates cleaned'!$A:$G,7,0)</f>
        <v>0.36170039999999998</v>
      </c>
      <c r="J527">
        <f>VLOOKUP(A527,'[1]Coordinates cleaned'!$A:$H,8,0)</f>
        <v>32.565393499999999</v>
      </c>
      <c r="K527" s="10" t="s">
        <v>3371</v>
      </c>
      <c r="L527" s="10"/>
    </row>
    <row r="528" spans="1:14" x14ac:dyDescent="0.3">
      <c r="A528">
        <v>605964</v>
      </c>
      <c r="B528" t="s">
        <v>442</v>
      </c>
      <c r="C528" t="s">
        <v>4400</v>
      </c>
      <c r="D528" t="s">
        <v>4400</v>
      </c>
      <c r="E528" t="s">
        <v>4400</v>
      </c>
      <c r="F528" s="15" t="str">
        <f>VLOOKUP(A528,'[1]Coordinates cleaned'!$A:$I,9,0)</f>
        <v>Camusat</v>
      </c>
      <c r="G528" s="15" t="str">
        <f>VLOOKUP(A528,'[1]Coordinates cleaned'!$A:$J,10,0)</f>
        <v>Abu Kasamba</v>
      </c>
      <c r="H528" s="9" t="s">
        <v>3367</v>
      </c>
      <c r="I528">
        <f>VLOOKUP(A528,'[1]Coordinates cleaned'!$A:$G,7,0)</f>
        <v>0.186137</v>
      </c>
      <c r="J528">
        <f>VLOOKUP(A528,'[1]Coordinates cleaned'!$A:$H,8,0)</f>
        <v>32.5497181</v>
      </c>
      <c r="K528" s="10" t="s">
        <v>3371</v>
      </c>
      <c r="L528" s="10"/>
    </row>
    <row r="529" spans="1:12" x14ac:dyDescent="0.3">
      <c r="A529">
        <v>608117</v>
      </c>
      <c r="B529" t="s">
        <v>2260</v>
      </c>
      <c r="C529" t="s">
        <v>4400</v>
      </c>
      <c r="D529" t="s">
        <v>4400</v>
      </c>
      <c r="E529" t="s">
        <v>4400</v>
      </c>
      <c r="F529" s="15" t="str">
        <f>VLOOKUP(A529,'[1]Coordinates cleaned'!$A:$I,9,0)</f>
        <v>Netis</v>
      </c>
      <c r="G529" s="15" t="str">
        <f>VLOOKUP(A529,'[1]Coordinates cleaned'!$A:$J,10,0)</f>
        <v>Emmanuel Kafuko</v>
      </c>
      <c r="H529" s="9" t="s">
        <v>3669</v>
      </c>
      <c r="I529">
        <f>VLOOKUP(A529,'[1]Coordinates cleaned'!$A:$G,7,0)</f>
        <v>1.2484317</v>
      </c>
      <c r="J529">
        <f>VLOOKUP(A529,'[1]Coordinates cleaned'!$A:$H,8,0)</f>
        <v>33.306750000000001</v>
      </c>
      <c r="K529" s="10" t="s">
        <v>3371</v>
      </c>
      <c r="L529" s="10"/>
    </row>
    <row r="530" spans="1:12" x14ac:dyDescent="0.3">
      <c r="A530">
        <v>605792</v>
      </c>
      <c r="B530" t="s">
        <v>989</v>
      </c>
      <c r="C530" t="s">
        <v>4400</v>
      </c>
      <c r="D530" t="s">
        <v>4400</v>
      </c>
      <c r="E530" t="s">
        <v>4400</v>
      </c>
      <c r="F530" s="15" t="str">
        <f>VLOOKUP(A530,'[1]Coordinates cleaned'!$A:$I,9,0)</f>
        <v>I-Engineering</v>
      </c>
      <c r="G530" s="15" t="str">
        <f>VLOOKUP(A530,'[1]Coordinates cleaned'!$A:$J,10,0)</f>
        <v>Robert Otim</v>
      </c>
      <c r="H530" s="9" t="s">
        <v>3368</v>
      </c>
      <c r="I530">
        <f>VLOOKUP(A530,'[1]Coordinates cleaned'!$A:$G,7,0)</f>
        <v>1.4829916999999999</v>
      </c>
      <c r="J530">
        <f>VLOOKUP(A530,'[1]Coordinates cleaned'!$A:$H,8,0)</f>
        <v>32.497219999999999</v>
      </c>
      <c r="K530" s="10" t="s">
        <v>3371</v>
      </c>
      <c r="L530" s="10"/>
    </row>
    <row r="531" spans="1:12" x14ac:dyDescent="0.3">
      <c r="A531">
        <v>605111</v>
      </c>
      <c r="B531" t="s">
        <v>153</v>
      </c>
      <c r="C531" t="s">
        <v>4400</v>
      </c>
      <c r="D531" t="s">
        <v>4400</v>
      </c>
      <c r="E531" t="s">
        <v>4400</v>
      </c>
      <c r="F531" s="15" t="str">
        <f>VLOOKUP(A531,'[1]Coordinates cleaned'!$A:$I,9,0)</f>
        <v>Netis</v>
      </c>
      <c r="G531" s="15" t="str">
        <f>VLOOKUP(A531,'[1]Coordinates cleaned'!$A:$J,10,0)</f>
        <v>Paul Mbabazi</v>
      </c>
      <c r="H531" s="9" t="s">
        <v>3669</v>
      </c>
      <c r="I531">
        <f>VLOOKUP(A531,'[1]Coordinates cleaned'!$A:$G,7,0)</f>
        <v>0.24371000000000001</v>
      </c>
      <c r="J531">
        <f>VLOOKUP(A531,'[1]Coordinates cleaned'!$A:$H,8,0)</f>
        <v>32.622013299999999</v>
      </c>
      <c r="K531" s="10" t="s">
        <v>3371</v>
      </c>
      <c r="L531" s="10"/>
    </row>
    <row r="532" spans="1:12" x14ac:dyDescent="0.3">
      <c r="A532">
        <v>606127</v>
      </c>
      <c r="B532" t="s">
        <v>1062</v>
      </c>
      <c r="C532" t="s">
        <v>4400</v>
      </c>
      <c r="D532" t="s">
        <v>4400</v>
      </c>
      <c r="E532" t="s">
        <v>4400</v>
      </c>
      <c r="F532" s="15" t="str">
        <f>VLOOKUP(A532,'[1]Coordinates cleaned'!$A:$I,9,0)</f>
        <v>Netis</v>
      </c>
      <c r="G532" s="15" t="str">
        <f>VLOOKUP(A532,'[1]Coordinates cleaned'!$A:$J,10,0)</f>
        <v>Jude Musana</v>
      </c>
      <c r="H532" s="9" t="s">
        <v>3669</v>
      </c>
      <c r="I532">
        <f>VLOOKUP(A532,'[1]Coordinates cleaned'!$A:$G,7,0)</f>
        <v>1.4169012999999999</v>
      </c>
      <c r="J532">
        <f>VLOOKUP(A532,'[1]Coordinates cleaned'!$A:$H,8,0)</f>
        <v>34.5964156</v>
      </c>
      <c r="K532" s="10" t="s">
        <v>3371</v>
      </c>
      <c r="L532" s="10"/>
    </row>
    <row r="533" spans="1:12" x14ac:dyDescent="0.3">
      <c r="A533">
        <v>605775</v>
      </c>
      <c r="B533" t="s">
        <v>972</v>
      </c>
      <c r="C533" t="s">
        <v>4400</v>
      </c>
      <c r="D533" t="s">
        <v>4400</v>
      </c>
      <c r="E533" t="s">
        <v>4400</v>
      </c>
      <c r="F533" s="15" t="str">
        <f>VLOOKUP(A533,'[1]Coordinates cleaned'!$A:$I,9,0)</f>
        <v>Camusat</v>
      </c>
      <c r="G533" s="15" t="str">
        <f>VLOOKUP(A533,'[1]Coordinates cleaned'!$A:$J,10,0)</f>
        <v>Thomasi Seruyange</v>
      </c>
      <c r="H533" s="9" t="s">
        <v>3367</v>
      </c>
      <c r="I533">
        <f>VLOOKUP(A533,'[1]Coordinates cleaned'!$A:$G,7,0)</f>
        <v>-0.90815670000000004</v>
      </c>
      <c r="J533">
        <f>VLOOKUP(A533,'[1]Coordinates cleaned'!$A:$H,8,0)</f>
        <v>30.966678300000002</v>
      </c>
      <c r="K533" s="10" t="s">
        <v>3371</v>
      </c>
      <c r="L533" s="10"/>
    </row>
    <row r="534" spans="1:12" x14ac:dyDescent="0.3">
      <c r="A534">
        <v>607486</v>
      </c>
      <c r="B534" t="s">
        <v>415</v>
      </c>
      <c r="C534" t="s">
        <v>4400</v>
      </c>
      <c r="D534" t="s">
        <v>4400</v>
      </c>
      <c r="E534" t="s">
        <v>4400</v>
      </c>
      <c r="F534" s="15" t="str">
        <f>VLOOKUP(A534,'[1]Coordinates cleaned'!$A:$I,9,0)</f>
        <v>Netis</v>
      </c>
      <c r="G534" s="15" t="str">
        <f>VLOOKUP(A534,'[1]Coordinates cleaned'!$A:$J,10,0)</f>
        <v>Paul Mbabazi</v>
      </c>
      <c r="H534" s="9" t="s">
        <v>3669</v>
      </c>
      <c r="I534">
        <f>VLOOKUP(A534,'[1]Coordinates cleaned'!$A:$G,7,0)</f>
        <v>0.29455999999999999</v>
      </c>
      <c r="J534">
        <f>VLOOKUP(A534,'[1]Coordinates cleaned'!$A:$H,8,0)</f>
        <v>32.611280000000001</v>
      </c>
      <c r="K534" s="10" t="s">
        <v>3371</v>
      </c>
      <c r="L534" s="10"/>
    </row>
    <row r="535" spans="1:12" x14ac:dyDescent="0.3">
      <c r="A535">
        <v>606811</v>
      </c>
      <c r="B535" t="s">
        <v>1586</v>
      </c>
      <c r="C535" t="s">
        <v>4400</v>
      </c>
      <c r="D535" t="s">
        <v>4400</v>
      </c>
      <c r="E535" t="s">
        <v>4400</v>
      </c>
      <c r="F535" s="15" t="str">
        <f>VLOOKUP(A535,'[1]Coordinates cleaned'!$A:$I,9,0)</f>
        <v>Netis</v>
      </c>
      <c r="G535" s="15" t="str">
        <f>VLOOKUP(A535,'[1]Coordinates cleaned'!$A:$J,10,0)</f>
        <v>Emmanuel Kafuko</v>
      </c>
      <c r="H535" s="9" t="s">
        <v>3669</v>
      </c>
      <c r="I535">
        <f>VLOOKUP(A535,'[1]Coordinates cleaned'!$A:$G,7,0)</f>
        <v>0.73792619999999998</v>
      </c>
      <c r="J535">
        <f>VLOOKUP(A535,'[1]Coordinates cleaned'!$A:$H,8,0)</f>
        <v>33.6998867</v>
      </c>
      <c r="K535" s="10" t="s">
        <v>3371</v>
      </c>
      <c r="L535" s="10"/>
    </row>
    <row r="536" spans="1:12" x14ac:dyDescent="0.3">
      <c r="A536">
        <v>701257</v>
      </c>
      <c r="B536" t="s">
        <v>3741</v>
      </c>
      <c r="C536" t="s">
        <v>4400</v>
      </c>
      <c r="D536" t="s">
        <v>4400</v>
      </c>
      <c r="E536" t="s">
        <v>4400</v>
      </c>
      <c r="F536" s="15" t="str">
        <f>VLOOKUP(A536,'[1]Coordinates cleaned'!$A:$I,9,0)</f>
        <v>Camusat</v>
      </c>
      <c r="G536" s="15" t="str">
        <f>VLOOKUP(A536,'[1]Coordinates cleaned'!$A:$J,10,0)</f>
        <v>Thomasi Seruyange</v>
      </c>
      <c r="H536" s="9" t="s">
        <v>3367</v>
      </c>
      <c r="I536">
        <f>VLOOKUP(A536,'[1]Coordinates cleaned'!$A:$G,7,0)</f>
        <v>-0.53887419999999997</v>
      </c>
      <c r="J536">
        <f>VLOOKUP(A536,'[1]Coordinates cleaned'!$A:$H,8,0)</f>
        <v>30.165668799999999</v>
      </c>
      <c r="K536" s="10" t="s">
        <v>3371</v>
      </c>
      <c r="L536" s="10"/>
    </row>
    <row r="537" spans="1:12" x14ac:dyDescent="0.3">
      <c r="A537">
        <v>605215</v>
      </c>
      <c r="B537" t="s">
        <v>272</v>
      </c>
      <c r="C537" t="s">
        <v>4400</v>
      </c>
      <c r="D537" t="s">
        <v>4400</v>
      </c>
      <c r="E537" t="s">
        <v>4400</v>
      </c>
      <c r="F537" s="15" t="str">
        <f>VLOOKUP(A537,'[1]Coordinates cleaned'!$A:$I,9,0)</f>
        <v>Camusat</v>
      </c>
      <c r="G537" s="15" t="str">
        <f>VLOOKUP(A537,'[1]Coordinates cleaned'!$A:$J,10,0)</f>
        <v>Christopher Alituha</v>
      </c>
      <c r="H537" s="9" t="s">
        <v>3367</v>
      </c>
      <c r="I537">
        <f>VLOOKUP(A537,'[1]Coordinates cleaned'!$A:$G,7,0)</f>
        <v>0.40491840000000001</v>
      </c>
      <c r="J537">
        <f>VLOOKUP(A537,'[1]Coordinates cleaned'!$A:$H,8,0)</f>
        <v>32.479453100000001</v>
      </c>
      <c r="K537" s="10" t="s">
        <v>3371</v>
      </c>
      <c r="L537" s="10"/>
    </row>
    <row r="538" spans="1:12" x14ac:dyDescent="0.3">
      <c r="A538">
        <v>609461</v>
      </c>
      <c r="B538" t="s">
        <v>2738</v>
      </c>
      <c r="C538" t="s">
        <v>4400</v>
      </c>
      <c r="D538" t="s">
        <v>4400</v>
      </c>
      <c r="E538" t="s">
        <v>4400</v>
      </c>
      <c r="F538" s="15" t="str">
        <f>VLOOKUP(A538,'[1]Coordinates cleaned'!$A:$I,9,0)</f>
        <v>Camusat</v>
      </c>
      <c r="G538" s="15" t="str">
        <f>VLOOKUP(A538,'[1]Coordinates cleaned'!$A:$J,10,0)</f>
        <v>Thomasi Seruyange</v>
      </c>
      <c r="H538" s="9" t="s">
        <v>3367</v>
      </c>
      <c r="I538">
        <f>VLOOKUP(A538,'[1]Coordinates cleaned'!$A:$G,7,0)</f>
        <v>-0.60222819999999999</v>
      </c>
      <c r="J538">
        <f>VLOOKUP(A538,'[1]Coordinates cleaned'!$A:$H,8,0)</f>
        <v>30.6634505</v>
      </c>
      <c r="K538" s="10" t="s">
        <v>3371</v>
      </c>
      <c r="L538" s="10"/>
    </row>
    <row r="539" spans="1:12" x14ac:dyDescent="0.3">
      <c r="A539">
        <v>701066</v>
      </c>
      <c r="B539" t="s">
        <v>3108</v>
      </c>
      <c r="C539" t="s">
        <v>4400</v>
      </c>
      <c r="D539" t="s">
        <v>4400</v>
      </c>
      <c r="E539" t="s">
        <v>4400</v>
      </c>
      <c r="F539" s="15" t="str">
        <f>VLOOKUP(A539,'[1]Coordinates cleaned'!$A:$I,9,0)</f>
        <v>Netis</v>
      </c>
      <c r="G539" s="15" t="str">
        <f>VLOOKUP(A539,'[1]Coordinates cleaned'!$A:$J,10,0)</f>
        <v>Benbridge Mulongo</v>
      </c>
      <c r="H539" s="9" t="s">
        <v>3669</v>
      </c>
      <c r="I539">
        <f>VLOOKUP(A539,'[1]Coordinates cleaned'!$A:$G,7,0)</f>
        <v>0.35517969999999999</v>
      </c>
      <c r="J539">
        <f>VLOOKUP(A539,'[1]Coordinates cleaned'!$A:$H,8,0)</f>
        <v>32.586990999999998</v>
      </c>
      <c r="K539" s="10" t="s">
        <v>3371</v>
      </c>
      <c r="L539" s="10"/>
    </row>
    <row r="540" spans="1:12" x14ac:dyDescent="0.3">
      <c r="A540">
        <v>609722</v>
      </c>
      <c r="B540" t="s">
        <v>2927</v>
      </c>
      <c r="C540" t="s">
        <v>4400</v>
      </c>
      <c r="D540" t="s">
        <v>4400</v>
      </c>
      <c r="E540" t="s">
        <v>4400</v>
      </c>
      <c r="F540" s="15" t="str">
        <f>VLOOKUP(A540,'[1]Coordinates cleaned'!$A:$I,9,0)</f>
        <v>Netis</v>
      </c>
      <c r="G540" s="15" t="str">
        <f>VLOOKUP(A540,'[1]Coordinates cleaned'!$A:$J,10,0)</f>
        <v>Samuel Naseke</v>
      </c>
      <c r="H540" s="9" t="s">
        <v>3669</v>
      </c>
      <c r="I540">
        <f>VLOOKUP(A540,'[1]Coordinates cleaned'!$A:$G,7,0)</f>
        <v>0.3699924</v>
      </c>
      <c r="J540">
        <f>VLOOKUP(A540,'[1]Coordinates cleaned'!$A:$H,8,0)</f>
        <v>32.715632800000002</v>
      </c>
      <c r="K540" s="10" t="s">
        <v>3371</v>
      </c>
      <c r="L540" s="10"/>
    </row>
    <row r="541" spans="1:12" x14ac:dyDescent="0.3">
      <c r="A541">
        <v>701657</v>
      </c>
      <c r="B541" t="s">
        <v>3555</v>
      </c>
      <c r="C541" t="s">
        <v>4400</v>
      </c>
      <c r="D541" t="s">
        <v>4400</v>
      </c>
      <c r="E541" t="s">
        <v>4400</v>
      </c>
      <c r="F541" s="15" t="str">
        <f>VLOOKUP(A541,'[1]Coordinates cleaned'!$A:$I,9,0)</f>
        <v>I-Engineering</v>
      </c>
      <c r="G541" s="15" t="str">
        <f>VLOOKUP(A541,'[1]Coordinates cleaned'!$A:$J,10,0)</f>
        <v>Latima Musoke</v>
      </c>
      <c r="H541" s="9" t="s">
        <v>3368</v>
      </c>
      <c r="I541">
        <f>VLOOKUP(A541,'[1]Coordinates cleaned'!$A:$G,7,0)</f>
        <v>1.2730250999999999</v>
      </c>
      <c r="J541">
        <f>VLOOKUP(A541,'[1]Coordinates cleaned'!$A:$H,8,0)</f>
        <v>31.357288400000002</v>
      </c>
      <c r="K541" s="10" t="s">
        <v>3371</v>
      </c>
      <c r="L541" s="10"/>
    </row>
    <row r="542" spans="1:12" x14ac:dyDescent="0.3">
      <c r="A542">
        <v>606608</v>
      </c>
      <c r="B542" t="s">
        <v>1452</v>
      </c>
      <c r="C542" t="s">
        <v>4400</v>
      </c>
      <c r="D542" t="s">
        <v>4400</v>
      </c>
      <c r="E542" t="s">
        <v>4400</v>
      </c>
      <c r="F542" s="15" t="str">
        <f>VLOOKUP(A542,'[1]Coordinates cleaned'!$A:$I,9,0)</f>
        <v>Camusat</v>
      </c>
      <c r="G542" s="15" t="str">
        <f>VLOOKUP(A542,'[1]Coordinates cleaned'!$A:$J,10,0)</f>
        <v>Thomasi Seruyange</v>
      </c>
      <c r="H542" s="9" t="s">
        <v>3367</v>
      </c>
      <c r="I542">
        <f>VLOOKUP(A542,'[1]Coordinates cleaned'!$A:$G,7,0)</f>
        <v>-0.53312720000000002</v>
      </c>
      <c r="J542">
        <f>VLOOKUP(A542,'[1]Coordinates cleaned'!$A:$H,8,0)</f>
        <v>31.1655376</v>
      </c>
      <c r="K542" s="10" t="s">
        <v>3371</v>
      </c>
      <c r="L542" s="10"/>
    </row>
    <row r="543" spans="1:12" x14ac:dyDescent="0.3">
      <c r="A543">
        <v>605398</v>
      </c>
      <c r="B543" t="s">
        <v>462</v>
      </c>
      <c r="C543" t="s">
        <v>4400</v>
      </c>
      <c r="D543" t="s">
        <v>4400</v>
      </c>
      <c r="E543" t="s">
        <v>4400</v>
      </c>
      <c r="F543" s="15" t="str">
        <f>VLOOKUP(A543,'[1]Coordinates cleaned'!$A:$I,9,0)</f>
        <v>Camusat</v>
      </c>
      <c r="G543" s="15" t="str">
        <f>VLOOKUP(A543,'[1]Coordinates cleaned'!$A:$J,10,0)</f>
        <v>Denis Masaba</v>
      </c>
      <c r="H543" s="9" t="s">
        <v>3367</v>
      </c>
      <c r="I543">
        <f>VLOOKUP(A543,'[1]Coordinates cleaned'!$A:$G,7,0)</f>
        <v>-0.65263789999999999</v>
      </c>
      <c r="J543">
        <f>VLOOKUP(A543,'[1]Coordinates cleaned'!$A:$H,8,0)</f>
        <v>30.1555553</v>
      </c>
      <c r="K543" s="10" t="s">
        <v>3371</v>
      </c>
      <c r="L543" s="10"/>
    </row>
    <row r="544" spans="1:12" x14ac:dyDescent="0.3">
      <c r="A544">
        <v>701203</v>
      </c>
      <c r="B544" t="s">
        <v>3423</v>
      </c>
      <c r="C544" t="s">
        <v>4400</v>
      </c>
      <c r="D544" t="s">
        <v>4400</v>
      </c>
      <c r="E544" t="s">
        <v>4400</v>
      </c>
      <c r="F544" s="15" t="str">
        <f>VLOOKUP(A544,'[1]Coordinates cleaned'!$A:$I,9,0)</f>
        <v>Camusat</v>
      </c>
      <c r="G544" s="15" t="str">
        <f>VLOOKUP(A544,'[1]Coordinates cleaned'!$A:$J,10,0)</f>
        <v>Thomasi Seruyange</v>
      </c>
      <c r="H544" s="9" t="s">
        <v>3367</v>
      </c>
      <c r="I544">
        <f>VLOOKUP(A544,'[1]Coordinates cleaned'!$A:$G,7,0)</f>
        <v>-0.6056376</v>
      </c>
      <c r="J544">
        <f>VLOOKUP(A544,'[1]Coordinates cleaned'!$A:$H,8,0)</f>
        <v>30.662755199999999</v>
      </c>
      <c r="K544" s="10" t="s">
        <v>3371</v>
      </c>
      <c r="L544" s="10"/>
    </row>
    <row r="545" spans="1:12" x14ac:dyDescent="0.3">
      <c r="A545">
        <v>606493</v>
      </c>
      <c r="B545" t="s">
        <v>3742</v>
      </c>
      <c r="C545" t="s">
        <v>4400</v>
      </c>
      <c r="D545" t="s">
        <v>4400</v>
      </c>
      <c r="E545" t="s">
        <v>4400</v>
      </c>
      <c r="F545" s="15" t="str">
        <f>VLOOKUP(A545,'[1]Coordinates cleaned'!$A:$I,9,0)</f>
        <v>Netis</v>
      </c>
      <c r="G545" s="15" t="str">
        <f>VLOOKUP(A545,'[1]Coordinates cleaned'!$A:$J,10,0)</f>
        <v>Paul Mbabazi</v>
      </c>
      <c r="H545" s="9" t="s">
        <v>3669</v>
      </c>
      <c r="I545">
        <f>VLOOKUP(A545,'[1]Coordinates cleaned'!$A:$G,7,0)</f>
        <v>0.31844070000000002</v>
      </c>
      <c r="J545">
        <f>VLOOKUP(A545,'[1]Coordinates cleaned'!$A:$H,8,0)</f>
        <v>32.6435198</v>
      </c>
      <c r="K545" s="10" t="s">
        <v>3371</v>
      </c>
      <c r="L545" s="10"/>
    </row>
    <row r="546" spans="1:12" x14ac:dyDescent="0.3">
      <c r="A546">
        <v>605639</v>
      </c>
      <c r="B546" t="s">
        <v>849</v>
      </c>
      <c r="C546" t="s">
        <v>4400</v>
      </c>
      <c r="D546" t="s">
        <v>4400</v>
      </c>
      <c r="E546" t="s">
        <v>4400</v>
      </c>
      <c r="F546" s="15" t="str">
        <f>VLOOKUP(A546,'[1]Coordinates cleaned'!$A:$I,9,0)</f>
        <v>I-Engineering</v>
      </c>
      <c r="G546" s="15" t="str">
        <f>VLOOKUP(A546,'[1]Coordinates cleaned'!$A:$J,10,0)</f>
        <v>Muhamood Kyongo</v>
      </c>
      <c r="H546" s="9" t="s">
        <v>3368</v>
      </c>
      <c r="I546">
        <f>VLOOKUP(A546,'[1]Coordinates cleaned'!$A:$G,7,0)</f>
        <v>2.3989349</v>
      </c>
      <c r="J546">
        <f>VLOOKUP(A546,'[1]Coordinates cleaned'!$A:$H,8,0)</f>
        <v>33.320566999999997</v>
      </c>
      <c r="K546" s="10" t="s">
        <v>3371</v>
      </c>
      <c r="L546" s="10"/>
    </row>
    <row r="547" spans="1:12" x14ac:dyDescent="0.3">
      <c r="A547">
        <v>701424</v>
      </c>
      <c r="B547" t="s">
        <v>3483</v>
      </c>
      <c r="C547" t="s">
        <v>4400</v>
      </c>
      <c r="D547" t="s">
        <v>4400</v>
      </c>
      <c r="E547" t="s">
        <v>4400</v>
      </c>
      <c r="F547" s="15" t="str">
        <f>VLOOKUP(A547,'[1]Coordinates cleaned'!$A:$I,9,0)</f>
        <v>Camusat</v>
      </c>
      <c r="G547" s="15" t="str">
        <f>VLOOKUP(A547,'[1]Coordinates cleaned'!$A:$J,10,0)</f>
        <v>Stephen Rwabwogo</v>
      </c>
      <c r="H547" s="9" t="s">
        <v>3367</v>
      </c>
      <c r="I547">
        <f>VLOOKUP(A547,'[1]Coordinates cleaned'!$A:$G,7,0)</f>
        <v>0.54920170000000001</v>
      </c>
      <c r="J547">
        <f>VLOOKUP(A547,'[1]Coordinates cleaned'!$A:$H,8,0)</f>
        <v>31.238706700000002</v>
      </c>
      <c r="K547" s="10" t="s">
        <v>3371</v>
      </c>
      <c r="L547" s="10"/>
    </row>
    <row r="548" spans="1:12" x14ac:dyDescent="0.3">
      <c r="A548">
        <v>605266</v>
      </c>
      <c r="B548" t="s">
        <v>3743</v>
      </c>
      <c r="C548" t="s">
        <v>4400</v>
      </c>
      <c r="D548" t="s">
        <v>4400</v>
      </c>
      <c r="E548" t="s">
        <v>4400</v>
      </c>
      <c r="F548" s="15" t="str">
        <f>VLOOKUP(A548,'[1]Coordinates cleaned'!$A:$I,9,0)</f>
        <v>Camusat</v>
      </c>
      <c r="G548" s="15" t="str">
        <f>VLOOKUP(A548,'[1]Coordinates cleaned'!$A:$J,10,0)</f>
        <v>Abu Kasamba</v>
      </c>
      <c r="H548" s="9" t="s">
        <v>3367</v>
      </c>
      <c r="I548">
        <f>VLOOKUP(A548,'[1]Coordinates cleaned'!$A:$G,7,0)</f>
        <v>0.29104669999999999</v>
      </c>
      <c r="J548">
        <f>VLOOKUP(A548,'[1]Coordinates cleaned'!$A:$H,8,0)</f>
        <v>32.535599499999996</v>
      </c>
      <c r="K548" s="10" t="s">
        <v>3371</v>
      </c>
      <c r="L548" s="10"/>
    </row>
    <row r="549" spans="1:12" x14ac:dyDescent="0.3">
      <c r="A549">
        <v>606838</v>
      </c>
      <c r="B549" t="s">
        <v>1572</v>
      </c>
      <c r="C549" t="s">
        <v>4400</v>
      </c>
      <c r="D549" t="s">
        <v>4400</v>
      </c>
      <c r="E549" t="s">
        <v>4400</v>
      </c>
      <c r="F549" s="15" t="str">
        <f>VLOOKUP(A549,'[1]Coordinates cleaned'!$A:$I,9,0)</f>
        <v>Camusat</v>
      </c>
      <c r="G549" s="15" t="str">
        <f>VLOOKUP(A549,'[1]Coordinates cleaned'!$A:$J,10,0)</f>
        <v>Christopher Alituha</v>
      </c>
      <c r="H549" s="9" t="s">
        <v>3367</v>
      </c>
      <c r="I549">
        <f>VLOOKUP(A549,'[1]Coordinates cleaned'!$A:$G,7,0)</f>
        <v>0.40667730000000002</v>
      </c>
      <c r="J549">
        <f>VLOOKUP(A549,'[1]Coordinates cleaned'!$A:$H,8,0)</f>
        <v>32.046272600000002</v>
      </c>
      <c r="K549" s="10" t="s">
        <v>3371</v>
      </c>
      <c r="L549" s="10"/>
    </row>
    <row r="550" spans="1:12" x14ac:dyDescent="0.3">
      <c r="A550">
        <v>605838</v>
      </c>
      <c r="B550" t="s">
        <v>1036</v>
      </c>
      <c r="C550" t="s">
        <v>4400</v>
      </c>
      <c r="D550" t="s">
        <v>4400</v>
      </c>
      <c r="E550" t="s">
        <v>4400</v>
      </c>
      <c r="F550" s="15" t="str">
        <f>VLOOKUP(A550,'[1]Coordinates cleaned'!$A:$I,9,0)</f>
        <v>Camusat</v>
      </c>
      <c r="G550" s="15" t="str">
        <f>VLOOKUP(A550,'[1]Coordinates cleaned'!$A:$J,10,0)</f>
        <v>M Patrick Kalibbala</v>
      </c>
      <c r="H550" s="9" t="s">
        <v>3367</v>
      </c>
      <c r="I550">
        <f>VLOOKUP(A550,'[1]Coordinates cleaned'!$A:$G,7,0)</f>
        <v>-0.63232670000000002</v>
      </c>
      <c r="J550">
        <f>VLOOKUP(A550,'[1]Coordinates cleaned'!$A:$H,8,0)</f>
        <v>31.326726699999998</v>
      </c>
      <c r="K550" s="10" t="s">
        <v>3371</v>
      </c>
      <c r="L550" s="10"/>
    </row>
    <row r="551" spans="1:12" x14ac:dyDescent="0.3">
      <c r="A551">
        <v>607305</v>
      </c>
      <c r="B551" t="s">
        <v>1649</v>
      </c>
      <c r="C551" t="s">
        <v>4400</v>
      </c>
      <c r="D551" t="s">
        <v>4400</v>
      </c>
      <c r="E551" t="s">
        <v>4400</v>
      </c>
      <c r="F551" s="15" t="str">
        <f>VLOOKUP(A551,'[1]Coordinates cleaned'!$A:$I,9,0)</f>
        <v>Camusat</v>
      </c>
      <c r="G551" s="15" t="str">
        <f>VLOOKUP(A551,'[1]Coordinates cleaned'!$A:$J,10,0)</f>
        <v>Abu Kasamba</v>
      </c>
      <c r="H551" s="9" t="s">
        <v>3367</v>
      </c>
      <c r="I551">
        <f>VLOOKUP(A551,'[1]Coordinates cleaned'!$A:$G,7,0)</f>
        <v>0.18761</v>
      </c>
      <c r="J551">
        <f>VLOOKUP(A551,'[1]Coordinates cleaned'!$A:$H,8,0)</f>
        <v>32.549902199999998</v>
      </c>
      <c r="K551" s="10" t="s">
        <v>3371</v>
      </c>
      <c r="L551" s="10"/>
    </row>
    <row r="552" spans="1:12" x14ac:dyDescent="0.3">
      <c r="A552">
        <v>605022</v>
      </c>
      <c r="B552" t="s">
        <v>65</v>
      </c>
      <c r="C552" t="s">
        <v>4400</v>
      </c>
      <c r="D552" t="s">
        <v>4400</v>
      </c>
      <c r="E552" t="s">
        <v>4400</v>
      </c>
      <c r="F552" s="15" t="str">
        <f>VLOOKUP(A552,'[1]Coordinates cleaned'!$A:$I,9,0)</f>
        <v>Camusat</v>
      </c>
      <c r="G552" s="15" t="str">
        <f>VLOOKUP(A552,'[1]Coordinates cleaned'!$A:$J,10,0)</f>
        <v>Denis Masaba</v>
      </c>
      <c r="H552" s="9" t="s">
        <v>3367</v>
      </c>
      <c r="I552">
        <f>VLOOKUP(A552,'[1]Coordinates cleaned'!$A:$G,7,0)</f>
        <v>-1.2823916666666699</v>
      </c>
      <c r="J552">
        <f>VLOOKUP(A552,'[1]Coordinates cleaned'!$A:$H,8,0)</f>
        <v>30.014988333333299</v>
      </c>
      <c r="K552" s="10" t="s">
        <v>3371</v>
      </c>
      <c r="L552" s="10"/>
    </row>
    <row r="553" spans="1:12" x14ac:dyDescent="0.3">
      <c r="A553">
        <v>701778</v>
      </c>
      <c r="B553" t="s">
        <v>3744</v>
      </c>
      <c r="C553" t="s">
        <v>4400</v>
      </c>
      <c r="D553" t="s">
        <v>4400</v>
      </c>
      <c r="E553" t="s">
        <v>4400</v>
      </c>
      <c r="F553" s="15" t="str">
        <f>VLOOKUP(A553,'[1]Coordinates cleaned'!$A:$I,9,0)</f>
        <v>Netis</v>
      </c>
      <c r="G553" s="15" t="str">
        <f>VLOOKUP(A553,'[1]Coordinates cleaned'!$A:$J,10,0)</f>
        <v>Samuel Naseke</v>
      </c>
      <c r="H553" s="9" t="s">
        <v>3669</v>
      </c>
      <c r="I553">
        <f>VLOOKUP(A553,'[1]Coordinates cleaned'!$A:$G,7,0)</f>
        <v>0.37041849999999998</v>
      </c>
      <c r="J553">
        <f>VLOOKUP(A553,'[1]Coordinates cleaned'!$A:$H,8,0)</f>
        <v>32.715277999999998</v>
      </c>
      <c r="K553" s="10" t="s">
        <v>3371</v>
      </c>
      <c r="L553" s="10"/>
    </row>
    <row r="554" spans="1:12" x14ac:dyDescent="0.3">
      <c r="A554">
        <v>701431</v>
      </c>
      <c r="B554" t="s">
        <v>1657</v>
      </c>
      <c r="C554" t="s">
        <v>4400</v>
      </c>
      <c r="D554" t="s">
        <v>4400</v>
      </c>
      <c r="E554" t="s">
        <v>4400</v>
      </c>
      <c r="F554" s="15" t="str">
        <f>VLOOKUP(A554,'[1]Coordinates cleaned'!$A:$I,9,0)</f>
        <v>Camusat</v>
      </c>
      <c r="G554" s="15" t="str">
        <f>VLOOKUP(A554,'[1]Coordinates cleaned'!$A:$J,10,0)</f>
        <v>M Patrick Kalibbala</v>
      </c>
      <c r="H554" s="9" t="s">
        <v>3367</v>
      </c>
      <c r="I554">
        <f>VLOOKUP(A554,'[1]Coordinates cleaned'!$A:$G,7,0)</f>
        <v>0.15548219999999999</v>
      </c>
      <c r="J554">
        <f>VLOOKUP(A554,'[1]Coordinates cleaned'!$A:$H,8,0)</f>
        <v>32.185973300000001</v>
      </c>
      <c r="K554" s="10" t="s">
        <v>3371</v>
      </c>
      <c r="L554" s="10"/>
    </row>
    <row r="555" spans="1:12" x14ac:dyDescent="0.3">
      <c r="A555">
        <v>701258</v>
      </c>
      <c r="B555" t="s">
        <v>3745</v>
      </c>
      <c r="C555" t="s">
        <v>4400</v>
      </c>
      <c r="D555" t="s">
        <v>4400</v>
      </c>
      <c r="E555" t="s">
        <v>4400</v>
      </c>
      <c r="F555" s="15" t="str">
        <f>VLOOKUP(A555,'[1]Coordinates cleaned'!$A:$I,9,0)</f>
        <v>Camusat</v>
      </c>
      <c r="G555" s="15" t="str">
        <f>VLOOKUP(A555,'[1]Coordinates cleaned'!$A:$J,10,0)</f>
        <v>Thomasi Seruyange</v>
      </c>
      <c r="H555" s="9" t="s">
        <v>3367</v>
      </c>
      <c r="I555">
        <f>VLOOKUP(A555,'[1]Coordinates cleaned'!$A:$G,7,0)</f>
        <v>-0.56663410000000003</v>
      </c>
      <c r="J555">
        <f>VLOOKUP(A555,'[1]Coordinates cleaned'!$A:$H,8,0)</f>
        <v>30.157784500000002</v>
      </c>
      <c r="K555" s="10" t="s">
        <v>3371</v>
      </c>
      <c r="L555" s="10"/>
    </row>
    <row r="556" spans="1:12" x14ac:dyDescent="0.3">
      <c r="A556">
        <v>607654</v>
      </c>
      <c r="B556" t="s">
        <v>2001</v>
      </c>
      <c r="C556" t="s">
        <v>4400</v>
      </c>
      <c r="D556" t="s">
        <v>4400</v>
      </c>
      <c r="E556" t="s">
        <v>4400</v>
      </c>
      <c r="F556" s="15" t="str">
        <f>VLOOKUP(A556,'[1]Coordinates cleaned'!$A:$I,9,0)</f>
        <v>I-Engineering</v>
      </c>
      <c r="G556" s="15" t="str">
        <f>VLOOKUP(A556,'[1]Coordinates cleaned'!$A:$J,10,0)</f>
        <v>Joash Lubwama</v>
      </c>
      <c r="H556" s="9" t="s">
        <v>3368</v>
      </c>
      <c r="I556">
        <f>VLOOKUP(A556,'[1]Coordinates cleaned'!$A:$G,7,0)</f>
        <v>0.33187909999999998</v>
      </c>
      <c r="J556">
        <f>VLOOKUP(A556,'[1]Coordinates cleaned'!$A:$H,8,0)</f>
        <v>32.574040199999999</v>
      </c>
      <c r="K556" s="10" t="s">
        <v>3371</v>
      </c>
      <c r="L556" s="10"/>
    </row>
    <row r="557" spans="1:12" x14ac:dyDescent="0.3">
      <c r="A557">
        <v>609045</v>
      </c>
      <c r="B557" t="s">
        <v>498</v>
      </c>
      <c r="C557" t="s">
        <v>4400</v>
      </c>
      <c r="D557" t="s">
        <v>4400</v>
      </c>
      <c r="E557" t="s">
        <v>4400</v>
      </c>
      <c r="F557" s="15" t="str">
        <f>VLOOKUP(A557,'[1]Coordinates cleaned'!$A:$I,9,0)</f>
        <v>Camusat</v>
      </c>
      <c r="G557" s="15" t="str">
        <f>VLOOKUP(A557,'[1]Coordinates cleaned'!$A:$J,10,0)</f>
        <v>Denis Masaba</v>
      </c>
      <c r="H557" s="9" t="s">
        <v>3367</v>
      </c>
      <c r="I557">
        <f>VLOOKUP(A557,'[1]Coordinates cleaned'!$A:$G,7,0)</f>
        <v>-0.86302140000000005</v>
      </c>
      <c r="J557">
        <f>VLOOKUP(A557,'[1]Coordinates cleaned'!$A:$H,8,0)</f>
        <v>29.686445200000001</v>
      </c>
      <c r="K557" s="10" t="s">
        <v>3371</v>
      </c>
      <c r="L557" s="10"/>
    </row>
    <row r="558" spans="1:12" x14ac:dyDescent="0.3">
      <c r="A558">
        <v>607674</v>
      </c>
      <c r="B558" t="s">
        <v>2466</v>
      </c>
      <c r="C558" t="s">
        <v>4400</v>
      </c>
      <c r="D558" t="s">
        <v>4400</v>
      </c>
      <c r="E558" t="s">
        <v>4400</v>
      </c>
      <c r="F558" s="15" t="str">
        <f>VLOOKUP(A558,'[1]Coordinates cleaned'!$A:$I,9,0)</f>
        <v>Netis</v>
      </c>
      <c r="G558" s="15" t="str">
        <f>VLOOKUP(A558,'[1]Coordinates cleaned'!$A:$J,10,0)</f>
        <v>Paul Mbabazi</v>
      </c>
      <c r="H558" s="9" t="s">
        <v>3669</v>
      </c>
      <c r="I558">
        <f>VLOOKUP(A558,'[1]Coordinates cleaned'!$A:$G,7,0)</f>
        <v>0.27444160000000001</v>
      </c>
      <c r="J558">
        <f>VLOOKUP(A558,'[1]Coordinates cleaned'!$A:$H,8,0)</f>
        <v>32.612017399999999</v>
      </c>
      <c r="K558" s="10" t="s">
        <v>3371</v>
      </c>
      <c r="L558" s="10"/>
    </row>
    <row r="559" spans="1:12" x14ac:dyDescent="0.3">
      <c r="A559">
        <v>605899</v>
      </c>
      <c r="B559" t="s">
        <v>3746</v>
      </c>
      <c r="C559" t="s">
        <v>4400</v>
      </c>
      <c r="D559" t="s">
        <v>4400</v>
      </c>
      <c r="E559" t="s">
        <v>4400</v>
      </c>
      <c r="F559" s="15" t="str">
        <f>VLOOKUP(A559,'[1]Coordinates cleaned'!$A:$I,9,0)</f>
        <v>Netis</v>
      </c>
      <c r="G559" s="15" t="str">
        <f>VLOOKUP(A559,'[1]Coordinates cleaned'!$A:$J,10,0)</f>
        <v>Moses Wandera</v>
      </c>
      <c r="H559" s="9" t="s">
        <v>3669</v>
      </c>
      <c r="I559">
        <f>VLOOKUP(A559,'[1]Coordinates cleaned'!$A:$G,7,0)</f>
        <v>1.4839994999999999</v>
      </c>
      <c r="J559">
        <f>VLOOKUP(A559,'[1]Coordinates cleaned'!$A:$H,8,0)</f>
        <v>33.915986199999999</v>
      </c>
      <c r="K559" s="10" t="s">
        <v>3371</v>
      </c>
      <c r="L559" s="10"/>
    </row>
    <row r="560" spans="1:12" x14ac:dyDescent="0.3">
      <c r="A560">
        <v>606205</v>
      </c>
      <c r="B560" t="s">
        <v>1112</v>
      </c>
      <c r="C560" t="s">
        <v>4400</v>
      </c>
      <c r="D560" t="s">
        <v>4400</v>
      </c>
      <c r="E560" t="s">
        <v>4400</v>
      </c>
      <c r="F560" s="15" t="str">
        <f>VLOOKUP(A560,'[1]Coordinates cleaned'!$A:$I,9,0)</f>
        <v>I-Engineering</v>
      </c>
      <c r="G560" s="15" t="str">
        <f>VLOOKUP(A560,'[1]Coordinates cleaned'!$A:$J,10,0)</f>
        <v>Robert Otim</v>
      </c>
      <c r="H560" s="9" t="s">
        <v>3368</v>
      </c>
      <c r="I560">
        <f>VLOOKUP(A560,'[1]Coordinates cleaned'!$A:$G,7,0)</f>
        <v>0.62035549999999995</v>
      </c>
      <c r="J560">
        <f>VLOOKUP(A560,'[1]Coordinates cleaned'!$A:$H,8,0)</f>
        <v>32.327065400000002</v>
      </c>
      <c r="K560" s="10" t="s">
        <v>3371</v>
      </c>
      <c r="L560" s="10"/>
    </row>
    <row r="561" spans="1:12" x14ac:dyDescent="0.3">
      <c r="A561">
        <v>609443</v>
      </c>
      <c r="B561" t="s">
        <v>2724</v>
      </c>
      <c r="C561" t="s">
        <v>4400</v>
      </c>
      <c r="D561" t="s">
        <v>4400</v>
      </c>
      <c r="E561" t="s">
        <v>4400</v>
      </c>
      <c r="F561" s="15" t="str">
        <f>VLOOKUP(A561,'[1]Coordinates cleaned'!$A:$I,9,0)</f>
        <v>Netis</v>
      </c>
      <c r="G561" s="15" t="str">
        <f>VLOOKUP(A561,'[1]Coordinates cleaned'!$A:$J,10,0)</f>
        <v>Samuel Naseke</v>
      </c>
      <c r="H561" s="9" t="s">
        <v>3669</v>
      </c>
      <c r="I561">
        <f>VLOOKUP(A561,'[1]Coordinates cleaned'!$A:$G,7,0)</f>
        <v>0.17456833333333299</v>
      </c>
      <c r="J561">
        <f>VLOOKUP(A561,'[1]Coordinates cleaned'!$A:$H,8,0)</f>
        <v>32.863236666666701</v>
      </c>
      <c r="K561" s="10" t="s">
        <v>3371</v>
      </c>
      <c r="L561" s="10"/>
    </row>
    <row r="562" spans="1:12" x14ac:dyDescent="0.3">
      <c r="A562">
        <v>605404</v>
      </c>
      <c r="B562" t="s">
        <v>469</v>
      </c>
      <c r="C562" t="s">
        <v>4400</v>
      </c>
      <c r="D562" t="s">
        <v>4400</v>
      </c>
      <c r="E562" t="s">
        <v>4400</v>
      </c>
      <c r="F562" s="15" t="str">
        <f>VLOOKUP(A562,'[1]Coordinates cleaned'!$A:$I,9,0)</f>
        <v>Camusat</v>
      </c>
      <c r="G562" s="15" t="str">
        <f>VLOOKUP(A562,'[1]Coordinates cleaned'!$A:$J,10,0)</f>
        <v>Denis Masaba</v>
      </c>
      <c r="H562" s="9" t="s">
        <v>3367</v>
      </c>
      <c r="I562">
        <f>VLOOKUP(A562,'[1]Coordinates cleaned'!$A:$G,7,0)</f>
        <v>-1.0199417</v>
      </c>
      <c r="J562">
        <f>VLOOKUP(A562,'[1]Coordinates cleaned'!$A:$H,8,0)</f>
        <v>30.655923300000001</v>
      </c>
      <c r="K562" s="10" t="s">
        <v>3371</v>
      </c>
      <c r="L562" s="10"/>
    </row>
    <row r="563" spans="1:12" x14ac:dyDescent="0.3">
      <c r="A563">
        <v>605613</v>
      </c>
      <c r="B563" t="s">
        <v>826</v>
      </c>
      <c r="C563" t="s">
        <v>4400</v>
      </c>
      <c r="D563" t="s">
        <v>4400</v>
      </c>
      <c r="E563" t="s">
        <v>4400</v>
      </c>
      <c r="F563" s="15" t="str">
        <f>VLOOKUP(A563,'[1]Coordinates cleaned'!$A:$I,9,0)</f>
        <v>Camusat</v>
      </c>
      <c r="G563" s="15" t="str">
        <f>VLOOKUP(A563,'[1]Coordinates cleaned'!$A:$J,10,0)</f>
        <v>Abu Kasamba</v>
      </c>
      <c r="H563" s="9" t="s">
        <v>3367</v>
      </c>
      <c r="I563">
        <f>VLOOKUP(A563,'[1]Coordinates cleaned'!$A:$G,7,0)</f>
        <v>0.32122499999999998</v>
      </c>
      <c r="J563">
        <f>VLOOKUP(A563,'[1]Coordinates cleaned'!$A:$H,8,0)</f>
        <v>32.557116666666701</v>
      </c>
      <c r="K563" s="10" t="s">
        <v>3371</v>
      </c>
      <c r="L563" s="10"/>
    </row>
    <row r="564" spans="1:12" x14ac:dyDescent="0.3">
      <c r="A564">
        <v>607722</v>
      </c>
      <c r="B564" t="s">
        <v>2514</v>
      </c>
      <c r="C564" t="s">
        <v>4400</v>
      </c>
      <c r="D564" t="s">
        <v>4400</v>
      </c>
      <c r="E564" t="s">
        <v>4400</v>
      </c>
      <c r="F564" s="15" t="str">
        <f>VLOOKUP(A564,'[1]Coordinates cleaned'!$A:$I,9,0)</f>
        <v>Netis</v>
      </c>
      <c r="G564" s="15" t="str">
        <f>VLOOKUP(A564,'[1]Coordinates cleaned'!$A:$J,10,0)</f>
        <v>Benbridge Mulongo</v>
      </c>
      <c r="H564" s="9" t="s">
        <v>3669</v>
      </c>
      <c r="I564">
        <f>VLOOKUP(A564,'[1]Coordinates cleaned'!$A:$G,7,0)</f>
        <v>0.36804999999999999</v>
      </c>
      <c r="J564">
        <f>VLOOKUP(A564,'[1]Coordinates cleaned'!$A:$H,8,0)</f>
        <v>32.661396699999997</v>
      </c>
      <c r="K564" s="10" t="s">
        <v>3371</v>
      </c>
      <c r="L564" s="10"/>
    </row>
    <row r="565" spans="1:12" x14ac:dyDescent="0.3">
      <c r="A565">
        <v>608099</v>
      </c>
      <c r="B565" t="s">
        <v>2076</v>
      </c>
      <c r="C565" t="s">
        <v>4400</v>
      </c>
      <c r="D565" t="s">
        <v>4400</v>
      </c>
      <c r="E565" t="s">
        <v>4400</v>
      </c>
      <c r="F565" s="15" t="str">
        <f>VLOOKUP(A565,'[1]Coordinates cleaned'!$A:$I,9,0)</f>
        <v>Netis</v>
      </c>
      <c r="G565" s="15" t="str">
        <f>VLOOKUP(A565,'[1]Coordinates cleaned'!$A:$J,10,0)</f>
        <v>Emmanuel Kafuko</v>
      </c>
      <c r="H565" s="9" t="s">
        <v>3669</v>
      </c>
      <c r="I565">
        <f>VLOOKUP(A565,'[1]Coordinates cleaned'!$A:$G,7,0)</f>
        <v>0.42748580000000003</v>
      </c>
      <c r="J565">
        <f>VLOOKUP(A565,'[1]Coordinates cleaned'!$A:$H,8,0)</f>
        <v>33.2113467</v>
      </c>
      <c r="K565" s="10" t="s">
        <v>3371</v>
      </c>
      <c r="L565" s="10"/>
    </row>
    <row r="566" spans="1:12" x14ac:dyDescent="0.3">
      <c r="A566">
        <v>608507</v>
      </c>
      <c r="B566" t="s">
        <v>2342</v>
      </c>
      <c r="C566" t="s">
        <v>4400</v>
      </c>
      <c r="D566" t="s">
        <v>4400</v>
      </c>
      <c r="E566" t="s">
        <v>4400</v>
      </c>
      <c r="F566" s="15" t="str">
        <f>VLOOKUP(A566,'[1]Coordinates cleaned'!$A:$I,9,0)</f>
        <v>I-Engineering</v>
      </c>
      <c r="G566" s="15" t="str">
        <f>VLOOKUP(A566,'[1]Coordinates cleaned'!$A:$J,10,0)</f>
        <v>Muhamood Kyongo</v>
      </c>
      <c r="H566" s="9" t="s">
        <v>3368</v>
      </c>
      <c r="I566">
        <f>VLOOKUP(A566,'[1]Coordinates cleaned'!$A:$G,7,0)</f>
        <v>2.2395676999999998</v>
      </c>
      <c r="J566">
        <f>VLOOKUP(A566,'[1]Coordinates cleaned'!$A:$H,8,0)</f>
        <v>32.889426700000001</v>
      </c>
      <c r="K566" s="10" t="s">
        <v>3371</v>
      </c>
      <c r="L566" s="10"/>
    </row>
    <row r="567" spans="1:12" x14ac:dyDescent="0.3">
      <c r="A567">
        <v>609692</v>
      </c>
      <c r="B567" t="s">
        <v>2966</v>
      </c>
      <c r="C567" t="s">
        <v>4400</v>
      </c>
      <c r="D567" t="s">
        <v>4400</v>
      </c>
      <c r="E567" t="s">
        <v>4400</v>
      </c>
      <c r="F567" s="15" t="str">
        <f>VLOOKUP(A567,'[1]Coordinates cleaned'!$A:$I,9,0)</f>
        <v>Camusat</v>
      </c>
      <c r="G567" s="15" t="str">
        <f>VLOOKUP(A567,'[1]Coordinates cleaned'!$A:$J,10,0)</f>
        <v>M Patrick Kalibbala</v>
      </c>
      <c r="H567" s="9" t="s">
        <v>3367</v>
      </c>
      <c r="I567">
        <f>VLOOKUP(A567,'[1]Coordinates cleaned'!$A:$G,7,0)</f>
        <v>-0.58614500000000003</v>
      </c>
      <c r="J567">
        <f>VLOOKUP(A567,'[1]Coordinates cleaned'!$A:$H,8,0)</f>
        <v>31.357036699999998</v>
      </c>
      <c r="K567" s="10" t="s">
        <v>3371</v>
      </c>
      <c r="L567" s="10"/>
    </row>
    <row r="568" spans="1:12" x14ac:dyDescent="0.3">
      <c r="A568">
        <v>609556</v>
      </c>
      <c r="B568" t="s">
        <v>2785</v>
      </c>
      <c r="C568" t="s">
        <v>4400</v>
      </c>
      <c r="D568" t="s">
        <v>4400</v>
      </c>
      <c r="E568" t="s">
        <v>4400</v>
      </c>
      <c r="F568" s="15" t="str">
        <f>VLOOKUP(A568,'[1]Coordinates cleaned'!$A:$I,9,0)</f>
        <v>I-Engineering</v>
      </c>
      <c r="G568" s="15" t="str">
        <f>VLOOKUP(A568,'[1]Coordinates cleaned'!$A:$J,10,0)</f>
        <v>Muhamood Kyongo</v>
      </c>
      <c r="H568" s="9" t="s">
        <v>3368</v>
      </c>
      <c r="I568">
        <f>VLOOKUP(A568,'[1]Coordinates cleaned'!$A:$G,7,0)</f>
        <v>1.8503282999999999</v>
      </c>
      <c r="J568">
        <f>VLOOKUP(A568,'[1]Coordinates cleaned'!$A:$H,8,0)</f>
        <v>32.352913299999997</v>
      </c>
      <c r="K568" s="10" t="s">
        <v>3371</v>
      </c>
      <c r="L568" s="10"/>
    </row>
    <row r="569" spans="1:12" x14ac:dyDescent="0.3">
      <c r="A569">
        <v>609173</v>
      </c>
      <c r="B569" t="s">
        <v>469</v>
      </c>
      <c r="C569" t="s">
        <v>4400</v>
      </c>
      <c r="D569" t="s">
        <v>4400</v>
      </c>
      <c r="E569" t="s">
        <v>4400</v>
      </c>
      <c r="F569" s="15" t="str">
        <f>VLOOKUP(A569,'[1]Coordinates cleaned'!$A:$I,9,0)</f>
        <v>Camusat</v>
      </c>
      <c r="G569" s="15" t="str">
        <f>VLOOKUP(A569,'[1]Coordinates cleaned'!$A:$J,10,0)</f>
        <v>Denis Masaba</v>
      </c>
      <c r="H569" s="9" t="s">
        <v>3367</v>
      </c>
      <c r="I569">
        <f>VLOOKUP(A569,'[1]Coordinates cleaned'!$A:$G,7,0)</f>
        <v>-1.0192783000000001</v>
      </c>
      <c r="J569">
        <f>VLOOKUP(A569,'[1]Coordinates cleaned'!$A:$H,8,0)</f>
        <v>30.655408300000001</v>
      </c>
      <c r="K569" s="10" t="s">
        <v>3371</v>
      </c>
      <c r="L569" s="10"/>
    </row>
    <row r="570" spans="1:12" x14ac:dyDescent="0.3">
      <c r="A570">
        <v>609052</v>
      </c>
      <c r="B570" t="s">
        <v>281</v>
      </c>
      <c r="C570" t="s">
        <v>4400</v>
      </c>
      <c r="D570" t="s">
        <v>4400</v>
      </c>
      <c r="E570" t="s">
        <v>4400</v>
      </c>
      <c r="F570" s="15" t="str">
        <f>VLOOKUP(A570,'[1]Coordinates cleaned'!$A:$I,9,0)</f>
        <v>Camusat</v>
      </c>
      <c r="G570" s="15" t="str">
        <f>VLOOKUP(A570,'[1]Coordinates cleaned'!$A:$J,10,0)</f>
        <v>Thomasi Seruyange</v>
      </c>
      <c r="H570" s="9" t="s">
        <v>3367</v>
      </c>
      <c r="I570">
        <f>VLOOKUP(A570,'[1]Coordinates cleaned'!$A:$G,7,0)</f>
        <v>-0.43943298333333303</v>
      </c>
      <c r="J570">
        <f>VLOOKUP(A570,'[1]Coordinates cleaned'!$A:$H,8,0)</f>
        <v>30.594167033333299</v>
      </c>
      <c r="K570" s="10" t="s">
        <v>3371</v>
      </c>
      <c r="L570" s="10"/>
    </row>
    <row r="571" spans="1:12" x14ac:dyDescent="0.3">
      <c r="A571">
        <v>605149</v>
      </c>
      <c r="B571" t="s">
        <v>197</v>
      </c>
      <c r="C571" t="s">
        <v>4400</v>
      </c>
      <c r="D571" t="s">
        <v>4400</v>
      </c>
      <c r="E571" t="s">
        <v>4400</v>
      </c>
      <c r="F571" s="15" t="str">
        <f>VLOOKUP(A571,'[1]Coordinates cleaned'!$A:$I,9,0)</f>
        <v>I-Engineering</v>
      </c>
      <c r="G571" s="15" t="str">
        <f>VLOOKUP(A571,'[1]Coordinates cleaned'!$A:$J,10,0)</f>
        <v>Muhamood Kyongo</v>
      </c>
      <c r="H571" s="9" t="s">
        <v>3368</v>
      </c>
      <c r="I571">
        <f>VLOOKUP(A571,'[1]Coordinates cleaned'!$A:$G,7,0)</f>
        <v>2.2854817000000001</v>
      </c>
      <c r="J571">
        <f>VLOOKUP(A571,'[1]Coordinates cleaned'!$A:$H,8,0)</f>
        <v>32.799233299999997</v>
      </c>
      <c r="K571" s="10" t="s">
        <v>3371</v>
      </c>
      <c r="L571" s="10"/>
    </row>
    <row r="572" spans="1:12" x14ac:dyDescent="0.3">
      <c r="A572">
        <v>607313</v>
      </c>
      <c r="B572" t="s">
        <v>36</v>
      </c>
      <c r="C572" t="s">
        <v>4400</v>
      </c>
      <c r="D572" t="s">
        <v>4400</v>
      </c>
      <c r="E572" t="s">
        <v>4400</v>
      </c>
      <c r="F572" s="15" t="str">
        <f>VLOOKUP(A572,'[1]Coordinates cleaned'!$A:$I,9,0)</f>
        <v>Netis</v>
      </c>
      <c r="G572" s="15" t="str">
        <f>VLOOKUP(A572,'[1]Coordinates cleaned'!$A:$J,10,0)</f>
        <v>Samuel Naseke</v>
      </c>
      <c r="H572" s="9" t="s">
        <v>3669</v>
      </c>
      <c r="I572">
        <f>VLOOKUP(A572,'[1]Coordinates cleaned'!$A:$G,7,0)</f>
        <v>0.38740459999999999</v>
      </c>
      <c r="J572">
        <f>VLOOKUP(A572,'[1]Coordinates cleaned'!$A:$H,8,0)</f>
        <v>32.685021900000002</v>
      </c>
      <c r="K572" s="10" t="s">
        <v>3371</v>
      </c>
      <c r="L572" s="10"/>
    </row>
    <row r="573" spans="1:12" x14ac:dyDescent="0.3">
      <c r="A573">
        <v>606326</v>
      </c>
      <c r="B573" t="s">
        <v>3747</v>
      </c>
      <c r="C573" t="s">
        <v>4400</v>
      </c>
      <c r="D573" t="s">
        <v>4400</v>
      </c>
      <c r="E573" t="s">
        <v>4400</v>
      </c>
      <c r="F573" s="15" t="str">
        <f>VLOOKUP(A573,'[1]Coordinates cleaned'!$A:$I,9,0)</f>
        <v>Netis</v>
      </c>
      <c r="G573" s="15" t="str">
        <f>VLOOKUP(A573,'[1]Coordinates cleaned'!$A:$J,10,0)</f>
        <v>Samuel Naseke</v>
      </c>
      <c r="H573" s="9" t="s">
        <v>3669</v>
      </c>
      <c r="I573">
        <f>VLOOKUP(A573,'[1]Coordinates cleaned'!$A:$G,7,0)</f>
        <v>0.35414440000000003</v>
      </c>
      <c r="J573">
        <f>VLOOKUP(A573,'[1]Coordinates cleaned'!$A:$H,8,0)</f>
        <v>32.737940299999998</v>
      </c>
      <c r="K573" s="10" t="s">
        <v>3371</v>
      </c>
      <c r="L573" s="10"/>
    </row>
    <row r="574" spans="1:12" x14ac:dyDescent="0.3">
      <c r="A574">
        <v>606428</v>
      </c>
      <c r="B574" t="s">
        <v>1278</v>
      </c>
      <c r="C574" t="s">
        <v>4400</v>
      </c>
      <c r="D574" t="s">
        <v>4400</v>
      </c>
      <c r="E574" t="s">
        <v>4400</v>
      </c>
      <c r="F574" s="15" t="str">
        <f>VLOOKUP(A574,'[1]Coordinates cleaned'!$A:$I,9,0)</f>
        <v>Netis</v>
      </c>
      <c r="G574" s="15" t="str">
        <f>VLOOKUP(A574,'[1]Coordinates cleaned'!$A:$J,10,0)</f>
        <v>Benbridge Mulongo</v>
      </c>
      <c r="H574" s="9" t="s">
        <v>3669</v>
      </c>
      <c r="I574">
        <f>VLOOKUP(A574,'[1]Coordinates cleaned'!$A:$G,7,0)</f>
        <v>0.42404530000000001</v>
      </c>
      <c r="J574">
        <f>VLOOKUP(A574,'[1]Coordinates cleaned'!$A:$H,8,0)</f>
        <v>32.676915299999997</v>
      </c>
      <c r="K574" s="10" t="s">
        <v>3371</v>
      </c>
      <c r="L574" s="10"/>
    </row>
    <row r="575" spans="1:12" x14ac:dyDescent="0.3">
      <c r="A575">
        <v>607301</v>
      </c>
      <c r="B575" t="s">
        <v>2021</v>
      </c>
      <c r="C575" t="s">
        <v>4400</v>
      </c>
      <c r="D575" t="s">
        <v>4400</v>
      </c>
      <c r="E575" t="s">
        <v>4400</v>
      </c>
      <c r="F575" s="15" t="str">
        <f>VLOOKUP(A575,'[1]Coordinates cleaned'!$A:$I,9,0)</f>
        <v>Netis</v>
      </c>
      <c r="G575" s="15" t="str">
        <f>VLOOKUP(A575,'[1]Coordinates cleaned'!$A:$J,10,0)</f>
        <v>Samuel Naseke</v>
      </c>
      <c r="H575" s="9" t="s">
        <v>3669</v>
      </c>
      <c r="I575">
        <f>VLOOKUP(A575,'[1]Coordinates cleaned'!$A:$G,7,0)</f>
        <v>0.35096509999999997</v>
      </c>
      <c r="J575">
        <f>VLOOKUP(A575,'[1]Coordinates cleaned'!$A:$H,8,0)</f>
        <v>32.759219100000003</v>
      </c>
      <c r="K575" s="10" t="s">
        <v>3371</v>
      </c>
      <c r="L575" s="10"/>
    </row>
    <row r="576" spans="1:12" x14ac:dyDescent="0.3">
      <c r="A576">
        <v>607623</v>
      </c>
      <c r="B576" t="s">
        <v>391</v>
      </c>
      <c r="C576" t="s">
        <v>4400</v>
      </c>
      <c r="D576" t="s">
        <v>4400</v>
      </c>
      <c r="E576" t="s">
        <v>4400</v>
      </c>
      <c r="F576" s="15" t="str">
        <f>VLOOKUP(A576,'[1]Coordinates cleaned'!$A:$I,9,0)</f>
        <v>Netis</v>
      </c>
      <c r="G576" s="15" t="str">
        <f>VLOOKUP(A576,'[1]Coordinates cleaned'!$A:$J,10,0)</f>
        <v>Samuel Naseke</v>
      </c>
      <c r="H576" s="9" t="s">
        <v>3669</v>
      </c>
      <c r="I576">
        <f>VLOOKUP(A576,'[1]Coordinates cleaned'!$A:$G,7,0)</f>
        <v>0.37402099999999999</v>
      </c>
      <c r="J576">
        <f>VLOOKUP(A576,'[1]Coordinates cleaned'!$A:$H,8,0)</f>
        <v>32.7109302</v>
      </c>
      <c r="K576" s="10" t="s">
        <v>3371</v>
      </c>
      <c r="L576" s="10"/>
    </row>
    <row r="577" spans="1:13" x14ac:dyDescent="0.3">
      <c r="A577">
        <v>606492</v>
      </c>
      <c r="B577" t="s">
        <v>1256</v>
      </c>
      <c r="C577" t="s">
        <v>4400</v>
      </c>
      <c r="D577" t="s">
        <v>4400</v>
      </c>
      <c r="E577" t="s">
        <v>4400</v>
      </c>
      <c r="F577" s="15" t="str">
        <f>VLOOKUP(A577,'[1]Coordinates cleaned'!$A:$I,9,0)</f>
        <v>Netis</v>
      </c>
      <c r="G577" s="15" t="str">
        <f>VLOOKUP(A577,'[1]Coordinates cleaned'!$A:$J,10,0)</f>
        <v>Samuel Naseke</v>
      </c>
      <c r="H577" s="9" t="s">
        <v>3669</v>
      </c>
      <c r="I577">
        <f>VLOOKUP(A577,'[1]Coordinates cleaned'!$A:$G,7,0)</f>
        <v>0.35993029999999998</v>
      </c>
      <c r="J577">
        <f>VLOOKUP(A577,'[1]Coordinates cleaned'!$A:$H,8,0)</f>
        <v>32.706212100000002</v>
      </c>
      <c r="K577" s="10" t="s">
        <v>3371</v>
      </c>
      <c r="L577" s="10"/>
    </row>
    <row r="578" spans="1:13" x14ac:dyDescent="0.3">
      <c r="A578">
        <v>605916</v>
      </c>
      <c r="B578" t="s">
        <v>3748</v>
      </c>
      <c r="C578" t="s">
        <v>4400</v>
      </c>
      <c r="D578" t="s">
        <v>4400</v>
      </c>
      <c r="E578" t="s">
        <v>4400</v>
      </c>
      <c r="F578" s="15" t="str">
        <f>VLOOKUP(A578,'[1]Coordinates cleaned'!$A:$I,9,0)</f>
        <v>Camusat</v>
      </c>
      <c r="G578" s="15" t="str">
        <f>VLOOKUP(A578,'[1]Coordinates cleaned'!$A:$J,10,0)</f>
        <v>M Patrick Kalibbala</v>
      </c>
      <c r="H578" s="9" t="s">
        <v>3367</v>
      </c>
      <c r="I578">
        <f>VLOOKUP(A578,'[1]Coordinates cleaned'!$A:$G,7,0)</f>
        <v>-0.67384980000000005</v>
      </c>
      <c r="J578">
        <f>VLOOKUP(A578,'[1]Coordinates cleaned'!$A:$H,8,0)</f>
        <v>31.457743499999999</v>
      </c>
      <c r="K578" s="10" t="s">
        <v>3371</v>
      </c>
      <c r="L578" s="10"/>
    </row>
    <row r="579" spans="1:13" x14ac:dyDescent="0.3">
      <c r="A579">
        <v>606069</v>
      </c>
      <c r="B579" t="s">
        <v>696</v>
      </c>
      <c r="C579" t="s">
        <v>4400</v>
      </c>
      <c r="D579" t="s">
        <v>4400</v>
      </c>
      <c r="E579" t="s">
        <v>4400</v>
      </c>
      <c r="F579" s="15" t="str">
        <f>VLOOKUP(A579,'[1]Coordinates cleaned'!$A:$I,9,0)</f>
        <v>Camusat</v>
      </c>
      <c r="G579" s="15" t="str">
        <f>VLOOKUP(A579,'[1]Coordinates cleaned'!$A:$J,10,0)</f>
        <v>Abu Kasamba</v>
      </c>
      <c r="H579" s="9" t="s">
        <v>3367</v>
      </c>
      <c r="I579">
        <f>VLOOKUP(A579,'[1]Coordinates cleaned'!$A:$G,7,0)</f>
        <v>0.35723199999999999</v>
      </c>
      <c r="J579">
        <f>VLOOKUP(A579,'[1]Coordinates cleaned'!$A:$H,8,0)</f>
        <v>32.488086799999998</v>
      </c>
      <c r="K579" s="10" t="s">
        <v>3371</v>
      </c>
      <c r="L579" s="10"/>
    </row>
    <row r="580" spans="1:13" x14ac:dyDescent="0.3">
      <c r="A580">
        <v>605641</v>
      </c>
      <c r="B580" t="s">
        <v>851</v>
      </c>
      <c r="C580" t="s">
        <v>4400</v>
      </c>
      <c r="D580" t="s">
        <v>4400</v>
      </c>
      <c r="E580" t="s">
        <v>4400</v>
      </c>
      <c r="F580" s="15" t="str">
        <f>VLOOKUP(A580,'[1]Coordinates cleaned'!$A:$I,9,0)</f>
        <v>Camusat</v>
      </c>
      <c r="G580" s="15" t="str">
        <f>VLOOKUP(A580,'[1]Coordinates cleaned'!$A:$J,10,0)</f>
        <v>Thomasi Seruyange</v>
      </c>
      <c r="H580" s="9" t="s">
        <v>3367</v>
      </c>
      <c r="I580">
        <f>VLOOKUP(A580,'[1]Coordinates cleaned'!$A:$G,7,0)</f>
        <v>1.4308700000000001E-2</v>
      </c>
      <c r="J580">
        <f>VLOOKUP(A580,'[1]Coordinates cleaned'!$A:$H,8,0)</f>
        <v>30.536980499999999</v>
      </c>
      <c r="K580" s="10" t="s">
        <v>3371</v>
      </c>
      <c r="L580" s="10"/>
    </row>
    <row r="581" spans="1:13" x14ac:dyDescent="0.3">
      <c r="A581">
        <v>605563</v>
      </c>
      <c r="B581" t="s">
        <v>3749</v>
      </c>
      <c r="C581" t="s">
        <v>4400</v>
      </c>
      <c r="D581" t="s">
        <v>4400</v>
      </c>
      <c r="E581" t="s">
        <v>4400</v>
      </c>
      <c r="F581" s="15" t="str">
        <f>VLOOKUP(A581,'[1]Coordinates cleaned'!$A:$I,9,0)</f>
        <v>Camusat</v>
      </c>
      <c r="G581" s="15" t="str">
        <f>VLOOKUP(A581,'[1]Coordinates cleaned'!$A:$J,10,0)</f>
        <v>M Patrick Kalibbala</v>
      </c>
      <c r="H581" s="9" t="s">
        <v>3367</v>
      </c>
      <c r="I581">
        <f>VLOOKUP(A581,'[1]Coordinates cleaned'!$A:$G,7,0)</f>
        <v>-0.34432269999999998</v>
      </c>
      <c r="J581">
        <f>VLOOKUP(A581,'[1]Coordinates cleaned'!$A:$H,8,0)</f>
        <v>31.7384454</v>
      </c>
      <c r="K581" s="10" t="s">
        <v>3371</v>
      </c>
      <c r="L581" s="10"/>
    </row>
    <row r="582" spans="1:13" x14ac:dyDescent="0.3">
      <c r="A582">
        <v>605997</v>
      </c>
      <c r="B582" t="s">
        <v>663</v>
      </c>
      <c r="C582" t="s">
        <v>4400</v>
      </c>
      <c r="D582" t="s">
        <v>4400</v>
      </c>
      <c r="E582" t="s">
        <v>4400</v>
      </c>
      <c r="F582" s="15" t="str">
        <f>VLOOKUP(A582,'[1]Coordinates cleaned'!$A:$I,9,0)</f>
        <v>Camusat</v>
      </c>
      <c r="G582" s="15" t="str">
        <f>VLOOKUP(A582,'[1]Coordinates cleaned'!$A:$J,10,0)</f>
        <v>M Patrick Kalibbala</v>
      </c>
      <c r="H582" s="9" t="s">
        <v>3367</v>
      </c>
      <c r="I582">
        <f>VLOOKUP(A582,'[1]Coordinates cleaned'!$A:$G,7,0)</f>
        <v>-0.33833170000000001</v>
      </c>
      <c r="J582">
        <f>VLOOKUP(A582,'[1]Coordinates cleaned'!$A:$H,8,0)</f>
        <v>31.7391261</v>
      </c>
      <c r="K582" s="10" t="s">
        <v>3371</v>
      </c>
      <c r="L582" s="10"/>
    </row>
    <row r="583" spans="1:13" x14ac:dyDescent="0.3">
      <c r="A583">
        <v>609609</v>
      </c>
      <c r="B583" t="s">
        <v>2864</v>
      </c>
      <c r="C583" t="s">
        <v>4400</v>
      </c>
      <c r="D583" t="s">
        <v>4400</v>
      </c>
      <c r="E583" t="s">
        <v>4400</v>
      </c>
      <c r="F583" s="15" t="s">
        <v>4312</v>
      </c>
      <c r="G583" s="15" t="str">
        <f>VLOOKUP(A583,'[1]Coordinates cleaned'!$A:$J,10,0)</f>
        <v>Christopher Alituha</v>
      </c>
      <c r="H583" s="9" t="s">
        <v>3367</v>
      </c>
      <c r="I583">
        <f>VLOOKUP(A583,'[1]Coordinates cleaned'!$A:$G,7,0)</f>
        <v>0.8715541</v>
      </c>
      <c r="J583">
        <f>VLOOKUP(A583,'[1]Coordinates cleaned'!$A:$H,8,0)</f>
        <v>31.844296400000001</v>
      </c>
      <c r="K583" s="10" t="s">
        <v>3371</v>
      </c>
      <c r="L583" s="10"/>
      <c r="M583" t="str">
        <f>VLOOKUP(A583,'CAM to IENG'!A:O,15,0)</f>
        <v>CAM_to_IENG</v>
      </c>
    </row>
    <row r="584" spans="1:13" x14ac:dyDescent="0.3">
      <c r="A584">
        <v>605117</v>
      </c>
      <c r="B584" t="s">
        <v>160</v>
      </c>
      <c r="C584" t="s">
        <v>4400</v>
      </c>
      <c r="D584" t="s">
        <v>4400</v>
      </c>
      <c r="E584" t="s">
        <v>4400</v>
      </c>
      <c r="F584" s="15" t="str">
        <f>VLOOKUP(A584,'[1]Coordinates cleaned'!$A:$I,9,0)</f>
        <v>Camusat</v>
      </c>
      <c r="G584" s="15" t="str">
        <f>VLOOKUP(A584,'[1]Coordinates cleaned'!$A:$J,10,0)</f>
        <v>Abu Kasamba</v>
      </c>
      <c r="H584" s="9" t="s">
        <v>3367</v>
      </c>
      <c r="I584">
        <f>VLOOKUP(A584,'[1]Coordinates cleaned'!$A:$G,7,0)</f>
        <v>0.28851480000000002</v>
      </c>
      <c r="J584">
        <f>VLOOKUP(A584,'[1]Coordinates cleaned'!$A:$H,8,0)</f>
        <v>32.569265299999998</v>
      </c>
      <c r="K584" s="10" t="s">
        <v>3371</v>
      </c>
      <c r="L584" s="10"/>
    </row>
    <row r="585" spans="1:13" x14ac:dyDescent="0.3">
      <c r="A585">
        <v>609638</v>
      </c>
      <c r="B585" t="s">
        <v>3056</v>
      </c>
      <c r="C585" t="s">
        <v>4400</v>
      </c>
      <c r="D585" t="s">
        <v>4400</v>
      </c>
      <c r="E585" t="s">
        <v>4400</v>
      </c>
      <c r="F585" s="15" t="str">
        <f>VLOOKUP(A585,'[1]Coordinates cleaned'!$A:$I,9,0)</f>
        <v>Camusat</v>
      </c>
      <c r="G585" s="15" t="str">
        <f>VLOOKUP(A585,'[1]Coordinates cleaned'!$A:$J,10,0)</f>
        <v>Abu Kasamba</v>
      </c>
      <c r="H585" s="9" t="s">
        <v>3367</v>
      </c>
      <c r="I585">
        <f>VLOOKUP(A585,'[1]Coordinates cleaned'!$A:$G,7,0)</f>
        <v>0.356628</v>
      </c>
      <c r="J585">
        <f>VLOOKUP(A585,'[1]Coordinates cleaned'!$A:$H,8,0)</f>
        <v>32.504553899999998</v>
      </c>
      <c r="K585" s="10" t="s">
        <v>3371</v>
      </c>
      <c r="L585" s="10"/>
    </row>
    <row r="586" spans="1:13" x14ac:dyDescent="0.3">
      <c r="A586">
        <v>608644</v>
      </c>
      <c r="B586" t="s">
        <v>1034</v>
      </c>
      <c r="C586" t="s">
        <v>4400</v>
      </c>
      <c r="D586" t="s">
        <v>4400</v>
      </c>
      <c r="E586" t="s">
        <v>4400</v>
      </c>
      <c r="F586" s="15" t="str">
        <f>VLOOKUP(A586,'[1]Coordinates cleaned'!$A:$I,9,0)</f>
        <v>I-Engineering</v>
      </c>
      <c r="G586" s="15" t="str">
        <f>VLOOKUP(A586,'[1]Coordinates cleaned'!$A:$J,10,0)</f>
        <v>Moses Kaganda</v>
      </c>
      <c r="H586" s="9" t="s">
        <v>3368</v>
      </c>
      <c r="I586">
        <f>VLOOKUP(A586,'[1]Coordinates cleaned'!$A:$G,7,0)</f>
        <v>3.4662993499999999</v>
      </c>
      <c r="J586">
        <f>VLOOKUP(A586,'[1]Coordinates cleaned'!$A:$H,8,0)</f>
        <v>32.767835980000001</v>
      </c>
      <c r="K586" s="10" t="s">
        <v>3371</v>
      </c>
      <c r="L586" s="10"/>
    </row>
    <row r="587" spans="1:13" x14ac:dyDescent="0.3">
      <c r="A587">
        <v>605066</v>
      </c>
      <c r="B587" t="s">
        <v>99</v>
      </c>
      <c r="C587" t="s">
        <v>4400</v>
      </c>
      <c r="D587" t="s">
        <v>4400</v>
      </c>
      <c r="E587" t="s">
        <v>4400</v>
      </c>
      <c r="F587" s="15" t="str">
        <f>VLOOKUP(A587,'[1]Coordinates cleaned'!$A:$I,9,0)</f>
        <v>Netis</v>
      </c>
      <c r="G587" s="15" t="str">
        <f>VLOOKUP(A587,'[1]Coordinates cleaned'!$A:$J,10,0)</f>
        <v>Jude Musana</v>
      </c>
      <c r="H587" s="9" t="s">
        <v>3669</v>
      </c>
      <c r="I587">
        <f>VLOOKUP(A587,'[1]Coordinates cleaned'!$A:$G,7,0)</f>
        <v>0.65024666666666697</v>
      </c>
      <c r="J587">
        <f>VLOOKUP(A587,'[1]Coordinates cleaned'!$A:$H,8,0)</f>
        <v>34.252866666666698</v>
      </c>
      <c r="K587" s="10" t="s">
        <v>3371</v>
      </c>
      <c r="L587" s="10"/>
    </row>
    <row r="588" spans="1:13" x14ac:dyDescent="0.3">
      <c r="A588">
        <v>608340</v>
      </c>
      <c r="B588" t="s">
        <v>2608</v>
      </c>
      <c r="C588" t="s">
        <v>4400</v>
      </c>
      <c r="D588" t="s">
        <v>4400</v>
      </c>
      <c r="E588" t="s">
        <v>4400</v>
      </c>
      <c r="F588" s="15" t="str">
        <f>VLOOKUP(A588,'[1]Coordinates cleaned'!$A:$I,9,0)</f>
        <v>Netis</v>
      </c>
      <c r="G588" s="15" t="str">
        <f>VLOOKUP(A588,'[1]Coordinates cleaned'!$A:$J,10,0)</f>
        <v>Jude Musana</v>
      </c>
      <c r="H588" s="9" t="s">
        <v>3669</v>
      </c>
      <c r="I588">
        <f>VLOOKUP(A588,'[1]Coordinates cleaned'!$A:$G,7,0)</f>
        <v>1.1386833333333299</v>
      </c>
      <c r="J588">
        <f>VLOOKUP(A588,'[1]Coordinates cleaned'!$A:$H,8,0)</f>
        <v>34.212416666666698</v>
      </c>
      <c r="K588" s="10" t="s">
        <v>3371</v>
      </c>
      <c r="L588" s="10"/>
    </row>
    <row r="589" spans="1:13" x14ac:dyDescent="0.3">
      <c r="A589">
        <v>605846</v>
      </c>
      <c r="B589" t="s">
        <v>3750</v>
      </c>
      <c r="C589" t="s">
        <v>4400</v>
      </c>
      <c r="D589" t="s">
        <v>4400</v>
      </c>
      <c r="E589" t="s">
        <v>4400</v>
      </c>
      <c r="F589" s="15" t="str">
        <f>VLOOKUP(A589,'[1]Coordinates cleaned'!$A:$I,9,0)</f>
        <v>Camusat</v>
      </c>
      <c r="G589" s="15" t="str">
        <f>VLOOKUP(A589,'[1]Coordinates cleaned'!$A:$J,10,0)</f>
        <v>Thomasi Seruyange</v>
      </c>
      <c r="H589" s="9" t="s">
        <v>3367</v>
      </c>
      <c r="I589">
        <f>VLOOKUP(A589,'[1]Coordinates cleaned'!$A:$G,7,0)</f>
        <v>-0.13200970000000001</v>
      </c>
      <c r="J589">
        <f>VLOOKUP(A589,'[1]Coordinates cleaned'!$A:$H,8,0)</f>
        <v>30.493834400000001</v>
      </c>
      <c r="K589" s="10" t="s">
        <v>3371</v>
      </c>
      <c r="L589" s="10"/>
    </row>
    <row r="590" spans="1:13" x14ac:dyDescent="0.3">
      <c r="A590">
        <v>607374</v>
      </c>
      <c r="B590" t="s">
        <v>2240</v>
      </c>
      <c r="C590" t="s">
        <v>4400</v>
      </c>
      <c r="D590" t="s">
        <v>4400</v>
      </c>
      <c r="E590" t="s">
        <v>4400</v>
      </c>
      <c r="F590" s="15" t="str">
        <f>VLOOKUP(A590,'[1]Coordinates cleaned'!$A:$I,9,0)</f>
        <v>Netis</v>
      </c>
      <c r="G590" s="15" t="str">
        <f>VLOOKUP(A590,'[1]Coordinates cleaned'!$A:$J,10,0)</f>
        <v>Samuel Naseke</v>
      </c>
      <c r="H590" s="9" t="s">
        <v>3669</v>
      </c>
      <c r="I590">
        <f>VLOOKUP(A590,'[1]Coordinates cleaned'!$A:$G,7,0)</f>
        <v>0.36950333333333302</v>
      </c>
      <c r="J590">
        <f>VLOOKUP(A590,'[1]Coordinates cleaned'!$A:$H,8,0)</f>
        <v>32.933590000000002</v>
      </c>
      <c r="K590" s="10" t="s">
        <v>3371</v>
      </c>
      <c r="L590" s="10"/>
    </row>
    <row r="591" spans="1:13" x14ac:dyDescent="0.3">
      <c r="A591">
        <v>605936</v>
      </c>
      <c r="B591" t="s">
        <v>567</v>
      </c>
      <c r="C591" t="s">
        <v>4400</v>
      </c>
      <c r="D591" t="s">
        <v>4400</v>
      </c>
      <c r="E591" t="s">
        <v>4400</v>
      </c>
      <c r="F591" s="15" t="str">
        <f>VLOOKUP(A591,'[1]Coordinates cleaned'!$A:$I,9,0)</f>
        <v>Netis</v>
      </c>
      <c r="G591" s="15" t="str">
        <f>VLOOKUP(A591,'[1]Coordinates cleaned'!$A:$J,10,0)</f>
        <v>Emmanuel Kafuko</v>
      </c>
      <c r="H591" s="9" t="s">
        <v>3669</v>
      </c>
      <c r="I591">
        <f>VLOOKUP(A591,'[1]Coordinates cleaned'!$A:$G,7,0)</f>
        <v>0.658521666666667</v>
      </c>
      <c r="J591">
        <f>VLOOKUP(A591,'[1]Coordinates cleaned'!$A:$H,8,0)</f>
        <v>33.333946666666698</v>
      </c>
      <c r="K591" s="10" t="s">
        <v>3371</v>
      </c>
      <c r="L591" s="10"/>
    </row>
    <row r="592" spans="1:13" x14ac:dyDescent="0.3">
      <c r="A592">
        <v>607767</v>
      </c>
      <c r="B592" t="s">
        <v>3751</v>
      </c>
      <c r="C592" t="s">
        <v>4400</v>
      </c>
      <c r="D592" t="s">
        <v>4400</v>
      </c>
      <c r="E592" t="s">
        <v>4400</v>
      </c>
      <c r="F592" s="15" t="str">
        <f>VLOOKUP(A592,'[1]Coordinates cleaned'!$A:$I,9,0)</f>
        <v>I-Engineering</v>
      </c>
      <c r="G592" s="15" t="str">
        <f>VLOOKUP(A592,'[1]Coordinates cleaned'!$A:$J,10,0)</f>
        <v>Joash Lubwama</v>
      </c>
      <c r="H592" s="9" t="s">
        <v>3368</v>
      </c>
      <c r="I592">
        <f>VLOOKUP(A592,'[1]Coordinates cleaned'!$A:$G,7,0)</f>
        <v>0.37305129999999997</v>
      </c>
      <c r="J592">
        <f>VLOOKUP(A592,'[1]Coordinates cleaned'!$A:$H,8,0)</f>
        <v>32.568060000000003</v>
      </c>
      <c r="K592" s="10" t="s">
        <v>3371</v>
      </c>
      <c r="L592" s="10"/>
    </row>
    <row r="593" spans="1:12" x14ac:dyDescent="0.3">
      <c r="A593">
        <v>605237</v>
      </c>
      <c r="B593" t="s">
        <v>301</v>
      </c>
      <c r="C593" t="s">
        <v>4400</v>
      </c>
      <c r="D593" t="s">
        <v>4400</v>
      </c>
      <c r="E593" t="s">
        <v>4400</v>
      </c>
      <c r="F593" s="15" t="str">
        <f>VLOOKUP(A593,'[1]Coordinates cleaned'!$A:$I,9,0)</f>
        <v>Camusat</v>
      </c>
      <c r="G593" s="15" t="str">
        <f>VLOOKUP(A593,'[1]Coordinates cleaned'!$A:$J,10,0)</f>
        <v>Abu Kasamba</v>
      </c>
      <c r="H593" s="9" t="s">
        <v>3367</v>
      </c>
      <c r="I593">
        <f>VLOOKUP(A593,'[1]Coordinates cleaned'!$A:$G,7,0)</f>
        <v>9.4394800000000001E-2</v>
      </c>
      <c r="J593">
        <f>VLOOKUP(A593,'[1]Coordinates cleaned'!$A:$H,8,0)</f>
        <v>32.492571400000003</v>
      </c>
      <c r="K593" s="10" t="s">
        <v>3371</v>
      </c>
      <c r="L593" s="10"/>
    </row>
    <row r="594" spans="1:12" x14ac:dyDescent="0.3">
      <c r="A594">
        <v>609869</v>
      </c>
      <c r="B594" t="s">
        <v>3264</v>
      </c>
      <c r="C594" t="s">
        <v>4400</v>
      </c>
      <c r="D594" t="s">
        <v>4400</v>
      </c>
      <c r="E594" t="s">
        <v>4400</v>
      </c>
      <c r="F594" s="15" t="str">
        <f>VLOOKUP(A594,'[1]Coordinates cleaned'!$A:$I,9,0)</f>
        <v>Netis</v>
      </c>
      <c r="G594" s="15" t="str">
        <f>VLOOKUP(A594,'[1]Coordinates cleaned'!$A:$J,10,0)</f>
        <v>Emmanuel Kafuko</v>
      </c>
      <c r="H594" s="9" t="s">
        <v>3669</v>
      </c>
      <c r="I594">
        <f>VLOOKUP(A594,'[1]Coordinates cleaned'!$A:$G,7,0)</f>
        <v>0.48237170000000001</v>
      </c>
      <c r="J594">
        <f>VLOOKUP(A594,'[1]Coordinates cleaned'!$A:$H,8,0)</f>
        <v>33.2461476</v>
      </c>
      <c r="K594" s="10" t="s">
        <v>3371</v>
      </c>
      <c r="L594" s="10"/>
    </row>
    <row r="595" spans="1:12" x14ac:dyDescent="0.3">
      <c r="A595">
        <v>605892</v>
      </c>
      <c r="B595" t="s">
        <v>3752</v>
      </c>
      <c r="C595" t="s">
        <v>4400</v>
      </c>
      <c r="D595" t="s">
        <v>4400</v>
      </c>
      <c r="E595" t="s">
        <v>4400</v>
      </c>
      <c r="F595" s="15" t="str">
        <f>VLOOKUP(A595,'[1]Coordinates cleaned'!$A:$I,9,0)</f>
        <v>I-Engineering</v>
      </c>
      <c r="G595" s="15" t="str">
        <f>VLOOKUP(A595,'[1]Coordinates cleaned'!$A:$J,10,0)</f>
        <v>Joash Lubwama</v>
      </c>
      <c r="H595" s="9" t="s">
        <v>3368</v>
      </c>
      <c r="I595">
        <f>VLOOKUP(A595,'[1]Coordinates cleaned'!$A:$G,7,0)</f>
        <v>0.33064579999999999</v>
      </c>
      <c r="J595">
        <f>VLOOKUP(A595,'[1]Coordinates cleaned'!$A:$H,8,0)</f>
        <v>32.567331000000003</v>
      </c>
      <c r="K595" s="10" t="s">
        <v>3371</v>
      </c>
      <c r="L595" s="10"/>
    </row>
    <row r="596" spans="1:12" x14ac:dyDescent="0.3">
      <c r="A596">
        <v>607340</v>
      </c>
      <c r="B596" t="s">
        <v>2449</v>
      </c>
      <c r="C596" t="s">
        <v>4400</v>
      </c>
      <c r="D596" t="s">
        <v>4400</v>
      </c>
      <c r="E596" t="s">
        <v>4400</v>
      </c>
      <c r="F596" s="15" t="str">
        <f>VLOOKUP(A596,'[1]Coordinates cleaned'!$A:$I,9,0)</f>
        <v>Netis</v>
      </c>
      <c r="G596" s="15" t="str">
        <f>VLOOKUP(A596,'[1]Coordinates cleaned'!$A:$J,10,0)</f>
        <v>Benbridge Mulongo</v>
      </c>
      <c r="H596" s="9" t="s">
        <v>3669</v>
      </c>
      <c r="I596">
        <f>VLOOKUP(A596,'[1]Coordinates cleaned'!$A:$G,7,0)</f>
        <v>0.38515870000000002</v>
      </c>
      <c r="J596">
        <f>VLOOKUP(A596,'[1]Coordinates cleaned'!$A:$H,8,0)</f>
        <v>32.651271100000002</v>
      </c>
      <c r="K596" s="10" t="s">
        <v>3371</v>
      </c>
      <c r="L596" s="10"/>
    </row>
    <row r="597" spans="1:12" x14ac:dyDescent="0.3">
      <c r="A597">
        <v>609471</v>
      </c>
      <c r="B597" t="s">
        <v>2704</v>
      </c>
      <c r="C597" t="s">
        <v>4400</v>
      </c>
      <c r="D597" t="s">
        <v>4400</v>
      </c>
      <c r="E597" t="s">
        <v>4400</v>
      </c>
      <c r="F597" s="15" t="str">
        <f>VLOOKUP(A597,'[1]Coordinates cleaned'!$A:$I,9,0)</f>
        <v>Netis</v>
      </c>
      <c r="G597" s="15" t="str">
        <f>VLOOKUP(A597,'[1]Coordinates cleaned'!$A:$J,10,0)</f>
        <v>Emmanuel Kafuko</v>
      </c>
      <c r="H597" s="9" t="s">
        <v>3669</v>
      </c>
      <c r="I597">
        <f>VLOOKUP(A597,'[1]Coordinates cleaned'!$A:$G,7,0)</f>
        <v>0.97958330000000005</v>
      </c>
      <c r="J597">
        <f>VLOOKUP(A597,'[1]Coordinates cleaned'!$A:$H,8,0)</f>
        <v>33.269676699999998</v>
      </c>
      <c r="K597" s="10" t="s">
        <v>3371</v>
      </c>
      <c r="L597" s="10"/>
    </row>
    <row r="598" spans="1:12" x14ac:dyDescent="0.3">
      <c r="A598">
        <v>606579</v>
      </c>
      <c r="B598" t="s">
        <v>1406</v>
      </c>
      <c r="C598" t="s">
        <v>4400</v>
      </c>
      <c r="D598" t="s">
        <v>4400</v>
      </c>
      <c r="E598" t="s">
        <v>4400</v>
      </c>
      <c r="F598" s="15" t="str">
        <f>VLOOKUP(A598,'[1]Coordinates cleaned'!$A:$I,9,0)</f>
        <v>Camusat</v>
      </c>
      <c r="G598" s="15" t="str">
        <f>VLOOKUP(A598,'[1]Coordinates cleaned'!$A:$J,10,0)</f>
        <v>Christopher Alituha</v>
      </c>
      <c r="H598" s="9" t="s">
        <v>3367</v>
      </c>
      <c r="I598">
        <f>VLOOKUP(A598,'[1]Coordinates cleaned'!$A:$G,7,0)</f>
        <v>0.50357830000000003</v>
      </c>
      <c r="J598">
        <f>VLOOKUP(A598,'[1]Coordinates cleaned'!$A:$H,8,0)</f>
        <v>32.01925</v>
      </c>
      <c r="K598" s="10" t="s">
        <v>3371</v>
      </c>
      <c r="L598" s="10"/>
    </row>
    <row r="599" spans="1:12" x14ac:dyDescent="0.3">
      <c r="A599">
        <v>607329</v>
      </c>
      <c r="B599" t="s">
        <v>3</v>
      </c>
      <c r="C599" t="s">
        <v>4400</v>
      </c>
      <c r="D599" t="s">
        <v>4400</v>
      </c>
      <c r="E599" t="s">
        <v>4400</v>
      </c>
      <c r="F599" s="15" t="str">
        <f>VLOOKUP(A599,'[1]Coordinates cleaned'!$A:$I,9,0)</f>
        <v>Netis</v>
      </c>
      <c r="G599" s="15" t="str">
        <f>VLOOKUP(A599,'[1]Coordinates cleaned'!$A:$J,10,0)</f>
        <v>Paul Mbabazi</v>
      </c>
      <c r="H599" s="9" t="s">
        <v>3669</v>
      </c>
      <c r="I599">
        <f>VLOOKUP(A599,'[1]Coordinates cleaned'!$A:$G,7,0)</f>
        <v>0.2686209</v>
      </c>
      <c r="J599">
        <f>VLOOKUP(A599,'[1]Coordinates cleaned'!$A:$H,8,0)</f>
        <v>32.602977799999998</v>
      </c>
      <c r="K599" s="10" t="s">
        <v>3371</v>
      </c>
      <c r="L599" s="10"/>
    </row>
    <row r="600" spans="1:12" x14ac:dyDescent="0.3">
      <c r="A600">
        <v>609103</v>
      </c>
      <c r="B600" t="s">
        <v>554</v>
      </c>
      <c r="C600" t="s">
        <v>4400</v>
      </c>
      <c r="D600" t="s">
        <v>4400</v>
      </c>
      <c r="E600" t="s">
        <v>4400</v>
      </c>
      <c r="F600" s="15" t="str">
        <f>VLOOKUP(A600,'[1]Coordinates cleaned'!$A:$I,9,0)</f>
        <v>Camusat</v>
      </c>
      <c r="G600" s="15" t="str">
        <f>VLOOKUP(A600,'[1]Coordinates cleaned'!$A:$J,10,0)</f>
        <v>Stephen Rwabwogo</v>
      </c>
      <c r="H600" s="9" t="s">
        <v>3367</v>
      </c>
      <c r="I600">
        <f>VLOOKUP(A600,'[1]Coordinates cleaned'!$A:$G,7,0)</f>
        <v>0.6529817</v>
      </c>
      <c r="J600">
        <f>VLOOKUP(A600,'[1]Coordinates cleaned'!$A:$H,8,0)</f>
        <v>30.568206700000001</v>
      </c>
      <c r="K600" s="10" t="s">
        <v>3371</v>
      </c>
      <c r="L600" s="10"/>
    </row>
    <row r="601" spans="1:12" x14ac:dyDescent="0.3">
      <c r="A601">
        <v>608085</v>
      </c>
      <c r="B601" t="s">
        <v>1091</v>
      </c>
      <c r="C601" t="s">
        <v>4400</v>
      </c>
      <c r="D601" t="s">
        <v>4400</v>
      </c>
      <c r="E601" t="s">
        <v>4400</v>
      </c>
      <c r="F601" s="15" t="str">
        <f>VLOOKUP(A601,'[1]Coordinates cleaned'!$A:$I,9,0)</f>
        <v>Netis</v>
      </c>
      <c r="G601" s="15" t="str">
        <f>VLOOKUP(A601,'[1]Coordinates cleaned'!$A:$J,10,0)</f>
        <v>Emmanuel Kafuko</v>
      </c>
      <c r="H601" s="9" t="s">
        <v>3669</v>
      </c>
      <c r="I601">
        <f>VLOOKUP(A601,'[1]Coordinates cleaned'!$A:$G,7,0)</f>
        <v>0.18355850000000001</v>
      </c>
      <c r="J601">
        <f>VLOOKUP(A601,'[1]Coordinates cleaned'!$A:$H,8,0)</f>
        <v>33.561482499999997</v>
      </c>
      <c r="K601" s="10" t="s">
        <v>3371</v>
      </c>
      <c r="L601" s="10"/>
    </row>
    <row r="602" spans="1:12" x14ac:dyDescent="0.3">
      <c r="A602">
        <v>605346</v>
      </c>
      <c r="B602" t="s">
        <v>401</v>
      </c>
      <c r="C602" t="s">
        <v>4400</v>
      </c>
      <c r="D602" t="s">
        <v>4400</v>
      </c>
      <c r="E602" t="s">
        <v>4400</v>
      </c>
      <c r="F602" s="15" t="str">
        <f>VLOOKUP(A602,'[1]Coordinates cleaned'!$A:$I,9,0)</f>
        <v>Camusat</v>
      </c>
      <c r="G602" s="15" t="str">
        <f>VLOOKUP(A602,'[1]Coordinates cleaned'!$A:$J,10,0)</f>
        <v>Christopher Alituha</v>
      </c>
      <c r="H602" s="9" t="s">
        <v>3367</v>
      </c>
      <c r="I602">
        <f>VLOOKUP(A602,'[1]Coordinates cleaned'!$A:$G,7,0)</f>
        <v>0.15397859999999999</v>
      </c>
      <c r="J602">
        <f>VLOOKUP(A602,'[1]Coordinates cleaned'!$A:$H,8,0)</f>
        <v>32.0779146</v>
      </c>
      <c r="K602" s="10" t="s">
        <v>3371</v>
      </c>
      <c r="L602" s="10"/>
    </row>
    <row r="603" spans="1:12" x14ac:dyDescent="0.3">
      <c r="A603">
        <v>605416</v>
      </c>
      <c r="B603" t="s">
        <v>488</v>
      </c>
      <c r="C603" t="s">
        <v>4400</v>
      </c>
      <c r="D603" t="s">
        <v>4400</v>
      </c>
      <c r="E603" t="s">
        <v>4400</v>
      </c>
      <c r="F603" s="15" t="str">
        <f>VLOOKUP(A603,'[1]Coordinates cleaned'!$A:$I,9,0)</f>
        <v>Camusat</v>
      </c>
      <c r="G603" s="15" t="str">
        <f>VLOOKUP(A603,'[1]Coordinates cleaned'!$A:$J,10,0)</f>
        <v>Thomasi Seruyange</v>
      </c>
      <c r="H603" s="9" t="s">
        <v>3367</v>
      </c>
      <c r="I603">
        <f>VLOOKUP(A603,'[1]Coordinates cleaned'!$A:$G,7,0)</f>
        <v>-0.72996315000000001</v>
      </c>
      <c r="J603">
        <f>VLOOKUP(A603,'[1]Coordinates cleaned'!$A:$H,8,0)</f>
        <v>30.565652633333301</v>
      </c>
      <c r="K603" s="10" t="s">
        <v>3371</v>
      </c>
      <c r="L603" s="10"/>
    </row>
    <row r="604" spans="1:12" x14ac:dyDescent="0.3">
      <c r="A604">
        <v>701815</v>
      </c>
      <c r="B604" t="s">
        <v>3753</v>
      </c>
      <c r="C604" t="s">
        <v>4400</v>
      </c>
      <c r="D604" t="s">
        <v>4400</v>
      </c>
      <c r="E604" t="s">
        <v>4400</v>
      </c>
      <c r="F604" s="15" t="str">
        <f>VLOOKUP(A604,'[1]Coordinates cleaned'!$A:$I,9,0)</f>
        <v>I-Engineering</v>
      </c>
      <c r="G604" s="15" t="str">
        <f>VLOOKUP(A604,'[1]Coordinates cleaned'!$A:$J,10,0)</f>
        <v>Moses Kaganda</v>
      </c>
      <c r="H604" s="9" t="s">
        <v>3368</v>
      </c>
      <c r="I604">
        <f>VLOOKUP(A604,'[1]Coordinates cleaned'!$A:$G,7,0)</f>
        <v>2.7916780999999999</v>
      </c>
      <c r="J604">
        <f>VLOOKUP(A604,'[1]Coordinates cleaned'!$A:$H,8,0)</f>
        <v>32.303936200000003</v>
      </c>
      <c r="K604" s="10" t="s">
        <v>3371</v>
      </c>
      <c r="L604" s="10"/>
    </row>
    <row r="605" spans="1:12" x14ac:dyDescent="0.3">
      <c r="A605">
        <v>608273</v>
      </c>
      <c r="B605" t="s">
        <v>127</v>
      </c>
      <c r="C605" t="s">
        <v>4400</v>
      </c>
      <c r="D605" t="s">
        <v>4400</v>
      </c>
      <c r="E605" t="s">
        <v>4400</v>
      </c>
      <c r="F605" s="15" t="str">
        <f>VLOOKUP(A605,'[1]Coordinates cleaned'!$A:$I,9,0)</f>
        <v>Netis</v>
      </c>
      <c r="G605" s="15" t="str">
        <f>VLOOKUP(A605,'[1]Coordinates cleaned'!$A:$J,10,0)</f>
        <v>Jude Musana</v>
      </c>
      <c r="H605" s="9" t="s">
        <v>3669</v>
      </c>
      <c r="I605">
        <f>VLOOKUP(A605,'[1]Coordinates cleaned'!$A:$G,7,0)</f>
        <v>0.69483166666666696</v>
      </c>
      <c r="J605">
        <f>VLOOKUP(A605,'[1]Coordinates cleaned'!$A:$H,8,0)</f>
        <v>34.1776816666667</v>
      </c>
      <c r="K605" s="10" t="s">
        <v>3371</v>
      </c>
      <c r="L605" s="10"/>
    </row>
    <row r="606" spans="1:12" x14ac:dyDescent="0.3">
      <c r="A606">
        <v>607227</v>
      </c>
      <c r="B606" t="s">
        <v>1641</v>
      </c>
      <c r="C606" t="s">
        <v>4400</v>
      </c>
      <c r="D606" t="s">
        <v>4400</v>
      </c>
      <c r="E606" t="s">
        <v>4400</v>
      </c>
      <c r="F606" s="15" t="str">
        <f>VLOOKUP(A606,'[1]Coordinates cleaned'!$A:$I,9,0)</f>
        <v>I-Engineering</v>
      </c>
      <c r="G606" s="15" t="str">
        <f>VLOOKUP(A606,'[1]Coordinates cleaned'!$A:$J,10,0)</f>
        <v>Joash Lubwama</v>
      </c>
      <c r="H606" s="9" t="s">
        <v>3368</v>
      </c>
      <c r="I606">
        <f>VLOOKUP(A606,'[1]Coordinates cleaned'!$A:$G,7,0)</f>
        <v>0.36647449999999998</v>
      </c>
      <c r="J606">
        <f>VLOOKUP(A606,'[1]Coordinates cleaned'!$A:$H,8,0)</f>
        <v>32.565517900000003</v>
      </c>
      <c r="K606" s="10" t="s">
        <v>3371</v>
      </c>
      <c r="L606" s="10"/>
    </row>
    <row r="607" spans="1:12" x14ac:dyDescent="0.3">
      <c r="A607">
        <v>609300</v>
      </c>
      <c r="B607" t="s">
        <v>244</v>
      </c>
      <c r="C607" t="s">
        <v>4400</v>
      </c>
      <c r="D607" t="s">
        <v>4400</v>
      </c>
      <c r="E607" t="s">
        <v>4400</v>
      </c>
      <c r="F607" s="15" t="str">
        <f>VLOOKUP(A607,'[1]Coordinates cleaned'!$A:$I,9,0)</f>
        <v>Camusat</v>
      </c>
      <c r="G607" s="15" t="str">
        <f>VLOOKUP(A607,'[1]Coordinates cleaned'!$A:$J,10,0)</f>
        <v>Stephen Rwabwogo</v>
      </c>
      <c r="H607" s="9" t="s">
        <v>3367</v>
      </c>
      <c r="I607">
        <f>VLOOKUP(A607,'[1]Coordinates cleaned'!$A:$G,7,0)</f>
        <v>0.64871330000000005</v>
      </c>
      <c r="J607">
        <f>VLOOKUP(A607,'[1]Coordinates cleaned'!$A:$H,8,0)</f>
        <v>30.510406700000001</v>
      </c>
      <c r="K607" s="10" t="s">
        <v>3371</v>
      </c>
      <c r="L607" s="10"/>
    </row>
    <row r="608" spans="1:12" x14ac:dyDescent="0.3">
      <c r="A608">
        <v>607115</v>
      </c>
      <c r="B608" t="s">
        <v>1626</v>
      </c>
      <c r="C608" t="s">
        <v>4400</v>
      </c>
      <c r="D608" t="s">
        <v>4400</v>
      </c>
      <c r="E608" t="s">
        <v>4400</v>
      </c>
      <c r="F608" s="15" t="str">
        <f>VLOOKUP(A608,'[1]Coordinates cleaned'!$A:$I,9,0)</f>
        <v>Camusat</v>
      </c>
      <c r="G608" s="15" t="str">
        <f>VLOOKUP(A608,'[1]Coordinates cleaned'!$A:$J,10,0)</f>
        <v>Abu Kasamba</v>
      </c>
      <c r="H608" s="9" t="s">
        <v>3367</v>
      </c>
      <c r="I608">
        <f>VLOOKUP(A608,'[1]Coordinates cleaned'!$A:$G,7,0)</f>
        <v>9.6310699999999999E-2</v>
      </c>
      <c r="J608">
        <f>VLOOKUP(A608,'[1]Coordinates cleaned'!$A:$H,8,0)</f>
        <v>32.489179700000001</v>
      </c>
      <c r="K608" s="10" t="s">
        <v>3371</v>
      </c>
      <c r="L608" s="10"/>
    </row>
    <row r="609" spans="1:12" x14ac:dyDescent="0.3">
      <c r="A609">
        <v>605056</v>
      </c>
      <c r="B609" t="s">
        <v>89</v>
      </c>
      <c r="C609" t="s">
        <v>4400</v>
      </c>
      <c r="D609" t="s">
        <v>4400</v>
      </c>
      <c r="E609" t="s">
        <v>4400</v>
      </c>
      <c r="F609" s="15" t="str">
        <f>VLOOKUP(A609,'[1]Coordinates cleaned'!$A:$I,9,0)</f>
        <v>I-Engineering</v>
      </c>
      <c r="G609" s="15" t="str">
        <f>VLOOKUP(A609,'[1]Coordinates cleaned'!$A:$J,10,0)</f>
        <v>Latima Musoke</v>
      </c>
      <c r="H609" s="9" t="s">
        <v>3368</v>
      </c>
      <c r="I609">
        <f>VLOOKUP(A609,'[1]Coordinates cleaned'!$A:$G,7,0)</f>
        <v>1.5653666666666699</v>
      </c>
      <c r="J609">
        <f>VLOOKUP(A609,'[1]Coordinates cleaned'!$A:$H,8,0)</f>
        <v>31.3156416666667</v>
      </c>
      <c r="K609" s="10" t="s">
        <v>3371</v>
      </c>
      <c r="L609" s="10"/>
    </row>
    <row r="610" spans="1:12" x14ac:dyDescent="0.3">
      <c r="A610">
        <v>605048</v>
      </c>
      <c r="B610" t="s">
        <v>3754</v>
      </c>
      <c r="C610" t="s">
        <v>4400</v>
      </c>
      <c r="D610" t="s">
        <v>4400</v>
      </c>
      <c r="E610" t="s">
        <v>4400</v>
      </c>
      <c r="F610" s="15" t="str">
        <f>VLOOKUP(A610,'[1]Coordinates cleaned'!$A:$I,9,0)</f>
        <v>I-Engineering</v>
      </c>
      <c r="G610" s="15" t="str">
        <f>VLOOKUP(A610,'[1]Coordinates cleaned'!$A:$J,10,0)</f>
        <v>Latima Musoke</v>
      </c>
      <c r="H610" s="9" t="s">
        <v>3368</v>
      </c>
      <c r="I610">
        <f>VLOOKUP(A610,'[1]Coordinates cleaned'!$A:$G,7,0)</f>
        <v>1.6918</v>
      </c>
      <c r="J610">
        <f>VLOOKUP(A610,'[1]Coordinates cleaned'!$A:$H,8,0)</f>
        <v>31.725201666666699</v>
      </c>
      <c r="K610" s="10" t="s">
        <v>3371</v>
      </c>
      <c r="L610" s="10"/>
    </row>
    <row r="611" spans="1:12" x14ac:dyDescent="0.3">
      <c r="A611">
        <v>607293</v>
      </c>
      <c r="B611" t="s">
        <v>2022</v>
      </c>
      <c r="C611" t="s">
        <v>4400</v>
      </c>
      <c r="D611" t="s">
        <v>4400</v>
      </c>
      <c r="E611" t="s">
        <v>4400</v>
      </c>
      <c r="F611" s="15" t="str">
        <f>VLOOKUP(A611,'[1]Coordinates cleaned'!$A:$I,9,0)</f>
        <v>Netis</v>
      </c>
      <c r="G611" s="15" t="str">
        <f>VLOOKUP(A611,'[1]Coordinates cleaned'!$A:$J,10,0)</f>
        <v>Paul Mbabazi</v>
      </c>
      <c r="H611" s="9" t="s">
        <v>3669</v>
      </c>
      <c r="I611">
        <f>VLOOKUP(A611,'[1]Coordinates cleaned'!$A:$G,7,0)</f>
        <v>0.30250159999999998</v>
      </c>
      <c r="J611">
        <f>VLOOKUP(A611,'[1]Coordinates cleaned'!$A:$H,8,0)</f>
        <v>32.608904600000002</v>
      </c>
      <c r="K611" s="10" t="s">
        <v>3371</v>
      </c>
      <c r="L611" s="10"/>
    </row>
    <row r="612" spans="1:12" x14ac:dyDescent="0.3">
      <c r="A612">
        <v>605648</v>
      </c>
      <c r="B612" t="s">
        <v>860</v>
      </c>
      <c r="C612" t="s">
        <v>4400</v>
      </c>
      <c r="D612" t="s">
        <v>4400</v>
      </c>
      <c r="E612" t="s">
        <v>4400</v>
      </c>
      <c r="F612" s="15" t="str">
        <f>VLOOKUP(A612,'[1]Coordinates cleaned'!$A:$I,9,0)</f>
        <v>Camusat</v>
      </c>
      <c r="G612" s="15" t="str">
        <f>VLOOKUP(A612,'[1]Coordinates cleaned'!$A:$J,10,0)</f>
        <v>Stephen Rwabwogo</v>
      </c>
      <c r="H612" s="9" t="s">
        <v>3367</v>
      </c>
      <c r="I612">
        <f>VLOOKUP(A612,'[1]Coordinates cleaned'!$A:$G,7,0)</f>
        <v>0.26433610000000002</v>
      </c>
      <c r="J612">
        <f>VLOOKUP(A612,'[1]Coordinates cleaned'!$A:$H,8,0)</f>
        <v>31.179263800000001</v>
      </c>
      <c r="K612" s="10" t="s">
        <v>3371</v>
      </c>
      <c r="L612" s="10"/>
    </row>
    <row r="613" spans="1:12" x14ac:dyDescent="0.3">
      <c r="A613">
        <v>701690</v>
      </c>
      <c r="B613" t="s">
        <v>3755</v>
      </c>
      <c r="C613" t="s">
        <v>4400</v>
      </c>
      <c r="D613" t="s">
        <v>4400</v>
      </c>
      <c r="E613" t="s">
        <v>4400</v>
      </c>
      <c r="F613" s="15" t="str">
        <f>VLOOKUP(A613,'[1]Coordinates cleaned'!$A:$I,9,0)</f>
        <v>Netis</v>
      </c>
      <c r="G613" s="15" t="str">
        <f>VLOOKUP(A613,'[1]Coordinates cleaned'!$A:$J,10,0)</f>
        <v>Benbridge Mulongo</v>
      </c>
      <c r="H613" s="9" t="s">
        <v>3669</v>
      </c>
      <c r="I613">
        <f>VLOOKUP(A613,'[1]Coordinates cleaned'!$A:$G,7,0)</f>
        <v>0.38746180000000002</v>
      </c>
      <c r="J613">
        <f>VLOOKUP(A613,'[1]Coordinates cleaned'!$A:$H,8,0)</f>
        <v>32.650945200000002</v>
      </c>
      <c r="K613" s="10" t="s">
        <v>3371</v>
      </c>
      <c r="L613" s="10"/>
    </row>
    <row r="614" spans="1:12" x14ac:dyDescent="0.3">
      <c r="A614">
        <v>606462</v>
      </c>
      <c r="B614" t="s">
        <v>1275</v>
      </c>
      <c r="C614" t="s">
        <v>4400</v>
      </c>
      <c r="D614" t="s">
        <v>4400</v>
      </c>
      <c r="E614" t="s">
        <v>4400</v>
      </c>
      <c r="F614" s="15" t="str">
        <f>VLOOKUP(A614,'[1]Coordinates cleaned'!$A:$I,9,0)</f>
        <v>I-Engineering</v>
      </c>
      <c r="G614" s="15" t="str">
        <f>VLOOKUP(A614,'[1]Coordinates cleaned'!$A:$J,10,0)</f>
        <v>Latima Musoke</v>
      </c>
      <c r="H614" s="9" t="s">
        <v>3368</v>
      </c>
      <c r="I614">
        <f>VLOOKUP(A614,'[1]Coordinates cleaned'!$A:$G,7,0)</f>
        <v>1.8246483333333301</v>
      </c>
      <c r="J614">
        <f>VLOOKUP(A614,'[1]Coordinates cleaned'!$A:$H,8,0)</f>
        <v>31.70815</v>
      </c>
      <c r="K614" s="10" t="s">
        <v>3371</v>
      </c>
      <c r="L614" s="10"/>
    </row>
    <row r="615" spans="1:12" x14ac:dyDescent="0.3">
      <c r="A615">
        <v>609428</v>
      </c>
      <c r="B615" t="s">
        <v>3042</v>
      </c>
      <c r="C615" t="s">
        <v>4400</v>
      </c>
      <c r="D615" t="s">
        <v>4400</v>
      </c>
      <c r="E615" t="s">
        <v>4400</v>
      </c>
      <c r="F615" s="15" t="str">
        <f>VLOOKUP(A615,'[1]Coordinates cleaned'!$A:$I,9,0)</f>
        <v>I-Engineering</v>
      </c>
      <c r="G615" s="15" t="str">
        <f>VLOOKUP(A615,'[1]Coordinates cleaned'!$A:$J,10,0)</f>
        <v>Joash Lubwama</v>
      </c>
      <c r="H615" s="9" t="s">
        <v>3368</v>
      </c>
      <c r="I615">
        <f>VLOOKUP(A615,'[1]Coordinates cleaned'!$A:$G,7,0)</f>
        <v>0.33532499999999998</v>
      </c>
      <c r="J615">
        <f>VLOOKUP(A615,'[1]Coordinates cleaned'!$A:$H,8,0)</f>
        <v>32.5643867</v>
      </c>
      <c r="K615" s="10" t="s">
        <v>3371</v>
      </c>
      <c r="L615" s="10"/>
    </row>
    <row r="616" spans="1:12" x14ac:dyDescent="0.3">
      <c r="A616">
        <v>606044</v>
      </c>
      <c r="B616" t="s">
        <v>685</v>
      </c>
      <c r="C616" t="s">
        <v>4400</v>
      </c>
      <c r="D616" t="s">
        <v>4400</v>
      </c>
      <c r="E616" t="s">
        <v>4400</v>
      </c>
      <c r="F616" s="15" t="str">
        <f>VLOOKUP(A616,'[1]Coordinates cleaned'!$A:$I,9,0)</f>
        <v>Camusat</v>
      </c>
      <c r="G616" s="15" t="str">
        <f>VLOOKUP(A616,'[1]Coordinates cleaned'!$A:$J,10,0)</f>
        <v>Denis Masaba</v>
      </c>
      <c r="H616" s="9" t="s">
        <v>3367</v>
      </c>
      <c r="I616">
        <f>VLOOKUP(A616,'[1]Coordinates cleaned'!$A:$G,7,0)</f>
        <v>-1.3177983</v>
      </c>
      <c r="J616">
        <f>VLOOKUP(A616,'[1]Coordinates cleaned'!$A:$H,8,0)</f>
        <v>30.071428300000001</v>
      </c>
      <c r="K616" s="10" t="s">
        <v>3371</v>
      </c>
      <c r="L616" s="10"/>
    </row>
    <row r="617" spans="1:12" x14ac:dyDescent="0.3">
      <c r="A617">
        <v>609186</v>
      </c>
      <c r="B617" t="s">
        <v>151</v>
      </c>
      <c r="C617" t="s">
        <v>4400</v>
      </c>
      <c r="D617" t="s">
        <v>4400</v>
      </c>
      <c r="E617" t="s">
        <v>4400</v>
      </c>
      <c r="F617" s="15" t="str">
        <f>VLOOKUP(A617,'[1]Coordinates cleaned'!$A:$I,9,0)</f>
        <v>Camusat</v>
      </c>
      <c r="G617" s="15" t="str">
        <f>VLOOKUP(A617,'[1]Coordinates cleaned'!$A:$J,10,0)</f>
        <v>Denis Masaba</v>
      </c>
      <c r="H617" s="9" t="s">
        <v>3367</v>
      </c>
      <c r="I617">
        <f>VLOOKUP(A617,'[1]Coordinates cleaned'!$A:$G,7,0)</f>
        <v>-1.2847489999999999</v>
      </c>
      <c r="J617">
        <f>VLOOKUP(A617,'[1]Coordinates cleaned'!$A:$H,8,0)</f>
        <v>29.6916549</v>
      </c>
      <c r="K617" s="10" t="s">
        <v>3371</v>
      </c>
      <c r="L617" s="10"/>
    </row>
    <row r="618" spans="1:12" x14ac:dyDescent="0.3">
      <c r="A618">
        <v>607519</v>
      </c>
      <c r="B618" t="s">
        <v>1668</v>
      </c>
      <c r="C618" t="s">
        <v>4400</v>
      </c>
      <c r="D618" t="s">
        <v>4400</v>
      </c>
      <c r="E618" t="s">
        <v>4400</v>
      </c>
      <c r="F618" s="15" t="str">
        <f>VLOOKUP(A618,'[1]Coordinates cleaned'!$A:$I,9,0)</f>
        <v>Camusat</v>
      </c>
      <c r="G618" s="15" t="str">
        <f>VLOOKUP(A618,'[1]Coordinates cleaned'!$A:$J,10,0)</f>
        <v>M Patrick Kalibbala</v>
      </c>
      <c r="H618" s="9" t="s">
        <v>3367</v>
      </c>
      <c r="I618">
        <f>VLOOKUP(A618,'[1]Coordinates cleaned'!$A:$G,7,0)</f>
        <v>0.20324320000000001</v>
      </c>
      <c r="J618">
        <f>VLOOKUP(A618,'[1]Coordinates cleaned'!$A:$H,8,0)</f>
        <v>32.469019899999999</v>
      </c>
      <c r="K618" s="10" t="s">
        <v>3371</v>
      </c>
      <c r="L618" s="10"/>
    </row>
    <row r="619" spans="1:12" x14ac:dyDescent="0.3">
      <c r="A619">
        <v>607425</v>
      </c>
      <c r="B619" t="s">
        <v>1962</v>
      </c>
      <c r="C619" t="s">
        <v>4400</v>
      </c>
      <c r="D619" t="s">
        <v>4400</v>
      </c>
      <c r="E619" t="s">
        <v>4400</v>
      </c>
      <c r="F619" s="15" t="str">
        <f>VLOOKUP(A619,'[1]Coordinates cleaned'!$A:$I,9,0)</f>
        <v>Camusat</v>
      </c>
      <c r="G619" s="15" t="str">
        <f>VLOOKUP(A619,'[1]Coordinates cleaned'!$A:$J,10,0)</f>
        <v>M Patrick Kalibbala</v>
      </c>
      <c r="H619" s="9" t="s">
        <v>3367</v>
      </c>
      <c r="I619">
        <f>VLOOKUP(A619,'[1]Coordinates cleaned'!$A:$G,7,0)</f>
        <v>-0.33999079999999998</v>
      </c>
      <c r="J619">
        <f>VLOOKUP(A619,'[1]Coordinates cleaned'!$A:$H,8,0)</f>
        <v>31.738700699999999</v>
      </c>
      <c r="K619" s="10" t="s">
        <v>3371</v>
      </c>
      <c r="L619" s="10"/>
    </row>
    <row r="620" spans="1:12" x14ac:dyDescent="0.3">
      <c r="A620">
        <v>605189</v>
      </c>
      <c r="B620" t="s">
        <v>244</v>
      </c>
      <c r="C620" t="s">
        <v>4400</v>
      </c>
      <c r="D620" t="s">
        <v>4400</v>
      </c>
      <c r="E620" t="s">
        <v>4400</v>
      </c>
      <c r="F620" s="15" t="str">
        <f>VLOOKUP(A620,'[1]Coordinates cleaned'!$A:$I,9,0)</f>
        <v>Camusat</v>
      </c>
      <c r="G620" s="15" t="str">
        <f>VLOOKUP(A620,'[1]Coordinates cleaned'!$A:$J,10,0)</f>
        <v>Stephen Rwabwogo</v>
      </c>
      <c r="H620" s="9" t="s">
        <v>3367</v>
      </c>
      <c r="I620">
        <f>VLOOKUP(A620,'[1]Coordinates cleaned'!$A:$G,7,0)</f>
        <v>0.65102890000000002</v>
      </c>
      <c r="J620">
        <f>VLOOKUP(A620,'[1]Coordinates cleaned'!$A:$H,8,0)</f>
        <v>30.510555799999999</v>
      </c>
      <c r="K620" s="10" t="s">
        <v>3371</v>
      </c>
      <c r="L620" s="10"/>
    </row>
    <row r="621" spans="1:12" x14ac:dyDescent="0.3">
      <c r="A621">
        <v>606079</v>
      </c>
      <c r="B621" t="s">
        <v>724</v>
      </c>
      <c r="C621" t="s">
        <v>4400</v>
      </c>
      <c r="D621" t="s">
        <v>4400</v>
      </c>
      <c r="E621" t="s">
        <v>4400</v>
      </c>
      <c r="F621" s="15" t="str">
        <f>VLOOKUP(A621,'[1]Coordinates cleaned'!$A:$I,9,0)</f>
        <v>Camusat</v>
      </c>
      <c r="G621" s="15" t="str">
        <f>VLOOKUP(A621,'[1]Coordinates cleaned'!$A:$J,10,0)</f>
        <v>Denis Masaba</v>
      </c>
      <c r="H621" s="9" t="s">
        <v>3367</v>
      </c>
      <c r="I621">
        <f>VLOOKUP(A621,'[1]Coordinates cleaned'!$A:$G,7,0)</f>
        <v>-0.85230499999999998</v>
      </c>
      <c r="J621">
        <f>VLOOKUP(A621,'[1]Coordinates cleaned'!$A:$H,8,0)</f>
        <v>29.928654999999999</v>
      </c>
      <c r="K621" s="10" t="s">
        <v>3371</v>
      </c>
      <c r="L621" s="10"/>
    </row>
    <row r="622" spans="1:12" x14ac:dyDescent="0.3">
      <c r="A622">
        <v>606221</v>
      </c>
      <c r="B622" t="s">
        <v>823</v>
      </c>
      <c r="C622" t="s">
        <v>4400</v>
      </c>
      <c r="D622" t="s">
        <v>4400</v>
      </c>
      <c r="E622" t="s">
        <v>4400</v>
      </c>
      <c r="F622" s="15" t="str">
        <f>VLOOKUP(A622,'[1]Coordinates cleaned'!$A:$I,9,0)</f>
        <v>Camusat</v>
      </c>
      <c r="G622" s="15" t="str">
        <f>VLOOKUP(A622,'[1]Coordinates cleaned'!$A:$J,10,0)</f>
        <v>Abu Kasamba</v>
      </c>
      <c r="H622" s="9" t="s">
        <v>3367</v>
      </c>
      <c r="I622">
        <f>VLOOKUP(A622,'[1]Coordinates cleaned'!$A:$G,7,0)</f>
        <v>0.21472069999999999</v>
      </c>
      <c r="J622">
        <f>VLOOKUP(A622,'[1]Coordinates cleaned'!$A:$H,8,0)</f>
        <v>32.548865999999997</v>
      </c>
      <c r="K622" s="10" t="s">
        <v>3371</v>
      </c>
      <c r="L622" s="10"/>
    </row>
    <row r="623" spans="1:12" x14ac:dyDescent="0.3">
      <c r="A623">
        <v>609938</v>
      </c>
      <c r="B623" t="s">
        <v>3190</v>
      </c>
      <c r="C623" t="s">
        <v>4400</v>
      </c>
      <c r="D623" t="s">
        <v>4400</v>
      </c>
      <c r="E623" t="s">
        <v>4400</v>
      </c>
      <c r="F623" s="15" t="s">
        <v>4338</v>
      </c>
      <c r="G623" s="15" t="str">
        <f>VLOOKUP(A623,'[1]Coordinates cleaned'!$A:$J,10,0)</f>
        <v>Innocent Ayiko</v>
      </c>
      <c r="H623" s="9" t="s">
        <v>3368</v>
      </c>
      <c r="I623">
        <f>VLOOKUP(A623,'[1]Coordinates cleaned'!$A:$G,7,0)</f>
        <v>3.0287250000000001</v>
      </c>
      <c r="J623">
        <f>VLOOKUP(A623,'[1]Coordinates cleaned'!$A:$H,8,0)</f>
        <v>30.925358299999999</v>
      </c>
      <c r="K623" s="10" t="s">
        <v>3371</v>
      </c>
      <c r="L623" s="10" t="str">
        <f>VLOOKUP(A623,IENG_to_New_Vendor!A:H,8,0)</f>
        <v>IENG_to_New_Vendor</v>
      </c>
    </row>
    <row r="624" spans="1:12" x14ac:dyDescent="0.3">
      <c r="A624">
        <v>606196</v>
      </c>
      <c r="B624" t="s">
        <v>1091</v>
      </c>
      <c r="C624" t="s">
        <v>4400</v>
      </c>
      <c r="D624" t="s">
        <v>4400</v>
      </c>
      <c r="E624" t="s">
        <v>4400</v>
      </c>
      <c r="F624" s="15" t="str">
        <f>VLOOKUP(A624,'[1]Coordinates cleaned'!$A:$I,9,0)</f>
        <v>Netis</v>
      </c>
      <c r="G624" s="15" t="str">
        <f>VLOOKUP(A624,'[1]Coordinates cleaned'!$A:$J,10,0)</f>
        <v>Emmanuel Kafuko</v>
      </c>
      <c r="H624" s="9" t="s">
        <v>3669</v>
      </c>
      <c r="I624">
        <f>VLOOKUP(A624,'[1]Coordinates cleaned'!$A:$G,7,0)</f>
        <v>0.1825591</v>
      </c>
      <c r="J624">
        <f>VLOOKUP(A624,'[1]Coordinates cleaned'!$A:$H,8,0)</f>
        <v>33.564243500000003</v>
      </c>
      <c r="K624" s="10" t="s">
        <v>3371</v>
      </c>
      <c r="L624" s="10"/>
    </row>
    <row r="625" spans="1:12" x14ac:dyDescent="0.3">
      <c r="A625">
        <v>606281</v>
      </c>
      <c r="B625" t="s">
        <v>23</v>
      </c>
      <c r="C625" t="s">
        <v>4400</v>
      </c>
      <c r="D625" t="s">
        <v>4400</v>
      </c>
      <c r="E625" t="s">
        <v>4400</v>
      </c>
      <c r="F625" s="15" t="str">
        <f>VLOOKUP(A625,'[1]Coordinates cleaned'!$A:$I,9,0)</f>
        <v>Camusat</v>
      </c>
      <c r="G625" s="15" t="str">
        <f>VLOOKUP(A625,'[1]Coordinates cleaned'!$A:$J,10,0)</f>
        <v>Abu Kasamba</v>
      </c>
      <c r="H625" s="9" t="s">
        <v>3367</v>
      </c>
      <c r="I625">
        <f>VLOOKUP(A625,'[1]Coordinates cleaned'!$A:$G,7,0)</f>
        <v>0.28780650000000002</v>
      </c>
      <c r="J625">
        <f>VLOOKUP(A625,'[1]Coordinates cleaned'!$A:$H,8,0)</f>
        <v>32.562813800000001</v>
      </c>
      <c r="K625" s="10" t="s">
        <v>3371</v>
      </c>
      <c r="L625" s="10"/>
    </row>
    <row r="626" spans="1:12" x14ac:dyDescent="0.3">
      <c r="A626">
        <v>605153</v>
      </c>
      <c r="B626" t="s">
        <v>201</v>
      </c>
      <c r="C626" t="s">
        <v>4400</v>
      </c>
      <c r="D626" t="s">
        <v>4400</v>
      </c>
      <c r="E626" t="s">
        <v>4400</v>
      </c>
      <c r="F626" s="15" t="str">
        <f>VLOOKUP(A626,'[1]Coordinates cleaned'!$A:$I,9,0)</f>
        <v>Netis</v>
      </c>
      <c r="G626" s="15" t="str">
        <f>VLOOKUP(A626,'[1]Coordinates cleaned'!$A:$J,10,0)</f>
        <v>Jude Musana</v>
      </c>
      <c r="H626" s="9" t="s">
        <v>3669</v>
      </c>
      <c r="I626">
        <f>VLOOKUP(A626,'[1]Coordinates cleaned'!$A:$G,7,0)</f>
        <v>1.1684607</v>
      </c>
      <c r="J626">
        <f>VLOOKUP(A626,'[1]Coordinates cleaned'!$A:$H,8,0)</f>
        <v>33.708785200000001</v>
      </c>
      <c r="K626" s="10" t="s">
        <v>3371</v>
      </c>
      <c r="L626" s="10"/>
    </row>
    <row r="627" spans="1:12" x14ac:dyDescent="0.3">
      <c r="A627">
        <v>605653</v>
      </c>
      <c r="B627" t="s">
        <v>864</v>
      </c>
      <c r="C627" t="s">
        <v>4400</v>
      </c>
      <c r="D627" t="s">
        <v>4400</v>
      </c>
      <c r="E627" t="s">
        <v>4400</v>
      </c>
      <c r="F627" s="15" t="str">
        <f>VLOOKUP(A627,'[1]Coordinates cleaned'!$A:$I,9,0)</f>
        <v>Camusat</v>
      </c>
      <c r="G627" s="15" t="str">
        <f>VLOOKUP(A627,'[1]Coordinates cleaned'!$A:$J,10,0)</f>
        <v>Christopher Alituha</v>
      </c>
      <c r="H627" s="9" t="s">
        <v>3367</v>
      </c>
      <c r="I627">
        <f>VLOOKUP(A627,'[1]Coordinates cleaned'!$A:$G,7,0)</f>
        <v>0.56525860000000006</v>
      </c>
      <c r="J627">
        <f>VLOOKUP(A627,'[1]Coordinates cleaned'!$A:$H,8,0)</f>
        <v>31.984870900000001</v>
      </c>
      <c r="K627" s="10" t="s">
        <v>3371</v>
      </c>
      <c r="L627" s="10"/>
    </row>
    <row r="628" spans="1:12" x14ac:dyDescent="0.3">
      <c r="A628">
        <v>701592</v>
      </c>
      <c r="B628" t="s">
        <v>3756</v>
      </c>
      <c r="C628" t="s">
        <v>4400</v>
      </c>
      <c r="D628" t="s">
        <v>4400</v>
      </c>
      <c r="E628" t="s">
        <v>4400</v>
      </c>
      <c r="F628" s="15" t="str">
        <f>VLOOKUP(A628,'[1]Coordinates cleaned'!$A:$I,9,0)</f>
        <v>Netis</v>
      </c>
      <c r="G628" s="15" t="str">
        <f>VLOOKUP(A628,'[1]Coordinates cleaned'!$A:$J,10,0)</f>
        <v>Benbridge Mulongo</v>
      </c>
      <c r="H628" s="9" t="s">
        <v>3669</v>
      </c>
      <c r="I628">
        <f>VLOOKUP(A628,'[1]Coordinates cleaned'!$A:$G,7,0)</f>
        <v>0.39338970000000001</v>
      </c>
      <c r="J628">
        <f>VLOOKUP(A628,'[1]Coordinates cleaned'!$A:$H,8,0)</f>
        <v>32.667502499999998</v>
      </c>
      <c r="K628" s="10" t="s">
        <v>3371</v>
      </c>
      <c r="L628" s="10"/>
    </row>
    <row r="629" spans="1:12" x14ac:dyDescent="0.3">
      <c r="A629">
        <v>607724</v>
      </c>
      <c r="B629" t="s">
        <v>2521</v>
      </c>
      <c r="C629" t="s">
        <v>4400</v>
      </c>
      <c r="D629" t="s">
        <v>4400</v>
      </c>
      <c r="E629" t="s">
        <v>4400</v>
      </c>
      <c r="F629" s="15" t="str">
        <f>VLOOKUP(A629,'[1]Coordinates cleaned'!$A:$I,9,0)</f>
        <v>Camusat</v>
      </c>
      <c r="G629" s="15" t="str">
        <f>VLOOKUP(A629,'[1]Coordinates cleaned'!$A:$J,10,0)</f>
        <v>Abu Kasamba</v>
      </c>
      <c r="H629" s="9" t="s">
        <v>3367</v>
      </c>
      <c r="I629">
        <f>VLOOKUP(A629,'[1]Coordinates cleaned'!$A:$G,7,0)</f>
        <v>0.36183720000000003</v>
      </c>
      <c r="J629">
        <f>VLOOKUP(A629,'[1]Coordinates cleaned'!$A:$H,8,0)</f>
        <v>32.519114799999997</v>
      </c>
      <c r="K629" s="10" t="s">
        <v>3371</v>
      </c>
      <c r="L629" s="10"/>
    </row>
    <row r="630" spans="1:12" x14ac:dyDescent="0.3">
      <c r="A630">
        <v>609579</v>
      </c>
      <c r="B630" t="s">
        <v>2293</v>
      </c>
      <c r="C630" t="s">
        <v>4400</v>
      </c>
      <c r="D630" t="s">
        <v>4400</v>
      </c>
      <c r="E630" t="s">
        <v>4400</v>
      </c>
      <c r="F630" s="15" t="str">
        <f>VLOOKUP(A630,'[1]Coordinates cleaned'!$A:$I,9,0)</f>
        <v>I-Engineering</v>
      </c>
      <c r="G630" s="15" t="str">
        <f>VLOOKUP(A630,'[1]Coordinates cleaned'!$A:$J,10,0)</f>
        <v>Latima Musoke</v>
      </c>
      <c r="H630" s="9" t="s">
        <v>3368</v>
      </c>
      <c r="I630">
        <f>VLOOKUP(A630,'[1]Coordinates cleaned'!$A:$G,7,0)</f>
        <v>1.6722617</v>
      </c>
      <c r="J630">
        <f>VLOOKUP(A630,'[1]Coordinates cleaned'!$A:$H,8,0)</f>
        <v>31.716961699999999</v>
      </c>
      <c r="K630" s="10" t="s">
        <v>3371</v>
      </c>
      <c r="L630" s="10"/>
    </row>
    <row r="631" spans="1:12" x14ac:dyDescent="0.3">
      <c r="A631">
        <v>606305</v>
      </c>
      <c r="B631" t="s">
        <v>3757</v>
      </c>
      <c r="C631" t="s">
        <v>4400</v>
      </c>
      <c r="D631" t="s">
        <v>4400</v>
      </c>
      <c r="E631" t="s">
        <v>4400</v>
      </c>
      <c r="F631" s="15" t="str">
        <f>VLOOKUP(A631,'[1]Coordinates cleaned'!$A:$I,9,0)</f>
        <v>Netis</v>
      </c>
      <c r="G631" s="15" t="str">
        <f>VLOOKUP(A631,'[1]Coordinates cleaned'!$A:$J,10,0)</f>
        <v>Paul Mbabazi</v>
      </c>
      <c r="H631" s="9" t="s">
        <v>3669</v>
      </c>
      <c r="I631">
        <f>VLOOKUP(A631,'[1]Coordinates cleaned'!$A:$G,7,0)</f>
        <v>0.25614500000000001</v>
      </c>
      <c r="J631">
        <f>VLOOKUP(A631,'[1]Coordinates cleaned'!$A:$H,8,0)</f>
        <v>32.600553300000001</v>
      </c>
      <c r="K631" s="10" t="s">
        <v>3371</v>
      </c>
      <c r="L631" s="10"/>
    </row>
    <row r="632" spans="1:12" x14ac:dyDescent="0.3">
      <c r="A632">
        <v>606740</v>
      </c>
      <c r="B632" t="s">
        <v>1530</v>
      </c>
      <c r="C632" t="s">
        <v>4400</v>
      </c>
      <c r="D632" t="s">
        <v>4400</v>
      </c>
      <c r="E632" t="s">
        <v>4400</v>
      </c>
      <c r="F632" s="15" t="str">
        <f>VLOOKUP(A632,'[1]Coordinates cleaned'!$A:$I,9,0)</f>
        <v>Camusat</v>
      </c>
      <c r="G632" s="15" t="str">
        <f>VLOOKUP(A632,'[1]Coordinates cleaned'!$A:$J,10,0)</f>
        <v>Christopher Alituha</v>
      </c>
      <c r="H632" s="9" t="s">
        <v>3367</v>
      </c>
      <c r="I632">
        <f>VLOOKUP(A632,'[1]Coordinates cleaned'!$A:$G,7,0)</f>
        <v>0.11723509999999999</v>
      </c>
      <c r="J632">
        <f>VLOOKUP(A632,'[1]Coordinates cleaned'!$A:$H,8,0)</f>
        <v>32.045971799999997</v>
      </c>
      <c r="K632" s="10" t="s">
        <v>3371</v>
      </c>
      <c r="L632" s="10"/>
    </row>
    <row r="633" spans="1:12" x14ac:dyDescent="0.3">
      <c r="A633">
        <v>606666</v>
      </c>
      <c r="B633" t="s">
        <v>1476</v>
      </c>
      <c r="C633" t="s">
        <v>4400</v>
      </c>
      <c r="D633" t="s">
        <v>4400</v>
      </c>
      <c r="E633" t="s">
        <v>4400</v>
      </c>
      <c r="F633" s="15" t="str">
        <f>VLOOKUP(A633,'[1]Coordinates cleaned'!$A:$I,9,0)</f>
        <v>Camusat</v>
      </c>
      <c r="G633" s="15" t="str">
        <f>VLOOKUP(A633,'[1]Coordinates cleaned'!$A:$J,10,0)</f>
        <v>Abu Kasamba</v>
      </c>
      <c r="H633" s="9" t="s">
        <v>3367</v>
      </c>
      <c r="I633">
        <f>VLOOKUP(A633,'[1]Coordinates cleaned'!$A:$G,7,0)</f>
        <v>9.4966200000000001E-2</v>
      </c>
      <c r="J633">
        <f>VLOOKUP(A633,'[1]Coordinates cleaned'!$A:$H,8,0)</f>
        <v>32.482284999999997</v>
      </c>
      <c r="K633" s="10" t="s">
        <v>3371</v>
      </c>
      <c r="L633" s="10"/>
    </row>
    <row r="634" spans="1:12" x14ac:dyDescent="0.3">
      <c r="A634">
        <v>609198</v>
      </c>
      <c r="B634" t="s">
        <v>798</v>
      </c>
      <c r="C634" t="s">
        <v>4400</v>
      </c>
      <c r="D634" t="s">
        <v>4400</v>
      </c>
      <c r="E634" t="s">
        <v>4400</v>
      </c>
      <c r="F634" s="15" t="str">
        <f>VLOOKUP(A634,'[1]Coordinates cleaned'!$A:$I,9,0)</f>
        <v>I-Engineering</v>
      </c>
      <c r="G634" s="15" t="str">
        <f>VLOOKUP(A634,'[1]Coordinates cleaned'!$A:$J,10,0)</f>
        <v>Latima Musoke</v>
      </c>
      <c r="H634" s="9" t="s">
        <v>3368</v>
      </c>
      <c r="I634">
        <f>VLOOKUP(A634,'[1]Coordinates cleaned'!$A:$G,7,0)</f>
        <v>1.3360818000000001</v>
      </c>
      <c r="J634">
        <f>VLOOKUP(A634,'[1]Coordinates cleaned'!$A:$H,8,0)</f>
        <v>31.204656499999999</v>
      </c>
      <c r="K634" s="10" t="s">
        <v>3371</v>
      </c>
      <c r="L634" s="10"/>
    </row>
    <row r="635" spans="1:12" x14ac:dyDescent="0.3">
      <c r="A635">
        <v>605195</v>
      </c>
      <c r="B635" t="s">
        <v>3758</v>
      </c>
      <c r="C635" t="s">
        <v>4400</v>
      </c>
      <c r="D635" t="s">
        <v>4400</v>
      </c>
      <c r="E635" t="s">
        <v>4400</v>
      </c>
      <c r="F635" s="15" t="str">
        <f>VLOOKUP(A635,'[1]Coordinates cleaned'!$A:$I,9,0)</f>
        <v>Camusat</v>
      </c>
      <c r="G635" s="15" t="str">
        <f>VLOOKUP(A635,'[1]Coordinates cleaned'!$A:$J,10,0)</f>
        <v>Abu Kasamba</v>
      </c>
      <c r="H635" s="9" t="s">
        <v>3367</v>
      </c>
      <c r="I635">
        <f>VLOOKUP(A635,'[1]Coordinates cleaned'!$A:$G,7,0)</f>
        <v>0.29710173828845698</v>
      </c>
      <c r="J635">
        <f>VLOOKUP(A635,'[1]Coordinates cleaned'!$A:$H,8,0)</f>
        <v>32.540613379944602</v>
      </c>
      <c r="K635" s="10" t="s">
        <v>3371</v>
      </c>
      <c r="L635" s="10"/>
    </row>
    <row r="636" spans="1:12" x14ac:dyDescent="0.3">
      <c r="A636">
        <v>608275</v>
      </c>
      <c r="B636" t="s">
        <v>1753</v>
      </c>
      <c r="C636" t="s">
        <v>4400</v>
      </c>
      <c r="D636" t="s">
        <v>4400</v>
      </c>
      <c r="E636" t="s">
        <v>4400</v>
      </c>
      <c r="F636" s="15" t="str">
        <f>VLOOKUP(A636,'[1]Coordinates cleaned'!$A:$I,9,0)</f>
        <v>Netis</v>
      </c>
      <c r="G636" s="15" t="str">
        <f>VLOOKUP(A636,'[1]Coordinates cleaned'!$A:$J,10,0)</f>
        <v>Jude Musana</v>
      </c>
      <c r="H636" s="9" t="s">
        <v>3669</v>
      </c>
      <c r="I636">
        <f>VLOOKUP(A636,'[1]Coordinates cleaned'!$A:$G,7,0)</f>
        <v>0.71701999999999999</v>
      </c>
      <c r="J636">
        <f>VLOOKUP(A636,'[1]Coordinates cleaned'!$A:$H,8,0)</f>
        <v>34.144669999999998</v>
      </c>
      <c r="K636" s="10" t="s">
        <v>3371</v>
      </c>
      <c r="L636" s="10"/>
    </row>
    <row r="637" spans="1:12" x14ac:dyDescent="0.3">
      <c r="A637">
        <v>608667</v>
      </c>
      <c r="B637" t="s">
        <v>2198</v>
      </c>
      <c r="C637" t="s">
        <v>4400</v>
      </c>
      <c r="D637" t="s">
        <v>4400</v>
      </c>
      <c r="E637" t="s">
        <v>4400</v>
      </c>
      <c r="F637" s="15" t="str">
        <f>VLOOKUP(A637,'[1]Coordinates cleaned'!$A:$I,9,0)</f>
        <v>I-Engineering</v>
      </c>
      <c r="G637" s="15" t="str">
        <f>VLOOKUP(A637,'[1]Coordinates cleaned'!$A:$J,10,0)</f>
        <v>Muhamood Kyongo</v>
      </c>
      <c r="H637" s="9" t="s">
        <v>3368</v>
      </c>
      <c r="I637">
        <f>VLOOKUP(A637,'[1]Coordinates cleaned'!$A:$G,7,0)</f>
        <v>2.2108400000000001</v>
      </c>
      <c r="J637">
        <f>VLOOKUP(A637,'[1]Coordinates cleaned'!$A:$H,8,0)</f>
        <v>32.901083300000003</v>
      </c>
      <c r="K637" s="10" t="s">
        <v>3371</v>
      </c>
      <c r="L637" s="10"/>
    </row>
    <row r="638" spans="1:12" x14ac:dyDescent="0.3">
      <c r="A638">
        <v>606405</v>
      </c>
      <c r="B638" t="s">
        <v>1272</v>
      </c>
      <c r="C638" t="s">
        <v>4400</v>
      </c>
      <c r="D638" t="s">
        <v>4400</v>
      </c>
      <c r="E638" t="s">
        <v>4400</v>
      </c>
      <c r="F638" s="15" t="str">
        <f>VLOOKUP(A638,'[1]Coordinates cleaned'!$A:$I,9,0)</f>
        <v>Camusat</v>
      </c>
      <c r="G638" s="15" t="str">
        <f>VLOOKUP(A638,'[1]Coordinates cleaned'!$A:$J,10,0)</f>
        <v>Stephen Rwabwogo</v>
      </c>
      <c r="H638" s="9" t="s">
        <v>3367</v>
      </c>
      <c r="I638">
        <f>VLOOKUP(A638,'[1]Coordinates cleaned'!$A:$G,7,0)</f>
        <v>0.42205799999999999</v>
      </c>
      <c r="J638">
        <f>VLOOKUP(A638,'[1]Coordinates cleaned'!$A:$H,8,0)</f>
        <v>31.2789629</v>
      </c>
      <c r="K638" s="10" t="s">
        <v>3371</v>
      </c>
      <c r="L638" s="10"/>
    </row>
    <row r="639" spans="1:12" x14ac:dyDescent="0.3">
      <c r="A639">
        <v>606283</v>
      </c>
      <c r="B639" t="s">
        <v>12</v>
      </c>
      <c r="C639" t="s">
        <v>4400</v>
      </c>
      <c r="D639" t="s">
        <v>4400</v>
      </c>
      <c r="E639" t="s">
        <v>4400</v>
      </c>
      <c r="F639" s="15" t="str">
        <f>VLOOKUP(A639,'[1]Coordinates cleaned'!$A:$I,9,0)</f>
        <v>Camusat</v>
      </c>
      <c r="G639" s="15" t="str">
        <f>VLOOKUP(A639,'[1]Coordinates cleaned'!$A:$J,10,0)</f>
        <v>M Patrick Kalibbala</v>
      </c>
      <c r="H639" s="9" t="s">
        <v>3367</v>
      </c>
      <c r="I639">
        <f>VLOOKUP(A639,'[1]Coordinates cleaned'!$A:$G,7,0)</f>
        <v>-0.3819787</v>
      </c>
      <c r="J639">
        <f>VLOOKUP(A639,'[1]Coordinates cleaned'!$A:$H,8,0)</f>
        <v>31.753444500000001</v>
      </c>
      <c r="K639" s="10" t="s">
        <v>3371</v>
      </c>
      <c r="L639" s="10"/>
    </row>
    <row r="640" spans="1:12" x14ac:dyDescent="0.3">
      <c r="A640">
        <v>607094</v>
      </c>
      <c r="B640" t="s">
        <v>1907</v>
      </c>
      <c r="C640" t="s">
        <v>4400</v>
      </c>
      <c r="D640" t="s">
        <v>4400</v>
      </c>
      <c r="E640" t="s">
        <v>4400</v>
      </c>
      <c r="F640" s="15" t="str">
        <f>VLOOKUP(A640,'[1]Coordinates cleaned'!$A:$I,9,0)</f>
        <v>Netis</v>
      </c>
      <c r="G640" s="15" t="str">
        <f>VLOOKUP(A640,'[1]Coordinates cleaned'!$A:$J,10,0)</f>
        <v>Benbridge Mulongo</v>
      </c>
      <c r="H640" s="9" t="s">
        <v>3669</v>
      </c>
      <c r="I640">
        <f>VLOOKUP(A640,'[1]Coordinates cleaned'!$A:$G,7,0)</f>
        <v>0.37057830000000003</v>
      </c>
      <c r="J640">
        <f>VLOOKUP(A640,'[1]Coordinates cleaned'!$A:$H,8,0)</f>
        <v>32.677938300000001</v>
      </c>
      <c r="K640" s="10" t="s">
        <v>3371</v>
      </c>
      <c r="L640" s="10"/>
    </row>
    <row r="641" spans="1:12" x14ac:dyDescent="0.3">
      <c r="A641">
        <v>608677</v>
      </c>
      <c r="B641" t="s">
        <v>2255</v>
      </c>
      <c r="C641" t="s">
        <v>4400</v>
      </c>
      <c r="D641" t="s">
        <v>4400</v>
      </c>
      <c r="E641" t="s">
        <v>4400</v>
      </c>
      <c r="F641" s="15" t="s">
        <v>4338</v>
      </c>
      <c r="G641" s="15" t="str">
        <f>VLOOKUP(A641,'[1]Coordinates cleaned'!$A:$J,10,0)</f>
        <v>Innocent Ayiko</v>
      </c>
      <c r="H641" s="9" t="s">
        <v>3368</v>
      </c>
      <c r="I641">
        <f>VLOOKUP(A641,'[1]Coordinates cleaned'!$A:$G,7,0)</f>
        <v>3.5169813900000002</v>
      </c>
      <c r="J641">
        <f>VLOOKUP(A641,'[1]Coordinates cleaned'!$A:$H,8,0)</f>
        <v>31.358143129999998</v>
      </c>
      <c r="K641" s="10" t="s">
        <v>3371</v>
      </c>
      <c r="L641" s="10" t="str">
        <f>VLOOKUP(A641,IENG_to_New_Vendor!A:H,8,0)</f>
        <v>IENG_to_New_Vendor</v>
      </c>
    </row>
    <row r="642" spans="1:12" x14ac:dyDescent="0.3">
      <c r="A642">
        <v>609228</v>
      </c>
      <c r="B642" t="s">
        <v>110</v>
      </c>
      <c r="C642" t="s">
        <v>4400</v>
      </c>
      <c r="D642" t="s">
        <v>4400</v>
      </c>
      <c r="E642" t="s">
        <v>4400</v>
      </c>
      <c r="F642" s="15" t="str">
        <f>VLOOKUP(A642,'[1]Coordinates cleaned'!$A:$I,9,0)</f>
        <v>I-Engineering</v>
      </c>
      <c r="G642" s="15" t="str">
        <f>VLOOKUP(A642,'[1]Coordinates cleaned'!$A:$J,10,0)</f>
        <v>Latima Musoke</v>
      </c>
      <c r="H642" s="9" t="s">
        <v>3368</v>
      </c>
      <c r="I642">
        <f>VLOOKUP(A642,'[1]Coordinates cleaned'!$A:$G,7,0)</f>
        <v>1.6815500000000001</v>
      </c>
      <c r="J642">
        <f>VLOOKUP(A642,'[1]Coordinates cleaned'!$A:$H,8,0)</f>
        <v>31.722666666666701</v>
      </c>
      <c r="K642" s="10" t="s">
        <v>3371</v>
      </c>
      <c r="L642" s="10"/>
    </row>
    <row r="643" spans="1:12" x14ac:dyDescent="0.3">
      <c r="A643">
        <v>605295</v>
      </c>
      <c r="B643" t="s">
        <v>358</v>
      </c>
      <c r="C643" t="s">
        <v>4400</v>
      </c>
      <c r="D643" t="s">
        <v>4400</v>
      </c>
      <c r="E643" t="s">
        <v>4400</v>
      </c>
      <c r="F643" s="15" t="str">
        <f>VLOOKUP(A643,'[1]Coordinates cleaned'!$A:$I,9,0)</f>
        <v>Camusat</v>
      </c>
      <c r="G643" s="15" t="str">
        <f>VLOOKUP(A643,'[1]Coordinates cleaned'!$A:$J,10,0)</f>
        <v>Denis Masaba</v>
      </c>
      <c r="H643" s="9" t="s">
        <v>3367</v>
      </c>
      <c r="I643">
        <f>VLOOKUP(A643,'[1]Coordinates cleaned'!$A:$G,7,0)</f>
        <v>-0.84950729999999997</v>
      </c>
      <c r="J643">
        <f>VLOOKUP(A643,'[1]Coordinates cleaned'!$A:$H,8,0)</f>
        <v>29.7230253</v>
      </c>
      <c r="K643" s="10" t="s">
        <v>3371</v>
      </c>
      <c r="L643" s="10"/>
    </row>
    <row r="644" spans="1:12" x14ac:dyDescent="0.3">
      <c r="A644">
        <v>606896</v>
      </c>
      <c r="B644" t="s">
        <v>2668</v>
      </c>
      <c r="C644" t="s">
        <v>4400</v>
      </c>
      <c r="D644" t="s">
        <v>4400</v>
      </c>
      <c r="E644" t="s">
        <v>4400</v>
      </c>
      <c r="F644" s="15" t="s">
        <v>4338</v>
      </c>
      <c r="G644" s="15" t="str">
        <f>VLOOKUP(A644,'[1]Coordinates cleaned'!$A:$J,10,0)</f>
        <v>Innocent Ayiko</v>
      </c>
      <c r="H644" s="9" t="s">
        <v>3368</v>
      </c>
      <c r="I644">
        <f>VLOOKUP(A644,'[1]Coordinates cleaned'!$A:$G,7,0)</f>
        <v>3.0262666999999999</v>
      </c>
      <c r="J644">
        <f>VLOOKUP(A644,'[1]Coordinates cleaned'!$A:$H,8,0)</f>
        <v>30.930481700000001</v>
      </c>
      <c r="K644" s="10" t="s">
        <v>3371</v>
      </c>
      <c r="L644" s="10" t="str">
        <f>VLOOKUP(A644,IENG_to_New_Vendor!A:H,8,0)</f>
        <v>IENG_to_New_Vendor</v>
      </c>
    </row>
    <row r="645" spans="1:12" x14ac:dyDescent="0.3">
      <c r="A645">
        <v>605647</v>
      </c>
      <c r="B645" t="s">
        <v>3759</v>
      </c>
      <c r="C645" t="s">
        <v>4400</v>
      </c>
      <c r="D645" t="s">
        <v>4400</v>
      </c>
      <c r="E645" t="s">
        <v>4400</v>
      </c>
      <c r="F645" s="15" t="str">
        <f>VLOOKUP(A645,'[1]Coordinates cleaned'!$A:$I,9,0)</f>
        <v>Camusat</v>
      </c>
      <c r="G645" s="15" t="str">
        <f>VLOOKUP(A645,'[1]Coordinates cleaned'!$A:$J,10,0)</f>
        <v>Thomasi Seruyange</v>
      </c>
      <c r="H645" s="9" t="s">
        <v>3367</v>
      </c>
      <c r="I645">
        <f>VLOOKUP(A645,'[1]Coordinates cleaned'!$A:$G,7,0)</f>
        <v>6.4104999999999995E-2</v>
      </c>
      <c r="J645">
        <f>VLOOKUP(A645,'[1]Coordinates cleaned'!$A:$H,8,0)</f>
        <v>31.193943000000001</v>
      </c>
      <c r="K645" s="10" t="s">
        <v>3371</v>
      </c>
      <c r="L645" s="10"/>
    </row>
    <row r="646" spans="1:12" x14ac:dyDescent="0.3">
      <c r="A646">
        <v>701160</v>
      </c>
      <c r="B646" t="s">
        <v>3152</v>
      </c>
      <c r="C646" t="s">
        <v>4400</v>
      </c>
      <c r="D646" t="s">
        <v>4400</v>
      </c>
      <c r="E646" t="s">
        <v>4400</v>
      </c>
      <c r="F646" s="15" t="s">
        <v>4338</v>
      </c>
      <c r="G646" s="15" t="str">
        <f>VLOOKUP(A646,'[1]Coordinates cleaned'!$A:$J,10,0)</f>
        <v>Innocent Ayiko</v>
      </c>
      <c r="H646" s="9" t="s">
        <v>3368</v>
      </c>
      <c r="I646">
        <f>VLOOKUP(A646,'[1]Coordinates cleaned'!$A:$G,7,0)</f>
        <v>2.4579198</v>
      </c>
      <c r="J646">
        <f>VLOOKUP(A646,'[1]Coordinates cleaned'!$A:$H,8,0)</f>
        <v>31.526476899999999</v>
      </c>
      <c r="K646" s="10" t="s">
        <v>3371</v>
      </c>
      <c r="L646" s="10" t="str">
        <f>VLOOKUP(A646,IENG_to_New_Vendor!A:H,8,0)</f>
        <v>IENG_to_New_Vendor</v>
      </c>
    </row>
    <row r="647" spans="1:12" x14ac:dyDescent="0.3">
      <c r="A647">
        <v>607485</v>
      </c>
      <c r="B647" t="s">
        <v>656</v>
      </c>
      <c r="C647" t="s">
        <v>4400</v>
      </c>
      <c r="D647" t="s">
        <v>4400</v>
      </c>
      <c r="E647" t="s">
        <v>4400</v>
      </c>
      <c r="F647" s="15" t="str">
        <f>VLOOKUP(A647,'[1]Coordinates cleaned'!$A:$I,9,0)</f>
        <v>Netis</v>
      </c>
      <c r="G647" s="15" t="str">
        <f>VLOOKUP(A647,'[1]Coordinates cleaned'!$A:$J,10,0)</f>
        <v>Paul Mbabazi</v>
      </c>
      <c r="H647" s="9" t="s">
        <v>3669</v>
      </c>
      <c r="I647">
        <f>VLOOKUP(A647,'[1]Coordinates cleaned'!$A:$G,7,0)</f>
        <v>0.3133435</v>
      </c>
      <c r="J647">
        <f>VLOOKUP(A647,'[1]Coordinates cleaned'!$A:$H,8,0)</f>
        <v>32.646383399999998</v>
      </c>
      <c r="K647" s="10" t="s">
        <v>3371</v>
      </c>
      <c r="L647" s="10"/>
    </row>
    <row r="648" spans="1:12" x14ac:dyDescent="0.3">
      <c r="A648">
        <v>605466</v>
      </c>
      <c r="B648" t="s">
        <v>607</v>
      </c>
      <c r="C648" t="s">
        <v>4400</v>
      </c>
      <c r="D648" t="s">
        <v>4400</v>
      </c>
      <c r="E648" t="s">
        <v>4400</v>
      </c>
      <c r="F648" s="15" t="str">
        <f>VLOOKUP(A648,'[1]Coordinates cleaned'!$A:$I,9,0)</f>
        <v>I-Engineering</v>
      </c>
      <c r="G648" s="15" t="str">
        <f>VLOOKUP(A648,'[1]Coordinates cleaned'!$A:$J,10,0)</f>
        <v>Robert Otim</v>
      </c>
      <c r="H648" s="9" t="s">
        <v>3368</v>
      </c>
      <c r="I648">
        <f>VLOOKUP(A648,'[1]Coordinates cleaned'!$A:$G,7,0)</f>
        <v>0.6761317</v>
      </c>
      <c r="J648">
        <f>VLOOKUP(A648,'[1]Coordinates cleaned'!$A:$H,8,0)</f>
        <v>32.274639700000002</v>
      </c>
      <c r="K648" s="10" t="s">
        <v>3371</v>
      </c>
      <c r="L648" s="10"/>
    </row>
    <row r="649" spans="1:12" x14ac:dyDescent="0.3">
      <c r="A649">
        <v>605110</v>
      </c>
      <c r="B649" t="s">
        <v>151</v>
      </c>
      <c r="C649" t="s">
        <v>4400</v>
      </c>
      <c r="D649" t="s">
        <v>4400</v>
      </c>
      <c r="E649" t="s">
        <v>4400</v>
      </c>
      <c r="F649" s="15" t="str">
        <f>VLOOKUP(A649,'[1]Coordinates cleaned'!$A:$I,9,0)</f>
        <v>Camusat</v>
      </c>
      <c r="G649" s="15" t="str">
        <f>VLOOKUP(A649,'[1]Coordinates cleaned'!$A:$J,10,0)</f>
        <v>Denis Masaba</v>
      </c>
      <c r="H649" s="9" t="s">
        <v>3367</v>
      </c>
      <c r="I649">
        <f>VLOOKUP(A649,'[1]Coordinates cleaned'!$A:$G,7,0)</f>
        <v>-1.2852089</v>
      </c>
      <c r="J649">
        <f>VLOOKUP(A649,'[1]Coordinates cleaned'!$A:$H,8,0)</f>
        <v>29.6914047</v>
      </c>
      <c r="K649" s="10" t="s">
        <v>3371</v>
      </c>
      <c r="L649" s="10"/>
    </row>
    <row r="650" spans="1:12" x14ac:dyDescent="0.3">
      <c r="A650">
        <v>607923</v>
      </c>
      <c r="B650" t="s">
        <v>2678</v>
      </c>
      <c r="C650" t="s">
        <v>4400</v>
      </c>
      <c r="D650" t="s">
        <v>4400</v>
      </c>
      <c r="E650" t="s">
        <v>4400</v>
      </c>
      <c r="F650" s="15" t="str">
        <f>VLOOKUP(A650,'[1]Coordinates cleaned'!$A:$I,9,0)</f>
        <v>Netis</v>
      </c>
      <c r="G650" s="15" t="str">
        <f>VLOOKUP(A650,'[1]Coordinates cleaned'!$A:$J,10,0)</f>
        <v>Samuel Naseke</v>
      </c>
      <c r="H650" s="9" t="s">
        <v>3669</v>
      </c>
      <c r="I650">
        <f>VLOOKUP(A650,'[1]Coordinates cleaned'!$A:$G,7,0)</f>
        <v>0.309398333333333</v>
      </c>
      <c r="J650">
        <f>VLOOKUP(A650,'[1]Coordinates cleaned'!$A:$H,8,0)</f>
        <v>32.960124999999998</v>
      </c>
      <c r="K650" s="10" t="s">
        <v>3371</v>
      </c>
      <c r="L650" s="10"/>
    </row>
    <row r="651" spans="1:12" x14ac:dyDescent="0.3">
      <c r="A651">
        <v>608501</v>
      </c>
      <c r="B651" t="s">
        <v>615</v>
      </c>
      <c r="C651" t="s">
        <v>4400</v>
      </c>
      <c r="D651" t="s">
        <v>4400</v>
      </c>
      <c r="E651" t="s">
        <v>4400</v>
      </c>
      <c r="F651" s="15" t="str">
        <f>VLOOKUP(A651,'[1]Coordinates cleaned'!$A:$I,9,0)</f>
        <v>Netis</v>
      </c>
      <c r="G651" s="15" t="str">
        <f>VLOOKUP(A651,'[1]Coordinates cleaned'!$A:$J,10,0)</f>
        <v>Moses Wandera</v>
      </c>
      <c r="H651" s="9" t="s">
        <v>3669</v>
      </c>
      <c r="I651">
        <f>VLOOKUP(A651,'[1]Coordinates cleaned'!$A:$G,7,0)</f>
        <v>2.6980461</v>
      </c>
      <c r="J651">
        <f>VLOOKUP(A651,'[1]Coordinates cleaned'!$A:$H,8,0)</f>
        <v>33.638855900000003</v>
      </c>
      <c r="K651" s="10" t="s">
        <v>3371</v>
      </c>
      <c r="L651" s="10"/>
    </row>
    <row r="652" spans="1:12" x14ac:dyDescent="0.3">
      <c r="A652">
        <v>609259</v>
      </c>
      <c r="B652" t="s">
        <v>1817</v>
      </c>
      <c r="C652" t="s">
        <v>4400</v>
      </c>
      <c r="D652" t="s">
        <v>4400</v>
      </c>
      <c r="E652" t="s">
        <v>4400</v>
      </c>
      <c r="F652" s="15" t="str">
        <f>VLOOKUP(A652,'[1]Coordinates cleaned'!$A:$I,9,0)</f>
        <v>Camusat</v>
      </c>
      <c r="G652" s="15" t="str">
        <f>VLOOKUP(A652,'[1]Coordinates cleaned'!$A:$J,10,0)</f>
        <v>Christopher Alituha</v>
      </c>
      <c r="H652" s="9" t="s">
        <v>3367</v>
      </c>
      <c r="I652">
        <f>VLOOKUP(A652,'[1]Coordinates cleaned'!$A:$G,7,0)</f>
        <v>0.56541110000000006</v>
      </c>
      <c r="J652">
        <f>VLOOKUP(A652,'[1]Coordinates cleaned'!$A:$H,8,0)</f>
        <v>31.985329199999999</v>
      </c>
      <c r="K652" s="10" t="s">
        <v>3371</v>
      </c>
      <c r="L652" s="10"/>
    </row>
    <row r="653" spans="1:12" x14ac:dyDescent="0.3">
      <c r="A653">
        <v>605470</v>
      </c>
      <c r="B653" t="s">
        <v>615</v>
      </c>
      <c r="C653" t="s">
        <v>4400</v>
      </c>
      <c r="D653" t="s">
        <v>4400</v>
      </c>
      <c r="E653" t="s">
        <v>4400</v>
      </c>
      <c r="F653" s="15" t="str">
        <f>VLOOKUP(A653,'[1]Coordinates cleaned'!$A:$I,9,0)</f>
        <v>Netis</v>
      </c>
      <c r="G653" s="15" t="str">
        <f>VLOOKUP(A653,'[1]Coordinates cleaned'!$A:$J,10,0)</f>
        <v>Moses Wandera</v>
      </c>
      <c r="H653" s="9" t="s">
        <v>3669</v>
      </c>
      <c r="I653">
        <f>VLOOKUP(A653,'[1]Coordinates cleaned'!$A:$G,7,0)</f>
        <v>2.6980149999999998</v>
      </c>
      <c r="J653">
        <f>VLOOKUP(A653,'[1]Coordinates cleaned'!$A:$H,8,0)</f>
        <v>33.6386447</v>
      </c>
      <c r="K653" s="10" t="s">
        <v>3371</v>
      </c>
      <c r="L653" s="10"/>
    </row>
    <row r="654" spans="1:12" x14ac:dyDescent="0.3">
      <c r="A654">
        <v>701132</v>
      </c>
      <c r="B654" t="s">
        <v>3138</v>
      </c>
      <c r="C654" t="s">
        <v>4400</v>
      </c>
      <c r="D654" t="s">
        <v>4400</v>
      </c>
      <c r="E654" t="s">
        <v>4400</v>
      </c>
      <c r="F654" s="15" t="str">
        <f>VLOOKUP(A654,'[1]Coordinates cleaned'!$A:$I,9,0)</f>
        <v>Camusat</v>
      </c>
      <c r="G654" s="15" t="str">
        <f>VLOOKUP(A654,'[1]Coordinates cleaned'!$A:$J,10,0)</f>
        <v>Thomasi Seruyange</v>
      </c>
      <c r="H654" s="9" t="s">
        <v>3367</v>
      </c>
      <c r="I654">
        <f>VLOOKUP(A654,'[1]Coordinates cleaned'!$A:$G,7,0)</f>
        <v>-0.63468139999999995</v>
      </c>
      <c r="J654">
        <f>VLOOKUP(A654,'[1]Coordinates cleaned'!$A:$H,8,0)</f>
        <v>30.2581682</v>
      </c>
      <c r="K654" s="10" t="s">
        <v>3371</v>
      </c>
      <c r="L654" s="10"/>
    </row>
    <row r="655" spans="1:12" x14ac:dyDescent="0.3">
      <c r="A655">
        <v>607908</v>
      </c>
      <c r="B655" t="s">
        <v>2735</v>
      </c>
      <c r="C655" t="s">
        <v>4400</v>
      </c>
      <c r="D655" t="s">
        <v>4400</v>
      </c>
      <c r="E655" t="s">
        <v>4400</v>
      </c>
      <c r="F655" s="15" t="str">
        <f>VLOOKUP(A655,'[1]Coordinates cleaned'!$A:$I,9,0)</f>
        <v>Netis</v>
      </c>
      <c r="G655" s="15" t="str">
        <f>VLOOKUP(A655,'[1]Coordinates cleaned'!$A:$J,10,0)</f>
        <v>Benbridge Mulongo</v>
      </c>
      <c r="H655" s="9" t="s">
        <v>3669</v>
      </c>
      <c r="I655">
        <f>VLOOKUP(A655,'[1]Coordinates cleaned'!$A:$G,7,0)</f>
        <v>0.41914485000000001</v>
      </c>
      <c r="J655">
        <f>VLOOKUP(A655,'[1]Coordinates cleaned'!$A:$H,8,0)</f>
        <v>32.660454340000001</v>
      </c>
      <c r="K655" s="10" t="s">
        <v>3371</v>
      </c>
      <c r="L655" s="10"/>
    </row>
    <row r="656" spans="1:12" x14ac:dyDescent="0.3">
      <c r="A656">
        <v>607710</v>
      </c>
      <c r="B656" t="s">
        <v>2503</v>
      </c>
      <c r="C656" t="s">
        <v>4400</v>
      </c>
      <c r="D656" t="s">
        <v>4400</v>
      </c>
      <c r="E656" t="s">
        <v>4400</v>
      </c>
      <c r="F656" s="15" t="str">
        <f>VLOOKUP(A656,'[1]Coordinates cleaned'!$A:$I,9,0)</f>
        <v>Netis</v>
      </c>
      <c r="G656" s="15" t="str">
        <f>VLOOKUP(A656,'[1]Coordinates cleaned'!$A:$J,10,0)</f>
        <v>Samuel Naseke</v>
      </c>
      <c r="H656" s="9" t="s">
        <v>3669</v>
      </c>
      <c r="I656">
        <f>VLOOKUP(A656,'[1]Coordinates cleaned'!$A:$G,7,0)</f>
        <v>0.41867130000000002</v>
      </c>
      <c r="J656">
        <f>VLOOKUP(A656,'[1]Coordinates cleaned'!$A:$H,8,0)</f>
        <v>33.141041000000001</v>
      </c>
      <c r="K656" s="10" t="s">
        <v>3371</v>
      </c>
      <c r="L656" s="10"/>
    </row>
    <row r="657" spans="1:12" x14ac:dyDescent="0.3">
      <c r="A657">
        <v>609150</v>
      </c>
      <c r="B657" t="s">
        <v>514</v>
      </c>
      <c r="C657" t="s">
        <v>4400</v>
      </c>
      <c r="D657" t="s">
        <v>4400</v>
      </c>
      <c r="E657" t="s">
        <v>4400</v>
      </c>
      <c r="F657" s="15" t="str">
        <f>VLOOKUP(A657,'[1]Coordinates cleaned'!$A:$I,9,0)</f>
        <v>Camusat</v>
      </c>
      <c r="G657" s="15" t="str">
        <f>VLOOKUP(A657,'[1]Coordinates cleaned'!$A:$J,10,0)</f>
        <v>Stephen Rwabwogo</v>
      </c>
      <c r="H657" s="9" t="s">
        <v>3367</v>
      </c>
      <c r="I657">
        <f>VLOOKUP(A657,'[1]Coordinates cleaned'!$A:$G,7,0)</f>
        <v>-0.12053759999999999</v>
      </c>
      <c r="J657">
        <f>VLOOKUP(A657,'[1]Coordinates cleaned'!$A:$H,8,0)</f>
        <v>30.047486599999999</v>
      </c>
      <c r="K657" s="10" t="s">
        <v>3371</v>
      </c>
      <c r="L657" s="10"/>
    </row>
    <row r="658" spans="1:12" x14ac:dyDescent="0.3">
      <c r="A658">
        <v>609105</v>
      </c>
      <c r="B658" t="s">
        <v>1780</v>
      </c>
      <c r="C658" t="s">
        <v>4400</v>
      </c>
      <c r="D658" t="s">
        <v>4400</v>
      </c>
      <c r="E658" t="s">
        <v>4400</v>
      </c>
      <c r="F658" s="15" t="str">
        <f>VLOOKUP(A658,'[1]Coordinates cleaned'!$A:$I,9,0)</f>
        <v>Camusat</v>
      </c>
      <c r="G658" s="15" t="str">
        <f>VLOOKUP(A658,'[1]Coordinates cleaned'!$A:$J,10,0)</f>
        <v>Stephen Rwabwogo</v>
      </c>
      <c r="H658" s="9" t="s">
        <v>3367</v>
      </c>
      <c r="I658">
        <f>VLOOKUP(A658,'[1]Coordinates cleaned'!$A:$G,7,0)</f>
        <v>0.27167999999999998</v>
      </c>
      <c r="J658">
        <f>VLOOKUP(A658,'[1]Coordinates cleaned'!$A:$H,8,0)</f>
        <v>30.691273299999999</v>
      </c>
      <c r="K658" s="10" t="s">
        <v>3371</v>
      </c>
      <c r="L658" s="10"/>
    </row>
    <row r="659" spans="1:12" x14ac:dyDescent="0.3">
      <c r="A659">
        <v>606847</v>
      </c>
      <c r="B659" t="s">
        <v>1593</v>
      </c>
      <c r="C659" t="s">
        <v>4400</v>
      </c>
      <c r="D659" t="s">
        <v>4400</v>
      </c>
      <c r="E659" t="s">
        <v>4400</v>
      </c>
      <c r="F659" s="15" t="str">
        <f>VLOOKUP(A659,'[1]Coordinates cleaned'!$A:$I,9,0)</f>
        <v>I-Engineering</v>
      </c>
      <c r="G659" s="15" t="str">
        <f>VLOOKUP(A659,'[1]Coordinates cleaned'!$A:$J,10,0)</f>
        <v>Muhamood Kyongo</v>
      </c>
      <c r="H659" s="9" t="s">
        <v>3368</v>
      </c>
      <c r="I659">
        <f>VLOOKUP(A659,'[1]Coordinates cleaned'!$A:$G,7,0)</f>
        <v>2.2050649999999998</v>
      </c>
      <c r="J659">
        <f>VLOOKUP(A659,'[1]Coordinates cleaned'!$A:$H,8,0)</f>
        <v>32.912405</v>
      </c>
      <c r="K659" s="10" t="s">
        <v>3371</v>
      </c>
      <c r="L659" s="10"/>
    </row>
    <row r="660" spans="1:12" x14ac:dyDescent="0.3">
      <c r="A660">
        <v>609698</v>
      </c>
      <c r="B660" t="s">
        <v>3012</v>
      </c>
      <c r="C660" t="s">
        <v>4400</v>
      </c>
      <c r="D660" t="s">
        <v>4400</v>
      </c>
      <c r="E660" t="s">
        <v>4400</v>
      </c>
      <c r="F660" s="15" t="str">
        <f>VLOOKUP(A660,'[1]Coordinates cleaned'!$A:$I,9,0)</f>
        <v>Netis</v>
      </c>
      <c r="G660" s="15" t="str">
        <f>VLOOKUP(A660,'[1]Coordinates cleaned'!$A:$J,10,0)</f>
        <v>Benbridge Mulongo</v>
      </c>
      <c r="H660" s="9" t="s">
        <v>3669</v>
      </c>
      <c r="I660">
        <f>VLOOKUP(A660,'[1]Coordinates cleaned'!$A:$G,7,0)</f>
        <v>0.34603535000000002</v>
      </c>
      <c r="J660">
        <f>VLOOKUP(A660,'[1]Coordinates cleaned'!$A:$H,8,0)</f>
        <v>32.5833440166667</v>
      </c>
      <c r="K660" s="10" t="s">
        <v>3371</v>
      </c>
      <c r="L660" s="10"/>
    </row>
    <row r="661" spans="1:12" x14ac:dyDescent="0.3">
      <c r="A661">
        <v>701060</v>
      </c>
      <c r="B661" t="s">
        <v>3147</v>
      </c>
      <c r="C661" t="s">
        <v>4400</v>
      </c>
      <c r="D661" t="s">
        <v>4400</v>
      </c>
      <c r="E661" t="s">
        <v>4400</v>
      </c>
      <c r="F661" s="15" t="str">
        <f>VLOOKUP(A661,'[1]Coordinates cleaned'!$A:$I,9,0)</f>
        <v>I-Engineering</v>
      </c>
      <c r="G661" s="15" t="str">
        <f>VLOOKUP(A661,'[1]Coordinates cleaned'!$A:$J,10,0)</f>
        <v>Joash Lubwama</v>
      </c>
      <c r="H661" s="9" t="s">
        <v>3368</v>
      </c>
      <c r="I661">
        <f>VLOOKUP(A661,'[1]Coordinates cleaned'!$A:$G,7,0)</f>
        <v>0.34683979999999998</v>
      </c>
      <c r="J661">
        <f>VLOOKUP(A661,'[1]Coordinates cleaned'!$A:$H,8,0)</f>
        <v>32.553111999999999</v>
      </c>
      <c r="K661" s="10" t="s">
        <v>3371</v>
      </c>
      <c r="L661" s="10"/>
    </row>
    <row r="662" spans="1:12" x14ac:dyDescent="0.3">
      <c r="A662">
        <v>605659</v>
      </c>
      <c r="B662" t="s">
        <v>869</v>
      </c>
      <c r="C662" t="s">
        <v>4400</v>
      </c>
      <c r="D662" t="s">
        <v>4400</v>
      </c>
      <c r="E662" t="s">
        <v>4400</v>
      </c>
      <c r="F662" s="15" t="str">
        <f>VLOOKUP(A662,'[1]Coordinates cleaned'!$A:$I,9,0)</f>
        <v>I-Engineering</v>
      </c>
      <c r="G662" s="15" t="str">
        <f>VLOOKUP(A662,'[1]Coordinates cleaned'!$A:$J,10,0)</f>
        <v>Muhamood Kyongo</v>
      </c>
      <c r="H662" s="9" t="s">
        <v>3368</v>
      </c>
      <c r="I662">
        <f>VLOOKUP(A662,'[1]Coordinates cleaned'!$A:$G,7,0)</f>
        <v>2.3845261999999998</v>
      </c>
      <c r="J662">
        <f>VLOOKUP(A662,'[1]Coordinates cleaned'!$A:$H,8,0)</f>
        <v>32.508107799999998</v>
      </c>
      <c r="K662" s="10" t="s">
        <v>3371</v>
      </c>
      <c r="L662" s="10"/>
    </row>
    <row r="663" spans="1:12" x14ac:dyDescent="0.3">
      <c r="A663">
        <v>606732</v>
      </c>
      <c r="B663" t="s">
        <v>1526</v>
      </c>
      <c r="C663" t="s">
        <v>4400</v>
      </c>
      <c r="D663" t="s">
        <v>4400</v>
      </c>
      <c r="E663" t="s">
        <v>4400</v>
      </c>
      <c r="F663" s="15" t="str">
        <f>VLOOKUP(A663,'[1]Coordinates cleaned'!$A:$I,9,0)</f>
        <v>Netis</v>
      </c>
      <c r="G663" s="15" t="str">
        <f>VLOOKUP(A663,'[1]Coordinates cleaned'!$A:$J,10,0)</f>
        <v>Emmanuel Kafuko</v>
      </c>
      <c r="H663" s="9" t="s">
        <v>3669</v>
      </c>
      <c r="I663">
        <f>VLOOKUP(A663,'[1]Coordinates cleaned'!$A:$G,7,0)</f>
        <v>0.36138819999999999</v>
      </c>
      <c r="J663">
        <f>VLOOKUP(A663,'[1]Coordinates cleaned'!$A:$H,8,0)</f>
        <v>33.621262799999997</v>
      </c>
      <c r="K663" s="10" t="s">
        <v>3371</v>
      </c>
      <c r="L663" s="10"/>
    </row>
    <row r="664" spans="1:12" x14ac:dyDescent="0.3">
      <c r="A664">
        <v>606028</v>
      </c>
      <c r="B664" t="s">
        <v>145</v>
      </c>
      <c r="C664" t="s">
        <v>4400</v>
      </c>
      <c r="D664" t="s">
        <v>4400</v>
      </c>
      <c r="E664" t="s">
        <v>4400</v>
      </c>
      <c r="F664" s="15" t="str">
        <f>VLOOKUP(A664,'[1]Coordinates cleaned'!$A:$I,9,0)</f>
        <v>I-Engineering</v>
      </c>
      <c r="G664" s="15" t="str">
        <f>VLOOKUP(A664,'[1]Coordinates cleaned'!$A:$J,10,0)</f>
        <v>Robert Otim</v>
      </c>
      <c r="H664" s="9" t="s">
        <v>3368</v>
      </c>
      <c r="I664">
        <f>VLOOKUP(A664,'[1]Coordinates cleaned'!$A:$G,7,0)</f>
        <v>1.0491916666666701</v>
      </c>
      <c r="J664">
        <f>VLOOKUP(A664,'[1]Coordinates cleaned'!$A:$H,8,0)</f>
        <v>32.695176666666697</v>
      </c>
      <c r="K664" s="10" t="s">
        <v>3371</v>
      </c>
      <c r="L664" s="10"/>
    </row>
    <row r="665" spans="1:12" x14ac:dyDescent="0.3">
      <c r="A665">
        <v>609490</v>
      </c>
      <c r="B665" t="s">
        <v>2719</v>
      </c>
      <c r="C665" t="s">
        <v>4400</v>
      </c>
      <c r="D665" t="s">
        <v>4400</v>
      </c>
      <c r="E665" t="s">
        <v>4400</v>
      </c>
      <c r="F665" s="15" t="str">
        <f>VLOOKUP(A665,'[1]Coordinates cleaned'!$A:$I,9,0)</f>
        <v>Camusat</v>
      </c>
      <c r="G665" s="15" t="str">
        <f>VLOOKUP(A665,'[1]Coordinates cleaned'!$A:$J,10,0)</f>
        <v>M Patrick Kalibbala</v>
      </c>
      <c r="H665" s="9" t="s">
        <v>3367</v>
      </c>
      <c r="I665">
        <f>VLOOKUP(A665,'[1]Coordinates cleaned'!$A:$G,7,0)</f>
        <v>0.15412619999999999</v>
      </c>
      <c r="J665">
        <f>VLOOKUP(A665,'[1]Coordinates cleaned'!$A:$H,8,0)</f>
        <v>32.478012499999998</v>
      </c>
      <c r="K665" s="10" t="s">
        <v>3371</v>
      </c>
      <c r="L665" s="10"/>
    </row>
    <row r="666" spans="1:12" x14ac:dyDescent="0.3">
      <c r="A666">
        <v>608669</v>
      </c>
      <c r="B666" t="s">
        <v>2339</v>
      </c>
      <c r="C666" t="s">
        <v>4400</v>
      </c>
      <c r="D666" t="s">
        <v>4400</v>
      </c>
      <c r="E666" t="s">
        <v>4400</v>
      </c>
      <c r="F666" s="15" t="s">
        <v>4338</v>
      </c>
      <c r="G666" s="15" t="str">
        <f>VLOOKUP(A666,'[1]Coordinates cleaned'!$A:$J,10,0)</f>
        <v>Innocent Ayiko</v>
      </c>
      <c r="H666" s="9" t="s">
        <v>3368</v>
      </c>
      <c r="I666">
        <f>VLOOKUP(A666,'[1]Coordinates cleaned'!$A:$G,7,0)</f>
        <v>3.2977242000000002</v>
      </c>
      <c r="J666">
        <f>VLOOKUP(A666,'[1]Coordinates cleaned'!$A:$H,8,0)</f>
        <v>31.035626799999999</v>
      </c>
      <c r="K666" s="10" t="s">
        <v>3371</v>
      </c>
      <c r="L666" s="10" t="str">
        <f>VLOOKUP(A666,IENG_to_New_Vendor!A:H,8,0)</f>
        <v>IENG_to_New_Vendor</v>
      </c>
    </row>
    <row r="667" spans="1:12" x14ac:dyDescent="0.3">
      <c r="A667">
        <v>605946</v>
      </c>
      <c r="B667" t="s">
        <v>581</v>
      </c>
      <c r="C667" t="s">
        <v>4400</v>
      </c>
      <c r="D667" t="s">
        <v>4400</v>
      </c>
      <c r="E667" t="s">
        <v>4400</v>
      </c>
      <c r="F667" s="15" t="str">
        <f>VLOOKUP(A667,'[1]Coordinates cleaned'!$A:$I,9,0)</f>
        <v>Camusat</v>
      </c>
      <c r="G667" s="15" t="str">
        <f>VLOOKUP(A667,'[1]Coordinates cleaned'!$A:$J,10,0)</f>
        <v>Denis Masaba</v>
      </c>
      <c r="H667" s="9" t="s">
        <v>3367</v>
      </c>
      <c r="I667">
        <f>VLOOKUP(A667,'[1]Coordinates cleaned'!$A:$G,7,0)</f>
        <v>-0.82813666666666697</v>
      </c>
      <c r="J667">
        <f>VLOOKUP(A667,'[1]Coordinates cleaned'!$A:$H,8,0)</f>
        <v>30.142911666666699</v>
      </c>
      <c r="K667" s="10" t="s">
        <v>3371</v>
      </c>
      <c r="L667" s="10"/>
    </row>
    <row r="668" spans="1:12" x14ac:dyDescent="0.3">
      <c r="A668">
        <v>606753</v>
      </c>
      <c r="B668" t="s">
        <v>1544</v>
      </c>
      <c r="C668" t="s">
        <v>4400</v>
      </c>
      <c r="D668" t="s">
        <v>4400</v>
      </c>
      <c r="E668" t="s">
        <v>4400</v>
      </c>
      <c r="F668" s="15" t="str">
        <f>VLOOKUP(A668,'[1]Coordinates cleaned'!$A:$I,9,0)</f>
        <v>Netis</v>
      </c>
      <c r="G668" s="15" t="str">
        <f>VLOOKUP(A668,'[1]Coordinates cleaned'!$A:$J,10,0)</f>
        <v>Jude Musana</v>
      </c>
      <c r="H668" s="9" t="s">
        <v>3669</v>
      </c>
      <c r="I668">
        <f>VLOOKUP(A668,'[1]Coordinates cleaned'!$A:$G,7,0)</f>
        <v>1.3582825166666701</v>
      </c>
      <c r="J668">
        <f>VLOOKUP(A668,'[1]Coordinates cleaned'!$A:$H,8,0)</f>
        <v>34.426550816666698</v>
      </c>
      <c r="K668" s="10" t="s">
        <v>3371</v>
      </c>
      <c r="L668" s="10"/>
    </row>
    <row r="669" spans="1:12" x14ac:dyDescent="0.3">
      <c r="A669">
        <v>605429</v>
      </c>
      <c r="B669" t="s">
        <v>518</v>
      </c>
      <c r="C669" t="s">
        <v>4400</v>
      </c>
      <c r="D669" t="s">
        <v>4400</v>
      </c>
      <c r="E669" t="s">
        <v>4400</v>
      </c>
      <c r="F669" s="15" t="str">
        <f>VLOOKUP(A669,'[1]Coordinates cleaned'!$A:$I,9,0)</f>
        <v>I-Engineering</v>
      </c>
      <c r="G669" s="15" t="str">
        <f>VLOOKUP(A669,'[1]Coordinates cleaned'!$A:$J,10,0)</f>
        <v>Latima Musoke</v>
      </c>
      <c r="H669" s="9" t="s">
        <v>3368</v>
      </c>
      <c r="I669">
        <f>VLOOKUP(A669,'[1]Coordinates cleaned'!$A:$G,7,0)</f>
        <v>1.68173333333333</v>
      </c>
      <c r="J669">
        <f>VLOOKUP(A669,'[1]Coordinates cleaned'!$A:$H,8,0)</f>
        <v>31.722760000000001</v>
      </c>
      <c r="K669" s="10" t="s">
        <v>3371</v>
      </c>
      <c r="L669" s="10"/>
    </row>
    <row r="670" spans="1:12" x14ac:dyDescent="0.3">
      <c r="A670">
        <v>605587</v>
      </c>
      <c r="B670" t="s">
        <v>798</v>
      </c>
      <c r="C670" t="s">
        <v>4400</v>
      </c>
      <c r="D670" t="s">
        <v>4400</v>
      </c>
      <c r="E670" t="s">
        <v>4400</v>
      </c>
      <c r="F670" s="15" t="str">
        <f>VLOOKUP(A670,'[1]Coordinates cleaned'!$A:$I,9,0)</f>
        <v>I-Engineering</v>
      </c>
      <c r="G670" s="15" t="str">
        <f>VLOOKUP(A670,'[1]Coordinates cleaned'!$A:$J,10,0)</f>
        <v>Latima Musoke</v>
      </c>
      <c r="H670" s="9" t="s">
        <v>3368</v>
      </c>
      <c r="I670">
        <f>VLOOKUP(A670,'[1]Coordinates cleaned'!$A:$G,7,0)</f>
        <v>1.3359992000000001</v>
      </c>
      <c r="J670">
        <f>VLOOKUP(A670,'[1]Coordinates cleaned'!$A:$H,8,0)</f>
        <v>31.204704599999999</v>
      </c>
      <c r="K670" s="10" t="s">
        <v>3371</v>
      </c>
      <c r="L670" s="10"/>
    </row>
    <row r="671" spans="1:12" x14ac:dyDescent="0.3">
      <c r="A671">
        <v>605908</v>
      </c>
      <c r="B671" t="s">
        <v>417</v>
      </c>
      <c r="C671" t="s">
        <v>4400</v>
      </c>
      <c r="D671" t="s">
        <v>4400</v>
      </c>
      <c r="E671" t="s">
        <v>4400</v>
      </c>
      <c r="F671" s="15" t="str">
        <f>VLOOKUP(A671,'[1]Coordinates cleaned'!$A:$I,9,0)</f>
        <v>Camusat</v>
      </c>
      <c r="G671" s="15" t="str">
        <f>VLOOKUP(A671,'[1]Coordinates cleaned'!$A:$J,10,0)</f>
        <v>Christopher Alituha</v>
      </c>
      <c r="H671" s="9" t="s">
        <v>3367</v>
      </c>
      <c r="I671">
        <f>VLOOKUP(A671,'[1]Coordinates cleaned'!$A:$G,7,0)</f>
        <v>0.11052339999999999</v>
      </c>
      <c r="J671">
        <f>VLOOKUP(A671,'[1]Coordinates cleaned'!$A:$H,8,0)</f>
        <v>32.031906999999997</v>
      </c>
      <c r="K671" s="10" t="s">
        <v>3371</v>
      </c>
      <c r="L671" s="10"/>
    </row>
    <row r="672" spans="1:12" x14ac:dyDescent="0.3">
      <c r="A672">
        <v>608089</v>
      </c>
      <c r="B672" t="s">
        <v>2299</v>
      </c>
      <c r="C672" t="s">
        <v>4400</v>
      </c>
      <c r="D672" t="s">
        <v>4400</v>
      </c>
      <c r="E672" t="s">
        <v>4400</v>
      </c>
      <c r="F672" s="15" t="str">
        <f>VLOOKUP(A672,'[1]Coordinates cleaned'!$A:$I,9,0)</f>
        <v>Netis</v>
      </c>
      <c r="G672" s="15" t="str">
        <f>VLOOKUP(A672,'[1]Coordinates cleaned'!$A:$J,10,0)</f>
        <v>Jude Musana</v>
      </c>
      <c r="H672" s="9" t="s">
        <v>3669</v>
      </c>
      <c r="I672">
        <f>VLOOKUP(A672,'[1]Coordinates cleaned'!$A:$G,7,0)</f>
        <v>1.2543280000000001</v>
      </c>
      <c r="J672">
        <f>VLOOKUP(A672,'[1]Coordinates cleaned'!$A:$H,8,0)</f>
        <v>33.609583999999998</v>
      </c>
      <c r="K672" s="10" t="s">
        <v>3371</v>
      </c>
      <c r="L672" s="10"/>
    </row>
    <row r="673" spans="1:12" x14ac:dyDescent="0.3">
      <c r="A673">
        <v>607633</v>
      </c>
      <c r="B673" t="s">
        <v>2248</v>
      </c>
      <c r="C673" t="s">
        <v>4400</v>
      </c>
      <c r="D673" t="s">
        <v>4400</v>
      </c>
      <c r="E673" t="s">
        <v>4400</v>
      </c>
      <c r="F673" s="15" t="str">
        <f>VLOOKUP(A673,'[1]Coordinates cleaned'!$A:$I,9,0)</f>
        <v>Camusat</v>
      </c>
      <c r="G673" s="15" t="str">
        <f>VLOOKUP(A673,'[1]Coordinates cleaned'!$A:$J,10,0)</f>
        <v>M Patrick Kalibbala</v>
      </c>
      <c r="H673" s="9" t="s">
        <v>3367</v>
      </c>
      <c r="I673">
        <f>VLOOKUP(A673,'[1]Coordinates cleaned'!$A:$G,7,0)</f>
        <v>-0.347779</v>
      </c>
      <c r="J673">
        <f>VLOOKUP(A673,'[1]Coordinates cleaned'!$A:$H,8,0)</f>
        <v>31.747577700000001</v>
      </c>
      <c r="K673" s="10" t="s">
        <v>3371</v>
      </c>
      <c r="L673" s="10"/>
    </row>
    <row r="674" spans="1:12" x14ac:dyDescent="0.3">
      <c r="A674">
        <v>605699</v>
      </c>
      <c r="B674" t="s">
        <v>904</v>
      </c>
      <c r="C674" t="s">
        <v>4400</v>
      </c>
      <c r="D674" t="s">
        <v>4400</v>
      </c>
      <c r="E674" t="s">
        <v>4400</v>
      </c>
      <c r="F674" s="15" t="str">
        <f>VLOOKUP(A674,'[1]Coordinates cleaned'!$A:$I,9,0)</f>
        <v>Netis</v>
      </c>
      <c r="G674" s="15" t="str">
        <f>VLOOKUP(A674,'[1]Coordinates cleaned'!$A:$J,10,0)</f>
        <v>Jude Musana</v>
      </c>
      <c r="H674" s="9" t="s">
        <v>3669</v>
      </c>
      <c r="I674">
        <f>VLOOKUP(A674,'[1]Coordinates cleaned'!$A:$G,7,0)</f>
        <v>0.98331166666666703</v>
      </c>
      <c r="J674">
        <f>VLOOKUP(A674,'[1]Coordinates cleaned'!$A:$H,8,0)</f>
        <v>34.191816666666703</v>
      </c>
      <c r="K674" s="10" t="s">
        <v>3371</v>
      </c>
      <c r="L674" s="10"/>
    </row>
    <row r="675" spans="1:12" x14ac:dyDescent="0.3">
      <c r="A675">
        <v>607544</v>
      </c>
      <c r="B675" t="s">
        <v>2737</v>
      </c>
      <c r="C675" t="s">
        <v>4400</v>
      </c>
      <c r="D675" t="s">
        <v>4400</v>
      </c>
      <c r="E675" t="s">
        <v>4400</v>
      </c>
      <c r="F675" s="15" t="str">
        <f>VLOOKUP(A675,'[1]Coordinates cleaned'!$A:$I,9,0)</f>
        <v>Netis</v>
      </c>
      <c r="G675" s="15" t="str">
        <f>VLOOKUP(A675,'[1]Coordinates cleaned'!$A:$J,10,0)</f>
        <v>Samuel Naseke</v>
      </c>
      <c r="H675" s="9" t="s">
        <v>3669</v>
      </c>
      <c r="I675">
        <f>VLOOKUP(A675,'[1]Coordinates cleaned'!$A:$G,7,0)</f>
        <v>0.37091980000000002</v>
      </c>
      <c r="J675">
        <f>VLOOKUP(A675,'[1]Coordinates cleaned'!$A:$H,8,0)</f>
        <v>32.7743228</v>
      </c>
      <c r="K675" s="10" t="s">
        <v>3371</v>
      </c>
      <c r="L675" s="10"/>
    </row>
    <row r="676" spans="1:12" x14ac:dyDescent="0.3">
      <c r="A676">
        <v>701002</v>
      </c>
      <c r="B676" t="s">
        <v>3195</v>
      </c>
      <c r="C676" t="s">
        <v>4400</v>
      </c>
      <c r="D676" t="s">
        <v>4400</v>
      </c>
      <c r="E676" t="s">
        <v>4400</v>
      </c>
      <c r="F676" s="15" t="str">
        <f>VLOOKUP(A676,'[1]Coordinates cleaned'!$A:$I,9,0)</f>
        <v>Netis</v>
      </c>
      <c r="G676" s="15" t="str">
        <f>VLOOKUP(A676,'[1]Coordinates cleaned'!$A:$J,10,0)</f>
        <v>Benbridge Mulongo</v>
      </c>
      <c r="H676" s="9" t="s">
        <v>3669</v>
      </c>
      <c r="I676">
        <f>VLOOKUP(A676,'[1]Coordinates cleaned'!$A:$G,7,0)</f>
        <v>0.40354603999999999</v>
      </c>
      <c r="J676">
        <f>VLOOKUP(A676,'[1]Coordinates cleaned'!$A:$H,8,0)</f>
        <v>32.654301050000001</v>
      </c>
      <c r="K676" s="10" t="s">
        <v>3371</v>
      </c>
      <c r="L676" s="10"/>
    </row>
    <row r="677" spans="1:12" x14ac:dyDescent="0.3">
      <c r="A677">
        <v>605750</v>
      </c>
      <c r="B677" t="s">
        <v>948</v>
      </c>
      <c r="C677" t="s">
        <v>4400</v>
      </c>
      <c r="D677" t="s">
        <v>4400</v>
      </c>
      <c r="E677" t="s">
        <v>4400</v>
      </c>
      <c r="F677" s="15" t="str">
        <f>VLOOKUP(A677,'[1]Coordinates cleaned'!$A:$I,9,0)</f>
        <v>Camusat</v>
      </c>
      <c r="G677" s="15" t="str">
        <f>VLOOKUP(A677,'[1]Coordinates cleaned'!$A:$J,10,0)</f>
        <v>M Patrick Kalibbala</v>
      </c>
      <c r="H677" s="9" t="s">
        <v>3367</v>
      </c>
      <c r="I677">
        <f>VLOOKUP(A677,'[1]Coordinates cleaned'!$A:$G,7,0)</f>
        <v>-0.53226329999999999</v>
      </c>
      <c r="J677">
        <f>VLOOKUP(A677,'[1]Coordinates cleaned'!$A:$H,8,0)</f>
        <v>31.631868300000001</v>
      </c>
      <c r="K677" s="10" t="s">
        <v>3371</v>
      </c>
      <c r="L677" s="10"/>
    </row>
    <row r="678" spans="1:12" x14ac:dyDescent="0.3">
      <c r="A678">
        <v>605678</v>
      </c>
      <c r="B678" t="s">
        <v>617</v>
      </c>
      <c r="C678" t="s">
        <v>4400</v>
      </c>
      <c r="D678" t="s">
        <v>4400</v>
      </c>
      <c r="E678" t="s">
        <v>4400</v>
      </c>
      <c r="F678" s="15" t="str">
        <f>VLOOKUP(A678,'[1]Coordinates cleaned'!$A:$I,9,0)</f>
        <v>Camusat</v>
      </c>
      <c r="G678" s="15" t="str">
        <f>VLOOKUP(A678,'[1]Coordinates cleaned'!$A:$J,10,0)</f>
        <v>Abu Kasamba</v>
      </c>
      <c r="H678" s="9" t="s">
        <v>3367</v>
      </c>
      <c r="I678">
        <f>VLOOKUP(A678,'[1]Coordinates cleaned'!$A:$G,7,0)</f>
        <v>0.1375372</v>
      </c>
      <c r="J678">
        <f>VLOOKUP(A678,'[1]Coordinates cleaned'!$A:$H,8,0)</f>
        <v>32.5744726</v>
      </c>
      <c r="K678" s="10" t="s">
        <v>3371</v>
      </c>
      <c r="L678" s="10"/>
    </row>
    <row r="679" spans="1:12" x14ac:dyDescent="0.3">
      <c r="A679">
        <v>609575</v>
      </c>
      <c r="B679" t="s">
        <v>2757</v>
      </c>
      <c r="C679" t="s">
        <v>4400</v>
      </c>
      <c r="D679" t="s">
        <v>4400</v>
      </c>
      <c r="E679" t="s">
        <v>4400</v>
      </c>
      <c r="F679" s="15" t="str">
        <f>VLOOKUP(A679,'[1]Coordinates cleaned'!$A:$I,9,0)</f>
        <v>I-Engineering</v>
      </c>
      <c r="G679" s="15" t="str">
        <f>VLOOKUP(A679,'[1]Coordinates cleaned'!$A:$J,10,0)</f>
        <v>Latima Musoke</v>
      </c>
      <c r="H679" s="9" t="s">
        <v>3368</v>
      </c>
      <c r="I679">
        <f>VLOOKUP(A679,'[1]Coordinates cleaned'!$A:$G,7,0)</f>
        <v>1.6821520000000001</v>
      </c>
      <c r="J679">
        <f>VLOOKUP(A679,'[1]Coordinates cleaned'!$A:$H,8,0)</f>
        <v>31.734992500000001</v>
      </c>
      <c r="K679" s="10" t="s">
        <v>3371</v>
      </c>
      <c r="L679" s="10"/>
    </row>
    <row r="680" spans="1:12" x14ac:dyDescent="0.3">
      <c r="A680">
        <v>605259</v>
      </c>
      <c r="B680" t="s">
        <v>3760</v>
      </c>
      <c r="C680" t="s">
        <v>4400</v>
      </c>
      <c r="D680" t="s">
        <v>4400</v>
      </c>
      <c r="E680" t="s">
        <v>4400</v>
      </c>
      <c r="F680" s="15" t="str">
        <f>VLOOKUP(A680,'[1]Coordinates cleaned'!$A:$I,9,0)</f>
        <v>Camusat</v>
      </c>
      <c r="G680" s="15" t="str">
        <f>VLOOKUP(A680,'[1]Coordinates cleaned'!$A:$J,10,0)</f>
        <v>Abu Kasamba</v>
      </c>
      <c r="H680" s="9" t="s">
        <v>3367</v>
      </c>
      <c r="I680">
        <f>VLOOKUP(A680,'[1]Coordinates cleaned'!$A:$G,7,0)</f>
        <v>0.31312833333333301</v>
      </c>
      <c r="J680">
        <f>VLOOKUP(A680,'[1]Coordinates cleaned'!$A:$H,8,0)</f>
        <v>32.568129999999996</v>
      </c>
      <c r="K680" s="10" t="s">
        <v>3371</v>
      </c>
      <c r="L680" s="10"/>
    </row>
    <row r="681" spans="1:12" x14ac:dyDescent="0.3">
      <c r="A681">
        <v>606065</v>
      </c>
      <c r="B681" t="s">
        <v>1149</v>
      </c>
      <c r="C681" t="s">
        <v>4400</v>
      </c>
      <c r="D681" t="s">
        <v>4400</v>
      </c>
      <c r="E681" t="s">
        <v>4400</v>
      </c>
      <c r="F681" s="15" t="str">
        <f>VLOOKUP(A681,'[1]Coordinates cleaned'!$A:$I,9,0)</f>
        <v>I-Engineering</v>
      </c>
      <c r="G681" s="15" t="str">
        <f>VLOOKUP(A681,'[1]Coordinates cleaned'!$A:$J,10,0)</f>
        <v>Moses Kaganda</v>
      </c>
      <c r="H681" s="9" t="s">
        <v>3368</v>
      </c>
      <c r="I681">
        <f>VLOOKUP(A681,'[1]Coordinates cleaned'!$A:$G,7,0)</f>
        <v>2.60458833333333</v>
      </c>
      <c r="J681">
        <f>VLOOKUP(A681,'[1]Coordinates cleaned'!$A:$H,8,0)</f>
        <v>32.167866666666697</v>
      </c>
      <c r="K681" s="10" t="s">
        <v>3371</v>
      </c>
      <c r="L681" s="10"/>
    </row>
    <row r="682" spans="1:12" x14ac:dyDescent="0.3">
      <c r="A682">
        <v>606233</v>
      </c>
      <c r="B682" t="s">
        <v>1298</v>
      </c>
      <c r="C682" t="s">
        <v>4400</v>
      </c>
      <c r="D682" t="s">
        <v>4400</v>
      </c>
      <c r="E682" t="s">
        <v>4400</v>
      </c>
      <c r="F682" s="15" t="str">
        <f>VLOOKUP(A682,'[1]Coordinates cleaned'!$A:$I,9,0)</f>
        <v>Netis</v>
      </c>
      <c r="G682" s="15" t="str">
        <f>VLOOKUP(A682,'[1]Coordinates cleaned'!$A:$J,10,0)</f>
        <v>Emmanuel Kafuko</v>
      </c>
      <c r="H682" s="9" t="s">
        <v>3669</v>
      </c>
      <c r="I682">
        <f>VLOOKUP(A682,'[1]Coordinates cleaned'!$A:$G,7,0)</f>
        <v>0.83398499999999998</v>
      </c>
      <c r="J682">
        <f>VLOOKUP(A682,'[1]Coordinates cleaned'!$A:$H,8,0)</f>
        <v>33.390771700000002</v>
      </c>
      <c r="K682" s="10" t="s">
        <v>3371</v>
      </c>
      <c r="L682" s="10"/>
    </row>
    <row r="683" spans="1:12" x14ac:dyDescent="0.3">
      <c r="A683">
        <v>609202</v>
      </c>
      <c r="B683" t="s">
        <v>819</v>
      </c>
      <c r="C683" t="s">
        <v>4400</v>
      </c>
      <c r="D683" t="s">
        <v>4400</v>
      </c>
      <c r="E683" t="s">
        <v>4400</v>
      </c>
      <c r="F683" s="15" t="str">
        <f>VLOOKUP(A683,'[1]Coordinates cleaned'!$A:$I,9,0)</f>
        <v>Camusat</v>
      </c>
      <c r="G683" s="15" t="str">
        <f>VLOOKUP(A683,'[1]Coordinates cleaned'!$A:$J,10,0)</f>
        <v>Denis Masaba</v>
      </c>
      <c r="H683" s="9" t="s">
        <v>3367</v>
      </c>
      <c r="I683">
        <f>VLOOKUP(A683,'[1]Coordinates cleaned'!$A:$G,7,0)</f>
        <v>-0.46024229999999999</v>
      </c>
      <c r="J683">
        <f>VLOOKUP(A683,'[1]Coordinates cleaned'!$A:$H,8,0)</f>
        <v>30.112058999999999</v>
      </c>
      <c r="K683" s="10" t="s">
        <v>3371</v>
      </c>
      <c r="L683" s="10"/>
    </row>
    <row r="684" spans="1:12" x14ac:dyDescent="0.3">
      <c r="A684">
        <v>609976</v>
      </c>
      <c r="B684" t="s">
        <v>863</v>
      </c>
      <c r="C684" t="s">
        <v>4400</v>
      </c>
      <c r="D684" t="s">
        <v>4400</v>
      </c>
      <c r="E684" t="s">
        <v>4400</v>
      </c>
      <c r="F684" s="15" t="str">
        <f>VLOOKUP(A684,'[1]Coordinates cleaned'!$A:$I,9,0)</f>
        <v>Camusat</v>
      </c>
      <c r="G684" s="15" t="str">
        <f>VLOOKUP(A684,'[1]Coordinates cleaned'!$A:$J,10,0)</f>
        <v>Denis Masaba</v>
      </c>
      <c r="H684" s="9" t="s">
        <v>3367</v>
      </c>
      <c r="I684">
        <f>VLOOKUP(A684,'[1]Coordinates cleaned'!$A:$G,7,0)</f>
        <v>-1.2640921000000001</v>
      </c>
      <c r="J684">
        <f>VLOOKUP(A684,'[1]Coordinates cleaned'!$A:$H,8,0)</f>
        <v>29.722872800000001</v>
      </c>
      <c r="K684" s="10" t="s">
        <v>3371</v>
      </c>
      <c r="L684" s="10"/>
    </row>
    <row r="685" spans="1:12" x14ac:dyDescent="0.3">
      <c r="A685">
        <v>606850</v>
      </c>
      <c r="B685" t="s">
        <v>1606</v>
      </c>
      <c r="C685" t="s">
        <v>4400</v>
      </c>
      <c r="D685" t="s">
        <v>4400</v>
      </c>
      <c r="E685" t="s">
        <v>4400</v>
      </c>
      <c r="F685" s="15" t="str">
        <f>VLOOKUP(A685,'[1]Coordinates cleaned'!$A:$I,9,0)</f>
        <v>I-Engineering</v>
      </c>
      <c r="G685" s="15" t="str">
        <f>VLOOKUP(A685,'[1]Coordinates cleaned'!$A:$J,10,0)</f>
        <v>Muhamood Kyongo</v>
      </c>
      <c r="H685" s="9" t="s">
        <v>3368</v>
      </c>
      <c r="I685">
        <f>VLOOKUP(A685,'[1]Coordinates cleaned'!$A:$G,7,0)</f>
        <v>1.9840633000000001</v>
      </c>
      <c r="J685">
        <f>VLOOKUP(A685,'[1]Coordinates cleaned'!$A:$H,8,0)</f>
        <v>32.536383299999997</v>
      </c>
      <c r="K685" s="10" t="s">
        <v>3371</v>
      </c>
      <c r="L685" s="10"/>
    </row>
    <row r="686" spans="1:12" x14ac:dyDescent="0.3">
      <c r="A686">
        <v>701401</v>
      </c>
      <c r="B686" t="s">
        <v>3761</v>
      </c>
      <c r="C686" t="s">
        <v>4400</v>
      </c>
      <c r="D686" t="s">
        <v>4400</v>
      </c>
      <c r="E686" t="s">
        <v>4400</v>
      </c>
      <c r="F686" s="15" t="str">
        <f>VLOOKUP(A686,'[1]Coordinates cleaned'!$A:$I,9,0)</f>
        <v>Camusat</v>
      </c>
      <c r="G686" s="15" t="str">
        <f>VLOOKUP(A686,'[1]Coordinates cleaned'!$A:$J,10,0)</f>
        <v>Thomasi Seruyange</v>
      </c>
      <c r="H686" s="9" t="s">
        <v>3367</v>
      </c>
      <c r="I686">
        <f>VLOOKUP(A686,'[1]Coordinates cleaned'!$A:$G,7,0)</f>
        <v>-0.61845899999999998</v>
      </c>
      <c r="J686">
        <f>VLOOKUP(A686,'[1]Coordinates cleaned'!$A:$H,8,0)</f>
        <v>30.329527299999999</v>
      </c>
      <c r="K686" s="10" t="s">
        <v>3371</v>
      </c>
      <c r="L686" s="10"/>
    </row>
    <row r="687" spans="1:12" x14ac:dyDescent="0.3">
      <c r="A687">
        <v>701720</v>
      </c>
      <c r="B687" t="s">
        <v>3647</v>
      </c>
      <c r="C687" t="s">
        <v>4400</v>
      </c>
      <c r="D687" t="s">
        <v>4400</v>
      </c>
      <c r="E687" t="s">
        <v>4400</v>
      </c>
      <c r="F687" s="15" t="str">
        <f>VLOOKUP(A687,'[1]Coordinates cleaned'!$A:$I,9,0)</f>
        <v>Netis</v>
      </c>
      <c r="G687" s="15" t="str">
        <f>VLOOKUP(A687,'[1]Coordinates cleaned'!$A:$J,10,0)</f>
        <v>Benbridge Mulongo</v>
      </c>
      <c r="H687" s="9" t="s">
        <v>3669</v>
      </c>
      <c r="I687">
        <f>VLOOKUP(A687,'[1]Coordinates cleaned'!$A:$G,7,0)</f>
        <v>0.3469679</v>
      </c>
      <c r="J687">
        <f>VLOOKUP(A687,'[1]Coordinates cleaned'!$A:$H,8,0)</f>
        <v>32.580714399999998</v>
      </c>
      <c r="K687" s="10" t="s">
        <v>3371</v>
      </c>
      <c r="L687" s="10"/>
    </row>
    <row r="688" spans="1:12" x14ac:dyDescent="0.3">
      <c r="A688">
        <v>608641</v>
      </c>
      <c r="B688" t="s">
        <v>2195</v>
      </c>
      <c r="C688" t="s">
        <v>4400</v>
      </c>
      <c r="D688" t="s">
        <v>4400</v>
      </c>
      <c r="E688" t="s">
        <v>4400</v>
      </c>
      <c r="F688" s="15" t="s">
        <v>4338</v>
      </c>
      <c r="G688" s="15" t="str">
        <f>VLOOKUP(A688,'[1]Coordinates cleaned'!$A:$J,10,0)</f>
        <v>Innocent Ayiko</v>
      </c>
      <c r="H688" s="9" t="s">
        <v>3368</v>
      </c>
      <c r="I688">
        <f>VLOOKUP(A688,'[1]Coordinates cleaned'!$A:$G,7,0)</f>
        <v>2.4962013000000001</v>
      </c>
      <c r="J688">
        <f>VLOOKUP(A688,'[1]Coordinates cleaned'!$A:$H,8,0)</f>
        <v>31.459364300000001</v>
      </c>
      <c r="K688" s="10" t="s">
        <v>3371</v>
      </c>
      <c r="L688" s="10" t="str">
        <f>VLOOKUP(A688,IENG_to_New_Vendor!A:H,8,0)</f>
        <v>IENG_to_New_Vendor</v>
      </c>
    </row>
    <row r="689" spans="1:13" x14ac:dyDescent="0.3">
      <c r="A689">
        <v>606873</v>
      </c>
      <c r="B689" t="s">
        <v>3762</v>
      </c>
      <c r="C689" t="s">
        <v>4400</v>
      </c>
      <c r="D689" t="s">
        <v>4400</v>
      </c>
      <c r="E689" t="s">
        <v>4400</v>
      </c>
      <c r="F689" s="15" t="s">
        <v>4338</v>
      </c>
      <c r="G689" s="15" t="str">
        <f>VLOOKUP(A689,'[1]Coordinates cleaned'!$A:$J,10,0)</f>
        <v>Innocent Ayiko</v>
      </c>
      <c r="H689" s="9" t="s">
        <v>3368</v>
      </c>
      <c r="I689">
        <f>VLOOKUP(A689,'[1]Coordinates cleaned'!$A:$G,7,0)</f>
        <v>3.0047204000000001</v>
      </c>
      <c r="J689">
        <f>VLOOKUP(A689,'[1]Coordinates cleaned'!$A:$H,8,0)</f>
        <v>30.9373772</v>
      </c>
      <c r="K689" s="10" t="s">
        <v>3371</v>
      </c>
      <c r="L689" s="10" t="str">
        <f>VLOOKUP(A689,IENG_to_New_Vendor!A:H,8,0)</f>
        <v>IENG_to_New_Vendor</v>
      </c>
    </row>
    <row r="690" spans="1:13" x14ac:dyDescent="0.3">
      <c r="A690">
        <v>607445</v>
      </c>
      <c r="B690" t="s">
        <v>1661</v>
      </c>
      <c r="C690" t="s">
        <v>4400</v>
      </c>
      <c r="D690" t="s">
        <v>4400</v>
      </c>
      <c r="E690" t="s">
        <v>4400</v>
      </c>
      <c r="F690" s="15" t="str">
        <f>VLOOKUP(A690,'[1]Coordinates cleaned'!$A:$I,9,0)</f>
        <v>Netis</v>
      </c>
      <c r="G690" s="15" t="str">
        <f>VLOOKUP(A690,'[1]Coordinates cleaned'!$A:$J,10,0)</f>
        <v>Paul Mbabazi</v>
      </c>
      <c r="H690" s="9" t="s">
        <v>3669</v>
      </c>
      <c r="I690">
        <f>VLOOKUP(A690,'[1]Coordinates cleaned'!$A:$G,7,0)</f>
        <v>0.33068999999999998</v>
      </c>
      <c r="J690">
        <f>VLOOKUP(A690,'[1]Coordinates cleaned'!$A:$H,8,0)</f>
        <v>32.626631699999997</v>
      </c>
      <c r="K690" s="10" t="s">
        <v>3371</v>
      </c>
      <c r="L690" s="10"/>
    </row>
    <row r="691" spans="1:13" x14ac:dyDescent="0.3">
      <c r="A691">
        <v>701538</v>
      </c>
      <c r="B691" t="s">
        <v>3502</v>
      </c>
      <c r="C691" t="s">
        <v>4400</v>
      </c>
      <c r="D691" t="s">
        <v>4400</v>
      </c>
      <c r="E691" t="s">
        <v>4400</v>
      </c>
      <c r="F691" s="15" t="str">
        <f>VLOOKUP(A691,'[1]Coordinates cleaned'!$A:$I,9,0)</f>
        <v>Camusat</v>
      </c>
      <c r="G691" s="15" t="str">
        <f>VLOOKUP(A691,'[1]Coordinates cleaned'!$A:$J,10,0)</f>
        <v>M Patrick Kalibbala</v>
      </c>
      <c r="H691" s="9" t="s">
        <v>3367</v>
      </c>
      <c r="I691">
        <f>VLOOKUP(A691,'[1]Coordinates cleaned'!$A:$G,7,0)</f>
        <v>0.217367</v>
      </c>
      <c r="J691">
        <f>VLOOKUP(A691,'[1]Coordinates cleaned'!$A:$H,8,0)</f>
        <v>32.431331800000002</v>
      </c>
      <c r="K691" s="10" t="s">
        <v>3371</v>
      </c>
      <c r="L691" s="10"/>
    </row>
    <row r="692" spans="1:13" x14ac:dyDescent="0.3">
      <c r="A692">
        <v>605821</v>
      </c>
      <c r="B692" t="s">
        <v>1019</v>
      </c>
      <c r="C692" t="s">
        <v>4400</v>
      </c>
      <c r="D692" t="s">
        <v>4400</v>
      </c>
      <c r="E692" t="s">
        <v>4400</v>
      </c>
      <c r="F692" s="15" t="str">
        <f>VLOOKUP(A692,'[1]Coordinates cleaned'!$A:$I,9,0)</f>
        <v>I-Engineering</v>
      </c>
      <c r="G692" s="15" t="str">
        <f>VLOOKUP(A692,'[1]Coordinates cleaned'!$A:$J,10,0)</f>
        <v>Muhamood Kyongo</v>
      </c>
      <c r="H692" s="9" t="s">
        <v>3368</v>
      </c>
      <c r="I692">
        <f>VLOOKUP(A692,'[1]Coordinates cleaned'!$A:$G,7,0)</f>
        <v>2.2286549999999998</v>
      </c>
      <c r="J692">
        <f>VLOOKUP(A692,'[1]Coordinates cleaned'!$A:$H,8,0)</f>
        <v>32.890561699999999</v>
      </c>
      <c r="K692" s="10" t="s">
        <v>3371</v>
      </c>
      <c r="L692" s="10"/>
    </row>
    <row r="693" spans="1:13" x14ac:dyDescent="0.3">
      <c r="A693">
        <v>605680</v>
      </c>
      <c r="B693" t="s">
        <v>889</v>
      </c>
      <c r="C693" t="s">
        <v>4400</v>
      </c>
      <c r="D693" t="s">
        <v>4400</v>
      </c>
      <c r="E693" t="s">
        <v>4400</v>
      </c>
      <c r="F693" s="15" t="str">
        <f>VLOOKUP(A693,'[1]Coordinates cleaned'!$A:$I,9,0)</f>
        <v>Camusat</v>
      </c>
      <c r="G693" s="15" t="str">
        <f>VLOOKUP(A693,'[1]Coordinates cleaned'!$A:$J,10,0)</f>
        <v>M Patrick Kalibbala</v>
      </c>
      <c r="H693" s="9" t="s">
        <v>3367</v>
      </c>
      <c r="I693">
        <f>VLOOKUP(A693,'[1]Coordinates cleaned'!$A:$G,7,0)</f>
        <v>-0.31771549999999998</v>
      </c>
      <c r="J693">
        <f>VLOOKUP(A693,'[1]Coordinates cleaned'!$A:$H,8,0)</f>
        <v>32.1712895</v>
      </c>
      <c r="K693" s="10" t="s">
        <v>3371</v>
      </c>
      <c r="L693" s="10"/>
    </row>
    <row r="694" spans="1:13" x14ac:dyDescent="0.3">
      <c r="A694">
        <v>701033</v>
      </c>
      <c r="B694" t="s">
        <v>3076</v>
      </c>
      <c r="C694" t="s">
        <v>4400</v>
      </c>
      <c r="D694" t="s">
        <v>4400</v>
      </c>
      <c r="E694" t="s">
        <v>4400</v>
      </c>
      <c r="F694" s="15" t="str">
        <f>VLOOKUP(A694,'[1]Coordinates cleaned'!$A:$I,9,0)</f>
        <v>Camusat</v>
      </c>
      <c r="G694" s="15" t="str">
        <f>VLOOKUP(A694,'[1]Coordinates cleaned'!$A:$J,10,0)</f>
        <v>Abu Kasamba</v>
      </c>
      <c r="H694" s="9" t="s">
        <v>3367</v>
      </c>
      <c r="I694">
        <f>VLOOKUP(A694,'[1]Coordinates cleaned'!$A:$G,7,0)</f>
        <v>0.24727099999999999</v>
      </c>
      <c r="J694">
        <f>VLOOKUP(A694,'[1]Coordinates cleaned'!$A:$H,8,0)</f>
        <v>32.5797624</v>
      </c>
      <c r="K694" s="10" t="s">
        <v>3371</v>
      </c>
      <c r="L694" s="10"/>
    </row>
    <row r="695" spans="1:13" x14ac:dyDescent="0.3">
      <c r="A695">
        <v>606124</v>
      </c>
      <c r="B695" t="s">
        <v>3763</v>
      </c>
      <c r="C695" t="s">
        <v>4400</v>
      </c>
      <c r="D695" t="s">
        <v>4400</v>
      </c>
      <c r="E695" t="s">
        <v>4400</v>
      </c>
      <c r="F695" s="15" t="str">
        <f>VLOOKUP(A695,'[1]Coordinates cleaned'!$A:$I,9,0)</f>
        <v>Camusat</v>
      </c>
      <c r="G695" s="15" t="str">
        <f>VLOOKUP(A695,'[1]Coordinates cleaned'!$A:$J,10,0)</f>
        <v>Christopher Alituha</v>
      </c>
      <c r="H695" s="9" t="s">
        <v>3367</v>
      </c>
      <c r="I695">
        <f>VLOOKUP(A695,'[1]Coordinates cleaned'!$A:$G,7,0)</f>
        <v>0.66615829999999998</v>
      </c>
      <c r="J695">
        <f>VLOOKUP(A695,'[1]Coordinates cleaned'!$A:$H,8,0)</f>
        <v>31.546296699999999</v>
      </c>
      <c r="K695" s="10" t="s">
        <v>3371</v>
      </c>
      <c r="L695" s="10"/>
    </row>
    <row r="696" spans="1:13" x14ac:dyDescent="0.3">
      <c r="A696">
        <v>605094</v>
      </c>
      <c r="B696" t="s">
        <v>130</v>
      </c>
      <c r="C696" t="s">
        <v>4400</v>
      </c>
      <c r="D696" t="s">
        <v>4400</v>
      </c>
      <c r="E696" t="s">
        <v>4400</v>
      </c>
      <c r="F696" s="15" t="str">
        <f>VLOOKUP(A696,'[1]Coordinates cleaned'!$A:$I,9,0)</f>
        <v>Camusat</v>
      </c>
      <c r="G696" s="15" t="str">
        <f>VLOOKUP(A696,'[1]Coordinates cleaned'!$A:$J,10,0)</f>
        <v>M Patrick Kalibbala</v>
      </c>
      <c r="H696" s="9" t="s">
        <v>3367</v>
      </c>
      <c r="I696">
        <f>VLOOKUP(A696,'[1]Coordinates cleaned'!$A:$G,7,0)</f>
        <v>-0.52785740000000003</v>
      </c>
      <c r="J696">
        <f>VLOOKUP(A696,'[1]Coordinates cleaned'!$A:$H,8,0)</f>
        <v>31.6163217</v>
      </c>
      <c r="K696" s="10" t="s">
        <v>3371</v>
      </c>
      <c r="L696" s="10"/>
    </row>
    <row r="697" spans="1:13" x14ac:dyDescent="0.3">
      <c r="A697">
        <v>609541</v>
      </c>
      <c r="B697" t="s">
        <v>2760</v>
      </c>
      <c r="C697" t="s">
        <v>4400</v>
      </c>
      <c r="D697" t="s">
        <v>4400</v>
      </c>
      <c r="E697" t="s">
        <v>4400</v>
      </c>
      <c r="F697" s="15" t="str">
        <f>VLOOKUP(A697,'[1]Coordinates cleaned'!$A:$I,9,0)</f>
        <v>Netis</v>
      </c>
      <c r="G697" s="15" t="str">
        <f>VLOOKUP(A697,'[1]Coordinates cleaned'!$A:$J,10,0)</f>
        <v>Jude Musana</v>
      </c>
      <c r="H697" s="9" t="s">
        <v>3669</v>
      </c>
      <c r="I697">
        <f>VLOOKUP(A697,'[1]Coordinates cleaned'!$A:$G,7,0)</f>
        <v>1.2219726</v>
      </c>
      <c r="J697">
        <f>VLOOKUP(A697,'[1]Coordinates cleaned'!$A:$H,8,0)</f>
        <v>33.654251100000003</v>
      </c>
      <c r="K697" s="10" t="s">
        <v>3371</v>
      </c>
      <c r="L697" s="10"/>
    </row>
    <row r="698" spans="1:13" x14ac:dyDescent="0.3">
      <c r="A698">
        <v>606336</v>
      </c>
      <c r="B698" t="s">
        <v>3764</v>
      </c>
      <c r="C698" t="s">
        <v>4400</v>
      </c>
      <c r="D698" t="s">
        <v>4400</v>
      </c>
      <c r="E698" t="s">
        <v>4400</v>
      </c>
      <c r="F698" s="15" t="s">
        <v>4312</v>
      </c>
      <c r="G698" s="15" t="str">
        <f>VLOOKUP(A698,'[1]Coordinates cleaned'!$A:$J,10,0)</f>
        <v>Christopher Alituha</v>
      </c>
      <c r="H698" s="9" t="s">
        <v>3367</v>
      </c>
      <c r="I698">
        <f>VLOOKUP(A698,'[1]Coordinates cleaned'!$A:$G,7,0)</f>
        <v>0.90196200000000004</v>
      </c>
      <c r="J698">
        <f>VLOOKUP(A698,'[1]Coordinates cleaned'!$A:$H,8,0)</f>
        <v>31.803929100000001</v>
      </c>
      <c r="K698" s="10" t="s">
        <v>3371</v>
      </c>
      <c r="L698" s="10"/>
      <c r="M698" t="str">
        <f>VLOOKUP(A698,'CAM to IENG'!A:O,15,0)</f>
        <v>CAM_to_IENG</v>
      </c>
    </row>
    <row r="699" spans="1:13" x14ac:dyDescent="0.3">
      <c r="A699">
        <v>608214</v>
      </c>
      <c r="B699" t="s">
        <v>904</v>
      </c>
      <c r="C699" t="s">
        <v>4400</v>
      </c>
      <c r="D699" t="s">
        <v>4400</v>
      </c>
      <c r="E699" t="s">
        <v>4400</v>
      </c>
      <c r="F699" s="15" t="str">
        <f>VLOOKUP(A699,'[1]Coordinates cleaned'!$A:$I,9,0)</f>
        <v>Netis</v>
      </c>
      <c r="G699" s="15" t="str">
        <f>VLOOKUP(A699,'[1]Coordinates cleaned'!$A:$J,10,0)</f>
        <v>Jude Musana</v>
      </c>
      <c r="H699" s="9" t="s">
        <v>3669</v>
      </c>
      <c r="I699">
        <f>VLOOKUP(A699,'[1]Coordinates cleaned'!$A:$G,7,0)</f>
        <v>0.97360500000000005</v>
      </c>
      <c r="J699">
        <f>VLOOKUP(A699,'[1]Coordinates cleaned'!$A:$H,8,0)</f>
        <v>34.221721666666703</v>
      </c>
      <c r="K699" s="10" t="s">
        <v>3371</v>
      </c>
      <c r="L699" s="10"/>
    </row>
    <row r="700" spans="1:13" x14ac:dyDescent="0.3">
      <c r="A700">
        <v>607183</v>
      </c>
      <c r="B700" t="s">
        <v>3765</v>
      </c>
      <c r="C700" t="s">
        <v>4400</v>
      </c>
      <c r="D700" t="s">
        <v>4400</v>
      </c>
      <c r="E700" t="s">
        <v>4400</v>
      </c>
      <c r="F700" s="15" t="str">
        <f>VLOOKUP(A700,'[1]Coordinates cleaned'!$A:$I,9,0)</f>
        <v>Netis</v>
      </c>
      <c r="G700" s="15" t="str">
        <f>VLOOKUP(A700,'[1]Coordinates cleaned'!$A:$J,10,0)</f>
        <v>Benbridge Mulongo</v>
      </c>
      <c r="H700" s="9" t="s">
        <v>3669</v>
      </c>
      <c r="I700">
        <f>VLOOKUP(A700,'[1]Coordinates cleaned'!$A:$G,7,0)</f>
        <v>0.34202579999999999</v>
      </c>
      <c r="J700">
        <f>VLOOKUP(A700,'[1]Coordinates cleaned'!$A:$H,8,0)</f>
        <v>32.592010399999999</v>
      </c>
      <c r="K700" s="10" t="s">
        <v>3371</v>
      </c>
      <c r="L700" s="10"/>
    </row>
    <row r="701" spans="1:13" x14ac:dyDescent="0.3">
      <c r="A701">
        <v>606855</v>
      </c>
      <c r="B701" t="s">
        <v>2783</v>
      </c>
      <c r="C701" t="s">
        <v>4400</v>
      </c>
      <c r="D701" t="s">
        <v>4400</v>
      </c>
      <c r="E701" t="s">
        <v>4400</v>
      </c>
      <c r="F701" s="15" t="str">
        <f>VLOOKUP(A701,'[1]Coordinates cleaned'!$A:$I,9,0)</f>
        <v>Netis</v>
      </c>
      <c r="G701" s="15" t="str">
        <f>VLOOKUP(A701,'[1]Coordinates cleaned'!$A:$J,10,0)</f>
        <v>Emmanuel Kafuko</v>
      </c>
      <c r="H701" s="9" t="s">
        <v>3669</v>
      </c>
      <c r="I701">
        <f>VLOOKUP(A701,'[1]Coordinates cleaned'!$A:$G,7,0)</f>
        <v>0.52316039999999997</v>
      </c>
      <c r="J701">
        <f>VLOOKUP(A701,'[1]Coordinates cleaned'!$A:$H,8,0)</f>
        <v>33.4704087</v>
      </c>
      <c r="K701" s="10" t="s">
        <v>3371</v>
      </c>
      <c r="L701" s="10"/>
    </row>
    <row r="702" spans="1:13" x14ac:dyDescent="0.3">
      <c r="A702">
        <v>607602</v>
      </c>
      <c r="B702" t="s">
        <v>855</v>
      </c>
      <c r="C702" t="s">
        <v>4400</v>
      </c>
      <c r="D702" t="s">
        <v>4400</v>
      </c>
      <c r="E702" t="s">
        <v>4400</v>
      </c>
      <c r="F702" s="15" t="str">
        <f>VLOOKUP(A702,'[1]Coordinates cleaned'!$A:$I,9,0)</f>
        <v>Camusat</v>
      </c>
      <c r="G702" s="15" t="str">
        <f>VLOOKUP(A702,'[1]Coordinates cleaned'!$A:$J,10,0)</f>
        <v>Thomasi Seruyange</v>
      </c>
      <c r="H702" s="9" t="s">
        <v>3367</v>
      </c>
      <c r="I702">
        <f>VLOOKUP(A702,'[1]Coordinates cleaned'!$A:$G,7,0)</f>
        <v>6.3910099999999997E-2</v>
      </c>
      <c r="J702">
        <f>VLOOKUP(A702,'[1]Coordinates cleaned'!$A:$H,8,0)</f>
        <v>31.193633299999998</v>
      </c>
      <c r="K702" s="10" t="s">
        <v>3371</v>
      </c>
      <c r="L702" s="10"/>
    </row>
    <row r="703" spans="1:13" x14ac:dyDescent="0.3">
      <c r="A703">
        <v>609633</v>
      </c>
      <c r="B703" t="s">
        <v>860</v>
      </c>
      <c r="C703" t="s">
        <v>4400</v>
      </c>
      <c r="D703" t="s">
        <v>4400</v>
      </c>
      <c r="E703" t="s">
        <v>4400</v>
      </c>
      <c r="F703" s="15" t="str">
        <f>VLOOKUP(A703,'[1]Coordinates cleaned'!$A:$I,9,0)</f>
        <v>Camusat</v>
      </c>
      <c r="G703" s="15" t="str">
        <f>VLOOKUP(A703,'[1]Coordinates cleaned'!$A:$J,10,0)</f>
        <v>Stephen Rwabwogo</v>
      </c>
      <c r="H703" s="9" t="s">
        <v>3367</v>
      </c>
      <c r="I703">
        <f>VLOOKUP(A703,'[1]Coordinates cleaned'!$A:$G,7,0)</f>
        <v>1.000475</v>
      </c>
      <c r="J703">
        <f>VLOOKUP(A703,'[1]Coordinates cleaned'!$A:$H,8,0)</f>
        <v>31.013521666666701</v>
      </c>
      <c r="K703" s="10" t="s">
        <v>3371</v>
      </c>
      <c r="L703" s="10"/>
    </row>
    <row r="704" spans="1:13" x14ac:dyDescent="0.3">
      <c r="A704">
        <v>607388</v>
      </c>
      <c r="B704" t="s">
        <v>148</v>
      </c>
      <c r="C704" t="s">
        <v>4400</v>
      </c>
      <c r="D704" t="s">
        <v>4400</v>
      </c>
      <c r="E704" t="s">
        <v>4400</v>
      </c>
      <c r="F704" s="15" t="str">
        <f>VLOOKUP(A704,'[1]Coordinates cleaned'!$A:$I,9,0)</f>
        <v>Netis</v>
      </c>
      <c r="G704" s="15" t="str">
        <f>VLOOKUP(A704,'[1]Coordinates cleaned'!$A:$J,10,0)</f>
        <v>Paul Mbabazi</v>
      </c>
      <c r="H704" s="9" t="s">
        <v>3669</v>
      </c>
      <c r="I704">
        <f>VLOOKUP(A704,'[1]Coordinates cleaned'!$A:$G,7,0)</f>
        <v>0.30458499999999999</v>
      </c>
      <c r="J704">
        <f>VLOOKUP(A704,'[1]Coordinates cleaned'!$A:$H,8,0)</f>
        <v>32.648831700000002</v>
      </c>
      <c r="K704" s="10" t="s">
        <v>3371</v>
      </c>
      <c r="L704" s="10"/>
    </row>
    <row r="705" spans="1:12" x14ac:dyDescent="0.3">
      <c r="A705">
        <v>609229</v>
      </c>
      <c r="B705" t="s">
        <v>110</v>
      </c>
      <c r="C705" t="s">
        <v>4400</v>
      </c>
      <c r="D705" t="s">
        <v>4400</v>
      </c>
      <c r="E705" t="s">
        <v>4400</v>
      </c>
      <c r="F705" s="15" t="str">
        <f>VLOOKUP(A705,'[1]Coordinates cleaned'!$A:$I,9,0)</f>
        <v>I-Engineering</v>
      </c>
      <c r="G705" s="15" t="str">
        <f>VLOOKUP(A705,'[1]Coordinates cleaned'!$A:$J,10,0)</f>
        <v>Latima Musoke</v>
      </c>
      <c r="H705" s="9" t="s">
        <v>3368</v>
      </c>
      <c r="I705">
        <f>VLOOKUP(A705,'[1]Coordinates cleaned'!$A:$G,7,0)</f>
        <v>1.6893433333333301</v>
      </c>
      <c r="J705">
        <f>VLOOKUP(A705,'[1]Coordinates cleaned'!$A:$H,8,0)</f>
        <v>31.752105</v>
      </c>
      <c r="K705" s="10" t="s">
        <v>3371</v>
      </c>
      <c r="L705" s="10"/>
    </row>
    <row r="706" spans="1:12" x14ac:dyDescent="0.3">
      <c r="A706">
        <v>608042</v>
      </c>
      <c r="B706" t="s">
        <v>3766</v>
      </c>
      <c r="C706" t="s">
        <v>4400</v>
      </c>
      <c r="D706" t="s">
        <v>4400</v>
      </c>
      <c r="E706" t="s">
        <v>4400</v>
      </c>
      <c r="F706" s="15" t="str">
        <f>VLOOKUP(A706,'[1]Coordinates cleaned'!$A:$I,9,0)</f>
        <v>Netis</v>
      </c>
      <c r="G706" s="15" t="str">
        <f>VLOOKUP(A706,'[1]Coordinates cleaned'!$A:$J,10,0)</f>
        <v>Emmanuel Kafuko</v>
      </c>
      <c r="H706" s="9" t="s">
        <v>3669</v>
      </c>
      <c r="I706">
        <f>VLOOKUP(A706,'[1]Coordinates cleaned'!$A:$G,7,0)</f>
        <v>0.61964260000000004</v>
      </c>
      <c r="J706">
        <f>VLOOKUP(A706,'[1]Coordinates cleaned'!$A:$H,8,0)</f>
        <v>33.440582900000003</v>
      </c>
      <c r="K706" s="10" t="s">
        <v>3371</v>
      </c>
      <c r="L706" s="10"/>
    </row>
    <row r="707" spans="1:12" x14ac:dyDescent="0.3">
      <c r="A707">
        <v>701552</v>
      </c>
      <c r="B707" t="s">
        <v>3444</v>
      </c>
      <c r="C707" t="s">
        <v>4400</v>
      </c>
      <c r="D707" t="s">
        <v>4400</v>
      </c>
      <c r="E707" t="s">
        <v>4400</v>
      </c>
      <c r="F707" s="15" t="str">
        <f>VLOOKUP(A707,'[1]Coordinates cleaned'!$A:$I,9,0)</f>
        <v>Camusat</v>
      </c>
      <c r="G707" s="15" t="str">
        <f>VLOOKUP(A707,'[1]Coordinates cleaned'!$A:$J,10,0)</f>
        <v>Thomasi Seruyange</v>
      </c>
      <c r="H707" s="9" t="s">
        <v>3367</v>
      </c>
      <c r="I707">
        <f>VLOOKUP(A707,'[1]Coordinates cleaned'!$A:$G,7,0)</f>
        <v>-0.62125169999999996</v>
      </c>
      <c r="J707">
        <f>VLOOKUP(A707,'[1]Coordinates cleaned'!$A:$H,8,0)</f>
        <v>30.6786697</v>
      </c>
      <c r="K707" s="10" t="s">
        <v>3371</v>
      </c>
      <c r="L707" s="10"/>
    </row>
    <row r="708" spans="1:12" x14ac:dyDescent="0.3">
      <c r="A708">
        <v>606669</v>
      </c>
      <c r="B708" t="s">
        <v>1460</v>
      </c>
      <c r="C708" t="s">
        <v>4400</v>
      </c>
      <c r="D708" t="s">
        <v>4400</v>
      </c>
      <c r="E708" t="s">
        <v>4400</v>
      </c>
      <c r="F708" s="15" t="str">
        <f>VLOOKUP(A708,'[1]Coordinates cleaned'!$A:$I,9,0)</f>
        <v>Camusat</v>
      </c>
      <c r="G708" s="15" t="str">
        <f>VLOOKUP(A708,'[1]Coordinates cleaned'!$A:$J,10,0)</f>
        <v>Thomasi Seruyange</v>
      </c>
      <c r="H708" s="9" t="s">
        <v>3367</v>
      </c>
      <c r="I708">
        <f>VLOOKUP(A708,'[1]Coordinates cleaned'!$A:$G,7,0)</f>
        <v>-0.50656809999999997</v>
      </c>
      <c r="J708">
        <f>VLOOKUP(A708,'[1]Coordinates cleaned'!$A:$H,8,0)</f>
        <v>30.342024599999998</v>
      </c>
      <c r="K708" s="10" t="s">
        <v>3371</v>
      </c>
      <c r="L708" s="10"/>
    </row>
    <row r="709" spans="1:12" x14ac:dyDescent="0.3">
      <c r="A709">
        <v>607616</v>
      </c>
      <c r="B709" t="s">
        <v>3767</v>
      </c>
      <c r="C709" t="s">
        <v>4400</v>
      </c>
      <c r="D709" t="s">
        <v>4400</v>
      </c>
      <c r="E709" t="s">
        <v>4400</v>
      </c>
      <c r="F709" s="15" t="str">
        <f>VLOOKUP(A709,'[1]Coordinates cleaned'!$A:$I,9,0)</f>
        <v>Camusat</v>
      </c>
      <c r="G709" s="15" t="str">
        <f>VLOOKUP(A709,'[1]Coordinates cleaned'!$A:$J,10,0)</f>
        <v>Abu Kasamba</v>
      </c>
      <c r="H709" s="9" t="s">
        <v>3367</v>
      </c>
      <c r="I709">
        <f>VLOOKUP(A709,'[1]Coordinates cleaned'!$A:$G,7,0)</f>
        <v>0.29763666666666699</v>
      </c>
      <c r="J709">
        <f>VLOOKUP(A709,'[1]Coordinates cleaned'!$A:$H,8,0)</f>
        <v>32.554746666666702</v>
      </c>
      <c r="K709" s="10" t="s">
        <v>3371</v>
      </c>
      <c r="L709" s="10"/>
    </row>
    <row r="710" spans="1:12" x14ac:dyDescent="0.3">
      <c r="A710">
        <v>608134</v>
      </c>
      <c r="B710" t="s">
        <v>1721</v>
      </c>
      <c r="C710" t="s">
        <v>4400</v>
      </c>
      <c r="D710" t="s">
        <v>4400</v>
      </c>
      <c r="E710" t="s">
        <v>4400</v>
      </c>
      <c r="F710" s="15" t="str">
        <f>VLOOKUP(A710,'[1]Coordinates cleaned'!$A:$I,9,0)</f>
        <v>Netis</v>
      </c>
      <c r="G710" s="15" t="str">
        <f>VLOOKUP(A710,'[1]Coordinates cleaned'!$A:$J,10,0)</f>
        <v>Jude Musana</v>
      </c>
      <c r="H710" s="9" t="s">
        <v>3669</v>
      </c>
      <c r="I710">
        <f>VLOOKUP(A710,'[1]Coordinates cleaned'!$A:$G,7,0)</f>
        <v>1.4091563</v>
      </c>
      <c r="J710">
        <f>VLOOKUP(A710,'[1]Coordinates cleaned'!$A:$H,8,0)</f>
        <v>34.473959499999999</v>
      </c>
      <c r="K710" s="10" t="s">
        <v>3371</v>
      </c>
      <c r="L710" s="10"/>
    </row>
    <row r="711" spans="1:12" x14ac:dyDescent="0.3">
      <c r="A711">
        <v>608524</v>
      </c>
      <c r="B711" t="s">
        <v>197</v>
      </c>
      <c r="C711" t="s">
        <v>4400</v>
      </c>
      <c r="D711" t="s">
        <v>4400</v>
      </c>
      <c r="E711" t="s">
        <v>4400</v>
      </c>
      <c r="F711" s="15" t="str">
        <f>VLOOKUP(A711,'[1]Coordinates cleaned'!$A:$I,9,0)</f>
        <v>I-Engineering</v>
      </c>
      <c r="G711" s="15" t="str">
        <f>VLOOKUP(A711,'[1]Coordinates cleaned'!$A:$J,10,0)</f>
        <v>Muhamood Kyongo</v>
      </c>
      <c r="H711" s="9" t="s">
        <v>3368</v>
      </c>
      <c r="I711">
        <f>VLOOKUP(A711,'[1]Coordinates cleaned'!$A:$G,7,0)</f>
        <v>1.9865283</v>
      </c>
      <c r="J711">
        <f>VLOOKUP(A711,'[1]Coordinates cleaned'!$A:$H,8,0)</f>
        <v>32.532645000000002</v>
      </c>
      <c r="K711" s="10" t="s">
        <v>3371</v>
      </c>
      <c r="L711" s="10"/>
    </row>
    <row r="712" spans="1:12" x14ac:dyDescent="0.3">
      <c r="A712">
        <v>606204</v>
      </c>
      <c r="B712" t="s">
        <v>1090</v>
      </c>
      <c r="C712" t="s">
        <v>4400</v>
      </c>
      <c r="D712" t="s">
        <v>4400</v>
      </c>
      <c r="E712" t="s">
        <v>4400</v>
      </c>
      <c r="F712" s="15" t="str">
        <f>VLOOKUP(A712,'[1]Coordinates cleaned'!$A:$I,9,0)</f>
        <v>Netis</v>
      </c>
      <c r="G712" s="15" t="str">
        <f>VLOOKUP(A712,'[1]Coordinates cleaned'!$A:$J,10,0)</f>
        <v>Samuel Naseke</v>
      </c>
      <c r="H712" s="9" t="s">
        <v>3669</v>
      </c>
      <c r="I712">
        <f>VLOOKUP(A712,'[1]Coordinates cleaned'!$A:$G,7,0)</f>
        <v>0.353715</v>
      </c>
      <c r="J712">
        <f>VLOOKUP(A712,'[1]Coordinates cleaned'!$A:$H,8,0)</f>
        <v>32.947960000000002</v>
      </c>
      <c r="K712" s="10" t="s">
        <v>3371</v>
      </c>
      <c r="L712" s="10"/>
    </row>
    <row r="713" spans="1:12" x14ac:dyDescent="0.3">
      <c r="A713">
        <v>608576</v>
      </c>
      <c r="B713" t="s">
        <v>804</v>
      </c>
      <c r="C713" t="s">
        <v>4400</v>
      </c>
      <c r="D713" t="s">
        <v>4400</v>
      </c>
      <c r="E713" t="s">
        <v>4400</v>
      </c>
      <c r="F713" s="15" t="str">
        <f>VLOOKUP(A713,'[1]Coordinates cleaned'!$A:$I,9,0)</f>
        <v>I-Engineering</v>
      </c>
      <c r="G713" s="15" t="str">
        <f>VLOOKUP(A713,'[1]Coordinates cleaned'!$A:$J,10,0)</f>
        <v>Moses Kaganda</v>
      </c>
      <c r="H713" s="9" t="s">
        <v>3368</v>
      </c>
      <c r="I713">
        <f>VLOOKUP(A713,'[1]Coordinates cleaned'!$A:$G,7,0)</f>
        <v>3.2690017</v>
      </c>
      <c r="J713">
        <f>VLOOKUP(A713,'[1]Coordinates cleaned'!$A:$H,8,0)</f>
        <v>33.049720000000001</v>
      </c>
      <c r="K713" s="10" t="s">
        <v>3371</v>
      </c>
      <c r="L713" s="10"/>
    </row>
    <row r="714" spans="1:12" x14ac:dyDescent="0.3">
      <c r="A714">
        <v>606187</v>
      </c>
      <c r="B714" t="s">
        <v>1094</v>
      </c>
      <c r="C714" t="s">
        <v>4400</v>
      </c>
      <c r="D714" t="s">
        <v>4400</v>
      </c>
      <c r="E714" t="s">
        <v>4400</v>
      </c>
      <c r="F714" s="15" t="str">
        <f>VLOOKUP(A714,'[1]Coordinates cleaned'!$A:$I,9,0)</f>
        <v>I-Engineering</v>
      </c>
      <c r="G714" s="15" t="str">
        <f>VLOOKUP(A714,'[1]Coordinates cleaned'!$A:$J,10,0)</f>
        <v>Moses Kaganda</v>
      </c>
      <c r="H714" s="9" t="s">
        <v>3368</v>
      </c>
      <c r="I714">
        <f>VLOOKUP(A714,'[1]Coordinates cleaned'!$A:$G,7,0)</f>
        <v>3.3596019300000002</v>
      </c>
      <c r="J714">
        <f>VLOOKUP(A714,'[1]Coordinates cleaned'!$A:$H,8,0)</f>
        <v>32.806851760000001</v>
      </c>
      <c r="K714" s="10" t="s">
        <v>3371</v>
      </c>
      <c r="L714" s="10"/>
    </row>
    <row r="715" spans="1:12" x14ac:dyDescent="0.3">
      <c r="A715">
        <v>701850</v>
      </c>
      <c r="B715" t="s">
        <v>3768</v>
      </c>
      <c r="C715" t="s">
        <v>4400</v>
      </c>
      <c r="D715" t="s">
        <v>4400</v>
      </c>
      <c r="E715" t="s">
        <v>4400</v>
      </c>
      <c r="F715" s="15" t="str">
        <f>VLOOKUP(A715,'[1]Coordinates cleaned'!$A:$I,9,0)</f>
        <v>Camusat</v>
      </c>
      <c r="G715" s="15" t="str">
        <f>VLOOKUP(A715,'[1]Coordinates cleaned'!$A:$J,10,0)</f>
        <v>Denis Masaba</v>
      </c>
      <c r="H715" s="9" t="s">
        <v>3367</v>
      </c>
      <c r="I715">
        <f>VLOOKUP(A715,'[1]Coordinates cleaned'!$A:$G,7,0)</f>
        <v>-0.77830540000000004</v>
      </c>
      <c r="J715">
        <f>VLOOKUP(A715,'[1]Coordinates cleaned'!$A:$H,8,0)</f>
        <v>29.648595400000001</v>
      </c>
      <c r="K715" s="10" t="s">
        <v>3371</v>
      </c>
      <c r="L715" s="10"/>
    </row>
    <row r="716" spans="1:12" x14ac:dyDescent="0.3">
      <c r="A716">
        <v>607702</v>
      </c>
      <c r="B716" t="s">
        <v>2509</v>
      </c>
      <c r="C716" t="s">
        <v>4400</v>
      </c>
      <c r="D716" t="s">
        <v>4400</v>
      </c>
      <c r="E716" t="s">
        <v>4400</v>
      </c>
      <c r="F716" s="15" t="str">
        <f>VLOOKUP(A716,'[1]Coordinates cleaned'!$A:$I,9,0)</f>
        <v>Camusat</v>
      </c>
      <c r="G716" s="15" t="str">
        <f>VLOOKUP(A716,'[1]Coordinates cleaned'!$A:$J,10,0)</f>
        <v>M Patrick Kalibbala</v>
      </c>
      <c r="H716" s="9" t="s">
        <v>3367</v>
      </c>
      <c r="I716">
        <f>VLOOKUP(A716,'[1]Coordinates cleaned'!$A:$G,7,0)</f>
        <v>-0.18105019999999999</v>
      </c>
      <c r="J716">
        <f>VLOOKUP(A716,'[1]Coordinates cleaned'!$A:$H,8,0)</f>
        <v>31.693124000000001</v>
      </c>
      <c r="K716" s="10" t="s">
        <v>3371</v>
      </c>
      <c r="L716" s="10"/>
    </row>
    <row r="717" spans="1:12" x14ac:dyDescent="0.3">
      <c r="A717">
        <v>701440</v>
      </c>
      <c r="B717" t="s">
        <v>3518</v>
      </c>
      <c r="C717" t="s">
        <v>4400</v>
      </c>
      <c r="D717" t="s">
        <v>4400</v>
      </c>
      <c r="E717" t="s">
        <v>4400</v>
      </c>
      <c r="F717" s="15" t="str">
        <f>VLOOKUP(A717,'[1]Coordinates cleaned'!$A:$I,9,0)</f>
        <v>Netis</v>
      </c>
      <c r="G717" s="15" t="str">
        <f>VLOOKUP(A717,'[1]Coordinates cleaned'!$A:$J,10,0)</f>
        <v>Benbridge Mulongo</v>
      </c>
      <c r="H717" s="9" t="s">
        <v>3669</v>
      </c>
      <c r="I717">
        <f>VLOOKUP(A717,'[1]Coordinates cleaned'!$A:$G,7,0)</f>
        <v>0.36433450000000001</v>
      </c>
      <c r="J717">
        <f>VLOOKUP(A717,'[1]Coordinates cleaned'!$A:$H,8,0)</f>
        <v>32.612652500000003</v>
      </c>
      <c r="K717" s="10" t="s">
        <v>3371</v>
      </c>
      <c r="L717" s="10"/>
    </row>
    <row r="718" spans="1:12" x14ac:dyDescent="0.3">
      <c r="A718">
        <v>608604</v>
      </c>
      <c r="B718" t="s">
        <v>760</v>
      </c>
      <c r="C718" t="s">
        <v>4400</v>
      </c>
      <c r="D718" t="s">
        <v>4400</v>
      </c>
      <c r="E718" t="s">
        <v>4400</v>
      </c>
      <c r="F718" s="15" t="str">
        <f>VLOOKUP(A718,'[1]Coordinates cleaned'!$A:$I,9,0)</f>
        <v>I-Engineering</v>
      </c>
      <c r="G718" s="15" t="str">
        <f>VLOOKUP(A718,'[1]Coordinates cleaned'!$A:$J,10,0)</f>
        <v>Muhamood Kyongo</v>
      </c>
      <c r="H718" s="9" t="s">
        <v>3368</v>
      </c>
      <c r="I718">
        <f>VLOOKUP(A718,'[1]Coordinates cleaned'!$A:$G,7,0)</f>
        <v>2.4432665999999998</v>
      </c>
      <c r="J718">
        <f>VLOOKUP(A718,'[1]Coordinates cleaned'!$A:$H,8,0)</f>
        <v>32.3854325</v>
      </c>
      <c r="K718" s="10" t="s">
        <v>3371</v>
      </c>
      <c r="L718" s="10"/>
    </row>
    <row r="719" spans="1:12" x14ac:dyDescent="0.3">
      <c r="A719">
        <v>701599</v>
      </c>
      <c r="B719" t="s">
        <v>3667</v>
      </c>
      <c r="C719" t="s">
        <v>4400</v>
      </c>
      <c r="D719" t="s">
        <v>4400</v>
      </c>
      <c r="E719" t="s">
        <v>4400</v>
      </c>
      <c r="F719" s="15" t="s">
        <v>4338</v>
      </c>
      <c r="G719" s="15" t="str">
        <f>VLOOKUP(A719,'[1]Coordinates cleaned'!$A:$J,10,0)</f>
        <v>Innocent Ayiko</v>
      </c>
      <c r="H719" s="9" t="s">
        <v>3368</v>
      </c>
      <c r="I719">
        <f>VLOOKUP(A719,'[1]Coordinates cleaned'!$A:$G,7,0)</f>
        <v>3.0261868000000001</v>
      </c>
      <c r="J719">
        <f>VLOOKUP(A719,'[1]Coordinates cleaned'!$A:$H,8,0)</f>
        <v>30.912832000000002</v>
      </c>
      <c r="K719" s="10" t="s">
        <v>3371</v>
      </c>
      <c r="L719" s="10" t="str">
        <f>VLOOKUP(A719,IENG_to_New_Vendor!A:H,8,0)</f>
        <v>IENG_to_New_Vendor</v>
      </c>
    </row>
    <row r="720" spans="1:12" x14ac:dyDescent="0.3">
      <c r="A720">
        <v>605076</v>
      </c>
      <c r="B720" t="s">
        <v>110</v>
      </c>
      <c r="C720" t="s">
        <v>4400</v>
      </c>
      <c r="D720" t="s">
        <v>4400</v>
      </c>
      <c r="E720" t="s">
        <v>4400</v>
      </c>
      <c r="F720" s="15" t="str">
        <f>VLOOKUP(A720,'[1]Coordinates cleaned'!$A:$I,9,0)</f>
        <v>I-Engineering</v>
      </c>
      <c r="G720" s="15" t="str">
        <f>VLOOKUP(A720,'[1]Coordinates cleaned'!$A:$J,10,0)</f>
        <v>Latima Musoke</v>
      </c>
      <c r="H720" s="9" t="s">
        <v>3368</v>
      </c>
      <c r="I720">
        <f>VLOOKUP(A720,'[1]Coordinates cleaned'!$A:$G,7,0)</f>
        <v>1.68959833333333</v>
      </c>
      <c r="J720">
        <f>VLOOKUP(A720,'[1]Coordinates cleaned'!$A:$H,8,0)</f>
        <v>31.751751666666699</v>
      </c>
      <c r="K720" s="10" t="s">
        <v>3371</v>
      </c>
      <c r="L720" s="10"/>
    </row>
    <row r="721" spans="1:13" x14ac:dyDescent="0.3">
      <c r="A721">
        <v>607175</v>
      </c>
      <c r="B721" t="s">
        <v>130</v>
      </c>
      <c r="C721" t="s">
        <v>4400</v>
      </c>
      <c r="D721" t="s">
        <v>4400</v>
      </c>
      <c r="E721" t="s">
        <v>4400</v>
      </c>
      <c r="F721" s="15" t="str">
        <f>VLOOKUP(A721,'[1]Coordinates cleaned'!$A:$I,9,0)</f>
        <v>Camusat</v>
      </c>
      <c r="G721" s="15" t="str">
        <f>VLOOKUP(A721,'[1]Coordinates cleaned'!$A:$J,10,0)</f>
        <v>M Patrick Kalibbala</v>
      </c>
      <c r="H721" s="9" t="s">
        <v>3367</v>
      </c>
      <c r="I721">
        <f>VLOOKUP(A721,'[1]Coordinates cleaned'!$A:$G,7,0)</f>
        <v>-0.5281129</v>
      </c>
      <c r="J721">
        <f>VLOOKUP(A721,'[1]Coordinates cleaned'!$A:$H,8,0)</f>
        <v>31.615494999999999</v>
      </c>
      <c r="K721" s="10" t="s">
        <v>3371</v>
      </c>
      <c r="L721" s="10"/>
    </row>
    <row r="722" spans="1:13" x14ac:dyDescent="0.3">
      <c r="A722">
        <v>609568</v>
      </c>
      <c r="B722" t="s">
        <v>2866</v>
      </c>
      <c r="C722" t="s">
        <v>4400</v>
      </c>
      <c r="D722" t="s">
        <v>4400</v>
      </c>
      <c r="E722" t="s">
        <v>4400</v>
      </c>
      <c r="F722" s="15" t="str">
        <f>VLOOKUP(A722,'[1]Coordinates cleaned'!$A:$I,9,0)</f>
        <v>Netis</v>
      </c>
      <c r="G722" s="15" t="str">
        <f>VLOOKUP(A722,'[1]Coordinates cleaned'!$A:$J,10,0)</f>
        <v>Moses Wandera</v>
      </c>
      <c r="H722" s="9" t="s">
        <v>3669</v>
      </c>
      <c r="I722">
        <f>VLOOKUP(A722,'[1]Coordinates cleaned'!$A:$G,7,0)</f>
        <v>2.5108725000000001</v>
      </c>
      <c r="J722">
        <f>VLOOKUP(A722,'[1]Coordinates cleaned'!$A:$H,8,0)</f>
        <v>33.593207100000001</v>
      </c>
      <c r="K722" s="10" t="s">
        <v>3371</v>
      </c>
      <c r="L722" s="10"/>
    </row>
    <row r="723" spans="1:13" x14ac:dyDescent="0.3">
      <c r="A723">
        <v>701085</v>
      </c>
      <c r="B723" t="s">
        <v>3225</v>
      </c>
      <c r="C723" t="s">
        <v>4400</v>
      </c>
      <c r="D723" t="s">
        <v>4400</v>
      </c>
      <c r="E723" t="s">
        <v>4400</v>
      </c>
      <c r="F723" s="15" t="s">
        <v>4338</v>
      </c>
      <c r="G723" s="15" t="str">
        <f>VLOOKUP(A723,'[1]Coordinates cleaned'!$A:$J,10,0)</f>
        <v>Innocent Ayiko</v>
      </c>
      <c r="H723" s="9" t="s">
        <v>3368</v>
      </c>
      <c r="I723">
        <f>VLOOKUP(A723,'[1]Coordinates cleaned'!$A:$G,7,0)</f>
        <v>2.6354633000000001</v>
      </c>
      <c r="J723">
        <f>VLOOKUP(A723,'[1]Coordinates cleaned'!$A:$H,8,0)</f>
        <v>31.273949999999999</v>
      </c>
      <c r="K723" s="10" t="s">
        <v>3371</v>
      </c>
      <c r="L723" s="10" t="str">
        <f>VLOOKUP(A723,IENG_to_New_Vendor!A:H,8,0)</f>
        <v>IENG_to_New_Vendor</v>
      </c>
    </row>
    <row r="724" spans="1:13" x14ac:dyDescent="0.3">
      <c r="A724">
        <v>606670</v>
      </c>
      <c r="B724" t="s">
        <v>3769</v>
      </c>
      <c r="C724" t="s">
        <v>4400</v>
      </c>
      <c r="D724" t="s">
        <v>4400</v>
      </c>
      <c r="E724" t="s">
        <v>4400</v>
      </c>
      <c r="F724" s="15" t="str">
        <f>VLOOKUP(A724,'[1]Coordinates cleaned'!$A:$I,9,0)</f>
        <v>Camusat</v>
      </c>
      <c r="G724" s="15" t="str">
        <f>VLOOKUP(A724,'[1]Coordinates cleaned'!$A:$J,10,0)</f>
        <v>Thomasi Seruyange</v>
      </c>
      <c r="H724" s="9" t="s">
        <v>3367</v>
      </c>
      <c r="I724">
        <f>VLOOKUP(A724,'[1]Coordinates cleaned'!$A:$G,7,0)</f>
        <v>-0.46696070000000001</v>
      </c>
      <c r="J724">
        <f>VLOOKUP(A724,'[1]Coordinates cleaned'!$A:$H,8,0)</f>
        <v>30.3982125</v>
      </c>
      <c r="K724" s="10" t="s">
        <v>3371</v>
      </c>
      <c r="L724" s="10"/>
    </row>
    <row r="725" spans="1:13" x14ac:dyDescent="0.3">
      <c r="A725">
        <v>607404</v>
      </c>
      <c r="B725" t="s">
        <v>2017</v>
      </c>
      <c r="C725" t="s">
        <v>4400</v>
      </c>
      <c r="D725" t="s">
        <v>4400</v>
      </c>
      <c r="E725" t="s">
        <v>4400</v>
      </c>
      <c r="F725" s="15" t="str">
        <f>VLOOKUP(A725,'[1]Coordinates cleaned'!$A:$I,9,0)</f>
        <v>I-Engineering</v>
      </c>
      <c r="G725" s="15" t="str">
        <f>VLOOKUP(A725,'[1]Coordinates cleaned'!$A:$J,10,0)</f>
        <v>Robert Otim</v>
      </c>
      <c r="H725" s="9" t="s">
        <v>3368</v>
      </c>
      <c r="I725">
        <f>VLOOKUP(A725,'[1]Coordinates cleaned'!$A:$G,7,0)</f>
        <v>1.2522131000000001</v>
      </c>
      <c r="J725">
        <f>VLOOKUP(A725,'[1]Coordinates cleaned'!$A:$H,8,0)</f>
        <v>32.721093600000003</v>
      </c>
      <c r="K725" s="10" t="s">
        <v>3371</v>
      </c>
      <c r="L725" s="10"/>
    </row>
    <row r="726" spans="1:13" x14ac:dyDescent="0.3">
      <c r="A726">
        <v>607393</v>
      </c>
      <c r="B726" t="s">
        <v>748</v>
      </c>
      <c r="C726" t="s">
        <v>4400</v>
      </c>
      <c r="D726" t="s">
        <v>4400</v>
      </c>
      <c r="E726" t="s">
        <v>4400</v>
      </c>
      <c r="F726" s="15" t="str">
        <f>VLOOKUP(A726,'[1]Coordinates cleaned'!$A:$I,9,0)</f>
        <v>Camusat</v>
      </c>
      <c r="G726" s="15" t="str">
        <f>VLOOKUP(A726,'[1]Coordinates cleaned'!$A:$J,10,0)</f>
        <v>Thomasi Seruyange</v>
      </c>
      <c r="H726" s="9" t="s">
        <v>3367</v>
      </c>
      <c r="I726">
        <f>VLOOKUP(A726,'[1]Coordinates cleaned'!$A:$G,7,0)</f>
        <v>8.9984800000000004E-2</v>
      </c>
      <c r="J726">
        <f>VLOOKUP(A726,'[1]Coordinates cleaned'!$A:$H,8,0)</f>
        <v>31.093551399999999</v>
      </c>
      <c r="K726" s="10" t="s">
        <v>3371</v>
      </c>
      <c r="L726" s="10"/>
    </row>
    <row r="727" spans="1:13" x14ac:dyDescent="0.3">
      <c r="A727">
        <v>606012</v>
      </c>
      <c r="B727" t="s">
        <v>3770</v>
      </c>
      <c r="C727" t="s">
        <v>4400</v>
      </c>
      <c r="D727" t="s">
        <v>4400</v>
      </c>
      <c r="E727" t="s">
        <v>4400</v>
      </c>
      <c r="F727" s="15" t="s">
        <v>4312</v>
      </c>
      <c r="G727" s="15" t="str">
        <f>VLOOKUP(A727,'[1]Coordinates cleaned'!$A:$J,10,0)</f>
        <v>Christopher Alituha</v>
      </c>
      <c r="H727" s="9" t="s">
        <v>3367</v>
      </c>
      <c r="I727">
        <f>VLOOKUP(A727,'[1]Coordinates cleaned'!$A:$G,7,0)</f>
        <v>0.91527380000000003</v>
      </c>
      <c r="J727">
        <f>VLOOKUP(A727,'[1]Coordinates cleaned'!$A:$H,8,0)</f>
        <v>31.766264100000001</v>
      </c>
      <c r="K727" s="10" t="s">
        <v>3371</v>
      </c>
      <c r="L727" s="10"/>
      <c r="M727" t="str">
        <f>VLOOKUP(A727,'CAM to IENG'!A:O,15,0)</f>
        <v>CAM_to_IENG</v>
      </c>
    </row>
    <row r="728" spans="1:13" x14ac:dyDescent="0.3">
      <c r="A728">
        <v>605077</v>
      </c>
      <c r="B728" t="s">
        <v>111</v>
      </c>
      <c r="C728" t="s">
        <v>4400</v>
      </c>
      <c r="D728" t="s">
        <v>4400</v>
      </c>
      <c r="E728" t="s">
        <v>4400</v>
      </c>
      <c r="F728" s="15" t="str">
        <f>VLOOKUP(A728,'[1]Coordinates cleaned'!$A:$I,9,0)</f>
        <v>Camusat</v>
      </c>
      <c r="G728" s="15" t="str">
        <f>VLOOKUP(A728,'[1]Coordinates cleaned'!$A:$J,10,0)</f>
        <v>M Patrick Kalibbala</v>
      </c>
      <c r="H728" s="9" t="s">
        <v>3367</v>
      </c>
      <c r="I728">
        <f>VLOOKUP(A728,'[1]Coordinates cleaned'!$A:$G,7,0)</f>
        <v>0.28285919999999998</v>
      </c>
      <c r="J728">
        <f>VLOOKUP(A728,'[1]Coordinates cleaned'!$A:$H,8,0)</f>
        <v>32.456396599999998</v>
      </c>
      <c r="K728" s="10" t="s">
        <v>3371</v>
      </c>
      <c r="L728" s="10"/>
    </row>
    <row r="729" spans="1:13" x14ac:dyDescent="0.3">
      <c r="A729">
        <v>609867</v>
      </c>
      <c r="B729" t="s">
        <v>3124</v>
      </c>
      <c r="C729" t="s">
        <v>4400</v>
      </c>
      <c r="D729" t="s">
        <v>4400</v>
      </c>
      <c r="E729" t="s">
        <v>4400</v>
      </c>
      <c r="F729" s="15" t="str">
        <f>VLOOKUP(A729,'[1]Coordinates cleaned'!$A:$I,9,0)</f>
        <v>Netis</v>
      </c>
      <c r="G729" s="15" t="str">
        <f>VLOOKUP(A729,'[1]Coordinates cleaned'!$A:$J,10,0)</f>
        <v>Benbridge Mulongo</v>
      </c>
      <c r="H729" s="9" t="s">
        <v>3669</v>
      </c>
      <c r="I729">
        <f>VLOOKUP(A729,'[1]Coordinates cleaned'!$A:$G,7,0)</f>
        <v>0.3604638</v>
      </c>
      <c r="J729">
        <f>VLOOKUP(A729,'[1]Coordinates cleaned'!$A:$H,8,0)</f>
        <v>32.609417800000003</v>
      </c>
      <c r="K729" s="10" t="s">
        <v>3371</v>
      </c>
      <c r="L729" s="10"/>
    </row>
    <row r="730" spans="1:13" x14ac:dyDescent="0.3">
      <c r="A730">
        <v>606412</v>
      </c>
      <c r="B730" t="s">
        <v>1319</v>
      </c>
      <c r="C730" t="s">
        <v>4400</v>
      </c>
      <c r="D730" t="s">
        <v>4400</v>
      </c>
      <c r="E730" t="s">
        <v>4400</v>
      </c>
      <c r="F730" s="15" t="str">
        <f>VLOOKUP(A730,'[1]Coordinates cleaned'!$A:$I,9,0)</f>
        <v>Netis</v>
      </c>
      <c r="G730" s="15" t="str">
        <f>VLOOKUP(A730,'[1]Coordinates cleaned'!$A:$J,10,0)</f>
        <v>Emmanuel Kafuko</v>
      </c>
      <c r="H730" s="9" t="s">
        <v>3669</v>
      </c>
      <c r="I730">
        <f>VLOOKUP(A730,'[1]Coordinates cleaned'!$A:$G,7,0)</f>
        <v>0.41839579999999998</v>
      </c>
      <c r="J730">
        <f>VLOOKUP(A730,'[1]Coordinates cleaned'!$A:$H,8,0)</f>
        <v>33.212371900000001</v>
      </c>
      <c r="K730" s="10" t="s">
        <v>3371</v>
      </c>
      <c r="L730" s="10"/>
    </row>
    <row r="731" spans="1:13" x14ac:dyDescent="0.3">
      <c r="A731">
        <v>609581</v>
      </c>
      <c r="B731" t="s">
        <v>2830</v>
      </c>
      <c r="C731" t="s">
        <v>4400</v>
      </c>
      <c r="D731" t="s">
        <v>4400</v>
      </c>
      <c r="E731" t="s">
        <v>4400</v>
      </c>
      <c r="F731" s="15" t="str">
        <f>VLOOKUP(A731,'[1]Coordinates cleaned'!$A:$I,9,0)</f>
        <v>Netis</v>
      </c>
      <c r="G731" s="15" t="str">
        <f>VLOOKUP(A731,'[1]Coordinates cleaned'!$A:$J,10,0)</f>
        <v>Benbridge Mulongo</v>
      </c>
      <c r="H731" s="9" t="s">
        <v>3669</v>
      </c>
      <c r="I731">
        <f>VLOOKUP(A731,'[1]Coordinates cleaned'!$A:$G,7,0)</f>
        <v>0.4090472</v>
      </c>
      <c r="J731">
        <f>VLOOKUP(A731,'[1]Coordinates cleaned'!$A:$H,8,0)</f>
        <v>32.676628399999998</v>
      </c>
      <c r="K731" s="10" t="s">
        <v>3371</v>
      </c>
      <c r="L731" s="10"/>
    </row>
    <row r="732" spans="1:13" x14ac:dyDescent="0.3">
      <c r="A732">
        <v>609660</v>
      </c>
      <c r="B732" t="s">
        <v>2962</v>
      </c>
      <c r="C732" t="s">
        <v>4400</v>
      </c>
      <c r="D732" t="s">
        <v>4400</v>
      </c>
      <c r="E732" t="s">
        <v>4400</v>
      </c>
      <c r="F732" s="15" t="str">
        <f>VLOOKUP(A732,'[1]Coordinates cleaned'!$A:$I,9,0)</f>
        <v>I-Engineering</v>
      </c>
      <c r="G732" s="15" t="str">
        <f>VLOOKUP(A732,'[1]Coordinates cleaned'!$A:$J,10,0)</f>
        <v>Joash Lubwama</v>
      </c>
      <c r="H732" s="9" t="s">
        <v>3368</v>
      </c>
      <c r="I732">
        <f>VLOOKUP(A732,'[1]Coordinates cleaned'!$A:$G,7,0)</f>
        <v>0.42201260000000002</v>
      </c>
      <c r="J732">
        <f>VLOOKUP(A732,'[1]Coordinates cleaned'!$A:$H,8,0)</f>
        <v>32.562814299999999</v>
      </c>
      <c r="K732" s="10" t="s">
        <v>3371</v>
      </c>
      <c r="L732" s="10"/>
    </row>
    <row r="733" spans="1:13" x14ac:dyDescent="0.3">
      <c r="A733">
        <v>609438</v>
      </c>
      <c r="B733" t="s">
        <v>2700</v>
      </c>
      <c r="C733" t="s">
        <v>4400</v>
      </c>
      <c r="D733" t="s">
        <v>4400</v>
      </c>
      <c r="E733" t="s">
        <v>4400</v>
      </c>
      <c r="F733" s="15" t="str">
        <f>VLOOKUP(A733,'[1]Coordinates cleaned'!$A:$I,9,0)</f>
        <v>Camusat</v>
      </c>
      <c r="G733" s="15" t="str">
        <f>VLOOKUP(A733,'[1]Coordinates cleaned'!$A:$J,10,0)</f>
        <v>Christopher Alituha</v>
      </c>
      <c r="H733" s="9" t="s">
        <v>3367</v>
      </c>
      <c r="I733">
        <f>VLOOKUP(A733,'[1]Coordinates cleaned'!$A:$G,7,0)</f>
        <v>0.55012830000000001</v>
      </c>
      <c r="J733">
        <f>VLOOKUP(A733,'[1]Coordinates cleaned'!$A:$H,8,0)</f>
        <v>31.392058299999999</v>
      </c>
      <c r="K733" s="10" t="s">
        <v>3371</v>
      </c>
      <c r="L733" s="10"/>
    </row>
    <row r="734" spans="1:13" x14ac:dyDescent="0.3">
      <c r="A734">
        <v>605283</v>
      </c>
      <c r="B734" t="s">
        <v>3771</v>
      </c>
      <c r="C734" t="s">
        <v>4400</v>
      </c>
      <c r="D734" t="s">
        <v>4400</v>
      </c>
      <c r="E734" t="s">
        <v>4400</v>
      </c>
      <c r="F734" s="15" t="str">
        <f>VLOOKUP(A734,'[1]Coordinates cleaned'!$A:$I,9,0)</f>
        <v>Camusat</v>
      </c>
      <c r="G734" s="15" t="str">
        <f>VLOOKUP(A734,'[1]Coordinates cleaned'!$A:$J,10,0)</f>
        <v>Abu Kasamba</v>
      </c>
      <c r="H734" s="9" t="s">
        <v>3367</v>
      </c>
      <c r="I734">
        <f>VLOOKUP(A734,'[1]Coordinates cleaned'!$A:$G,7,0)</f>
        <v>0.3384895</v>
      </c>
      <c r="J734">
        <f>VLOOKUP(A734,'[1]Coordinates cleaned'!$A:$H,8,0)</f>
        <v>32.542332700000003</v>
      </c>
      <c r="K734" s="10" t="s">
        <v>3371</v>
      </c>
      <c r="L734" s="10"/>
    </row>
    <row r="735" spans="1:13" x14ac:dyDescent="0.3">
      <c r="A735">
        <v>607083</v>
      </c>
      <c r="B735" t="s">
        <v>2246</v>
      </c>
      <c r="C735" t="s">
        <v>4400</v>
      </c>
      <c r="D735" t="s">
        <v>4400</v>
      </c>
      <c r="E735" t="s">
        <v>4400</v>
      </c>
      <c r="F735" s="15" t="str">
        <f>VLOOKUP(A735,'[1]Coordinates cleaned'!$A:$I,9,0)</f>
        <v>Camusat</v>
      </c>
      <c r="G735" s="15" t="str">
        <f>VLOOKUP(A735,'[1]Coordinates cleaned'!$A:$J,10,0)</f>
        <v>M Patrick Kalibbala</v>
      </c>
      <c r="H735" s="9" t="s">
        <v>3367</v>
      </c>
      <c r="I735">
        <f>VLOOKUP(A735,'[1]Coordinates cleaned'!$A:$G,7,0)</f>
        <v>6.2946100000000005E-2</v>
      </c>
      <c r="J735">
        <f>VLOOKUP(A735,'[1]Coordinates cleaned'!$A:$H,8,0)</f>
        <v>32.105530899999998</v>
      </c>
      <c r="K735" s="10" t="s">
        <v>3371</v>
      </c>
      <c r="L735" s="10"/>
    </row>
    <row r="736" spans="1:13" x14ac:dyDescent="0.3">
      <c r="A736">
        <v>607282</v>
      </c>
      <c r="B736" t="s">
        <v>220</v>
      </c>
      <c r="C736" t="s">
        <v>4400</v>
      </c>
      <c r="D736" t="s">
        <v>4400</v>
      </c>
      <c r="E736" t="s">
        <v>4400</v>
      </c>
      <c r="F736" s="15" t="str">
        <f>VLOOKUP(A736,'[1]Coordinates cleaned'!$A:$I,9,0)</f>
        <v>Camusat</v>
      </c>
      <c r="G736" s="15" t="str">
        <f>VLOOKUP(A736,'[1]Coordinates cleaned'!$A:$J,10,0)</f>
        <v>Abu Kasamba</v>
      </c>
      <c r="H736" s="9" t="s">
        <v>3367</v>
      </c>
      <c r="I736">
        <f>VLOOKUP(A736,'[1]Coordinates cleaned'!$A:$G,7,0)</f>
        <v>0.306424905018781</v>
      </c>
      <c r="J736">
        <f>VLOOKUP(A736,'[1]Coordinates cleaned'!$A:$H,8,0)</f>
        <v>32.575114183082199</v>
      </c>
      <c r="K736" s="10" t="s">
        <v>3371</v>
      </c>
      <c r="L736" s="10"/>
    </row>
    <row r="737" spans="1:12" x14ac:dyDescent="0.3">
      <c r="A737">
        <v>607622</v>
      </c>
      <c r="B737" t="s">
        <v>533</v>
      </c>
      <c r="C737" t="s">
        <v>4400</v>
      </c>
      <c r="D737" t="s">
        <v>4400</v>
      </c>
      <c r="E737" t="s">
        <v>4400</v>
      </c>
      <c r="F737" s="15" t="str">
        <f>VLOOKUP(A737,'[1]Coordinates cleaned'!$A:$I,9,0)</f>
        <v>Camusat</v>
      </c>
      <c r="G737" s="15" t="str">
        <f>VLOOKUP(A737,'[1]Coordinates cleaned'!$A:$J,10,0)</f>
        <v>M Patrick Kalibbala</v>
      </c>
      <c r="H737" s="9" t="s">
        <v>3367</v>
      </c>
      <c r="I737">
        <f>VLOOKUP(A737,'[1]Coordinates cleaned'!$A:$G,7,0)</f>
        <v>-0.76950830000000003</v>
      </c>
      <c r="J737">
        <f>VLOOKUP(A737,'[1]Coordinates cleaned'!$A:$H,8,0)</f>
        <v>31.432678299999999</v>
      </c>
      <c r="K737" s="10" t="s">
        <v>3371</v>
      </c>
      <c r="L737" s="10"/>
    </row>
    <row r="738" spans="1:12" x14ac:dyDescent="0.3">
      <c r="A738">
        <v>701509</v>
      </c>
      <c r="B738" t="s">
        <v>3447</v>
      </c>
      <c r="C738" t="s">
        <v>4400</v>
      </c>
      <c r="D738" t="s">
        <v>4400</v>
      </c>
      <c r="E738" t="s">
        <v>4400</v>
      </c>
      <c r="F738" s="15" t="str">
        <f>VLOOKUP(A738,'[1]Coordinates cleaned'!$A:$I,9,0)</f>
        <v>Camusat</v>
      </c>
      <c r="G738" s="15" t="str">
        <f>VLOOKUP(A738,'[1]Coordinates cleaned'!$A:$J,10,0)</f>
        <v>Christopher Alituha</v>
      </c>
      <c r="H738" s="9" t="s">
        <v>3367</v>
      </c>
      <c r="I738">
        <f>VLOOKUP(A738,'[1]Coordinates cleaned'!$A:$G,7,0)</f>
        <v>0.55042000000000002</v>
      </c>
      <c r="J738">
        <f>VLOOKUP(A738,'[1]Coordinates cleaned'!$A:$H,8,0)</f>
        <v>31.380285000000001</v>
      </c>
      <c r="K738" s="10" t="s">
        <v>3371</v>
      </c>
      <c r="L738" s="10"/>
    </row>
    <row r="739" spans="1:12" x14ac:dyDescent="0.3">
      <c r="A739">
        <v>701542</v>
      </c>
      <c r="B739" t="s">
        <v>394</v>
      </c>
      <c r="C739" t="s">
        <v>4400</v>
      </c>
      <c r="D739" t="s">
        <v>4400</v>
      </c>
      <c r="E739" t="s">
        <v>4400</v>
      </c>
      <c r="F739" s="15" t="str">
        <f>VLOOKUP(A739,'[1]Coordinates cleaned'!$A:$I,9,0)</f>
        <v>Netis</v>
      </c>
      <c r="G739" s="15" t="str">
        <f>VLOOKUP(A739,'[1]Coordinates cleaned'!$A:$J,10,0)</f>
        <v>Paul Mbabazi</v>
      </c>
      <c r="H739" s="9" t="s">
        <v>3669</v>
      </c>
      <c r="I739">
        <f>VLOOKUP(A739,'[1]Coordinates cleaned'!$A:$G,7,0)</f>
        <v>0.21909670000000001</v>
      </c>
      <c r="J739">
        <f>VLOOKUP(A739,'[1]Coordinates cleaned'!$A:$H,8,0)</f>
        <v>32.578913300000004</v>
      </c>
      <c r="K739" s="10" t="s">
        <v>3371</v>
      </c>
      <c r="L739" s="10"/>
    </row>
    <row r="740" spans="1:12" x14ac:dyDescent="0.3">
      <c r="A740">
        <v>701501</v>
      </c>
      <c r="B740" t="s">
        <v>3542</v>
      </c>
      <c r="C740" t="s">
        <v>4400</v>
      </c>
      <c r="D740" t="s">
        <v>4400</v>
      </c>
      <c r="E740" t="s">
        <v>4400</v>
      </c>
      <c r="F740" s="15" t="str">
        <f>VLOOKUP(A740,'[1]Coordinates cleaned'!$A:$I,9,0)</f>
        <v>Camusat</v>
      </c>
      <c r="G740" s="15" t="str">
        <f>VLOOKUP(A740,'[1]Coordinates cleaned'!$A:$J,10,0)</f>
        <v>Thomasi Seruyange</v>
      </c>
      <c r="H740" s="9" t="s">
        <v>3367</v>
      </c>
      <c r="I740">
        <f>VLOOKUP(A740,'[1]Coordinates cleaned'!$A:$G,7,0)</f>
        <v>-0.1946329</v>
      </c>
      <c r="J740">
        <f>VLOOKUP(A740,'[1]Coordinates cleaned'!$A:$H,8,0)</f>
        <v>30.556605999999999</v>
      </c>
      <c r="K740" s="10" t="s">
        <v>3371</v>
      </c>
      <c r="L740" s="10"/>
    </row>
    <row r="741" spans="1:12" x14ac:dyDescent="0.3">
      <c r="A741">
        <v>606540</v>
      </c>
      <c r="B741" t="s">
        <v>1353</v>
      </c>
      <c r="C741" t="s">
        <v>4400</v>
      </c>
      <c r="D741" t="s">
        <v>4400</v>
      </c>
      <c r="E741" t="s">
        <v>4400</v>
      </c>
      <c r="F741" s="15" t="str">
        <f>VLOOKUP(A741,'[1]Coordinates cleaned'!$A:$I,9,0)</f>
        <v>Netis</v>
      </c>
      <c r="G741" s="15" t="str">
        <f>VLOOKUP(A741,'[1]Coordinates cleaned'!$A:$J,10,0)</f>
        <v>Jude Musana</v>
      </c>
      <c r="H741" s="9" t="s">
        <v>3669</v>
      </c>
      <c r="I741">
        <f>VLOOKUP(A741,'[1]Coordinates cleaned'!$A:$G,7,0)</f>
        <v>0.51403169999999998</v>
      </c>
      <c r="J741">
        <f>VLOOKUP(A741,'[1]Coordinates cleaned'!$A:$H,8,0)</f>
        <v>33.797341699999997</v>
      </c>
      <c r="K741" s="10" t="s">
        <v>3371</v>
      </c>
      <c r="L741" s="10"/>
    </row>
    <row r="742" spans="1:12" x14ac:dyDescent="0.3">
      <c r="A742">
        <v>605105</v>
      </c>
      <c r="B742" t="s">
        <v>144</v>
      </c>
      <c r="C742" t="s">
        <v>4400</v>
      </c>
      <c r="D742" t="s">
        <v>4400</v>
      </c>
      <c r="E742" t="s">
        <v>4400</v>
      </c>
      <c r="F742" s="15" t="str">
        <f>VLOOKUP(A742,'[1]Coordinates cleaned'!$A:$I,9,0)</f>
        <v>Camusat</v>
      </c>
      <c r="G742" s="15" t="str">
        <f>VLOOKUP(A742,'[1]Coordinates cleaned'!$A:$J,10,0)</f>
        <v>Abu Kasamba</v>
      </c>
      <c r="H742" s="9" t="s">
        <v>3367</v>
      </c>
      <c r="I742">
        <f>VLOOKUP(A742,'[1]Coordinates cleaned'!$A:$G,7,0)</f>
        <v>0.30693666666666702</v>
      </c>
      <c r="J742">
        <f>VLOOKUP(A742,'[1]Coordinates cleaned'!$A:$H,8,0)</f>
        <v>32.572996666666697</v>
      </c>
      <c r="K742" s="10" t="s">
        <v>3371</v>
      </c>
      <c r="L742" s="10"/>
    </row>
    <row r="743" spans="1:12" x14ac:dyDescent="0.3">
      <c r="A743">
        <v>701075</v>
      </c>
      <c r="B743" t="s">
        <v>3107</v>
      </c>
      <c r="C743" t="s">
        <v>4400</v>
      </c>
      <c r="D743" t="s">
        <v>4400</v>
      </c>
      <c r="E743" t="s">
        <v>4400</v>
      </c>
      <c r="F743" s="15" t="str">
        <f>VLOOKUP(A743,'[1]Coordinates cleaned'!$A:$I,9,0)</f>
        <v>Camusat</v>
      </c>
      <c r="G743" s="15" t="str">
        <f>VLOOKUP(A743,'[1]Coordinates cleaned'!$A:$J,10,0)</f>
        <v>Abu Kasamba</v>
      </c>
      <c r="H743" s="9" t="s">
        <v>3367</v>
      </c>
      <c r="I743">
        <f>VLOOKUP(A743,'[1]Coordinates cleaned'!$A:$G,7,0)</f>
        <v>9.0503399999999998E-2</v>
      </c>
      <c r="J743">
        <f>VLOOKUP(A743,'[1]Coordinates cleaned'!$A:$H,8,0)</f>
        <v>32.494655399999999</v>
      </c>
      <c r="K743" s="10" t="s">
        <v>3371</v>
      </c>
      <c r="L743" s="10"/>
    </row>
    <row r="744" spans="1:12" x14ac:dyDescent="0.3">
      <c r="A744">
        <v>609995</v>
      </c>
      <c r="B744" t="s">
        <v>3285</v>
      </c>
      <c r="C744" t="s">
        <v>4400</v>
      </c>
      <c r="D744" t="s">
        <v>4400</v>
      </c>
      <c r="E744" t="s">
        <v>4400</v>
      </c>
      <c r="F744" s="15" t="str">
        <f>VLOOKUP(A744,'[1]Coordinates cleaned'!$A:$I,9,0)</f>
        <v>Netis</v>
      </c>
      <c r="G744" s="15" t="str">
        <f>VLOOKUP(A744,'[1]Coordinates cleaned'!$A:$J,10,0)</f>
        <v>Samuel Naseke</v>
      </c>
      <c r="H744" s="9" t="s">
        <v>3669</v>
      </c>
      <c r="I744">
        <f>VLOOKUP(A744,'[1]Coordinates cleaned'!$A:$G,7,0)</f>
        <v>0.42729250000000002</v>
      </c>
      <c r="J744">
        <f>VLOOKUP(A744,'[1]Coordinates cleaned'!$A:$H,8,0)</f>
        <v>33.188909700000004</v>
      </c>
      <c r="K744" s="10" t="s">
        <v>3371</v>
      </c>
      <c r="L744" s="10"/>
    </row>
    <row r="745" spans="1:12" x14ac:dyDescent="0.3">
      <c r="A745">
        <v>607455</v>
      </c>
      <c r="B745" t="s">
        <v>1662</v>
      </c>
      <c r="C745" t="s">
        <v>4400</v>
      </c>
      <c r="D745" t="s">
        <v>4400</v>
      </c>
      <c r="E745" t="s">
        <v>4400</v>
      </c>
      <c r="F745" s="15" t="str">
        <f>VLOOKUP(A745,'[1]Coordinates cleaned'!$A:$I,9,0)</f>
        <v>I-Engineering</v>
      </c>
      <c r="G745" s="15" t="str">
        <f>VLOOKUP(A745,'[1]Coordinates cleaned'!$A:$J,10,0)</f>
        <v>Joash Lubwama</v>
      </c>
      <c r="H745" s="9" t="s">
        <v>3368</v>
      </c>
      <c r="I745">
        <f>VLOOKUP(A745,'[1]Coordinates cleaned'!$A:$G,7,0)</f>
        <v>0.39021679999999997</v>
      </c>
      <c r="J745">
        <f>VLOOKUP(A745,'[1]Coordinates cleaned'!$A:$H,8,0)</f>
        <v>32.5624149</v>
      </c>
      <c r="K745" s="10" t="s">
        <v>3371</v>
      </c>
      <c r="L745" s="10"/>
    </row>
    <row r="746" spans="1:12" x14ac:dyDescent="0.3">
      <c r="A746">
        <v>605698</v>
      </c>
      <c r="B746" t="s">
        <v>3772</v>
      </c>
      <c r="C746" t="s">
        <v>4400</v>
      </c>
      <c r="D746" t="s">
        <v>4400</v>
      </c>
      <c r="E746" t="s">
        <v>4400</v>
      </c>
      <c r="F746" s="15" t="s">
        <v>4338</v>
      </c>
      <c r="G746" s="15" t="str">
        <f>VLOOKUP(A746,'[1]Coordinates cleaned'!$A:$J,10,0)</f>
        <v>Innocent Ayiko</v>
      </c>
      <c r="H746" s="9" t="s">
        <v>3368</v>
      </c>
      <c r="I746">
        <f>VLOOKUP(A746,'[1]Coordinates cleaned'!$A:$G,7,0)</f>
        <v>3.0157733000000002</v>
      </c>
      <c r="J746">
        <f>VLOOKUP(A746,'[1]Coordinates cleaned'!$A:$H,8,0)</f>
        <v>30.899533300000002</v>
      </c>
      <c r="K746" s="10" t="s">
        <v>3371</v>
      </c>
      <c r="L746" s="10" t="str">
        <f>VLOOKUP(A746,IENG_to_New_Vendor!A:H,8,0)</f>
        <v>IENG_to_New_Vendor</v>
      </c>
    </row>
    <row r="747" spans="1:12" x14ac:dyDescent="0.3">
      <c r="A747">
        <v>605682</v>
      </c>
      <c r="B747" t="s">
        <v>3773</v>
      </c>
      <c r="C747" t="s">
        <v>4400</v>
      </c>
      <c r="D747" t="s">
        <v>4400</v>
      </c>
      <c r="E747" t="s">
        <v>4400</v>
      </c>
      <c r="F747" s="15" t="str">
        <f>VLOOKUP(A747,'[1]Coordinates cleaned'!$A:$I,9,0)</f>
        <v>Netis</v>
      </c>
      <c r="G747" s="15" t="str">
        <f>VLOOKUP(A747,'[1]Coordinates cleaned'!$A:$J,10,0)</f>
        <v>Samuel Naseke</v>
      </c>
      <c r="H747" s="9" t="s">
        <v>3669</v>
      </c>
      <c r="I747">
        <f>VLOOKUP(A747,'[1]Coordinates cleaned'!$A:$G,7,0)</f>
        <v>0.39228790000000002</v>
      </c>
      <c r="J747">
        <f>VLOOKUP(A747,'[1]Coordinates cleaned'!$A:$H,8,0)</f>
        <v>32.704109899999999</v>
      </c>
      <c r="K747" s="10" t="s">
        <v>3371</v>
      </c>
      <c r="L747" s="10"/>
    </row>
    <row r="748" spans="1:12" x14ac:dyDescent="0.3">
      <c r="A748">
        <v>607369</v>
      </c>
      <c r="B748" t="s">
        <v>1656</v>
      </c>
      <c r="C748" t="s">
        <v>4400</v>
      </c>
      <c r="D748" t="s">
        <v>4400</v>
      </c>
      <c r="E748" t="s">
        <v>4400</v>
      </c>
      <c r="F748" s="15" t="str">
        <f>VLOOKUP(A748,'[1]Coordinates cleaned'!$A:$I,9,0)</f>
        <v>Camusat</v>
      </c>
      <c r="G748" s="15" t="str">
        <f>VLOOKUP(A748,'[1]Coordinates cleaned'!$A:$J,10,0)</f>
        <v>Abu Kasamba</v>
      </c>
      <c r="H748" s="9" t="s">
        <v>3367</v>
      </c>
      <c r="I748">
        <f>VLOOKUP(A748,'[1]Coordinates cleaned'!$A:$G,7,0)</f>
        <v>0.240921</v>
      </c>
      <c r="J748">
        <f>VLOOKUP(A748,'[1]Coordinates cleaned'!$A:$H,8,0)</f>
        <v>32.561688699999998</v>
      </c>
      <c r="K748" s="10" t="s">
        <v>3371</v>
      </c>
      <c r="L748" s="10"/>
    </row>
    <row r="749" spans="1:12" x14ac:dyDescent="0.3">
      <c r="A749">
        <v>701153</v>
      </c>
      <c r="B749" t="s">
        <v>3774</v>
      </c>
      <c r="C749" t="s">
        <v>4400</v>
      </c>
      <c r="D749" t="s">
        <v>4400</v>
      </c>
      <c r="E749" t="s">
        <v>4400</v>
      </c>
      <c r="F749" s="15" t="str">
        <f>VLOOKUP(A749,'[1]Coordinates cleaned'!$A:$I,9,0)</f>
        <v>Netis</v>
      </c>
      <c r="G749" s="15" t="str">
        <f>VLOOKUP(A749,'[1]Coordinates cleaned'!$A:$J,10,0)</f>
        <v>Emmanuel Kafuko</v>
      </c>
      <c r="H749" s="9" t="s">
        <v>3669</v>
      </c>
      <c r="I749">
        <f>VLOOKUP(A749,'[1]Coordinates cleaned'!$A:$G,7,0)</f>
        <v>0.61990330000000005</v>
      </c>
      <c r="J749">
        <f>VLOOKUP(A749,'[1]Coordinates cleaned'!$A:$H,8,0)</f>
        <v>33.467847599999999</v>
      </c>
      <c r="K749" s="10" t="s">
        <v>3371</v>
      </c>
      <c r="L749" s="10"/>
    </row>
    <row r="750" spans="1:12" x14ac:dyDescent="0.3">
      <c r="A750">
        <v>608187</v>
      </c>
      <c r="B750" t="s">
        <v>2425</v>
      </c>
      <c r="C750" t="s">
        <v>4400</v>
      </c>
      <c r="D750" t="s">
        <v>4400</v>
      </c>
      <c r="E750" t="s">
        <v>4400</v>
      </c>
      <c r="F750" s="15" t="str">
        <f>VLOOKUP(A750,'[1]Coordinates cleaned'!$A:$I,9,0)</f>
        <v>Netis</v>
      </c>
      <c r="G750" s="15" t="str">
        <f>VLOOKUP(A750,'[1]Coordinates cleaned'!$A:$J,10,0)</f>
        <v>Jude Musana</v>
      </c>
      <c r="H750" s="9" t="s">
        <v>3669</v>
      </c>
      <c r="I750">
        <f>VLOOKUP(A750,'[1]Coordinates cleaned'!$A:$G,7,0)</f>
        <v>1.06118166666667</v>
      </c>
      <c r="J750">
        <f>VLOOKUP(A750,'[1]Coordinates cleaned'!$A:$H,8,0)</f>
        <v>34.154491666666701</v>
      </c>
      <c r="K750" s="10" t="s">
        <v>3371</v>
      </c>
      <c r="L750" s="10"/>
    </row>
    <row r="751" spans="1:12" x14ac:dyDescent="0.3">
      <c r="A751">
        <v>609830</v>
      </c>
      <c r="B751" t="s">
        <v>2998</v>
      </c>
      <c r="C751" t="s">
        <v>4400</v>
      </c>
      <c r="D751" t="s">
        <v>4400</v>
      </c>
      <c r="E751" t="s">
        <v>4400</v>
      </c>
      <c r="F751" s="15" t="str">
        <f>VLOOKUP(A751,'[1]Coordinates cleaned'!$A:$I,9,0)</f>
        <v>Camusat</v>
      </c>
      <c r="G751" s="15" t="str">
        <f>VLOOKUP(A751,'[1]Coordinates cleaned'!$A:$J,10,0)</f>
        <v>Stephen Rwabwogo</v>
      </c>
      <c r="H751" s="9" t="s">
        <v>3367</v>
      </c>
      <c r="I751">
        <f>VLOOKUP(A751,'[1]Coordinates cleaned'!$A:$G,7,0)</f>
        <v>0.64167799999999997</v>
      </c>
      <c r="J751">
        <f>VLOOKUP(A751,'[1]Coordinates cleaned'!$A:$H,8,0)</f>
        <v>30.346470799999999</v>
      </c>
      <c r="K751" s="10" t="s">
        <v>3371</v>
      </c>
      <c r="L751" s="10"/>
    </row>
    <row r="752" spans="1:12" x14ac:dyDescent="0.3">
      <c r="A752">
        <v>701601</v>
      </c>
      <c r="B752" t="s">
        <v>3511</v>
      </c>
      <c r="C752" t="s">
        <v>4400</v>
      </c>
      <c r="D752" t="s">
        <v>4400</v>
      </c>
      <c r="E752" t="s">
        <v>4400</v>
      </c>
      <c r="F752" s="15" t="str">
        <f>VLOOKUP(A752,'[1]Coordinates cleaned'!$A:$I,9,0)</f>
        <v>Camusat</v>
      </c>
      <c r="G752" s="15" t="str">
        <f>VLOOKUP(A752,'[1]Coordinates cleaned'!$A:$J,10,0)</f>
        <v>Abu Kasamba</v>
      </c>
      <c r="H752" s="9" t="s">
        <v>3367</v>
      </c>
      <c r="I752">
        <f>VLOOKUP(A752,'[1]Coordinates cleaned'!$A:$G,7,0)</f>
        <v>8.6681499999999995E-2</v>
      </c>
      <c r="J752">
        <f>VLOOKUP(A752,'[1]Coordinates cleaned'!$A:$H,8,0)</f>
        <v>32.494607000000002</v>
      </c>
      <c r="K752" s="10" t="s">
        <v>3371</v>
      </c>
      <c r="L752" s="10"/>
    </row>
    <row r="753" spans="1:12" x14ac:dyDescent="0.3">
      <c r="A753">
        <v>607583</v>
      </c>
      <c r="B753" t="s">
        <v>1683</v>
      </c>
      <c r="C753" t="s">
        <v>4400</v>
      </c>
      <c r="D753" t="s">
        <v>4400</v>
      </c>
      <c r="E753" t="s">
        <v>4400</v>
      </c>
      <c r="F753" s="15" t="str">
        <f>VLOOKUP(A753,'[1]Coordinates cleaned'!$A:$I,9,0)</f>
        <v>Netis</v>
      </c>
      <c r="G753" s="15" t="str">
        <f>VLOOKUP(A753,'[1]Coordinates cleaned'!$A:$J,10,0)</f>
        <v>Paul Mbabazi</v>
      </c>
      <c r="H753" s="9" t="s">
        <v>3669</v>
      </c>
      <c r="I753">
        <f>VLOOKUP(A753,'[1]Coordinates cleaned'!$A:$G,7,0)</f>
        <v>0.2964215</v>
      </c>
      <c r="J753">
        <f>VLOOKUP(A753,'[1]Coordinates cleaned'!$A:$H,8,0)</f>
        <v>32.584004800000002</v>
      </c>
      <c r="K753" s="10" t="s">
        <v>3371</v>
      </c>
      <c r="L753" s="10"/>
    </row>
    <row r="754" spans="1:12" x14ac:dyDescent="0.3">
      <c r="A754">
        <v>607337</v>
      </c>
      <c r="B754" t="s">
        <v>2046</v>
      </c>
      <c r="C754" t="s">
        <v>4400</v>
      </c>
      <c r="D754" t="s">
        <v>4400</v>
      </c>
      <c r="E754" t="s">
        <v>4400</v>
      </c>
      <c r="F754" s="15" t="str">
        <f>VLOOKUP(A754,'[1]Coordinates cleaned'!$A:$I,9,0)</f>
        <v>I-Engineering</v>
      </c>
      <c r="G754" s="15" t="str">
        <f>VLOOKUP(A754,'[1]Coordinates cleaned'!$A:$J,10,0)</f>
        <v>Joash Lubwama</v>
      </c>
      <c r="H754" s="9" t="s">
        <v>3368</v>
      </c>
      <c r="I754">
        <f>VLOOKUP(A754,'[1]Coordinates cleaned'!$A:$G,7,0)</f>
        <v>0.31740170000000001</v>
      </c>
      <c r="J754">
        <f>VLOOKUP(A754,'[1]Coordinates cleaned'!$A:$H,8,0)</f>
        <v>32.572720199999999</v>
      </c>
      <c r="K754" s="10" t="s">
        <v>3371</v>
      </c>
      <c r="L754" s="10"/>
    </row>
    <row r="755" spans="1:12" x14ac:dyDescent="0.3">
      <c r="A755">
        <v>608150</v>
      </c>
      <c r="B755" t="s">
        <v>1723</v>
      </c>
      <c r="C755" t="s">
        <v>4400</v>
      </c>
      <c r="D755" t="s">
        <v>4400</v>
      </c>
      <c r="E755" t="s">
        <v>4400</v>
      </c>
      <c r="F755" s="15" t="str">
        <f>VLOOKUP(A755,'[1]Coordinates cleaned'!$A:$I,9,0)</f>
        <v>Netis</v>
      </c>
      <c r="G755" s="15" t="str">
        <f>VLOOKUP(A755,'[1]Coordinates cleaned'!$A:$J,10,0)</f>
        <v>Samuel Naseke</v>
      </c>
      <c r="H755" s="9" t="s">
        <v>3669</v>
      </c>
      <c r="I755">
        <f>VLOOKUP(A755,'[1]Coordinates cleaned'!$A:$G,7,0)</f>
        <v>1.3770317000000001</v>
      </c>
      <c r="J755">
        <f>VLOOKUP(A755,'[1]Coordinates cleaned'!$A:$H,8,0)</f>
        <v>32.872059999999998</v>
      </c>
      <c r="K755" s="10" t="s">
        <v>3371</v>
      </c>
      <c r="L755" s="10"/>
    </row>
    <row r="756" spans="1:12" x14ac:dyDescent="0.3">
      <c r="A756">
        <v>609008</v>
      </c>
      <c r="B756" t="s">
        <v>2367</v>
      </c>
      <c r="C756" t="s">
        <v>4400</v>
      </c>
      <c r="D756" t="s">
        <v>4400</v>
      </c>
      <c r="E756" t="s">
        <v>4400</v>
      </c>
      <c r="F756" s="15" t="str">
        <f>VLOOKUP(A756,'[1]Coordinates cleaned'!$A:$I,9,0)</f>
        <v>Camusat</v>
      </c>
      <c r="G756" s="15" t="str">
        <f>VLOOKUP(A756,'[1]Coordinates cleaned'!$A:$J,10,0)</f>
        <v>Denis Masaba</v>
      </c>
      <c r="H756" s="9" t="s">
        <v>3367</v>
      </c>
      <c r="I756">
        <f>VLOOKUP(A756,'[1]Coordinates cleaned'!$A:$G,7,0)</f>
        <v>-0.64328569999999996</v>
      </c>
      <c r="J756">
        <f>VLOOKUP(A756,'[1]Coordinates cleaned'!$A:$H,8,0)</f>
        <v>29.8430669</v>
      </c>
      <c r="K756" s="10" t="s">
        <v>3371</v>
      </c>
      <c r="L756" s="10"/>
    </row>
    <row r="757" spans="1:12" x14ac:dyDescent="0.3">
      <c r="A757">
        <v>609836</v>
      </c>
      <c r="B757" t="s">
        <v>2946</v>
      </c>
      <c r="C757" t="s">
        <v>4400</v>
      </c>
      <c r="D757" t="s">
        <v>4400</v>
      </c>
      <c r="E757" t="s">
        <v>4400</v>
      </c>
      <c r="F757" s="15" t="str">
        <f>VLOOKUP(A757,'[1]Coordinates cleaned'!$A:$I,9,0)</f>
        <v>I-Engineering</v>
      </c>
      <c r="G757" s="15" t="str">
        <f>VLOOKUP(A757,'[1]Coordinates cleaned'!$A:$J,10,0)</f>
        <v>Muhamood Kyongo</v>
      </c>
      <c r="H757" s="9" t="s">
        <v>3368</v>
      </c>
      <c r="I757">
        <f>VLOOKUP(A757,'[1]Coordinates cleaned'!$A:$G,7,0)</f>
        <v>2.4869431</v>
      </c>
      <c r="J757">
        <f>VLOOKUP(A757,'[1]Coordinates cleaned'!$A:$H,8,0)</f>
        <v>32.933438099999996</v>
      </c>
      <c r="K757" s="10" t="s">
        <v>3371</v>
      </c>
      <c r="L757" s="10"/>
    </row>
    <row r="758" spans="1:12" x14ac:dyDescent="0.3">
      <c r="A758">
        <v>609074</v>
      </c>
      <c r="B758" t="s">
        <v>1772</v>
      </c>
      <c r="C758" t="s">
        <v>4400</v>
      </c>
      <c r="D758" t="s">
        <v>4400</v>
      </c>
      <c r="E758" t="s">
        <v>4400</v>
      </c>
      <c r="F758" s="15" t="str">
        <f>VLOOKUP(A758,'[1]Coordinates cleaned'!$A:$I,9,0)</f>
        <v>Camusat</v>
      </c>
      <c r="G758" s="15" t="str">
        <f>VLOOKUP(A758,'[1]Coordinates cleaned'!$A:$J,10,0)</f>
        <v>Thomasi Seruyange</v>
      </c>
      <c r="H758" s="9" t="s">
        <v>3367</v>
      </c>
      <c r="I758">
        <f>VLOOKUP(A758,'[1]Coordinates cleaned'!$A:$G,7,0)</f>
        <v>-0.167243</v>
      </c>
      <c r="J758">
        <f>VLOOKUP(A758,'[1]Coordinates cleaned'!$A:$H,8,0)</f>
        <v>30.5528279</v>
      </c>
      <c r="K758" s="10" t="s">
        <v>3371</v>
      </c>
      <c r="L758" s="10"/>
    </row>
    <row r="759" spans="1:12" x14ac:dyDescent="0.3">
      <c r="A759">
        <v>701232</v>
      </c>
      <c r="B759" t="s">
        <v>3260</v>
      </c>
      <c r="C759" t="s">
        <v>4400</v>
      </c>
      <c r="D759" t="s">
        <v>4400</v>
      </c>
      <c r="E759" t="s">
        <v>4400</v>
      </c>
      <c r="F759" s="15" t="str">
        <f>VLOOKUP(A759,'[1]Coordinates cleaned'!$A:$I,9,0)</f>
        <v>Camusat</v>
      </c>
      <c r="G759" s="15" t="str">
        <f>VLOOKUP(A759,'[1]Coordinates cleaned'!$A:$J,10,0)</f>
        <v>Christopher Alituha</v>
      </c>
      <c r="H759" s="9" t="s">
        <v>3367</v>
      </c>
      <c r="I759">
        <f>VLOOKUP(A759,'[1]Coordinates cleaned'!$A:$G,7,0)</f>
        <v>0.39640186820179202</v>
      </c>
      <c r="J759">
        <f>VLOOKUP(A759,'[1]Coordinates cleaned'!$A:$H,8,0)</f>
        <v>32.045140005648101</v>
      </c>
      <c r="K759" s="10" t="s">
        <v>3371</v>
      </c>
      <c r="L759" s="10"/>
    </row>
    <row r="760" spans="1:12" x14ac:dyDescent="0.3">
      <c r="A760">
        <v>606188</v>
      </c>
      <c r="B760" t="s">
        <v>1125</v>
      </c>
      <c r="C760" t="s">
        <v>4400</v>
      </c>
      <c r="D760" t="s">
        <v>4400</v>
      </c>
      <c r="E760" t="s">
        <v>4400</v>
      </c>
      <c r="F760" s="15" t="str">
        <f>VLOOKUP(A760,'[1]Coordinates cleaned'!$A:$I,9,0)</f>
        <v>I-Engineering</v>
      </c>
      <c r="G760" s="15" t="str">
        <f>VLOOKUP(A760,'[1]Coordinates cleaned'!$A:$J,10,0)</f>
        <v>Latima Musoke</v>
      </c>
      <c r="H760" s="9" t="s">
        <v>3368</v>
      </c>
      <c r="I760">
        <f>VLOOKUP(A760,'[1]Coordinates cleaned'!$A:$G,7,0)</f>
        <v>1.3484853000000001</v>
      </c>
      <c r="J760">
        <f>VLOOKUP(A760,'[1]Coordinates cleaned'!$A:$H,8,0)</f>
        <v>31.320927399999999</v>
      </c>
      <c r="K760" s="10" t="s">
        <v>3371</v>
      </c>
      <c r="L760" s="10"/>
    </row>
    <row r="761" spans="1:12" x14ac:dyDescent="0.3">
      <c r="A761">
        <v>605167</v>
      </c>
      <c r="B761" t="s">
        <v>220</v>
      </c>
      <c r="C761" t="s">
        <v>4400</v>
      </c>
      <c r="D761" t="s">
        <v>4400</v>
      </c>
      <c r="E761" t="s">
        <v>4400</v>
      </c>
      <c r="F761" s="15" t="str">
        <f>VLOOKUP(A761,'[1]Coordinates cleaned'!$A:$I,9,0)</f>
        <v>Camusat</v>
      </c>
      <c r="G761" s="15" t="str">
        <f>VLOOKUP(A761,'[1]Coordinates cleaned'!$A:$J,10,0)</f>
        <v>Abu Kasamba</v>
      </c>
      <c r="H761" s="9" t="s">
        <v>3367</v>
      </c>
      <c r="I761">
        <f>VLOOKUP(A761,'[1]Coordinates cleaned'!$A:$G,7,0)</f>
        <v>0.30845952693397599</v>
      </c>
      <c r="J761">
        <f>VLOOKUP(A761,'[1]Coordinates cleaned'!$A:$H,8,0)</f>
        <v>32.5674955035769</v>
      </c>
      <c r="K761" s="10" t="s">
        <v>3371</v>
      </c>
      <c r="L761" s="10"/>
    </row>
    <row r="762" spans="1:12" x14ac:dyDescent="0.3">
      <c r="A762">
        <v>701797</v>
      </c>
      <c r="B762" t="s">
        <v>3775</v>
      </c>
      <c r="C762" t="s">
        <v>4400</v>
      </c>
      <c r="D762" t="s">
        <v>4400</v>
      </c>
      <c r="E762" t="s">
        <v>4400</v>
      </c>
      <c r="F762" s="15" t="str">
        <f>VLOOKUP(A762,'[1]Coordinates cleaned'!$A:$I,9,0)</f>
        <v>Netis</v>
      </c>
      <c r="G762" s="15" t="str">
        <f>VLOOKUP(A762,'[1]Coordinates cleaned'!$A:$J,10,0)</f>
        <v>Samuel Naseke</v>
      </c>
      <c r="H762" s="9" t="s">
        <v>3669</v>
      </c>
      <c r="I762">
        <f>VLOOKUP(A762,'[1]Coordinates cleaned'!$A:$G,7,0)</f>
        <v>0.37878729999999999</v>
      </c>
      <c r="J762">
        <f>VLOOKUP(A762,'[1]Coordinates cleaned'!$A:$H,8,0)</f>
        <v>33.220261399999998</v>
      </c>
      <c r="K762" s="10" t="s">
        <v>3371</v>
      </c>
      <c r="L762" s="10"/>
    </row>
    <row r="763" spans="1:12" x14ac:dyDescent="0.3">
      <c r="A763">
        <v>608087</v>
      </c>
      <c r="B763" t="s">
        <v>2413</v>
      </c>
      <c r="C763" t="s">
        <v>4400</v>
      </c>
      <c r="D763" t="s">
        <v>4400</v>
      </c>
      <c r="E763" t="s">
        <v>4400</v>
      </c>
      <c r="F763" s="15" t="str">
        <f>VLOOKUP(A763,'[1]Coordinates cleaned'!$A:$I,9,0)</f>
        <v>Netis</v>
      </c>
      <c r="G763" s="15" t="str">
        <f>VLOOKUP(A763,'[1]Coordinates cleaned'!$A:$J,10,0)</f>
        <v>Moses Wandera</v>
      </c>
      <c r="H763" s="9" t="s">
        <v>3669</v>
      </c>
      <c r="I763">
        <f>VLOOKUP(A763,'[1]Coordinates cleaned'!$A:$G,7,0)</f>
        <v>1.8500179999999999</v>
      </c>
      <c r="J763">
        <f>VLOOKUP(A763,'[1]Coordinates cleaned'!$A:$H,8,0)</f>
        <v>33.583331700000002</v>
      </c>
      <c r="K763" s="10" t="s">
        <v>3371</v>
      </c>
      <c r="L763" s="10"/>
    </row>
    <row r="764" spans="1:12" x14ac:dyDescent="0.3">
      <c r="A764">
        <v>608080</v>
      </c>
      <c r="B764" t="s">
        <v>2105</v>
      </c>
      <c r="C764" t="s">
        <v>4400</v>
      </c>
      <c r="D764" t="s">
        <v>4400</v>
      </c>
      <c r="E764" t="s">
        <v>4400</v>
      </c>
      <c r="F764" s="15" t="str">
        <f>VLOOKUP(A764,'[1]Coordinates cleaned'!$A:$I,9,0)</f>
        <v>Netis</v>
      </c>
      <c r="G764" s="15" t="str">
        <f>VLOOKUP(A764,'[1]Coordinates cleaned'!$A:$J,10,0)</f>
        <v>Jude Musana</v>
      </c>
      <c r="H764" s="9" t="s">
        <v>3669</v>
      </c>
      <c r="I764">
        <f>VLOOKUP(A764,'[1]Coordinates cleaned'!$A:$G,7,0)</f>
        <v>0.53031720000000004</v>
      </c>
      <c r="J764">
        <f>VLOOKUP(A764,'[1]Coordinates cleaned'!$A:$H,8,0)</f>
        <v>33.863776600000001</v>
      </c>
      <c r="K764" s="10" t="s">
        <v>3371</v>
      </c>
      <c r="L764" s="10"/>
    </row>
    <row r="765" spans="1:12" x14ac:dyDescent="0.3">
      <c r="A765">
        <v>701635</v>
      </c>
      <c r="B765" t="s">
        <v>3589</v>
      </c>
      <c r="C765" t="s">
        <v>4400</v>
      </c>
      <c r="D765" t="s">
        <v>4400</v>
      </c>
      <c r="E765" t="s">
        <v>4400</v>
      </c>
      <c r="F765" s="15" t="str">
        <f>VLOOKUP(A765,'[1]Coordinates cleaned'!$A:$I,9,0)</f>
        <v>Camusat</v>
      </c>
      <c r="G765" s="15" t="str">
        <f>VLOOKUP(A765,'[1]Coordinates cleaned'!$A:$J,10,0)</f>
        <v>Abu Kasamba</v>
      </c>
      <c r="H765" s="9" t="s">
        <v>3367</v>
      </c>
      <c r="I765">
        <f>VLOOKUP(A765,'[1]Coordinates cleaned'!$A:$G,7,0)</f>
        <v>8.8064100000000006E-2</v>
      </c>
      <c r="J765">
        <f>VLOOKUP(A765,'[1]Coordinates cleaned'!$A:$H,8,0)</f>
        <v>32.486720200000001</v>
      </c>
      <c r="K765" s="10" t="s">
        <v>3371</v>
      </c>
      <c r="L765" s="10"/>
    </row>
    <row r="766" spans="1:12" x14ac:dyDescent="0.3">
      <c r="A766">
        <v>607336</v>
      </c>
      <c r="B766" t="s">
        <v>1652</v>
      </c>
      <c r="C766" t="s">
        <v>4400</v>
      </c>
      <c r="D766" t="s">
        <v>4400</v>
      </c>
      <c r="E766" t="s">
        <v>4400</v>
      </c>
      <c r="F766" s="15" t="str">
        <f>VLOOKUP(A766,'[1]Coordinates cleaned'!$A:$I,9,0)</f>
        <v>I-Engineering</v>
      </c>
      <c r="G766" s="15" t="str">
        <f>VLOOKUP(A766,'[1]Coordinates cleaned'!$A:$J,10,0)</f>
        <v>Joash Lubwama</v>
      </c>
      <c r="H766" s="9" t="s">
        <v>3368</v>
      </c>
      <c r="I766">
        <f>VLOOKUP(A766,'[1]Coordinates cleaned'!$A:$G,7,0)</f>
        <v>0.31725969999999998</v>
      </c>
      <c r="J766">
        <f>VLOOKUP(A766,'[1]Coordinates cleaned'!$A:$H,8,0)</f>
        <v>32.573227500000002</v>
      </c>
      <c r="K766" s="10" t="s">
        <v>3371</v>
      </c>
      <c r="L766" s="10"/>
    </row>
    <row r="767" spans="1:12" x14ac:dyDescent="0.3">
      <c r="A767">
        <v>701410</v>
      </c>
      <c r="B767" t="s">
        <v>3451</v>
      </c>
      <c r="C767" t="s">
        <v>4400</v>
      </c>
      <c r="D767" t="s">
        <v>4400</v>
      </c>
      <c r="E767" t="s">
        <v>4400</v>
      </c>
      <c r="F767" s="15" t="str">
        <f>VLOOKUP(A767,'[1]Coordinates cleaned'!$A:$I,9,0)</f>
        <v>Netis</v>
      </c>
      <c r="G767" s="15" t="str">
        <f>VLOOKUP(A767,'[1]Coordinates cleaned'!$A:$J,10,0)</f>
        <v>Paul Mbabazi</v>
      </c>
      <c r="H767" s="9" t="s">
        <v>3669</v>
      </c>
      <c r="I767">
        <f>VLOOKUP(A767,'[1]Coordinates cleaned'!$A:$G,7,0)</f>
        <v>0.27656459999999999</v>
      </c>
      <c r="J767">
        <f>VLOOKUP(A767,'[1]Coordinates cleaned'!$A:$H,8,0)</f>
        <v>32.584515099999997</v>
      </c>
      <c r="K767" s="10" t="s">
        <v>3371</v>
      </c>
      <c r="L767" s="10"/>
    </row>
    <row r="768" spans="1:12" x14ac:dyDescent="0.3">
      <c r="A768">
        <v>609749</v>
      </c>
      <c r="B768" t="s">
        <v>3016</v>
      </c>
      <c r="C768" t="s">
        <v>4400</v>
      </c>
      <c r="D768" t="s">
        <v>4400</v>
      </c>
      <c r="E768" t="s">
        <v>4400</v>
      </c>
      <c r="F768" s="15" t="str">
        <f>VLOOKUP(A768,'[1]Coordinates cleaned'!$A:$I,9,0)</f>
        <v>Netis</v>
      </c>
      <c r="G768" s="15" t="str">
        <f>VLOOKUP(A768,'[1]Coordinates cleaned'!$A:$J,10,0)</f>
        <v>Paul Mbabazi</v>
      </c>
      <c r="H768" s="9" t="s">
        <v>3669</v>
      </c>
      <c r="I768">
        <f>VLOOKUP(A768,'[1]Coordinates cleaned'!$A:$G,7,0)</f>
        <v>0.2769238</v>
      </c>
      <c r="J768">
        <f>VLOOKUP(A768,'[1]Coordinates cleaned'!$A:$H,8,0)</f>
        <v>32.583987299999997</v>
      </c>
      <c r="K768" s="10" t="s">
        <v>3371</v>
      </c>
      <c r="L768" s="10"/>
    </row>
    <row r="769" spans="1:12" x14ac:dyDescent="0.3">
      <c r="A769">
        <v>701775</v>
      </c>
      <c r="B769" t="s">
        <v>3601</v>
      </c>
      <c r="C769" t="s">
        <v>4400</v>
      </c>
      <c r="D769" t="s">
        <v>4400</v>
      </c>
      <c r="E769" t="s">
        <v>4400</v>
      </c>
      <c r="F769" s="15" t="str">
        <f>VLOOKUP(A769,'[1]Coordinates cleaned'!$A:$I,9,0)</f>
        <v>Netis</v>
      </c>
      <c r="G769" s="15" t="str">
        <f>VLOOKUP(A769,'[1]Coordinates cleaned'!$A:$J,10,0)</f>
        <v>Benbridge Mulongo</v>
      </c>
      <c r="H769" s="9" t="s">
        <v>3669</v>
      </c>
      <c r="I769">
        <f>VLOOKUP(A769,'[1]Coordinates cleaned'!$A:$G,7,0)</f>
        <v>0.39583469999999998</v>
      </c>
      <c r="J769">
        <f>VLOOKUP(A769,'[1]Coordinates cleaned'!$A:$H,8,0)</f>
        <v>32.627969899999997</v>
      </c>
      <c r="K769" s="10" t="s">
        <v>3371</v>
      </c>
      <c r="L769" s="10"/>
    </row>
    <row r="770" spans="1:12" x14ac:dyDescent="0.3">
      <c r="A770">
        <v>607243</v>
      </c>
      <c r="B770" t="s">
        <v>718</v>
      </c>
      <c r="C770" t="s">
        <v>4400</v>
      </c>
      <c r="D770" t="s">
        <v>4400</v>
      </c>
      <c r="E770" t="s">
        <v>4400</v>
      </c>
      <c r="F770" s="15" t="str">
        <f>VLOOKUP(A770,'[1]Coordinates cleaned'!$A:$I,9,0)</f>
        <v>Camusat</v>
      </c>
      <c r="G770" s="15" t="str">
        <f>VLOOKUP(A770,'[1]Coordinates cleaned'!$A:$J,10,0)</f>
        <v>Christopher Alituha</v>
      </c>
      <c r="H770" s="9" t="s">
        <v>3367</v>
      </c>
      <c r="I770">
        <f>VLOOKUP(A770,'[1]Coordinates cleaned'!$A:$G,7,0)</f>
        <v>0.44917289999999999</v>
      </c>
      <c r="J770">
        <f>VLOOKUP(A770,'[1]Coordinates cleaned'!$A:$H,8,0)</f>
        <v>31.670883700000001</v>
      </c>
      <c r="K770" s="10" t="s">
        <v>3371</v>
      </c>
      <c r="L770" s="10"/>
    </row>
    <row r="771" spans="1:12" x14ac:dyDescent="0.3">
      <c r="A771">
        <v>605419</v>
      </c>
      <c r="B771" t="s">
        <v>496</v>
      </c>
      <c r="C771" t="s">
        <v>4400</v>
      </c>
      <c r="D771" t="s">
        <v>4400</v>
      </c>
      <c r="E771" t="s">
        <v>4400</v>
      </c>
      <c r="F771" s="15" t="s">
        <v>4338</v>
      </c>
      <c r="G771" s="15" t="str">
        <f>VLOOKUP(A771,'[1]Coordinates cleaned'!$A:$J,10,0)</f>
        <v>Innocent Ayiko</v>
      </c>
      <c r="H771" s="9" t="s">
        <v>3368</v>
      </c>
      <c r="I771">
        <f>VLOOKUP(A771,'[1]Coordinates cleaned'!$A:$G,7,0)</f>
        <v>2.5074448</v>
      </c>
      <c r="J771">
        <f>VLOOKUP(A771,'[1]Coordinates cleaned'!$A:$H,8,0)</f>
        <v>30.814096299999999</v>
      </c>
      <c r="K771" s="10" t="s">
        <v>3371</v>
      </c>
      <c r="L771" s="10" t="str">
        <f>VLOOKUP(A771,IENG_to_New_Vendor!A:H,8,0)</f>
        <v>IENG_to_New_Vendor</v>
      </c>
    </row>
    <row r="772" spans="1:12" x14ac:dyDescent="0.3">
      <c r="A772">
        <v>607520</v>
      </c>
      <c r="B772" t="s">
        <v>390</v>
      </c>
      <c r="C772" t="s">
        <v>4400</v>
      </c>
      <c r="D772" t="s">
        <v>4400</v>
      </c>
      <c r="E772" t="s">
        <v>4400</v>
      </c>
      <c r="F772" s="15" t="str">
        <f>VLOOKUP(A772,'[1]Coordinates cleaned'!$A:$I,9,0)</f>
        <v>Netis</v>
      </c>
      <c r="G772" s="15" t="str">
        <f>VLOOKUP(A772,'[1]Coordinates cleaned'!$A:$J,10,0)</f>
        <v>Samuel Naseke</v>
      </c>
      <c r="H772" s="9" t="s">
        <v>3669</v>
      </c>
      <c r="I772">
        <f>VLOOKUP(A772,'[1]Coordinates cleaned'!$A:$G,7,0)</f>
        <v>0.58467009999999997</v>
      </c>
      <c r="J772">
        <f>VLOOKUP(A772,'[1]Coordinates cleaned'!$A:$H,8,0)</f>
        <v>32.808433399999998</v>
      </c>
      <c r="K772" s="10" t="s">
        <v>3371</v>
      </c>
      <c r="L772" s="10"/>
    </row>
    <row r="773" spans="1:12" x14ac:dyDescent="0.3">
      <c r="A773">
        <v>701196</v>
      </c>
      <c r="B773" t="s">
        <v>3776</v>
      </c>
      <c r="C773" t="s">
        <v>4400</v>
      </c>
      <c r="D773" t="s">
        <v>4400</v>
      </c>
      <c r="E773" t="s">
        <v>4400</v>
      </c>
      <c r="F773" s="15" t="str">
        <f>VLOOKUP(A773,'[1]Coordinates cleaned'!$A:$I,9,0)</f>
        <v>I-Engineering</v>
      </c>
      <c r="G773" s="15" t="str">
        <f>VLOOKUP(A773,'[1]Coordinates cleaned'!$A:$J,10,0)</f>
        <v>Joash Lubwama</v>
      </c>
      <c r="H773" s="9" t="s">
        <v>3368</v>
      </c>
      <c r="I773">
        <f>VLOOKUP(A773,'[1]Coordinates cleaned'!$A:$G,7,0)</f>
        <v>0.31756709999999999</v>
      </c>
      <c r="J773">
        <f>VLOOKUP(A773,'[1]Coordinates cleaned'!$A:$H,8,0)</f>
        <v>32.573922699999997</v>
      </c>
      <c r="K773" s="10" t="s">
        <v>3371</v>
      </c>
      <c r="L773" s="10"/>
    </row>
    <row r="774" spans="1:12" x14ac:dyDescent="0.3">
      <c r="A774">
        <v>701069</v>
      </c>
      <c r="B774" t="s">
        <v>656</v>
      </c>
      <c r="C774" t="s">
        <v>4400</v>
      </c>
      <c r="D774" t="s">
        <v>4400</v>
      </c>
      <c r="E774" t="s">
        <v>4400</v>
      </c>
      <c r="F774" s="15" t="str">
        <f>VLOOKUP(A774,'[1]Coordinates cleaned'!$A:$I,9,0)</f>
        <v>Netis</v>
      </c>
      <c r="G774" s="15" t="str">
        <f>VLOOKUP(A774,'[1]Coordinates cleaned'!$A:$J,10,0)</f>
        <v>Paul Mbabazi</v>
      </c>
      <c r="H774" s="9" t="s">
        <v>3669</v>
      </c>
      <c r="I774">
        <f>VLOOKUP(A774,'[1]Coordinates cleaned'!$A:$G,7,0)</f>
        <v>0.32438</v>
      </c>
      <c r="J774">
        <f>VLOOKUP(A774,'[1]Coordinates cleaned'!$A:$H,8,0)</f>
        <v>32.649299999999997</v>
      </c>
      <c r="K774" s="10" t="s">
        <v>3371</v>
      </c>
      <c r="L774" s="10"/>
    </row>
    <row r="775" spans="1:12" x14ac:dyDescent="0.3">
      <c r="A775">
        <v>607279</v>
      </c>
      <c r="B775" t="s">
        <v>1998</v>
      </c>
      <c r="C775" t="s">
        <v>4400</v>
      </c>
      <c r="D775" t="s">
        <v>4400</v>
      </c>
      <c r="E775" t="s">
        <v>4400</v>
      </c>
      <c r="F775" s="15" t="str">
        <f>VLOOKUP(A775,'[1]Coordinates cleaned'!$A:$I,9,0)</f>
        <v>I-Engineering</v>
      </c>
      <c r="G775" s="15" t="str">
        <f>VLOOKUP(A775,'[1]Coordinates cleaned'!$A:$J,10,0)</f>
        <v>Joash Lubwama</v>
      </c>
      <c r="H775" s="9" t="s">
        <v>3368</v>
      </c>
      <c r="I775">
        <f>VLOOKUP(A775,'[1]Coordinates cleaned'!$A:$G,7,0)</f>
        <v>0.31757930000000001</v>
      </c>
      <c r="J775">
        <f>VLOOKUP(A775,'[1]Coordinates cleaned'!$A:$H,8,0)</f>
        <v>32.573931399999999</v>
      </c>
      <c r="K775" s="10" t="s">
        <v>3371</v>
      </c>
      <c r="L775" s="10"/>
    </row>
    <row r="776" spans="1:12" x14ac:dyDescent="0.3">
      <c r="A776">
        <v>605171</v>
      </c>
      <c r="B776" t="s">
        <v>224</v>
      </c>
      <c r="C776" t="s">
        <v>4400</v>
      </c>
      <c r="D776" t="s">
        <v>4400</v>
      </c>
      <c r="E776" t="s">
        <v>4400</v>
      </c>
      <c r="F776" s="15" t="str">
        <f>VLOOKUP(A776,'[1]Coordinates cleaned'!$A:$I,9,0)</f>
        <v>I-Engineering</v>
      </c>
      <c r="G776" s="15" t="str">
        <f>VLOOKUP(A776,'[1]Coordinates cleaned'!$A:$J,10,0)</f>
        <v>Joash Lubwama</v>
      </c>
      <c r="H776" s="9" t="s">
        <v>3368</v>
      </c>
      <c r="I776">
        <f>VLOOKUP(A776,'[1]Coordinates cleaned'!$A:$G,7,0)</f>
        <v>0.34370000000000001</v>
      </c>
      <c r="J776">
        <f>VLOOKUP(A776,'[1]Coordinates cleaned'!$A:$H,8,0)</f>
        <v>32.573548299999999</v>
      </c>
      <c r="K776" s="10" t="s">
        <v>3371</v>
      </c>
      <c r="L776" s="10"/>
    </row>
    <row r="777" spans="1:12" x14ac:dyDescent="0.3">
      <c r="A777">
        <v>701387</v>
      </c>
      <c r="B777" t="s">
        <v>3454</v>
      </c>
      <c r="C777" t="s">
        <v>4400</v>
      </c>
      <c r="D777" t="s">
        <v>4400</v>
      </c>
      <c r="E777" t="s">
        <v>4400</v>
      </c>
      <c r="F777" s="15" t="str">
        <f>VLOOKUP(A777,'[1]Coordinates cleaned'!$A:$I,9,0)</f>
        <v>Netis</v>
      </c>
      <c r="G777" s="15" t="str">
        <f>VLOOKUP(A777,'[1]Coordinates cleaned'!$A:$J,10,0)</f>
        <v>Emmanuel Kafuko</v>
      </c>
      <c r="H777" s="9" t="s">
        <v>3669</v>
      </c>
      <c r="I777">
        <f>VLOOKUP(A777,'[1]Coordinates cleaned'!$A:$G,7,0)</f>
        <v>0.55407689999999998</v>
      </c>
      <c r="J777">
        <f>VLOOKUP(A777,'[1]Coordinates cleaned'!$A:$H,8,0)</f>
        <v>33.464253200000002</v>
      </c>
      <c r="K777" s="10" t="s">
        <v>3371</v>
      </c>
      <c r="L777" s="10"/>
    </row>
    <row r="778" spans="1:12" x14ac:dyDescent="0.3">
      <c r="A778">
        <v>605915</v>
      </c>
      <c r="B778" t="s">
        <v>3777</v>
      </c>
      <c r="C778" t="s">
        <v>4400</v>
      </c>
      <c r="D778" t="s">
        <v>4400</v>
      </c>
      <c r="E778" t="s">
        <v>4400</v>
      </c>
      <c r="F778" s="15" t="str">
        <f>VLOOKUP(A778,'[1]Coordinates cleaned'!$A:$I,9,0)</f>
        <v>Camusat</v>
      </c>
      <c r="G778" s="15" t="str">
        <f>VLOOKUP(A778,'[1]Coordinates cleaned'!$A:$J,10,0)</f>
        <v>M Patrick Kalibbala</v>
      </c>
      <c r="H778" s="9" t="s">
        <v>3367</v>
      </c>
      <c r="I778">
        <f>VLOOKUP(A778,'[1]Coordinates cleaned'!$A:$G,7,0)</f>
        <v>-0.48546519999999999</v>
      </c>
      <c r="J778">
        <f>VLOOKUP(A778,'[1]Coordinates cleaned'!$A:$H,8,0)</f>
        <v>31.5119972</v>
      </c>
      <c r="K778" s="10" t="s">
        <v>3371</v>
      </c>
      <c r="L778" s="10"/>
    </row>
    <row r="779" spans="1:12" x14ac:dyDescent="0.3">
      <c r="A779">
        <v>609189</v>
      </c>
      <c r="B779" t="s">
        <v>2291</v>
      </c>
      <c r="C779" t="s">
        <v>4400</v>
      </c>
      <c r="D779" t="s">
        <v>4400</v>
      </c>
      <c r="E779" t="s">
        <v>4400</v>
      </c>
      <c r="F779" s="15" t="str">
        <f>VLOOKUP(A779,'[1]Coordinates cleaned'!$A:$I,9,0)</f>
        <v>I-Engineering</v>
      </c>
      <c r="G779" s="15" t="str">
        <f>VLOOKUP(A779,'[1]Coordinates cleaned'!$A:$J,10,0)</f>
        <v>Latima Musoke</v>
      </c>
      <c r="H779" s="9" t="s">
        <v>3368</v>
      </c>
      <c r="I779">
        <f>VLOOKUP(A779,'[1]Coordinates cleaned'!$A:$G,7,0)</f>
        <v>1.5406839999999999</v>
      </c>
      <c r="J779">
        <f>VLOOKUP(A779,'[1]Coordinates cleaned'!$A:$H,8,0)</f>
        <v>31.6712582</v>
      </c>
      <c r="K779" s="10" t="s">
        <v>3371</v>
      </c>
      <c r="L779" s="10"/>
    </row>
    <row r="780" spans="1:12" x14ac:dyDescent="0.3">
      <c r="A780">
        <v>605878</v>
      </c>
      <c r="B780" t="s">
        <v>464</v>
      </c>
      <c r="C780" t="s">
        <v>4400</v>
      </c>
      <c r="D780" t="s">
        <v>4400</v>
      </c>
      <c r="E780" t="s">
        <v>4400</v>
      </c>
      <c r="F780" s="15" t="str">
        <f>VLOOKUP(A780,'[1]Coordinates cleaned'!$A:$I,9,0)</f>
        <v>Netis</v>
      </c>
      <c r="G780" s="15" t="str">
        <f>VLOOKUP(A780,'[1]Coordinates cleaned'!$A:$J,10,0)</f>
        <v>Emmanuel Kafuko</v>
      </c>
      <c r="H780" s="9" t="s">
        <v>3669</v>
      </c>
      <c r="I780">
        <f>VLOOKUP(A780,'[1]Coordinates cleaned'!$A:$G,7,0)</f>
        <v>0.60632050000000004</v>
      </c>
      <c r="J780">
        <f>VLOOKUP(A780,'[1]Coordinates cleaned'!$A:$H,8,0)</f>
        <v>33.499213400000002</v>
      </c>
      <c r="K780" s="10" t="s">
        <v>3371</v>
      </c>
      <c r="L780" s="10"/>
    </row>
    <row r="781" spans="1:12" x14ac:dyDescent="0.3">
      <c r="A781">
        <v>609324</v>
      </c>
      <c r="B781" t="s">
        <v>235</v>
      </c>
      <c r="C781" t="s">
        <v>4400</v>
      </c>
      <c r="D781" t="s">
        <v>4400</v>
      </c>
      <c r="E781" t="s">
        <v>4400</v>
      </c>
      <c r="F781" s="15" t="str">
        <f>VLOOKUP(A781,'[1]Coordinates cleaned'!$A:$I,9,0)</f>
        <v>Camusat</v>
      </c>
      <c r="G781" s="15" t="str">
        <f>VLOOKUP(A781,'[1]Coordinates cleaned'!$A:$J,10,0)</f>
        <v>Denis Masaba</v>
      </c>
      <c r="H781" s="9" t="s">
        <v>3367</v>
      </c>
      <c r="I781">
        <f>VLOOKUP(A781,'[1]Coordinates cleaned'!$A:$G,7,0)</f>
        <v>-0.78852</v>
      </c>
      <c r="J781">
        <f>VLOOKUP(A781,'[1]Coordinates cleaned'!$A:$H,8,0)</f>
        <v>29.929469999999998</v>
      </c>
      <c r="K781" s="10" t="s">
        <v>3371</v>
      </c>
      <c r="L781" s="10"/>
    </row>
    <row r="782" spans="1:12" x14ac:dyDescent="0.3">
      <c r="A782">
        <v>606312</v>
      </c>
      <c r="B782" t="s">
        <v>38</v>
      </c>
      <c r="C782" t="s">
        <v>4400</v>
      </c>
      <c r="D782" t="s">
        <v>4400</v>
      </c>
      <c r="E782" t="s">
        <v>4400</v>
      </c>
      <c r="F782" s="15" t="str">
        <f>VLOOKUP(A782,'[1]Coordinates cleaned'!$A:$I,9,0)</f>
        <v>Netis</v>
      </c>
      <c r="G782" s="15" t="str">
        <f>VLOOKUP(A782,'[1]Coordinates cleaned'!$A:$J,10,0)</f>
        <v>Benbridge Mulongo</v>
      </c>
      <c r="H782" s="9" t="s">
        <v>3669</v>
      </c>
      <c r="I782">
        <f>VLOOKUP(A782,'[1]Coordinates cleaned'!$A:$G,7,0)</f>
        <v>0.38929638999999999</v>
      </c>
      <c r="J782">
        <f>VLOOKUP(A782,'[1]Coordinates cleaned'!$A:$H,8,0)</f>
        <v>32.62893742</v>
      </c>
      <c r="K782" s="10" t="s">
        <v>3371</v>
      </c>
      <c r="L782" s="10"/>
    </row>
    <row r="783" spans="1:12" x14ac:dyDescent="0.3">
      <c r="A783">
        <v>701697</v>
      </c>
      <c r="B783" t="s">
        <v>3609</v>
      </c>
      <c r="C783" t="s">
        <v>4400</v>
      </c>
      <c r="D783" t="s">
        <v>4400</v>
      </c>
      <c r="E783" t="s">
        <v>4400</v>
      </c>
      <c r="F783" s="15" t="str">
        <f>VLOOKUP(A783,'[1]Coordinates cleaned'!$A:$I,9,0)</f>
        <v>Camusat</v>
      </c>
      <c r="G783" s="15" t="str">
        <f>VLOOKUP(A783,'[1]Coordinates cleaned'!$A:$J,10,0)</f>
        <v>Stephen Rwabwogo</v>
      </c>
      <c r="H783" s="9" t="s">
        <v>3367</v>
      </c>
      <c r="I783">
        <f>VLOOKUP(A783,'[1]Coordinates cleaned'!$A:$G,7,0)</f>
        <v>0.64781149999999998</v>
      </c>
      <c r="J783">
        <f>VLOOKUP(A783,'[1]Coordinates cleaned'!$A:$H,8,0)</f>
        <v>30.371244900000001</v>
      </c>
      <c r="K783" s="10" t="s">
        <v>3371</v>
      </c>
      <c r="L783" s="10"/>
    </row>
    <row r="784" spans="1:12" x14ac:dyDescent="0.3">
      <c r="A784">
        <v>607362</v>
      </c>
      <c r="B784" t="s">
        <v>1953</v>
      </c>
      <c r="C784" t="s">
        <v>4400</v>
      </c>
      <c r="D784" t="s">
        <v>4400</v>
      </c>
      <c r="E784" t="s">
        <v>4400</v>
      </c>
      <c r="F784" s="15" t="str">
        <f>VLOOKUP(A784,'[1]Coordinates cleaned'!$A:$I,9,0)</f>
        <v>Netis</v>
      </c>
      <c r="G784" s="15" t="str">
        <f>VLOOKUP(A784,'[1]Coordinates cleaned'!$A:$J,10,0)</f>
        <v>Paul Mbabazi</v>
      </c>
      <c r="H784" s="9" t="s">
        <v>3669</v>
      </c>
      <c r="I784">
        <f>VLOOKUP(A784,'[1]Coordinates cleaned'!$A:$G,7,0)</f>
        <v>0.2068932</v>
      </c>
      <c r="J784">
        <f>VLOOKUP(A784,'[1]Coordinates cleaned'!$A:$H,8,0)</f>
        <v>32.582622399999998</v>
      </c>
      <c r="K784" s="10" t="s">
        <v>3371</v>
      </c>
      <c r="L784" s="10"/>
    </row>
    <row r="785" spans="1:12" x14ac:dyDescent="0.3">
      <c r="A785">
        <v>609135</v>
      </c>
      <c r="B785" t="s">
        <v>2126</v>
      </c>
      <c r="C785" t="s">
        <v>4400</v>
      </c>
      <c r="D785" t="s">
        <v>4400</v>
      </c>
      <c r="E785" t="s">
        <v>4400</v>
      </c>
      <c r="F785" s="15" t="str">
        <f>VLOOKUP(A785,'[1]Coordinates cleaned'!$A:$I,9,0)</f>
        <v>Camusat</v>
      </c>
      <c r="G785" s="15" t="str">
        <f>VLOOKUP(A785,'[1]Coordinates cleaned'!$A:$J,10,0)</f>
        <v>Thomasi Seruyange</v>
      </c>
      <c r="H785" s="9" t="s">
        <v>3367</v>
      </c>
      <c r="I785">
        <f>VLOOKUP(A785,'[1]Coordinates cleaned'!$A:$G,7,0)</f>
        <v>-0.59266490000000005</v>
      </c>
      <c r="J785">
        <f>VLOOKUP(A785,'[1]Coordinates cleaned'!$A:$H,8,0)</f>
        <v>30.668325599999999</v>
      </c>
      <c r="K785" s="10" t="s">
        <v>3371</v>
      </c>
      <c r="L785" s="10"/>
    </row>
    <row r="786" spans="1:12" x14ac:dyDescent="0.3">
      <c r="A786">
        <v>701151</v>
      </c>
      <c r="B786" t="s">
        <v>1271</v>
      </c>
      <c r="C786" t="s">
        <v>4400</v>
      </c>
      <c r="D786" t="s">
        <v>4400</v>
      </c>
      <c r="E786" t="s">
        <v>4400</v>
      </c>
      <c r="F786" s="15" t="str">
        <f>VLOOKUP(A786,'[1]Coordinates cleaned'!$A:$I,9,0)</f>
        <v>Netis</v>
      </c>
      <c r="G786" s="15" t="str">
        <f>VLOOKUP(A786,'[1]Coordinates cleaned'!$A:$J,10,0)</f>
        <v>Moses Wandera</v>
      </c>
      <c r="H786" s="9" t="s">
        <v>3669</v>
      </c>
      <c r="I786">
        <f>VLOOKUP(A786,'[1]Coordinates cleaned'!$A:$G,7,0)</f>
        <v>1.5725642</v>
      </c>
      <c r="J786">
        <f>VLOOKUP(A786,'[1]Coordinates cleaned'!$A:$H,8,0)</f>
        <v>33.785682299999998</v>
      </c>
      <c r="K786" s="10" t="s">
        <v>3371</v>
      </c>
      <c r="L786" s="10"/>
    </row>
    <row r="787" spans="1:12" x14ac:dyDescent="0.3">
      <c r="A787">
        <v>606557</v>
      </c>
      <c r="B787" t="s">
        <v>1383</v>
      </c>
      <c r="C787" t="s">
        <v>4400</v>
      </c>
      <c r="D787" t="s">
        <v>4400</v>
      </c>
      <c r="E787" t="s">
        <v>4400</v>
      </c>
      <c r="F787" s="15" t="str">
        <f>VLOOKUP(A787,'[1]Coordinates cleaned'!$A:$I,9,0)</f>
        <v>Netis</v>
      </c>
      <c r="G787" s="15" t="str">
        <f>VLOOKUP(A787,'[1]Coordinates cleaned'!$A:$J,10,0)</f>
        <v>Moses Wandera</v>
      </c>
      <c r="H787" s="9" t="s">
        <v>3669</v>
      </c>
      <c r="I787">
        <f>VLOOKUP(A787,'[1]Coordinates cleaned'!$A:$G,7,0)</f>
        <v>1.8523504</v>
      </c>
      <c r="J787">
        <f>VLOOKUP(A787,'[1]Coordinates cleaned'!$A:$H,8,0)</f>
        <v>33.626281300000002</v>
      </c>
      <c r="K787" s="10" t="s">
        <v>3371</v>
      </c>
      <c r="L787" s="10"/>
    </row>
    <row r="788" spans="1:12" x14ac:dyDescent="0.3">
      <c r="A788">
        <v>605616</v>
      </c>
      <c r="B788" t="s">
        <v>829</v>
      </c>
      <c r="C788" t="s">
        <v>4400</v>
      </c>
      <c r="D788" t="s">
        <v>4400</v>
      </c>
      <c r="E788" t="s">
        <v>4400</v>
      </c>
      <c r="F788" s="15" t="str">
        <f>VLOOKUP(A788,'[1]Coordinates cleaned'!$A:$I,9,0)</f>
        <v>I-Engineering</v>
      </c>
      <c r="G788" s="15" t="str">
        <f>VLOOKUP(A788,'[1]Coordinates cleaned'!$A:$J,10,0)</f>
        <v>Joash Lubwama</v>
      </c>
      <c r="H788" s="9" t="s">
        <v>3368</v>
      </c>
      <c r="I788">
        <f>VLOOKUP(A788,'[1]Coordinates cleaned'!$A:$G,7,0)</f>
        <v>0.35037829999999998</v>
      </c>
      <c r="J788">
        <f>VLOOKUP(A788,'[1]Coordinates cleaned'!$A:$H,8,0)</f>
        <v>32.5729167</v>
      </c>
      <c r="K788" s="10" t="s">
        <v>3371</v>
      </c>
      <c r="L788" s="10"/>
    </row>
    <row r="789" spans="1:12" x14ac:dyDescent="0.3">
      <c r="A789">
        <v>605917</v>
      </c>
      <c r="B789" t="s">
        <v>533</v>
      </c>
      <c r="C789" t="s">
        <v>4400</v>
      </c>
      <c r="D789" t="s">
        <v>4400</v>
      </c>
      <c r="E789" t="s">
        <v>4400</v>
      </c>
      <c r="F789" s="15" t="str">
        <f>VLOOKUP(A789,'[1]Coordinates cleaned'!$A:$I,9,0)</f>
        <v>Camusat</v>
      </c>
      <c r="G789" s="15" t="str">
        <f>VLOOKUP(A789,'[1]Coordinates cleaned'!$A:$J,10,0)</f>
        <v>M Patrick Kalibbala</v>
      </c>
      <c r="H789" s="9" t="s">
        <v>3367</v>
      </c>
      <c r="I789">
        <f>VLOOKUP(A789,'[1]Coordinates cleaned'!$A:$G,7,0)</f>
        <v>-0.7896185</v>
      </c>
      <c r="J789">
        <f>VLOOKUP(A789,'[1]Coordinates cleaned'!$A:$H,8,0)</f>
        <v>31.490912600000001</v>
      </c>
      <c r="K789" s="10" t="s">
        <v>3371</v>
      </c>
      <c r="L789" s="10"/>
    </row>
    <row r="790" spans="1:12" x14ac:dyDescent="0.3">
      <c r="A790">
        <v>605021</v>
      </c>
      <c r="B790" t="s">
        <v>64</v>
      </c>
      <c r="C790" t="s">
        <v>4400</v>
      </c>
      <c r="D790" t="s">
        <v>4400</v>
      </c>
      <c r="E790" t="s">
        <v>4400</v>
      </c>
      <c r="F790" s="15" t="str">
        <f>VLOOKUP(A790,'[1]Coordinates cleaned'!$A:$I,9,0)</f>
        <v>Camusat</v>
      </c>
      <c r="G790" s="15" t="str">
        <f>VLOOKUP(A790,'[1]Coordinates cleaned'!$A:$J,10,0)</f>
        <v>Thomasi Seruyange</v>
      </c>
      <c r="H790" s="9" t="s">
        <v>3367</v>
      </c>
      <c r="I790">
        <f>VLOOKUP(A790,'[1]Coordinates cleaned'!$A:$G,7,0)</f>
        <v>-0.61082899999999996</v>
      </c>
      <c r="J790">
        <f>VLOOKUP(A790,'[1]Coordinates cleaned'!$A:$H,8,0)</f>
        <v>30.658177299999998</v>
      </c>
      <c r="K790" s="10" t="s">
        <v>3371</v>
      </c>
      <c r="L790" s="10"/>
    </row>
    <row r="791" spans="1:12" x14ac:dyDescent="0.3">
      <c r="A791">
        <v>701591</v>
      </c>
      <c r="B791" t="s">
        <v>3778</v>
      </c>
      <c r="C791" t="s">
        <v>4400</v>
      </c>
      <c r="D791" t="s">
        <v>4400</v>
      </c>
      <c r="E791" t="s">
        <v>4400</v>
      </c>
      <c r="F791" s="15" t="str">
        <f>VLOOKUP(A791,'[1]Coordinates cleaned'!$A:$I,9,0)</f>
        <v>Netis</v>
      </c>
      <c r="G791" s="15" t="str">
        <f>VLOOKUP(A791,'[1]Coordinates cleaned'!$A:$J,10,0)</f>
        <v>Paul Mbabazi</v>
      </c>
      <c r="H791" s="9" t="s">
        <v>3669</v>
      </c>
      <c r="I791">
        <f>VLOOKUP(A791,'[1]Coordinates cleaned'!$A:$G,7,0)</f>
        <v>0.29055049999999999</v>
      </c>
      <c r="J791">
        <f>VLOOKUP(A791,'[1]Coordinates cleaned'!$A:$H,8,0)</f>
        <v>32.590710100000003</v>
      </c>
      <c r="K791" s="10" t="s">
        <v>3371</v>
      </c>
      <c r="L791" s="10"/>
    </row>
    <row r="792" spans="1:12" x14ac:dyDescent="0.3">
      <c r="A792">
        <v>701737</v>
      </c>
      <c r="B792" t="s">
        <v>3626</v>
      </c>
      <c r="C792" t="s">
        <v>4400</v>
      </c>
      <c r="D792" t="s">
        <v>4400</v>
      </c>
      <c r="E792" t="s">
        <v>4400</v>
      </c>
      <c r="F792" s="15" t="s">
        <v>4338</v>
      </c>
      <c r="G792" s="15" t="str">
        <f>VLOOKUP(A792,'[1]Coordinates cleaned'!$A:$J,10,0)</f>
        <v>Innocent Ayiko</v>
      </c>
      <c r="H792" s="9" t="s">
        <v>3368</v>
      </c>
      <c r="I792">
        <f>VLOOKUP(A792,'[1]Coordinates cleaned'!$A:$G,7,0)</f>
        <v>3.4094899000000001</v>
      </c>
      <c r="J792">
        <f>VLOOKUP(A792,'[1]Coordinates cleaned'!$A:$H,8,0)</f>
        <v>30.958813800000001</v>
      </c>
      <c r="K792" s="10" t="s">
        <v>3371</v>
      </c>
      <c r="L792" s="10" t="str">
        <f>VLOOKUP(A792,IENG_to_New_Vendor!A:H,8,0)</f>
        <v>IENG_to_New_Vendor</v>
      </c>
    </row>
    <row r="793" spans="1:12" x14ac:dyDescent="0.3">
      <c r="A793">
        <v>607599</v>
      </c>
      <c r="B793" t="s">
        <v>1981</v>
      </c>
      <c r="C793" t="s">
        <v>4400</v>
      </c>
      <c r="D793" t="s">
        <v>4400</v>
      </c>
      <c r="E793" t="s">
        <v>4400</v>
      </c>
      <c r="F793" s="15" t="str">
        <f>VLOOKUP(A793,'[1]Coordinates cleaned'!$A:$I,9,0)</f>
        <v>Netis</v>
      </c>
      <c r="G793" s="15" t="str">
        <f>VLOOKUP(A793,'[1]Coordinates cleaned'!$A:$J,10,0)</f>
        <v>Benbridge Mulongo</v>
      </c>
      <c r="H793" s="9" t="s">
        <v>3669</v>
      </c>
      <c r="I793">
        <f>VLOOKUP(A793,'[1]Coordinates cleaned'!$A:$G,7,0)</f>
        <v>0.34792440000000002</v>
      </c>
      <c r="J793">
        <f>VLOOKUP(A793,'[1]Coordinates cleaned'!$A:$H,8,0)</f>
        <v>32.576757600000001</v>
      </c>
      <c r="K793" s="10" t="s">
        <v>3371</v>
      </c>
      <c r="L793" s="10"/>
    </row>
    <row r="794" spans="1:12" x14ac:dyDescent="0.3">
      <c r="A794">
        <v>605572</v>
      </c>
      <c r="B794" t="s">
        <v>3779</v>
      </c>
      <c r="C794" t="s">
        <v>4400</v>
      </c>
      <c r="D794" t="s">
        <v>4400</v>
      </c>
      <c r="E794" t="s">
        <v>4400</v>
      </c>
      <c r="F794" s="15" t="str">
        <f>VLOOKUP(A794,'[1]Coordinates cleaned'!$A:$I,9,0)</f>
        <v>Netis</v>
      </c>
      <c r="G794" s="15" t="str">
        <f>VLOOKUP(A794,'[1]Coordinates cleaned'!$A:$J,10,0)</f>
        <v>Paul Mbabazi</v>
      </c>
      <c r="H794" s="9" t="s">
        <v>3669</v>
      </c>
      <c r="I794">
        <f>VLOOKUP(A794,'[1]Coordinates cleaned'!$A:$G,7,0)</f>
        <v>0.31755480000000003</v>
      </c>
      <c r="J794">
        <f>VLOOKUP(A794,'[1]Coordinates cleaned'!$A:$H,8,0)</f>
        <v>32.636681899999999</v>
      </c>
      <c r="K794" s="10" t="s">
        <v>3371</v>
      </c>
      <c r="L794" s="10"/>
    </row>
    <row r="795" spans="1:12" x14ac:dyDescent="0.3">
      <c r="A795">
        <v>609648</v>
      </c>
      <c r="B795" t="s">
        <v>2068</v>
      </c>
      <c r="C795" t="s">
        <v>4400</v>
      </c>
      <c r="D795" t="s">
        <v>4400</v>
      </c>
      <c r="E795" t="s">
        <v>4400</v>
      </c>
      <c r="F795" s="15" t="str">
        <f>VLOOKUP(A795,'[1]Coordinates cleaned'!$A:$I,9,0)</f>
        <v>Camusat</v>
      </c>
      <c r="G795" s="15" t="str">
        <f>VLOOKUP(A795,'[1]Coordinates cleaned'!$A:$J,10,0)</f>
        <v>Christopher Alituha</v>
      </c>
      <c r="H795" s="9" t="s">
        <v>3367</v>
      </c>
      <c r="I795">
        <f>VLOOKUP(A795,'[1]Coordinates cleaned'!$A:$G,7,0)</f>
        <v>0.4411312</v>
      </c>
      <c r="J795">
        <f>VLOOKUP(A795,'[1]Coordinates cleaned'!$A:$H,8,0)</f>
        <v>31.837052700000001</v>
      </c>
      <c r="K795" s="10" t="s">
        <v>3371</v>
      </c>
      <c r="L795" s="10"/>
    </row>
    <row r="796" spans="1:12" x14ac:dyDescent="0.3">
      <c r="A796">
        <v>608584</v>
      </c>
      <c r="B796" t="s">
        <v>3780</v>
      </c>
      <c r="C796" t="s">
        <v>4400</v>
      </c>
      <c r="D796" t="s">
        <v>4400</v>
      </c>
      <c r="E796" t="s">
        <v>4400</v>
      </c>
      <c r="F796" s="15" t="str">
        <f>VLOOKUP(A796,'[1]Coordinates cleaned'!$A:$I,9,0)</f>
        <v>I-Engineering</v>
      </c>
      <c r="G796" s="15" t="str">
        <f>VLOOKUP(A796,'[1]Coordinates cleaned'!$A:$J,10,0)</f>
        <v>Moses Kaganda</v>
      </c>
      <c r="H796" s="9" t="s">
        <v>3368</v>
      </c>
      <c r="I796">
        <f>VLOOKUP(A796,'[1]Coordinates cleaned'!$A:$G,7,0)</f>
        <v>3.0721133333333301</v>
      </c>
      <c r="J796">
        <f>VLOOKUP(A796,'[1]Coordinates cleaned'!$A:$H,8,0)</f>
        <v>32.816654999999997</v>
      </c>
      <c r="K796" s="10" t="s">
        <v>3371</v>
      </c>
      <c r="L796" s="10"/>
    </row>
    <row r="797" spans="1:12" x14ac:dyDescent="0.3">
      <c r="A797">
        <v>606237</v>
      </c>
      <c r="B797" t="s">
        <v>1185</v>
      </c>
      <c r="C797" t="s">
        <v>4400</v>
      </c>
      <c r="D797" t="s">
        <v>4400</v>
      </c>
      <c r="E797" t="s">
        <v>4400</v>
      </c>
      <c r="F797" s="15" t="str">
        <f>VLOOKUP(A797,'[1]Coordinates cleaned'!$A:$I,9,0)</f>
        <v>Camusat</v>
      </c>
      <c r="G797" s="15" t="str">
        <f>VLOOKUP(A797,'[1]Coordinates cleaned'!$A:$J,10,0)</f>
        <v>Thomasi Seruyange</v>
      </c>
      <c r="H797" s="9" t="s">
        <v>3367</v>
      </c>
      <c r="I797">
        <f>VLOOKUP(A797,'[1]Coordinates cleaned'!$A:$G,7,0)</f>
        <v>-0.92863030000000002</v>
      </c>
      <c r="J797">
        <f>VLOOKUP(A797,'[1]Coordinates cleaned'!$A:$H,8,0)</f>
        <v>31.027471899999998</v>
      </c>
      <c r="K797" s="10" t="s">
        <v>3371</v>
      </c>
      <c r="L797" s="10"/>
    </row>
    <row r="798" spans="1:12" x14ac:dyDescent="0.3">
      <c r="A798">
        <v>608680</v>
      </c>
      <c r="B798" t="s">
        <v>3781</v>
      </c>
      <c r="C798" t="s">
        <v>4400</v>
      </c>
      <c r="D798" t="s">
        <v>4400</v>
      </c>
      <c r="E798" t="s">
        <v>4400</v>
      </c>
      <c r="F798" s="15" t="s">
        <v>4338</v>
      </c>
      <c r="G798" s="15" t="str">
        <f>VLOOKUP(A798,'[1]Coordinates cleaned'!$A:$J,10,0)</f>
        <v>Innocent Ayiko</v>
      </c>
      <c r="H798" s="9" t="s">
        <v>3368</v>
      </c>
      <c r="I798">
        <f>VLOOKUP(A798,'[1]Coordinates cleaned'!$A:$G,7,0)</f>
        <v>2.5182324999999999</v>
      </c>
      <c r="J798">
        <f>VLOOKUP(A798,'[1]Coordinates cleaned'!$A:$H,8,0)</f>
        <v>30.91047</v>
      </c>
      <c r="K798" s="10" t="s">
        <v>3371</v>
      </c>
      <c r="L798" s="10" t="str">
        <f>VLOOKUP(A798,IENG_to_New_Vendor!A:H,8,0)</f>
        <v>IENG_to_New_Vendor</v>
      </c>
    </row>
    <row r="799" spans="1:12" x14ac:dyDescent="0.3">
      <c r="A799">
        <v>605181</v>
      </c>
      <c r="B799" t="s">
        <v>3782</v>
      </c>
      <c r="C799" t="s">
        <v>4400</v>
      </c>
      <c r="D799" t="s">
        <v>4400</v>
      </c>
      <c r="E799" t="s">
        <v>4400</v>
      </c>
      <c r="F799" s="15" t="str">
        <f>VLOOKUP(A799,'[1]Coordinates cleaned'!$A:$I,9,0)</f>
        <v>I-Engineering</v>
      </c>
      <c r="G799" s="15" t="str">
        <f>VLOOKUP(A799,'[1]Coordinates cleaned'!$A:$J,10,0)</f>
        <v>Joash Lubwama</v>
      </c>
      <c r="H799" s="9" t="s">
        <v>3368</v>
      </c>
      <c r="I799">
        <f>VLOOKUP(A799,'[1]Coordinates cleaned'!$A:$G,7,0)</f>
        <v>0.34540539999999997</v>
      </c>
      <c r="J799">
        <f>VLOOKUP(A799,'[1]Coordinates cleaned'!$A:$H,8,0)</f>
        <v>32.571595299999998</v>
      </c>
      <c r="K799" s="10" t="s">
        <v>3371</v>
      </c>
      <c r="L799" s="10"/>
    </row>
    <row r="800" spans="1:12" x14ac:dyDescent="0.3">
      <c r="A800">
        <v>609522</v>
      </c>
      <c r="B800" t="s">
        <v>2767</v>
      </c>
      <c r="C800" t="s">
        <v>4400</v>
      </c>
      <c r="D800" t="s">
        <v>4400</v>
      </c>
      <c r="E800" t="s">
        <v>4400</v>
      </c>
      <c r="F800" s="15" t="str">
        <f>VLOOKUP(A800,'[1]Coordinates cleaned'!$A:$I,9,0)</f>
        <v>Netis</v>
      </c>
      <c r="G800" s="15" t="str">
        <f>VLOOKUP(A800,'[1]Coordinates cleaned'!$A:$J,10,0)</f>
        <v>Moses Wandera</v>
      </c>
      <c r="H800" s="9" t="s">
        <v>3669</v>
      </c>
      <c r="I800">
        <f>VLOOKUP(A800,'[1]Coordinates cleaned'!$A:$G,7,0)</f>
        <v>1.8673177000000001</v>
      </c>
      <c r="J800">
        <f>VLOOKUP(A800,'[1]Coordinates cleaned'!$A:$H,8,0)</f>
        <v>34.116634099999999</v>
      </c>
      <c r="K800" s="10" t="s">
        <v>3371</v>
      </c>
      <c r="L800" s="10"/>
    </row>
    <row r="801" spans="1:12" x14ac:dyDescent="0.3">
      <c r="A801">
        <v>608711</v>
      </c>
      <c r="B801" t="s">
        <v>2604</v>
      </c>
      <c r="C801" t="s">
        <v>4400</v>
      </c>
      <c r="D801" t="s">
        <v>4400</v>
      </c>
      <c r="E801" t="s">
        <v>4400</v>
      </c>
      <c r="F801" s="15" t="str">
        <f>VLOOKUP(A801,'[1]Coordinates cleaned'!$A:$I,9,0)</f>
        <v>I-Engineering</v>
      </c>
      <c r="G801" s="15" t="str">
        <f>VLOOKUP(A801,'[1]Coordinates cleaned'!$A:$J,10,0)</f>
        <v>Moses Kaganda</v>
      </c>
      <c r="H801" s="9" t="s">
        <v>3368</v>
      </c>
      <c r="I801">
        <f>VLOOKUP(A801,'[1]Coordinates cleaned'!$A:$G,7,0)</f>
        <v>2.9575871999999999</v>
      </c>
      <c r="J801">
        <f>VLOOKUP(A801,'[1]Coordinates cleaned'!$A:$H,8,0)</f>
        <v>32.392459000000002</v>
      </c>
      <c r="K801" s="10" t="s">
        <v>3371</v>
      </c>
      <c r="L801" s="10"/>
    </row>
    <row r="802" spans="1:12" x14ac:dyDescent="0.3">
      <c r="A802">
        <v>609773</v>
      </c>
      <c r="B802" t="s">
        <v>2983</v>
      </c>
      <c r="C802" t="s">
        <v>4400</v>
      </c>
      <c r="D802" t="s">
        <v>4400</v>
      </c>
      <c r="E802" t="s">
        <v>4400</v>
      </c>
      <c r="F802" s="15" t="str">
        <f>VLOOKUP(A802,'[1]Coordinates cleaned'!$A:$I,9,0)</f>
        <v>Camusat</v>
      </c>
      <c r="G802" s="15" t="str">
        <f>VLOOKUP(A802,'[1]Coordinates cleaned'!$A:$J,10,0)</f>
        <v>M Patrick Kalibbala</v>
      </c>
      <c r="H802" s="9" t="s">
        <v>3367</v>
      </c>
      <c r="I802">
        <f>VLOOKUP(A802,'[1]Coordinates cleaned'!$A:$G,7,0)</f>
        <v>0.2730629</v>
      </c>
      <c r="J802">
        <f>VLOOKUP(A802,'[1]Coordinates cleaned'!$A:$H,8,0)</f>
        <v>32.467936399999999</v>
      </c>
      <c r="K802" s="10" t="s">
        <v>3371</v>
      </c>
      <c r="L802" s="10"/>
    </row>
    <row r="803" spans="1:12" x14ac:dyDescent="0.3">
      <c r="A803">
        <v>608634</v>
      </c>
      <c r="B803" t="s">
        <v>924</v>
      </c>
      <c r="C803" t="s">
        <v>4400</v>
      </c>
      <c r="D803" t="s">
        <v>4400</v>
      </c>
      <c r="E803" t="s">
        <v>4400</v>
      </c>
      <c r="F803" s="15" t="s">
        <v>4338</v>
      </c>
      <c r="G803" s="15" t="str">
        <f>VLOOKUP(A803,'[1]Coordinates cleaned'!$A:$J,10,0)</f>
        <v>Innocent Ayiko</v>
      </c>
      <c r="H803" s="9" t="s">
        <v>3368</v>
      </c>
      <c r="I803">
        <f>VLOOKUP(A803,'[1]Coordinates cleaned'!$A:$G,7,0)</f>
        <v>3.272815</v>
      </c>
      <c r="J803">
        <f>VLOOKUP(A803,'[1]Coordinates cleaned'!$A:$H,8,0)</f>
        <v>31.114868333333298</v>
      </c>
      <c r="K803" s="10" t="s">
        <v>3371</v>
      </c>
      <c r="L803" s="10" t="str">
        <f>VLOOKUP(A803,IENG_to_New_Vendor!A:H,8,0)</f>
        <v>IENG_to_New_Vendor</v>
      </c>
    </row>
    <row r="804" spans="1:12" x14ac:dyDescent="0.3">
      <c r="A804">
        <v>701086</v>
      </c>
      <c r="B804" t="s">
        <v>3783</v>
      </c>
      <c r="C804" t="s">
        <v>4400</v>
      </c>
      <c r="D804" t="s">
        <v>4400</v>
      </c>
      <c r="E804" t="s">
        <v>4400</v>
      </c>
      <c r="F804" s="15" t="s">
        <v>4338</v>
      </c>
      <c r="G804" s="15" t="str">
        <f>VLOOKUP(A804,'[1]Coordinates cleaned'!$A:$J,10,0)</f>
        <v>Innocent Ayiko</v>
      </c>
      <c r="H804" s="9" t="s">
        <v>3368</v>
      </c>
      <c r="I804">
        <f>VLOOKUP(A804,'[1]Coordinates cleaned'!$A:$G,7,0)</f>
        <v>3.1134217</v>
      </c>
      <c r="J804">
        <f>VLOOKUP(A804,'[1]Coordinates cleaned'!$A:$H,8,0)</f>
        <v>31.157055</v>
      </c>
      <c r="K804" s="10" t="s">
        <v>3371</v>
      </c>
      <c r="L804" s="10" t="str">
        <f>VLOOKUP(A804,IENG_to_New_Vendor!A:H,8,0)</f>
        <v>IENG_to_New_Vendor</v>
      </c>
    </row>
    <row r="805" spans="1:12" x14ac:dyDescent="0.3">
      <c r="A805">
        <v>607328</v>
      </c>
      <c r="B805" t="s">
        <v>3</v>
      </c>
      <c r="C805" t="s">
        <v>4400</v>
      </c>
      <c r="D805" t="s">
        <v>4400</v>
      </c>
      <c r="E805" t="s">
        <v>4400</v>
      </c>
      <c r="F805" s="15" t="str">
        <f>VLOOKUP(A805,'[1]Coordinates cleaned'!$A:$I,9,0)</f>
        <v>Netis</v>
      </c>
      <c r="G805" s="15" t="str">
        <f>VLOOKUP(A805,'[1]Coordinates cleaned'!$A:$J,10,0)</f>
        <v>Paul Mbabazi</v>
      </c>
      <c r="H805" s="9" t="s">
        <v>3669</v>
      </c>
      <c r="I805">
        <f>VLOOKUP(A805,'[1]Coordinates cleaned'!$A:$G,7,0)</f>
        <v>0.26738869999999998</v>
      </c>
      <c r="J805">
        <f>VLOOKUP(A805,'[1]Coordinates cleaned'!$A:$H,8,0)</f>
        <v>32.605841699999999</v>
      </c>
      <c r="K805" s="10" t="s">
        <v>3371</v>
      </c>
      <c r="L805" s="10"/>
    </row>
    <row r="806" spans="1:12" x14ac:dyDescent="0.3">
      <c r="A806">
        <v>606521</v>
      </c>
      <c r="B806" t="s">
        <v>3784</v>
      </c>
      <c r="C806" t="s">
        <v>4400</v>
      </c>
      <c r="D806" t="s">
        <v>4400</v>
      </c>
      <c r="E806" t="s">
        <v>4400</v>
      </c>
      <c r="F806" s="15" t="str">
        <f>VLOOKUP(A806,'[1]Coordinates cleaned'!$A:$I,9,0)</f>
        <v>Netis</v>
      </c>
      <c r="G806" s="15" t="str">
        <f>VLOOKUP(A806,'[1]Coordinates cleaned'!$A:$J,10,0)</f>
        <v>Emmanuel Kafuko</v>
      </c>
      <c r="H806" s="9" t="s">
        <v>3669</v>
      </c>
      <c r="I806">
        <f>VLOOKUP(A806,'[1]Coordinates cleaned'!$A:$G,7,0)</f>
        <v>0.84454720000000005</v>
      </c>
      <c r="J806">
        <f>VLOOKUP(A806,'[1]Coordinates cleaned'!$A:$H,8,0)</f>
        <v>33.499092699999999</v>
      </c>
      <c r="K806" s="10" t="s">
        <v>3371</v>
      </c>
      <c r="L806" s="10"/>
    </row>
    <row r="807" spans="1:12" x14ac:dyDescent="0.3">
      <c r="A807">
        <v>701180</v>
      </c>
      <c r="B807" t="s">
        <v>3218</v>
      </c>
      <c r="C807" t="s">
        <v>4400</v>
      </c>
      <c r="D807" t="s">
        <v>4400</v>
      </c>
      <c r="E807" t="s">
        <v>4400</v>
      </c>
      <c r="F807" s="15" t="str">
        <f>VLOOKUP(A807,'[1]Coordinates cleaned'!$A:$I,9,0)</f>
        <v>I-Engineering</v>
      </c>
      <c r="G807" s="15" t="str">
        <f>VLOOKUP(A807,'[1]Coordinates cleaned'!$A:$J,10,0)</f>
        <v>Moses Kaganda</v>
      </c>
      <c r="H807" s="9" t="s">
        <v>3368</v>
      </c>
      <c r="I807">
        <f>VLOOKUP(A807,'[1]Coordinates cleaned'!$A:$G,7,0)</f>
        <v>2.6083623</v>
      </c>
      <c r="J807">
        <f>VLOOKUP(A807,'[1]Coordinates cleaned'!$A:$H,8,0)</f>
        <v>32.475785000000002</v>
      </c>
      <c r="K807" s="10" t="s">
        <v>3371</v>
      </c>
      <c r="L807" s="10"/>
    </row>
    <row r="808" spans="1:12" x14ac:dyDescent="0.3">
      <c r="A808">
        <v>609850</v>
      </c>
      <c r="B808" t="s">
        <v>3156</v>
      </c>
      <c r="C808" t="s">
        <v>4400</v>
      </c>
      <c r="D808" t="s">
        <v>4400</v>
      </c>
      <c r="E808" t="s">
        <v>4400</v>
      </c>
      <c r="F808" s="15" t="str">
        <f>VLOOKUP(A808,'[1]Coordinates cleaned'!$A:$I,9,0)</f>
        <v>Netis</v>
      </c>
      <c r="G808" s="15" t="str">
        <f>VLOOKUP(A808,'[1]Coordinates cleaned'!$A:$J,10,0)</f>
        <v>Moses Wandera</v>
      </c>
      <c r="H808" s="9" t="s">
        <v>3669</v>
      </c>
      <c r="I808">
        <f>VLOOKUP(A808,'[1]Coordinates cleaned'!$A:$G,7,0)</f>
        <v>3.5438711000000001</v>
      </c>
      <c r="J808">
        <f>VLOOKUP(A808,'[1]Coordinates cleaned'!$A:$H,8,0)</f>
        <v>34.050398100000002</v>
      </c>
      <c r="K808" s="10" t="s">
        <v>3371</v>
      </c>
      <c r="L808" s="10"/>
    </row>
    <row r="809" spans="1:12" x14ac:dyDescent="0.3">
      <c r="A809">
        <v>605710</v>
      </c>
      <c r="B809" t="s">
        <v>910</v>
      </c>
      <c r="C809" t="s">
        <v>4400</v>
      </c>
      <c r="D809" t="s">
        <v>4400</v>
      </c>
      <c r="E809" t="s">
        <v>4400</v>
      </c>
      <c r="F809" s="15" t="str">
        <f>VLOOKUP(A809,'[1]Coordinates cleaned'!$A:$I,9,0)</f>
        <v>I-Engineering</v>
      </c>
      <c r="G809" s="15" t="str">
        <f>VLOOKUP(A809,'[1]Coordinates cleaned'!$A:$J,10,0)</f>
        <v>Latima Musoke</v>
      </c>
      <c r="H809" s="9" t="s">
        <v>3368</v>
      </c>
      <c r="I809">
        <f>VLOOKUP(A809,'[1]Coordinates cleaned'!$A:$G,7,0)</f>
        <v>2.0559376999999999</v>
      </c>
      <c r="J809">
        <f>VLOOKUP(A809,'[1]Coordinates cleaned'!$A:$H,8,0)</f>
        <v>32.261349699999997</v>
      </c>
      <c r="K809" s="10" t="s">
        <v>3371</v>
      </c>
      <c r="L809" s="10"/>
    </row>
    <row r="810" spans="1:12" x14ac:dyDescent="0.3">
      <c r="A810">
        <v>606892</v>
      </c>
      <c r="B810" t="s">
        <v>2666</v>
      </c>
      <c r="C810" t="s">
        <v>4400</v>
      </c>
      <c r="D810" t="s">
        <v>4400</v>
      </c>
      <c r="E810" t="s">
        <v>4400</v>
      </c>
      <c r="F810" s="15" t="str">
        <f>VLOOKUP(A810,'[1]Coordinates cleaned'!$A:$I,9,0)</f>
        <v>Netis</v>
      </c>
      <c r="G810" s="15" t="str">
        <f>VLOOKUP(A810,'[1]Coordinates cleaned'!$A:$J,10,0)</f>
        <v>Benbridge Mulongo</v>
      </c>
      <c r="H810" s="9" t="s">
        <v>3669</v>
      </c>
      <c r="I810">
        <f>VLOOKUP(A810,'[1]Coordinates cleaned'!$A:$G,7,0)</f>
        <v>0.38178792</v>
      </c>
      <c r="J810">
        <f>VLOOKUP(A810,'[1]Coordinates cleaned'!$A:$H,8,0)</f>
        <v>32.629627239999998</v>
      </c>
      <c r="K810" s="10" t="s">
        <v>3371</v>
      </c>
      <c r="L810" s="10"/>
    </row>
    <row r="811" spans="1:12" x14ac:dyDescent="0.3">
      <c r="A811">
        <v>606744</v>
      </c>
      <c r="B811" t="s">
        <v>1550</v>
      </c>
      <c r="C811" t="s">
        <v>4400</v>
      </c>
      <c r="D811" t="s">
        <v>4400</v>
      </c>
      <c r="E811" t="s">
        <v>4400</v>
      </c>
      <c r="F811" s="15" t="str">
        <f>VLOOKUP(A811,'[1]Coordinates cleaned'!$A:$I,9,0)</f>
        <v>Camusat</v>
      </c>
      <c r="G811" s="15" t="str">
        <f>VLOOKUP(A811,'[1]Coordinates cleaned'!$A:$J,10,0)</f>
        <v>M Patrick Kalibbala</v>
      </c>
      <c r="H811" s="9" t="s">
        <v>3367</v>
      </c>
      <c r="I811">
        <f>VLOOKUP(A811,'[1]Coordinates cleaned'!$A:$G,7,0)</f>
        <v>-8.2143400000000005E-2</v>
      </c>
      <c r="J811">
        <f>VLOOKUP(A811,'[1]Coordinates cleaned'!$A:$H,8,0)</f>
        <v>32.0557935</v>
      </c>
      <c r="K811" s="10" t="s">
        <v>3371</v>
      </c>
      <c r="L811" s="10"/>
    </row>
    <row r="812" spans="1:12" x14ac:dyDescent="0.3">
      <c r="A812">
        <v>605191</v>
      </c>
      <c r="B812" t="s">
        <v>246</v>
      </c>
      <c r="C812" t="s">
        <v>4400</v>
      </c>
      <c r="D812" t="s">
        <v>4400</v>
      </c>
      <c r="E812" t="s">
        <v>4400</v>
      </c>
      <c r="F812" s="15" t="str">
        <f>VLOOKUP(A812,'[1]Coordinates cleaned'!$A:$I,9,0)</f>
        <v>Camusat</v>
      </c>
      <c r="G812" s="15" t="str">
        <f>VLOOKUP(A812,'[1]Coordinates cleaned'!$A:$J,10,0)</f>
        <v>Thomasi Seruyange</v>
      </c>
      <c r="H812" s="9" t="s">
        <v>3367</v>
      </c>
      <c r="I812">
        <f>VLOOKUP(A812,'[1]Coordinates cleaned'!$A:$G,7,0)</f>
        <v>-0.60536429999999997</v>
      </c>
      <c r="J812">
        <f>VLOOKUP(A812,'[1]Coordinates cleaned'!$A:$H,8,0)</f>
        <v>30.662609700000001</v>
      </c>
      <c r="K812" s="10" t="s">
        <v>3371</v>
      </c>
      <c r="L812" s="10"/>
    </row>
    <row r="813" spans="1:12" x14ac:dyDescent="0.3">
      <c r="A813">
        <v>608084</v>
      </c>
      <c r="B813" t="s">
        <v>1710</v>
      </c>
      <c r="C813" t="s">
        <v>4400</v>
      </c>
      <c r="D813" t="s">
        <v>4400</v>
      </c>
      <c r="E813" t="s">
        <v>4400</v>
      </c>
      <c r="F813" s="15" t="str">
        <f>VLOOKUP(A813,'[1]Coordinates cleaned'!$A:$I,9,0)</f>
        <v>Netis</v>
      </c>
      <c r="G813" s="15" t="str">
        <f>VLOOKUP(A813,'[1]Coordinates cleaned'!$A:$J,10,0)</f>
        <v>Emmanuel Kafuko</v>
      </c>
      <c r="H813" s="9" t="s">
        <v>3669</v>
      </c>
      <c r="I813">
        <f>VLOOKUP(A813,'[1]Coordinates cleaned'!$A:$G,7,0)</f>
        <v>0.45743919999999999</v>
      </c>
      <c r="J813">
        <f>VLOOKUP(A813,'[1]Coordinates cleaned'!$A:$H,8,0)</f>
        <v>33.646197200000003</v>
      </c>
      <c r="K813" s="10" t="s">
        <v>3371</v>
      </c>
      <c r="L813" s="10"/>
    </row>
    <row r="814" spans="1:12" x14ac:dyDescent="0.3">
      <c r="A814">
        <v>609743</v>
      </c>
      <c r="B814" t="s">
        <v>2945</v>
      </c>
      <c r="C814" t="s">
        <v>4400</v>
      </c>
      <c r="D814" t="s">
        <v>4400</v>
      </c>
      <c r="E814" t="s">
        <v>4400</v>
      </c>
      <c r="F814" s="15" t="str">
        <f>VLOOKUP(A814,'[1]Coordinates cleaned'!$A:$I,9,0)</f>
        <v>I-Engineering</v>
      </c>
      <c r="G814" s="15" t="str">
        <f>VLOOKUP(A814,'[1]Coordinates cleaned'!$A:$J,10,0)</f>
        <v>Muhamood Kyongo</v>
      </c>
      <c r="H814" s="9" t="s">
        <v>3368</v>
      </c>
      <c r="I814">
        <f>VLOOKUP(A814,'[1]Coordinates cleaned'!$A:$G,7,0)</f>
        <v>2.4651972</v>
      </c>
      <c r="J814">
        <f>VLOOKUP(A814,'[1]Coordinates cleaned'!$A:$H,8,0)</f>
        <v>33.001164099999997</v>
      </c>
      <c r="K814" s="10" t="s">
        <v>3371</v>
      </c>
      <c r="L814" s="10"/>
    </row>
    <row r="815" spans="1:12" x14ac:dyDescent="0.3">
      <c r="A815">
        <v>609745</v>
      </c>
      <c r="B815" t="s">
        <v>3050</v>
      </c>
      <c r="C815" t="s">
        <v>4400</v>
      </c>
      <c r="D815" t="s">
        <v>4400</v>
      </c>
      <c r="E815" t="s">
        <v>4400</v>
      </c>
      <c r="F815" s="15" t="str">
        <f>VLOOKUP(A815,'[1]Coordinates cleaned'!$A:$I,9,0)</f>
        <v>Netis</v>
      </c>
      <c r="G815" s="15" t="str">
        <f>VLOOKUP(A815,'[1]Coordinates cleaned'!$A:$J,10,0)</f>
        <v>Paul Mbabazi</v>
      </c>
      <c r="H815" s="9" t="s">
        <v>3669</v>
      </c>
      <c r="I815">
        <f>VLOOKUP(A815,'[1]Coordinates cleaned'!$A:$G,7,0)</f>
        <v>0.29224850000000002</v>
      </c>
      <c r="J815">
        <f>VLOOKUP(A815,'[1]Coordinates cleaned'!$A:$H,8,0)</f>
        <v>32.593367200000003</v>
      </c>
      <c r="K815" s="10" t="s">
        <v>3371</v>
      </c>
      <c r="L815" s="10"/>
    </row>
    <row r="816" spans="1:12" x14ac:dyDescent="0.3">
      <c r="A816">
        <v>605143</v>
      </c>
      <c r="B816" t="s">
        <v>190</v>
      </c>
      <c r="C816" t="s">
        <v>4400</v>
      </c>
      <c r="D816" t="s">
        <v>4400</v>
      </c>
      <c r="E816" t="s">
        <v>4400</v>
      </c>
      <c r="F816" s="15" t="str">
        <f>VLOOKUP(A816,'[1]Coordinates cleaned'!$A:$I,9,0)</f>
        <v>Netis</v>
      </c>
      <c r="G816" s="15" t="str">
        <f>VLOOKUP(A816,'[1]Coordinates cleaned'!$A:$J,10,0)</f>
        <v>Paul Mbabazi</v>
      </c>
      <c r="H816" s="9" t="s">
        <v>3669</v>
      </c>
      <c r="I816">
        <f>VLOOKUP(A816,'[1]Coordinates cleaned'!$A:$G,7,0)</f>
        <v>0.30614330000000001</v>
      </c>
      <c r="J816">
        <f>VLOOKUP(A816,'[1]Coordinates cleaned'!$A:$H,8,0)</f>
        <v>32.599350000000001</v>
      </c>
      <c r="K816" s="10" t="s">
        <v>3371</v>
      </c>
      <c r="L816" s="10"/>
    </row>
    <row r="817" spans="1:12" x14ac:dyDescent="0.3">
      <c r="A817">
        <v>609235</v>
      </c>
      <c r="B817" t="s">
        <v>2180</v>
      </c>
      <c r="C817" t="s">
        <v>4400</v>
      </c>
      <c r="D817" t="s">
        <v>4400</v>
      </c>
      <c r="E817" t="s">
        <v>4400</v>
      </c>
      <c r="F817" s="15" t="str">
        <f>VLOOKUP(A817,'[1]Coordinates cleaned'!$A:$I,9,0)</f>
        <v>Camusat</v>
      </c>
      <c r="G817" s="15" t="str">
        <f>VLOOKUP(A817,'[1]Coordinates cleaned'!$A:$J,10,0)</f>
        <v>Thomasi Seruyange</v>
      </c>
      <c r="H817" s="9" t="s">
        <v>3367</v>
      </c>
      <c r="I817">
        <f>VLOOKUP(A817,'[1]Coordinates cleaned'!$A:$G,7,0)</f>
        <v>-0.6020759</v>
      </c>
      <c r="J817">
        <f>VLOOKUP(A817,'[1]Coordinates cleaned'!$A:$H,8,0)</f>
        <v>30.663468600000002</v>
      </c>
      <c r="K817" s="10" t="s">
        <v>3371</v>
      </c>
      <c r="L817" s="10"/>
    </row>
    <row r="818" spans="1:12" x14ac:dyDescent="0.3">
      <c r="A818">
        <v>609803</v>
      </c>
      <c r="B818" t="s">
        <v>2937</v>
      </c>
      <c r="C818" t="s">
        <v>4400</v>
      </c>
      <c r="D818" t="s">
        <v>4400</v>
      </c>
      <c r="E818" t="s">
        <v>4400</v>
      </c>
      <c r="F818" s="15" t="str">
        <f>VLOOKUP(A818,'[1]Coordinates cleaned'!$A:$I,9,0)</f>
        <v>Camusat</v>
      </c>
      <c r="G818" s="15" t="str">
        <f>VLOOKUP(A818,'[1]Coordinates cleaned'!$A:$J,10,0)</f>
        <v>Christopher Alituha</v>
      </c>
      <c r="H818" s="9" t="s">
        <v>3367</v>
      </c>
      <c r="I818">
        <f>VLOOKUP(A818,'[1]Coordinates cleaned'!$A:$G,7,0)</f>
        <v>0.4475267</v>
      </c>
      <c r="J818">
        <f>VLOOKUP(A818,'[1]Coordinates cleaned'!$A:$H,8,0)</f>
        <v>31.376012899999999</v>
      </c>
      <c r="K818" s="10" t="s">
        <v>3371</v>
      </c>
      <c r="L818" s="10"/>
    </row>
    <row r="819" spans="1:12" x14ac:dyDescent="0.3">
      <c r="A819">
        <v>609050</v>
      </c>
      <c r="B819" t="s">
        <v>78</v>
      </c>
      <c r="C819" t="s">
        <v>4400</v>
      </c>
      <c r="D819" t="s">
        <v>4400</v>
      </c>
      <c r="E819" t="s">
        <v>4400</v>
      </c>
      <c r="F819" s="15" t="str">
        <f>VLOOKUP(A819,'[1]Coordinates cleaned'!$A:$I,9,0)</f>
        <v>I-Engineering</v>
      </c>
      <c r="G819" s="15" t="str">
        <f>VLOOKUP(A819,'[1]Coordinates cleaned'!$A:$J,10,0)</f>
        <v>Latima Musoke</v>
      </c>
      <c r="H819" s="9" t="s">
        <v>3368</v>
      </c>
      <c r="I819">
        <f>VLOOKUP(A819,'[1]Coordinates cleaned'!$A:$G,7,0)</f>
        <v>1.5435243000000001</v>
      </c>
      <c r="J819">
        <f>VLOOKUP(A819,'[1]Coordinates cleaned'!$A:$H,8,0)</f>
        <v>31.537492</v>
      </c>
      <c r="K819" s="10" t="s">
        <v>3371</v>
      </c>
      <c r="L819" s="10"/>
    </row>
    <row r="820" spans="1:12" x14ac:dyDescent="0.3">
      <c r="A820">
        <v>606798</v>
      </c>
      <c r="B820" t="s">
        <v>1575</v>
      </c>
      <c r="C820" t="s">
        <v>4400</v>
      </c>
      <c r="D820" t="s">
        <v>4400</v>
      </c>
      <c r="E820" t="s">
        <v>4400</v>
      </c>
      <c r="F820" s="15" t="str">
        <f>VLOOKUP(A820,'[1]Coordinates cleaned'!$A:$I,9,0)</f>
        <v>Netis</v>
      </c>
      <c r="G820" s="15" t="str">
        <f>VLOOKUP(A820,'[1]Coordinates cleaned'!$A:$J,10,0)</f>
        <v>Samuel Naseke</v>
      </c>
      <c r="H820" s="9" t="s">
        <v>3669</v>
      </c>
      <c r="I820">
        <f>VLOOKUP(A820,'[1]Coordinates cleaned'!$A:$G,7,0)</f>
        <v>0.89425500000000002</v>
      </c>
      <c r="J820">
        <f>VLOOKUP(A820,'[1]Coordinates cleaned'!$A:$H,8,0)</f>
        <v>32.863736699999997</v>
      </c>
      <c r="K820" s="10" t="s">
        <v>3371</v>
      </c>
      <c r="L820" s="10"/>
    </row>
    <row r="821" spans="1:12" x14ac:dyDescent="0.3">
      <c r="A821">
        <v>607157</v>
      </c>
      <c r="B821" t="s">
        <v>2064</v>
      </c>
      <c r="C821" t="s">
        <v>4400</v>
      </c>
      <c r="D821" t="s">
        <v>4400</v>
      </c>
      <c r="E821" t="s">
        <v>4400</v>
      </c>
      <c r="F821" s="15" t="str">
        <f>VLOOKUP(A821,'[1]Coordinates cleaned'!$A:$I,9,0)</f>
        <v>Camusat</v>
      </c>
      <c r="G821" s="15" t="str">
        <f>VLOOKUP(A821,'[1]Coordinates cleaned'!$A:$J,10,0)</f>
        <v>Abu Kasamba</v>
      </c>
      <c r="H821" s="9" t="s">
        <v>3367</v>
      </c>
      <c r="I821">
        <f>VLOOKUP(A821,'[1]Coordinates cleaned'!$A:$G,7,0)</f>
        <v>0.21347379999999999</v>
      </c>
      <c r="J821">
        <f>VLOOKUP(A821,'[1]Coordinates cleaned'!$A:$H,8,0)</f>
        <v>32.543092799999997</v>
      </c>
      <c r="K821" s="10" t="s">
        <v>3371</v>
      </c>
      <c r="L821" s="10"/>
    </row>
    <row r="822" spans="1:12" x14ac:dyDescent="0.3">
      <c r="A822">
        <v>606040</v>
      </c>
      <c r="B822" t="s">
        <v>3785</v>
      </c>
      <c r="C822" t="s">
        <v>4400</v>
      </c>
      <c r="D822" t="s">
        <v>4400</v>
      </c>
      <c r="E822" t="s">
        <v>4400</v>
      </c>
      <c r="F822" s="15" t="str">
        <f>VLOOKUP(A822,'[1]Coordinates cleaned'!$A:$I,9,0)</f>
        <v>Camusat</v>
      </c>
      <c r="G822" s="15" t="str">
        <f>VLOOKUP(A822,'[1]Coordinates cleaned'!$A:$J,10,0)</f>
        <v>M Patrick Kalibbala</v>
      </c>
      <c r="H822" s="9" t="s">
        <v>3367</v>
      </c>
      <c r="I822">
        <f>VLOOKUP(A822,'[1]Coordinates cleaned'!$A:$G,7,0)</f>
        <v>-0.43413889999999999</v>
      </c>
      <c r="J822">
        <f>VLOOKUP(A822,'[1]Coordinates cleaned'!$A:$H,8,0)</f>
        <v>31.520833100000001</v>
      </c>
      <c r="K822" s="10" t="s">
        <v>3371</v>
      </c>
      <c r="L822" s="10"/>
    </row>
    <row r="823" spans="1:12" x14ac:dyDescent="0.3">
      <c r="A823">
        <v>609554</v>
      </c>
      <c r="B823" t="s">
        <v>2794</v>
      </c>
      <c r="C823" t="s">
        <v>4400</v>
      </c>
      <c r="D823" t="s">
        <v>4400</v>
      </c>
      <c r="E823" t="s">
        <v>4400</v>
      </c>
      <c r="F823" s="15" t="str">
        <f>VLOOKUP(A823,'[1]Coordinates cleaned'!$A:$I,9,0)</f>
        <v>I-Engineering</v>
      </c>
      <c r="G823" s="15" t="str">
        <f>VLOOKUP(A823,'[1]Coordinates cleaned'!$A:$J,10,0)</f>
        <v>Moses Kaganda</v>
      </c>
      <c r="H823" s="9" t="s">
        <v>3368</v>
      </c>
      <c r="I823">
        <f>VLOOKUP(A823,'[1]Coordinates cleaned'!$A:$G,7,0)</f>
        <v>3.0259716666666701</v>
      </c>
      <c r="J823">
        <f>VLOOKUP(A823,'[1]Coordinates cleaned'!$A:$H,8,0)</f>
        <v>32.761780000000002</v>
      </c>
      <c r="K823" s="10" t="s">
        <v>3371</v>
      </c>
      <c r="L823" s="10"/>
    </row>
    <row r="824" spans="1:12" x14ac:dyDescent="0.3">
      <c r="A824">
        <v>609996</v>
      </c>
      <c r="B824" t="s">
        <v>3098</v>
      </c>
      <c r="C824" t="s">
        <v>4400</v>
      </c>
      <c r="D824" t="s">
        <v>4400</v>
      </c>
      <c r="E824" t="s">
        <v>4400</v>
      </c>
      <c r="F824" s="15" t="s">
        <v>4338</v>
      </c>
      <c r="G824" s="15" t="str">
        <f>VLOOKUP(A824,'[1]Coordinates cleaned'!$A:$J,10,0)</f>
        <v>Innocent Ayiko</v>
      </c>
      <c r="H824" s="9" t="s">
        <v>3368</v>
      </c>
      <c r="I824">
        <f>VLOOKUP(A824,'[1]Coordinates cleaned'!$A:$G,7,0)</f>
        <v>3.0663100000000001</v>
      </c>
      <c r="J824">
        <f>VLOOKUP(A824,'[1]Coordinates cleaned'!$A:$H,8,0)</f>
        <v>30.887606699999999</v>
      </c>
      <c r="K824" s="10" t="s">
        <v>3371</v>
      </c>
      <c r="L824" s="10" t="str">
        <f>VLOOKUP(A824,IENG_to_New_Vendor!A:H,8,0)</f>
        <v>IENG_to_New_Vendor</v>
      </c>
    </row>
    <row r="825" spans="1:12" x14ac:dyDescent="0.3">
      <c r="A825">
        <v>701527</v>
      </c>
      <c r="B825" t="s">
        <v>2596</v>
      </c>
      <c r="C825" t="s">
        <v>4400</v>
      </c>
      <c r="D825" t="s">
        <v>4400</v>
      </c>
      <c r="E825" t="s">
        <v>4400</v>
      </c>
      <c r="F825" s="15" t="str">
        <f>VLOOKUP(A825,'[1]Coordinates cleaned'!$A:$I,9,0)</f>
        <v>Camusat</v>
      </c>
      <c r="G825" s="15" t="str">
        <f>VLOOKUP(A825,'[1]Coordinates cleaned'!$A:$J,10,0)</f>
        <v>Thomasi Seruyange</v>
      </c>
      <c r="H825" s="9" t="s">
        <v>3367</v>
      </c>
      <c r="I825">
        <f>VLOOKUP(A825,'[1]Coordinates cleaned'!$A:$G,7,0)</f>
        <v>-0.72244850000000005</v>
      </c>
      <c r="J825">
        <f>VLOOKUP(A825,'[1]Coordinates cleaned'!$A:$H,8,0)</f>
        <v>31.030707499999998</v>
      </c>
      <c r="K825" s="10" t="s">
        <v>3371</v>
      </c>
      <c r="L825" s="10"/>
    </row>
    <row r="826" spans="1:12" x14ac:dyDescent="0.3">
      <c r="A826">
        <v>701119</v>
      </c>
      <c r="B826" t="s">
        <v>3166</v>
      </c>
      <c r="C826" t="s">
        <v>4400</v>
      </c>
      <c r="D826" t="s">
        <v>4400</v>
      </c>
      <c r="E826" t="s">
        <v>4400</v>
      </c>
      <c r="F826" s="15" t="str">
        <f>VLOOKUP(A826,'[1]Coordinates cleaned'!$A:$I,9,0)</f>
        <v>Camusat</v>
      </c>
      <c r="G826" s="15" t="str">
        <f>VLOOKUP(A826,'[1]Coordinates cleaned'!$A:$J,10,0)</f>
        <v>Stephen Rwabwogo</v>
      </c>
      <c r="H826" s="9" t="s">
        <v>3367</v>
      </c>
      <c r="I826">
        <f>VLOOKUP(A826,'[1]Coordinates cleaned'!$A:$G,7,0)</f>
        <v>0.56128829999999996</v>
      </c>
      <c r="J826">
        <f>VLOOKUP(A826,'[1]Coordinates cleaned'!$A:$H,8,0)</f>
        <v>30.776599999999998</v>
      </c>
      <c r="K826" s="10" t="s">
        <v>3371</v>
      </c>
      <c r="L826" s="10"/>
    </row>
    <row r="827" spans="1:12" x14ac:dyDescent="0.3">
      <c r="A827">
        <v>701236</v>
      </c>
      <c r="B827" t="s">
        <v>3283</v>
      </c>
      <c r="C827" t="s">
        <v>4400</v>
      </c>
      <c r="D827" t="s">
        <v>4400</v>
      </c>
      <c r="E827" t="s">
        <v>4400</v>
      </c>
      <c r="F827" s="15" t="str">
        <f>VLOOKUP(A827,'[1]Coordinates cleaned'!$A:$I,9,0)</f>
        <v>I-Engineering</v>
      </c>
      <c r="G827" s="15" t="str">
        <f>VLOOKUP(A827,'[1]Coordinates cleaned'!$A:$J,10,0)</f>
        <v>Latima Musoke</v>
      </c>
      <c r="H827" s="9" t="s">
        <v>3368</v>
      </c>
      <c r="I827">
        <f>VLOOKUP(A827,'[1]Coordinates cleaned'!$A:$G,7,0)</f>
        <v>1.3992382999999999</v>
      </c>
      <c r="J827">
        <f>VLOOKUP(A827,'[1]Coordinates cleaned'!$A:$H,8,0)</f>
        <v>31.383638300000001</v>
      </c>
      <c r="K827" s="10" t="s">
        <v>3371</v>
      </c>
      <c r="L827" s="10"/>
    </row>
    <row r="828" spans="1:12" x14ac:dyDescent="0.3">
      <c r="A828">
        <v>701723</v>
      </c>
      <c r="B828" t="s">
        <v>3617</v>
      </c>
      <c r="C828" t="s">
        <v>4400</v>
      </c>
      <c r="D828" t="s">
        <v>4400</v>
      </c>
      <c r="E828" t="s">
        <v>4400</v>
      </c>
      <c r="F828" s="15" t="str">
        <f>VLOOKUP(A828,'[1]Coordinates cleaned'!$A:$I,9,0)</f>
        <v>Camusat</v>
      </c>
      <c r="G828" s="15" t="str">
        <f>VLOOKUP(A828,'[1]Coordinates cleaned'!$A:$J,10,0)</f>
        <v>M Patrick Kalibbala</v>
      </c>
      <c r="H828" s="9" t="s">
        <v>3367</v>
      </c>
      <c r="I828">
        <f>VLOOKUP(A828,'[1]Coordinates cleaned'!$A:$G,7,0)</f>
        <v>0.3040061</v>
      </c>
      <c r="J828">
        <f>VLOOKUP(A828,'[1]Coordinates cleaned'!$A:$H,8,0)</f>
        <v>32.446449000000001</v>
      </c>
      <c r="K828" s="10" t="s">
        <v>3371</v>
      </c>
      <c r="L828" s="10"/>
    </row>
    <row r="829" spans="1:12" x14ac:dyDescent="0.3">
      <c r="A829">
        <v>701211</v>
      </c>
      <c r="B829" t="s">
        <v>3279</v>
      </c>
      <c r="C829" t="s">
        <v>4400</v>
      </c>
      <c r="D829" t="s">
        <v>4400</v>
      </c>
      <c r="E829" t="s">
        <v>4400</v>
      </c>
      <c r="F829" s="15" t="str">
        <f>VLOOKUP(A829,'[1]Coordinates cleaned'!$A:$I,9,0)</f>
        <v>Camusat</v>
      </c>
      <c r="G829" s="15" t="str">
        <f>VLOOKUP(A829,'[1]Coordinates cleaned'!$A:$J,10,0)</f>
        <v>Stephen Rwabwogo</v>
      </c>
      <c r="H829" s="9" t="s">
        <v>3367</v>
      </c>
      <c r="I829">
        <f>VLOOKUP(A829,'[1]Coordinates cleaned'!$A:$G,7,0)</f>
        <v>0.17950749999999999</v>
      </c>
      <c r="J829">
        <f>VLOOKUP(A829,'[1]Coordinates cleaned'!$A:$H,8,0)</f>
        <v>30.081242700000001</v>
      </c>
      <c r="K829" s="10" t="s">
        <v>3371</v>
      </c>
      <c r="L829" s="10"/>
    </row>
    <row r="830" spans="1:12" x14ac:dyDescent="0.3">
      <c r="A830">
        <v>605863</v>
      </c>
      <c r="B830" t="s">
        <v>404</v>
      </c>
      <c r="C830" t="s">
        <v>4400</v>
      </c>
      <c r="D830" t="s">
        <v>4400</v>
      </c>
      <c r="E830" t="s">
        <v>4400</v>
      </c>
      <c r="F830" s="15" t="s">
        <v>4338</v>
      </c>
      <c r="G830" s="15" t="str">
        <f>VLOOKUP(A830,'[1]Coordinates cleaned'!$A:$J,10,0)</f>
        <v>Innocent Ayiko</v>
      </c>
      <c r="H830" s="9" t="s">
        <v>3368</v>
      </c>
      <c r="I830">
        <f>VLOOKUP(A830,'[1]Coordinates cleaned'!$A:$G,7,0)</f>
        <v>3.0214951999999999</v>
      </c>
      <c r="J830">
        <f>VLOOKUP(A830,'[1]Coordinates cleaned'!$A:$H,8,0)</f>
        <v>30.901569500000001</v>
      </c>
      <c r="K830" s="10" t="s">
        <v>3371</v>
      </c>
      <c r="L830" s="10" t="str">
        <f>VLOOKUP(A830,IENG_to_New_Vendor!A:H,8,0)</f>
        <v>IENG_to_New_Vendor</v>
      </c>
    </row>
    <row r="831" spans="1:12" x14ac:dyDescent="0.3">
      <c r="A831">
        <v>701535</v>
      </c>
      <c r="B831" t="s">
        <v>3535</v>
      </c>
      <c r="C831" t="s">
        <v>4400</v>
      </c>
      <c r="D831" t="s">
        <v>4400</v>
      </c>
      <c r="E831" t="s">
        <v>4400</v>
      </c>
      <c r="F831" s="15" t="str">
        <f>VLOOKUP(A831,'[1]Coordinates cleaned'!$A:$I,9,0)</f>
        <v>I-Engineering</v>
      </c>
      <c r="G831" s="15" t="str">
        <f>VLOOKUP(A831,'[1]Coordinates cleaned'!$A:$J,10,0)</f>
        <v>Muhamood Kyongo</v>
      </c>
      <c r="H831" s="9" t="s">
        <v>3368</v>
      </c>
      <c r="I831">
        <f>VLOOKUP(A831,'[1]Coordinates cleaned'!$A:$G,7,0)</f>
        <v>2.0904150000000001</v>
      </c>
      <c r="J831">
        <f>VLOOKUP(A831,'[1]Coordinates cleaned'!$A:$H,8,0)</f>
        <v>32.824466700000002</v>
      </c>
      <c r="K831" s="10" t="s">
        <v>3371</v>
      </c>
      <c r="L831" s="10"/>
    </row>
    <row r="832" spans="1:12" x14ac:dyDescent="0.3">
      <c r="A832">
        <v>608263</v>
      </c>
      <c r="B832" t="s">
        <v>824</v>
      </c>
      <c r="C832" t="s">
        <v>4400</v>
      </c>
      <c r="D832" t="s">
        <v>4400</v>
      </c>
      <c r="E832" t="s">
        <v>4400</v>
      </c>
      <c r="F832" s="15" t="str">
        <f>VLOOKUP(A832,'[1]Coordinates cleaned'!$A:$I,9,0)</f>
        <v>Netis</v>
      </c>
      <c r="G832" s="15" t="str">
        <f>VLOOKUP(A832,'[1]Coordinates cleaned'!$A:$J,10,0)</f>
        <v>Jude Musana</v>
      </c>
      <c r="H832" s="9" t="s">
        <v>3669</v>
      </c>
      <c r="I832">
        <f>VLOOKUP(A832,'[1]Coordinates cleaned'!$A:$G,7,0)</f>
        <v>1.34133218333333</v>
      </c>
      <c r="J832">
        <f>VLOOKUP(A832,'[1]Coordinates cleaned'!$A:$H,8,0)</f>
        <v>34.380480900000002</v>
      </c>
      <c r="K832" s="10" t="s">
        <v>3371</v>
      </c>
      <c r="L832" s="10"/>
    </row>
    <row r="833" spans="1:12" x14ac:dyDescent="0.3">
      <c r="A833">
        <v>607387</v>
      </c>
      <c r="B833" t="s">
        <v>148</v>
      </c>
      <c r="C833" t="s">
        <v>4400</v>
      </c>
      <c r="D833" t="s">
        <v>4400</v>
      </c>
      <c r="E833" t="s">
        <v>4400</v>
      </c>
      <c r="F833" s="15" t="str">
        <f>VLOOKUP(A833,'[1]Coordinates cleaned'!$A:$I,9,0)</f>
        <v>Netis</v>
      </c>
      <c r="G833" s="15" t="str">
        <f>VLOOKUP(A833,'[1]Coordinates cleaned'!$A:$J,10,0)</f>
        <v>Paul Mbabazi</v>
      </c>
      <c r="H833" s="9" t="s">
        <v>3669</v>
      </c>
      <c r="I833">
        <f>VLOOKUP(A833,'[1]Coordinates cleaned'!$A:$G,7,0)</f>
        <v>0.29844270000000001</v>
      </c>
      <c r="J833">
        <f>VLOOKUP(A833,'[1]Coordinates cleaned'!$A:$H,8,0)</f>
        <v>32.651703500000004</v>
      </c>
      <c r="K833" s="10" t="s">
        <v>3371</v>
      </c>
      <c r="L833" s="10"/>
    </row>
    <row r="834" spans="1:12" x14ac:dyDescent="0.3">
      <c r="A834">
        <v>606294</v>
      </c>
      <c r="B834" t="s">
        <v>2995</v>
      </c>
      <c r="C834" t="s">
        <v>4400</v>
      </c>
      <c r="D834" t="s">
        <v>4400</v>
      </c>
      <c r="E834" t="s">
        <v>4400</v>
      </c>
      <c r="F834" s="15" t="str">
        <f>VLOOKUP(A834,'[1]Coordinates cleaned'!$A:$I,9,0)</f>
        <v>Netis</v>
      </c>
      <c r="G834" s="15" t="str">
        <f>VLOOKUP(A834,'[1]Coordinates cleaned'!$A:$J,10,0)</f>
        <v>Samuel Naseke</v>
      </c>
      <c r="H834" s="9" t="s">
        <v>3669</v>
      </c>
      <c r="I834">
        <f>VLOOKUP(A834,'[1]Coordinates cleaned'!$A:$G,7,0)</f>
        <v>0.31160666666666698</v>
      </c>
      <c r="J834">
        <f>VLOOKUP(A834,'[1]Coordinates cleaned'!$A:$H,8,0)</f>
        <v>32.769651666666697</v>
      </c>
      <c r="K834" s="10" t="s">
        <v>3371</v>
      </c>
      <c r="L834" s="10"/>
    </row>
    <row r="835" spans="1:12" x14ac:dyDescent="0.3">
      <c r="A835">
        <v>606471</v>
      </c>
      <c r="B835" t="s">
        <v>1273</v>
      </c>
      <c r="C835" t="s">
        <v>4400</v>
      </c>
      <c r="D835" t="s">
        <v>4400</v>
      </c>
      <c r="E835" t="s">
        <v>4400</v>
      </c>
      <c r="F835" s="15" t="str">
        <f>VLOOKUP(A835,'[1]Coordinates cleaned'!$A:$I,9,0)</f>
        <v>Netis</v>
      </c>
      <c r="G835" s="15" t="str">
        <f>VLOOKUP(A835,'[1]Coordinates cleaned'!$A:$J,10,0)</f>
        <v>Samuel Naseke</v>
      </c>
      <c r="H835" s="9" t="s">
        <v>3669</v>
      </c>
      <c r="I835">
        <f>VLOOKUP(A835,'[1]Coordinates cleaned'!$A:$G,7,0)</f>
        <v>0.94367500000000004</v>
      </c>
      <c r="J835">
        <f>VLOOKUP(A835,'[1]Coordinates cleaned'!$A:$H,8,0)</f>
        <v>32.88017</v>
      </c>
      <c r="K835" s="10" t="s">
        <v>3371</v>
      </c>
      <c r="L835" s="10"/>
    </row>
    <row r="836" spans="1:12" x14ac:dyDescent="0.3">
      <c r="A836">
        <v>606829</v>
      </c>
      <c r="B836" t="s">
        <v>3786</v>
      </c>
      <c r="C836" t="s">
        <v>4400</v>
      </c>
      <c r="D836" t="s">
        <v>4400</v>
      </c>
      <c r="E836" t="s">
        <v>4400</v>
      </c>
      <c r="F836" s="15" t="str">
        <f>VLOOKUP(A836,'[1]Coordinates cleaned'!$A:$I,9,0)</f>
        <v>Camusat</v>
      </c>
      <c r="G836" s="15" t="str">
        <f>VLOOKUP(A836,'[1]Coordinates cleaned'!$A:$J,10,0)</f>
        <v>Abu Kasamba</v>
      </c>
      <c r="H836" s="9" t="s">
        <v>3367</v>
      </c>
      <c r="I836">
        <f>VLOOKUP(A836,'[1]Coordinates cleaned'!$A:$G,7,0)</f>
        <v>0.23013020000000001</v>
      </c>
      <c r="J836">
        <f>VLOOKUP(A836,'[1]Coordinates cleaned'!$A:$H,8,0)</f>
        <v>32.550119700000003</v>
      </c>
      <c r="K836" s="10" t="s">
        <v>3371</v>
      </c>
      <c r="L836" s="10"/>
    </row>
    <row r="837" spans="1:12" x14ac:dyDescent="0.3">
      <c r="A837">
        <v>605560</v>
      </c>
      <c r="B837" t="s">
        <v>770</v>
      </c>
      <c r="C837" t="s">
        <v>4400</v>
      </c>
      <c r="D837" t="s">
        <v>4400</v>
      </c>
      <c r="E837" t="s">
        <v>4400</v>
      </c>
      <c r="F837" s="15" t="str">
        <f>VLOOKUP(A837,'[1]Coordinates cleaned'!$A:$I,9,0)</f>
        <v>Camusat</v>
      </c>
      <c r="G837" s="15" t="str">
        <f>VLOOKUP(A837,'[1]Coordinates cleaned'!$A:$J,10,0)</f>
        <v>Stephen Rwabwogo</v>
      </c>
      <c r="H837" s="9" t="s">
        <v>3367</v>
      </c>
      <c r="I837">
        <f>VLOOKUP(A837,'[1]Coordinates cleaned'!$A:$G,7,0)</f>
        <v>0.11664190000000001</v>
      </c>
      <c r="J837">
        <f>VLOOKUP(A837,'[1]Coordinates cleaned'!$A:$H,8,0)</f>
        <v>29.7475424</v>
      </c>
      <c r="K837" s="10" t="s">
        <v>3371</v>
      </c>
      <c r="L837" s="10"/>
    </row>
    <row r="838" spans="1:12" x14ac:dyDescent="0.3">
      <c r="A838">
        <v>609014</v>
      </c>
      <c r="B838" t="s">
        <v>1761</v>
      </c>
      <c r="C838" t="s">
        <v>4400</v>
      </c>
      <c r="D838" t="s">
        <v>4400</v>
      </c>
      <c r="E838" t="s">
        <v>4400</v>
      </c>
      <c r="F838" s="15" t="str">
        <f>VLOOKUP(A838,'[1]Coordinates cleaned'!$A:$I,9,0)</f>
        <v>Camusat</v>
      </c>
      <c r="G838" s="15" t="str">
        <f>VLOOKUP(A838,'[1]Coordinates cleaned'!$A:$J,10,0)</f>
        <v>Thomasi Seruyange</v>
      </c>
      <c r="H838" s="9" t="s">
        <v>3367</v>
      </c>
      <c r="I838">
        <f>VLOOKUP(A838,'[1]Coordinates cleaned'!$A:$G,7,0)</f>
        <v>-0.98954929999999997</v>
      </c>
      <c r="J838">
        <f>VLOOKUP(A838,'[1]Coordinates cleaned'!$A:$H,8,0)</f>
        <v>30.966805000000001</v>
      </c>
      <c r="K838" s="10" t="s">
        <v>3371</v>
      </c>
      <c r="L838" s="10"/>
    </row>
    <row r="839" spans="1:12" x14ac:dyDescent="0.3">
      <c r="A839">
        <v>701860</v>
      </c>
      <c r="B839" t="s">
        <v>3787</v>
      </c>
      <c r="C839" t="s">
        <v>4400</v>
      </c>
      <c r="D839" t="s">
        <v>4400</v>
      </c>
      <c r="E839" t="s">
        <v>4400</v>
      </c>
      <c r="F839" s="15" t="str">
        <f>VLOOKUP(A839,'[1]Coordinates cleaned'!$A:$I,9,0)</f>
        <v>I-Engineering</v>
      </c>
      <c r="G839" s="15" t="str">
        <f>VLOOKUP(A839,'[1]Coordinates cleaned'!$A:$J,10,0)</f>
        <v>Muhamood Kyongo</v>
      </c>
      <c r="H839" s="9" t="s">
        <v>3368</v>
      </c>
      <c r="I839">
        <f>VLOOKUP(A839,'[1]Coordinates cleaned'!$A:$G,7,0)</f>
        <v>2.4754326999999998</v>
      </c>
      <c r="J839">
        <f>VLOOKUP(A839,'[1]Coordinates cleaned'!$A:$H,8,0)</f>
        <v>32.989675099999999</v>
      </c>
      <c r="K839" s="10" t="s">
        <v>3371</v>
      </c>
      <c r="L839" s="10"/>
    </row>
    <row r="840" spans="1:12" x14ac:dyDescent="0.3">
      <c r="A840">
        <v>608238</v>
      </c>
      <c r="B840" t="s">
        <v>551</v>
      </c>
      <c r="C840" t="s">
        <v>4400</v>
      </c>
      <c r="D840" t="s">
        <v>4400</v>
      </c>
      <c r="E840" t="s">
        <v>4400</v>
      </c>
      <c r="F840" s="15" t="str">
        <f>VLOOKUP(A840,'[1]Coordinates cleaned'!$A:$I,9,0)</f>
        <v>Netis</v>
      </c>
      <c r="G840" s="15" t="str">
        <f>VLOOKUP(A840,'[1]Coordinates cleaned'!$A:$J,10,0)</f>
        <v>Emmanuel Kafuko</v>
      </c>
      <c r="H840" s="9" t="s">
        <v>3669</v>
      </c>
      <c r="I840">
        <f>VLOOKUP(A840,'[1]Coordinates cleaned'!$A:$G,7,0)</f>
        <v>0.4510499</v>
      </c>
      <c r="J840">
        <f>VLOOKUP(A840,'[1]Coordinates cleaned'!$A:$H,8,0)</f>
        <v>33.680330900000001</v>
      </c>
      <c r="K840" s="10" t="s">
        <v>3371</v>
      </c>
      <c r="L840" s="10"/>
    </row>
    <row r="841" spans="1:12" x14ac:dyDescent="0.3">
      <c r="A841">
        <v>701213</v>
      </c>
      <c r="B841" t="s">
        <v>3249</v>
      </c>
      <c r="C841" t="s">
        <v>4400</v>
      </c>
      <c r="D841" t="s">
        <v>4400</v>
      </c>
      <c r="E841" t="s">
        <v>4400</v>
      </c>
      <c r="F841" s="15" t="str">
        <f>VLOOKUP(A841,'[1]Coordinates cleaned'!$A:$I,9,0)</f>
        <v>Netis</v>
      </c>
      <c r="G841" s="15" t="str">
        <f>VLOOKUP(A841,'[1]Coordinates cleaned'!$A:$J,10,0)</f>
        <v>Benbridge Mulongo</v>
      </c>
      <c r="H841" s="9" t="s">
        <v>3669</v>
      </c>
      <c r="I841">
        <f>VLOOKUP(A841,'[1]Coordinates cleaned'!$A:$G,7,0)</f>
        <v>0.36600220999999999</v>
      </c>
      <c r="J841">
        <f>VLOOKUP(A841,'[1]Coordinates cleaned'!$A:$H,8,0)</f>
        <v>32.623627880000001</v>
      </c>
      <c r="K841" s="10" t="s">
        <v>3371</v>
      </c>
      <c r="L841" s="10"/>
    </row>
    <row r="842" spans="1:12" x14ac:dyDescent="0.3">
      <c r="A842">
        <v>609164</v>
      </c>
      <c r="B842" t="s">
        <v>1846</v>
      </c>
      <c r="C842" t="s">
        <v>4400</v>
      </c>
      <c r="D842" t="s">
        <v>4400</v>
      </c>
      <c r="E842" t="s">
        <v>4400</v>
      </c>
      <c r="F842" s="15" t="str">
        <f>VLOOKUP(A842,'[1]Coordinates cleaned'!$A:$I,9,0)</f>
        <v>I-Engineering</v>
      </c>
      <c r="G842" s="15" t="str">
        <f>VLOOKUP(A842,'[1]Coordinates cleaned'!$A:$J,10,0)</f>
        <v>Latima Musoke</v>
      </c>
      <c r="H842" s="9" t="s">
        <v>3368</v>
      </c>
      <c r="I842">
        <f>VLOOKUP(A842,'[1]Coordinates cleaned'!$A:$G,7,0)</f>
        <v>1.425055</v>
      </c>
      <c r="J842">
        <f>VLOOKUP(A842,'[1]Coordinates cleaned'!$A:$H,8,0)</f>
        <v>31.095971666666699</v>
      </c>
      <c r="K842" s="10" t="s">
        <v>3371</v>
      </c>
      <c r="L842" s="10"/>
    </row>
    <row r="843" spans="1:12" x14ac:dyDescent="0.3">
      <c r="A843">
        <v>701045</v>
      </c>
      <c r="B843" t="s">
        <v>3084</v>
      </c>
      <c r="C843" t="s">
        <v>4400</v>
      </c>
      <c r="D843" t="s">
        <v>4400</v>
      </c>
      <c r="E843" t="s">
        <v>4400</v>
      </c>
      <c r="F843" s="15" t="s">
        <v>4338</v>
      </c>
      <c r="G843" s="15" t="str">
        <f>VLOOKUP(A843,'[1]Coordinates cleaned'!$A:$J,10,0)</f>
        <v>Innocent Ayiko</v>
      </c>
      <c r="H843" s="9" t="s">
        <v>3368</v>
      </c>
      <c r="I843">
        <f>VLOOKUP(A843,'[1]Coordinates cleaned'!$A:$G,7,0)</f>
        <v>3.0433333</v>
      </c>
      <c r="J843">
        <f>VLOOKUP(A843,'[1]Coordinates cleaned'!$A:$H,8,0)</f>
        <v>30.904605</v>
      </c>
      <c r="K843" s="10" t="s">
        <v>3371</v>
      </c>
      <c r="L843" s="10" t="str">
        <f>VLOOKUP(A843,IENG_to_New_Vendor!A:H,8,0)</f>
        <v>IENG_to_New_Vendor</v>
      </c>
    </row>
    <row r="844" spans="1:12" x14ac:dyDescent="0.3">
      <c r="A844">
        <v>701409</v>
      </c>
      <c r="B844" t="s">
        <v>1504</v>
      </c>
      <c r="C844" t="s">
        <v>4400</v>
      </c>
      <c r="D844" t="s">
        <v>4400</v>
      </c>
      <c r="E844" t="s">
        <v>4400</v>
      </c>
      <c r="F844" s="15" t="str">
        <f>VLOOKUP(A844,'[1]Coordinates cleaned'!$A:$I,9,0)</f>
        <v>Camusat</v>
      </c>
      <c r="G844" s="15" t="str">
        <f>VLOOKUP(A844,'[1]Coordinates cleaned'!$A:$J,10,0)</f>
        <v>Christopher Alituha</v>
      </c>
      <c r="H844" s="9" t="s">
        <v>3367</v>
      </c>
      <c r="I844">
        <f>VLOOKUP(A844,'[1]Coordinates cleaned'!$A:$G,7,0)</f>
        <v>0.44580999999999998</v>
      </c>
      <c r="J844">
        <f>VLOOKUP(A844,'[1]Coordinates cleaned'!$A:$H,8,0)</f>
        <v>31.411066699999999</v>
      </c>
      <c r="K844" s="10" t="s">
        <v>3371</v>
      </c>
      <c r="L844" s="10"/>
    </row>
    <row r="845" spans="1:12" x14ac:dyDescent="0.3">
      <c r="A845">
        <v>609122</v>
      </c>
      <c r="B845" t="s">
        <v>850</v>
      </c>
      <c r="C845" t="s">
        <v>4400</v>
      </c>
      <c r="D845" t="s">
        <v>4400</v>
      </c>
      <c r="E845" t="s">
        <v>4400</v>
      </c>
      <c r="F845" s="15" t="str">
        <f>VLOOKUP(A845,'[1]Coordinates cleaned'!$A:$I,9,0)</f>
        <v>Camusat</v>
      </c>
      <c r="G845" s="15" t="str">
        <f>VLOOKUP(A845,'[1]Coordinates cleaned'!$A:$J,10,0)</f>
        <v>Denis Masaba</v>
      </c>
      <c r="H845" s="9" t="s">
        <v>3367</v>
      </c>
      <c r="I845">
        <f>VLOOKUP(A845,'[1]Coordinates cleaned'!$A:$G,7,0)</f>
        <v>-0.84857839999999995</v>
      </c>
      <c r="J845">
        <f>VLOOKUP(A845,'[1]Coordinates cleaned'!$A:$H,8,0)</f>
        <v>29.7540899</v>
      </c>
      <c r="K845" s="10" t="s">
        <v>3371</v>
      </c>
      <c r="L845" s="10"/>
    </row>
    <row r="846" spans="1:12" x14ac:dyDescent="0.3">
      <c r="A846">
        <v>608232</v>
      </c>
      <c r="B846" t="s">
        <v>1741</v>
      </c>
      <c r="C846" t="s">
        <v>4400</v>
      </c>
      <c r="D846" t="s">
        <v>4400</v>
      </c>
      <c r="E846" t="s">
        <v>4400</v>
      </c>
      <c r="F846" s="15" t="str">
        <f>VLOOKUP(A846,'[1]Coordinates cleaned'!$A:$I,9,0)</f>
        <v>Netis</v>
      </c>
      <c r="G846" s="15" t="str">
        <f>VLOOKUP(A846,'[1]Coordinates cleaned'!$A:$J,10,0)</f>
        <v>Emmanuel Kafuko</v>
      </c>
      <c r="H846" s="9" t="s">
        <v>3669</v>
      </c>
      <c r="I846">
        <f>VLOOKUP(A846,'[1]Coordinates cleaned'!$A:$G,7,0)</f>
        <v>0.54195249999999995</v>
      </c>
      <c r="J846">
        <f>VLOOKUP(A846,'[1]Coordinates cleaned'!$A:$H,8,0)</f>
        <v>33.215372799999997</v>
      </c>
      <c r="K846" s="10" t="s">
        <v>3371</v>
      </c>
      <c r="L846" s="10"/>
    </row>
    <row r="847" spans="1:12" x14ac:dyDescent="0.3">
      <c r="A847">
        <v>607397</v>
      </c>
      <c r="B847" t="s">
        <v>188</v>
      </c>
      <c r="C847" t="s">
        <v>4400</v>
      </c>
      <c r="D847" t="s">
        <v>4400</v>
      </c>
      <c r="E847" t="s">
        <v>4400</v>
      </c>
      <c r="F847" s="15" t="str">
        <f>VLOOKUP(A847,'[1]Coordinates cleaned'!$A:$I,9,0)</f>
        <v>Camusat</v>
      </c>
      <c r="G847" s="15" t="str">
        <f>VLOOKUP(A847,'[1]Coordinates cleaned'!$A:$J,10,0)</f>
        <v>Thomasi Seruyange</v>
      </c>
      <c r="H847" s="9" t="s">
        <v>3367</v>
      </c>
      <c r="I847">
        <f>VLOOKUP(A847,'[1]Coordinates cleaned'!$A:$G,7,0)</f>
        <v>-0.4048465</v>
      </c>
      <c r="J847">
        <f>VLOOKUP(A847,'[1]Coordinates cleaned'!$A:$H,8,0)</f>
        <v>31.144088</v>
      </c>
      <c r="K847" s="10" t="s">
        <v>3371</v>
      </c>
      <c r="L847" s="10"/>
    </row>
    <row r="848" spans="1:12" x14ac:dyDescent="0.3">
      <c r="A848">
        <v>605617</v>
      </c>
      <c r="B848" t="s">
        <v>824</v>
      </c>
      <c r="C848" t="s">
        <v>4400</v>
      </c>
      <c r="D848" t="s">
        <v>4400</v>
      </c>
      <c r="E848" t="s">
        <v>4400</v>
      </c>
      <c r="F848" s="15" t="str">
        <f>VLOOKUP(A848,'[1]Coordinates cleaned'!$A:$I,9,0)</f>
        <v>Netis</v>
      </c>
      <c r="G848" s="15" t="str">
        <f>VLOOKUP(A848,'[1]Coordinates cleaned'!$A:$J,10,0)</f>
        <v>Jude Musana</v>
      </c>
      <c r="H848" s="9" t="s">
        <v>3669</v>
      </c>
      <c r="I848">
        <f>VLOOKUP(A848,'[1]Coordinates cleaned'!$A:$G,7,0)</f>
        <v>1.3415318000000001</v>
      </c>
      <c r="J848">
        <f>VLOOKUP(A848,'[1]Coordinates cleaned'!$A:$H,8,0)</f>
        <v>34.380238499999997</v>
      </c>
      <c r="K848" s="10" t="s">
        <v>3371</v>
      </c>
      <c r="L848" s="10"/>
    </row>
    <row r="849" spans="1:12" x14ac:dyDescent="0.3">
      <c r="A849">
        <v>701433</v>
      </c>
      <c r="B849" t="s">
        <v>3579</v>
      </c>
      <c r="C849" t="s">
        <v>4400</v>
      </c>
      <c r="D849" t="s">
        <v>4400</v>
      </c>
      <c r="E849" t="s">
        <v>4400</v>
      </c>
      <c r="F849" s="15" t="str">
        <f>VLOOKUP(A849,'[1]Coordinates cleaned'!$A:$I,9,0)</f>
        <v>Netis</v>
      </c>
      <c r="G849" s="15" t="str">
        <f>VLOOKUP(A849,'[1]Coordinates cleaned'!$A:$J,10,0)</f>
        <v>Paul Mbabazi</v>
      </c>
      <c r="H849" s="9" t="s">
        <v>3669</v>
      </c>
      <c r="I849">
        <f>VLOOKUP(A849,'[1]Coordinates cleaned'!$A:$G,7,0)</f>
        <v>0.28419460000000002</v>
      </c>
      <c r="J849">
        <f>VLOOKUP(A849,'[1]Coordinates cleaned'!$A:$H,8,0)</f>
        <v>32.609912199999997</v>
      </c>
      <c r="K849" s="10" t="s">
        <v>3371</v>
      </c>
      <c r="L849" s="10"/>
    </row>
    <row r="850" spans="1:12" x14ac:dyDescent="0.3">
      <c r="A850">
        <v>606629</v>
      </c>
      <c r="B850" t="s">
        <v>3788</v>
      </c>
      <c r="C850" t="s">
        <v>4400</v>
      </c>
      <c r="D850" t="s">
        <v>4400</v>
      </c>
      <c r="E850" t="s">
        <v>4400</v>
      </c>
      <c r="F850" s="15" t="str">
        <f>VLOOKUP(A850,'[1]Coordinates cleaned'!$A:$I,9,0)</f>
        <v>Camusat</v>
      </c>
      <c r="G850" s="15" t="str">
        <f>VLOOKUP(A850,'[1]Coordinates cleaned'!$A:$J,10,0)</f>
        <v>Thomasi Seruyange</v>
      </c>
      <c r="H850" s="9" t="s">
        <v>3367</v>
      </c>
      <c r="I850">
        <f>VLOOKUP(A850,'[1]Coordinates cleaned'!$A:$G,7,0)</f>
        <v>-0.78895117999999997</v>
      </c>
      <c r="J850">
        <f>VLOOKUP(A850,'[1]Coordinates cleaned'!$A:$H,8,0)</f>
        <v>31.063025410000002</v>
      </c>
      <c r="K850" s="10" t="s">
        <v>3371</v>
      </c>
      <c r="L850" s="10"/>
    </row>
    <row r="851" spans="1:12" x14ac:dyDescent="0.3">
      <c r="A851">
        <v>609352</v>
      </c>
      <c r="B851" t="s">
        <v>2120</v>
      </c>
      <c r="C851" t="s">
        <v>4400</v>
      </c>
      <c r="D851" t="s">
        <v>4400</v>
      </c>
      <c r="E851" t="s">
        <v>4400</v>
      </c>
      <c r="F851" s="15" t="str">
        <f>VLOOKUP(A851,'[1]Coordinates cleaned'!$A:$I,9,0)</f>
        <v>Camusat</v>
      </c>
      <c r="G851" s="15" t="str">
        <f>VLOOKUP(A851,'[1]Coordinates cleaned'!$A:$J,10,0)</f>
        <v>Stephen Rwabwogo</v>
      </c>
      <c r="H851" s="9" t="s">
        <v>3367</v>
      </c>
      <c r="I851">
        <f>VLOOKUP(A851,'[1]Coordinates cleaned'!$A:$G,7,0)</f>
        <v>0.1819704</v>
      </c>
      <c r="J851">
        <f>VLOOKUP(A851,'[1]Coordinates cleaned'!$A:$H,8,0)</f>
        <v>30.086950699999999</v>
      </c>
      <c r="K851" s="10" t="s">
        <v>3371</v>
      </c>
      <c r="L851" s="10"/>
    </row>
    <row r="852" spans="1:12" x14ac:dyDescent="0.3">
      <c r="A852">
        <v>609702</v>
      </c>
      <c r="B852" t="s">
        <v>3789</v>
      </c>
      <c r="C852" t="s">
        <v>4400</v>
      </c>
      <c r="D852" t="s">
        <v>4400</v>
      </c>
      <c r="E852" t="s">
        <v>4400</v>
      </c>
      <c r="F852" s="15" t="str">
        <f>VLOOKUP(A852,'[1]Coordinates cleaned'!$A:$I,9,0)</f>
        <v>Netis</v>
      </c>
      <c r="G852" s="15" t="str">
        <f>VLOOKUP(A852,'[1]Coordinates cleaned'!$A:$J,10,0)</f>
        <v>Benbridge Mulongo</v>
      </c>
      <c r="H852" s="9" t="s">
        <v>3669</v>
      </c>
      <c r="I852">
        <f>VLOOKUP(A852,'[1]Coordinates cleaned'!$A:$G,7,0)</f>
        <v>0.36629621000000001</v>
      </c>
      <c r="J852">
        <f>VLOOKUP(A852,'[1]Coordinates cleaned'!$A:$H,8,0)</f>
        <v>32.617810689999999</v>
      </c>
      <c r="K852" s="10" t="s">
        <v>3371</v>
      </c>
      <c r="L852" s="10"/>
    </row>
    <row r="853" spans="1:12" x14ac:dyDescent="0.3">
      <c r="A853">
        <v>605443</v>
      </c>
      <c r="B853" t="s">
        <v>551</v>
      </c>
      <c r="C853" t="s">
        <v>4400</v>
      </c>
      <c r="D853" t="s">
        <v>4400</v>
      </c>
      <c r="E853" t="s">
        <v>4400</v>
      </c>
      <c r="F853" s="15" t="str">
        <f>VLOOKUP(A853,'[1]Coordinates cleaned'!$A:$I,9,0)</f>
        <v>Netis</v>
      </c>
      <c r="G853" s="15" t="str">
        <f>VLOOKUP(A853,'[1]Coordinates cleaned'!$A:$J,10,0)</f>
        <v>Emmanuel Kafuko</v>
      </c>
      <c r="H853" s="9" t="s">
        <v>3669</v>
      </c>
      <c r="I853">
        <f>VLOOKUP(A853,'[1]Coordinates cleaned'!$A:$G,7,0)</f>
        <v>0.45112780000000002</v>
      </c>
      <c r="J853">
        <f>VLOOKUP(A853,'[1]Coordinates cleaned'!$A:$H,8,0)</f>
        <v>33.6803867</v>
      </c>
      <c r="K853" s="10" t="s">
        <v>3371</v>
      </c>
      <c r="L853" s="10"/>
    </row>
    <row r="854" spans="1:12" x14ac:dyDescent="0.3">
      <c r="A854">
        <v>605638</v>
      </c>
      <c r="B854" t="s">
        <v>848</v>
      </c>
      <c r="C854" t="s">
        <v>4400</v>
      </c>
      <c r="D854" t="s">
        <v>4400</v>
      </c>
      <c r="E854" t="s">
        <v>4400</v>
      </c>
      <c r="F854" s="15" t="str">
        <f>VLOOKUP(A854,'[1]Coordinates cleaned'!$A:$I,9,0)</f>
        <v>Camusat</v>
      </c>
      <c r="G854" s="15" t="str">
        <f>VLOOKUP(A854,'[1]Coordinates cleaned'!$A:$J,10,0)</f>
        <v>M Patrick Kalibbala</v>
      </c>
      <c r="H854" s="9" t="s">
        <v>3367</v>
      </c>
      <c r="I854">
        <f>VLOOKUP(A854,'[1]Coordinates cleaned'!$A:$G,7,0)</f>
        <v>-0.40355170000000001</v>
      </c>
      <c r="J854">
        <f>VLOOKUP(A854,'[1]Coordinates cleaned'!$A:$H,8,0)</f>
        <v>31.643055400000001</v>
      </c>
      <c r="K854" s="10" t="s">
        <v>3371</v>
      </c>
      <c r="L854" s="10"/>
    </row>
    <row r="855" spans="1:12" x14ac:dyDescent="0.3">
      <c r="A855">
        <v>606734</v>
      </c>
      <c r="B855" t="s">
        <v>1520</v>
      </c>
      <c r="C855" t="s">
        <v>4400</v>
      </c>
      <c r="D855" t="s">
        <v>4400</v>
      </c>
      <c r="E855" t="s">
        <v>4400</v>
      </c>
      <c r="F855" s="15" t="str">
        <f>VLOOKUP(A855,'[1]Coordinates cleaned'!$A:$I,9,0)</f>
        <v>Netis</v>
      </c>
      <c r="G855" s="15" t="str">
        <f>VLOOKUP(A855,'[1]Coordinates cleaned'!$A:$J,10,0)</f>
        <v>Samuel Naseke</v>
      </c>
      <c r="H855" s="9" t="s">
        <v>3669</v>
      </c>
      <c r="I855">
        <f>VLOOKUP(A855,'[1]Coordinates cleaned'!$A:$G,7,0)</f>
        <v>0.34837590000000002</v>
      </c>
      <c r="J855">
        <f>VLOOKUP(A855,'[1]Coordinates cleaned'!$A:$H,8,0)</f>
        <v>32.694946700000003</v>
      </c>
      <c r="K855" s="10" t="s">
        <v>3371</v>
      </c>
      <c r="L855" s="10"/>
    </row>
    <row r="856" spans="1:12" x14ac:dyDescent="0.3">
      <c r="A856">
        <v>607668</v>
      </c>
      <c r="B856" t="s">
        <v>2459</v>
      </c>
      <c r="C856" t="s">
        <v>4400</v>
      </c>
      <c r="D856" t="s">
        <v>4400</v>
      </c>
      <c r="E856" t="s">
        <v>4400</v>
      </c>
      <c r="F856" s="15" t="str">
        <f>VLOOKUP(A856,'[1]Coordinates cleaned'!$A:$I,9,0)</f>
        <v>Netis</v>
      </c>
      <c r="G856" s="15" t="str">
        <f>VLOOKUP(A856,'[1]Coordinates cleaned'!$A:$J,10,0)</f>
        <v>Samuel Naseke</v>
      </c>
      <c r="H856" s="9" t="s">
        <v>3669</v>
      </c>
      <c r="I856">
        <f>VLOOKUP(A856,'[1]Coordinates cleaned'!$A:$G,7,0)</f>
        <v>0.34312540000000002</v>
      </c>
      <c r="J856">
        <f>VLOOKUP(A856,'[1]Coordinates cleaned'!$A:$H,8,0)</f>
        <v>32.691757799999998</v>
      </c>
      <c r="K856" s="10" t="s">
        <v>3371</v>
      </c>
      <c r="L856" s="10"/>
    </row>
    <row r="857" spans="1:12" x14ac:dyDescent="0.3">
      <c r="A857">
        <v>606407</v>
      </c>
      <c r="B857" t="s">
        <v>1234</v>
      </c>
      <c r="C857" t="s">
        <v>4400</v>
      </c>
      <c r="D857" t="s">
        <v>4400</v>
      </c>
      <c r="E857" t="s">
        <v>4400</v>
      </c>
      <c r="F857" s="15" t="str">
        <f>VLOOKUP(A857,'[1]Coordinates cleaned'!$A:$I,9,0)</f>
        <v>I-Engineering</v>
      </c>
      <c r="G857" s="15" t="str">
        <f>VLOOKUP(A857,'[1]Coordinates cleaned'!$A:$J,10,0)</f>
        <v>Muhamood Kyongo</v>
      </c>
      <c r="H857" s="9" t="s">
        <v>3368</v>
      </c>
      <c r="I857">
        <f>VLOOKUP(A857,'[1]Coordinates cleaned'!$A:$G,7,0)</f>
        <v>2.0231933</v>
      </c>
      <c r="J857">
        <f>VLOOKUP(A857,'[1]Coordinates cleaned'!$A:$H,8,0)</f>
        <v>32.717656699999999</v>
      </c>
      <c r="K857" s="10" t="s">
        <v>3371</v>
      </c>
      <c r="L857" s="10"/>
    </row>
    <row r="858" spans="1:12" x14ac:dyDescent="0.3">
      <c r="A858">
        <v>607185</v>
      </c>
      <c r="B858" t="s">
        <v>254</v>
      </c>
      <c r="C858" t="s">
        <v>4400</v>
      </c>
      <c r="D858" t="s">
        <v>4400</v>
      </c>
      <c r="E858" t="s">
        <v>4400</v>
      </c>
      <c r="F858" s="15" t="str">
        <f>VLOOKUP(A858,'[1]Coordinates cleaned'!$A:$I,9,0)</f>
        <v>Netis</v>
      </c>
      <c r="G858" s="15" t="str">
        <f>VLOOKUP(A858,'[1]Coordinates cleaned'!$A:$J,10,0)</f>
        <v>Paul Mbabazi</v>
      </c>
      <c r="H858" s="9" t="s">
        <v>3669</v>
      </c>
      <c r="I858">
        <f>VLOOKUP(A858,'[1]Coordinates cleaned'!$A:$G,7,0)</f>
        <v>0.28064909999999998</v>
      </c>
      <c r="J858">
        <f>VLOOKUP(A858,'[1]Coordinates cleaned'!$A:$H,8,0)</f>
        <v>32.607742000000002</v>
      </c>
      <c r="K858" s="10" t="s">
        <v>3371</v>
      </c>
      <c r="L858" s="10"/>
    </row>
    <row r="859" spans="1:12" x14ac:dyDescent="0.3">
      <c r="A859">
        <v>609925</v>
      </c>
      <c r="B859" t="s">
        <v>3081</v>
      </c>
      <c r="C859" t="s">
        <v>4400</v>
      </c>
      <c r="D859" t="s">
        <v>4400</v>
      </c>
      <c r="E859" t="s">
        <v>4400</v>
      </c>
      <c r="F859" s="15" t="str">
        <f>VLOOKUP(A859,'[1]Coordinates cleaned'!$A:$I,9,0)</f>
        <v>Camusat</v>
      </c>
      <c r="G859" s="15" t="str">
        <f>VLOOKUP(A859,'[1]Coordinates cleaned'!$A:$J,10,0)</f>
        <v>M Patrick Kalibbala</v>
      </c>
      <c r="H859" s="9" t="s">
        <v>3367</v>
      </c>
      <c r="I859">
        <f>VLOOKUP(A859,'[1]Coordinates cleaned'!$A:$G,7,0)</f>
        <v>8.0801799999999993E-2</v>
      </c>
      <c r="J859">
        <f>VLOOKUP(A859,'[1]Coordinates cleaned'!$A:$H,8,0)</f>
        <v>32.146308300000001</v>
      </c>
      <c r="K859" s="10" t="s">
        <v>3371</v>
      </c>
      <c r="L859" s="10"/>
    </row>
    <row r="860" spans="1:12" x14ac:dyDescent="0.3">
      <c r="A860">
        <v>608081</v>
      </c>
      <c r="B860" t="s">
        <v>513</v>
      </c>
      <c r="C860" t="s">
        <v>4400</v>
      </c>
      <c r="D860" t="s">
        <v>4400</v>
      </c>
      <c r="E860" t="s">
        <v>4400</v>
      </c>
      <c r="F860" s="15" t="str">
        <f>VLOOKUP(A860,'[1]Coordinates cleaned'!$A:$I,9,0)</f>
        <v>Netis</v>
      </c>
      <c r="G860" s="15" t="str">
        <f>VLOOKUP(A860,'[1]Coordinates cleaned'!$A:$J,10,0)</f>
        <v>Jude Musana</v>
      </c>
      <c r="H860" s="9" t="s">
        <v>3669</v>
      </c>
      <c r="I860">
        <f>VLOOKUP(A860,'[1]Coordinates cleaned'!$A:$G,7,0)</f>
        <v>1.2794662666666701</v>
      </c>
      <c r="J860">
        <f>VLOOKUP(A860,'[1]Coordinates cleaned'!$A:$H,8,0)</f>
        <v>34.276016866666701</v>
      </c>
      <c r="K860" s="10" t="s">
        <v>3371</v>
      </c>
      <c r="L860" s="10"/>
    </row>
    <row r="861" spans="1:12" x14ac:dyDescent="0.3">
      <c r="A861">
        <v>605472</v>
      </c>
      <c r="B861" t="s">
        <v>616</v>
      </c>
      <c r="C861" t="s">
        <v>4400</v>
      </c>
      <c r="D861" t="s">
        <v>4400</v>
      </c>
      <c r="E861" t="s">
        <v>4400</v>
      </c>
      <c r="F861" s="15" t="s">
        <v>4338</v>
      </c>
      <c r="G861" s="15" t="str">
        <f>VLOOKUP(A861,'[1]Coordinates cleaned'!$A:$J,10,0)</f>
        <v>Innocent Ayiko</v>
      </c>
      <c r="H861" s="9" t="s">
        <v>3368</v>
      </c>
      <c r="I861">
        <f>VLOOKUP(A861,'[1]Coordinates cleaned'!$A:$G,7,0)</f>
        <v>3.0257657</v>
      </c>
      <c r="J861">
        <f>VLOOKUP(A861,'[1]Coordinates cleaned'!$A:$H,8,0)</f>
        <v>30.908862800000001</v>
      </c>
      <c r="K861" s="10" t="s">
        <v>3371</v>
      </c>
      <c r="L861" s="10" t="str">
        <f>VLOOKUP(A861,IENG_to_New_Vendor!A:H,8,0)</f>
        <v>IENG_to_New_Vendor</v>
      </c>
    </row>
    <row r="862" spans="1:12" x14ac:dyDescent="0.3">
      <c r="A862">
        <v>701754</v>
      </c>
      <c r="B862" t="s">
        <v>3639</v>
      </c>
      <c r="C862" t="s">
        <v>4400</v>
      </c>
      <c r="D862" t="s">
        <v>4400</v>
      </c>
      <c r="E862" t="s">
        <v>4400</v>
      </c>
      <c r="F862" s="15" t="str">
        <f>VLOOKUP(A862,'[1]Coordinates cleaned'!$A:$I,9,0)</f>
        <v>I-Engineering</v>
      </c>
      <c r="G862" s="15" t="str">
        <f>VLOOKUP(A862,'[1]Coordinates cleaned'!$A:$J,10,0)</f>
        <v>Robert Otim</v>
      </c>
      <c r="H862" s="9" t="s">
        <v>3368</v>
      </c>
      <c r="I862">
        <f>VLOOKUP(A862,'[1]Coordinates cleaned'!$A:$G,7,0)</f>
        <v>0.51586430000000005</v>
      </c>
      <c r="J862">
        <f>VLOOKUP(A862,'[1]Coordinates cleaned'!$A:$H,8,0)</f>
        <v>32.529099000000002</v>
      </c>
      <c r="K862" s="10" t="s">
        <v>3371</v>
      </c>
      <c r="L862" s="10"/>
    </row>
    <row r="863" spans="1:12" x14ac:dyDescent="0.3">
      <c r="A863">
        <v>701198</v>
      </c>
      <c r="B863" t="s">
        <v>3267</v>
      </c>
      <c r="C863" t="s">
        <v>4400</v>
      </c>
      <c r="D863" t="s">
        <v>4400</v>
      </c>
      <c r="E863" t="s">
        <v>4400</v>
      </c>
      <c r="F863" s="15" t="str">
        <f>VLOOKUP(A863,'[1]Coordinates cleaned'!$A:$I,9,0)</f>
        <v>Netis</v>
      </c>
      <c r="G863" s="15" t="str">
        <f>VLOOKUP(A863,'[1]Coordinates cleaned'!$A:$J,10,0)</f>
        <v>Moses Wandera</v>
      </c>
      <c r="H863" s="9" t="s">
        <v>3669</v>
      </c>
      <c r="I863">
        <f>VLOOKUP(A863,'[1]Coordinates cleaned'!$A:$G,7,0)</f>
        <v>1.71008</v>
      </c>
      <c r="J863">
        <f>VLOOKUP(A863,'[1]Coordinates cleaned'!$A:$H,8,0)</f>
        <v>33.592019999999998</v>
      </c>
      <c r="K863" s="10" t="s">
        <v>3371</v>
      </c>
      <c r="L863" s="10"/>
    </row>
    <row r="864" spans="1:12" x14ac:dyDescent="0.3">
      <c r="A864">
        <v>607186</v>
      </c>
      <c r="B864" t="s">
        <v>254</v>
      </c>
      <c r="C864" t="s">
        <v>4400</v>
      </c>
      <c r="D864" t="s">
        <v>4400</v>
      </c>
      <c r="E864" t="s">
        <v>4400</v>
      </c>
      <c r="F864" s="15" t="str">
        <f>VLOOKUP(A864,'[1]Coordinates cleaned'!$A:$I,9,0)</f>
        <v>Netis</v>
      </c>
      <c r="G864" s="15" t="str">
        <f>VLOOKUP(A864,'[1]Coordinates cleaned'!$A:$J,10,0)</f>
        <v>Paul Mbabazi</v>
      </c>
      <c r="H864" s="9" t="s">
        <v>3669</v>
      </c>
      <c r="I864">
        <f>VLOOKUP(A864,'[1]Coordinates cleaned'!$A:$G,7,0)</f>
        <v>0.28473809999999999</v>
      </c>
      <c r="J864">
        <f>VLOOKUP(A864,'[1]Coordinates cleaned'!$A:$H,8,0)</f>
        <v>32.605543699999998</v>
      </c>
      <c r="K864" s="10" t="s">
        <v>3371</v>
      </c>
      <c r="L864" s="10"/>
    </row>
    <row r="865" spans="1:12" x14ac:dyDescent="0.3">
      <c r="A865">
        <v>605381</v>
      </c>
      <c r="B865" t="s">
        <v>3790</v>
      </c>
      <c r="C865" t="s">
        <v>4400</v>
      </c>
      <c r="D865" t="s">
        <v>4400</v>
      </c>
      <c r="E865" t="s">
        <v>4400</v>
      </c>
      <c r="F865" s="15" t="str">
        <f>VLOOKUP(A865,'[1]Coordinates cleaned'!$A:$I,9,0)</f>
        <v>Netis</v>
      </c>
      <c r="G865" s="15" t="str">
        <f>VLOOKUP(A865,'[1]Coordinates cleaned'!$A:$J,10,0)</f>
        <v>Benbridge Mulongo</v>
      </c>
      <c r="H865" s="9" t="s">
        <v>3669</v>
      </c>
      <c r="I865">
        <f>VLOOKUP(A865,'[1]Coordinates cleaned'!$A:$G,7,0)</f>
        <v>0.35444788999999999</v>
      </c>
      <c r="J865">
        <f>VLOOKUP(A865,'[1]Coordinates cleaned'!$A:$H,8,0)</f>
        <v>32.618953320000003</v>
      </c>
      <c r="K865" s="10" t="s">
        <v>3371</v>
      </c>
      <c r="L865" s="10"/>
    </row>
    <row r="866" spans="1:12" x14ac:dyDescent="0.3">
      <c r="A866">
        <v>606837</v>
      </c>
      <c r="B866" t="s">
        <v>1577</v>
      </c>
      <c r="C866" t="s">
        <v>4400</v>
      </c>
      <c r="D866" t="s">
        <v>4400</v>
      </c>
      <c r="E866" t="s">
        <v>4400</v>
      </c>
      <c r="F866" s="15" t="str">
        <f>VLOOKUP(A866,'[1]Coordinates cleaned'!$A:$I,9,0)</f>
        <v>Netis</v>
      </c>
      <c r="G866" s="15" t="str">
        <f>VLOOKUP(A866,'[1]Coordinates cleaned'!$A:$J,10,0)</f>
        <v>Samuel Naseke</v>
      </c>
      <c r="H866" s="9" t="s">
        <v>3669</v>
      </c>
      <c r="I866">
        <f>VLOOKUP(A866,'[1]Coordinates cleaned'!$A:$G,7,0)</f>
        <v>0.98159819999999998</v>
      </c>
      <c r="J866">
        <f>VLOOKUP(A866,'[1]Coordinates cleaned'!$A:$H,8,0)</f>
        <v>32.921218199999998</v>
      </c>
      <c r="K866" s="10" t="s">
        <v>3371</v>
      </c>
      <c r="L866" s="10"/>
    </row>
    <row r="867" spans="1:12" x14ac:dyDescent="0.3">
      <c r="A867">
        <v>607669</v>
      </c>
      <c r="B867" t="s">
        <v>3791</v>
      </c>
      <c r="C867" t="s">
        <v>4400</v>
      </c>
      <c r="D867" t="s">
        <v>4400</v>
      </c>
      <c r="E867" t="s">
        <v>4400</v>
      </c>
      <c r="F867" s="15" t="str">
        <f>VLOOKUP(A867,'[1]Coordinates cleaned'!$A:$I,9,0)</f>
        <v>Netis</v>
      </c>
      <c r="G867" s="15" t="str">
        <f>VLOOKUP(A867,'[1]Coordinates cleaned'!$A:$J,10,0)</f>
        <v>Paul Mbabazi</v>
      </c>
      <c r="H867" s="9" t="s">
        <v>3669</v>
      </c>
      <c r="I867">
        <f>VLOOKUP(A867,'[1]Coordinates cleaned'!$A:$G,7,0)</f>
        <v>0.32267859999999998</v>
      </c>
      <c r="J867">
        <f>VLOOKUP(A867,'[1]Coordinates cleaned'!$A:$H,8,0)</f>
        <v>32.642454100000002</v>
      </c>
      <c r="K867" s="10" t="s">
        <v>3371</v>
      </c>
      <c r="L867" s="10"/>
    </row>
    <row r="868" spans="1:12" x14ac:dyDescent="0.3">
      <c r="A868">
        <v>605306</v>
      </c>
      <c r="B868" t="s">
        <v>3792</v>
      </c>
      <c r="C868" t="s">
        <v>4400</v>
      </c>
      <c r="D868" t="s">
        <v>4400</v>
      </c>
      <c r="E868" t="s">
        <v>4400</v>
      </c>
      <c r="F868" s="15" t="str">
        <f>VLOOKUP(A868,'[1]Coordinates cleaned'!$A:$I,9,0)</f>
        <v>I-Engineering</v>
      </c>
      <c r="G868" s="15" t="str">
        <f>VLOOKUP(A868,'[1]Coordinates cleaned'!$A:$J,10,0)</f>
        <v>Moses Kaganda</v>
      </c>
      <c r="H868" s="9" t="s">
        <v>3368</v>
      </c>
      <c r="I868">
        <f>VLOOKUP(A868,'[1]Coordinates cleaned'!$A:$G,7,0)</f>
        <v>2.7758745999999999</v>
      </c>
      <c r="J868">
        <f>VLOOKUP(A868,'[1]Coordinates cleaned'!$A:$H,8,0)</f>
        <v>32.294657299999997</v>
      </c>
      <c r="K868" s="10" t="s">
        <v>3371</v>
      </c>
      <c r="L868" s="10"/>
    </row>
    <row r="869" spans="1:12" x14ac:dyDescent="0.3">
      <c r="A869">
        <v>605198</v>
      </c>
      <c r="B869" t="s">
        <v>254</v>
      </c>
      <c r="C869" t="s">
        <v>4400</v>
      </c>
      <c r="D869" t="s">
        <v>4400</v>
      </c>
      <c r="E869" t="s">
        <v>4400</v>
      </c>
      <c r="F869" s="15" t="str">
        <f>VLOOKUP(A869,'[1]Coordinates cleaned'!$A:$I,9,0)</f>
        <v>Netis</v>
      </c>
      <c r="G869" s="15" t="str">
        <f>VLOOKUP(A869,'[1]Coordinates cleaned'!$A:$J,10,0)</f>
        <v>Paul Mbabazi</v>
      </c>
      <c r="H869" s="9" t="s">
        <v>3669</v>
      </c>
      <c r="I869">
        <f>VLOOKUP(A869,'[1]Coordinates cleaned'!$A:$G,7,0)</f>
        <v>0.28232220000000002</v>
      </c>
      <c r="J869">
        <f>VLOOKUP(A869,'[1]Coordinates cleaned'!$A:$H,8,0)</f>
        <v>32.603706500000001</v>
      </c>
      <c r="K869" s="10" t="s">
        <v>3371</v>
      </c>
      <c r="L869" s="10"/>
    </row>
    <row r="870" spans="1:12" x14ac:dyDescent="0.3">
      <c r="A870">
        <v>609116</v>
      </c>
      <c r="B870" t="s">
        <v>2036</v>
      </c>
      <c r="C870" t="s">
        <v>4400</v>
      </c>
      <c r="D870" t="s">
        <v>4400</v>
      </c>
      <c r="E870" t="s">
        <v>4400</v>
      </c>
      <c r="F870" s="15" t="str">
        <f>VLOOKUP(A870,'[1]Coordinates cleaned'!$A:$I,9,0)</f>
        <v>Camusat</v>
      </c>
      <c r="G870" s="15" t="str">
        <f>VLOOKUP(A870,'[1]Coordinates cleaned'!$A:$J,10,0)</f>
        <v>Stephen Rwabwogo</v>
      </c>
      <c r="H870" s="9" t="s">
        <v>3367</v>
      </c>
      <c r="I870">
        <f>VLOOKUP(A870,'[1]Coordinates cleaned'!$A:$G,7,0)</f>
        <v>0.47758230000000002</v>
      </c>
      <c r="J870">
        <f>VLOOKUP(A870,'[1]Coordinates cleaned'!$A:$H,8,0)</f>
        <v>31.585803899999998</v>
      </c>
      <c r="K870" s="10" t="s">
        <v>3371</v>
      </c>
      <c r="L870" s="10"/>
    </row>
    <row r="871" spans="1:12" x14ac:dyDescent="0.3">
      <c r="A871">
        <v>701090</v>
      </c>
      <c r="B871" t="s">
        <v>3276</v>
      </c>
      <c r="C871" t="s">
        <v>4400</v>
      </c>
      <c r="D871" t="s">
        <v>4400</v>
      </c>
      <c r="E871" t="s">
        <v>4400</v>
      </c>
      <c r="F871" s="15" t="str">
        <f>VLOOKUP(A871,'[1]Coordinates cleaned'!$A:$I,9,0)</f>
        <v>Camusat</v>
      </c>
      <c r="G871" s="15" t="str">
        <f>VLOOKUP(A871,'[1]Coordinates cleaned'!$A:$J,10,0)</f>
        <v>Denis Masaba</v>
      </c>
      <c r="H871" s="9" t="s">
        <v>3367</v>
      </c>
      <c r="I871">
        <f>VLOOKUP(A871,'[1]Coordinates cleaned'!$A:$G,7,0)</f>
        <v>-0.88559500000000002</v>
      </c>
      <c r="J871">
        <f>VLOOKUP(A871,'[1]Coordinates cleaned'!$A:$H,8,0)</f>
        <v>30.132384999999999</v>
      </c>
      <c r="K871" s="10" t="s">
        <v>3371</v>
      </c>
      <c r="L871" s="10"/>
    </row>
    <row r="872" spans="1:12" x14ac:dyDescent="0.3">
      <c r="A872">
        <v>609922</v>
      </c>
      <c r="B872" t="s">
        <v>3074</v>
      </c>
      <c r="C872" t="s">
        <v>4400</v>
      </c>
      <c r="D872" t="s">
        <v>4400</v>
      </c>
      <c r="E872" t="s">
        <v>4400</v>
      </c>
      <c r="F872" s="15" t="str">
        <f>VLOOKUP(A872,'[1]Coordinates cleaned'!$A:$I,9,0)</f>
        <v>Camusat</v>
      </c>
      <c r="G872" s="15" t="str">
        <f>VLOOKUP(A872,'[1]Coordinates cleaned'!$A:$J,10,0)</f>
        <v>Denis Masaba</v>
      </c>
      <c r="H872" s="9" t="s">
        <v>3367</v>
      </c>
      <c r="I872">
        <f>VLOOKUP(A872,'[1]Coordinates cleaned'!$A:$G,7,0)</f>
        <v>-1.1007667999999999</v>
      </c>
      <c r="J872">
        <f>VLOOKUP(A872,'[1]Coordinates cleaned'!$A:$H,8,0)</f>
        <v>30.2933688</v>
      </c>
      <c r="K872" s="10" t="s">
        <v>3371</v>
      </c>
      <c r="L872" s="10"/>
    </row>
    <row r="873" spans="1:12" x14ac:dyDescent="0.3">
      <c r="A873">
        <v>606615</v>
      </c>
      <c r="B873" t="s">
        <v>1415</v>
      </c>
      <c r="C873" t="s">
        <v>4400</v>
      </c>
      <c r="D873" t="s">
        <v>4400</v>
      </c>
      <c r="E873" t="s">
        <v>4400</v>
      </c>
      <c r="F873" s="15" t="str">
        <f>VLOOKUP(A873,'[1]Coordinates cleaned'!$A:$I,9,0)</f>
        <v>Camusat</v>
      </c>
      <c r="G873" s="15" t="str">
        <f>VLOOKUP(A873,'[1]Coordinates cleaned'!$A:$J,10,0)</f>
        <v>Thomasi Seruyange</v>
      </c>
      <c r="H873" s="9" t="s">
        <v>3367</v>
      </c>
      <c r="I873">
        <f>VLOOKUP(A873,'[1]Coordinates cleaned'!$A:$G,7,0)</f>
        <v>-0.1232963</v>
      </c>
      <c r="J873">
        <f>VLOOKUP(A873,'[1]Coordinates cleaned'!$A:$H,8,0)</f>
        <v>31.147537799999998</v>
      </c>
      <c r="K873" s="10" t="s">
        <v>3371</v>
      </c>
      <c r="L873" s="10"/>
    </row>
    <row r="874" spans="1:12" x14ac:dyDescent="0.3">
      <c r="A874">
        <v>701255</v>
      </c>
      <c r="B874" t="s">
        <v>3793</v>
      </c>
      <c r="C874" t="s">
        <v>4400</v>
      </c>
      <c r="D874" t="s">
        <v>4400</v>
      </c>
      <c r="E874" t="s">
        <v>4400</v>
      </c>
      <c r="F874" s="15" t="str">
        <f>VLOOKUP(A874,'[1]Coordinates cleaned'!$A:$I,9,0)</f>
        <v>Camusat</v>
      </c>
      <c r="G874" s="15" t="str">
        <f>VLOOKUP(A874,'[1]Coordinates cleaned'!$A:$J,10,0)</f>
        <v>Christopher Alituha</v>
      </c>
      <c r="H874" s="9" t="s">
        <v>3367</v>
      </c>
      <c r="I874">
        <f>VLOOKUP(A874,'[1]Coordinates cleaned'!$A:$G,7,0)</f>
        <v>0.54688170000000003</v>
      </c>
      <c r="J874">
        <f>VLOOKUP(A874,'[1]Coordinates cleaned'!$A:$H,8,0)</f>
        <v>31.4017783</v>
      </c>
      <c r="K874" s="10" t="s">
        <v>3371</v>
      </c>
      <c r="L874" s="10"/>
    </row>
    <row r="875" spans="1:12" x14ac:dyDescent="0.3">
      <c r="A875">
        <v>606011</v>
      </c>
      <c r="B875" t="s">
        <v>1074</v>
      </c>
      <c r="C875" t="s">
        <v>4400</v>
      </c>
      <c r="D875" t="s">
        <v>4400</v>
      </c>
      <c r="E875" t="s">
        <v>4400</v>
      </c>
      <c r="F875" s="15" t="str">
        <f>VLOOKUP(A875,'[1]Coordinates cleaned'!$A:$I,9,0)</f>
        <v>Camusat</v>
      </c>
      <c r="G875" s="15" t="str">
        <f>VLOOKUP(A875,'[1]Coordinates cleaned'!$A:$J,10,0)</f>
        <v>Stephen Rwabwogo</v>
      </c>
      <c r="H875" s="9" t="s">
        <v>3367</v>
      </c>
      <c r="I875">
        <f>VLOOKUP(A875,'[1]Coordinates cleaned'!$A:$G,7,0)</f>
        <v>0.67804509999999996</v>
      </c>
      <c r="J875">
        <f>VLOOKUP(A875,'[1]Coordinates cleaned'!$A:$H,8,0)</f>
        <v>29.990456699999999</v>
      </c>
      <c r="K875" s="10" t="s">
        <v>3371</v>
      </c>
      <c r="L875" s="10"/>
    </row>
    <row r="876" spans="1:12" x14ac:dyDescent="0.3">
      <c r="A876">
        <v>607203</v>
      </c>
      <c r="B876" t="s">
        <v>1638</v>
      </c>
      <c r="C876" t="s">
        <v>4400</v>
      </c>
      <c r="D876" t="s">
        <v>4400</v>
      </c>
      <c r="E876" t="s">
        <v>4400</v>
      </c>
      <c r="F876" s="15" t="str">
        <f>VLOOKUP(A876,'[1]Coordinates cleaned'!$A:$I,9,0)</f>
        <v>Camusat</v>
      </c>
      <c r="G876" s="15" t="str">
        <f>VLOOKUP(A876,'[1]Coordinates cleaned'!$A:$J,10,0)</f>
        <v>Abu Kasamba</v>
      </c>
      <c r="H876" s="9" t="s">
        <v>3367</v>
      </c>
      <c r="I876">
        <f>VLOOKUP(A876,'[1]Coordinates cleaned'!$A:$G,7,0)</f>
        <v>0.33990310000000001</v>
      </c>
      <c r="J876">
        <f>VLOOKUP(A876,'[1]Coordinates cleaned'!$A:$H,8,0)</f>
        <v>32.539952900000003</v>
      </c>
      <c r="K876" s="10" t="s">
        <v>3371</v>
      </c>
      <c r="L876" s="10"/>
    </row>
    <row r="877" spans="1:12" x14ac:dyDescent="0.3">
      <c r="A877">
        <v>605577</v>
      </c>
      <c r="B877" t="s">
        <v>790</v>
      </c>
      <c r="C877" t="s">
        <v>4400</v>
      </c>
      <c r="D877" t="s">
        <v>4400</v>
      </c>
      <c r="E877" t="s">
        <v>4400</v>
      </c>
      <c r="F877" s="15" t="str">
        <f>VLOOKUP(A877,'[1]Coordinates cleaned'!$A:$I,9,0)</f>
        <v>Netis</v>
      </c>
      <c r="G877" s="15" t="str">
        <f>VLOOKUP(A877,'[1]Coordinates cleaned'!$A:$J,10,0)</f>
        <v>Paul Mbabazi</v>
      </c>
      <c r="H877" s="9" t="s">
        <v>3669</v>
      </c>
      <c r="I877">
        <f>VLOOKUP(A877,'[1]Coordinates cleaned'!$A:$G,7,0)</f>
        <v>0.31289519999999998</v>
      </c>
      <c r="J877">
        <f>VLOOKUP(A877,'[1]Coordinates cleaned'!$A:$H,8,0)</f>
        <v>32.577229899999999</v>
      </c>
      <c r="K877" s="10" t="s">
        <v>3371</v>
      </c>
      <c r="L877" s="10"/>
    </row>
    <row r="878" spans="1:12" x14ac:dyDescent="0.3">
      <c r="A878">
        <v>608118</v>
      </c>
      <c r="B878" t="s">
        <v>1717</v>
      </c>
      <c r="C878" t="s">
        <v>4400</v>
      </c>
      <c r="D878" t="s">
        <v>4400</v>
      </c>
      <c r="E878" t="s">
        <v>4400</v>
      </c>
      <c r="F878" s="15" t="str">
        <f>VLOOKUP(A878,'[1]Coordinates cleaned'!$A:$I,9,0)</f>
        <v>Netis</v>
      </c>
      <c r="G878" s="15" t="str">
        <f>VLOOKUP(A878,'[1]Coordinates cleaned'!$A:$J,10,0)</f>
        <v>Emmanuel Kafuko</v>
      </c>
      <c r="H878" s="9" t="s">
        <v>3669</v>
      </c>
      <c r="I878">
        <f>VLOOKUP(A878,'[1]Coordinates cleaned'!$A:$G,7,0)</f>
        <v>0.48766019999999999</v>
      </c>
      <c r="J878">
        <f>VLOOKUP(A878,'[1]Coordinates cleaned'!$A:$H,8,0)</f>
        <v>33.293420599999997</v>
      </c>
      <c r="K878" s="10" t="s">
        <v>3371</v>
      </c>
      <c r="L878" s="10"/>
    </row>
    <row r="879" spans="1:12" x14ac:dyDescent="0.3">
      <c r="A879">
        <v>607541</v>
      </c>
      <c r="B879" t="s">
        <v>184</v>
      </c>
      <c r="C879" t="s">
        <v>4400</v>
      </c>
      <c r="D879" t="s">
        <v>4400</v>
      </c>
      <c r="E879" t="s">
        <v>4400</v>
      </c>
      <c r="F879" s="15" t="str">
        <f>VLOOKUP(A879,'[1]Coordinates cleaned'!$A:$I,9,0)</f>
        <v>Camusat</v>
      </c>
      <c r="G879" s="15" t="str">
        <f>VLOOKUP(A879,'[1]Coordinates cleaned'!$A:$J,10,0)</f>
        <v>Abu Kasamba</v>
      </c>
      <c r="H879" s="9" t="s">
        <v>3367</v>
      </c>
      <c r="I879">
        <f>VLOOKUP(A879,'[1]Coordinates cleaned'!$A:$G,7,0)</f>
        <v>0.31646854085110998</v>
      </c>
      <c r="J879">
        <f>VLOOKUP(A879,'[1]Coordinates cleaned'!$A:$H,8,0)</f>
        <v>32.559785810073897</v>
      </c>
      <c r="K879" s="10" t="s">
        <v>3371</v>
      </c>
      <c r="L879" s="10"/>
    </row>
    <row r="880" spans="1:12" x14ac:dyDescent="0.3">
      <c r="A880">
        <v>605993</v>
      </c>
      <c r="B880" t="s">
        <v>3794</v>
      </c>
      <c r="C880" t="s">
        <v>4400</v>
      </c>
      <c r="D880" t="s">
        <v>4400</v>
      </c>
      <c r="E880" t="s">
        <v>4400</v>
      </c>
      <c r="F880" s="15" t="str">
        <f>VLOOKUP(A880,'[1]Coordinates cleaned'!$A:$I,9,0)</f>
        <v>Camusat</v>
      </c>
      <c r="G880" s="15" t="str">
        <f>VLOOKUP(A880,'[1]Coordinates cleaned'!$A:$J,10,0)</f>
        <v>Abu Kasamba</v>
      </c>
      <c r="H880" s="9" t="s">
        <v>3367</v>
      </c>
      <c r="I880">
        <f>VLOOKUP(A880,'[1]Coordinates cleaned'!$A:$G,7,0)</f>
        <v>0.30586930923706002</v>
      </c>
      <c r="J880">
        <f>VLOOKUP(A880,'[1]Coordinates cleaned'!$A:$H,8,0)</f>
        <v>32.562253776920201</v>
      </c>
      <c r="K880" s="10" t="s">
        <v>3371</v>
      </c>
      <c r="L880" s="10"/>
    </row>
    <row r="881" spans="1:12" x14ac:dyDescent="0.3">
      <c r="A881">
        <v>606143</v>
      </c>
      <c r="B881" t="s">
        <v>1118</v>
      </c>
      <c r="C881" t="s">
        <v>4400</v>
      </c>
      <c r="D881" t="s">
        <v>4400</v>
      </c>
      <c r="E881" t="s">
        <v>4400</v>
      </c>
      <c r="F881" s="15" t="str">
        <f>VLOOKUP(A881,'[1]Coordinates cleaned'!$A:$I,9,0)</f>
        <v>Camusat</v>
      </c>
      <c r="G881" s="15" t="str">
        <f>VLOOKUP(A881,'[1]Coordinates cleaned'!$A:$J,10,0)</f>
        <v>Christopher Alituha</v>
      </c>
      <c r="H881" s="9" t="s">
        <v>3367</v>
      </c>
      <c r="I881">
        <f>VLOOKUP(A881,'[1]Coordinates cleaned'!$A:$G,7,0)</f>
        <v>0.53685170000000004</v>
      </c>
      <c r="J881">
        <f>VLOOKUP(A881,'[1]Coordinates cleaned'!$A:$H,8,0)</f>
        <v>31.342105</v>
      </c>
      <c r="K881" s="10" t="s">
        <v>3371</v>
      </c>
      <c r="L881" s="10"/>
    </row>
    <row r="882" spans="1:12" x14ac:dyDescent="0.3">
      <c r="A882">
        <v>701753</v>
      </c>
      <c r="B882" t="s">
        <v>3641</v>
      </c>
      <c r="C882" t="s">
        <v>4400</v>
      </c>
      <c r="D882" t="s">
        <v>4400</v>
      </c>
      <c r="E882" t="s">
        <v>4400</v>
      </c>
      <c r="F882" s="15" t="str">
        <f>VLOOKUP(A882,'[1]Coordinates cleaned'!$A:$I,9,0)</f>
        <v>Netis</v>
      </c>
      <c r="G882" s="15" t="str">
        <f>VLOOKUP(A882,'[1]Coordinates cleaned'!$A:$J,10,0)</f>
        <v>Benbridge Mulongo</v>
      </c>
      <c r="H882" s="9" t="s">
        <v>3669</v>
      </c>
      <c r="I882">
        <f>VLOOKUP(A882,'[1]Coordinates cleaned'!$A:$G,7,0)</f>
        <v>0.35370239999999997</v>
      </c>
      <c r="J882">
        <f>VLOOKUP(A882,'[1]Coordinates cleaned'!$A:$H,8,0)</f>
        <v>32.6715765</v>
      </c>
      <c r="K882" s="10" t="s">
        <v>3371</v>
      </c>
      <c r="L882" s="10"/>
    </row>
    <row r="883" spans="1:12" x14ac:dyDescent="0.3">
      <c r="A883">
        <v>607773</v>
      </c>
      <c r="B883" t="s">
        <v>2580</v>
      </c>
      <c r="C883" t="s">
        <v>4400</v>
      </c>
      <c r="D883" t="s">
        <v>4400</v>
      </c>
      <c r="E883" t="s">
        <v>4400</v>
      </c>
      <c r="F883" s="15" t="str">
        <f>VLOOKUP(A883,'[1]Coordinates cleaned'!$A:$I,9,0)</f>
        <v>Netis</v>
      </c>
      <c r="G883" s="15" t="str">
        <f>VLOOKUP(A883,'[1]Coordinates cleaned'!$A:$J,10,0)</f>
        <v>Paul Mbabazi</v>
      </c>
      <c r="H883" s="9" t="s">
        <v>3669</v>
      </c>
      <c r="I883">
        <f>VLOOKUP(A883,'[1]Coordinates cleaned'!$A:$G,7,0)</f>
        <v>0.27162829999999999</v>
      </c>
      <c r="J883">
        <f>VLOOKUP(A883,'[1]Coordinates cleaned'!$A:$H,8,0)</f>
        <v>32.585293299999996</v>
      </c>
      <c r="K883" s="10" t="s">
        <v>3371</v>
      </c>
      <c r="L883" s="10"/>
    </row>
    <row r="884" spans="1:12" x14ac:dyDescent="0.3">
      <c r="A884">
        <v>605686</v>
      </c>
      <c r="B884" t="s">
        <v>890</v>
      </c>
      <c r="C884" t="s">
        <v>4400</v>
      </c>
      <c r="D884" t="s">
        <v>4400</v>
      </c>
      <c r="E884" t="s">
        <v>4400</v>
      </c>
      <c r="F884" s="15" t="str">
        <f>VLOOKUP(A884,'[1]Coordinates cleaned'!$A:$I,9,0)</f>
        <v>Netis</v>
      </c>
      <c r="G884" s="15" t="str">
        <f>VLOOKUP(A884,'[1]Coordinates cleaned'!$A:$J,10,0)</f>
        <v>Emmanuel Kafuko</v>
      </c>
      <c r="H884" s="9" t="s">
        <v>3669</v>
      </c>
      <c r="I884">
        <f>VLOOKUP(A884,'[1]Coordinates cleaned'!$A:$G,7,0)</f>
        <v>0.2764566</v>
      </c>
      <c r="J884">
        <f>VLOOKUP(A884,'[1]Coordinates cleaned'!$A:$H,8,0)</f>
        <v>34.001169400000002</v>
      </c>
      <c r="K884" s="10" t="s">
        <v>3371</v>
      </c>
      <c r="L884" s="10"/>
    </row>
    <row r="885" spans="1:12" x14ac:dyDescent="0.3">
      <c r="A885">
        <v>701804</v>
      </c>
      <c r="B885" t="s">
        <v>3795</v>
      </c>
      <c r="C885" t="s">
        <v>4400</v>
      </c>
      <c r="D885" t="s">
        <v>4400</v>
      </c>
      <c r="E885" t="s">
        <v>4400</v>
      </c>
      <c r="F885" s="15" t="str">
        <f>VLOOKUP(A885,'[1]Coordinates cleaned'!$A:$I,9,0)</f>
        <v>Netis</v>
      </c>
      <c r="G885" s="15" t="str">
        <f>VLOOKUP(A885,'[1]Coordinates cleaned'!$A:$J,10,0)</f>
        <v>Jude Musana</v>
      </c>
      <c r="H885" s="9" t="s">
        <v>3669</v>
      </c>
      <c r="I885">
        <f>VLOOKUP(A885,'[1]Coordinates cleaned'!$A:$G,7,0)</f>
        <v>1.05188666666667</v>
      </c>
      <c r="J885">
        <f>VLOOKUP(A885,'[1]Coordinates cleaned'!$A:$H,8,0)</f>
        <v>34.167578333333303</v>
      </c>
      <c r="K885" s="10" t="s">
        <v>3371</v>
      </c>
      <c r="L885" s="10"/>
    </row>
    <row r="886" spans="1:12" x14ac:dyDescent="0.3">
      <c r="A886">
        <v>701855</v>
      </c>
      <c r="B886" t="s">
        <v>3796</v>
      </c>
      <c r="C886" t="s">
        <v>4400</v>
      </c>
      <c r="D886" t="s">
        <v>4400</v>
      </c>
      <c r="E886" t="s">
        <v>4400</v>
      </c>
      <c r="F886" s="15" t="str">
        <f>VLOOKUP(A886,'[1]Coordinates cleaned'!$A:$I,9,0)</f>
        <v>Netis</v>
      </c>
      <c r="G886" s="15" t="str">
        <f>VLOOKUP(A886,'[1]Coordinates cleaned'!$A:$J,10,0)</f>
        <v>Emmanuel Kafuko</v>
      </c>
      <c r="H886" s="9" t="s">
        <v>3669</v>
      </c>
      <c r="I886">
        <f>VLOOKUP(A886,'[1]Coordinates cleaned'!$A:$G,7,0)</f>
        <v>0.65604770000000001</v>
      </c>
      <c r="J886">
        <f>VLOOKUP(A886,'[1]Coordinates cleaned'!$A:$H,8,0)</f>
        <v>33.7729432</v>
      </c>
      <c r="K886" s="10" t="s">
        <v>3371</v>
      </c>
      <c r="L886" s="10"/>
    </row>
    <row r="887" spans="1:12" x14ac:dyDescent="0.3">
      <c r="A887">
        <v>609002</v>
      </c>
      <c r="B887" t="s">
        <v>411</v>
      </c>
      <c r="C887" t="s">
        <v>4400</v>
      </c>
      <c r="D887" t="s">
        <v>4400</v>
      </c>
      <c r="E887" t="s">
        <v>4400</v>
      </c>
      <c r="F887" s="15" t="str">
        <f>VLOOKUP(A887,'[1]Coordinates cleaned'!$A:$I,9,0)</f>
        <v>Camusat</v>
      </c>
      <c r="G887" s="15" t="str">
        <f>VLOOKUP(A887,'[1]Coordinates cleaned'!$A:$J,10,0)</f>
        <v>Thomasi Seruyange</v>
      </c>
      <c r="H887" s="9" t="s">
        <v>3367</v>
      </c>
      <c r="I887">
        <f>VLOOKUP(A887,'[1]Coordinates cleaned'!$A:$G,7,0)</f>
        <v>-0.31929770000000002</v>
      </c>
      <c r="J887">
        <f>VLOOKUP(A887,'[1]Coordinates cleaned'!$A:$H,8,0)</f>
        <v>30.366782400000002</v>
      </c>
      <c r="K887" s="10" t="s">
        <v>3371</v>
      </c>
      <c r="L887" s="10"/>
    </row>
    <row r="888" spans="1:12" x14ac:dyDescent="0.3">
      <c r="A888">
        <v>606332</v>
      </c>
      <c r="B888" t="s">
        <v>1174</v>
      </c>
      <c r="C888" t="s">
        <v>4400</v>
      </c>
      <c r="D888" t="s">
        <v>4400</v>
      </c>
      <c r="E888" t="s">
        <v>4400</v>
      </c>
      <c r="F888" s="15" t="str">
        <f>VLOOKUP(A888,'[1]Coordinates cleaned'!$A:$I,9,0)</f>
        <v>Netis</v>
      </c>
      <c r="G888" s="15" t="str">
        <f>VLOOKUP(A888,'[1]Coordinates cleaned'!$A:$J,10,0)</f>
        <v>Benbridge Mulongo</v>
      </c>
      <c r="H888" s="9" t="s">
        <v>3669</v>
      </c>
      <c r="I888">
        <f>VLOOKUP(A888,'[1]Coordinates cleaned'!$A:$G,7,0)</f>
        <v>0.37250519999999998</v>
      </c>
      <c r="J888">
        <f>VLOOKUP(A888,'[1]Coordinates cleaned'!$A:$H,8,0)</f>
        <v>32.655231899999997</v>
      </c>
      <c r="K888" s="10" t="s">
        <v>3371</v>
      </c>
      <c r="L888" s="10"/>
    </row>
    <row r="889" spans="1:12" x14ac:dyDescent="0.3">
      <c r="A889">
        <v>607204</v>
      </c>
      <c r="B889" t="s">
        <v>53</v>
      </c>
      <c r="C889" t="s">
        <v>4400</v>
      </c>
      <c r="D889" t="s">
        <v>4400</v>
      </c>
      <c r="E889" t="s">
        <v>4400</v>
      </c>
      <c r="F889" s="15" t="str">
        <f>VLOOKUP(A889,'[1]Coordinates cleaned'!$A:$I,9,0)</f>
        <v>Camusat</v>
      </c>
      <c r="G889" s="15" t="str">
        <f>VLOOKUP(A889,'[1]Coordinates cleaned'!$A:$J,10,0)</f>
        <v>Abu Kasamba</v>
      </c>
      <c r="H889" s="9" t="s">
        <v>3367</v>
      </c>
      <c r="I889">
        <f>VLOOKUP(A889,'[1]Coordinates cleaned'!$A:$G,7,0)</f>
        <v>8.3408700000000002E-2</v>
      </c>
      <c r="J889">
        <f>VLOOKUP(A889,'[1]Coordinates cleaned'!$A:$H,8,0)</f>
        <v>32.477177699999999</v>
      </c>
      <c r="K889" s="10" t="s">
        <v>3371</v>
      </c>
      <c r="L889" s="10"/>
    </row>
    <row r="890" spans="1:12" x14ac:dyDescent="0.3">
      <c r="A890">
        <v>701411</v>
      </c>
      <c r="B890" t="s">
        <v>3490</v>
      </c>
      <c r="C890" t="s">
        <v>4400</v>
      </c>
      <c r="D890" t="s">
        <v>4400</v>
      </c>
      <c r="E890" t="s">
        <v>4400</v>
      </c>
      <c r="F890" s="15" t="str">
        <f>VLOOKUP(A890,'[1]Coordinates cleaned'!$A:$I,9,0)</f>
        <v>Camusat</v>
      </c>
      <c r="G890" s="15" t="str">
        <f>VLOOKUP(A890,'[1]Coordinates cleaned'!$A:$J,10,0)</f>
        <v>M Patrick Kalibbala</v>
      </c>
      <c r="H890" s="9" t="s">
        <v>3367</v>
      </c>
      <c r="I890">
        <f>VLOOKUP(A890,'[1]Coordinates cleaned'!$A:$G,7,0)</f>
        <v>-0.37986969999999998</v>
      </c>
      <c r="J890">
        <f>VLOOKUP(A890,'[1]Coordinates cleaned'!$A:$H,8,0)</f>
        <v>31.8079824</v>
      </c>
      <c r="K890" s="10" t="s">
        <v>3371</v>
      </c>
      <c r="L890" s="10"/>
    </row>
    <row r="891" spans="1:12" x14ac:dyDescent="0.3">
      <c r="A891">
        <v>607350</v>
      </c>
      <c r="B891" t="s">
        <v>116</v>
      </c>
      <c r="C891" t="s">
        <v>4400</v>
      </c>
      <c r="D891" t="s">
        <v>4400</v>
      </c>
      <c r="E891" t="s">
        <v>4400</v>
      </c>
      <c r="F891" s="15" t="str">
        <f>VLOOKUP(A891,'[1]Coordinates cleaned'!$A:$I,9,0)</f>
        <v>Camusat</v>
      </c>
      <c r="G891" s="15" t="str">
        <f>VLOOKUP(A891,'[1]Coordinates cleaned'!$A:$J,10,0)</f>
        <v>Thomasi Seruyange</v>
      </c>
      <c r="H891" s="9" t="s">
        <v>3367</v>
      </c>
      <c r="I891">
        <f>VLOOKUP(A891,'[1]Coordinates cleaned'!$A:$G,7,0)</f>
        <v>-0.38325360000000003</v>
      </c>
      <c r="J891">
        <f>VLOOKUP(A891,'[1]Coordinates cleaned'!$A:$H,8,0)</f>
        <v>31.320509999999999</v>
      </c>
      <c r="K891" s="10" t="s">
        <v>3371</v>
      </c>
      <c r="L891" s="10"/>
    </row>
    <row r="892" spans="1:12" x14ac:dyDescent="0.3">
      <c r="A892">
        <v>605007</v>
      </c>
      <c r="B892" t="s">
        <v>49</v>
      </c>
      <c r="C892" t="s">
        <v>4400</v>
      </c>
      <c r="D892" t="s">
        <v>4400</v>
      </c>
      <c r="E892" t="s">
        <v>4400</v>
      </c>
      <c r="F892" s="15" t="str">
        <f>VLOOKUP(A892,'[1]Coordinates cleaned'!$A:$I,9,0)</f>
        <v>Camusat</v>
      </c>
      <c r="G892" s="15" t="str">
        <f>VLOOKUP(A892,'[1]Coordinates cleaned'!$A:$J,10,0)</f>
        <v>Abu Kasamba</v>
      </c>
      <c r="H892" s="9" t="s">
        <v>3367</v>
      </c>
      <c r="I892">
        <f>VLOOKUP(A892,'[1]Coordinates cleaned'!$A:$G,7,0)</f>
        <v>0.28331790000000001</v>
      </c>
      <c r="J892">
        <f>VLOOKUP(A892,'[1]Coordinates cleaned'!$A:$H,8,0)</f>
        <v>32.532334800000001</v>
      </c>
      <c r="K892" s="10" t="s">
        <v>3371</v>
      </c>
      <c r="L892" s="10"/>
    </row>
    <row r="893" spans="1:12" x14ac:dyDescent="0.3">
      <c r="A893">
        <v>608527</v>
      </c>
      <c r="B893" t="s">
        <v>178</v>
      </c>
      <c r="C893" t="s">
        <v>4400</v>
      </c>
      <c r="D893" t="s">
        <v>4400</v>
      </c>
      <c r="E893" t="s">
        <v>4400</v>
      </c>
      <c r="F893" s="15" t="s">
        <v>4338</v>
      </c>
      <c r="G893" s="15" t="str">
        <f>VLOOKUP(A893,'[1]Coordinates cleaned'!$A:$J,10,0)</f>
        <v>Innocent Ayiko</v>
      </c>
      <c r="H893" s="9" t="s">
        <v>3368</v>
      </c>
      <c r="I893">
        <f>VLOOKUP(A893,'[1]Coordinates cleaned'!$A:$G,7,0)</f>
        <v>3.0261420000000001</v>
      </c>
      <c r="J893">
        <f>VLOOKUP(A893,'[1]Coordinates cleaned'!$A:$H,8,0)</f>
        <v>30.908066600000002</v>
      </c>
      <c r="K893" s="10" t="s">
        <v>3371</v>
      </c>
      <c r="L893" s="10" t="str">
        <f>VLOOKUP(A893,IENG_to_New_Vendor!A:H,8,0)</f>
        <v>IENG_to_New_Vendor</v>
      </c>
    </row>
    <row r="894" spans="1:12" x14ac:dyDescent="0.3">
      <c r="A894">
        <v>607372</v>
      </c>
      <c r="B894" t="s">
        <v>56</v>
      </c>
      <c r="C894" t="s">
        <v>4400</v>
      </c>
      <c r="D894" t="s">
        <v>4400</v>
      </c>
      <c r="E894" t="s">
        <v>4400</v>
      </c>
      <c r="F894" s="15" t="str">
        <f>VLOOKUP(A894,'[1]Coordinates cleaned'!$A:$I,9,0)</f>
        <v>Netis</v>
      </c>
      <c r="G894" s="15" t="str">
        <f>VLOOKUP(A894,'[1]Coordinates cleaned'!$A:$J,10,0)</f>
        <v>Samuel Naseke</v>
      </c>
      <c r="H894" s="9" t="s">
        <v>3669</v>
      </c>
      <c r="I894">
        <f>VLOOKUP(A894,'[1]Coordinates cleaned'!$A:$G,7,0)</f>
        <v>0.37087166666666699</v>
      </c>
      <c r="J894">
        <f>VLOOKUP(A894,'[1]Coordinates cleaned'!$A:$H,8,0)</f>
        <v>32.945561666666698</v>
      </c>
      <c r="K894" s="10" t="s">
        <v>3371</v>
      </c>
      <c r="L894" s="10"/>
    </row>
    <row r="895" spans="1:12" x14ac:dyDescent="0.3">
      <c r="A895">
        <v>609782</v>
      </c>
      <c r="B895" t="s">
        <v>2882</v>
      </c>
      <c r="C895" t="s">
        <v>4400</v>
      </c>
      <c r="D895" t="s">
        <v>4400</v>
      </c>
      <c r="E895" t="s">
        <v>4400</v>
      </c>
      <c r="F895" s="15" t="str">
        <f>VLOOKUP(A895,'[1]Coordinates cleaned'!$A:$I,9,0)</f>
        <v>Camusat</v>
      </c>
      <c r="G895" s="15" t="str">
        <f>VLOOKUP(A895,'[1]Coordinates cleaned'!$A:$J,10,0)</f>
        <v>Stephen Rwabwogo</v>
      </c>
      <c r="H895" s="9" t="s">
        <v>3367</v>
      </c>
      <c r="I895">
        <f>VLOOKUP(A895,'[1]Coordinates cleaned'!$A:$G,7,0)</f>
        <v>0.62769640000000004</v>
      </c>
      <c r="J895">
        <f>VLOOKUP(A895,'[1]Coordinates cleaned'!$A:$H,8,0)</f>
        <v>29.971487</v>
      </c>
      <c r="K895" s="10" t="s">
        <v>3371</v>
      </c>
      <c r="L895" s="10"/>
    </row>
    <row r="896" spans="1:12" x14ac:dyDescent="0.3">
      <c r="A896">
        <v>608163</v>
      </c>
      <c r="B896" t="s">
        <v>1727</v>
      </c>
      <c r="C896" t="s">
        <v>4400</v>
      </c>
      <c r="D896" t="s">
        <v>4400</v>
      </c>
      <c r="E896" t="s">
        <v>4400</v>
      </c>
      <c r="F896" s="15" t="str">
        <f>VLOOKUP(A896,'[1]Coordinates cleaned'!$A:$I,9,0)</f>
        <v>Netis</v>
      </c>
      <c r="G896" s="15" t="str">
        <f>VLOOKUP(A896,'[1]Coordinates cleaned'!$A:$J,10,0)</f>
        <v>Moses Wandera</v>
      </c>
      <c r="H896" s="9" t="s">
        <v>3669</v>
      </c>
      <c r="I896">
        <f>VLOOKUP(A896,'[1]Coordinates cleaned'!$A:$G,7,0)</f>
        <v>2.2249770999999998</v>
      </c>
      <c r="J896">
        <f>VLOOKUP(A896,'[1]Coordinates cleaned'!$A:$H,8,0)</f>
        <v>34.245001000000002</v>
      </c>
      <c r="K896" s="10" t="s">
        <v>3371</v>
      </c>
      <c r="L896" s="10"/>
    </row>
    <row r="897" spans="1:12" x14ac:dyDescent="0.3">
      <c r="A897">
        <v>607941</v>
      </c>
      <c r="B897" t="s">
        <v>2651</v>
      </c>
      <c r="C897" t="s">
        <v>4400</v>
      </c>
      <c r="D897" t="s">
        <v>4400</v>
      </c>
      <c r="E897" t="s">
        <v>4400</v>
      </c>
      <c r="F897" s="15" t="str">
        <f>VLOOKUP(A897,'[1]Coordinates cleaned'!$A:$I,9,0)</f>
        <v>Camusat</v>
      </c>
      <c r="G897" s="15" t="str">
        <f>VLOOKUP(A897,'[1]Coordinates cleaned'!$A:$J,10,0)</f>
        <v>M Patrick Kalibbala</v>
      </c>
      <c r="H897" s="9" t="s">
        <v>3367</v>
      </c>
      <c r="I897">
        <f>VLOOKUP(A897,'[1]Coordinates cleaned'!$A:$G,7,0)</f>
        <v>-0.36401099999999997</v>
      </c>
      <c r="J897">
        <f>VLOOKUP(A897,'[1]Coordinates cleaned'!$A:$H,8,0)</f>
        <v>31.663899600000001</v>
      </c>
      <c r="K897" s="10" t="s">
        <v>3371</v>
      </c>
      <c r="L897" s="10"/>
    </row>
    <row r="898" spans="1:12" x14ac:dyDescent="0.3">
      <c r="A898">
        <v>605762</v>
      </c>
      <c r="B898" t="s">
        <v>960</v>
      </c>
      <c r="C898" t="s">
        <v>4400</v>
      </c>
      <c r="D898" t="s">
        <v>4400</v>
      </c>
      <c r="E898" t="s">
        <v>4400</v>
      </c>
      <c r="F898" s="15" t="str">
        <f>VLOOKUP(A898,'[1]Coordinates cleaned'!$A:$I,9,0)</f>
        <v>Netis</v>
      </c>
      <c r="G898" s="15" t="str">
        <f>VLOOKUP(A898,'[1]Coordinates cleaned'!$A:$J,10,0)</f>
        <v>Jude Musana</v>
      </c>
      <c r="H898" s="9" t="s">
        <v>3669</v>
      </c>
      <c r="I898">
        <f>VLOOKUP(A898,'[1]Coordinates cleaned'!$A:$G,7,0)</f>
        <v>1.0935557</v>
      </c>
      <c r="J898">
        <f>VLOOKUP(A898,'[1]Coordinates cleaned'!$A:$H,8,0)</f>
        <v>34.246800999999998</v>
      </c>
      <c r="K898" s="10" t="s">
        <v>3371</v>
      </c>
      <c r="L898" s="10"/>
    </row>
    <row r="899" spans="1:12" x14ac:dyDescent="0.3">
      <c r="A899">
        <v>609821</v>
      </c>
      <c r="B899" t="s">
        <v>2974</v>
      </c>
      <c r="C899" t="s">
        <v>4400</v>
      </c>
      <c r="D899" t="s">
        <v>4400</v>
      </c>
      <c r="E899" t="s">
        <v>4400</v>
      </c>
      <c r="F899" s="15" t="str">
        <f>VLOOKUP(A899,'[1]Coordinates cleaned'!$A:$I,9,0)</f>
        <v>I-Engineering</v>
      </c>
      <c r="G899" s="15" t="str">
        <f>VLOOKUP(A899,'[1]Coordinates cleaned'!$A:$J,10,0)</f>
        <v>Latima Musoke</v>
      </c>
      <c r="H899" s="9" t="s">
        <v>3368</v>
      </c>
      <c r="I899">
        <f>VLOOKUP(A899,'[1]Coordinates cleaned'!$A:$G,7,0)</f>
        <v>1.6769118000000001</v>
      </c>
      <c r="J899">
        <f>VLOOKUP(A899,'[1]Coordinates cleaned'!$A:$H,8,0)</f>
        <v>31.5088568</v>
      </c>
      <c r="K899" s="10" t="s">
        <v>3371</v>
      </c>
      <c r="L899" s="10"/>
    </row>
    <row r="900" spans="1:12" x14ac:dyDescent="0.3">
      <c r="A900">
        <v>607917</v>
      </c>
      <c r="B900" t="s">
        <v>2766</v>
      </c>
      <c r="C900" t="s">
        <v>4400</v>
      </c>
      <c r="D900" t="s">
        <v>4400</v>
      </c>
      <c r="E900" t="s">
        <v>4400</v>
      </c>
      <c r="F900" s="15" t="str">
        <f>VLOOKUP(A900,'[1]Coordinates cleaned'!$A:$I,9,0)</f>
        <v>Camusat</v>
      </c>
      <c r="G900" s="15" t="str">
        <f>VLOOKUP(A900,'[1]Coordinates cleaned'!$A:$J,10,0)</f>
        <v>Christopher Alituha</v>
      </c>
      <c r="H900" s="9" t="s">
        <v>3367</v>
      </c>
      <c r="I900">
        <f>VLOOKUP(A900,'[1]Coordinates cleaned'!$A:$G,7,0)</f>
        <v>0.41626540000000001</v>
      </c>
      <c r="J900">
        <f>VLOOKUP(A900,'[1]Coordinates cleaned'!$A:$H,8,0)</f>
        <v>31.9799352</v>
      </c>
      <c r="K900" s="10" t="s">
        <v>3371</v>
      </c>
      <c r="L900" s="10"/>
    </row>
    <row r="901" spans="1:12" x14ac:dyDescent="0.3">
      <c r="A901">
        <v>701523</v>
      </c>
      <c r="B901" t="s">
        <v>3587</v>
      </c>
      <c r="C901" t="s">
        <v>4400</v>
      </c>
      <c r="D901" t="s">
        <v>4400</v>
      </c>
      <c r="E901" t="s">
        <v>4400</v>
      </c>
      <c r="F901" s="15" t="str">
        <f>VLOOKUP(A901,'[1]Coordinates cleaned'!$A:$I,9,0)</f>
        <v>Camusat</v>
      </c>
      <c r="G901" s="15" t="str">
        <f>VLOOKUP(A901,'[1]Coordinates cleaned'!$A:$J,10,0)</f>
        <v>Thomasi Seruyange</v>
      </c>
      <c r="H901" s="9" t="s">
        <v>3367</v>
      </c>
      <c r="I901">
        <f>VLOOKUP(A901,'[1]Coordinates cleaned'!$A:$G,7,0)</f>
        <v>1.2531499999999999E-2</v>
      </c>
      <c r="J901">
        <f>VLOOKUP(A901,'[1]Coordinates cleaned'!$A:$H,8,0)</f>
        <v>30.769485700000001</v>
      </c>
      <c r="K901" s="10" t="s">
        <v>3371</v>
      </c>
      <c r="L901" s="10"/>
    </row>
    <row r="902" spans="1:12" x14ac:dyDescent="0.3">
      <c r="A902">
        <v>605011</v>
      </c>
      <c r="B902" t="s">
        <v>53</v>
      </c>
      <c r="C902" t="s">
        <v>4400</v>
      </c>
      <c r="D902" t="s">
        <v>4400</v>
      </c>
      <c r="E902" t="s">
        <v>4400</v>
      </c>
      <c r="F902" s="15" t="str">
        <f>VLOOKUP(A902,'[1]Coordinates cleaned'!$A:$I,9,0)</f>
        <v>Camusat</v>
      </c>
      <c r="G902" s="15" t="str">
        <f>VLOOKUP(A902,'[1]Coordinates cleaned'!$A:$J,10,0)</f>
        <v>Abu Kasamba</v>
      </c>
      <c r="H902" s="9" t="s">
        <v>3367</v>
      </c>
      <c r="I902">
        <f>VLOOKUP(A902,'[1]Coordinates cleaned'!$A:$G,7,0)</f>
        <v>8.3188200000000004E-2</v>
      </c>
      <c r="J902">
        <f>VLOOKUP(A902,'[1]Coordinates cleaned'!$A:$H,8,0)</f>
        <v>32.477335400000001</v>
      </c>
      <c r="K902" s="10" t="s">
        <v>3371</v>
      </c>
      <c r="L902" s="10"/>
    </row>
    <row r="903" spans="1:12" x14ac:dyDescent="0.3">
      <c r="A903">
        <v>605744</v>
      </c>
      <c r="B903" t="s">
        <v>944</v>
      </c>
      <c r="C903" t="s">
        <v>4400</v>
      </c>
      <c r="D903" t="s">
        <v>4400</v>
      </c>
      <c r="E903" t="s">
        <v>4400</v>
      </c>
      <c r="F903" s="15" t="str">
        <f>VLOOKUP(A903,'[1]Coordinates cleaned'!$A:$I,9,0)</f>
        <v>Netis</v>
      </c>
      <c r="G903" s="15" t="str">
        <f>VLOOKUP(A903,'[1]Coordinates cleaned'!$A:$J,10,0)</f>
        <v>Samuel Naseke</v>
      </c>
      <c r="H903" s="9" t="s">
        <v>3669</v>
      </c>
      <c r="I903">
        <f>VLOOKUP(A903,'[1]Coordinates cleaned'!$A:$G,7,0)</f>
        <v>0.37011729999999998</v>
      </c>
      <c r="J903">
        <f>VLOOKUP(A903,'[1]Coordinates cleaned'!$A:$H,8,0)</f>
        <v>32.748679699999997</v>
      </c>
      <c r="K903" s="10" t="s">
        <v>3371</v>
      </c>
      <c r="L903" s="10"/>
    </row>
    <row r="904" spans="1:12" x14ac:dyDescent="0.3">
      <c r="A904">
        <v>609321</v>
      </c>
      <c r="B904" t="s">
        <v>1832</v>
      </c>
      <c r="C904" t="s">
        <v>4400</v>
      </c>
      <c r="D904" t="s">
        <v>4400</v>
      </c>
      <c r="E904" t="s">
        <v>4400</v>
      </c>
      <c r="F904" s="15" t="str">
        <f>VLOOKUP(A904,'[1]Coordinates cleaned'!$A:$I,9,0)</f>
        <v>Camusat</v>
      </c>
      <c r="G904" s="15" t="str">
        <f>VLOOKUP(A904,'[1]Coordinates cleaned'!$A:$J,10,0)</f>
        <v>Denis Masaba</v>
      </c>
      <c r="H904" s="9" t="s">
        <v>3367</v>
      </c>
      <c r="I904">
        <f>VLOOKUP(A904,'[1]Coordinates cleaned'!$A:$G,7,0)</f>
        <v>-1.0059024999999999</v>
      </c>
      <c r="J904">
        <f>VLOOKUP(A904,'[1]Coordinates cleaned'!$A:$H,8,0)</f>
        <v>29.734304099999999</v>
      </c>
      <c r="K904" s="10" t="s">
        <v>3371</v>
      </c>
      <c r="L904" s="10"/>
    </row>
    <row r="905" spans="1:12" x14ac:dyDescent="0.3">
      <c r="A905">
        <v>701004</v>
      </c>
      <c r="B905" t="s">
        <v>3636</v>
      </c>
      <c r="C905" t="s">
        <v>4400</v>
      </c>
      <c r="D905" t="s">
        <v>4400</v>
      </c>
      <c r="E905" t="s">
        <v>4400</v>
      </c>
      <c r="F905" s="15" t="str">
        <f>VLOOKUP(A905,'[1]Coordinates cleaned'!$A:$I,9,0)</f>
        <v>Camusat</v>
      </c>
      <c r="G905" s="15" t="str">
        <f>VLOOKUP(A905,'[1]Coordinates cleaned'!$A:$J,10,0)</f>
        <v>M Patrick Kalibbala</v>
      </c>
      <c r="H905" s="9" t="s">
        <v>3367</v>
      </c>
      <c r="I905">
        <f>VLOOKUP(A905,'[1]Coordinates cleaned'!$A:$G,7,0)</f>
        <v>0.24991820000000001</v>
      </c>
      <c r="J905">
        <f>VLOOKUP(A905,'[1]Coordinates cleaned'!$A:$H,8,0)</f>
        <v>32.4079184</v>
      </c>
      <c r="K905" s="10" t="s">
        <v>3371</v>
      </c>
      <c r="L905" s="10"/>
    </row>
    <row r="906" spans="1:12" x14ac:dyDescent="0.3">
      <c r="A906">
        <v>607621</v>
      </c>
      <c r="B906" t="s">
        <v>2417</v>
      </c>
      <c r="C906" t="s">
        <v>4400</v>
      </c>
      <c r="D906" t="s">
        <v>4400</v>
      </c>
      <c r="E906" t="s">
        <v>4400</v>
      </c>
      <c r="F906" s="15" t="str">
        <f>VLOOKUP(A906,'[1]Coordinates cleaned'!$A:$I,9,0)</f>
        <v>Netis</v>
      </c>
      <c r="G906" s="15" t="str">
        <f>VLOOKUP(A906,'[1]Coordinates cleaned'!$A:$J,10,0)</f>
        <v>Paul Mbabazi</v>
      </c>
      <c r="H906" s="9" t="s">
        <v>3669</v>
      </c>
      <c r="I906">
        <f>VLOOKUP(A906,'[1]Coordinates cleaned'!$A:$G,7,0)</f>
        <v>0.24205670000000001</v>
      </c>
      <c r="J906">
        <f>VLOOKUP(A906,'[1]Coordinates cleaned'!$A:$H,8,0)</f>
        <v>32.602494999999998</v>
      </c>
      <c r="K906" s="10" t="s">
        <v>3371</v>
      </c>
      <c r="L906" s="10"/>
    </row>
    <row r="907" spans="1:12" x14ac:dyDescent="0.3">
      <c r="A907">
        <v>606821</v>
      </c>
      <c r="B907" t="s">
        <v>2657</v>
      </c>
      <c r="C907" t="s">
        <v>4400</v>
      </c>
      <c r="D907" t="s">
        <v>4400</v>
      </c>
      <c r="E907" t="s">
        <v>4400</v>
      </c>
      <c r="F907" s="15" t="str">
        <f>VLOOKUP(A907,'[1]Coordinates cleaned'!$A:$I,9,0)</f>
        <v>Camusat</v>
      </c>
      <c r="G907" s="15" t="str">
        <f>VLOOKUP(A907,'[1]Coordinates cleaned'!$A:$J,10,0)</f>
        <v>Abu Kasamba</v>
      </c>
      <c r="H907" s="9" t="s">
        <v>3367</v>
      </c>
      <c r="I907">
        <f>VLOOKUP(A907,'[1]Coordinates cleaned'!$A:$G,7,0)</f>
        <v>0.2139354</v>
      </c>
      <c r="J907">
        <f>VLOOKUP(A907,'[1]Coordinates cleaned'!$A:$H,8,0)</f>
        <v>32.558768000000001</v>
      </c>
      <c r="K907" s="10" t="s">
        <v>3371</v>
      </c>
      <c r="L907" s="10"/>
    </row>
    <row r="908" spans="1:12" x14ac:dyDescent="0.3">
      <c r="A908">
        <v>607081</v>
      </c>
      <c r="B908" t="s">
        <v>2732</v>
      </c>
      <c r="C908" t="s">
        <v>4400</v>
      </c>
      <c r="D908" t="s">
        <v>4400</v>
      </c>
      <c r="E908" t="s">
        <v>4400</v>
      </c>
      <c r="F908" s="15" t="str">
        <f>VLOOKUP(A908,'[1]Coordinates cleaned'!$A:$I,9,0)</f>
        <v>Netis</v>
      </c>
      <c r="G908" s="15" t="str">
        <f>VLOOKUP(A908,'[1]Coordinates cleaned'!$A:$J,10,0)</f>
        <v>Samuel Naseke</v>
      </c>
      <c r="H908" s="9" t="s">
        <v>3669</v>
      </c>
      <c r="I908">
        <f>VLOOKUP(A908,'[1]Coordinates cleaned'!$A:$G,7,0)</f>
        <v>0.14515459999999999</v>
      </c>
      <c r="J908">
        <f>VLOOKUP(A908,'[1]Coordinates cleaned'!$A:$H,8,0)</f>
        <v>33.160996400000002</v>
      </c>
      <c r="K908" s="10" t="s">
        <v>3371</v>
      </c>
      <c r="L908" s="10"/>
    </row>
    <row r="909" spans="1:12" x14ac:dyDescent="0.3">
      <c r="A909">
        <v>609043</v>
      </c>
      <c r="B909" t="s">
        <v>1765</v>
      </c>
      <c r="C909" t="s">
        <v>4400</v>
      </c>
      <c r="D909" t="s">
        <v>4400</v>
      </c>
      <c r="E909" t="s">
        <v>4400</v>
      </c>
      <c r="F909" s="15" t="str">
        <f>VLOOKUP(A909,'[1]Coordinates cleaned'!$A:$I,9,0)</f>
        <v>Camusat</v>
      </c>
      <c r="G909" s="15" t="str">
        <f>VLOOKUP(A909,'[1]Coordinates cleaned'!$A:$J,10,0)</f>
        <v>Stephen Rwabwogo</v>
      </c>
      <c r="H909" s="9" t="s">
        <v>3367</v>
      </c>
      <c r="I909">
        <f>VLOOKUP(A909,'[1]Coordinates cleaned'!$A:$G,7,0)</f>
        <v>0.66221220000000003</v>
      </c>
      <c r="J909">
        <f>VLOOKUP(A909,'[1]Coordinates cleaned'!$A:$H,8,0)</f>
        <v>30.433519700000002</v>
      </c>
      <c r="K909" s="10" t="s">
        <v>3371</v>
      </c>
      <c r="L909" s="10"/>
    </row>
    <row r="910" spans="1:12" x14ac:dyDescent="0.3">
      <c r="A910">
        <v>609747</v>
      </c>
      <c r="B910" t="s">
        <v>2885</v>
      </c>
      <c r="C910" t="s">
        <v>4400</v>
      </c>
      <c r="D910" t="s">
        <v>4400</v>
      </c>
      <c r="E910" t="s">
        <v>4400</v>
      </c>
      <c r="F910" s="15" t="str">
        <f>VLOOKUP(A910,'[1]Coordinates cleaned'!$A:$I,9,0)</f>
        <v>I-Engineering</v>
      </c>
      <c r="G910" s="15" t="str">
        <f>VLOOKUP(A910,'[1]Coordinates cleaned'!$A:$J,10,0)</f>
        <v>Muhamood Kyongo</v>
      </c>
      <c r="H910" s="9" t="s">
        <v>3368</v>
      </c>
      <c r="I910">
        <f>VLOOKUP(A910,'[1]Coordinates cleaned'!$A:$G,7,0)</f>
        <v>2.2743522999999999</v>
      </c>
      <c r="J910">
        <f>VLOOKUP(A910,'[1]Coordinates cleaned'!$A:$H,8,0)</f>
        <v>32.917586700000001</v>
      </c>
      <c r="K910" s="10" t="s">
        <v>3371</v>
      </c>
      <c r="L910" s="10"/>
    </row>
    <row r="911" spans="1:12" x14ac:dyDescent="0.3">
      <c r="A911">
        <v>609129</v>
      </c>
      <c r="B911" t="s">
        <v>2346</v>
      </c>
      <c r="C911" t="s">
        <v>4400</v>
      </c>
      <c r="D911" t="s">
        <v>4400</v>
      </c>
      <c r="E911" t="s">
        <v>4400</v>
      </c>
      <c r="F911" s="15" t="str">
        <f>VLOOKUP(A911,'[1]Coordinates cleaned'!$A:$I,9,0)</f>
        <v>Camusat</v>
      </c>
      <c r="G911" s="15" t="str">
        <f>VLOOKUP(A911,'[1]Coordinates cleaned'!$A:$J,10,0)</f>
        <v>Stephen Rwabwogo</v>
      </c>
      <c r="H911" s="9" t="s">
        <v>3367</v>
      </c>
      <c r="I911">
        <f>VLOOKUP(A911,'[1]Coordinates cleaned'!$A:$G,7,0)</f>
        <v>0.47096009999999999</v>
      </c>
      <c r="J911">
        <f>VLOOKUP(A911,'[1]Coordinates cleaned'!$A:$H,8,0)</f>
        <v>30.1170148</v>
      </c>
      <c r="K911" s="10" t="s">
        <v>3371</v>
      </c>
      <c r="L911" s="10"/>
    </row>
    <row r="912" spans="1:12" x14ac:dyDescent="0.3">
      <c r="A912">
        <v>607408</v>
      </c>
      <c r="B912" t="s">
        <v>1887</v>
      </c>
      <c r="C912" t="s">
        <v>4400</v>
      </c>
      <c r="D912" t="s">
        <v>4400</v>
      </c>
      <c r="E912" t="s">
        <v>4400</v>
      </c>
      <c r="F912" s="15" t="str">
        <f>VLOOKUP(A912,'[1]Coordinates cleaned'!$A:$I,9,0)</f>
        <v>I-Engineering</v>
      </c>
      <c r="G912" s="15" t="str">
        <f>VLOOKUP(A912,'[1]Coordinates cleaned'!$A:$J,10,0)</f>
        <v>Joash Lubwama</v>
      </c>
      <c r="H912" s="9" t="s">
        <v>3368</v>
      </c>
      <c r="I912">
        <f>VLOOKUP(A912,'[1]Coordinates cleaned'!$A:$G,7,0)</f>
        <v>0.32773730000000001</v>
      </c>
      <c r="J912">
        <f>VLOOKUP(A912,'[1]Coordinates cleaned'!$A:$H,8,0)</f>
        <v>32.568598399999999</v>
      </c>
      <c r="K912" s="10" t="s">
        <v>3371</v>
      </c>
      <c r="L912" s="10"/>
    </row>
    <row r="913" spans="1:12" x14ac:dyDescent="0.3">
      <c r="A913">
        <v>605728</v>
      </c>
      <c r="B913" t="s">
        <v>3797</v>
      </c>
      <c r="C913" t="s">
        <v>4400</v>
      </c>
      <c r="D913" t="s">
        <v>4400</v>
      </c>
      <c r="E913" t="s">
        <v>4400</v>
      </c>
      <c r="F913" s="15" t="str">
        <f>VLOOKUP(A913,'[1]Coordinates cleaned'!$A:$I,9,0)</f>
        <v>I-Engineering</v>
      </c>
      <c r="G913" s="15" t="str">
        <f>VLOOKUP(A913,'[1]Coordinates cleaned'!$A:$J,10,0)</f>
        <v>Moses Kaganda</v>
      </c>
      <c r="H913" s="9" t="s">
        <v>3368</v>
      </c>
      <c r="I913">
        <f>VLOOKUP(A913,'[1]Coordinates cleaned'!$A:$G,7,0)</f>
        <v>2.7689092999999998</v>
      </c>
      <c r="J913">
        <f>VLOOKUP(A913,'[1]Coordinates cleaned'!$A:$H,8,0)</f>
        <v>32.276178000000002</v>
      </c>
      <c r="K913" s="10" t="s">
        <v>3371</v>
      </c>
      <c r="L913" s="10"/>
    </row>
    <row r="914" spans="1:12" x14ac:dyDescent="0.3">
      <c r="A914">
        <v>607086</v>
      </c>
      <c r="B914" t="s">
        <v>1608</v>
      </c>
      <c r="C914" t="s">
        <v>4400</v>
      </c>
      <c r="D914" t="s">
        <v>4400</v>
      </c>
      <c r="E914" t="s">
        <v>4400</v>
      </c>
      <c r="F914" s="15" t="str">
        <f>VLOOKUP(A914,'[1]Coordinates cleaned'!$A:$I,9,0)</f>
        <v>Camusat</v>
      </c>
      <c r="G914" s="15" t="str">
        <f>VLOOKUP(A914,'[1]Coordinates cleaned'!$A:$J,10,0)</f>
        <v>Christopher Alituha</v>
      </c>
      <c r="H914" s="9" t="s">
        <v>3367</v>
      </c>
      <c r="I914">
        <f>VLOOKUP(A914,'[1]Coordinates cleaned'!$A:$G,7,0)</f>
        <v>0.33230539999999997</v>
      </c>
      <c r="J914">
        <f>VLOOKUP(A914,'[1]Coordinates cleaned'!$A:$H,8,0)</f>
        <v>32.411492299999999</v>
      </c>
      <c r="K914" s="10" t="s">
        <v>3371</v>
      </c>
      <c r="L914" s="10"/>
    </row>
    <row r="915" spans="1:12" x14ac:dyDescent="0.3">
      <c r="A915">
        <v>609345</v>
      </c>
      <c r="B915" t="s">
        <v>861</v>
      </c>
      <c r="C915" t="s">
        <v>4400</v>
      </c>
      <c r="D915" t="s">
        <v>4400</v>
      </c>
      <c r="E915" t="s">
        <v>4400</v>
      </c>
      <c r="F915" s="15" t="str">
        <f>VLOOKUP(A915,'[1]Coordinates cleaned'!$A:$I,9,0)</f>
        <v>Camusat</v>
      </c>
      <c r="G915" s="15" t="str">
        <f>VLOOKUP(A915,'[1]Coordinates cleaned'!$A:$J,10,0)</f>
        <v>Thomasi Seruyange</v>
      </c>
      <c r="H915" s="9" t="s">
        <v>3367</v>
      </c>
      <c r="I915">
        <f>VLOOKUP(A915,'[1]Coordinates cleaned'!$A:$G,7,0)</f>
        <v>-0.55610219999999999</v>
      </c>
      <c r="J915">
        <f>VLOOKUP(A915,'[1]Coordinates cleaned'!$A:$H,8,0)</f>
        <v>30.275060400000001</v>
      </c>
      <c r="K915" s="10" t="s">
        <v>3371</v>
      </c>
      <c r="L915" s="10"/>
    </row>
    <row r="916" spans="1:12" x14ac:dyDescent="0.3">
      <c r="A916">
        <v>605042</v>
      </c>
      <c r="B916" t="s">
        <v>82</v>
      </c>
      <c r="C916" t="s">
        <v>4400</v>
      </c>
      <c r="D916" t="s">
        <v>4400</v>
      </c>
      <c r="E916" t="s">
        <v>4400</v>
      </c>
      <c r="F916" s="15" t="s">
        <v>4338</v>
      </c>
      <c r="G916" s="15" t="str">
        <f>VLOOKUP(A916,'[1]Coordinates cleaned'!$A:$J,10,0)</f>
        <v>Innocent Ayiko</v>
      </c>
      <c r="H916" s="9" t="s">
        <v>3368</v>
      </c>
      <c r="I916">
        <f>VLOOKUP(A916,'[1]Coordinates cleaned'!$A:$G,7,0)</f>
        <v>3.4101252999999998</v>
      </c>
      <c r="J916">
        <f>VLOOKUP(A916,'[1]Coordinates cleaned'!$A:$H,8,0)</f>
        <v>30.947396900000001</v>
      </c>
      <c r="K916" s="10" t="s">
        <v>3371</v>
      </c>
      <c r="L916" s="10" t="str">
        <f>VLOOKUP(A916,IENG_to_New_Vendor!A:H,8,0)</f>
        <v>IENG_to_New_Vendor</v>
      </c>
    </row>
    <row r="917" spans="1:12" x14ac:dyDescent="0.3">
      <c r="A917">
        <v>609775</v>
      </c>
      <c r="B917" t="s">
        <v>3798</v>
      </c>
      <c r="C917" t="s">
        <v>4400</v>
      </c>
      <c r="D917" t="s">
        <v>4400</v>
      </c>
      <c r="E917" t="s">
        <v>4400</v>
      </c>
      <c r="F917" s="15" t="str">
        <f>VLOOKUP(A917,'[1]Coordinates cleaned'!$A:$I,9,0)</f>
        <v>Netis</v>
      </c>
      <c r="G917" s="15" t="str">
        <f>VLOOKUP(A917,'[1]Coordinates cleaned'!$A:$J,10,0)</f>
        <v>Moses Wandera</v>
      </c>
      <c r="H917" s="9" t="s">
        <v>3669</v>
      </c>
      <c r="I917">
        <f>VLOOKUP(A917,'[1]Coordinates cleaned'!$A:$G,7,0)</f>
        <v>1.7984249999999999</v>
      </c>
      <c r="J917">
        <f>VLOOKUP(A917,'[1]Coordinates cleaned'!$A:$H,8,0)</f>
        <v>33.215960000000003</v>
      </c>
      <c r="K917" s="10" t="s">
        <v>3371</v>
      </c>
      <c r="L917" s="10"/>
    </row>
    <row r="918" spans="1:12" x14ac:dyDescent="0.3">
      <c r="A918">
        <v>606434</v>
      </c>
      <c r="B918" t="s">
        <v>1239</v>
      </c>
      <c r="C918" t="s">
        <v>4400</v>
      </c>
      <c r="D918" t="s">
        <v>4400</v>
      </c>
      <c r="E918" t="s">
        <v>4400</v>
      </c>
      <c r="F918" s="15" t="str">
        <f>VLOOKUP(A918,'[1]Coordinates cleaned'!$A:$I,9,0)</f>
        <v>Camusat</v>
      </c>
      <c r="G918" s="15" t="str">
        <f>VLOOKUP(A918,'[1]Coordinates cleaned'!$A:$J,10,0)</f>
        <v>Abu Kasamba</v>
      </c>
      <c r="H918" s="9" t="s">
        <v>3367</v>
      </c>
      <c r="I918">
        <f>VLOOKUP(A918,'[1]Coordinates cleaned'!$A:$G,7,0)</f>
        <v>0.30945611351708902</v>
      </c>
      <c r="J918">
        <f>VLOOKUP(A918,'[1]Coordinates cleaned'!$A:$H,8,0)</f>
        <v>32.557360528698503</v>
      </c>
      <c r="K918" s="10" t="s">
        <v>3371</v>
      </c>
      <c r="L918" s="10"/>
    </row>
    <row r="919" spans="1:12" x14ac:dyDescent="0.3">
      <c r="A919">
        <v>605230</v>
      </c>
      <c r="B919" t="s">
        <v>292</v>
      </c>
      <c r="C919" t="s">
        <v>4400</v>
      </c>
      <c r="D919" t="s">
        <v>4400</v>
      </c>
      <c r="E919" t="s">
        <v>4400</v>
      </c>
      <c r="F919" s="15" t="str">
        <f>VLOOKUP(A919,'[1]Coordinates cleaned'!$A:$I,9,0)</f>
        <v>Netis</v>
      </c>
      <c r="G919" s="15" t="str">
        <f>VLOOKUP(A919,'[1]Coordinates cleaned'!$A:$J,10,0)</f>
        <v>Benbridge Mulongo</v>
      </c>
      <c r="H919" s="9" t="s">
        <v>3669</v>
      </c>
      <c r="I919">
        <f>VLOOKUP(A919,'[1]Coordinates cleaned'!$A:$G,7,0)</f>
        <v>0.37700567000000001</v>
      </c>
      <c r="J919">
        <f>VLOOKUP(A919,'[1]Coordinates cleaned'!$A:$H,8,0)</f>
        <v>32.663900380000001</v>
      </c>
      <c r="K919" s="10" t="s">
        <v>3371</v>
      </c>
      <c r="L919" s="10"/>
    </row>
    <row r="920" spans="1:12" x14ac:dyDescent="0.3">
      <c r="A920">
        <v>605158</v>
      </c>
      <c r="B920" t="s">
        <v>206</v>
      </c>
      <c r="C920" t="s">
        <v>4400</v>
      </c>
      <c r="D920" t="s">
        <v>4400</v>
      </c>
      <c r="E920" t="s">
        <v>4400</v>
      </c>
      <c r="F920" s="15" t="str">
        <f>VLOOKUP(A920,'[1]Coordinates cleaned'!$A:$I,9,0)</f>
        <v>Camusat</v>
      </c>
      <c r="G920" s="15" t="str">
        <f>VLOOKUP(A920,'[1]Coordinates cleaned'!$A:$J,10,0)</f>
        <v>Thomasi Seruyange</v>
      </c>
      <c r="H920" s="9" t="s">
        <v>3367</v>
      </c>
      <c r="I920">
        <f>VLOOKUP(A920,'[1]Coordinates cleaned'!$A:$G,7,0)</f>
        <v>-0.6433082</v>
      </c>
      <c r="J920">
        <f>VLOOKUP(A920,'[1]Coordinates cleaned'!$A:$H,8,0)</f>
        <v>30.593807999999999</v>
      </c>
      <c r="K920" s="10" t="s">
        <v>3371</v>
      </c>
      <c r="L920" s="10"/>
    </row>
    <row r="921" spans="1:12" x14ac:dyDescent="0.3">
      <c r="A921">
        <v>608325</v>
      </c>
      <c r="B921" t="s">
        <v>2644</v>
      </c>
      <c r="C921" t="s">
        <v>4400</v>
      </c>
      <c r="D921" t="s">
        <v>4400</v>
      </c>
      <c r="E921" t="s">
        <v>4400</v>
      </c>
      <c r="F921" s="15" t="str">
        <f>VLOOKUP(A921,'[1]Coordinates cleaned'!$A:$I,9,0)</f>
        <v>Netis</v>
      </c>
      <c r="G921" s="15" t="str">
        <f>VLOOKUP(A921,'[1]Coordinates cleaned'!$A:$J,10,0)</f>
        <v>Emmanuel Kafuko</v>
      </c>
      <c r="H921" s="9" t="s">
        <v>3669</v>
      </c>
      <c r="I921">
        <f>VLOOKUP(A921,'[1]Coordinates cleaned'!$A:$G,7,0)</f>
        <v>0.39235160000000002</v>
      </c>
      <c r="J921">
        <f>VLOOKUP(A921,'[1]Coordinates cleaned'!$A:$H,8,0)</f>
        <v>33.7685855</v>
      </c>
      <c r="K921" s="10" t="s">
        <v>3371</v>
      </c>
      <c r="L921" s="10"/>
    </row>
    <row r="922" spans="1:12" x14ac:dyDescent="0.3">
      <c r="A922">
        <v>606419</v>
      </c>
      <c r="B922" t="s">
        <v>1314</v>
      </c>
      <c r="C922" t="s">
        <v>4400</v>
      </c>
      <c r="D922" t="s">
        <v>4400</v>
      </c>
      <c r="E922" t="s">
        <v>4400</v>
      </c>
      <c r="F922" s="15" t="str">
        <f>VLOOKUP(A922,'[1]Coordinates cleaned'!$A:$I,9,0)</f>
        <v>Camusat</v>
      </c>
      <c r="G922" s="15" t="str">
        <f>VLOOKUP(A922,'[1]Coordinates cleaned'!$A:$J,10,0)</f>
        <v>Denis Masaba</v>
      </c>
      <c r="H922" s="9" t="s">
        <v>3367</v>
      </c>
      <c r="I922">
        <f>VLOOKUP(A922,'[1]Coordinates cleaned'!$A:$G,7,0)</f>
        <v>-0.89259833333333305</v>
      </c>
      <c r="J922">
        <f>VLOOKUP(A922,'[1]Coordinates cleaned'!$A:$H,8,0)</f>
        <v>29.982986666666701</v>
      </c>
      <c r="K922" s="10" t="s">
        <v>3371</v>
      </c>
      <c r="L922" s="10"/>
    </row>
    <row r="923" spans="1:12" x14ac:dyDescent="0.3">
      <c r="A923">
        <v>606429</v>
      </c>
      <c r="B923" t="s">
        <v>1330</v>
      </c>
      <c r="C923" t="s">
        <v>4400</v>
      </c>
      <c r="D923" t="s">
        <v>4400</v>
      </c>
      <c r="E923" t="s">
        <v>4400</v>
      </c>
      <c r="F923" s="15" t="str">
        <f>VLOOKUP(A923,'[1]Coordinates cleaned'!$A:$I,9,0)</f>
        <v>Netis</v>
      </c>
      <c r="G923" s="15" t="str">
        <f>VLOOKUP(A923,'[1]Coordinates cleaned'!$A:$J,10,0)</f>
        <v>Emmanuel Kafuko</v>
      </c>
      <c r="H923" s="9" t="s">
        <v>3669</v>
      </c>
      <c r="I923">
        <f>VLOOKUP(A923,'[1]Coordinates cleaned'!$A:$G,7,0)</f>
        <v>0.24762300000000001</v>
      </c>
      <c r="J923">
        <f>VLOOKUP(A923,'[1]Coordinates cleaned'!$A:$H,8,0)</f>
        <v>33.991890900000001</v>
      </c>
      <c r="K923" s="10" t="s">
        <v>3371</v>
      </c>
      <c r="L923" s="10"/>
    </row>
    <row r="924" spans="1:12" x14ac:dyDescent="0.3">
      <c r="A924">
        <v>607561</v>
      </c>
      <c r="B924" t="s">
        <v>237</v>
      </c>
      <c r="C924" t="s">
        <v>4400</v>
      </c>
      <c r="D924" t="s">
        <v>4400</v>
      </c>
      <c r="E924" t="s">
        <v>4400</v>
      </c>
      <c r="F924" s="15" t="str">
        <f>VLOOKUP(A924,'[1]Coordinates cleaned'!$A:$I,9,0)</f>
        <v>Camusat</v>
      </c>
      <c r="G924" s="15" t="str">
        <f>VLOOKUP(A924,'[1]Coordinates cleaned'!$A:$J,10,0)</f>
        <v>Christopher Alituha</v>
      </c>
      <c r="H924" s="9" t="s">
        <v>3367</v>
      </c>
      <c r="I924">
        <f>VLOOKUP(A924,'[1]Coordinates cleaned'!$A:$G,7,0)</f>
        <v>0.35667935851961402</v>
      </c>
      <c r="J924">
        <f>VLOOKUP(A924,'[1]Coordinates cleaned'!$A:$H,8,0)</f>
        <v>32.532745068892801</v>
      </c>
      <c r="K924" s="10" t="s">
        <v>3371</v>
      </c>
      <c r="L924" s="10"/>
    </row>
    <row r="925" spans="1:12" x14ac:dyDescent="0.3">
      <c r="A925">
        <v>606026</v>
      </c>
      <c r="B925" t="s">
        <v>140</v>
      </c>
      <c r="C925" t="s">
        <v>4400</v>
      </c>
      <c r="D925" t="s">
        <v>4400</v>
      </c>
      <c r="E925" t="s">
        <v>4400</v>
      </c>
      <c r="F925" s="15" t="str">
        <f>VLOOKUP(A925,'[1]Coordinates cleaned'!$A:$I,9,0)</f>
        <v>Camusat</v>
      </c>
      <c r="G925" s="15" t="str">
        <f>VLOOKUP(A925,'[1]Coordinates cleaned'!$A:$J,10,0)</f>
        <v>Thomasi Seruyange</v>
      </c>
      <c r="H925" s="9" t="s">
        <v>3367</v>
      </c>
      <c r="I925">
        <f>VLOOKUP(A925,'[1]Coordinates cleaned'!$A:$G,7,0)</f>
        <v>-0.3456921</v>
      </c>
      <c r="J925">
        <f>VLOOKUP(A925,'[1]Coordinates cleaned'!$A:$H,8,0)</f>
        <v>30.421477400000001</v>
      </c>
      <c r="K925" s="10" t="s">
        <v>3371</v>
      </c>
      <c r="L925" s="10"/>
    </row>
    <row r="926" spans="1:12" x14ac:dyDescent="0.3">
      <c r="A926">
        <v>608717</v>
      </c>
      <c r="B926" t="s">
        <v>2638</v>
      </c>
      <c r="C926" t="s">
        <v>4400</v>
      </c>
      <c r="D926" t="s">
        <v>4400</v>
      </c>
      <c r="E926" t="s">
        <v>4400</v>
      </c>
      <c r="F926" s="15" t="str">
        <f>VLOOKUP(A926,'[1]Coordinates cleaned'!$A:$I,9,0)</f>
        <v>Netis</v>
      </c>
      <c r="G926" s="15" t="str">
        <f>VLOOKUP(A926,'[1]Coordinates cleaned'!$A:$J,10,0)</f>
        <v>Moses Wandera</v>
      </c>
      <c r="H926" s="9" t="s">
        <v>3669</v>
      </c>
      <c r="I926">
        <f>VLOOKUP(A926,'[1]Coordinates cleaned'!$A:$G,7,0)</f>
        <v>3.0989144999999998</v>
      </c>
      <c r="J926">
        <f>VLOOKUP(A926,'[1]Coordinates cleaned'!$A:$H,8,0)</f>
        <v>33.9335223</v>
      </c>
      <c r="K926" s="10" t="s">
        <v>3371</v>
      </c>
      <c r="L926" s="10"/>
    </row>
    <row r="927" spans="1:12" x14ac:dyDescent="0.3">
      <c r="A927">
        <v>605405</v>
      </c>
      <c r="B927" t="s">
        <v>473</v>
      </c>
      <c r="C927" t="s">
        <v>4400</v>
      </c>
      <c r="D927" t="s">
        <v>4400</v>
      </c>
      <c r="E927" t="s">
        <v>4400</v>
      </c>
      <c r="F927" s="15" t="str">
        <f>VLOOKUP(A927,'[1]Coordinates cleaned'!$A:$I,9,0)</f>
        <v>I-Engineering</v>
      </c>
      <c r="G927" s="15" t="str">
        <f>VLOOKUP(A927,'[1]Coordinates cleaned'!$A:$J,10,0)</f>
        <v>Robert Otim</v>
      </c>
      <c r="H927" s="9" t="s">
        <v>3368</v>
      </c>
      <c r="I927">
        <f>VLOOKUP(A927,'[1]Coordinates cleaned'!$A:$G,7,0)</f>
        <v>0.70892829999999996</v>
      </c>
      <c r="J927">
        <f>VLOOKUP(A927,'[1]Coordinates cleaned'!$A:$H,8,0)</f>
        <v>32.397208300000003</v>
      </c>
      <c r="K927" s="10" t="s">
        <v>3371</v>
      </c>
      <c r="L927" s="10"/>
    </row>
    <row r="928" spans="1:12" x14ac:dyDescent="0.3">
      <c r="A928">
        <v>701600</v>
      </c>
      <c r="B928" t="s">
        <v>3491</v>
      </c>
      <c r="C928" t="s">
        <v>4400</v>
      </c>
      <c r="D928" t="s">
        <v>4400</v>
      </c>
      <c r="E928" t="s">
        <v>4400</v>
      </c>
      <c r="F928" s="15" t="str">
        <f>VLOOKUP(A928,'[1]Coordinates cleaned'!$A:$I,9,0)</f>
        <v>I-Engineering</v>
      </c>
      <c r="G928" s="15" t="str">
        <f>VLOOKUP(A928,'[1]Coordinates cleaned'!$A:$J,10,0)</f>
        <v>Latima Musoke</v>
      </c>
      <c r="H928" s="9" t="s">
        <v>3368</v>
      </c>
      <c r="I928">
        <f>VLOOKUP(A928,'[1]Coordinates cleaned'!$A:$G,7,0)</f>
        <v>1.7194875999999999</v>
      </c>
      <c r="J928">
        <f>VLOOKUP(A928,'[1]Coordinates cleaned'!$A:$H,8,0)</f>
        <v>31.7341032</v>
      </c>
      <c r="K928" s="10" t="s">
        <v>3371</v>
      </c>
      <c r="L928" s="10"/>
    </row>
    <row r="929" spans="1:12" x14ac:dyDescent="0.3">
      <c r="A929">
        <v>608655</v>
      </c>
      <c r="B929" t="s">
        <v>1878</v>
      </c>
      <c r="C929" t="s">
        <v>4400</v>
      </c>
      <c r="D929" t="s">
        <v>4400</v>
      </c>
      <c r="E929" t="s">
        <v>4400</v>
      </c>
      <c r="F929" s="15" t="str">
        <f>VLOOKUP(A929,'[1]Coordinates cleaned'!$A:$I,9,0)</f>
        <v>I-Engineering</v>
      </c>
      <c r="G929" s="15" t="str">
        <f>VLOOKUP(A929,'[1]Coordinates cleaned'!$A:$J,10,0)</f>
        <v>Moses Kaganda</v>
      </c>
      <c r="H929" s="9" t="s">
        <v>3368</v>
      </c>
      <c r="I929">
        <f>VLOOKUP(A929,'[1]Coordinates cleaned'!$A:$G,7,0)</f>
        <v>2.7665932999999998</v>
      </c>
      <c r="J929">
        <f>VLOOKUP(A929,'[1]Coordinates cleaned'!$A:$H,8,0)</f>
        <v>32.126395000000002</v>
      </c>
      <c r="K929" s="10" t="s">
        <v>3371</v>
      </c>
      <c r="L929" s="10"/>
    </row>
    <row r="930" spans="1:12" x14ac:dyDescent="0.3">
      <c r="A930">
        <v>609445</v>
      </c>
      <c r="B930" t="s">
        <v>2720</v>
      </c>
      <c r="C930" t="s">
        <v>4400</v>
      </c>
      <c r="D930" t="s">
        <v>4400</v>
      </c>
      <c r="E930" t="s">
        <v>4400</v>
      </c>
      <c r="F930" s="15" t="str">
        <f>VLOOKUP(A930,'[1]Coordinates cleaned'!$A:$I,9,0)</f>
        <v>I-Engineering</v>
      </c>
      <c r="G930" s="15" t="str">
        <f>VLOOKUP(A930,'[1]Coordinates cleaned'!$A:$J,10,0)</f>
        <v>Joash Lubwama</v>
      </c>
      <c r="H930" s="9" t="s">
        <v>3368</v>
      </c>
      <c r="I930">
        <f>VLOOKUP(A930,'[1]Coordinates cleaned'!$A:$G,7,0)</f>
        <v>0.32519769999999998</v>
      </c>
      <c r="J930">
        <f>VLOOKUP(A930,'[1]Coordinates cleaned'!$A:$H,8,0)</f>
        <v>32.566302800000003</v>
      </c>
      <c r="K930" s="10" t="s">
        <v>3371</v>
      </c>
      <c r="L930" s="10"/>
    </row>
    <row r="931" spans="1:12" x14ac:dyDescent="0.3">
      <c r="A931">
        <v>701244</v>
      </c>
      <c r="B931" t="s">
        <v>3230</v>
      </c>
      <c r="C931" t="s">
        <v>4400</v>
      </c>
      <c r="D931" t="s">
        <v>4400</v>
      </c>
      <c r="E931" t="s">
        <v>4400</v>
      </c>
      <c r="F931" s="15" t="str">
        <f>VLOOKUP(A931,'[1]Coordinates cleaned'!$A:$I,9,0)</f>
        <v>Netis</v>
      </c>
      <c r="G931" s="15" t="str">
        <f>VLOOKUP(A931,'[1]Coordinates cleaned'!$A:$J,10,0)</f>
        <v>Jude Musana</v>
      </c>
      <c r="H931" s="9" t="s">
        <v>3669</v>
      </c>
      <c r="I931">
        <f>VLOOKUP(A931,'[1]Coordinates cleaned'!$A:$G,7,0)</f>
        <v>1.0335633333333301</v>
      </c>
      <c r="J931">
        <f>VLOOKUP(A931,'[1]Coordinates cleaned'!$A:$H,8,0)</f>
        <v>34.176348333333301</v>
      </c>
      <c r="K931" s="10" t="s">
        <v>3371</v>
      </c>
      <c r="L931" s="10"/>
    </row>
    <row r="932" spans="1:12" x14ac:dyDescent="0.3">
      <c r="A932">
        <v>609718</v>
      </c>
      <c r="B932" t="s">
        <v>3120</v>
      </c>
      <c r="C932" t="s">
        <v>4400</v>
      </c>
      <c r="D932" t="s">
        <v>4400</v>
      </c>
      <c r="E932" t="s">
        <v>4400</v>
      </c>
      <c r="F932" s="15" t="str">
        <f>VLOOKUP(A932,'[1]Coordinates cleaned'!$A:$I,9,0)</f>
        <v>Camusat</v>
      </c>
      <c r="G932" s="15" t="str">
        <f>VLOOKUP(A932,'[1]Coordinates cleaned'!$A:$J,10,0)</f>
        <v>Thomasi Seruyange</v>
      </c>
      <c r="H932" s="9" t="s">
        <v>3367</v>
      </c>
      <c r="I932">
        <f>VLOOKUP(A932,'[1]Coordinates cleaned'!$A:$G,7,0)</f>
        <v>-0.60552059999999996</v>
      </c>
      <c r="J932">
        <f>VLOOKUP(A932,'[1]Coordinates cleaned'!$A:$H,8,0)</f>
        <v>30.653683000000001</v>
      </c>
      <c r="K932" s="10" t="s">
        <v>3371</v>
      </c>
      <c r="L932" s="10"/>
    </row>
    <row r="933" spans="1:12" x14ac:dyDescent="0.3">
      <c r="A933">
        <v>609206</v>
      </c>
      <c r="B933" t="s">
        <v>2188</v>
      </c>
      <c r="C933" t="s">
        <v>4400</v>
      </c>
      <c r="D933" t="s">
        <v>4400</v>
      </c>
      <c r="E933" t="s">
        <v>4400</v>
      </c>
      <c r="F933" s="15" t="str">
        <f>VLOOKUP(A933,'[1]Coordinates cleaned'!$A:$I,9,0)</f>
        <v>I-Engineering</v>
      </c>
      <c r="G933" s="15" t="str">
        <f>VLOOKUP(A933,'[1]Coordinates cleaned'!$A:$J,10,0)</f>
        <v>Latima Musoke</v>
      </c>
      <c r="H933" s="9" t="s">
        <v>3368</v>
      </c>
      <c r="I933">
        <f>VLOOKUP(A933,'[1]Coordinates cleaned'!$A:$G,7,0)</f>
        <v>1.1841497000000001</v>
      </c>
      <c r="J933">
        <f>VLOOKUP(A933,'[1]Coordinates cleaned'!$A:$H,8,0)</f>
        <v>30.783381899999998</v>
      </c>
      <c r="K933" s="10" t="s">
        <v>3371</v>
      </c>
      <c r="L933" s="10"/>
    </row>
    <row r="934" spans="1:12" x14ac:dyDescent="0.3">
      <c r="A934">
        <v>606304</v>
      </c>
      <c r="B934" t="s">
        <v>3799</v>
      </c>
      <c r="C934" t="s">
        <v>4400</v>
      </c>
      <c r="D934" t="s">
        <v>4400</v>
      </c>
      <c r="E934" t="s">
        <v>4400</v>
      </c>
      <c r="F934" s="15" t="s">
        <v>4338</v>
      </c>
      <c r="G934" s="15" t="str">
        <f>VLOOKUP(A934,'[1]Coordinates cleaned'!$A:$J,10,0)</f>
        <v>Innocent Ayiko</v>
      </c>
      <c r="H934" s="9" t="s">
        <v>3368</v>
      </c>
      <c r="I934">
        <f>VLOOKUP(A934,'[1]Coordinates cleaned'!$A:$G,7,0)</f>
        <v>3.0143900000000001</v>
      </c>
      <c r="J934">
        <f>VLOOKUP(A934,'[1]Coordinates cleaned'!$A:$H,8,0)</f>
        <v>30.935490000000001</v>
      </c>
      <c r="K934" s="10" t="s">
        <v>3371</v>
      </c>
      <c r="L934" s="10" t="str">
        <f>VLOOKUP(A934,IENG_to_New_Vendor!A:H,8,0)</f>
        <v>IENG_to_New_Vendor</v>
      </c>
    </row>
    <row r="935" spans="1:12" x14ac:dyDescent="0.3">
      <c r="A935">
        <v>607595</v>
      </c>
      <c r="B935" t="s">
        <v>2232</v>
      </c>
      <c r="C935" t="s">
        <v>4400</v>
      </c>
      <c r="D935" t="s">
        <v>4400</v>
      </c>
      <c r="E935" t="s">
        <v>4400</v>
      </c>
      <c r="F935" s="15" t="str">
        <f>VLOOKUP(A935,'[1]Coordinates cleaned'!$A:$I,9,0)</f>
        <v>Camusat</v>
      </c>
      <c r="G935" s="15" t="str">
        <f>VLOOKUP(A935,'[1]Coordinates cleaned'!$A:$J,10,0)</f>
        <v>Abu Kasamba</v>
      </c>
      <c r="H935" s="9" t="s">
        <v>3367</v>
      </c>
      <c r="I935">
        <f>VLOOKUP(A935,'[1]Coordinates cleaned'!$A:$G,7,0)</f>
        <v>0.33427180000000001</v>
      </c>
      <c r="J935">
        <f>VLOOKUP(A935,'[1]Coordinates cleaned'!$A:$H,8,0)</f>
        <v>32.549144499999997</v>
      </c>
      <c r="K935" s="10" t="s">
        <v>3371</v>
      </c>
      <c r="L935" s="10"/>
    </row>
    <row r="936" spans="1:12" x14ac:dyDescent="0.3">
      <c r="A936">
        <v>606253</v>
      </c>
      <c r="B936" t="s">
        <v>1165</v>
      </c>
      <c r="C936" t="s">
        <v>4400</v>
      </c>
      <c r="D936" t="s">
        <v>4400</v>
      </c>
      <c r="E936" t="s">
        <v>4400</v>
      </c>
      <c r="F936" s="15" t="str">
        <f>VLOOKUP(A936,'[1]Coordinates cleaned'!$A:$I,9,0)</f>
        <v>I-Engineering</v>
      </c>
      <c r="G936" s="15" t="str">
        <f>VLOOKUP(A936,'[1]Coordinates cleaned'!$A:$J,10,0)</f>
        <v>Joash Lubwama</v>
      </c>
      <c r="H936" s="9" t="s">
        <v>3368</v>
      </c>
      <c r="I936">
        <f>VLOOKUP(A936,'[1]Coordinates cleaned'!$A:$G,7,0)</f>
        <v>0.33027309999999999</v>
      </c>
      <c r="J936">
        <f>VLOOKUP(A936,'[1]Coordinates cleaned'!$A:$H,8,0)</f>
        <v>32.564486799999997</v>
      </c>
      <c r="K936" s="10" t="s">
        <v>3371</v>
      </c>
      <c r="L936" s="10"/>
    </row>
    <row r="937" spans="1:12" x14ac:dyDescent="0.3">
      <c r="A937">
        <v>606489</v>
      </c>
      <c r="B937" t="s">
        <v>1255</v>
      </c>
      <c r="C937" t="s">
        <v>4400</v>
      </c>
      <c r="D937" t="s">
        <v>4400</v>
      </c>
      <c r="E937" t="s">
        <v>4400</v>
      </c>
      <c r="F937" s="15" t="str">
        <f>VLOOKUP(A937,'[1]Coordinates cleaned'!$A:$I,9,0)</f>
        <v>Camusat</v>
      </c>
      <c r="G937" s="15" t="str">
        <f>VLOOKUP(A937,'[1]Coordinates cleaned'!$A:$J,10,0)</f>
        <v>Abu Kasamba</v>
      </c>
      <c r="H937" s="9" t="s">
        <v>3367</v>
      </c>
      <c r="I937">
        <f>VLOOKUP(A937,'[1]Coordinates cleaned'!$A:$G,7,0)</f>
        <v>0.27256989999999998</v>
      </c>
      <c r="J937">
        <f>VLOOKUP(A937,'[1]Coordinates cleaned'!$A:$H,8,0)</f>
        <v>32.563049300000003</v>
      </c>
      <c r="K937" s="10" t="s">
        <v>3371</v>
      </c>
      <c r="L937" s="10"/>
    </row>
    <row r="938" spans="1:12" x14ac:dyDescent="0.3">
      <c r="A938">
        <v>701136</v>
      </c>
      <c r="B938" t="s">
        <v>3265</v>
      </c>
      <c r="C938" t="s">
        <v>4400</v>
      </c>
      <c r="D938" t="s">
        <v>4400</v>
      </c>
      <c r="E938" t="s">
        <v>4400</v>
      </c>
      <c r="F938" s="15" t="str">
        <f>VLOOKUP(A938,'[1]Coordinates cleaned'!$A:$I,9,0)</f>
        <v>Camusat</v>
      </c>
      <c r="G938" s="15" t="str">
        <f>VLOOKUP(A938,'[1]Coordinates cleaned'!$A:$J,10,0)</f>
        <v>Denis Masaba</v>
      </c>
      <c r="H938" s="9" t="s">
        <v>3367</v>
      </c>
      <c r="I938">
        <f>VLOOKUP(A938,'[1]Coordinates cleaned'!$A:$G,7,0)</f>
        <v>-0.83074333333333295</v>
      </c>
      <c r="J938">
        <f>VLOOKUP(A938,'[1]Coordinates cleaned'!$A:$H,8,0)</f>
        <v>30.322368333333301</v>
      </c>
      <c r="K938" s="10" t="s">
        <v>3371</v>
      </c>
      <c r="L938" s="10"/>
    </row>
    <row r="939" spans="1:12" x14ac:dyDescent="0.3">
      <c r="A939">
        <v>701763</v>
      </c>
      <c r="B939" t="s">
        <v>3637</v>
      </c>
      <c r="C939" t="s">
        <v>4400</v>
      </c>
      <c r="D939" t="s">
        <v>4400</v>
      </c>
      <c r="E939" t="s">
        <v>4400</v>
      </c>
      <c r="F939" s="15" t="str">
        <f>VLOOKUP(A939,'[1]Coordinates cleaned'!$A:$I,9,0)</f>
        <v>Netis</v>
      </c>
      <c r="G939" s="15" t="str">
        <f>VLOOKUP(A939,'[1]Coordinates cleaned'!$A:$J,10,0)</f>
        <v>Samuel Naseke</v>
      </c>
      <c r="H939" s="9" t="s">
        <v>3669</v>
      </c>
      <c r="I939">
        <f>VLOOKUP(A939,'[1]Coordinates cleaned'!$A:$G,7,0)</f>
        <v>0.45397330000000002</v>
      </c>
      <c r="J939">
        <f>VLOOKUP(A939,'[1]Coordinates cleaned'!$A:$H,8,0)</f>
        <v>32.790341699999999</v>
      </c>
      <c r="K939" s="10" t="s">
        <v>3371</v>
      </c>
      <c r="L939" s="10"/>
    </row>
    <row r="940" spans="1:12" x14ac:dyDescent="0.3">
      <c r="A940">
        <v>607021</v>
      </c>
      <c r="B940" t="s">
        <v>2043</v>
      </c>
      <c r="C940" t="s">
        <v>4400</v>
      </c>
      <c r="D940" t="s">
        <v>4400</v>
      </c>
      <c r="E940" t="s">
        <v>4400</v>
      </c>
      <c r="F940" s="15" t="str">
        <f>VLOOKUP(A940,'[1]Coordinates cleaned'!$A:$I,9,0)</f>
        <v>Camusat</v>
      </c>
      <c r="G940" s="15" t="str">
        <f>VLOOKUP(A940,'[1]Coordinates cleaned'!$A:$J,10,0)</f>
        <v>Christopher Alituha</v>
      </c>
      <c r="H940" s="9" t="s">
        <v>3367</v>
      </c>
      <c r="I940">
        <f>VLOOKUP(A940,'[1]Coordinates cleaned'!$A:$G,7,0)</f>
        <v>0.53429499999999996</v>
      </c>
      <c r="J940">
        <f>VLOOKUP(A940,'[1]Coordinates cleaned'!$A:$H,8,0)</f>
        <v>31.344856700000001</v>
      </c>
      <c r="K940" s="10" t="s">
        <v>3371</v>
      </c>
      <c r="L940" s="10"/>
    </row>
    <row r="941" spans="1:12" x14ac:dyDescent="0.3">
      <c r="A941">
        <v>607437</v>
      </c>
      <c r="B941" t="s">
        <v>1978</v>
      </c>
      <c r="C941" t="s">
        <v>4400</v>
      </c>
      <c r="D941" t="s">
        <v>4400</v>
      </c>
      <c r="E941" t="s">
        <v>4400</v>
      </c>
      <c r="F941" s="15" t="str">
        <f>VLOOKUP(A941,'[1]Coordinates cleaned'!$A:$I,9,0)</f>
        <v>Netis</v>
      </c>
      <c r="G941" s="15" t="str">
        <f>VLOOKUP(A941,'[1]Coordinates cleaned'!$A:$J,10,0)</f>
        <v>Benbridge Mulongo</v>
      </c>
      <c r="H941" s="9" t="s">
        <v>3669</v>
      </c>
      <c r="I941">
        <f>VLOOKUP(A941,'[1]Coordinates cleaned'!$A:$G,7,0)</f>
        <v>0.3510373</v>
      </c>
      <c r="J941">
        <f>VLOOKUP(A941,'[1]Coordinates cleaned'!$A:$H,8,0)</f>
        <v>32.563701100000003</v>
      </c>
      <c r="K941" s="10" t="s">
        <v>3371</v>
      </c>
      <c r="L941" s="10"/>
    </row>
    <row r="942" spans="1:12" x14ac:dyDescent="0.3">
      <c r="A942">
        <v>607318</v>
      </c>
      <c r="B942" t="s">
        <v>2034</v>
      </c>
      <c r="C942" t="s">
        <v>4400</v>
      </c>
      <c r="D942" t="s">
        <v>4400</v>
      </c>
      <c r="E942" t="s">
        <v>4400</v>
      </c>
      <c r="F942" s="15" t="str">
        <f>VLOOKUP(A942,'[1]Coordinates cleaned'!$A:$I,9,0)</f>
        <v>Camusat</v>
      </c>
      <c r="G942" s="15" t="str">
        <f>VLOOKUP(A942,'[1]Coordinates cleaned'!$A:$J,10,0)</f>
        <v>Christopher Alituha</v>
      </c>
      <c r="H942" s="9" t="s">
        <v>3367</v>
      </c>
      <c r="I942">
        <f>VLOOKUP(A942,'[1]Coordinates cleaned'!$A:$G,7,0)</f>
        <v>0.38867649999999998</v>
      </c>
      <c r="J942">
        <f>VLOOKUP(A942,'[1]Coordinates cleaned'!$A:$H,8,0)</f>
        <v>32.092233999999998</v>
      </c>
      <c r="K942" s="10" t="s">
        <v>3371</v>
      </c>
      <c r="L942" s="10"/>
    </row>
    <row r="943" spans="1:12" x14ac:dyDescent="0.3">
      <c r="A943">
        <v>608233</v>
      </c>
      <c r="B943" t="s">
        <v>862</v>
      </c>
      <c r="C943" t="s">
        <v>4400</v>
      </c>
      <c r="D943" t="s">
        <v>4400</v>
      </c>
      <c r="E943" t="s">
        <v>4400</v>
      </c>
      <c r="F943" s="15" t="str">
        <f>VLOOKUP(A943,'[1]Coordinates cleaned'!$A:$I,9,0)</f>
        <v>Netis</v>
      </c>
      <c r="G943" s="15" t="str">
        <f>VLOOKUP(A943,'[1]Coordinates cleaned'!$A:$J,10,0)</f>
        <v>Emmanuel Kafuko</v>
      </c>
      <c r="H943" s="9" t="s">
        <v>3669</v>
      </c>
      <c r="I943">
        <f>VLOOKUP(A943,'[1]Coordinates cleaned'!$A:$G,7,0)</f>
        <v>0.83655979999999996</v>
      </c>
      <c r="J943">
        <f>VLOOKUP(A943,'[1]Coordinates cleaned'!$A:$H,8,0)</f>
        <v>33.682814100000002</v>
      </c>
      <c r="K943" s="10" t="s">
        <v>3371</v>
      </c>
      <c r="L943" s="10"/>
    </row>
    <row r="944" spans="1:12" x14ac:dyDescent="0.3">
      <c r="A944">
        <v>607644</v>
      </c>
      <c r="B944" t="s">
        <v>3800</v>
      </c>
      <c r="C944" t="s">
        <v>4400</v>
      </c>
      <c r="D944" t="s">
        <v>4400</v>
      </c>
      <c r="E944" t="s">
        <v>4400</v>
      </c>
      <c r="F944" s="15" t="str">
        <f>VLOOKUP(A944,'[1]Coordinates cleaned'!$A:$I,9,0)</f>
        <v>I-Engineering</v>
      </c>
      <c r="G944" s="15" t="str">
        <f>VLOOKUP(A944,'[1]Coordinates cleaned'!$A:$J,10,0)</f>
        <v>Joash Lubwama</v>
      </c>
      <c r="H944" s="9" t="s">
        <v>3368</v>
      </c>
      <c r="I944">
        <f>VLOOKUP(A944,'[1]Coordinates cleaned'!$A:$G,7,0)</f>
        <v>0.39836379999999999</v>
      </c>
      <c r="J944">
        <f>VLOOKUP(A944,'[1]Coordinates cleaned'!$A:$H,8,0)</f>
        <v>32.558396899999998</v>
      </c>
      <c r="K944" s="10" t="s">
        <v>3371</v>
      </c>
      <c r="L944" s="10"/>
    </row>
    <row r="945" spans="1:12" x14ac:dyDescent="0.3">
      <c r="A945">
        <v>701710</v>
      </c>
      <c r="B945" t="s">
        <v>3612</v>
      </c>
      <c r="C945" t="s">
        <v>4400</v>
      </c>
      <c r="D945" t="s">
        <v>4400</v>
      </c>
      <c r="E945" t="s">
        <v>4400</v>
      </c>
      <c r="F945" s="15" t="str">
        <f>VLOOKUP(A945,'[1]Coordinates cleaned'!$A:$I,9,0)</f>
        <v>Camusat</v>
      </c>
      <c r="G945" s="15" t="str">
        <f>VLOOKUP(A945,'[1]Coordinates cleaned'!$A:$J,10,0)</f>
        <v>M Patrick Kalibbala</v>
      </c>
      <c r="H945" s="9" t="s">
        <v>3367</v>
      </c>
      <c r="I945">
        <f>VLOOKUP(A945,'[1]Coordinates cleaned'!$A:$G,7,0)</f>
        <v>0.28093750000000001</v>
      </c>
      <c r="J945">
        <f>VLOOKUP(A945,'[1]Coordinates cleaned'!$A:$H,8,0)</f>
        <v>32.406444</v>
      </c>
      <c r="K945" s="10" t="s">
        <v>3371</v>
      </c>
      <c r="L945" s="10"/>
    </row>
    <row r="946" spans="1:12" x14ac:dyDescent="0.3">
      <c r="A946">
        <v>606338</v>
      </c>
      <c r="B946" t="s">
        <v>1202</v>
      </c>
      <c r="C946" t="s">
        <v>4400</v>
      </c>
      <c r="D946" t="s">
        <v>4400</v>
      </c>
      <c r="E946" t="s">
        <v>4400</v>
      </c>
      <c r="F946" s="15" t="str">
        <f>VLOOKUP(A946,'[1]Coordinates cleaned'!$A:$I,9,0)</f>
        <v>I-Engineering</v>
      </c>
      <c r="G946" s="15" t="str">
        <f>VLOOKUP(A946,'[1]Coordinates cleaned'!$A:$J,10,0)</f>
        <v>Robert Otim</v>
      </c>
      <c r="H946" s="9" t="s">
        <v>3368</v>
      </c>
      <c r="I946">
        <f>VLOOKUP(A946,'[1]Coordinates cleaned'!$A:$G,7,0)</f>
        <v>1.4703417000000001</v>
      </c>
      <c r="J946">
        <f>VLOOKUP(A946,'[1]Coordinates cleaned'!$A:$H,8,0)</f>
        <v>32.269945</v>
      </c>
      <c r="K946" s="10" t="s">
        <v>3371</v>
      </c>
      <c r="L946" s="10"/>
    </row>
    <row r="947" spans="1:12" x14ac:dyDescent="0.3">
      <c r="A947">
        <v>609284</v>
      </c>
      <c r="B947" t="s">
        <v>1823</v>
      </c>
      <c r="C947" t="s">
        <v>4400</v>
      </c>
      <c r="D947" t="s">
        <v>4400</v>
      </c>
      <c r="E947" t="s">
        <v>4400</v>
      </c>
      <c r="F947" s="15" t="str">
        <f>VLOOKUP(A947,'[1]Coordinates cleaned'!$A:$I,9,0)</f>
        <v>Camusat</v>
      </c>
      <c r="G947" s="15" t="str">
        <f>VLOOKUP(A947,'[1]Coordinates cleaned'!$A:$J,10,0)</f>
        <v>Stephen Rwabwogo</v>
      </c>
      <c r="H947" s="9" t="s">
        <v>3367</v>
      </c>
      <c r="I947">
        <f>VLOOKUP(A947,'[1]Coordinates cleaned'!$A:$G,7,0)</f>
        <v>0.67367869999999996</v>
      </c>
      <c r="J947">
        <f>VLOOKUP(A947,'[1]Coordinates cleaned'!$A:$H,8,0)</f>
        <v>29.996574899999999</v>
      </c>
      <c r="K947" s="10" t="s">
        <v>3371</v>
      </c>
      <c r="L947" s="10"/>
    </row>
    <row r="948" spans="1:12" x14ac:dyDescent="0.3">
      <c r="A948">
        <v>607206</v>
      </c>
      <c r="B948" t="s">
        <v>2452</v>
      </c>
      <c r="C948" t="s">
        <v>4400</v>
      </c>
      <c r="D948" t="s">
        <v>4400</v>
      </c>
      <c r="E948" t="s">
        <v>4400</v>
      </c>
      <c r="F948" s="15" t="str">
        <f>VLOOKUP(A948,'[1]Coordinates cleaned'!$A:$I,9,0)</f>
        <v>Camusat</v>
      </c>
      <c r="G948" s="15" t="str">
        <f>VLOOKUP(A948,'[1]Coordinates cleaned'!$A:$J,10,0)</f>
        <v>Abu Kasamba</v>
      </c>
      <c r="H948" s="9" t="s">
        <v>3367</v>
      </c>
      <c r="I948">
        <f>VLOOKUP(A948,'[1]Coordinates cleaned'!$A:$G,7,0)</f>
        <v>8.8751300000000005E-2</v>
      </c>
      <c r="J948">
        <f>VLOOKUP(A948,'[1]Coordinates cleaned'!$A:$H,8,0)</f>
        <v>32.468393900000002</v>
      </c>
      <c r="K948" s="10" t="s">
        <v>3371</v>
      </c>
      <c r="L948" s="10"/>
    </row>
    <row r="949" spans="1:12" x14ac:dyDescent="0.3">
      <c r="A949">
        <v>605652</v>
      </c>
      <c r="B949" t="s">
        <v>861</v>
      </c>
      <c r="C949" t="s">
        <v>4400</v>
      </c>
      <c r="D949" t="s">
        <v>4400</v>
      </c>
      <c r="E949" t="s">
        <v>4400</v>
      </c>
      <c r="F949" s="15" t="str">
        <f>VLOOKUP(A949,'[1]Coordinates cleaned'!$A:$I,9,0)</f>
        <v>Camusat</v>
      </c>
      <c r="G949" s="15" t="str">
        <f>VLOOKUP(A949,'[1]Coordinates cleaned'!$A:$J,10,0)</f>
        <v>Thomasi Seruyange</v>
      </c>
      <c r="H949" s="9" t="s">
        <v>3367</v>
      </c>
      <c r="I949">
        <f>VLOOKUP(A949,'[1]Coordinates cleaned'!$A:$G,7,0)</f>
        <v>-0.57071320000000003</v>
      </c>
      <c r="J949">
        <f>VLOOKUP(A949,'[1]Coordinates cleaned'!$A:$H,8,0)</f>
        <v>30.279070000000001</v>
      </c>
      <c r="K949" s="10" t="s">
        <v>3371</v>
      </c>
      <c r="L949" s="10"/>
    </row>
    <row r="950" spans="1:12" x14ac:dyDescent="0.3">
      <c r="A950">
        <v>605765</v>
      </c>
      <c r="B950" t="s">
        <v>964</v>
      </c>
      <c r="C950" t="s">
        <v>4400</v>
      </c>
      <c r="D950" t="s">
        <v>4400</v>
      </c>
      <c r="E950" t="s">
        <v>4400</v>
      </c>
      <c r="F950" s="15" t="str">
        <f>VLOOKUP(A950,'[1]Coordinates cleaned'!$A:$I,9,0)</f>
        <v>Netis</v>
      </c>
      <c r="G950" s="15" t="str">
        <f>VLOOKUP(A950,'[1]Coordinates cleaned'!$A:$J,10,0)</f>
        <v>Jude Musana</v>
      </c>
      <c r="H950" s="9" t="s">
        <v>3669</v>
      </c>
      <c r="I950">
        <f>VLOOKUP(A950,'[1]Coordinates cleaned'!$A:$G,7,0)</f>
        <v>0.98810549999999997</v>
      </c>
      <c r="J950">
        <f>VLOOKUP(A950,'[1]Coordinates cleaned'!$A:$H,8,0)</f>
        <v>34.2542556</v>
      </c>
      <c r="K950" s="10" t="s">
        <v>3371</v>
      </c>
      <c r="L950" s="10"/>
    </row>
    <row r="951" spans="1:12" x14ac:dyDescent="0.3">
      <c r="A951">
        <v>605619</v>
      </c>
      <c r="B951" t="s">
        <v>831</v>
      </c>
      <c r="C951" t="s">
        <v>4400</v>
      </c>
      <c r="D951" t="s">
        <v>4400</v>
      </c>
      <c r="E951" t="s">
        <v>4400</v>
      </c>
      <c r="F951" s="15" t="str">
        <f>VLOOKUP(A951,'[1]Coordinates cleaned'!$A:$I,9,0)</f>
        <v>Camusat</v>
      </c>
      <c r="G951" s="15" t="str">
        <f>VLOOKUP(A951,'[1]Coordinates cleaned'!$A:$J,10,0)</f>
        <v>M Patrick Kalibbala</v>
      </c>
      <c r="H951" s="9" t="s">
        <v>3367</v>
      </c>
      <c r="I951">
        <f>VLOOKUP(A951,'[1]Coordinates cleaned'!$A:$G,7,0)</f>
        <v>-0.45651330000000001</v>
      </c>
      <c r="J951">
        <f>VLOOKUP(A951,'[1]Coordinates cleaned'!$A:$H,8,0)</f>
        <v>31.753806699999998</v>
      </c>
      <c r="K951" s="10" t="s">
        <v>3371</v>
      </c>
      <c r="L951" s="10"/>
    </row>
    <row r="952" spans="1:12" x14ac:dyDescent="0.3">
      <c r="A952">
        <v>609301</v>
      </c>
      <c r="B952" t="s">
        <v>1922</v>
      </c>
      <c r="C952" t="s">
        <v>4400</v>
      </c>
      <c r="D952" t="s">
        <v>4400</v>
      </c>
      <c r="E952" t="s">
        <v>4400</v>
      </c>
      <c r="F952" s="15" t="str">
        <f>VLOOKUP(A952,'[1]Coordinates cleaned'!$A:$I,9,0)</f>
        <v>I-Engineering</v>
      </c>
      <c r="G952" s="15" t="str">
        <f>VLOOKUP(A952,'[1]Coordinates cleaned'!$A:$J,10,0)</f>
        <v>Latima Musoke</v>
      </c>
      <c r="H952" s="9" t="s">
        <v>3368</v>
      </c>
      <c r="I952">
        <f>VLOOKUP(A952,'[1]Coordinates cleaned'!$A:$G,7,0)</f>
        <v>2.2115649999999998</v>
      </c>
      <c r="J952">
        <f>VLOOKUP(A952,'[1]Coordinates cleaned'!$A:$H,8,0)</f>
        <v>31.561658333333298</v>
      </c>
      <c r="K952" s="10" t="s">
        <v>3371</v>
      </c>
      <c r="L952" s="10"/>
    </row>
    <row r="953" spans="1:12" x14ac:dyDescent="0.3">
      <c r="A953">
        <v>605194</v>
      </c>
      <c r="B953" t="s">
        <v>249</v>
      </c>
      <c r="C953" t="s">
        <v>4400</v>
      </c>
      <c r="D953" t="s">
        <v>4400</v>
      </c>
      <c r="E953" t="s">
        <v>4400</v>
      </c>
      <c r="F953" s="15" t="str">
        <f>VLOOKUP(A953,'[1]Coordinates cleaned'!$A:$I,9,0)</f>
        <v>I-Engineering</v>
      </c>
      <c r="G953" s="15" t="str">
        <f>VLOOKUP(A953,'[1]Coordinates cleaned'!$A:$J,10,0)</f>
        <v>Latima Musoke</v>
      </c>
      <c r="H953" s="9" t="s">
        <v>3368</v>
      </c>
      <c r="I953">
        <f>VLOOKUP(A953,'[1]Coordinates cleaned'!$A:$G,7,0)</f>
        <v>1.5943516666666699</v>
      </c>
      <c r="J953">
        <f>VLOOKUP(A953,'[1]Coordinates cleaned'!$A:$H,8,0)</f>
        <v>31.6037316666667</v>
      </c>
      <c r="K953" s="10" t="s">
        <v>3371</v>
      </c>
      <c r="L953" s="10"/>
    </row>
    <row r="954" spans="1:12" x14ac:dyDescent="0.3">
      <c r="A954">
        <v>605631</v>
      </c>
      <c r="B954" t="s">
        <v>841</v>
      </c>
      <c r="C954" t="s">
        <v>4400</v>
      </c>
      <c r="D954" t="s">
        <v>4400</v>
      </c>
      <c r="E954" t="s">
        <v>4400</v>
      </c>
      <c r="F954" s="15" t="str">
        <f>VLOOKUP(A954,'[1]Coordinates cleaned'!$A:$I,9,0)</f>
        <v>Camusat</v>
      </c>
      <c r="G954" s="15" t="str">
        <f>VLOOKUP(A954,'[1]Coordinates cleaned'!$A:$J,10,0)</f>
        <v>Denis Masaba</v>
      </c>
      <c r="H954" s="9" t="s">
        <v>3367</v>
      </c>
      <c r="I954">
        <f>VLOOKUP(A954,'[1]Coordinates cleaned'!$A:$G,7,0)</f>
        <v>-0.69363169999999996</v>
      </c>
      <c r="J954">
        <f>VLOOKUP(A954,'[1]Coordinates cleaned'!$A:$H,8,0)</f>
        <v>30.401281699999998</v>
      </c>
      <c r="K954" s="10" t="s">
        <v>3371</v>
      </c>
      <c r="L954" s="10"/>
    </row>
    <row r="955" spans="1:12" x14ac:dyDescent="0.3">
      <c r="A955">
        <v>609544</v>
      </c>
      <c r="B955" t="s">
        <v>2812</v>
      </c>
      <c r="C955" t="s">
        <v>4400</v>
      </c>
      <c r="D955" t="s">
        <v>4400</v>
      </c>
      <c r="E955" t="s">
        <v>4400</v>
      </c>
      <c r="F955" s="15" t="str">
        <f>VLOOKUP(A955,'[1]Coordinates cleaned'!$A:$I,9,0)</f>
        <v>Netis</v>
      </c>
      <c r="G955" s="15" t="str">
        <f>VLOOKUP(A955,'[1]Coordinates cleaned'!$A:$J,10,0)</f>
        <v>Moses Wandera</v>
      </c>
      <c r="H955" s="9" t="s">
        <v>3669</v>
      </c>
      <c r="I955">
        <f>VLOOKUP(A955,'[1]Coordinates cleaned'!$A:$G,7,0)</f>
        <v>1.76247166666667</v>
      </c>
      <c r="J955">
        <f>VLOOKUP(A955,'[1]Coordinates cleaned'!$A:$H,8,0)</f>
        <v>33.153060000000004</v>
      </c>
      <c r="K955" s="10" t="s">
        <v>3371</v>
      </c>
      <c r="L955" s="10"/>
    </row>
    <row r="956" spans="1:12" x14ac:dyDescent="0.3">
      <c r="A956">
        <v>609918</v>
      </c>
      <c r="B956" t="s">
        <v>3068</v>
      </c>
      <c r="C956" t="s">
        <v>4400</v>
      </c>
      <c r="D956" t="s">
        <v>4400</v>
      </c>
      <c r="E956" t="s">
        <v>4400</v>
      </c>
      <c r="F956" s="15" t="s">
        <v>4338</v>
      </c>
      <c r="G956" s="15" t="str">
        <f>VLOOKUP(A956,'[1]Coordinates cleaned'!$A:$J,10,0)</f>
        <v>Innocent Ayiko</v>
      </c>
      <c r="H956" s="9" t="s">
        <v>3368</v>
      </c>
      <c r="I956">
        <f>VLOOKUP(A956,'[1]Coordinates cleaned'!$A:$G,7,0)</f>
        <v>2.9435962</v>
      </c>
      <c r="J956">
        <f>VLOOKUP(A956,'[1]Coordinates cleaned'!$A:$H,8,0)</f>
        <v>30.965682999999999</v>
      </c>
      <c r="K956" s="10" t="s">
        <v>3371</v>
      </c>
      <c r="L956" s="10" t="str">
        <f>VLOOKUP(A956,IENG_to_New_Vendor!A:H,8,0)</f>
        <v>IENG_to_New_Vendor</v>
      </c>
    </row>
    <row r="957" spans="1:12" x14ac:dyDescent="0.3">
      <c r="A957">
        <v>605296</v>
      </c>
      <c r="B957" t="s">
        <v>365</v>
      </c>
      <c r="C957" t="s">
        <v>4400</v>
      </c>
      <c r="D957" t="s">
        <v>4400</v>
      </c>
      <c r="E957" t="s">
        <v>4400</v>
      </c>
      <c r="F957" s="15" t="str">
        <f>VLOOKUP(A957,'[1]Coordinates cleaned'!$A:$I,9,0)</f>
        <v>Camusat</v>
      </c>
      <c r="G957" s="15" t="str">
        <f>VLOOKUP(A957,'[1]Coordinates cleaned'!$A:$J,10,0)</f>
        <v>Christopher Alituha</v>
      </c>
      <c r="H957" s="9" t="s">
        <v>3367</v>
      </c>
      <c r="I957">
        <f>VLOOKUP(A957,'[1]Coordinates cleaned'!$A:$G,7,0)</f>
        <v>0.40081329999999998</v>
      </c>
      <c r="J957">
        <f>VLOOKUP(A957,'[1]Coordinates cleaned'!$A:$H,8,0)</f>
        <v>32.397946699999999</v>
      </c>
      <c r="K957" s="10" t="s">
        <v>3371</v>
      </c>
      <c r="L957" s="10"/>
    </row>
    <row r="958" spans="1:12" x14ac:dyDescent="0.3">
      <c r="A958">
        <v>701517</v>
      </c>
      <c r="B958" t="s">
        <v>3503</v>
      </c>
      <c r="C958" t="s">
        <v>4400</v>
      </c>
      <c r="D958" t="s">
        <v>4400</v>
      </c>
      <c r="E958" t="s">
        <v>4400</v>
      </c>
      <c r="F958" s="15" t="str">
        <f>VLOOKUP(A958,'[1]Coordinates cleaned'!$A:$I,9,0)</f>
        <v>Camusat</v>
      </c>
      <c r="G958" s="15" t="str">
        <f>VLOOKUP(A958,'[1]Coordinates cleaned'!$A:$J,10,0)</f>
        <v>Christopher Alituha</v>
      </c>
      <c r="H958" s="9" t="s">
        <v>3367</v>
      </c>
      <c r="I958">
        <f>VLOOKUP(A958,'[1]Coordinates cleaned'!$A:$G,7,0)</f>
        <v>0.31668639999999998</v>
      </c>
      <c r="J958">
        <f>VLOOKUP(A958,'[1]Coordinates cleaned'!$A:$H,8,0)</f>
        <v>32.472267299999999</v>
      </c>
      <c r="K958" s="10" t="s">
        <v>3371</v>
      </c>
      <c r="L958" s="10"/>
    </row>
    <row r="959" spans="1:12" x14ac:dyDescent="0.3">
      <c r="A959">
        <v>608588</v>
      </c>
      <c r="B959" t="s">
        <v>3801</v>
      </c>
      <c r="C959" t="s">
        <v>4400</v>
      </c>
      <c r="D959" t="s">
        <v>4400</v>
      </c>
      <c r="E959" t="s">
        <v>4400</v>
      </c>
      <c r="F959" s="15" t="str">
        <f>VLOOKUP(A959,'[1]Coordinates cleaned'!$A:$I,9,0)</f>
        <v>I-Engineering</v>
      </c>
      <c r="G959" s="15" t="str">
        <f>VLOOKUP(A959,'[1]Coordinates cleaned'!$A:$J,10,0)</f>
        <v>Moses Kaganda</v>
      </c>
      <c r="H959" s="9" t="s">
        <v>3368</v>
      </c>
      <c r="I959">
        <f>VLOOKUP(A959,'[1]Coordinates cleaned'!$A:$G,7,0)</f>
        <v>2.7380498000000002</v>
      </c>
      <c r="J959">
        <f>VLOOKUP(A959,'[1]Coordinates cleaned'!$A:$H,8,0)</f>
        <v>32.294505899999997</v>
      </c>
      <c r="K959" s="10" t="s">
        <v>3371</v>
      </c>
      <c r="L959" s="10"/>
    </row>
    <row r="960" spans="1:12" x14ac:dyDescent="0.3">
      <c r="A960">
        <v>606461</v>
      </c>
      <c r="B960" t="s">
        <v>1271</v>
      </c>
      <c r="C960" t="s">
        <v>4400</v>
      </c>
      <c r="D960" t="s">
        <v>4400</v>
      </c>
      <c r="E960" t="s">
        <v>4400</v>
      </c>
      <c r="F960" s="15" t="str">
        <f>VLOOKUP(A960,'[1]Coordinates cleaned'!$A:$I,9,0)</f>
        <v>Netis</v>
      </c>
      <c r="G960" s="15" t="str">
        <f>VLOOKUP(A960,'[1]Coordinates cleaned'!$A:$J,10,0)</f>
        <v>Moses Wandera</v>
      </c>
      <c r="H960" s="9" t="s">
        <v>3669</v>
      </c>
      <c r="I960">
        <f>VLOOKUP(A960,'[1]Coordinates cleaned'!$A:$G,7,0)</f>
        <v>2.0287925000000002</v>
      </c>
      <c r="J960">
        <f>VLOOKUP(A960,'[1]Coordinates cleaned'!$A:$H,8,0)</f>
        <v>33.641682500000002</v>
      </c>
      <c r="K960" s="10" t="s">
        <v>3371</v>
      </c>
      <c r="L960" s="10"/>
    </row>
    <row r="961" spans="1:12" x14ac:dyDescent="0.3">
      <c r="A961">
        <v>607258</v>
      </c>
      <c r="B961" t="s">
        <v>2157</v>
      </c>
      <c r="C961" t="s">
        <v>4400</v>
      </c>
      <c r="D961" t="s">
        <v>4400</v>
      </c>
      <c r="E961" t="s">
        <v>4400</v>
      </c>
      <c r="F961" s="15" t="str">
        <f>VLOOKUP(A961,'[1]Coordinates cleaned'!$A:$I,9,0)</f>
        <v>Camusat</v>
      </c>
      <c r="G961" s="15" t="str">
        <f>VLOOKUP(A961,'[1]Coordinates cleaned'!$A:$J,10,0)</f>
        <v>M Patrick Kalibbala</v>
      </c>
      <c r="H961" s="9" t="s">
        <v>3367</v>
      </c>
      <c r="I961">
        <f>VLOOKUP(A961,'[1]Coordinates cleaned'!$A:$G,7,0)</f>
        <v>-0.33721050000000002</v>
      </c>
      <c r="J961">
        <f>VLOOKUP(A961,'[1]Coordinates cleaned'!$A:$H,8,0)</f>
        <v>31.676195799999999</v>
      </c>
      <c r="K961" s="10" t="s">
        <v>3371</v>
      </c>
      <c r="L961" s="10"/>
    </row>
    <row r="962" spans="1:12" x14ac:dyDescent="0.3">
      <c r="A962">
        <v>609835</v>
      </c>
      <c r="B962" t="s">
        <v>3093</v>
      </c>
      <c r="C962" t="s">
        <v>4400</v>
      </c>
      <c r="D962" t="s">
        <v>4400</v>
      </c>
      <c r="E962" t="s">
        <v>4400</v>
      </c>
      <c r="F962" s="15" t="str">
        <f>VLOOKUP(A962,'[1]Coordinates cleaned'!$A:$I,9,0)</f>
        <v>Netis</v>
      </c>
      <c r="G962" s="15" t="str">
        <f>VLOOKUP(A962,'[1]Coordinates cleaned'!$A:$J,10,0)</f>
        <v>Moses Wandera</v>
      </c>
      <c r="H962" s="9" t="s">
        <v>3669</v>
      </c>
      <c r="I962">
        <f>VLOOKUP(A962,'[1]Coordinates cleaned'!$A:$G,7,0)</f>
        <v>3.1718674</v>
      </c>
      <c r="J962">
        <f>VLOOKUP(A962,'[1]Coordinates cleaned'!$A:$H,8,0)</f>
        <v>33.933283600000003</v>
      </c>
      <c r="K962" s="10" t="s">
        <v>3371</v>
      </c>
      <c r="L962" s="10"/>
    </row>
    <row r="963" spans="1:12" x14ac:dyDescent="0.3">
      <c r="A963">
        <v>607483</v>
      </c>
      <c r="B963" t="s">
        <v>49</v>
      </c>
      <c r="C963" t="s">
        <v>4400</v>
      </c>
      <c r="D963" t="s">
        <v>4400</v>
      </c>
      <c r="E963" t="s">
        <v>4400</v>
      </c>
      <c r="F963" s="15" t="str">
        <f>VLOOKUP(A963,'[1]Coordinates cleaned'!$A:$I,9,0)</f>
        <v>Camusat</v>
      </c>
      <c r="G963" s="15" t="str">
        <f>VLOOKUP(A963,'[1]Coordinates cleaned'!$A:$J,10,0)</f>
        <v>Abu Kasamba</v>
      </c>
      <c r="H963" s="9" t="s">
        <v>3367</v>
      </c>
      <c r="I963">
        <f>VLOOKUP(A963,'[1]Coordinates cleaned'!$A:$G,7,0)</f>
        <v>0.28311120000000001</v>
      </c>
      <c r="J963">
        <f>VLOOKUP(A963,'[1]Coordinates cleaned'!$A:$H,8,0)</f>
        <v>32.531414499999997</v>
      </c>
      <c r="K963" s="10" t="s">
        <v>3371</v>
      </c>
      <c r="L963" s="10"/>
    </row>
    <row r="964" spans="1:12" x14ac:dyDescent="0.3">
      <c r="A964">
        <v>701834</v>
      </c>
      <c r="B964" t="s">
        <v>3802</v>
      </c>
      <c r="C964" t="s">
        <v>4400</v>
      </c>
      <c r="D964" t="s">
        <v>4400</v>
      </c>
      <c r="E964" t="s">
        <v>4400</v>
      </c>
      <c r="F964" s="15" t="str">
        <f>VLOOKUP(A964,'[1]Coordinates cleaned'!$A:$I,9,0)</f>
        <v>Camusat</v>
      </c>
      <c r="G964" s="15" t="str">
        <f>VLOOKUP(A964,'[1]Coordinates cleaned'!$A:$J,10,0)</f>
        <v>Thomasi Seruyange</v>
      </c>
      <c r="H964" s="9" t="s">
        <v>3367</v>
      </c>
      <c r="I964">
        <f>VLOOKUP(A964,'[1]Coordinates cleaned'!$A:$G,7,0)</f>
        <v>-0.31901079999999998</v>
      </c>
      <c r="J964">
        <f>VLOOKUP(A964,'[1]Coordinates cleaned'!$A:$H,8,0)</f>
        <v>30.399417100000001</v>
      </c>
      <c r="K964" s="10" t="s">
        <v>3371</v>
      </c>
      <c r="L964" s="10"/>
    </row>
    <row r="965" spans="1:12" x14ac:dyDescent="0.3">
      <c r="A965">
        <v>606563</v>
      </c>
      <c r="B965" t="s">
        <v>1391</v>
      </c>
      <c r="C965" t="s">
        <v>4400</v>
      </c>
      <c r="D965" t="s">
        <v>4400</v>
      </c>
      <c r="E965" t="s">
        <v>4400</v>
      </c>
      <c r="F965" s="15" t="str">
        <f>VLOOKUP(A965,'[1]Coordinates cleaned'!$A:$I,9,0)</f>
        <v>I-Engineering</v>
      </c>
      <c r="G965" s="15" t="str">
        <f>VLOOKUP(A965,'[1]Coordinates cleaned'!$A:$J,10,0)</f>
        <v>Moses Kaganda</v>
      </c>
      <c r="H965" s="9" t="s">
        <v>3368</v>
      </c>
      <c r="I965">
        <f>VLOOKUP(A965,'[1]Coordinates cleaned'!$A:$G,7,0)</f>
        <v>3.0891283</v>
      </c>
      <c r="J965">
        <f>VLOOKUP(A965,'[1]Coordinates cleaned'!$A:$H,8,0)</f>
        <v>32.536911699999997</v>
      </c>
      <c r="K965" s="10" t="s">
        <v>3371</v>
      </c>
      <c r="L965" s="10"/>
    </row>
    <row r="966" spans="1:12" x14ac:dyDescent="0.3">
      <c r="A966">
        <v>605436</v>
      </c>
      <c r="B966" t="s">
        <v>532</v>
      </c>
      <c r="C966" t="s">
        <v>4400</v>
      </c>
      <c r="D966" t="s">
        <v>4400</v>
      </c>
      <c r="E966" t="s">
        <v>4400</v>
      </c>
      <c r="F966" s="15" t="str">
        <f>VLOOKUP(A966,'[1]Coordinates cleaned'!$A:$I,9,0)</f>
        <v>Netis</v>
      </c>
      <c r="G966" s="15" t="str">
        <f>VLOOKUP(A966,'[1]Coordinates cleaned'!$A:$J,10,0)</f>
        <v>Moses Wandera</v>
      </c>
      <c r="H966" s="9" t="s">
        <v>3669</v>
      </c>
      <c r="I966">
        <f>VLOOKUP(A966,'[1]Coordinates cleaned'!$A:$G,7,0)</f>
        <v>1.7681153999999999</v>
      </c>
      <c r="J966">
        <f>VLOOKUP(A966,'[1]Coordinates cleaned'!$A:$H,8,0)</f>
        <v>33.151399499999997</v>
      </c>
      <c r="K966" s="10" t="s">
        <v>3371</v>
      </c>
      <c r="L966" s="10"/>
    </row>
    <row r="967" spans="1:12" x14ac:dyDescent="0.3">
      <c r="A967">
        <v>609479</v>
      </c>
      <c r="B967" t="s">
        <v>2847</v>
      </c>
      <c r="C967" t="s">
        <v>4400</v>
      </c>
      <c r="D967" t="s">
        <v>4400</v>
      </c>
      <c r="E967" t="s">
        <v>4400</v>
      </c>
      <c r="F967" s="15" t="str">
        <f>VLOOKUP(A967,'[1]Coordinates cleaned'!$A:$I,9,0)</f>
        <v>Netis</v>
      </c>
      <c r="G967" s="15" t="str">
        <f>VLOOKUP(A967,'[1]Coordinates cleaned'!$A:$J,10,0)</f>
        <v>Paul Mbabazi</v>
      </c>
      <c r="H967" s="9" t="s">
        <v>3669</v>
      </c>
      <c r="I967">
        <f>VLOOKUP(A967,'[1]Coordinates cleaned'!$A:$G,7,0)</f>
        <v>0.23183500000000001</v>
      </c>
      <c r="J967">
        <f>VLOOKUP(A967,'[1]Coordinates cleaned'!$A:$H,8,0)</f>
        <v>32.597169999999998</v>
      </c>
      <c r="K967" s="10" t="s">
        <v>3371</v>
      </c>
      <c r="L967" s="10"/>
    </row>
    <row r="968" spans="1:12" x14ac:dyDescent="0.3">
      <c r="A968">
        <v>609023</v>
      </c>
      <c r="B968" t="s">
        <v>2135</v>
      </c>
      <c r="C968" t="s">
        <v>4400</v>
      </c>
      <c r="D968" t="s">
        <v>4400</v>
      </c>
      <c r="E968" t="s">
        <v>4400</v>
      </c>
      <c r="F968" s="15" t="str">
        <f>VLOOKUP(A968,'[1]Coordinates cleaned'!$A:$I,9,0)</f>
        <v>Camusat</v>
      </c>
      <c r="G968" s="15" t="str">
        <f>VLOOKUP(A968,'[1]Coordinates cleaned'!$A:$J,10,0)</f>
        <v>Thomasi Seruyange</v>
      </c>
      <c r="H968" s="9" t="s">
        <v>3367</v>
      </c>
      <c r="I968">
        <f>VLOOKUP(A968,'[1]Coordinates cleaned'!$A:$G,7,0)</f>
        <v>-0.91333790000000004</v>
      </c>
      <c r="J968">
        <f>VLOOKUP(A968,'[1]Coordinates cleaned'!$A:$H,8,0)</f>
        <v>30.849305900000001</v>
      </c>
      <c r="K968" s="10" t="s">
        <v>3371</v>
      </c>
      <c r="L968" s="10"/>
    </row>
    <row r="969" spans="1:12" x14ac:dyDescent="0.3">
      <c r="A969">
        <v>701738</v>
      </c>
      <c r="B969" t="s">
        <v>3614</v>
      </c>
      <c r="C969" t="s">
        <v>4400</v>
      </c>
      <c r="D969" t="s">
        <v>4400</v>
      </c>
      <c r="E969" t="s">
        <v>4400</v>
      </c>
      <c r="F969" s="15" t="s">
        <v>4338</v>
      </c>
      <c r="G969" s="15" t="str">
        <f>VLOOKUP(A969,'[1]Coordinates cleaned'!$A:$J,10,0)</f>
        <v>Innocent Ayiko</v>
      </c>
      <c r="H969" s="9" t="s">
        <v>3368</v>
      </c>
      <c r="I969">
        <f>VLOOKUP(A969,'[1]Coordinates cleaned'!$A:$G,7,0)</f>
        <v>3.0120900000000002</v>
      </c>
      <c r="J969">
        <f>VLOOKUP(A969,'[1]Coordinates cleaned'!$A:$H,8,0)</f>
        <v>30.965641699999999</v>
      </c>
      <c r="K969" s="10" t="s">
        <v>3371</v>
      </c>
      <c r="L969" s="10" t="str">
        <f>VLOOKUP(A969,IENG_to_New_Vendor!A:H,8,0)</f>
        <v>IENG_to_New_Vendor</v>
      </c>
    </row>
    <row r="970" spans="1:12" x14ac:dyDescent="0.3">
      <c r="A970">
        <v>701557</v>
      </c>
      <c r="B970" t="s">
        <v>3523</v>
      </c>
      <c r="C970" t="s">
        <v>4400</v>
      </c>
      <c r="D970" t="s">
        <v>4400</v>
      </c>
      <c r="E970" t="s">
        <v>4400</v>
      </c>
      <c r="F970" s="15" t="str">
        <f>VLOOKUP(A970,'[1]Coordinates cleaned'!$A:$I,9,0)</f>
        <v>Camusat</v>
      </c>
      <c r="G970" s="15" t="str">
        <f>VLOOKUP(A970,'[1]Coordinates cleaned'!$A:$J,10,0)</f>
        <v>Christopher Alituha</v>
      </c>
      <c r="H970" s="9" t="s">
        <v>3367</v>
      </c>
      <c r="I970">
        <f>VLOOKUP(A970,'[1]Coordinates cleaned'!$A:$G,7,0)</f>
        <v>0.32896550000000002</v>
      </c>
      <c r="J970">
        <f>VLOOKUP(A970,'[1]Coordinates cleaned'!$A:$H,8,0)</f>
        <v>32.508591799999998</v>
      </c>
      <c r="K970" s="10" t="s">
        <v>3371</v>
      </c>
      <c r="L970" s="10"/>
    </row>
    <row r="971" spans="1:12" x14ac:dyDescent="0.3">
      <c r="A971">
        <v>606543</v>
      </c>
      <c r="B971" t="s">
        <v>1362</v>
      </c>
      <c r="C971" t="s">
        <v>4400</v>
      </c>
      <c r="D971" t="s">
        <v>4400</v>
      </c>
      <c r="E971" t="s">
        <v>4400</v>
      </c>
      <c r="F971" s="15" t="str">
        <f>VLOOKUP(A971,'[1]Coordinates cleaned'!$A:$I,9,0)</f>
        <v>I-Engineering</v>
      </c>
      <c r="G971" s="15" t="str">
        <f>VLOOKUP(A971,'[1]Coordinates cleaned'!$A:$J,10,0)</f>
        <v>Moses Kaganda</v>
      </c>
      <c r="H971" s="9" t="s">
        <v>3368</v>
      </c>
      <c r="I971">
        <f>VLOOKUP(A971,'[1]Coordinates cleaned'!$A:$G,7,0)</f>
        <v>2.6328974000000001</v>
      </c>
      <c r="J971">
        <f>VLOOKUP(A971,'[1]Coordinates cleaned'!$A:$H,8,0)</f>
        <v>32.569415999999997</v>
      </c>
      <c r="K971" s="10" t="s">
        <v>3371</v>
      </c>
      <c r="L971" s="10"/>
    </row>
    <row r="972" spans="1:12" x14ac:dyDescent="0.3">
      <c r="A972">
        <v>701201</v>
      </c>
      <c r="B972" t="s">
        <v>3205</v>
      </c>
      <c r="C972" t="s">
        <v>4400</v>
      </c>
      <c r="D972" t="s">
        <v>4400</v>
      </c>
      <c r="E972" t="s">
        <v>4400</v>
      </c>
      <c r="F972" s="15" t="str">
        <f>VLOOKUP(A972,'[1]Coordinates cleaned'!$A:$I,9,0)</f>
        <v>Camusat</v>
      </c>
      <c r="G972" s="15" t="str">
        <f>VLOOKUP(A972,'[1]Coordinates cleaned'!$A:$J,10,0)</f>
        <v>Thomasi Seruyange</v>
      </c>
      <c r="H972" s="9" t="s">
        <v>3367</v>
      </c>
      <c r="I972">
        <f>VLOOKUP(A972,'[1]Coordinates cleaned'!$A:$G,7,0)</f>
        <v>-0.60198569999999996</v>
      </c>
      <c r="J972">
        <f>VLOOKUP(A972,'[1]Coordinates cleaned'!$A:$H,8,0)</f>
        <v>30.609776700000001</v>
      </c>
      <c r="K972" s="10" t="s">
        <v>3371</v>
      </c>
      <c r="L972" s="10"/>
    </row>
    <row r="973" spans="1:12" x14ac:dyDescent="0.3">
      <c r="A973">
        <v>609488</v>
      </c>
      <c r="B973" t="s">
        <v>2437</v>
      </c>
      <c r="C973" t="s">
        <v>4400</v>
      </c>
      <c r="D973" t="s">
        <v>4400</v>
      </c>
      <c r="E973" t="s">
        <v>4400</v>
      </c>
      <c r="F973" s="15" t="str">
        <f>VLOOKUP(A973,'[1]Coordinates cleaned'!$A:$I,9,0)</f>
        <v>Camusat</v>
      </c>
      <c r="G973" s="15" t="str">
        <f>VLOOKUP(A973,'[1]Coordinates cleaned'!$A:$J,10,0)</f>
        <v>Christopher Alituha</v>
      </c>
      <c r="H973" s="9" t="s">
        <v>3367</v>
      </c>
      <c r="I973">
        <f>VLOOKUP(A973,'[1]Coordinates cleaned'!$A:$G,7,0)</f>
        <v>0.34774490000000002</v>
      </c>
      <c r="J973">
        <f>VLOOKUP(A973,'[1]Coordinates cleaned'!$A:$H,8,0)</f>
        <v>32.529285899999998</v>
      </c>
      <c r="K973" s="10" t="s">
        <v>3371</v>
      </c>
      <c r="L973" s="10"/>
    </row>
    <row r="974" spans="1:12" x14ac:dyDescent="0.3">
      <c r="A974">
        <v>609035</v>
      </c>
      <c r="B974" t="s">
        <v>1310</v>
      </c>
      <c r="C974" t="s">
        <v>4400</v>
      </c>
      <c r="D974" t="s">
        <v>4400</v>
      </c>
      <c r="E974" t="s">
        <v>4400</v>
      </c>
      <c r="F974" s="15" t="str">
        <f>VLOOKUP(A974,'[1]Coordinates cleaned'!$A:$I,9,0)</f>
        <v>Camusat</v>
      </c>
      <c r="G974" s="15" t="str">
        <f>VLOOKUP(A974,'[1]Coordinates cleaned'!$A:$J,10,0)</f>
        <v>Thomasi Seruyange</v>
      </c>
      <c r="H974" s="9" t="s">
        <v>3367</v>
      </c>
      <c r="I974">
        <f>VLOOKUP(A974,'[1]Coordinates cleaned'!$A:$G,7,0)</f>
        <v>-0.60717010000000005</v>
      </c>
      <c r="J974">
        <f>VLOOKUP(A974,'[1]Coordinates cleaned'!$A:$H,8,0)</f>
        <v>30.665771899999999</v>
      </c>
      <c r="K974" s="10" t="s">
        <v>3371</v>
      </c>
      <c r="L974" s="10"/>
    </row>
    <row r="975" spans="1:12" x14ac:dyDescent="0.3">
      <c r="A975">
        <v>607426</v>
      </c>
      <c r="B975" t="s">
        <v>2181</v>
      </c>
      <c r="C975" t="s">
        <v>4400</v>
      </c>
      <c r="D975" t="s">
        <v>4400</v>
      </c>
      <c r="E975" t="s">
        <v>4400</v>
      </c>
      <c r="F975" s="15" t="str">
        <f>VLOOKUP(A975,'[1]Coordinates cleaned'!$A:$I,9,0)</f>
        <v>Camusat</v>
      </c>
      <c r="G975" s="15" t="str">
        <f>VLOOKUP(A975,'[1]Coordinates cleaned'!$A:$J,10,0)</f>
        <v>M Patrick Kalibbala</v>
      </c>
      <c r="H975" s="9" t="s">
        <v>3367</v>
      </c>
      <c r="I975">
        <f>VLOOKUP(A975,'[1]Coordinates cleaned'!$A:$G,7,0)</f>
        <v>-0.30956630000000002</v>
      </c>
      <c r="J975">
        <f>VLOOKUP(A975,'[1]Coordinates cleaned'!$A:$H,8,0)</f>
        <v>31.772671599999999</v>
      </c>
      <c r="K975" s="10" t="s">
        <v>3371</v>
      </c>
      <c r="L975" s="10"/>
    </row>
    <row r="976" spans="1:12" x14ac:dyDescent="0.3">
      <c r="A976">
        <v>606606</v>
      </c>
      <c r="B976" t="s">
        <v>3803</v>
      </c>
      <c r="C976" t="s">
        <v>4400</v>
      </c>
      <c r="D976" t="s">
        <v>4400</v>
      </c>
      <c r="E976" t="s">
        <v>4400</v>
      </c>
      <c r="F976" s="15" t="str">
        <f>VLOOKUP(A976,'[1]Coordinates cleaned'!$A:$I,9,0)</f>
        <v>Netis</v>
      </c>
      <c r="G976" s="15" t="str">
        <f>VLOOKUP(A976,'[1]Coordinates cleaned'!$A:$J,10,0)</f>
        <v>Emmanuel Kafuko</v>
      </c>
      <c r="H976" s="9" t="s">
        <v>3669</v>
      </c>
      <c r="I976">
        <f>VLOOKUP(A976,'[1]Coordinates cleaned'!$A:$G,7,0)</f>
        <v>0.42999759999999998</v>
      </c>
      <c r="J976">
        <f>VLOOKUP(A976,'[1]Coordinates cleaned'!$A:$H,8,0)</f>
        <v>33.7731438</v>
      </c>
      <c r="K976" s="10" t="s">
        <v>3371</v>
      </c>
      <c r="L976" s="10"/>
    </row>
    <row r="977" spans="1:12" x14ac:dyDescent="0.3">
      <c r="A977">
        <v>606737</v>
      </c>
      <c r="B977" t="s">
        <v>1535</v>
      </c>
      <c r="C977" t="s">
        <v>4400</v>
      </c>
      <c r="D977" t="s">
        <v>4400</v>
      </c>
      <c r="E977" t="s">
        <v>4400</v>
      </c>
      <c r="F977" s="15" t="str">
        <f>VLOOKUP(A977,'[1]Coordinates cleaned'!$A:$I,9,0)</f>
        <v>Netis</v>
      </c>
      <c r="G977" s="15" t="str">
        <f>VLOOKUP(A977,'[1]Coordinates cleaned'!$A:$J,10,0)</f>
        <v>Samuel Naseke</v>
      </c>
      <c r="H977" s="9" t="s">
        <v>3669</v>
      </c>
      <c r="I977">
        <f>VLOOKUP(A977,'[1]Coordinates cleaned'!$A:$G,7,0)</f>
        <v>0.493425</v>
      </c>
      <c r="J977">
        <f>VLOOKUP(A977,'[1]Coordinates cleaned'!$A:$H,8,0)</f>
        <v>32.815226699999997</v>
      </c>
      <c r="K977" s="10" t="s">
        <v>3371</v>
      </c>
      <c r="L977" s="10"/>
    </row>
    <row r="978" spans="1:12" x14ac:dyDescent="0.3">
      <c r="A978">
        <v>607158</v>
      </c>
      <c r="B978" t="s">
        <v>2045</v>
      </c>
      <c r="C978" t="s">
        <v>4400</v>
      </c>
      <c r="D978" t="s">
        <v>4400</v>
      </c>
      <c r="E978" t="s">
        <v>4400</v>
      </c>
      <c r="F978" s="15" t="str">
        <f>VLOOKUP(A978,'[1]Coordinates cleaned'!$A:$I,9,0)</f>
        <v>I-Engineering</v>
      </c>
      <c r="G978" s="15" t="str">
        <f>VLOOKUP(A978,'[1]Coordinates cleaned'!$A:$J,10,0)</f>
        <v>Robert Otim</v>
      </c>
      <c r="H978" s="9" t="s">
        <v>3368</v>
      </c>
      <c r="I978">
        <f>VLOOKUP(A978,'[1]Coordinates cleaned'!$A:$G,7,0)</f>
        <v>0.92132670000000005</v>
      </c>
      <c r="J978">
        <f>VLOOKUP(A978,'[1]Coordinates cleaned'!$A:$H,8,0)</f>
        <v>32.470440000000004</v>
      </c>
      <c r="K978" s="10" t="s">
        <v>3371</v>
      </c>
      <c r="L978" s="10"/>
    </row>
    <row r="979" spans="1:12" x14ac:dyDescent="0.3">
      <c r="A979">
        <v>701793</v>
      </c>
      <c r="B979" t="s">
        <v>3804</v>
      </c>
      <c r="C979" t="s">
        <v>4400</v>
      </c>
      <c r="D979" t="s">
        <v>4400</v>
      </c>
      <c r="E979" t="s">
        <v>4400</v>
      </c>
      <c r="F979" s="15" t="str">
        <f>VLOOKUP(A979,'[1]Coordinates cleaned'!$A:$I,9,0)</f>
        <v>Netis</v>
      </c>
      <c r="G979" s="15" t="str">
        <f>VLOOKUP(A979,'[1]Coordinates cleaned'!$A:$J,10,0)</f>
        <v>Emmanuel Kafuko</v>
      </c>
      <c r="H979" s="9" t="s">
        <v>3669</v>
      </c>
      <c r="I979">
        <f>VLOOKUP(A979,'[1]Coordinates cleaned'!$A:$G,7,0)</f>
        <v>0.27338410000000002</v>
      </c>
      <c r="J979">
        <f>VLOOKUP(A979,'[1]Coordinates cleaned'!$A:$H,8,0)</f>
        <v>33.930856800000001</v>
      </c>
      <c r="K979" s="10" t="s">
        <v>3371</v>
      </c>
      <c r="L979" s="10"/>
    </row>
    <row r="980" spans="1:12" x14ac:dyDescent="0.3">
      <c r="A980">
        <v>605201</v>
      </c>
      <c r="B980" t="s">
        <v>257</v>
      </c>
      <c r="C980" t="s">
        <v>4400</v>
      </c>
      <c r="D980" t="s">
        <v>4400</v>
      </c>
      <c r="E980" t="s">
        <v>4400</v>
      </c>
      <c r="F980" s="15" t="str">
        <f>VLOOKUP(A980,'[1]Coordinates cleaned'!$A:$I,9,0)</f>
        <v>Camusat</v>
      </c>
      <c r="G980" s="15" t="str">
        <f>VLOOKUP(A980,'[1]Coordinates cleaned'!$A:$J,10,0)</f>
        <v>Abu Kasamba</v>
      </c>
      <c r="H980" s="9" t="s">
        <v>3367</v>
      </c>
      <c r="I980">
        <f>VLOOKUP(A980,'[1]Coordinates cleaned'!$A:$G,7,0)</f>
        <v>0.28416609999999998</v>
      </c>
      <c r="J980">
        <f>VLOOKUP(A980,'[1]Coordinates cleaned'!$A:$H,8,0)</f>
        <v>32.557435300000002</v>
      </c>
      <c r="K980" s="10" t="s">
        <v>3371</v>
      </c>
      <c r="L980" s="10"/>
    </row>
    <row r="981" spans="1:12" x14ac:dyDescent="0.3">
      <c r="A981">
        <v>609178</v>
      </c>
      <c r="B981" t="s">
        <v>2153</v>
      </c>
      <c r="C981" t="s">
        <v>4400</v>
      </c>
      <c r="D981" t="s">
        <v>4400</v>
      </c>
      <c r="E981" t="s">
        <v>4400</v>
      </c>
      <c r="F981" s="15" t="str">
        <f>VLOOKUP(A981,'[1]Coordinates cleaned'!$A:$I,9,0)</f>
        <v>I-Engineering</v>
      </c>
      <c r="G981" s="15" t="str">
        <f>VLOOKUP(A981,'[1]Coordinates cleaned'!$A:$J,10,0)</f>
        <v>Latima Musoke</v>
      </c>
      <c r="H981" s="9" t="s">
        <v>3368</v>
      </c>
      <c r="I981">
        <f>VLOOKUP(A981,'[1]Coordinates cleaned'!$A:$G,7,0)</f>
        <v>1.5948466666666701</v>
      </c>
      <c r="J981">
        <f>VLOOKUP(A981,'[1]Coordinates cleaned'!$A:$H,8,0)</f>
        <v>31.603571666666699</v>
      </c>
      <c r="K981" s="10" t="s">
        <v>3371</v>
      </c>
      <c r="L981" s="10"/>
    </row>
    <row r="982" spans="1:12" x14ac:dyDescent="0.3">
      <c r="A982">
        <v>608193</v>
      </c>
      <c r="B982" t="s">
        <v>443</v>
      </c>
      <c r="C982" t="s">
        <v>4400</v>
      </c>
      <c r="D982" t="s">
        <v>4400</v>
      </c>
      <c r="E982" t="s">
        <v>4400</v>
      </c>
      <c r="F982" s="15" t="str">
        <f>VLOOKUP(A982,'[1]Coordinates cleaned'!$A:$I,9,0)</f>
        <v>Netis</v>
      </c>
      <c r="G982" s="15" t="str">
        <f>VLOOKUP(A982,'[1]Coordinates cleaned'!$A:$J,10,0)</f>
        <v>Emmanuel Kafuko</v>
      </c>
      <c r="H982" s="9" t="s">
        <v>3669</v>
      </c>
      <c r="I982">
        <f>VLOOKUP(A982,'[1]Coordinates cleaned'!$A:$G,7,0)</f>
        <v>0.45918809999999999</v>
      </c>
      <c r="J982">
        <f>VLOOKUP(A982,'[1]Coordinates cleaned'!$A:$H,8,0)</f>
        <v>33.4795807</v>
      </c>
      <c r="K982" s="10" t="s">
        <v>3371</v>
      </c>
      <c r="L982" s="10"/>
    </row>
    <row r="983" spans="1:12" x14ac:dyDescent="0.3">
      <c r="A983">
        <v>609319</v>
      </c>
      <c r="B983" t="s">
        <v>2130</v>
      </c>
      <c r="C983" t="s">
        <v>4400</v>
      </c>
      <c r="D983" t="s">
        <v>4400</v>
      </c>
      <c r="E983" t="s">
        <v>4400</v>
      </c>
      <c r="F983" s="15" t="str">
        <f>VLOOKUP(A983,'[1]Coordinates cleaned'!$A:$I,9,0)</f>
        <v>Camusat</v>
      </c>
      <c r="G983" s="15" t="str">
        <f>VLOOKUP(A983,'[1]Coordinates cleaned'!$A:$J,10,0)</f>
        <v>Thomasi Seruyange</v>
      </c>
      <c r="H983" s="9" t="s">
        <v>3367</v>
      </c>
      <c r="I983">
        <f>VLOOKUP(A983,'[1]Coordinates cleaned'!$A:$G,7,0)</f>
        <v>-0.59919636666666698</v>
      </c>
      <c r="J983">
        <f>VLOOKUP(A983,'[1]Coordinates cleaned'!$A:$H,8,0)</f>
        <v>30.612012866666699</v>
      </c>
      <c r="K983" s="10" t="s">
        <v>3371</v>
      </c>
      <c r="L983" s="10"/>
    </row>
    <row r="984" spans="1:12" x14ac:dyDescent="0.3">
      <c r="A984">
        <v>609083</v>
      </c>
      <c r="B984" t="s">
        <v>930</v>
      </c>
      <c r="C984" t="s">
        <v>4400</v>
      </c>
      <c r="D984" t="s">
        <v>4400</v>
      </c>
      <c r="E984" t="s">
        <v>4400</v>
      </c>
      <c r="F984" s="15" t="str">
        <f>VLOOKUP(A984,'[1]Coordinates cleaned'!$A:$I,9,0)</f>
        <v>Camusat</v>
      </c>
      <c r="G984" s="15" t="str">
        <f>VLOOKUP(A984,'[1]Coordinates cleaned'!$A:$J,10,0)</f>
        <v>Denis Masaba</v>
      </c>
      <c r="H984" s="9" t="s">
        <v>3367</v>
      </c>
      <c r="I984">
        <f>VLOOKUP(A984,'[1]Coordinates cleaned'!$A:$G,7,0)</f>
        <v>-0.81239830000000002</v>
      </c>
      <c r="J984">
        <f>VLOOKUP(A984,'[1]Coordinates cleaned'!$A:$H,8,0)</f>
        <v>30.276906700000001</v>
      </c>
      <c r="K984" s="10" t="s">
        <v>3371</v>
      </c>
      <c r="L984" s="10"/>
    </row>
    <row r="985" spans="1:12" x14ac:dyDescent="0.3">
      <c r="A985">
        <v>609731</v>
      </c>
      <c r="B985" t="s">
        <v>2911</v>
      </c>
      <c r="C985" t="s">
        <v>4400</v>
      </c>
      <c r="D985" t="s">
        <v>4400</v>
      </c>
      <c r="E985" t="s">
        <v>4400</v>
      </c>
      <c r="F985" s="15" t="str">
        <f>VLOOKUP(A985,'[1]Coordinates cleaned'!$A:$I,9,0)</f>
        <v>Camusat</v>
      </c>
      <c r="G985" s="15" t="str">
        <f>VLOOKUP(A985,'[1]Coordinates cleaned'!$A:$J,10,0)</f>
        <v>Christopher Alituha</v>
      </c>
      <c r="H985" s="9" t="s">
        <v>3367</v>
      </c>
      <c r="I985">
        <f>VLOOKUP(A985,'[1]Coordinates cleaned'!$A:$G,7,0)</f>
        <v>0.33600799999999997</v>
      </c>
      <c r="J985">
        <f>VLOOKUP(A985,'[1]Coordinates cleaned'!$A:$H,8,0)</f>
        <v>32.015431</v>
      </c>
      <c r="K985" s="10" t="s">
        <v>3371</v>
      </c>
      <c r="L985" s="10"/>
    </row>
    <row r="986" spans="1:12" x14ac:dyDescent="0.3">
      <c r="A986">
        <v>607756</v>
      </c>
      <c r="B986" t="s">
        <v>2564</v>
      </c>
      <c r="C986" t="s">
        <v>4400</v>
      </c>
      <c r="D986" t="s">
        <v>4400</v>
      </c>
      <c r="E986" t="s">
        <v>4400</v>
      </c>
      <c r="F986" s="15" t="str">
        <f>VLOOKUP(A986,'[1]Coordinates cleaned'!$A:$I,9,0)</f>
        <v>Camusat</v>
      </c>
      <c r="G986" s="15" t="str">
        <f>VLOOKUP(A986,'[1]Coordinates cleaned'!$A:$J,10,0)</f>
        <v>Abu Kasamba</v>
      </c>
      <c r="H986" s="9" t="s">
        <v>3367</v>
      </c>
      <c r="I986">
        <f>VLOOKUP(A986,'[1]Coordinates cleaned'!$A:$G,7,0)</f>
        <v>0.28227600000000003</v>
      </c>
      <c r="J986">
        <f>VLOOKUP(A986,'[1]Coordinates cleaned'!$A:$H,8,0)</f>
        <v>32.5265725</v>
      </c>
      <c r="K986" s="10" t="s">
        <v>3371</v>
      </c>
      <c r="L986" s="10"/>
    </row>
    <row r="987" spans="1:12" x14ac:dyDescent="0.3">
      <c r="A987">
        <v>605391</v>
      </c>
      <c r="B987" t="s">
        <v>454</v>
      </c>
      <c r="C987" t="s">
        <v>4400</v>
      </c>
      <c r="D987" t="s">
        <v>4400</v>
      </c>
      <c r="E987" t="s">
        <v>4400</v>
      </c>
      <c r="F987" s="15" t="str">
        <f>VLOOKUP(A987,'[1]Coordinates cleaned'!$A:$I,9,0)</f>
        <v>Camusat</v>
      </c>
      <c r="G987" s="15" t="str">
        <f>VLOOKUP(A987,'[1]Coordinates cleaned'!$A:$J,10,0)</f>
        <v>Christopher Alituha</v>
      </c>
      <c r="H987" s="9" t="s">
        <v>3367</v>
      </c>
      <c r="I987">
        <f>VLOOKUP(A987,'[1]Coordinates cleaned'!$A:$G,7,0)</f>
        <v>0.58364329999999998</v>
      </c>
      <c r="J987">
        <f>VLOOKUP(A987,'[1]Coordinates cleaned'!$A:$H,8,0)</f>
        <v>32.2014</v>
      </c>
      <c r="K987" s="10" t="s">
        <v>3371</v>
      </c>
      <c r="L987" s="10"/>
    </row>
    <row r="988" spans="1:12" x14ac:dyDescent="0.3">
      <c r="A988">
        <v>701263</v>
      </c>
      <c r="B988" t="s">
        <v>3805</v>
      </c>
      <c r="C988" t="s">
        <v>4400</v>
      </c>
      <c r="D988" t="s">
        <v>4400</v>
      </c>
      <c r="E988" t="s">
        <v>4400</v>
      </c>
      <c r="F988" s="15" t="str">
        <f>VLOOKUP(A988,'[1]Coordinates cleaned'!$A:$I,9,0)</f>
        <v>Netis</v>
      </c>
      <c r="G988" s="15" t="str">
        <f>VLOOKUP(A988,'[1]Coordinates cleaned'!$A:$J,10,0)</f>
        <v>Paul Mbabazi</v>
      </c>
      <c r="H988" s="9" t="s">
        <v>3669</v>
      </c>
      <c r="I988">
        <f>VLOOKUP(A988,'[1]Coordinates cleaned'!$A:$G,7,0)</f>
        <v>0.31052279999999999</v>
      </c>
      <c r="J988">
        <f>VLOOKUP(A988,'[1]Coordinates cleaned'!$A:$H,8,0)</f>
        <v>32.577680100000002</v>
      </c>
      <c r="K988" s="10" t="s">
        <v>3371</v>
      </c>
      <c r="L988" s="10"/>
    </row>
    <row r="989" spans="1:12" x14ac:dyDescent="0.3">
      <c r="A989">
        <v>605956</v>
      </c>
      <c r="B989" t="s">
        <v>592</v>
      </c>
      <c r="C989" t="s">
        <v>4400</v>
      </c>
      <c r="D989" t="s">
        <v>4400</v>
      </c>
      <c r="E989" t="s">
        <v>4400</v>
      </c>
      <c r="F989" s="15" t="str">
        <f>VLOOKUP(A989,'[1]Coordinates cleaned'!$A:$I,9,0)</f>
        <v>Netis</v>
      </c>
      <c r="G989" s="15" t="str">
        <f>VLOOKUP(A989,'[1]Coordinates cleaned'!$A:$J,10,0)</f>
        <v>Benbridge Mulongo</v>
      </c>
      <c r="H989" s="9" t="s">
        <v>3669</v>
      </c>
      <c r="I989">
        <f>VLOOKUP(A989,'[1]Coordinates cleaned'!$A:$G,7,0)</f>
        <v>0.37080463000000002</v>
      </c>
      <c r="J989">
        <f>VLOOKUP(A989,'[1]Coordinates cleaned'!$A:$H,8,0)</f>
        <v>32.638147429999997</v>
      </c>
      <c r="K989" s="10" t="s">
        <v>3371</v>
      </c>
      <c r="L989" s="10"/>
    </row>
    <row r="990" spans="1:12" x14ac:dyDescent="0.3">
      <c r="A990">
        <v>605197</v>
      </c>
      <c r="B990" t="s">
        <v>252</v>
      </c>
      <c r="C990" t="s">
        <v>4400</v>
      </c>
      <c r="D990" t="s">
        <v>4400</v>
      </c>
      <c r="E990" t="s">
        <v>4400</v>
      </c>
      <c r="F990" s="15" t="str">
        <f>VLOOKUP(A990,'[1]Coordinates cleaned'!$A:$I,9,0)</f>
        <v>Camusat</v>
      </c>
      <c r="G990" s="15" t="str">
        <f>VLOOKUP(A990,'[1]Coordinates cleaned'!$A:$J,10,0)</f>
        <v>M Patrick Kalibbala</v>
      </c>
      <c r="H990" s="9" t="s">
        <v>3367</v>
      </c>
      <c r="I990">
        <f>VLOOKUP(A990,'[1]Coordinates cleaned'!$A:$G,7,0)</f>
        <v>-0.17294329999999999</v>
      </c>
      <c r="J990">
        <f>VLOOKUP(A990,'[1]Coordinates cleaned'!$A:$H,8,0)</f>
        <v>31.842683300000001</v>
      </c>
      <c r="K990" s="10" t="s">
        <v>3371</v>
      </c>
      <c r="L990" s="10"/>
    </row>
    <row r="991" spans="1:12" x14ac:dyDescent="0.3">
      <c r="A991">
        <v>607905</v>
      </c>
      <c r="B991" t="s">
        <v>3806</v>
      </c>
      <c r="C991" t="s">
        <v>4400</v>
      </c>
      <c r="D991" t="s">
        <v>4400</v>
      </c>
      <c r="E991" t="s">
        <v>4400</v>
      </c>
      <c r="F991" s="15" t="str">
        <f>VLOOKUP(A991,'[1]Coordinates cleaned'!$A:$I,9,0)</f>
        <v>Camusat</v>
      </c>
      <c r="G991" s="15" t="str">
        <f>VLOOKUP(A991,'[1]Coordinates cleaned'!$A:$J,10,0)</f>
        <v>Christopher Alituha</v>
      </c>
      <c r="H991" s="9" t="s">
        <v>3367</v>
      </c>
      <c r="I991">
        <f>VLOOKUP(A991,'[1]Coordinates cleaned'!$A:$G,7,0)</f>
        <v>0.3502323</v>
      </c>
      <c r="J991">
        <f>VLOOKUP(A991,'[1]Coordinates cleaned'!$A:$H,8,0)</f>
        <v>32.537638399999999</v>
      </c>
      <c r="K991" s="10" t="s">
        <v>3371</v>
      </c>
      <c r="L991" s="10"/>
    </row>
    <row r="992" spans="1:12" x14ac:dyDescent="0.3">
      <c r="A992">
        <v>701570</v>
      </c>
      <c r="B992" t="s">
        <v>3599</v>
      </c>
      <c r="C992" t="s">
        <v>4400</v>
      </c>
      <c r="D992" t="s">
        <v>4400</v>
      </c>
      <c r="E992" t="s">
        <v>4400</v>
      </c>
      <c r="F992" s="15" t="str">
        <f>VLOOKUP(A992,'[1]Coordinates cleaned'!$A:$I,9,0)</f>
        <v>I-Engineering</v>
      </c>
      <c r="G992" s="15" t="str">
        <f>VLOOKUP(A992,'[1]Coordinates cleaned'!$A:$J,10,0)</f>
        <v>Robert Otim</v>
      </c>
      <c r="H992" s="9" t="s">
        <v>3368</v>
      </c>
      <c r="I992">
        <f>VLOOKUP(A992,'[1]Coordinates cleaned'!$A:$G,7,0)</f>
        <v>0.5509134</v>
      </c>
      <c r="J992">
        <f>VLOOKUP(A992,'[1]Coordinates cleaned'!$A:$H,8,0)</f>
        <v>32.645154400000003</v>
      </c>
      <c r="K992" s="10" t="s">
        <v>3371</v>
      </c>
      <c r="L992" s="10"/>
    </row>
    <row r="993" spans="1:13" x14ac:dyDescent="0.3">
      <c r="A993">
        <v>605887</v>
      </c>
      <c r="B993" t="s">
        <v>3807</v>
      </c>
      <c r="C993" t="s">
        <v>4400</v>
      </c>
      <c r="D993" t="s">
        <v>4400</v>
      </c>
      <c r="E993" t="s">
        <v>4400</v>
      </c>
      <c r="F993" s="15" t="str">
        <f>VLOOKUP(A993,'[1]Coordinates cleaned'!$A:$I,9,0)</f>
        <v>Netis</v>
      </c>
      <c r="G993" s="15" t="str">
        <f>VLOOKUP(A993,'[1]Coordinates cleaned'!$A:$J,10,0)</f>
        <v>Benbridge Mulongo</v>
      </c>
      <c r="H993" s="9" t="s">
        <v>3669</v>
      </c>
      <c r="I993">
        <f>VLOOKUP(A993,'[1]Coordinates cleaned'!$A:$G,7,0)</f>
        <v>0.35315600000000003</v>
      </c>
      <c r="J993">
        <f>VLOOKUP(A993,'[1]Coordinates cleaned'!$A:$H,8,0)</f>
        <v>32.582063400000003</v>
      </c>
      <c r="K993" s="10" t="s">
        <v>3371</v>
      </c>
      <c r="L993" s="10"/>
    </row>
    <row r="994" spans="1:13" x14ac:dyDescent="0.3">
      <c r="A994">
        <v>606812</v>
      </c>
      <c r="B994" t="s">
        <v>1574</v>
      </c>
      <c r="C994" t="s">
        <v>4400</v>
      </c>
      <c r="D994" t="s">
        <v>4400</v>
      </c>
      <c r="E994" t="s">
        <v>4400</v>
      </c>
      <c r="F994" s="15" t="str">
        <f>VLOOKUP(A994,'[1]Coordinates cleaned'!$A:$I,9,0)</f>
        <v>Camusat</v>
      </c>
      <c r="G994" s="15" t="str">
        <f>VLOOKUP(A994,'[1]Coordinates cleaned'!$A:$J,10,0)</f>
        <v>M Patrick Kalibbala</v>
      </c>
      <c r="H994" s="9" t="s">
        <v>3367</v>
      </c>
      <c r="I994">
        <f>VLOOKUP(A994,'[1]Coordinates cleaned'!$A:$G,7,0)</f>
        <v>-0.24410399999999999</v>
      </c>
      <c r="J994">
        <f>VLOOKUP(A994,'[1]Coordinates cleaned'!$A:$H,8,0)</f>
        <v>31.561753299999999</v>
      </c>
      <c r="K994" s="10" t="s">
        <v>3371</v>
      </c>
      <c r="L994" s="10"/>
    </row>
    <row r="995" spans="1:13" x14ac:dyDescent="0.3">
      <c r="A995">
        <v>607077</v>
      </c>
      <c r="B995" t="s">
        <v>454</v>
      </c>
      <c r="C995" t="s">
        <v>4400</v>
      </c>
      <c r="D995" t="s">
        <v>4400</v>
      </c>
      <c r="E995" t="s">
        <v>4400</v>
      </c>
      <c r="F995" s="15" t="str">
        <f>VLOOKUP(A995,'[1]Coordinates cleaned'!$A:$I,9,0)</f>
        <v>Camusat</v>
      </c>
      <c r="G995" s="15" t="str">
        <f>VLOOKUP(A995,'[1]Coordinates cleaned'!$A:$J,10,0)</f>
        <v>Christopher Alituha</v>
      </c>
      <c r="H995" s="9" t="s">
        <v>3367</v>
      </c>
      <c r="I995">
        <f>VLOOKUP(A995,'[1]Coordinates cleaned'!$A:$G,7,0)</f>
        <v>0.5834684</v>
      </c>
      <c r="J995">
        <f>VLOOKUP(A995,'[1]Coordinates cleaned'!$A:$H,8,0)</f>
        <v>32.201309600000002</v>
      </c>
      <c r="K995" s="10" t="s">
        <v>3371</v>
      </c>
      <c r="L995" s="10"/>
    </row>
    <row r="996" spans="1:13" x14ac:dyDescent="0.3">
      <c r="A996">
        <v>605725</v>
      </c>
      <c r="B996" t="s">
        <v>925</v>
      </c>
      <c r="C996" t="s">
        <v>4400</v>
      </c>
      <c r="D996" t="s">
        <v>4400</v>
      </c>
      <c r="E996" t="s">
        <v>4400</v>
      </c>
      <c r="F996" s="15" t="s">
        <v>4338</v>
      </c>
      <c r="G996" s="15" t="str">
        <f>VLOOKUP(A996,'[1]Coordinates cleaned'!$A:$J,10,0)</f>
        <v>Innocent Ayiko</v>
      </c>
      <c r="H996" s="9" t="s">
        <v>3368</v>
      </c>
      <c r="I996">
        <f>VLOOKUP(A996,'[1]Coordinates cleaned'!$A:$G,7,0)</f>
        <v>2.8375579000000002</v>
      </c>
      <c r="J996">
        <f>VLOOKUP(A996,'[1]Coordinates cleaned'!$A:$H,8,0)</f>
        <v>30.990053899999999</v>
      </c>
      <c r="K996" s="10" t="s">
        <v>3371</v>
      </c>
      <c r="L996" s="10" t="str">
        <f>VLOOKUP(A996,IENG_to_New_Vendor!A:H,8,0)</f>
        <v>IENG_to_New_Vendor</v>
      </c>
    </row>
    <row r="997" spans="1:13" x14ac:dyDescent="0.3">
      <c r="A997">
        <v>608548</v>
      </c>
      <c r="B997" t="s">
        <v>750</v>
      </c>
      <c r="C997" t="s">
        <v>4400</v>
      </c>
      <c r="D997" t="s">
        <v>4400</v>
      </c>
      <c r="E997" t="s">
        <v>4400</v>
      </c>
      <c r="F997" s="15" t="str">
        <f>VLOOKUP(A997,'[1]Coordinates cleaned'!$A:$I,9,0)</f>
        <v>Netis</v>
      </c>
      <c r="G997" s="15" t="str">
        <f>VLOOKUP(A997,'[1]Coordinates cleaned'!$A:$J,10,0)</f>
        <v>Moses Wandera</v>
      </c>
      <c r="H997" s="9" t="s">
        <v>3669</v>
      </c>
      <c r="I997">
        <f>VLOOKUP(A997,'[1]Coordinates cleaned'!$A:$G,7,0)</f>
        <v>1.91224666666667</v>
      </c>
      <c r="J997">
        <f>VLOOKUP(A997,'[1]Coordinates cleaned'!$A:$H,8,0)</f>
        <v>33.174326666666701</v>
      </c>
      <c r="K997" s="10" t="s">
        <v>3371</v>
      </c>
      <c r="L997" s="10"/>
    </row>
    <row r="998" spans="1:13" x14ac:dyDescent="0.3">
      <c r="A998">
        <v>701112</v>
      </c>
      <c r="B998" t="s">
        <v>3165</v>
      </c>
      <c r="C998" t="s">
        <v>4400</v>
      </c>
      <c r="D998" t="s">
        <v>4400</v>
      </c>
      <c r="E998" t="s">
        <v>4400</v>
      </c>
      <c r="F998" s="15" t="str">
        <f>VLOOKUP(A998,'[1]Coordinates cleaned'!$A:$I,9,0)</f>
        <v>I-Engineering</v>
      </c>
      <c r="G998" s="15" t="str">
        <f>VLOOKUP(A998,'[1]Coordinates cleaned'!$A:$J,10,0)</f>
        <v>Latima Musoke</v>
      </c>
      <c r="H998" s="9" t="s">
        <v>3368</v>
      </c>
      <c r="I998">
        <f>VLOOKUP(A998,'[1]Coordinates cleaned'!$A:$G,7,0)</f>
        <v>1.1481730999999999</v>
      </c>
      <c r="J998">
        <f>VLOOKUP(A998,'[1]Coordinates cleaned'!$A:$H,8,0)</f>
        <v>30.736562800000002</v>
      </c>
      <c r="K998" s="10" t="s">
        <v>3371</v>
      </c>
      <c r="L998" s="10"/>
    </row>
    <row r="999" spans="1:13" x14ac:dyDescent="0.3">
      <c r="A999">
        <v>605205</v>
      </c>
      <c r="B999" t="s">
        <v>261</v>
      </c>
      <c r="C999" t="s">
        <v>4400</v>
      </c>
      <c r="D999" t="s">
        <v>4400</v>
      </c>
      <c r="E999" t="s">
        <v>4400</v>
      </c>
      <c r="F999" s="15" t="str">
        <f>VLOOKUP(A999,'[1]Coordinates cleaned'!$A:$I,9,0)</f>
        <v>I-Engineering</v>
      </c>
      <c r="G999" s="15" t="str">
        <f>VLOOKUP(A999,'[1]Coordinates cleaned'!$A:$J,10,0)</f>
        <v>Joash Lubwama</v>
      </c>
      <c r="H999" s="9" t="s">
        <v>3368</v>
      </c>
      <c r="I999">
        <f>VLOOKUP(A999,'[1]Coordinates cleaned'!$A:$G,7,0)</f>
        <v>0.3596376</v>
      </c>
      <c r="J999">
        <f>VLOOKUP(A999,'[1]Coordinates cleaned'!$A:$H,8,0)</f>
        <v>32.574449199999997</v>
      </c>
      <c r="K999" s="10" t="s">
        <v>3371</v>
      </c>
      <c r="L999" s="10"/>
    </row>
    <row r="1000" spans="1:13" x14ac:dyDescent="0.3">
      <c r="A1000">
        <v>607434</v>
      </c>
      <c r="B1000" t="s">
        <v>316</v>
      </c>
      <c r="C1000" t="s">
        <v>4400</v>
      </c>
      <c r="D1000" t="s">
        <v>4400</v>
      </c>
      <c r="E1000" t="s">
        <v>4400</v>
      </c>
      <c r="F1000" s="15" t="str">
        <f>VLOOKUP(A1000,'[1]Coordinates cleaned'!$A:$I,9,0)</f>
        <v>I-Engineering</v>
      </c>
      <c r="G1000" s="15" t="str">
        <f>VLOOKUP(A1000,'[1]Coordinates cleaned'!$A:$J,10,0)</f>
        <v>Robert Otim</v>
      </c>
      <c r="H1000" s="9" t="s">
        <v>3368</v>
      </c>
      <c r="I1000">
        <f>VLOOKUP(A1000,'[1]Coordinates cleaned'!$A:$G,7,0)</f>
        <v>0.4547908</v>
      </c>
      <c r="J1000">
        <f>VLOOKUP(A1000,'[1]Coordinates cleaned'!$A:$H,8,0)</f>
        <v>32.527468499999998</v>
      </c>
      <c r="K1000" s="10" t="s">
        <v>3371</v>
      </c>
      <c r="L1000" s="10"/>
    </row>
    <row r="1001" spans="1:13" x14ac:dyDescent="0.3">
      <c r="A1001">
        <v>606720</v>
      </c>
      <c r="B1001" t="s">
        <v>1525</v>
      </c>
      <c r="C1001" t="s">
        <v>4400</v>
      </c>
      <c r="D1001" t="s">
        <v>4400</v>
      </c>
      <c r="E1001" t="s">
        <v>4400</v>
      </c>
      <c r="F1001" s="15" t="str">
        <f>VLOOKUP(A1001,'[1]Coordinates cleaned'!$A:$I,9,0)</f>
        <v>Netis</v>
      </c>
      <c r="G1001" s="15" t="str">
        <f>VLOOKUP(A1001,'[1]Coordinates cleaned'!$A:$J,10,0)</f>
        <v>Samuel Naseke</v>
      </c>
      <c r="H1001" s="9" t="s">
        <v>3669</v>
      </c>
      <c r="I1001">
        <f>VLOOKUP(A1001,'[1]Coordinates cleaned'!$A:$G,7,0)</f>
        <v>0.47834169999999998</v>
      </c>
      <c r="J1001">
        <f>VLOOKUP(A1001,'[1]Coordinates cleaned'!$A:$H,8,0)</f>
        <v>32.775410000000001</v>
      </c>
      <c r="K1001" s="10" t="s">
        <v>3371</v>
      </c>
      <c r="L1001" s="10"/>
    </row>
    <row r="1002" spans="1:13" x14ac:dyDescent="0.3">
      <c r="A1002">
        <v>609843</v>
      </c>
      <c r="B1002" t="s">
        <v>2934</v>
      </c>
      <c r="C1002" t="s">
        <v>4400</v>
      </c>
      <c r="D1002" t="s">
        <v>4400</v>
      </c>
      <c r="E1002" t="s">
        <v>4400</v>
      </c>
      <c r="F1002" s="15" t="str">
        <f>VLOOKUP(A1002,'[1]Coordinates cleaned'!$A:$I,9,0)</f>
        <v>Camusat</v>
      </c>
      <c r="G1002" s="15" t="str">
        <f>VLOOKUP(A1002,'[1]Coordinates cleaned'!$A:$J,10,0)</f>
        <v>Stephen Rwabwogo</v>
      </c>
      <c r="H1002" s="9" t="s">
        <v>3367</v>
      </c>
      <c r="I1002">
        <f>VLOOKUP(A1002,'[1]Coordinates cleaned'!$A:$G,7,0)</f>
        <v>0.48837809999999998</v>
      </c>
      <c r="J1002">
        <f>VLOOKUP(A1002,'[1]Coordinates cleaned'!$A:$H,8,0)</f>
        <v>31.2291509</v>
      </c>
      <c r="K1002" s="10" t="s">
        <v>3371</v>
      </c>
      <c r="L1002" s="10"/>
    </row>
    <row r="1003" spans="1:13" x14ac:dyDescent="0.3">
      <c r="A1003">
        <v>701187</v>
      </c>
      <c r="B1003" t="s">
        <v>3205</v>
      </c>
      <c r="C1003" t="s">
        <v>4400</v>
      </c>
      <c r="D1003" t="s">
        <v>4400</v>
      </c>
      <c r="E1003" t="s">
        <v>4400</v>
      </c>
      <c r="F1003" s="15" t="str">
        <f>VLOOKUP(A1003,'[1]Coordinates cleaned'!$A:$I,9,0)</f>
        <v>Camusat</v>
      </c>
      <c r="G1003" s="15" t="str">
        <f>VLOOKUP(A1003,'[1]Coordinates cleaned'!$A:$J,10,0)</f>
        <v>Thomasi Seruyange</v>
      </c>
      <c r="H1003" s="9" t="s">
        <v>3367</v>
      </c>
      <c r="I1003">
        <f>VLOOKUP(A1003,'[1]Coordinates cleaned'!$A:$G,7,0)</f>
        <v>-0.62518808999999997</v>
      </c>
      <c r="J1003">
        <f>VLOOKUP(A1003,'[1]Coordinates cleaned'!$A:$H,8,0)</f>
        <v>30.655846789999998</v>
      </c>
      <c r="K1003" s="10" t="s">
        <v>3371</v>
      </c>
      <c r="L1003" s="10"/>
    </row>
    <row r="1004" spans="1:13" x14ac:dyDescent="0.3">
      <c r="A1004">
        <v>701716</v>
      </c>
      <c r="B1004" t="s">
        <v>3654</v>
      </c>
      <c r="C1004" t="s">
        <v>4400</v>
      </c>
      <c r="D1004" t="s">
        <v>4400</v>
      </c>
      <c r="E1004" t="s">
        <v>4400</v>
      </c>
      <c r="F1004" s="15" t="str">
        <f>VLOOKUP(A1004,'[1]Coordinates cleaned'!$A:$I,9,0)</f>
        <v>Camusat</v>
      </c>
      <c r="G1004" s="15" t="str">
        <f>VLOOKUP(A1004,'[1]Coordinates cleaned'!$A:$J,10,0)</f>
        <v>M Patrick Kalibbala</v>
      </c>
      <c r="H1004" s="9" t="s">
        <v>3367</v>
      </c>
      <c r="I1004">
        <f>VLOOKUP(A1004,'[1]Coordinates cleaned'!$A:$G,7,0)</f>
        <v>0.22634550000000001</v>
      </c>
      <c r="J1004">
        <f>VLOOKUP(A1004,'[1]Coordinates cleaned'!$A:$H,8,0)</f>
        <v>32.416078300000002</v>
      </c>
      <c r="K1004" s="10" t="s">
        <v>3371</v>
      </c>
      <c r="L1004" s="10"/>
    </row>
    <row r="1005" spans="1:13" x14ac:dyDescent="0.3">
      <c r="A1005">
        <v>609880</v>
      </c>
      <c r="B1005" t="s">
        <v>3070</v>
      </c>
      <c r="C1005" t="s">
        <v>4400</v>
      </c>
      <c r="D1005" t="s">
        <v>4400</v>
      </c>
      <c r="E1005" t="s">
        <v>4400</v>
      </c>
      <c r="F1005" s="15" t="s">
        <v>4312</v>
      </c>
      <c r="G1005" s="15" t="str">
        <f>VLOOKUP(A1005,'[1]Coordinates cleaned'!$A:$J,10,0)</f>
        <v>Christopher Alituha</v>
      </c>
      <c r="H1005" s="9" t="s">
        <v>3367</v>
      </c>
      <c r="I1005">
        <f>VLOOKUP(A1005,'[1]Coordinates cleaned'!$A:$G,7,0)</f>
        <v>0.6909073</v>
      </c>
      <c r="J1005">
        <f>VLOOKUP(A1005,'[1]Coordinates cleaned'!$A:$H,8,0)</f>
        <v>31.634315399999998</v>
      </c>
      <c r="K1005" s="10" t="s">
        <v>3371</v>
      </c>
      <c r="L1005" s="10"/>
      <c r="M1005" t="str">
        <f>VLOOKUP(A1005,'CAM to IENG'!A:O,15,0)</f>
        <v>CAM_to_IENG</v>
      </c>
    </row>
    <row r="1006" spans="1:13" x14ac:dyDescent="0.3">
      <c r="A1006">
        <v>701551</v>
      </c>
      <c r="B1006" t="s">
        <v>3440</v>
      </c>
      <c r="C1006" t="s">
        <v>4400</v>
      </c>
      <c r="D1006" t="s">
        <v>4400</v>
      </c>
      <c r="E1006" t="s">
        <v>4400</v>
      </c>
      <c r="F1006" s="15" t="str">
        <f>VLOOKUP(A1006,'[1]Coordinates cleaned'!$A:$I,9,0)</f>
        <v>Camusat</v>
      </c>
      <c r="G1006" s="15" t="str">
        <f>VLOOKUP(A1006,'[1]Coordinates cleaned'!$A:$J,10,0)</f>
        <v>Thomasi Seruyange</v>
      </c>
      <c r="H1006" s="9" t="s">
        <v>3367</v>
      </c>
      <c r="I1006">
        <f>VLOOKUP(A1006,'[1]Coordinates cleaned'!$A:$G,7,0)</f>
        <v>-0.60139629999999999</v>
      </c>
      <c r="J1006">
        <f>VLOOKUP(A1006,'[1]Coordinates cleaned'!$A:$H,8,0)</f>
        <v>30.628482999999999</v>
      </c>
      <c r="K1006" s="10" t="s">
        <v>3371</v>
      </c>
      <c r="L1006" s="10"/>
    </row>
    <row r="1007" spans="1:13" x14ac:dyDescent="0.3">
      <c r="A1007">
        <v>609693</v>
      </c>
      <c r="B1007" t="s">
        <v>3808</v>
      </c>
      <c r="C1007" t="s">
        <v>4400</v>
      </c>
      <c r="D1007" t="s">
        <v>4400</v>
      </c>
      <c r="E1007" t="s">
        <v>4400</v>
      </c>
      <c r="F1007" s="15" t="str">
        <f>VLOOKUP(A1007,'[1]Coordinates cleaned'!$A:$I,9,0)</f>
        <v>Camusat</v>
      </c>
      <c r="G1007" s="15" t="str">
        <f>VLOOKUP(A1007,'[1]Coordinates cleaned'!$A:$J,10,0)</f>
        <v>M Patrick Kalibbala</v>
      </c>
      <c r="H1007" s="9" t="s">
        <v>3367</v>
      </c>
      <c r="I1007">
        <f>VLOOKUP(A1007,'[1]Coordinates cleaned'!$A:$G,7,0)</f>
        <v>-0.47542329999999999</v>
      </c>
      <c r="J1007">
        <f>VLOOKUP(A1007,'[1]Coordinates cleaned'!$A:$H,8,0)</f>
        <v>31.583697799999999</v>
      </c>
      <c r="K1007" s="10" t="s">
        <v>3371</v>
      </c>
      <c r="L1007" s="10"/>
    </row>
    <row r="1008" spans="1:13" x14ac:dyDescent="0.3">
      <c r="A1008">
        <v>701125</v>
      </c>
      <c r="B1008" t="s">
        <v>3418</v>
      </c>
      <c r="C1008" t="s">
        <v>4400</v>
      </c>
      <c r="D1008" t="s">
        <v>4400</v>
      </c>
      <c r="E1008" t="s">
        <v>4400</v>
      </c>
      <c r="F1008" s="15" t="str">
        <f>VLOOKUP(A1008,'[1]Coordinates cleaned'!$A:$I,9,0)</f>
        <v>Camusat</v>
      </c>
      <c r="G1008" s="15" t="str">
        <f>VLOOKUP(A1008,'[1]Coordinates cleaned'!$A:$J,10,0)</f>
        <v>Abu Kasamba</v>
      </c>
      <c r="H1008" s="9" t="s">
        <v>3367</v>
      </c>
      <c r="I1008">
        <f>VLOOKUP(A1008,'[1]Coordinates cleaned'!$A:$G,7,0)</f>
        <v>0.28612789999999999</v>
      </c>
      <c r="J1008">
        <f>VLOOKUP(A1008,'[1]Coordinates cleaned'!$A:$H,8,0)</f>
        <v>32.553281699999999</v>
      </c>
      <c r="K1008" s="10" t="s">
        <v>3371</v>
      </c>
      <c r="L1008" s="10"/>
    </row>
    <row r="1009" spans="1:12" x14ac:dyDescent="0.3">
      <c r="A1009">
        <v>605642</v>
      </c>
      <c r="B1009" t="s">
        <v>853</v>
      </c>
      <c r="C1009" t="s">
        <v>4400</v>
      </c>
      <c r="D1009" t="s">
        <v>4400</v>
      </c>
      <c r="E1009" t="s">
        <v>4400</v>
      </c>
      <c r="F1009" s="15" t="str">
        <f>VLOOKUP(A1009,'[1]Coordinates cleaned'!$A:$I,9,0)</f>
        <v>Camusat</v>
      </c>
      <c r="G1009" s="15" t="str">
        <f>VLOOKUP(A1009,'[1]Coordinates cleaned'!$A:$J,10,0)</f>
        <v>Christopher Alituha</v>
      </c>
      <c r="H1009" s="9" t="s">
        <v>3367</v>
      </c>
      <c r="I1009">
        <f>VLOOKUP(A1009,'[1]Coordinates cleaned'!$A:$G,7,0)</f>
        <v>0.3890729</v>
      </c>
      <c r="J1009">
        <f>VLOOKUP(A1009,'[1]Coordinates cleaned'!$A:$H,8,0)</f>
        <v>32.150346300000002</v>
      </c>
      <c r="K1009" s="10" t="s">
        <v>3371</v>
      </c>
      <c r="L1009" s="10"/>
    </row>
    <row r="1010" spans="1:12" x14ac:dyDescent="0.3">
      <c r="A1010">
        <v>606447</v>
      </c>
      <c r="B1010" t="s">
        <v>1263</v>
      </c>
      <c r="C1010" t="s">
        <v>4400</v>
      </c>
      <c r="D1010" t="s">
        <v>4400</v>
      </c>
      <c r="E1010" t="s">
        <v>4400</v>
      </c>
      <c r="F1010" s="15" t="str">
        <f>VLOOKUP(A1010,'[1]Coordinates cleaned'!$A:$I,9,0)</f>
        <v>Camusat</v>
      </c>
      <c r="G1010" s="15" t="str">
        <f>VLOOKUP(A1010,'[1]Coordinates cleaned'!$A:$J,10,0)</f>
        <v>Christopher Alituha</v>
      </c>
      <c r="H1010" s="9" t="s">
        <v>3367</v>
      </c>
      <c r="I1010">
        <f>VLOOKUP(A1010,'[1]Coordinates cleaned'!$A:$G,7,0)</f>
        <v>0.33191540000000003</v>
      </c>
      <c r="J1010">
        <f>VLOOKUP(A1010,'[1]Coordinates cleaned'!$A:$H,8,0)</f>
        <v>32.517904399999999</v>
      </c>
      <c r="K1010" s="10" t="s">
        <v>3371</v>
      </c>
      <c r="L1010" s="10"/>
    </row>
    <row r="1011" spans="1:12" x14ac:dyDescent="0.3">
      <c r="A1011">
        <v>609036</v>
      </c>
      <c r="B1011" t="s">
        <v>2316</v>
      </c>
      <c r="C1011" t="s">
        <v>4400</v>
      </c>
      <c r="D1011" t="s">
        <v>4400</v>
      </c>
      <c r="E1011" t="s">
        <v>4400</v>
      </c>
      <c r="F1011" s="15" t="str">
        <f>VLOOKUP(A1011,'[1]Coordinates cleaned'!$A:$I,9,0)</f>
        <v>Camusat</v>
      </c>
      <c r="G1011" s="15" t="str">
        <f>VLOOKUP(A1011,'[1]Coordinates cleaned'!$A:$J,10,0)</f>
        <v>Thomasi Seruyange</v>
      </c>
      <c r="H1011" s="9" t="s">
        <v>3367</v>
      </c>
      <c r="I1011">
        <f>VLOOKUP(A1011,'[1]Coordinates cleaned'!$A:$G,7,0)</f>
        <v>-0.97072400000000003</v>
      </c>
      <c r="J1011">
        <f>VLOOKUP(A1011,'[1]Coordinates cleaned'!$A:$H,8,0)</f>
        <v>30.817464600000001</v>
      </c>
      <c r="K1011" s="10" t="s">
        <v>3371</v>
      </c>
      <c r="L1011" s="10"/>
    </row>
    <row r="1012" spans="1:12" x14ac:dyDescent="0.3">
      <c r="A1012">
        <v>606402</v>
      </c>
      <c r="B1012" t="s">
        <v>3809</v>
      </c>
      <c r="C1012" t="s">
        <v>4400</v>
      </c>
      <c r="D1012" t="s">
        <v>4400</v>
      </c>
      <c r="E1012" t="s">
        <v>4400</v>
      </c>
      <c r="F1012" s="15" t="str">
        <f>VLOOKUP(A1012,'[1]Coordinates cleaned'!$A:$I,9,0)</f>
        <v>Netis</v>
      </c>
      <c r="G1012" s="15" t="str">
        <f>VLOOKUP(A1012,'[1]Coordinates cleaned'!$A:$J,10,0)</f>
        <v>Benbridge Mulongo</v>
      </c>
      <c r="H1012" s="9" t="s">
        <v>3669</v>
      </c>
      <c r="I1012">
        <f>VLOOKUP(A1012,'[1]Coordinates cleaned'!$A:$G,7,0)</f>
        <v>0.36599935</v>
      </c>
      <c r="J1012">
        <f>VLOOKUP(A1012,'[1]Coordinates cleaned'!$A:$H,8,0)</f>
        <v>32.64551719</v>
      </c>
      <c r="K1012" s="10" t="s">
        <v>3371</v>
      </c>
      <c r="L1012" s="10"/>
    </row>
    <row r="1013" spans="1:12" x14ac:dyDescent="0.3">
      <c r="A1013">
        <v>605092</v>
      </c>
      <c r="B1013" t="s">
        <v>128</v>
      </c>
      <c r="C1013" t="s">
        <v>4400</v>
      </c>
      <c r="D1013" t="s">
        <v>4400</v>
      </c>
      <c r="E1013" t="s">
        <v>4400</v>
      </c>
      <c r="F1013" s="15" t="str">
        <f>VLOOKUP(A1013,'[1]Coordinates cleaned'!$A:$I,9,0)</f>
        <v>Camusat</v>
      </c>
      <c r="G1013" s="15" t="str">
        <f>VLOOKUP(A1013,'[1]Coordinates cleaned'!$A:$J,10,0)</f>
        <v>M Patrick Kalibbala</v>
      </c>
      <c r="H1013" s="9" t="s">
        <v>3367</v>
      </c>
      <c r="I1013">
        <f>VLOOKUP(A1013,'[1]Coordinates cleaned'!$A:$G,7,0)</f>
        <v>-0.30051670000000003</v>
      </c>
      <c r="J1013">
        <f>VLOOKUP(A1013,'[1]Coordinates cleaned'!$A:$H,8,0)</f>
        <v>31.806341700000001</v>
      </c>
      <c r="K1013" s="10" t="s">
        <v>3371</v>
      </c>
      <c r="L1013" s="10"/>
    </row>
    <row r="1014" spans="1:12" x14ac:dyDescent="0.3">
      <c r="A1014">
        <v>608194</v>
      </c>
      <c r="B1014" t="s">
        <v>443</v>
      </c>
      <c r="C1014" t="s">
        <v>4400</v>
      </c>
      <c r="D1014" t="s">
        <v>4400</v>
      </c>
      <c r="E1014" t="s">
        <v>4400</v>
      </c>
      <c r="F1014" s="15" t="str">
        <f>VLOOKUP(A1014,'[1]Coordinates cleaned'!$A:$I,9,0)</f>
        <v>Netis</v>
      </c>
      <c r="G1014" s="15" t="str">
        <f>VLOOKUP(A1014,'[1]Coordinates cleaned'!$A:$J,10,0)</f>
        <v>Emmanuel Kafuko</v>
      </c>
      <c r="H1014" s="9" t="s">
        <v>3669</v>
      </c>
      <c r="I1014">
        <f>VLOOKUP(A1014,'[1]Coordinates cleaned'!$A:$G,7,0)</f>
        <v>0.42320990000000003</v>
      </c>
      <c r="J1014">
        <f>VLOOKUP(A1014,'[1]Coordinates cleaned'!$A:$H,8,0)</f>
        <v>33.458683000000001</v>
      </c>
      <c r="K1014" s="10" t="s">
        <v>3371</v>
      </c>
      <c r="L1014" s="10"/>
    </row>
    <row r="1015" spans="1:12" x14ac:dyDescent="0.3">
      <c r="A1015">
        <v>609717</v>
      </c>
      <c r="B1015" t="s">
        <v>3017</v>
      </c>
      <c r="C1015" t="s">
        <v>4400</v>
      </c>
      <c r="D1015" t="s">
        <v>4400</v>
      </c>
      <c r="E1015" t="s">
        <v>4400</v>
      </c>
      <c r="F1015" s="15" t="str">
        <f>VLOOKUP(A1015,'[1]Coordinates cleaned'!$A:$I,9,0)</f>
        <v>Camusat</v>
      </c>
      <c r="G1015" s="15" t="str">
        <f>VLOOKUP(A1015,'[1]Coordinates cleaned'!$A:$J,10,0)</f>
        <v>Christopher Alituha</v>
      </c>
      <c r="H1015" s="9" t="s">
        <v>3367</v>
      </c>
      <c r="I1015">
        <f>VLOOKUP(A1015,'[1]Coordinates cleaned'!$A:$G,7,0)</f>
        <v>0.3537382</v>
      </c>
      <c r="J1015">
        <f>VLOOKUP(A1015,'[1]Coordinates cleaned'!$A:$H,8,0)</f>
        <v>32.5358807</v>
      </c>
      <c r="K1015" s="10" t="s">
        <v>3371</v>
      </c>
      <c r="L1015" s="10"/>
    </row>
    <row r="1016" spans="1:12" x14ac:dyDescent="0.3">
      <c r="A1016">
        <v>608603</v>
      </c>
      <c r="B1016" t="s">
        <v>424</v>
      </c>
      <c r="C1016" t="s">
        <v>4400</v>
      </c>
      <c r="D1016" t="s">
        <v>4400</v>
      </c>
      <c r="E1016" t="s">
        <v>4400</v>
      </c>
      <c r="F1016" s="15" t="str">
        <f>VLOOKUP(A1016,'[1]Coordinates cleaned'!$A:$I,9,0)</f>
        <v>I-Engineering</v>
      </c>
      <c r="G1016" s="15" t="str">
        <f>VLOOKUP(A1016,'[1]Coordinates cleaned'!$A:$J,10,0)</f>
        <v>Robert Otim</v>
      </c>
      <c r="H1016" s="9" t="s">
        <v>3368</v>
      </c>
      <c r="I1016">
        <f>VLOOKUP(A1016,'[1]Coordinates cleaned'!$A:$G,7,0)</f>
        <v>1.4087133000000001</v>
      </c>
      <c r="J1016">
        <f>VLOOKUP(A1016,'[1]Coordinates cleaned'!$A:$H,8,0)</f>
        <v>32.268009999999997</v>
      </c>
      <c r="K1016" s="10" t="s">
        <v>3371</v>
      </c>
      <c r="L1016" s="10"/>
    </row>
    <row r="1017" spans="1:12" x14ac:dyDescent="0.3">
      <c r="A1017">
        <v>607491</v>
      </c>
      <c r="B1017" t="s">
        <v>2158</v>
      </c>
      <c r="C1017" t="s">
        <v>4400</v>
      </c>
      <c r="D1017" t="s">
        <v>4400</v>
      </c>
      <c r="E1017" t="s">
        <v>4400</v>
      </c>
      <c r="F1017" s="15" t="str">
        <f>VLOOKUP(A1017,'[1]Coordinates cleaned'!$A:$I,9,0)</f>
        <v>Camusat</v>
      </c>
      <c r="G1017" s="15" t="str">
        <f>VLOOKUP(A1017,'[1]Coordinates cleaned'!$A:$J,10,0)</f>
        <v>Thomasi Seruyange</v>
      </c>
      <c r="H1017" s="9" t="s">
        <v>3367</v>
      </c>
      <c r="I1017">
        <f>VLOOKUP(A1017,'[1]Coordinates cleaned'!$A:$G,7,0)</f>
        <v>-1.89036E-2</v>
      </c>
      <c r="J1017">
        <f>VLOOKUP(A1017,'[1]Coordinates cleaned'!$A:$H,8,0)</f>
        <v>31.1298317</v>
      </c>
      <c r="K1017" s="10" t="s">
        <v>3371</v>
      </c>
      <c r="L1017" s="10"/>
    </row>
    <row r="1018" spans="1:12" x14ac:dyDescent="0.3">
      <c r="A1018">
        <v>606269</v>
      </c>
      <c r="B1018" t="s">
        <v>1345</v>
      </c>
      <c r="C1018" t="s">
        <v>4400</v>
      </c>
      <c r="D1018" t="s">
        <v>4400</v>
      </c>
      <c r="E1018" t="s">
        <v>4400</v>
      </c>
      <c r="F1018" s="15" t="str">
        <f>VLOOKUP(A1018,'[1]Coordinates cleaned'!$A:$I,9,0)</f>
        <v>Camusat</v>
      </c>
      <c r="G1018" s="15" t="str">
        <f>VLOOKUP(A1018,'[1]Coordinates cleaned'!$A:$J,10,0)</f>
        <v>Abu Kasamba</v>
      </c>
      <c r="H1018" s="9" t="s">
        <v>3367</v>
      </c>
      <c r="I1018">
        <f>VLOOKUP(A1018,'[1]Coordinates cleaned'!$A:$G,7,0)</f>
        <v>0.28638059999999999</v>
      </c>
      <c r="J1018">
        <f>VLOOKUP(A1018,'[1]Coordinates cleaned'!$A:$H,8,0)</f>
        <v>32.534078999999998</v>
      </c>
      <c r="K1018" s="10" t="s">
        <v>3371</v>
      </c>
      <c r="L1018" s="10"/>
    </row>
    <row r="1019" spans="1:12" x14ac:dyDescent="0.3">
      <c r="A1019">
        <v>606389</v>
      </c>
      <c r="B1019" t="s">
        <v>3810</v>
      </c>
      <c r="C1019" t="s">
        <v>4400</v>
      </c>
      <c r="D1019" t="s">
        <v>4400</v>
      </c>
      <c r="E1019" t="s">
        <v>4400</v>
      </c>
      <c r="F1019" s="15" t="str">
        <f>VLOOKUP(A1019,'[1]Coordinates cleaned'!$A:$I,9,0)</f>
        <v>I-Engineering</v>
      </c>
      <c r="G1019" s="15" t="str">
        <f>VLOOKUP(A1019,'[1]Coordinates cleaned'!$A:$J,10,0)</f>
        <v>Robert Otim</v>
      </c>
      <c r="H1019" s="9" t="s">
        <v>3368</v>
      </c>
      <c r="I1019">
        <f>VLOOKUP(A1019,'[1]Coordinates cleaned'!$A:$G,7,0)</f>
        <v>0.54866859999999995</v>
      </c>
      <c r="J1019">
        <f>VLOOKUP(A1019,'[1]Coordinates cleaned'!$A:$H,8,0)</f>
        <v>32.6273312</v>
      </c>
      <c r="K1019" s="10" t="s">
        <v>3371</v>
      </c>
      <c r="L1019" s="10"/>
    </row>
    <row r="1020" spans="1:12" x14ac:dyDescent="0.3">
      <c r="A1020">
        <v>609470</v>
      </c>
      <c r="B1020" t="s">
        <v>2701</v>
      </c>
      <c r="C1020" t="s">
        <v>4400</v>
      </c>
      <c r="D1020" t="s">
        <v>4400</v>
      </c>
      <c r="E1020" t="s">
        <v>4400</v>
      </c>
      <c r="F1020" s="15" t="s">
        <v>4338</v>
      </c>
      <c r="G1020" s="15" t="str">
        <f>VLOOKUP(A1020,'[1]Coordinates cleaned'!$A:$J,10,0)</f>
        <v>Innocent Ayiko</v>
      </c>
      <c r="H1020" s="9" t="s">
        <v>3368</v>
      </c>
      <c r="I1020">
        <f>VLOOKUP(A1020,'[1]Coordinates cleaned'!$A:$G,7,0)</f>
        <v>3.3889303000000002</v>
      </c>
      <c r="J1020">
        <f>VLOOKUP(A1020,'[1]Coordinates cleaned'!$A:$H,8,0)</f>
        <v>30.9542079</v>
      </c>
      <c r="K1020" s="10" t="s">
        <v>3371</v>
      </c>
      <c r="L1020" s="10" t="str">
        <f>VLOOKUP(A1020,IENG_to_New_Vendor!A:H,8,0)</f>
        <v>IENG_to_New_Vendor</v>
      </c>
    </row>
    <row r="1021" spans="1:12" x14ac:dyDescent="0.3">
      <c r="A1021">
        <v>607090</v>
      </c>
      <c r="B1021" t="s">
        <v>169</v>
      </c>
      <c r="C1021" t="s">
        <v>4400</v>
      </c>
      <c r="D1021" t="s">
        <v>4400</v>
      </c>
      <c r="E1021" t="s">
        <v>4400</v>
      </c>
      <c r="F1021" s="15" t="str">
        <f>VLOOKUP(A1021,'[1]Coordinates cleaned'!$A:$I,9,0)</f>
        <v>I-Engineering</v>
      </c>
      <c r="G1021" s="15" t="str">
        <f>VLOOKUP(A1021,'[1]Coordinates cleaned'!$A:$J,10,0)</f>
        <v>Joash Lubwama</v>
      </c>
      <c r="H1021" s="9" t="s">
        <v>3368</v>
      </c>
      <c r="I1021">
        <f>VLOOKUP(A1021,'[1]Coordinates cleaned'!$A:$G,7,0)</f>
        <v>0.35098439999999997</v>
      </c>
      <c r="J1021">
        <f>VLOOKUP(A1021,'[1]Coordinates cleaned'!$A:$H,8,0)</f>
        <v>32.5628794</v>
      </c>
      <c r="K1021" s="10" t="s">
        <v>3371</v>
      </c>
      <c r="L1021" s="10"/>
    </row>
    <row r="1022" spans="1:12" x14ac:dyDescent="0.3">
      <c r="A1022">
        <v>605349</v>
      </c>
      <c r="B1022" t="s">
        <v>405</v>
      </c>
      <c r="C1022" t="s">
        <v>4400</v>
      </c>
      <c r="D1022" t="s">
        <v>4400</v>
      </c>
      <c r="E1022" t="s">
        <v>4400</v>
      </c>
      <c r="F1022" s="15" t="str">
        <f>VLOOKUP(A1022,'[1]Coordinates cleaned'!$A:$I,9,0)</f>
        <v>Camusat</v>
      </c>
      <c r="G1022" s="15" t="str">
        <f>VLOOKUP(A1022,'[1]Coordinates cleaned'!$A:$J,10,0)</f>
        <v>Thomasi Seruyange</v>
      </c>
      <c r="H1022" s="9" t="s">
        <v>3367</v>
      </c>
      <c r="I1022">
        <f>VLOOKUP(A1022,'[1]Coordinates cleaned'!$A:$G,7,0)</f>
        <v>-5.8472000000000003E-2</v>
      </c>
      <c r="J1022">
        <f>VLOOKUP(A1022,'[1]Coordinates cleaned'!$A:$H,8,0)</f>
        <v>30.749736200000001</v>
      </c>
      <c r="K1022" s="10" t="s">
        <v>3371</v>
      </c>
      <c r="L1022" s="10"/>
    </row>
    <row r="1023" spans="1:12" x14ac:dyDescent="0.3">
      <c r="A1023">
        <v>609639</v>
      </c>
      <c r="B1023" t="s">
        <v>2960</v>
      </c>
      <c r="C1023" t="s">
        <v>4400</v>
      </c>
      <c r="D1023" t="s">
        <v>4400</v>
      </c>
      <c r="E1023" t="s">
        <v>4400</v>
      </c>
      <c r="F1023" s="15" t="str">
        <f>VLOOKUP(A1023,'[1]Coordinates cleaned'!$A:$I,9,0)</f>
        <v>I-Engineering</v>
      </c>
      <c r="G1023" s="15" t="str">
        <f>VLOOKUP(A1023,'[1]Coordinates cleaned'!$A:$J,10,0)</f>
        <v>Robert Otim</v>
      </c>
      <c r="H1023" s="9" t="s">
        <v>3368</v>
      </c>
      <c r="I1023">
        <f>VLOOKUP(A1023,'[1]Coordinates cleaned'!$A:$G,7,0)</f>
        <v>0.73585670000000003</v>
      </c>
      <c r="J1023">
        <f>VLOOKUP(A1023,'[1]Coordinates cleaned'!$A:$H,8,0)</f>
        <v>32.458714999999998</v>
      </c>
      <c r="K1023" s="10" t="s">
        <v>3371</v>
      </c>
      <c r="L1023" s="10"/>
    </row>
    <row r="1024" spans="1:12" x14ac:dyDescent="0.3">
      <c r="A1024">
        <v>606701</v>
      </c>
      <c r="B1024" t="s">
        <v>1517</v>
      </c>
      <c r="C1024" t="s">
        <v>4400</v>
      </c>
      <c r="D1024" t="s">
        <v>4400</v>
      </c>
      <c r="E1024" t="s">
        <v>4400</v>
      </c>
      <c r="F1024" s="15" t="str">
        <f>VLOOKUP(A1024,'[1]Coordinates cleaned'!$A:$I,9,0)</f>
        <v>I-Engineering</v>
      </c>
      <c r="G1024" s="15" t="str">
        <f>VLOOKUP(A1024,'[1]Coordinates cleaned'!$A:$J,10,0)</f>
        <v>Muhamood Kyongo</v>
      </c>
      <c r="H1024" s="9" t="s">
        <v>3368</v>
      </c>
      <c r="I1024">
        <f>VLOOKUP(A1024,'[1]Coordinates cleaned'!$A:$G,7,0)</f>
        <v>2.4820639</v>
      </c>
      <c r="J1024">
        <f>VLOOKUP(A1024,'[1]Coordinates cleaned'!$A:$H,8,0)</f>
        <v>32.907814299999998</v>
      </c>
      <c r="K1024" s="10" t="s">
        <v>3371</v>
      </c>
      <c r="L1024" s="10"/>
    </row>
    <row r="1025" spans="1:12" x14ac:dyDescent="0.3">
      <c r="A1025">
        <v>605789</v>
      </c>
      <c r="B1025" t="s">
        <v>987</v>
      </c>
      <c r="C1025" t="s">
        <v>4400</v>
      </c>
      <c r="D1025" t="s">
        <v>4400</v>
      </c>
      <c r="E1025" t="s">
        <v>4400</v>
      </c>
      <c r="F1025" s="15" t="str">
        <f>VLOOKUP(A1025,'[1]Coordinates cleaned'!$A:$I,9,0)</f>
        <v>I-Engineering</v>
      </c>
      <c r="G1025" s="15" t="str">
        <f>VLOOKUP(A1025,'[1]Coordinates cleaned'!$A:$J,10,0)</f>
        <v>Robert Otim</v>
      </c>
      <c r="H1025" s="9" t="s">
        <v>3368</v>
      </c>
      <c r="I1025">
        <f>VLOOKUP(A1025,'[1]Coordinates cleaned'!$A:$G,7,0)</f>
        <v>0.91825979999999996</v>
      </c>
      <c r="J1025">
        <f>VLOOKUP(A1025,'[1]Coordinates cleaned'!$A:$H,8,0)</f>
        <v>32.471875300000001</v>
      </c>
      <c r="K1025" s="10" t="s">
        <v>3371</v>
      </c>
      <c r="L1025" s="10"/>
    </row>
    <row r="1026" spans="1:12" x14ac:dyDescent="0.3">
      <c r="A1026">
        <v>609656</v>
      </c>
      <c r="B1026" t="s">
        <v>2918</v>
      </c>
      <c r="C1026" t="s">
        <v>4400</v>
      </c>
      <c r="D1026" t="s">
        <v>4400</v>
      </c>
      <c r="E1026" t="s">
        <v>4400</v>
      </c>
      <c r="F1026" s="15" t="str">
        <f>VLOOKUP(A1026,'[1]Coordinates cleaned'!$A:$I,9,0)</f>
        <v>I-Engineering</v>
      </c>
      <c r="G1026" s="15" t="str">
        <f>VLOOKUP(A1026,'[1]Coordinates cleaned'!$A:$J,10,0)</f>
        <v>Muhamood Kyongo</v>
      </c>
      <c r="H1026" s="9" t="s">
        <v>3368</v>
      </c>
      <c r="I1026">
        <f>VLOOKUP(A1026,'[1]Coordinates cleaned'!$A:$G,7,0)</f>
        <v>2.584991</v>
      </c>
      <c r="J1026">
        <f>VLOOKUP(A1026,'[1]Coordinates cleaned'!$A:$H,8,0)</f>
        <v>32.704304200000003</v>
      </c>
      <c r="K1026" s="10" t="s">
        <v>3371</v>
      </c>
      <c r="L1026" s="10"/>
    </row>
    <row r="1027" spans="1:12" x14ac:dyDescent="0.3">
      <c r="A1027">
        <v>607163</v>
      </c>
      <c r="B1027" t="s">
        <v>128</v>
      </c>
      <c r="C1027" t="s">
        <v>4400</v>
      </c>
      <c r="D1027" t="s">
        <v>4400</v>
      </c>
      <c r="E1027" t="s">
        <v>4400</v>
      </c>
      <c r="F1027" s="15" t="str">
        <f>VLOOKUP(A1027,'[1]Coordinates cleaned'!$A:$I,9,0)</f>
        <v>Camusat</v>
      </c>
      <c r="G1027" s="15" t="str">
        <f>VLOOKUP(A1027,'[1]Coordinates cleaned'!$A:$J,10,0)</f>
        <v>M Patrick Kalibbala</v>
      </c>
      <c r="H1027" s="9" t="s">
        <v>3367</v>
      </c>
      <c r="I1027">
        <f>VLOOKUP(A1027,'[1]Coordinates cleaned'!$A:$G,7,0)</f>
        <v>-0.30164970000000002</v>
      </c>
      <c r="J1027">
        <f>VLOOKUP(A1027,'[1]Coordinates cleaned'!$A:$H,8,0)</f>
        <v>31.787037999999999</v>
      </c>
      <c r="K1027" s="10" t="s">
        <v>3371</v>
      </c>
      <c r="L1027" s="10"/>
    </row>
    <row r="1028" spans="1:12" x14ac:dyDescent="0.3">
      <c r="A1028">
        <v>609450</v>
      </c>
      <c r="B1028" t="s">
        <v>2714</v>
      </c>
      <c r="C1028" t="s">
        <v>4400</v>
      </c>
      <c r="D1028" t="s">
        <v>4400</v>
      </c>
      <c r="E1028" t="s">
        <v>4400</v>
      </c>
      <c r="F1028" s="15" t="str">
        <f>VLOOKUP(A1028,'[1]Coordinates cleaned'!$A:$I,9,0)</f>
        <v>Netis</v>
      </c>
      <c r="G1028" s="15" t="str">
        <f>VLOOKUP(A1028,'[1]Coordinates cleaned'!$A:$J,10,0)</f>
        <v>Samuel Naseke</v>
      </c>
      <c r="H1028" s="9" t="s">
        <v>3669</v>
      </c>
      <c r="I1028">
        <f>VLOOKUP(A1028,'[1]Coordinates cleaned'!$A:$G,7,0)</f>
        <v>0.36258333333333298</v>
      </c>
      <c r="J1028">
        <f>VLOOKUP(A1028,'[1]Coordinates cleaned'!$A:$H,8,0)</f>
        <v>32.939183333333297</v>
      </c>
      <c r="K1028" s="10" t="s">
        <v>3371</v>
      </c>
      <c r="L1028" s="10"/>
    </row>
    <row r="1029" spans="1:12" x14ac:dyDescent="0.3">
      <c r="A1029">
        <v>607458</v>
      </c>
      <c r="B1029" t="s">
        <v>11</v>
      </c>
      <c r="C1029" t="s">
        <v>4400</v>
      </c>
      <c r="D1029" t="s">
        <v>4400</v>
      </c>
      <c r="E1029" t="s">
        <v>4400</v>
      </c>
      <c r="F1029" s="15" t="str">
        <f>VLOOKUP(A1029,'[1]Coordinates cleaned'!$A:$I,9,0)</f>
        <v>Netis</v>
      </c>
      <c r="G1029" s="15" t="str">
        <f>VLOOKUP(A1029,'[1]Coordinates cleaned'!$A:$J,10,0)</f>
        <v>Samuel Naseke</v>
      </c>
      <c r="H1029" s="9" t="s">
        <v>3669</v>
      </c>
      <c r="I1029">
        <f>VLOOKUP(A1029,'[1]Coordinates cleaned'!$A:$G,7,0)</f>
        <v>0.43888169999999999</v>
      </c>
      <c r="J1029">
        <f>VLOOKUP(A1029,'[1]Coordinates cleaned'!$A:$H,8,0)</f>
        <v>32.763926699999999</v>
      </c>
      <c r="K1029" s="10" t="s">
        <v>3371</v>
      </c>
      <c r="L1029" s="10"/>
    </row>
    <row r="1030" spans="1:12" x14ac:dyDescent="0.3">
      <c r="A1030">
        <v>605823</v>
      </c>
      <c r="B1030" t="s">
        <v>3811</v>
      </c>
      <c r="C1030" t="s">
        <v>4400</v>
      </c>
      <c r="D1030" t="s">
        <v>4400</v>
      </c>
      <c r="E1030" t="s">
        <v>4400</v>
      </c>
      <c r="F1030" s="15" t="str">
        <f>VLOOKUP(A1030,'[1]Coordinates cleaned'!$A:$I,9,0)</f>
        <v>Camusat</v>
      </c>
      <c r="G1030" s="15" t="str">
        <f>VLOOKUP(A1030,'[1]Coordinates cleaned'!$A:$J,10,0)</f>
        <v>Abu Kasamba</v>
      </c>
      <c r="H1030" s="9" t="s">
        <v>3367</v>
      </c>
      <c r="I1030">
        <f>VLOOKUP(A1030,'[1]Coordinates cleaned'!$A:$G,7,0)</f>
        <v>0.22465370000000001</v>
      </c>
      <c r="J1030">
        <f>VLOOKUP(A1030,'[1]Coordinates cleaned'!$A:$H,8,0)</f>
        <v>32.536151199999999</v>
      </c>
      <c r="K1030" s="10" t="s">
        <v>3371</v>
      </c>
      <c r="L1030" s="10"/>
    </row>
    <row r="1031" spans="1:12" x14ac:dyDescent="0.3">
      <c r="A1031">
        <v>605571</v>
      </c>
      <c r="B1031" t="s">
        <v>784</v>
      </c>
      <c r="C1031" t="s">
        <v>4400</v>
      </c>
      <c r="D1031" t="s">
        <v>4400</v>
      </c>
      <c r="E1031" t="s">
        <v>4400</v>
      </c>
      <c r="F1031" s="15" t="str">
        <f>VLOOKUP(A1031,'[1]Coordinates cleaned'!$A:$I,9,0)</f>
        <v>I-Engineering</v>
      </c>
      <c r="G1031" s="15" t="str">
        <f>VLOOKUP(A1031,'[1]Coordinates cleaned'!$A:$J,10,0)</f>
        <v>Joash Lubwama</v>
      </c>
      <c r="H1031" s="9" t="s">
        <v>3368</v>
      </c>
      <c r="I1031">
        <f>VLOOKUP(A1031,'[1]Coordinates cleaned'!$A:$G,7,0)</f>
        <v>0.32496049999999999</v>
      </c>
      <c r="J1031">
        <f>VLOOKUP(A1031,'[1]Coordinates cleaned'!$A:$H,8,0)</f>
        <v>32.573803300000002</v>
      </c>
      <c r="K1031" s="10" t="s">
        <v>3371</v>
      </c>
      <c r="L1031" s="10"/>
    </row>
    <row r="1032" spans="1:12" x14ac:dyDescent="0.3">
      <c r="A1032">
        <v>606710</v>
      </c>
      <c r="B1032" t="s">
        <v>1510</v>
      </c>
      <c r="C1032" t="s">
        <v>4400</v>
      </c>
      <c r="D1032" t="s">
        <v>4400</v>
      </c>
      <c r="E1032" t="s">
        <v>4400</v>
      </c>
      <c r="F1032" s="15" t="str">
        <f>VLOOKUP(A1032,'[1]Coordinates cleaned'!$A:$I,9,0)</f>
        <v>Camusat</v>
      </c>
      <c r="G1032" s="15" t="str">
        <f>VLOOKUP(A1032,'[1]Coordinates cleaned'!$A:$J,10,0)</f>
        <v>Stephen Rwabwogo</v>
      </c>
      <c r="H1032" s="9" t="s">
        <v>3367</v>
      </c>
      <c r="I1032">
        <f>VLOOKUP(A1032,'[1]Coordinates cleaned'!$A:$G,7,0)</f>
        <v>0.59352669999999996</v>
      </c>
      <c r="J1032">
        <f>VLOOKUP(A1032,'[1]Coordinates cleaned'!$A:$H,8,0)</f>
        <v>30.537941700000001</v>
      </c>
      <c r="K1032" s="10" t="s">
        <v>3371</v>
      </c>
      <c r="L1032" s="10"/>
    </row>
    <row r="1033" spans="1:12" x14ac:dyDescent="0.3">
      <c r="A1033">
        <v>609892</v>
      </c>
      <c r="B1033" t="s">
        <v>3065</v>
      </c>
      <c r="C1033" t="s">
        <v>4400</v>
      </c>
      <c r="D1033" t="s">
        <v>4400</v>
      </c>
      <c r="E1033" t="s">
        <v>4400</v>
      </c>
      <c r="F1033" s="15" t="str">
        <f>VLOOKUP(A1033,'[1]Coordinates cleaned'!$A:$I,9,0)</f>
        <v>Netis</v>
      </c>
      <c r="G1033" s="15" t="str">
        <f>VLOOKUP(A1033,'[1]Coordinates cleaned'!$A:$J,10,0)</f>
        <v>Moses Wandera</v>
      </c>
      <c r="H1033" s="9" t="s">
        <v>3669</v>
      </c>
      <c r="I1033">
        <f>VLOOKUP(A1033,'[1]Coordinates cleaned'!$A:$G,7,0)</f>
        <v>2.0502139000000001</v>
      </c>
      <c r="J1033">
        <f>VLOOKUP(A1033,'[1]Coordinates cleaned'!$A:$H,8,0)</f>
        <v>34.144292299999996</v>
      </c>
      <c r="K1033" s="10" t="s">
        <v>3371</v>
      </c>
      <c r="L1033" s="10"/>
    </row>
    <row r="1034" spans="1:12" x14ac:dyDescent="0.3">
      <c r="A1034">
        <v>701017</v>
      </c>
      <c r="B1034" t="s">
        <v>3812</v>
      </c>
      <c r="C1034" t="s">
        <v>4400</v>
      </c>
      <c r="D1034" t="s">
        <v>4400</v>
      </c>
      <c r="E1034" t="s">
        <v>4400</v>
      </c>
      <c r="F1034" s="15" t="str">
        <f>VLOOKUP(A1034,'[1]Coordinates cleaned'!$A:$I,9,0)</f>
        <v>Camusat</v>
      </c>
      <c r="G1034" s="15" t="str">
        <f>VLOOKUP(A1034,'[1]Coordinates cleaned'!$A:$J,10,0)</f>
        <v>Abu Kasamba</v>
      </c>
      <c r="H1034" s="9" t="s">
        <v>3367</v>
      </c>
      <c r="I1034">
        <f>VLOOKUP(A1034,'[1]Coordinates cleaned'!$A:$G,7,0)</f>
        <v>0.29250189999999998</v>
      </c>
      <c r="J1034">
        <f>VLOOKUP(A1034,'[1]Coordinates cleaned'!$A:$H,8,0)</f>
        <v>32.539650600000002</v>
      </c>
      <c r="K1034" s="10" t="s">
        <v>3371</v>
      </c>
      <c r="L1034" s="10"/>
    </row>
    <row r="1035" spans="1:12" x14ac:dyDescent="0.3">
      <c r="A1035">
        <v>701444</v>
      </c>
      <c r="B1035" t="s">
        <v>3495</v>
      </c>
      <c r="C1035" t="s">
        <v>4400</v>
      </c>
      <c r="D1035" t="s">
        <v>4400</v>
      </c>
      <c r="E1035" t="s">
        <v>4400</v>
      </c>
      <c r="F1035" s="15" t="str">
        <f>VLOOKUP(A1035,'[1]Coordinates cleaned'!$A:$I,9,0)</f>
        <v>Netis</v>
      </c>
      <c r="G1035" s="15" t="str">
        <f>VLOOKUP(A1035,'[1]Coordinates cleaned'!$A:$J,10,0)</f>
        <v>Moses Wandera</v>
      </c>
      <c r="H1035" s="9" t="s">
        <v>3669</v>
      </c>
      <c r="I1035">
        <f>VLOOKUP(A1035,'[1]Coordinates cleaned'!$A:$G,7,0)</f>
        <v>1.3856179</v>
      </c>
      <c r="J1035">
        <f>VLOOKUP(A1035,'[1]Coordinates cleaned'!$A:$H,8,0)</f>
        <v>33.556812000000001</v>
      </c>
      <c r="K1035" s="10" t="s">
        <v>3371</v>
      </c>
      <c r="L1035" s="10"/>
    </row>
    <row r="1036" spans="1:12" x14ac:dyDescent="0.3">
      <c r="A1036">
        <v>609822</v>
      </c>
      <c r="B1036" t="s">
        <v>2954</v>
      </c>
      <c r="C1036" t="s">
        <v>4400</v>
      </c>
      <c r="D1036" t="s">
        <v>4400</v>
      </c>
      <c r="E1036" t="s">
        <v>4400</v>
      </c>
      <c r="F1036" s="15" t="str">
        <f>VLOOKUP(A1036,'[1]Coordinates cleaned'!$A:$I,9,0)</f>
        <v>Netis</v>
      </c>
      <c r="G1036" s="15" t="str">
        <f>VLOOKUP(A1036,'[1]Coordinates cleaned'!$A:$J,10,0)</f>
        <v>Emmanuel Kafuko</v>
      </c>
      <c r="H1036" s="9" t="s">
        <v>3669</v>
      </c>
      <c r="I1036">
        <f>VLOOKUP(A1036,'[1]Coordinates cleaned'!$A:$G,7,0)</f>
        <v>0.72483549999999997</v>
      </c>
      <c r="J1036">
        <f>VLOOKUP(A1036,'[1]Coordinates cleaned'!$A:$H,8,0)</f>
        <v>33.581824500000003</v>
      </c>
      <c r="K1036" s="10" t="s">
        <v>3371</v>
      </c>
      <c r="L1036" s="10"/>
    </row>
    <row r="1037" spans="1:12" x14ac:dyDescent="0.3">
      <c r="A1037">
        <v>701636</v>
      </c>
      <c r="B1037" t="s">
        <v>3593</v>
      </c>
      <c r="C1037" t="s">
        <v>4400</v>
      </c>
      <c r="D1037" t="s">
        <v>4400</v>
      </c>
      <c r="E1037" t="s">
        <v>4400</v>
      </c>
      <c r="F1037" s="15" t="str">
        <f>VLOOKUP(A1037,'[1]Coordinates cleaned'!$A:$I,9,0)</f>
        <v>Netis</v>
      </c>
      <c r="G1037" s="15" t="str">
        <f>VLOOKUP(A1037,'[1]Coordinates cleaned'!$A:$J,10,0)</f>
        <v>Benbridge Mulongo</v>
      </c>
      <c r="H1037" s="9" t="s">
        <v>3669</v>
      </c>
      <c r="I1037">
        <f>VLOOKUP(A1037,'[1]Coordinates cleaned'!$A:$G,7,0)</f>
        <v>0.36472300000000002</v>
      </c>
      <c r="J1037">
        <f>VLOOKUP(A1037,'[1]Coordinates cleaned'!$A:$H,8,0)</f>
        <v>32.584524799999997</v>
      </c>
      <c r="K1037" s="10" t="s">
        <v>3371</v>
      </c>
      <c r="L1037" s="10"/>
    </row>
    <row r="1038" spans="1:12" x14ac:dyDescent="0.3">
      <c r="A1038">
        <v>605251</v>
      </c>
      <c r="B1038" t="s">
        <v>316</v>
      </c>
      <c r="C1038" t="s">
        <v>4400</v>
      </c>
      <c r="D1038" t="s">
        <v>4400</v>
      </c>
      <c r="E1038" t="s">
        <v>4400</v>
      </c>
      <c r="F1038" s="15" t="str">
        <f>VLOOKUP(A1038,'[1]Coordinates cleaned'!$A:$I,9,0)</f>
        <v>I-Engineering</v>
      </c>
      <c r="G1038" s="15" t="str">
        <f>VLOOKUP(A1038,'[1]Coordinates cleaned'!$A:$J,10,0)</f>
        <v>Robert Otim</v>
      </c>
      <c r="H1038" s="9" t="s">
        <v>3368</v>
      </c>
      <c r="I1038">
        <f>VLOOKUP(A1038,'[1]Coordinates cleaned'!$A:$G,7,0)</f>
        <v>0.45476630000000001</v>
      </c>
      <c r="J1038">
        <f>VLOOKUP(A1038,'[1]Coordinates cleaned'!$A:$H,8,0)</f>
        <v>32.526937699999998</v>
      </c>
      <c r="K1038" s="10" t="s">
        <v>3371</v>
      </c>
      <c r="L1038" s="10"/>
    </row>
    <row r="1039" spans="1:12" x14ac:dyDescent="0.3">
      <c r="A1039">
        <v>607152</v>
      </c>
      <c r="B1039" t="s">
        <v>2174</v>
      </c>
      <c r="C1039" t="s">
        <v>4400</v>
      </c>
      <c r="D1039" t="s">
        <v>4400</v>
      </c>
      <c r="E1039" t="s">
        <v>4400</v>
      </c>
      <c r="F1039" s="15" t="str">
        <f>VLOOKUP(A1039,'[1]Coordinates cleaned'!$A:$I,9,0)</f>
        <v>Camusat</v>
      </c>
      <c r="G1039" s="15" t="str">
        <f>VLOOKUP(A1039,'[1]Coordinates cleaned'!$A:$J,10,0)</f>
        <v>M Patrick Kalibbala</v>
      </c>
      <c r="H1039" s="9" t="s">
        <v>3367</v>
      </c>
      <c r="I1039">
        <f>VLOOKUP(A1039,'[1]Coordinates cleaned'!$A:$G,7,0)</f>
        <v>-0.26660810000000001</v>
      </c>
      <c r="J1039">
        <f>VLOOKUP(A1039,'[1]Coordinates cleaned'!$A:$H,8,0)</f>
        <v>31.810956000000001</v>
      </c>
      <c r="K1039" s="10" t="s">
        <v>3371</v>
      </c>
      <c r="L1039" s="10"/>
    </row>
    <row r="1040" spans="1:12" x14ac:dyDescent="0.3">
      <c r="A1040">
        <v>606880</v>
      </c>
      <c r="B1040" t="s">
        <v>1588</v>
      </c>
      <c r="C1040" t="s">
        <v>4400</v>
      </c>
      <c r="D1040" t="s">
        <v>4400</v>
      </c>
      <c r="E1040" t="s">
        <v>4400</v>
      </c>
      <c r="F1040" s="15" t="s">
        <v>4338</v>
      </c>
      <c r="G1040" s="15" t="str">
        <f>VLOOKUP(A1040,'[1]Coordinates cleaned'!$A:$J,10,0)</f>
        <v>Innocent Ayiko</v>
      </c>
      <c r="H1040" s="9" t="s">
        <v>3368</v>
      </c>
      <c r="I1040">
        <f>VLOOKUP(A1040,'[1]Coordinates cleaned'!$A:$G,7,0)</f>
        <v>2.4743433000000001</v>
      </c>
      <c r="J1040">
        <f>VLOOKUP(A1040,'[1]Coordinates cleaned'!$A:$H,8,0)</f>
        <v>31.096329999999998</v>
      </c>
      <c r="K1040" s="10" t="s">
        <v>3371</v>
      </c>
      <c r="L1040" s="10" t="str">
        <f>VLOOKUP(A1040,IENG_to_New_Vendor!A:H,8,0)</f>
        <v>IENG_to_New_Vendor</v>
      </c>
    </row>
    <row r="1041" spans="1:12" x14ac:dyDescent="0.3">
      <c r="A1041">
        <v>605675</v>
      </c>
      <c r="B1041" t="s">
        <v>886</v>
      </c>
      <c r="C1041" t="s">
        <v>4400</v>
      </c>
      <c r="D1041" t="s">
        <v>4400</v>
      </c>
      <c r="E1041" t="s">
        <v>4400</v>
      </c>
      <c r="F1041" s="15" t="str">
        <f>VLOOKUP(A1041,'[1]Coordinates cleaned'!$A:$I,9,0)</f>
        <v>Netis</v>
      </c>
      <c r="G1041" s="15" t="str">
        <f>VLOOKUP(A1041,'[1]Coordinates cleaned'!$A:$J,10,0)</f>
        <v>Benbridge Mulongo</v>
      </c>
      <c r="H1041" s="9" t="s">
        <v>3669</v>
      </c>
      <c r="I1041">
        <f>VLOOKUP(A1041,'[1]Coordinates cleaned'!$A:$G,7,0)</f>
        <v>0.37005535000000001</v>
      </c>
      <c r="J1041">
        <f>VLOOKUP(A1041,'[1]Coordinates cleaned'!$A:$H,8,0)</f>
        <v>32.629364260000003</v>
      </c>
      <c r="K1041" s="10" t="s">
        <v>3371</v>
      </c>
      <c r="L1041" s="10"/>
    </row>
    <row r="1042" spans="1:12" x14ac:dyDescent="0.3">
      <c r="A1042">
        <v>701446</v>
      </c>
      <c r="B1042" t="s">
        <v>3575</v>
      </c>
      <c r="C1042" t="s">
        <v>4400</v>
      </c>
      <c r="D1042" t="s">
        <v>4400</v>
      </c>
      <c r="E1042" t="s">
        <v>4400</v>
      </c>
      <c r="F1042" s="15" t="str">
        <f>VLOOKUP(A1042,'[1]Coordinates cleaned'!$A:$I,9,0)</f>
        <v>Netis</v>
      </c>
      <c r="G1042" s="15" t="str">
        <f>VLOOKUP(A1042,'[1]Coordinates cleaned'!$A:$J,10,0)</f>
        <v>Moses Wandera</v>
      </c>
      <c r="H1042" s="9" t="s">
        <v>3669</v>
      </c>
      <c r="I1042">
        <f>VLOOKUP(A1042,'[1]Coordinates cleaned'!$A:$G,7,0)</f>
        <v>1.76436333333333</v>
      </c>
      <c r="J1042">
        <f>VLOOKUP(A1042,'[1]Coordinates cleaned'!$A:$H,8,0)</f>
        <v>33.590398333333297</v>
      </c>
      <c r="K1042" s="10" t="s">
        <v>3371</v>
      </c>
      <c r="L1042" s="10"/>
    </row>
    <row r="1043" spans="1:12" x14ac:dyDescent="0.3">
      <c r="A1043">
        <v>608687</v>
      </c>
      <c r="B1043" t="s">
        <v>2538</v>
      </c>
      <c r="C1043" t="s">
        <v>4400</v>
      </c>
      <c r="D1043" t="s">
        <v>4400</v>
      </c>
      <c r="E1043" t="s">
        <v>4400</v>
      </c>
      <c r="F1043" s="15" t="str">
        <f>VLOOKUP(A1043,'[1]Coordinates cleaned'!$A:$I,9,0)</f>
        <v>I-Engineering</v>
      </c>
      <c r="G1043" s="15" t="str">
        <f>VLOOKUP(A1043,'[1]Coordinates cleaned'!$A:$J,10,0)</f>
        <v>Moses Kaganda</v>
      </c>
      <c r="H1043" s="9" t="s">
        <v>3368</v>
      </c>
      <c r="I1043">
        <f>VLOOKUP(A1043,'[1]Coordinates cleaned'!$A:$G,7,0)</f>
        <v>2.6860748000000001</v>
      </c>
      <c r="J1043">
        <f>VLOOKUP(A1043,'[1]Coordinates cleaned'!$A:$H,8,0)</f>
        <v>32.656931299999997</v>
      </c>
      <c r="K1043" s="10" t="s">
        <v>3371</v>
      </c>
      <c r="L1043" s="10"/>
    </row>
    <row r="1044" spans="1:12" x14ac:dyDescent="0.3">
      <c r="A1044">
        <v>606284</v>
      </c>
      <c r="B1044" t="s">
        <v>3813</v>
      </c>
      <c r="C1044" t="s">
        <v>4400</v>
      </c>
      <c r="D1044" t="s">
        <v>4400</v>
      </c>
      <c r="E1044" t="s">
        <v>4400</v>
      </c>
      <c r="F1044" s="15" t="str">
        <f>VLOOKUP(A1044,'[1]Coordinates cleaned'!$A:$I,9,0)</f>
        <v>Netis</v>
      </c>
      <c r="G1044" s="15" t="str">
        <f>VLOOKUP(A1044,'[1]Coordinates cleaned'!$A:$J,10,0)</f>
        <v>Jude Musana</v>
      </c>
      <c r="H1044" s="9" t="s">
        <v>3669</v>
      </c>
      <c r="I1044">
        <f>VLOOKUP(A1044,'[1]Coordinates cleaned'!$A:$G,7,0)</f>
        <v>1.0710900000000001</v>
      </c>
      <c r="J1044">
        <f>VLOOKUP(A1044,'[1]Coordinates cleaned'!$A:$H,8,0)</f>
        <v>34.166726666666698</v>
      </c>
      <c r="K1044" s="10" t="s">
        <v>3371</v>
      </c>
      <c r="L1044" s="10"/>
    </row>
    <row r="1045" spans="1:12" x14ac:dyDescent="0.3">
      <c r="A1045">
        <v>609449</v>
      </c>
      <c r="B1045" t="s">
        <v>2708</v>
      </c>
      <c r="C1045" t="s">
        <v>4400</v>
      </c>
      <c r="D1045" t="s">
        <v>4400</v>
      </c>
      <c r="E1045" t="s">
        <v>4400</v>
      </c>
      <c r="F1045" s="15" t="str">
        <f>VLOOKUP(A1045,'[1]Coordinates cleaned'!$A:$I,9,0)</f>
        <v>I-Engineering</v>
      </c>
      <c r="G1045" s="15" t="str">
        <f>VLOOKUP(A1045,'[1]Coordinates cleaned'!$A:$J,10,0)</f>
        <v>Robert Otim</v>
      </c>
      <c r="H1045" s="9" t="s">
        <v>3368</v>
      </c>
      <c r="I1045">
        <f>VLOOKUP(A1045,'[1]Coordinates cleaned'!$A:$G,7,0)</f>
        <v>0.54927870000000001</v>
      </c>
      <c r="J1045">
        <f>VLOOKUP(A1045,'[1]Coordinates cleaned'!$A:$H,8,0)</f>
        <v>32.6294459</v>
      </c>
      <c r="K1045" s="10" t="s">
        <v>3371</v>
      </c>
      <c r="L1045" s="10"/>
    </row>
    <row r="1046" spans="1:12" x14ac:dyDescent="0.3">
      <c r="A1046">
        <v>609539</v>
      </c>
      <c r="B1046" t="s">
        <v>2788</v>
      </c>
      <c r="C1046" t="s">
        <v>4400</v>
      </c>
      <c r="D1046" t="s">
        <v>4400</v>
      </c>
      <c r="E1046" t="s">
        <v>4400</v>
      </c>
      <c r="F1046" s="15" t="str">
        <f>VLOOKUP(A1046,'[1]Coordinates cleaned'!$A:$I,9,0)</f>
        <v>Netis</v>
      </c>
      <c r="G1046" s="15" t="str">
        <f>VLOOKUP(A1046,'[1]Coordinates cleaned'!$A:$J,10,0)</f>
        <v>Jude Musana</v>
      </c>
      <c r="H1046" s="9" t="s">
        <v>3669</v>
      </c>
      <c r="I1046">
        <f>VLOOKUP(A1046,'[1]Coordinates cleaned'!$A:$G,7,0)</f>
        <v>1.1743994333333301</v>
      </c>
      <c r="J1046">
        <f>VLOOKUP(A1046,'[1]Coordinates cleaned'!$A:$H,8,0)</f>
        <v>34.342276383333299</v>
      </c>
      <c r="K1046" s="10" t="s">
        <v>3371</v>
      </c>
      <c r="L1046" s="10"/>
    </row>
    <row r="1047" spans="1:12" x14ac:dyDescent="0.3">
      <c r="A1047">
        <v>607087</v>
      </c>
      <c r="B1047" t="s">
        <v>1554</v>
      </c>
      <c r="C1047" t="s">
        <v>4400</v>
      </c>
      <c r="D1047" t="s">
        <v>4400</v>
      </c>
      <c r="E1047" t="s">
        <v>4400</v>
      </c>
      <c r="F1047" s="15" t="str">
        <f>VLOOKUP(A1047,'[1]Coordinates cleaned'!$A:$I,9,0)</f>
        <v>Camusat</v>
      </c>
      <c r="G1047" s="15" t="str">
        <f>VLOOKUP(A1047,'[1]Coordinates cleaned'!$A:$J,10,0)</f>
        <v>M Patrick Kalibbala</v>
      </c>
      <c r="H1047" s="9" t="s">
        <v>3367</v>
      </c>
      <c r="I1047">
        <f>VLOOKUP(A1047,'[1]Coordinates cleaned'!$A:$G,7,0)</f>
        <v>-0.26131100000000002</v>
      </c>
      <c r="J1047">
        <f>VLOOKUP(A1047,'[1]Coordinates cleaned'!$A:$H,8,0)</f>
        <v>31.6278142</v>
      </c>
      <c r="K1047" s="10" t="s">
        <v>3371</v>
      </c>
      <c r="L1047" s="10"/>
    </row>
    <row r="1048" spans="1:12" x14ac:dyDescent="0.3">
      <c r="A1048">
        <v>607225</v>
      </c>
      <c r="B1048" t="s">
        <v>1948</v>
      </c>
      <c r="C1048" t="s">
        <v>4400</v>
      </c>
      <c r="D1048" t="s">
        <v>4400</v>
      </c>
      <c r="E1048" t="s">
        <v>4400</v>
      </c>
      <c r="F1048" s="15" t="str">
        <f>VLOOKUP(A1048,'[1]Coordinates cleaned'!$A:$I,9,0)</f>
        <v>I-Engineering</v>
      </c>
      <c r="G1048" s="15" t="str">
        <f>VLOOKUP(A1048,'[1]Coordinates cleaned'!$A:$J,10,0)</f>
        <v>Joash Lubwama</v>
      </c>
      <c r="H1048" s="9" t="s">
        <v>3368</v>
      </c>
      <c r="I1048">
        <f>VLOOKUP(A1048,'[1]Coordinates cleaned'!$A:$G,7,0)</f>
        <v>0.38629639999999998</v>
      </c>
      <c r="J1048">
        <f>VLOOKUP(A1048,'[1]Coordinates cleaned'!$A:$H,8,0)</f>
        <v>32.552390500000001</v>
      </c>
      <c r="K1048" s="10" t="s">
        <v>3371</v>
      </c>
      <c r="L1048" s="10"/>
    </row>
    <row r="1049" spans="1:12" x14ac:dyDescent="0.3">
      <c r="A1049">
        <v>605454</v>
      </c>
      <c r="B1049" t="s">
        <v>569</v>
      </c>
      <c r="C1049" t="s">
        <v>4400</v>
      </c>
      <c r="D1049" t="s">
        <v>4400</v>
      </c>
      <c r="E1049" t="s">
        <v>4400</v>
      </c>
      <c r="F1049" s="15" t="str">
        <f>VLOOKUP(A1049,'[1]Coordinates cleaned'!$A:$I,9,0)</f>
        <v>Camusat</v>
      </c>
      <c r="G1049" s="15" t="str">
        <f>VLOOKUP(A1049,'[1]Coordinates cleaned'!$A:$J,10,0)</f>
        <v>Denis Masaba</v>
      </c>
      <c r="H1049" s="9" t="s">
        <v>3367</v>
      </c>
      <c r="I1049">
        <f>VLOOKUP(A1049,'[1]Coordinates cleaned'!$A:$G,7,0)</f>
        <v>-0.96242000000000005</v>
      </c>
      <c r="J1049">
        <f>VLOOKUP(A1049,'[1]Coordinates cleaned'!$A:$H,8,0)</f>
        <v>30.430103299999999</v>
      </c>
      <c r="K1049" s="10" t="s">
        <v>3371</v>
      </c>
      <c r="L1049" s="10"/>
    </row>
    <row r="1050" spans="1:12" x14ac:dyDescent="0.3">
      <c r="A1050">
        <v>605553</v>
      </c>
      <c r="B1050" t="s">
        <v>761</v>
      </c>
      <c r="C1050" t="s">
        <v>4400</v>
      </c>
      <c r="D1050" t="s">
        <v>4400</v>
      </c>
      <c r="E1050" t="s">
        <v>4400</v>
      </c>
      <c r="F1050" s="15" t="str">
        <f>VLOOKUP(A1050,'[1]Coordinates cleaned'!$A:$I,9,0)</f>
        <v>I-Engineering</v>
      </c>
      <c r="G1050" s="15" t="str">
        <f>VLOOKUP(A1050,'[1]Coordinates cleaned'!$A:$J,10,0)</f>
        <v>Latima Musoke</v>
      </c>
      <c r="H1050" s="9" t="s">
        <v>3368</v>
      </c>
      <c r="I1050">
        <f>VLOOKUP(A1050,'[1]Coordinates cleaned'!$A:$G,7,0)</f>
        <v>1.203114</v>
      </c>
      <c r="J1050">
        <f>VLOOKUP(A1050,'[1]Coordinates cleaned'!$A:$H,8,0)</f>
        <v>30.7423477</v>
      </c>
      <c r="K1050" s="10" t="s">
        <v>3371</v>
      </c>
      <c r="L1050" s="10"/>
    </row>
    <row r="1051" spans="1:12" x14ac:dyDescent="0.3">
      <c r="A1051">
        <v>606343</v>
      </c>
      <c r="B1051" t="s">
        <v>3814</v>
      </c>
      <c r="C1051" t="s">
        <v>4400</v>
      </c>
      <c r="D1051" t="s">
        <v>4400</v>
      </c>
      <c r="E1051" t="s">
        <v>4400</v>
      </c>
      <c r="F1051" s="15" t="str">
        <f>VLOOKUP(A1051,'[1]Coordinates cleaned'!$A:$I,9,0)</f>
        <v>Camusat</v>
      </c>
      <c r="G1051" s="15" t="str">
        <f>VLOOKUP(A1051,'[1]Coordinates cleaned'!$A:$J,10,0)</f>
        <v>Stephen Rwabwogo</v>
      </c>
      <c r="H1051" s="9" t="s">
        <v>3367</v>
      </c>
      <c r="I1051">
        <f>VLOOKUP(A1051,'[1]Coordinates cleaned'!$A:$G,7,0)</f>
        <v>0.38240350000000001</v>
      </c>
      <c r="J1051">
        <f>VLOOKUP(A1051,'[1]Coordinates cleaned'!$A:$H,8,0)</f>
        <v>30.1143565</v>
      </c>
      <c r="K1051" s="10" t="s">
        <v>3371</v>
      </c>
      <c r="L1051" s="10"/>
    </row>
    <row r="1052" spans="1:12" x14ac:dyDescent="0.3">
      <c r="A1052">
        <v>609616</v>
      </c>
      <c r="B1052" t="s">
        <v>2771</v>
      </c>
      <c r="C1052" t="s">
        <v>4400</v>
      </c>
      <c r="D1052" t="s">
        <v>4400</v>
      </c>
      <c r="E1052" t="s">
        <v>4400</v>
      </c>
      <c r="F1052" s="15" t="str">
        <f>VLOOKUP(A1052,'[1]Coordinates cleaned'!$A:$I,9,0)</f>
        <v>Camusat</v>
      </c>
      <c r="G1052" s="15" t="str">
        <f>VLOOKUP(A1052,'[1]Coordinates cleaned'!$A:$J,10,0)</f>
        <v>Stephen Rwabwogo</v>
      </c>
      <c r="H1052" s="9" t="s">
        <v>3367</v>
      </c>
      <c r="I1052">
        <f>VLOOKUP(A1052,'[1]Coordinates cleaned'!$A:$G,7,0)</f>
        <v>0.36636600000000002</v>
      </c>
      <c r="J1052">
        <f>VLOOKUP(A1052,'[1]Coordinates cleaned'!$A:$H,8,0)</f>
        <v>30.194186999999999</v>
      </c>
      <c r="K1052" s="10" t="s">
        <v>3371</v>
      </c>
      <c r="L1052" s="10"/>
    </row>
    <row r="1053" spans="1:12" x14ac:dyDescent="0.3">
      <c r="A1053">
        <v>701121</v>
      </c>
      <c r="B1053" t="s">
        <v>3254</v>
      </c>
      <c r="C1053" t="s">
        <v>4400</v>
      </c>
      <c r="D1053" t="s">
        <v>4400</v>
      </c>
      <c r="E1053" t="s">
        <v>4400</v>
      </c>
      <c r="F1053" s="15" t="str">
        <f>VLOOKUP(A1053,'[1]Coordinates cleaned'!$A:$I,9,0)</f>
        <v>Camusat</v>
      </c>
      <c r="G1053" s="15" t="str">
        <f>VLOOKUP(A1053,'[1]Coordinates cleaned'!$A:$J,10,0)</f>
        <v>M Patrick Kalibbala</v>
      </c>
      <c r="H1053" s="9" t="s">
        <v>3367</v>
      </c>
      <c r="I1053">
        <f>VLOOKUP(A1053,'[1]Coordinates cleaned'!$A:$G,7,0)</f>
        <v>0.19774900000000001</v>
      </c>
      <c r="J1053">
        <f>VLOOKUP(A1053,'[1]Coordinates cleaned'!$A:$H,8,0)</f>
        <v>32.458338599999998</v>
      </c>
      <c r="K1053" s="10" t="s">
        <v>3371</v>
      </c>
      <c r="L1053" s="10"/>
    </row>
    <row r="1054" spans="1:12" x14ac:dyDescent="0.3">
      <c r="A1054">
        <v>609460</v>
      </c>
      <c r="B1054" t="s">
        <v>2727</v>
      </c>
      <c r="C1054" t="s">
        <v>4400</v>
      </c>
      <c r="D1054" t="s">
        <v>4400</v>
      </c>
      <c r="E1054" t="s">
        <v>4400</v>
      </c>
      <c r="F1054" s="15" t="str">
        <f>VLOOKUP(A1054,'[1]Coordinates cleaned'!$A:$I,9,0)</f>
        <v>Camusat</v>
      </c>
      <c r="G1054" s="15" t="str">
        <f>VLOOKUP(A1054,'[1]Coordinates cleaned'!$A:$J,10,0)</f>
        <v>Thomasi Seruyange</v>
      </c>
      <c r="H1054" s="9" t="s">
        <v>3367</v>
      </c>
      <c r="I1054">
        <f>VLOOKUP(A1054,'[1]Coordinates cleaned'!$A:$G,7,0)</f>
        <v>-0.61450510000000003</v>
      </c>
      <c r="J1054">
        <f>VLOOKUP(A1054,'[1]Coordinates cleaned'!$A:$H,8,0)</f>
        <v>30.6778081</v>
      </c>
      <c r="K1054" s="10" t="s">
        <v>3371</v>
      </c>
      <c r="L1054" s="10"/>
    </row>
    <row r="1055" spans="1:12" x14ac:dyDescent="0.3">
      <c r="A1055">
        <v>605856</v>
      </c>
      <c r="B1055" t="s">
        <v>799</v>
      </c>
      <c r="C1055" t="s">
        <v>4400</v>
      </c>
      <c r="D1055" t="s">
        <v>4400</v>
      </c>
      <c r="E1055" t="s">
        <v>4400</v>
      </c>
      <c r="F1055" s="15" t="str">
        <f>VLOOKUP(A1055,'[1]Coordinates cleaned'!$A:$I,9,0)</f>
        <v>Camusat</v>
      </c>
      <c r="G1055" s="15" t="str">
        <f>VLOOKUP(A1055,'[1]Coordinates cleaned'!$A:$J,10,0)</f>
        <v>Abu Kasamba</v>
      </c>
      <c r="H1055" s="9" t="s">
        <v>3367</v>
      </c>
      <c r="I1055">
        <f>VLOOKUP(A1055,'[1]Coordinates cleaned'!$A:$G,7,0)</f>
        <v>0.2372824</v>
      </c>
      <c r="J1055">
        <f>VLOOKUP(A1055,'[1]Coordinates cleaned'!$A:$H,8,0)</f>
        <v>32.5515823</v>
      </c>
      <c r="K1055" s="10" t="s">
        <v>3371</v>
      </c>
      <c r="L1055" s="10"/>
    </row>
    <row r="1056" spans="1:12" x14ac:dyDescent="0.3">
      <c r="A1056">
        <v>606827</v>
      </c>
      <c r="B1056" t="s">
        <v>2676</v>
      </c>
      <c r="C1056" t="s">
        <v>4400</v>
      </c>
      <c r="D1056" t="s">
        <v>4400</v>
      </c>
      <c r="E1056" t="s">
        <v>4400</v>
      </c>
      <c r="F1056" s="15" t="str">
        <f>VLOOKUP(A1056,'[1]Coordinates cleaned'!$A:$I,9,0)</f>
        <v>Camusat</v>
      </c>
      <c r="G1056" s="15" t="str">
        <f>VLOOKUP(A1056,'[1]Coordinates cleaned'!$A:$J,10,0)</f>
        <v>Abu Kasamba</v>
      </c>
      <c r="H1056" s="9" t="s">
        <v>3367</v>
      </c>
      <c r="I1056">
        <f>VLOOKUP(A1056,'[1]Coordinates cleaned'!$A:$G,7,0)</f>
        <v>0.28778769999999998</v>
      </c>
      <c r="J1056">
        <f>VLOOKUP(A1056,'[1]Coordinates cleaned'!$A:$H,8,0)</f>
        <v>32.542838199999998</v>
      </c>
      <c r="K1056" s="10" t="s">
        <v>3371</v>
      </c>
      <c r="L1056" s="10"/>
    </row>
    <row r="1057" spans="1:12" x14ac:dyDescent="0.3">
      <c r="A1057">
        <v>701167</v>
      </c>
      <c r="B1057" t="s">
        <v>3198</v>
      </c>
      <c r="C1057" t="s">
        <v>4400</v>
      </c>
      <c r="D1057" t="s">
        <v>4400</v>
      </c>
      <c r="E1057" t="s">
        <v>4400</v>
      </c>
      <c r="F1057" s="15" t="str">
        <f>VLOOKUP(A1057,'[1]Coordinates cleaned'!$A:$I,9,0)</f>
        <v>Camusat</v>
      </c>
      <c r="G1057" s="15" t="str">
        <f>VLOOKUP(A1057,'[1]Coordinates cleaned'!$A:$J,10,0)</f>
        <v>Stephen Rwabwogo</v>
      </c>
      <c r="H1057" s="9" t="s">
        <v>3367</v>
      </c>
      <c r="I1057">
        <f>VLOOKUP(A1057,'[1]Coordinates cleaned'!$A:$G,7,0)</f>
        <v>0.67976490000000001</v>
      </c>
      <c r="J1057">
        <f>VLOOKUP(A1057,'[1]Coordinates cleaned'!$A:$H,8,0)</f>
        <v>30.281781599999999</v>
      </c>
      <c r="K1057" s="10" t="s">
        <v>3371</v>
      </c>
      <c r="L1057" s="10"/>
    </row>
    <row r="1058" spans="1:12" x14ac:dyDescent="0.3">
      <c r="A1058">
        <v>608638</v>
      </c>
      <c r="B1058" t="s">
        <v>759</v>
      </c>
      <c r="C1058" t="s">
        <v>4400</v>
      </c>
      <c r="D1058" t="s">
        <v>4400</v>
      </c>
      <c r="E1058" t="s">
        <v>4400</v>
      </c>
      <c r="F1058" s="15" t="str">
        <f>VLOOKUP(A1058,'[1]Coordinates cleaned'!$A:$I,9,0)</f>
        <v>I-Engineering</v>
      </c>
      <c r="G1058" s="15" t="str">
        <f>VLOOKUP(A1058,'[1]Coordinates cleaned'!$A:$J,10,0)</f>
        <v>Muhamood Kyongo</v>
      </c>
      <c r="H1058" s="9" t="s">
        <v>3368</v>
      </c>
      <c r="I1058">
        <f>VLOOKUP(A1058,'[1]Coordinates cleaned'!$A:$G,7,0)</f>
        <v>2.5042450000000001</v>
      </c>
      <c r="J1058">
        <f>VLOOKUP(A1058,'[1]Coordinates cleaned'!$A:$H,8,0)</f>
        <v>32.750516699999999</v>
      </c>
      <c r="K1058" s="10" t="s">
        <v>3371</v>
      </c>
      <c r="L1058" s="10"/>
    </row>
    <row r="1059" spans="1:12" x14ac:dyDescent="0.3">
      <c r="A1059">
        <v>701558</v>
      </c>
      <c r="B1059" t="s">
        <v>3596</v>
      </c>
      <c r="C1059" t="s">
        <v>4400</v>
      </c>
      <c r="D1059" t="s">
        <v>4400</v>
      </c>
      <c r="E1059" t="s">
        <v>4400</v>
      </c>
      <c r="F1059" s="15" t="str">
        <f>VLOOKUP(A1059,'[1]Coordinates cleaned'!$A:$I,9,0)</f>
        <v>Netis</v>
      </c>
      <c r="G1059" s="15" t="str">
        <f>VLOOKUP(A1059,'[1]Coordinates cleaned'!$A:$J,10,0)</f>
        <v>Benbridge Mulongo</v>
      </c>
      <c r="H1059" s="9" t="s">
        <v>3669</v>
      </c>
      <c r="I1059">
        <f>VLOOKUP(A1059,'[1]Coordinates cleaned'!$A:$G,7,0)</f>
        <v>0.36937249999999999</v>
      </c>
      <c r="J1059">
        <f>VLOOKUP(A1059,'[1]Coordinates cleaned'!$A:$H,8,0)</f>
        <v>32.602219300000002</v>
      </c>
      <c r="K1059" s="10" t="s">
        <v>3371</v>
      </c>
      <c r="L1059" s="10"/>
    </row>
    <row r="1060" spans="1:12" x14ac:dyDescent="0.3">
      <c r="A1060">
        <v>605135</v>
      </c>
      <c r="B1060" t="s">
        <v>179</v>
      </c>
      <c r="C1060" t="s">
        <v>4400</v>
      </c>
      <c r="D1060" t="s">
        <v>4400</v>
      </c>
      <c r="E1060" t="s">
        <v>4400</v>
      </c>
      <c r="F1060" s="15" t="str">
        <f>VLOOKUP(A1060,'[1]Coordinates cleaned'!$A:$I,9,0)</f>
        <v>I-Engineering</v>
      </c>
      <c r="G1060" s="15" t="str">
        <f>VLOOKUP(A1060,'[1]Coordinates cleaned'!$A:$J,10,0)</f>
        <v>Latima Musoke</v>
      </c>
      <c r="H1060" s="9" t="s">
        <v>3368</v>
      </c>
      <c r="I1060">
        <f>VLOOKUP(A1060,'[1]Coordinates cleaned'!$A:$G,7,0)</f>
        <v>1.4433450000000001</v>
      </c>
      <c r="J1060">
        <f>VLOOKUP(A1060,'[1]Coordinates cleaned'!$A:$H,8,0)</f>
        <v>31.36994</v>
      </c>
      <c r="K1060" s="10" t="s">
        <v>3371</v>
      </c>
      <c r="L1060" s="10"/>
    </row>
    <row r="1061" spans="1:12" x14ac:dyDescent="0.3">
      <c r="A1061">
        <v>607378</v>
      </c>
      <c r="B1061" t="s">
        <v>508</v>
      </c>
      <c r="C1061" t="s">
        <v>4400</v>
      </c>
      <c r="D1061" t="s">
        <v>4400</v>
      </c>
      <c r="E1061" t="s">
        <v>4400</v>
      </c>
      <c r="F1061" s="15" t="str">
        <f>VLOOKUP(A1061,'[1]Coordinates cleaned'!$A:$I,9,0)</f>
        <v>Camusat</v>
      </c>
      <c r="G1061" s="15" t="str">
        <f>VLOOKUP(A1061,'[1]Coordinates cleaned'!$A:$J,10,0)</f>
        <v>M Patrick Kalibbala</v>
      </c>
      <c r="H1061" s="9" t="s">
        <v>3367</v>
      </c>
      <c r="I1061">
        <f>VLOOKUP(A1061,'[1]Coordinates cleaned'!$A:$G,7,0)</f>
        <v>-0.17306659999999999</v>
      </c>
      <c r="J1061">
        <f>VLOOKUP(A1061,'[1]Coordinates cleaned'!$A:$H,8,0)</f>
        <v>31.8424385</v>
      </c>
      <c r="K1061" s="10" t="s">
        <v>3371</v>
      </c>
      <c r="L1061" s="10"/>
    </row>
    <row r="1062" spans="1:12" x14ac:dyDescent="0.3">
      <c r="A1062">
        <v>701231</v>
      </c>
      <c r="B1062" t="s">
        <v>3235</v>
      </c>
      <c r="C1062" t="s">
        <v>4400</v>
      </c>
      <c r="D1062" t="s">
        <v>4400</v>
      </c>
      <c r="E1062" t="s">
        <v>4400</v>
      </c>
      <c r="F1062" s="15" t="str">
        <f>VLOOKUP(A1062,'[1]Coordinates cleaned'!$A:$I,9,0)</f>
        <v>Camusat</v>
      </c>
      <c r="G1062" s="15" t="str">
        <f>VLOOKUP(A1062,'[1]Coordinates cleaned'!$A:$J,10,0)</f>
        <v>Christopher Alituha</v>
      </c>
      <c r="H1062" s="9" t="s">
        <v>3367</v>
      </c>
      <c r="I1062">
        <f>VLOOKUP(A1062,'[1]Coordinates cleaned'!$A:$G,7,0)</f>
        <v>0.36531639999999999</v>
      </c>
      <c r="J1062">
        <f>VLOOKUP(A1062,'[1]Coordinates cleaned'!$A:$H,8,0)</f>
        <v>32.033990099999997</v>
      </c>
      <c r="K1062" s="10" t="s">
        <v>3371</v>
      </c>
      <c r="L1062" s="10"/>
    </row>
    <row r="1063" spans="1:12" x14ac:dyDescent="0.3">
      <c r="A1063">
        <v>606059</v>
      </c>
      <c r="B1063" t="s">
        <v>3815</v>
      </c>
      <c r="C1063" t="s">
        <v>4400</v>
      </c>
      <c r="D1063" t="s">
        <v>4400</v>
      </c>
      <c r="E1063" t="s">
        <v>4400</v>
      </c>
      <c r="F1063" s="15" t="str">
        <f>VLOOKUP(A1063,'[1]Coordinates cleaned'!$A:$I,9,0)</f>
        <v>Camusat</v>
      </c>
      <c r="G1063" s="15" t="str">
        <f>VLOOKUP(A1063,'[1]Coordinates cleaned'!$A:$J,10,0)</f>
        <v>Thomasi Seruyange</v>
      </c>
      <c r="H1063" s="9" t="s">
        <v>3367</v>
      </c>
      <c r="I1063">
        <f>VLOOKUP(A1063,'[1]Coordinates cleaned'!$A:$G,7,0)</f>
        <v>-7.1940100000000007E-2</v>
      </c>
      <c r="J1063">
        <f>VLOOKUP(A1063,'[1]Coordinates cleaned'!$A:$H,8,0)</f>
        <v>31.063343100000001</v>
      </c>
      <c r="K1063" s="10" t="s">
        <v>3371</v>
      </c>
      <c r="L1063" s="10"/>
    </row>
    <row r="1064" spans="1:12" x14ac:dyDescent="0.3">
      <c r="A1064">
        <v>605106</v>
      </c>
      <c r="B1064" t="s">
        <v>146</v>
      </c>
      <c r="C1064" t="s">
        <v>4400</v>
      </c>
      <c r="D1064" t="s">
        <v>4400</v>
      </c>
      <c r="E1064" t="s">
        <v>4400</v>
      </c>
      <c r="F1064" s="15" t="str">
        <f>VLOOKUP(A1064,'[1]Coordinates cleaned'!$A:$I,9,0)</f>
        <v>I-Engineering</v>
      </c>
      <c r="G1064" s="15" t="str">
        <f>VLOOKUP(A1064,'[1]Coordinates cleaned'!$A:$J,10,0)</f>
        <v>Joash Lubwama</v>
      </c>
      <c r="H1064" s="9" t="s">
        <v>3368</v>
      </c>
      <c r="I1064">
        <f>VLOOKUP(A1064,'[1]Coordinates cleaned'!$A:$G,7,0)</f>
        <v>0.37127870000000002</v>
      </c>
      <c r="J1064">
        <f>VLOOKUP(A1064,'[1]Coordinates cleaned'!$A:$H,8,0)</f>
        <v>32.563868599999999</v>
      </c>
      <c r="K1064" s="10" t="s">
        <v>3371</v>
      </c>
      <c r="L1064" s="10"/>
    </row>
    <row r="1065" spans="1:12" x14ac:dyDescent="0.3">
      <c r="A1065">
        <v>608538</v>
      </c>
      <c r="B1065" t="s">
        <v>2329</v>
      </c>
      <c r="C1065" t="s">
        <v>4400</v>
      </c>
      <c r="D1065" t="s">
        <v>4400</v>
      </c>
      <c r="E1065" t="s">
        <v>4400</v>
      </c>
      <c r="F1065" s="15" t="str">
        <f>VLOOKUP(A1065,'[1]Coordinates cleaned'!$A:$I,9,0)</f>
        <v>I-Engineering</v>
      </c>
      <c r="G1065" s="15" t="str">
        <f>VLOOKUP(A1065,'[1]Coordinates cleaned'!$A:$J,10,0)</f>
        <v>Muhamood Kyongo</v>
      </c>
      <c r="H1065" s="9" t="s">
        <v>3368</v>
      </c>
      <c r="I1065">
        <f>VLOOKUP(A1065,'[1]Coordinates cleaned'!$A:$G,7,0)</f>
        <v>2.7671066999999998</v>
      </c>
      <c r="J1065">
        <f>VLOOKUP(A1065,'[1]Coordinates cleaned'!$A:$H,8,0)</f>
        <v>32.757663299999997</v>
      </c>
      <c r="K1065" s="10" t="s">
        <v>3371</v>
      </c>
      <c r="L1065" s="10"/>
    </row>
    <row r="1066" spans="1:12" x14ac:dyDescent="0.3">
      <c r="A1066">
        <v>701750</v>
      </c>
      <c r="B1066" t="s">
        <v>3816</v>
      </c>
      <c r="C1066" t="s">
        <v>4400</v>
      </c>
      <c r="D1066" t="s">
        <v>4400</v>
      </c>
      <c r="E1066" t="s">
        <v>4400</v>
      </c>
      <c r="F1066" s="15" t="str">
        <f>VLOOKUP(A1066,'[1]Coordinates cleaned'!$A:$I,9,0)</f>
        <v>Netis</v>
      </c>
      <c r="G1066" s="15" t="str">
        <f>VLOOKUP(A1066,'[1]Coordinates cleaned'!$A:$J,10,0)</f>
        <v>Paul Mbabazi</v>
      </c>
      <c r="H1066" s="9" t="s">
        <v>3669</v>
      </c>
      <c r="I1066">
        <f>VLOOKUP(A1066,'[1]Coordinates cleaned'!$A:$G,7,0)</f>
        <v>0.33678170000000002</v>
      </c>
      <c r="J1066">
        <f>VLOOKUP(A1066,'[1]Coordinates cleaned'!$A:$H,8,0)</f>
        <v>32.628543299999997</v>
      </c>
      <c r="K1066" s="10" t="s">
        <v>3371</v>
      </c>
      <c r="L1066" s="10"/>
    </row>
    <row r="1067" spans="1:12" x14ac:dyDescent="0.3">
      <c r="A1067">
        <v>607749</v>
      </c>
      <c r="B1067" t="s">
        <v>2552</v>
      </c>
      <c r="C1067" t="s">
        <v>4400</v>
      </c>
      <c r="D1067" t="s">
        <v>4400</v>
      </c>
      <c r="E1067" t="s">
        <v>4400</v>
      </c>
      <c r="F1067" s="15" t="str">
        <f>VLOOKUP(A1067,'[1]Coordinates cleaned'!$A:$I,9,0)</f>
        <v>Netis</v>
      </c>
      <c r="G1067" s="15" t="str">
        <f>VLOOKUP(A1067,'[1]Coordinates cleaned'!$A:$J,10,0)</f>
        <v>Samuel Naseke</v>
      </c>
      <c r="H1067" s="9" t="s">
        <v>3669</v>
      </c>
      <c r="I1067">
        <f>VLOOKUP(A1067,'[1]Coordinates cleaned'!$A:$G,7,0)</f>
        <v>0.26500669999999998</v>
      </c>
      <c r="J1067">
        <f>VLOOKUP(A1067,'[1]Coordinates cleaned'!$A:$H,8,0)</f>
        <v>32.7962633</v>
      </c>
      <c r="K1067" s="10" t="s">
        <v>3371</v>
      </c>
      <c r="L1067" s="10"/>
    </row>
    <row r="1068" spans="1:12" x14ac:dyDescent="0.3">
      <c r="A1068">
        <v>609765</v>
      </c>
      <c r="B1068" t="s">
        <v>3817</v>
      </c>
      <c r="C1068" t="s">
        <v>4400</v>
      </c>
      <c r="D1068" t="s">
        <v>4400</v>
      </c>
      <c r="E1068" t="s">
        <v>4400</v>
      </c>
      <c r="F1068" s="15" t="str">
        <f>VLOOKUP(A1068,'[1]Coordinates cleaned'!$A:$I,9,0)</f>
        <v>Netis</v>
      </c>
      <c r="G1068" s="15" t="str">
        <f>VLOOKUP(A1068,'[1]Coordinates cleaned'!$A:$J,10,0)</f>
        <v>Emmanuel Kafuko</v>
      </c>
      <c r="H1068" s="9" t="s">
        <v>3669</v>
      </c>
      <c r="I1068">
        <f>VLOOKUP(A1068,'[1]Coordinates cleaned'!$A:$G,7,0)</f>
        <v>0.44504500000000002</v>
      </c>
      <c r="J1068">
        <f>VLOOKUP(A1068,'[1]Coordinates cleaned'!$A:$H,8,0)</f>
        <v>33.410093699999997</v>
      </c>
      <c r="K1068" s="10" t="s">
        <v>3371</v>
      </c>
      <c r="L1068" s="10"/>
    </row>
    <row r="1069" spans="1:12" x14ac:dyDescent="0.3">
      <c r="A1069">
        <v>605057</v>
      </c>
      <c r="B1069" t="s">
        <v>3818</v>
      </c>
      <c r="C1069" t="s">
        <v>4400</v>
      </c>
      <c r="D1069" t="s">
        <v>4400</v>
      </c>
      <c r="E1069" t="s">
        <v>4400</v>
      </c>
      <c r="F1069" s="15" t="str">
        <f>VLOOKUP(A1069,'[1]Coordinates cleaned'!$A:$I,9,0)</f>
        <v>I-Engineering</v>
      </c>
      <c r="G1069" s="15" t="str">
        <f>VLOOKUP(A1069,'[1]Coordinates cleaned'!$A:$J,10,0)</f>
        <v>Joash Lubwama</v>
      </c>
      <c r="H1069" s="9" t="s">
        <v>3368</v>
      </c>
      <c r="I1069">
        <f>VLOOKUP(A1069,'[1]Coordinates cleaned'!$A:$G,7,0)</f>
        <v>0.32229600000000003</v>
      </c>
      <c r="J1069">
        <f>VLOOKUP(A1069,'[1]Coordinates cleaned'!$A:$H,8,0)</f>
        <v>32.5694959</v>
      </c>
      <c r="K1069" s="10" t="s">
        <v>3371</v>
      </c>
      <c r="L1069" s="10"/>
    </row>
    <row r="1070" spans="1:12" x14ac:dyDescent="0.3">
      <c r="A1070">
        <v>701170</v>
      </c>
      <c r="B1070" t="s">
        <v>3160</v>
      </c>
      <c r="C1070" t="s">
        <v>4400</v>
      </c>
      <c r="D1070" t="s">
        <v>4400</v>
      </c>
      <c r="E1070" t="s">
        <v>4400</v>
      </c>
      <c r="F1070" s="15" t="str">
        <f>VLOOKUP(A1070,'[1]Coordinates cleaned'!$A:$I,9,0)</f>
        <v>Camusat</v>
      </c>
      <c r="G1070" s="15" t="str">
        <f>VLOOKUP(A1070,'[1]Coordinates cleaned'!$A:$J,10,0)</f>
        <v>Stephen Rwabwogo</v>
      </c>
      <c r="H1070" s="9" t="s">
        <v>3367</v>
      </c>
      <c r="I1070">
        <f>VLOOKUP(A1070,'[1]Coordinates cleaned'!$A:$G,7,0)</f>
        <v>0.57348169999999998</v>
      </c>
      <c r="J1070">
        <f>VLOOKUP(A1070,'[1]Coordinates cleaned'!$A:$H,8,0)</f>
        <v>30.2165933</v>
      </c>
      <c r="K1070" s="10" t="s">
        <v>3371</v>
      </c>
      <c r="L1070" s="10"/>
    </row>
    <row r="1071" spans="1:12" x14ac:dyDescent="0.3">
      <c r="A1071">
        <v>605460</v>
      </c>
      <c r="B1071" t="s">
        <v>587</v>
      </c>
      <c r="C1071" t="s">
        <v>4400</v>
      </c>
      <c r="D1071" t="s">
        <v>4400</v>
      </c>
      <c r="E1071" t="s">
        <v>4400</v>
      </c>
      <c r="F1071" s="15" t="str">
        <f>VLOOKUP(A1071,'[1]Coordinates cleaned'!$A:$I,9,0)</f>
        <v>I-Engineering</v>
      </c>
      <c r="G1071" s="15" t="str">
        <f>VLOOKUP(A1071,'[1]Coordinates cleaned'!$A:$J,10,0)</f>
        <v>Moses Kaganda</v>
      </c>
      <c r="H1071" s="9" t="s">
        <v>3368</v>
      </c>
      <c r="I1071">
        <f>VLOOKUP(A1071,'[1]Coordinates cleaned'!$A:$G,7,0)</f>
        <v>3.2083333000000001</v>
      </c>
      <c r="J1071">
        <f>VLOOKUP(A1071,'[1]Coordinates cleaned'!$A:$H,8,0)</f>
        <v>32.383061699999999</v>
      </c>
      <c r="K1071" s="10" t="s">
        <v>3371</v>
      </c>
      <c r="L1071" s="10"/>
    </row>
    <row r="1072" spans="1:12" x14ac:dyDescent="0.3">
      <c r="A1072">
        <v>608510</v>
      </c>
      <c r="B1072" t="s">
        <v>764</v>
      </c>
      <c r="C1072" t="s">
        <v>4400</v>
      </c>
      <c r="D1072" t="s">
        <v>4400</v>
      </c>
      <c r="E1072" t="s">
        <v>4400</v>
      </c>
      <c r="F1072" s="15" t="str">
        <f>VLOOKUP(A1072,'[1]Coordinates cleaned'!$A:$I,9,0)</f>
        <v>I-Engineering</v>
      </c>
      <c r="G1072" s="15" t="str">
        <f>VLOOKUP(A1072,'[1]Coordinates cleaned'!$A:$J,10,0)</f>
        <v>Muhamood Kyongo</v>
      </c>
      <c r="H1072" s="9" t="s">
        <v>3368</v>
      </c>
      <c r="I1072">
        <f>VLOOKUP(A1072,'[1]Coordinates cleaned'!$A:$G,7,0)</f>
        <v>3.2238883</v>
      </c>
      <c r="J1072">
        <f>VLOOKUP(A1072,'[1]Coordinates cleaned'!$A:$H,8,0)</f>
        <v>32.3764167</v>
      </c>
      <c r="K1072" s="10" t="s">
        <v>3371</v>
      </c>
      <c r="L1072" s="10"/>
    </row>
    <row r="1073" spans="1:13" x14ac:dyDescent="0.3">
      <c r="A1073">
        <v>605268</v>
      </c>
      <c r="B1073" t="s">
        <v>337</v>
      </c>
      <c r="C1073" t="s">
        <v>4400</v>
      </c>
      <c r="D1073" t="s">
        <v>4400</v>
      </c>
      <c r="E1073" t="s">
        <v>4400</v>
      </c>
      <c r="F1073" s="15" t="str">
        <f>VLOOKUP(A1073,'[1]Coordinates cleaned'!$A:$I,9,0)</f>
        <v>Netis</v>
      </c>
      <c r="G1073" s="15" t="str">
        <f>VLOOKUP(A1073,'[1]Coordinates cleaned'!$A:$J,10,0)</f>
        <v>Samuel Naseke</v>
      </c>
      <c r="H1073" s="9" t="s">
        <v>3669</v>
      </c>
      <c r="I1073">
        <f>VLOOKUP(A1073,'[1]Coordinates cleaned'!$A:$G,7,0)</f>
        <v>0.66601333333333301</v>
      </c>
      <c r="J1073">
        <f>VLOOKUP(A1073,'[1]Coordinates cleaned'!$A:$H,8,0)</f>
        <v>33.168753333333299</v>
      </c>
      <c r="K1073" s="10" t="s">
        <v>3371</v>
      </c>
      <c r="L1073" s="10"/>
    </row>
    <row r="1074" spans="1:13" x14ac:dyDescent="0.3">
      <c r="A1074">
        <v>606601</v>
      </c>
      <c r="B1074" t="s">
        <v>1429</v>
      </c>
      <c r="C1074" t="s">
        <v>4400</v>
      </c>
      <c r="D1074" t="s">
        <v>4400</v>
      </c>
      <c r="E1074" t="s">
        <v>4400</v>
      </c>
      <c r="F1074" s="15" t="str">
        <f>VLOOKUP(A1074,'[1]Coordinates cleaned'!$A:$I,9,0)</f>
        <v>Camusat</v>
      </c>
      <c r="G1074" s="15" t="str">
        <f>VLOOKUP(A1074,'[1]Coordinates cleaned'!$A:$J,10,0)</f>
        <v>Christopher Alituha</v>
      </c>
      <c r="H1074" s="9" t="s">
        <v>3367</v>
      </c>
      <c r="I1074">
        <f>VLOOKUP(A1074,'[1]Coordinates cleaned'!$A:$G,7,0)</f>
        <v>0.82650500000000005</v>
      </c>
      <c r="J1074">
        <f>VLOOKUP(A1074,'[1]Coordinates cleaned'!$A:$H,8,0)</f>
        <v>31.472204999999999</v>
      </c>
      <c r="K1074" s="10" t="s">
        <v>3371</v>
      </c>
      <c r="L1074" s="10"/>
    </row>
    <row r="1075" spans="1:13" x14ac:dyDescent="0.3">
      <c r="A1075">
        <v>605888</v>
      </c>
      <c r="B1075" t="s">
        <v>483</v>
      </c>
      <c r="C1075" t="s">
        <v>4400</v>
      </c>
      <c r="D1075" t="s">
        <v>4400</v>
      </c>
      <c r="E1075" t="s">
        <v>4400</v>
      </c>
      <c r="F1075" s="15" t="str">
        <f>VLOOKUP(A1075,'[1]Coordinates cleaned'!$A:$I,9,0)</f>
        <v>Camusat</v>
      </c>
      <c r="G1075" s="15" t="str">
        <f>VLOOKUP(A1075,'[1]Coordinates cleaned'!$A:$J,10,0)</f>
        <v>Abu Kasamba</v>
      </c>
      <c r="H1075" s="9" t="s">
        <v>3367</v>
      </c>
      <c r="I1075">
        <f>VLOOKUP(A1075,'[1]Coordinates cleaned'!$A:$G,7,0)</f>
        <v>0.2841147</v>
      </c>
      <c r="J1075">
        <f>VLOOKUP(A1075,'[1]Coordinates cleaned'!$A:$H,8,0)</f>
        <v>32.567354600000002</v>
      </c>
      <c r="K1075" s="10" t="s">
        <v>3371</v>
      </c>
      <c r="L1075" s="10"/>
    </row>
    <row r="1076" spans="1:13" x14ac:dyDescent="0.3">
      <c r="A1076">
        <v>605845</v>
      </c>
      <c r="B1076" t="s">
        <v>1043</v>
      </c>
      <c r="C1076" t="s">
        <v>4400</v>
      </c>
      <c r="D1076" t="s">
        <v>4400</v>
      </c>
      <c r="E1076" t="s">
        <v>4400</v>
      </c>
      <c r="F1076" s="15" t="str">
        <f>VLOOKUP(A1076,'[1]Coordinates cleaned'!$A:$I,9,0)</f>
        <v>Camusat</v>
      </c>
      <c r="G1076" s="15" t="str">
        <f>VLOOKUP(A1076,'[1]Coordinates cleaned'!$A:$J,10,0)</f>
        <v>M Patrick Kalibbala</v>
      </c>
      <c r="H1076" s="9" t="s">
        <v>3367</v>
      </c>
      <c r="I1076">
        <f>VLOOKUP(A1076,'[1]Coordinates cleaned'!$A:$G,7,0)</f>
        <v>-0.78100499999999995</v>
      </c>
      <c r="J1076">
        <f>VLOOKUP(A1076,'[1]Coordinates cleaned'!$A:$H,8,0)</f>
        <v>31.385908100000002</v>
      </c>
      <c r="K1076" s="10" t="s">
        <v>3371</v>
      </c>
      <c r="L1076" s="10"/>
    </row>
    <row r="1077" spans="1:13" x14ac:dyDescent="0.3">
      <c r="A1077">
        <v>701184</v>
      </c>
      <c r="B1077" t="s">
        <v>3216</v>
      </c>
      <c r="C1077" t="s">
        <v>4400</v>
      </c>
      <c r="D1077" t="s">
        <v>4400</v>
      </c>
      <c r="E1077" t="s">
        <v>4400</v>
      </c>
      <c r="F1077" s="15" t="str">
        <f>VLOOKUP(A1077,'[1]Coordinates cleaned'!$A:$I,9,0)</f>
        <v>Camusat</v>
      </c>
      <c r="G1077" s="15" t="str">
        <f>VLOOKUP(A1077,'[1]Coordinates cleaned'!$A:$J,10,0)</f>
        <v>Abu Kasamba</v>
      </c>
      <c r="H1077" s="9" t="s">
        <v>3367</v>
      </c>
      <c r="I1077">
        <f>VLOOKUP(A1077,'[1]Coordinates cleaned'!$A:$G,7,0)</f>
        <v>0.35057480000000002</v>
      </c>
      <c r="J1077">
        <f>VLOOKUP(A1077,'[1]Coordinates cleaned'!$A:$H,8,0)</f>
        <v>32.5129704</v>
      </c>
      <c r="K1077" s="10" t="s">
        <v>3371</v>
      </c>
      <c r="L1077" s="10"/>
    </row>
    <row r="1078" spans="1:13" x14ac:dyDescent="0.3">
      <c r="A1078">
        <v>701696</v>
      </c>
      <c r="B1078" t="s">
        <v>3606</v>
      </c>
      <c r="C1078" t="s">
        <v>4400</v>
      </c>
      <c r="D1078" t="s">
        <v>4400</v>
      </c>
      <c r="E1078" t="s">
        <v>4400</v>
      </c>
      <c r="F1078" s="15" t="str">
        <f>VLOOKUP(A1078,'[1]Coordinates cleaned'!$A:$I,9,0)</f>
        <v>Camusat</v>
      </c>
      <c r="G1078" s="15" t="str">
        <f>VLOOKUP(A1078,'[1]Coordinates cleaned'!$A:$J,10,0)</f>
        <v>Abu Kasamba</v>
      </c>
      <c r="H1078" s="9" t="s">
        <v>3367</v>
      </c>
      <c r="I1078">
        <f>VLOOKUP(A1078,'[1]Coordinates cleaned'!$A:$G,7,0)</f>
        <v>0.35596919999999999</v>
      </c>
      <c r="J1078">
        <f>VLOOKUP(A1078,'[1]Coordinates cleaned'!$A:$H,8,0)</f>
        <v>32.525294500000001</v>
      </c>
      <c r="K1078" s="10" t="s">
        <v>3371</v>
      </c>
      <c r="L1078" s="10"/>
    </row>
    <row r="1079" spans="1:13" x14ac:dyDescent="0.3">
      <c r="A1079">
        <v>606240</v>
      </c>
      <c r="B1079" t="s">
        <v>1180</v>
      </c>
      <c r="C1079" t="s">
        <v>4400</v>
      </c>
      <c r="D1079" t="s">
        <v>4400</v>
      </c>
      <c r="E1079" t="s">
        <v>4400</v>
      </c>
      <c r="F1079" s="15" t="s">
        <v>4312</v>
      </c>
      <c r="G1079" s="15" t="str">
        <f>VLOOKUP(A1079,'[1]Coordinates cleaned'!$A:$J,10,0)</f>
        <v>Christopher Alituha</v>
      </c>
      <c r="H1079" s="9" t="s">
        <v>3367</v>
      </c>
      <c r="I1079">
        <f>VLOOKUP(A1079,'[1]Coordinates cleaned'!$A:$G,7,0)</f>
        <v>1.043398</v>
      </c>
      <c r="J1079">
        <f>VLOOKUP(A1079,'[1]Coordinates cleaned'!$A:$H,8,0)</f>
        <v>31.414684600000001</v>
      </c>
      <c r="K1079" s="10" t="s">
        <v>3371</v>
      </c>
      <c r="L1079" s="10"/>
      <c r="M1079" t="str">
        <f>VLOOKUP(A1079,'CAM to IENG'!A:O,15,0)</f>
        <v>CAM_to_IENG</v>
      </c>
    </row>
    <row r="1080" spans="1:13" x14ac:dyDescent="0.3">
      <c r="A1080">
        <v>605415</v>
      </c>
      <c r="B1080" t="s">
        <v>490</v>
      </c>
      <c r="C1080" t="s">
        <v>4400</v>
      </c>
      <c r="D1080" t="s">
        <v>4400</v>
      </c>
      <c r="E1080" t="s">
        <v>4400</v>
      </c>
      <c r="F1080" s="15" t="str">
        <f>VLOOKUP(A1080,'[1]Coordinates cleaned'!$A:$I,9,0)</f>
        <v>Camusat</v>
      </c>
      <c r="G1080" s="15" t="str">
        <f>VLOOKUP(A1080,'[1]Coordinates cleaned'!$A:$J,10,0)</f>
        <v>Christopher Alituha</v>
      </c>
      <c r="H1080" s="9" t="s">
        <v>3367</v>
      </c>
      <c r="I1080">
        <f>VLOOKUP(A1080,'[1]Coordinates cleaned'!$A:$G,7,0)</f>
        <v>0.77827329999999995</v>
      </c>
      <c r="J1080">
        <f>VLOOKUP(A1080,'[1]Coordinates cleaned'!$A:$H,8,0)</f>
        <v>31.321233299999999</v>
      </c>
      <c r="K1080" s="10" t="s">
        <v>3371</v>
      </c>
      <c r="L1080" s="10"/>
    </row>
    <row r="1081" spans="1:13" x14ac:dyDescent="0.3">
      <c r="A1081">
        <v>606724</v>
      </c>
      <c r="B1081" t="s">
        <v>1500</v>
      </c>
      <c r="C1081" t="s">
        <v>4400</v>
      </c>
      <c r="D1081" t="s">
        <v>4400</v>
      </c>
      <c r="E1081" t="s">
        <v>4400</v>
      </c>
      <c r="F1081" s="15" t="str">
        <f>VLOOKUP(A1081,'[1]Coordinates cleaned'!$A:$I,9,0)</f>
        <v>Camusat</v>
      </c>
      <c r="G1081" s="15" t="str">
        <f>VLOOKUP(A1081,'[1]Coordinates cleaned'!$A:$J,10,0)</f>
        <v>Christopher Alituha</v>
      </c>
      <c r="H1081" s="9" t="s">
        <v>3367</v>
      </c>
      <c r="I1081">
        <f>VLOOKUP(A1081,'[1]Coordinates cleaned'!$A:$G,7,0)</f>
        <v>0.8222933</v>
      </c>
      <c r="J1081">
        <f>VLOOKUP(A1081,'[1]Coordinates cleaned'!$A:$H,8,0)</f>
        <v>31.370781699999998</v>
      </c>
      <c r="K1081" s="10" t="s">
        <v>3371</v>
      </c>
      <c r="L1081" s="10"/>
    </row>
    <row r="1082" spans="1:13" x14ac:dyDescent="0.3">
      <c r="A1082">
        <v>606474</v>
      </c>
      <c r="B1082" t="s">
        <v>3819</v>
      </c>
      <c r="C1082" t="s">
        <v>4400</v>
      </c>
      <c r="D1082" t="s">
        <v>4400</v>
      </c>
      <c r="E1082" t="s">
        <v>4400</v>
      </c>
      <c r="F1082" s="15" t="str">
        <f>VLOOKUP(A1082,'[1]Coordinates cleaned'!$A:$I,9,0)</f>
        <v>Camusat</v>
      </c>
      <c r="G1082" s="15" t="str">
        <f>VLOOKUP(A1082,'[1]Coordinates cleaned'!$A:$J,10,0)</f>
        <v>Stephen Rwabwogo</v>
      </c>
      <c r="H1082" s="9" t="s">
        <v>3367</v>
      </c>
      <c r="I1082">
        <f>VLOOKUP(A1082,'[1]Coordinates cleaned'!$A:$G,7,0)</f>
        <v>1.08690833333333</v>
      </c>
      <c r="J1082">
        <f>VLOOKUP(A1082,'[1]Coordinates cleaned'!$A:$H,8,0)</f>
        <v>30.8205633333333</v>
      </c>
      <c r="K1082" s="10" t="s">
        <v>3371</v>
      </c>
      <c r="L1082" s="10"/>
    </row>
    <row r="1083" spans="1:13" x14ac:dyDescent="0.3">
      <c r="A1083">
        <v>701598</v>
      </c>
      <c r="B1083" t="s">
        <v>3661</v>
      </c>
      <c r="C1083" t="s">
        <v>4400</v>
      </c>
      <c r="D1083" t="s">
        <v>4400</v>
      </c>
      <c r="E1083" t="s">
        <v>4400</v>
      </c>
      <c r="F1083" s="15" t="s">
        <v>4338</v>
      </c>
      <c r="G1083" s="15" t="str">
        <f>VLOOKUP(A1083,'[1]Coordinates cleaned'!$A:$J,10,0)</f>
        <v>Innocent Ayiko</v>
      </c>
      <c r="H1083" s="9" t="s">
        <v>3368</v>
      </c>
      <c r="I1083">
        <f>VLOOKUP(A1083,'[1]Coordinates cleaned'!$A:$G,7,0)</f>
        <v>3.0178674000000001</v>
      </c>
      <c r="J1083">
        <f>VLOOKUP(A1083,'[1]Coordinates cleaned'!$A:$H,8,0)</f>
        <v>30.913210299999999</v>
      </c>
      <c r="K1083" s="10" t="s">
        <v>3371</v>
      </c>
      <c r="L1083" s="10" t="str">
        <f>VLOOKUP(A1083,IENG_to_New_Vendor!A:H,8,0)</f>
        <v>IENG_to_New_Vendor</v>
      </c>
    </row>
    <row r="1084" spans="1:13" x14ac:dyDescent="0.3">
      <c r="A1084">
        <v>605338</v>
      </c>
      <c r="B1084" t="s">
        <v>399</v>
      </c>
      <c r="C1084" t="s">
        <v>4400</v>
      </c>
      <c r="D1084" t="s">
        <v>4400</v>
      </c>
      <c r="E1084" t="s">
        <v>4400</v>
      </c>
      <c r="F1084" s="15" t="str">
        <f>VLOOKUP(A1084,'[1]Coordinates cleaned'!$A:$I,9,0)</f>
        <v>Netis</v>
      </c>
      <c r="G1084" s="15" t="str">
        <f>VLOOKUP(A1084,'[1]Coordinates cleaned'!$A:$J,10,0)</f>
        <v>Moses Wandera</v>
      </c>
      <c r="H1084" s="9" t="s">
        <v>3669</v>
      </c>
      <c r="I1084">
        <f>VLOOKUP(A1084,'[1]Coordinates cleaned'!$A:$G,7,0)</f>
        <v>3.0066763999999999</v>
      </c>
      <c r="J1084">
        <f>VLOOKUP(A1084,'[1]Coordinates cleaned'!$A:$H,8,0)</f>
        <v>34.114675099999999</v>
      </c>
      <c r="K1084" s="10" t="s">
        <v>3371</v>
      </c>
      <c r="L1084" s="10"/>
    </row>
    <row r="1085" spans="1:13" x14ac:dyDescent="0.3">
      <c r="A1085">
        <v>609253</v>
      </c>
      <c r="B1085" t="s">
        <v>118</v>
      </c>
      <c r="C1085" t="s">
        <v>4400</v>
      </c>
      <c r="D1085" t="s">
        <v>4400</v>
      </c>
      <c r="E1085" t="s">
        <v>4400</v>
      </c>
      <c r="F1085" s="15" t="str">
        <f>VLOOKUP(A1085,'[1]Coordinates cleaned'!$A:$I,9,0)</f>
        <v>Camusat</v>
      </c>
      <c r="G1085" s="15" t="str">
        <f>VLOOKUP(A1085,'[1]Coordinates cleaned'!$A:$J,10,0)</f>
        <v>Stephen Rwabwogo</v>
      </c>
      <c r="H1085" s="9" t="s">
        <v>3367</v>
      </c>
      <c r="I1085">
        <f>VLOOKUP(A1085,'[1]Coordinates cleaned'!$A:$G,7,0)</f>
        <v>0.11339349999999999</v>
      </c>
      <c r="J1085">
        <f>VLOOKUP(A1085,'[1]Coordinates cleaned'!$A:$H,8,0)</f>
        <v>30.040940200000001</v>
      </c>
      <c r="K1085" s="10" t="s">
        <v>3371</v>
      </c>
      <c r="L1085" s="10"/>
    </row>
    <row r="1086" spans="1:13" x14ac:dyDescent="0.3">
      <c r="A1086">
        <v>605565</v>
      </c>
      <c r="B1086" t="s">
        <v>776</v>
      </c>
      <c r="C1086" t="s">
        <v>4400</v>
      </c>
      <c r="D1086" t="s">
        <v>4400</v>
      </c>
      <c r="E1086" t="s">
        <v>4400</v>
      </c>
      <c r="F1086" s="15" t="str">
        <f>VLOOKUP(A1086,'[1]Coordinates cleaned'!$A:$I,9,0)</f>
        <v>Camusat</v>
      </c>
      <c r="G1086" s="15" t="str">
        <f>VLOOKUP(A1086,'[1]Coordinates cleaned'!$A:$J,10,0)</f>
        <v>Stephen Rwabwogo</v>
      </c>
      <c r="H1086" s="9" t="s">
        <v>3367</v>
      </c>
      <c r="I1086">
        <f>VLOOKUP(A1086,'[1]Coordinates cleaned'!$A:$G,7,0)</f>
        <v>0.38490459999999999</v>
      </c>
      <c r="J1086">
        <f>VLOOKUP(A1086,'[1]Coordinates cleaned'!$A:$H,8,0)</f>
        <v>30.2295938</v>
      </c>
      <c r="K1086" s="10" t="s">
        <v>3371</v>
      </c>
      <c r="L1086" s="10"/>
    </row>
    <row r="1087" spans="1:13" x14ac:dyDescent="0.3">
      <c r="A1087">
        <v>605217</v>
      </c>
      <c r="B1087" t="s">
        <v>274</v>
      </c>
      <c r="C1087" t="s">
        <v>4400</v>
      </c>
      <c r="D1087" t="s">
        <v>4400</v>
      </c>
      <c r="E1087" t="s">
        <v>4400</v>
      </c>
      <c r="F1087" s="15" t="str">
        <f>VLOOKUP(A1087,'[1]Coordinates cleaned'!$A:$I,9,0)</f>
        <v>Camusat</v>
      </c>
      <c r="G1087" s="15" t="str">
        <f>VLOOKUP(A1087,'[1]Coordinates cleaned'!$A:$J,10,0)</f>
        <v>Thomasi Seruyange</v>
      </c>
      <c r="H1087" s="9" t="s">
        <v>3367</v>
      </c>
      <c r="I1087">
        <f>VLOOKUP(A1087,'[1]Coordinates cleaned'!$A:$G,7,0)</f>
        <v>-0.147676</v>
      </c>
      <c r="J1087">
        <f>VLOOKUP(A1087,'[1]Coordinates cleaned'!$A:$H,8,0)</f>
        <v>30.9529204</v>
      </c>
      <c r="K1087" s="10" t="s">
        <v>3371</v>
      </c>
      <c r="L1087" s="10"/>
    </row>
    <row r="1088" spans="1:13" x14ac:dyDescent="0.3">
      <c r="A1088">
        <v>605623</v>
      </c>
      <c r="B1088" t="s">
        <v>3820</v>
      </c>
      <c r="C1088" t="s">
        <v>4400</v>
      </c>
      <c r="D1088" t="s">
        <v>4400</v>
      </c>
      <c r="E1088" t="s">
        <v>4400</v>
      </c>
      <c r="F1088" s="15" t="s">
        <v>4312</v>
      </c>
      <c r="G1088" s="15" t="str">
        <f>VLOOKUP(A1088,'[1]Coordinates cleaned'!$A:$J,10,0)</f>
        <v>Christopher Alituha</v>
      </c>
      <c r="H1088" s="9" t="s">
        <v>3367</v>
      </c>
      <c r="I1088">
        <f>VLOOKUP(A1088,'[1]Coordinates cleaned'!$A:$G,7,0)</f>
        <v>1.0518575999999999</v>
      </c>
      <c r="J1088">
        <f>VLOOKUP(A1088,'[1]Coordinates cleaned'!$A:$H,8,0)</f>
        <v>31.316493699999999</v>
      </c>
      <c r="K1088" s="10" t="s">
        <v>3371</v>
      </c>
      <c r="L1088" s="10"/>
      <c r="M1088" t="str">
        <f>VLOOKUP(A1088,'CAM to IENG'!A:O,15,0)</f>
        <v>CAM_to_IENG</v>
      </c>
    </row>
    <row r="1089" spans="1:12" x14ac:dyDescent="0.3">
      <c r="A1089">
        <v>609662</v>
      </c>
      <c r="B1089" t="s">
        <v>2978</v>
      </c>
      <c r="C1089" t="s">
        <v>4400</v>
      </c>
      <c r="D1089" t="s">
        <v>4400</v>
      </c>
      <c r="E1089" t="s">
        <v>4400</v>
      </c>
      <c r="F1089" s="15" t="str">
        <f>VLOOKUP(A1089,'[1]Coordinates cleaned'!$A:$I,9,0)</f>
        <v>Camusat</v>
      </c>
      <c r="G1089" s="15" t="str">
        <f>VLOOKUP(A1089,'[1]Coordinates cleaned'!$A:$J,10,0)</f>
        <v>Christopher Alituha</v>
      </c>
      <c r="H1089" s="9" t="s">
        <v>3367</v>
      </c>
      <c r="I1089">
        <f>VLOOKUP(A1089,'[1]Coordinates cleaned'!$A:$G,7,0)</f>
        <v>0.32653660000000001</v>
      </c>
      <c r="J1089">
        <f>VLOOKUP(A1089,'[1]Coordinates cleaned'!$A:$H,8,0)</f>
        <v>32.4980142</v>
      </c>
      <c r="K1089" s="10" t="s">
        <v>3371</v>
      </c>
      <c r="L1089" s="10"/>
    </row>
    <row r="1090" spans="1:12" x14ac:dyDescent="0.3">
      <c r="A1090">
        <v>609500</v>
      </c>
      <c r="B1090" t="s">
        <v>3821</v>
      </c>
      <c r="C1090" t="s">
        <v>4400</v>
      </c>
      <c r="D1090" t="s">
        <v>4400</v>
      </c>
      <c r="E1090" t="s">
        <v>4400</v>
      </c>
      <c r="F1090" s="15" t="str">
        <f>VLOOKUP(A1090,'[1]Coordinates cleaned'!$A:$I,9,0)</f>
        <v>Camusat</v>
      </c>
      <c r="G1090" s="15" t="str">
        <f>VLOOKUP(A1090,'[1]Coordinates cleaned'!$A:$J,10,0)</f>
        <v>Christopher Alituha</v>
      </c>
      <c r="H1090" s="9" t="s">
        <v>3367</v>
      </c>
      <c r="I1090">
        <f>VLOOKUP(A1090,'[1]Coordinates cleaned'!$A:$G,7,0)</f>
        <v>0.3172122</v>
      </c>
      <c r="J1090">
        <f>VLOOKUP(A1090,'[1]Coordinates cleaned'!$A:$H,8,0)</f>
        <v>32.5100677</v>
      </c>
      <c r="K1090" s="10" t="s">
        <v>3371</v>
      </c>
      <c r="L1090" s="10"/>
    </row>
    <row r="1091" spans="1:12" x14ac:dyDescent="0.3">
      <c r="A1091">
        <v>605905</v>
      </c>
      <c r="B1091" t="s">
        <v>3822</v>
      </c>
      <c r="C1091" t="s">
        <v>4400</v>
      </c>
      <c r="D1091" t="s">
        <v>4400</v>
      </c>
      <c r="E1091" t="s">
        <v>4400</v>
      </c>
      <c r="F1091" s="15" t="str">
        <f>VLOOKUP(A1091,'[1]Coordinates cleaned'!$A:$I,9,0)</f>
        <v>Camusat</v>
      </c>
      <c r="G1091" s="15" t="str">
        <f>VLOOKUP(A1091,'[1]Coordinates cleaned'!$A:$J,10,0)</f>
        <v>Abu Kasamba</v>
      </c>
      <c r="H1091" s="9" t="s">
        <v>3367</v>
      </c>
      <c r="I1091">
        <f>VLOOKUP(A1091,'[1]Coordinates cleaned'!$A:$G,7,0)</f>
        <v>0.31208212270664598</v>
      </c>
      <c r="J1091">
        <f>VLOOKUP(A1091,'[1]Coordinates cleaned'!$A:$H,8,0)</f>
        <v>32.559683568855299</v>
      </c>
      <c r="K1091" s="10" t="s">
        <v>3371</v>
      </c>
      <c r="L1091" s="10"/>
    </row>
    <row r="1092" spans="1:12" x14ac:dyDescent="0.3">
      <c r="A1092">
        <v>605013</v>
      </c>
      <c r="B1092" t="s">
        <v>55</v>
      </c>
      <c r="C1092" t="s">
        <v>4400</v>
      </c>
      <c r="D1092" t="s">
        <v>4400</v>
      </c>
      <c r="E1092" t="s">
        <v>4400</v>
      </c>
      <c r="F1092" s="15" t="str">
        <f>VLOOKUP(A1092,'[1]Coordinates cleaned'!$A:$I,9,0)</f>
        <v>Netis</v>
      </c>
      <c r="G1092" s="15" t="str">
        <f>VLOOKUP(A1092,'[1]Coordinates cleaned'!$A:$J,10,0)</f>
        <v>Samuel Naseke</v>
      </c>
      <c r="H1092" s="9" t="s">
        <v>3669</v>
      </c>
      <c r="I1092">
        <f>VLOOKUP(A1092,'[1]Coordinates cleaned'!$A:$G,7,0)</f>
        <v>0.34969830000000002</v>
      </c>
      <c r="J1092">
        <f>VLOOKUP(A1092,'[1]Coordinates cleaned'!$A:$H,8,0)</f>
        <v>32.743997999999998</v>
      </c>
      <c r="K1092" s="10" t="s">
        <v>3371</v>
      </c>
      <c r="L1092" s="10"/>
    </row>
    <row r="1093" spans="1:12" x14ac:dyDescent="0.3">
      <c r="A1093">
        <v>606442</v>
      </c>
      <c r="B1093" t="s">
        <v>3823</v>
      </c>
      <c r="C1093" t="s">
        <v>4400</v>
      </c>
      <c r="D1093" t="s">
        <v>4400</v>
      </c>
      <c r="E1093" t="s">
        <v>4400</v>
      </c>
      <c r="F1093" s="15" t="str">
        <f>VLOOKUP(A1093,'[1]Coordinates cleaned'!$A:$I,9,0)</f>
        <v>Netis</v>
      </c>
      <c r="G1093" s="15" t="str">
        <f>VLOOKUP(A1093,'[1]Coordinates cleaned'!$A:$J,10,0)</f>
        <v>Benbridge Mulongo</v>
      </c>
      <c r="H1093" s="9" t="s">
        <v>3669</v>
      </c>
      <c r="I1093">
        <f>VLOOKUP(A1093,'[1]Coordinates cleaned'!$A:$G,7,0)</f>
        <v>0.34585369999999999</v>
      </c>
      <c r="J1093">
        <f>VLOOKUP(A1093,'[1]Coordinates cleaned'!$A:$H,8,0)</f>
        <v>32.671049799999999</v>
      </c>
      <c r="K1093" s="10" t="s">
        <v>3371</v>
      </c>
      <c r="L1093" s="10"/>
    </row>
    <row r="1094" spans="1:12" x14ac:dyDescent="0.3">
      <c r="A1094">
        <v>606393</v>
      </c>
      <c r="B1094" t="s">
        <v>1291</v>
      </c>
      <c r="C1094" t="s">
        <v>4400</v>
      </c>
      <c r="D1094" t="s">
        <v>4400</v>
      </c>
      <c r="E1094" t="s">
        <v>4400</v>
      </c>
      <c r="F1094" s="15" t="str">
        <f>VLOOKUP(A1094,'[1]Coordinates cleaned'!$A:$I,9,0)</f>
        <v>Netis</v>
      </c>
      <c r="G1094" s="15" t="str">
        <f>VLOOKUP(A1094,'[1]Coordinates cleaned'!$A:$J,10,0)</f>
        <v>Samuel Naseke</v>
      </c>
      <c r="H1094" s="9" t="s">
        <v>3669</v>
      </c>
      <c r="I1094">
        <f>VLOOKUP(A1094,'[1]Coordinates cleaned'!$A:$G,7,0)</f>
        <v>0.45495439999999998</v>
      </c>
      <c r="J1094">
        <f>VLOOKUP(A1094,'[1]Coordinates cleaned'!$A:$H,8,0)</f>
        <v>32.688512699999997</v>
      </c>
      <c r="K1094" s="10" t="s">
        <v>3371</v>
      </c>
      <c r="L1094" s="10"/>
    </row>
    <row r="1095" spans="1:12" x14ac:dyDescent="0.3">
      <c r="A1095">
        <v>606175</v>
      </c>
      <c r="B1095" t="s">
        <v>1110</v>
      </c>
      <c r="C1095" t="s">
        <v>4400</v>
      </c>
      <c r="D1095" t="s">
        <v>4400</v>
      </c>
      <c r="E1095" t="s">
        <v>4400</v>
      </c>
      <c r="F1095" s="15" t="str">
        <f>VLOOKUP(A1095,'[1]Coordinates cleaned'!$A:$I,9,0)</f>
        <v>Netis</v>
      </c>
      <c r="G1095" s="15" t="str">
        <f>VLOOKUP(A1095,'[1]Coordinates cleaned'!$A:$J,10,0)</f>
        <v>Samuel Naseke</v>
      </c>
      <c r="H1095" s="9" t="s">
        <v>3669</v>
      </c>
      <c r="I1095">
        <f>VLOOKUP(A1095,'[1]Coordinates cleaned'!$A:$G,7,0)</f>
        <v>0.3640137</v>
      </c>
      <c r="J1095">
        <f>VLOOKUP(A1095,'[1]Coordinates cleaned'!$A:$H,8,0)</f>
        <v>32.689997599999998</v>
      </c>
      <c r="K1095" s="10" t="s">
        <v>3371</v>
      </c>
      <c r="L1095" s="10"/>
    </row>
    <row r="1096" spans="1:12" x14ac:dyDescent="0.3">
      <c r="A1096">
        <v>609589</v>
      </c>
      <c r="B1096" t="s">
        <v>3824</v>
      </c>
      <c r="C1096" t="s">
        <v>4400</v>
      </c>
      <c r="D1096" t="s">
        <v>4400</v>
      </c>
      <c r="E1096" t="s">
        <v>4400</v>
      </c>
      <c r="F1096" s="15" t="str">
        <f>VLOOKUP(A1096,'[1]Coordinates cleaned'!$A:$I,9,0)</f>
        <v>Netis</v>
      </c>
      <c r="G1096" s="15" t="str">
        <f>VLOOKUP(A1096,'[1]Coordinates cleaned'!$A:$J,10,0)</f>
        <v>Paul Mbabazi</v>
      </c>
      <c r="H1096" s="9" t="s">
        <v>3669</v>
      </c>
      <c r="I1096">
        <f>VLOOKUP(A1096,'[1]Coordinates cleaned'!$A:$G,7,0)</f>
        <v>0.27618330000000002</v>
      </c>
      <c r="J1096">
        <f>VLOOKUP(A1096,'[1]Coordinates cleaned'!$A:$H,8,0)</f>
        <v>32.625091699999999</v>
      </c>
      <c r="K1096" s="10" t="s">
        <v>3371</v>
      </c>
      <c r="L1096" s="10"/>
    </row>
    <row r="1097" spans="1:12" x14ac:dyDescent="0.3">
      <c r="A1097">
        <v>606602</v>
      </c>
      <c r="B1097" t="s">
        <v>1428</v>
      </c>
      <c r="C1097" t="s">
        <v>4400</v>
      </c>
      <c r="D1097" t="s">
        <v>4400</v>
      </c>
      <c r="E1097" t="s">
        <v>4400</v>
      </c>
      <c r="F1097" s="15" t="str">
        <f>VLOOKUP(A1097,'[1]Coordinates cleaned'!$A:$I,9,0)</f>
        <v>Camusat</v>
      </c>
      <c r="G1097" s="15" t="str">
        <f>VLOOKUP(A1097,'[1]Coordinates cleaned'!$A:$J,10,0)</f>
        <v>Thomasi Seruyange</v>
      </c>
      <c r="H1097" s="9" t="s">
        <v>3367</v>
      </c>
      <c r="I1097">
        <f>VLOOKUP(A1097,'[1]Coordinates cleaned'!$A:$G,7,0)</f>
        <v>0.15712690000000001</v>
      </c>
      <c r="J1097">
        <f>VLOOKUP(A1097,'[1]Coordinates cleaned'!$A:$H,8,0)</f>
        <v>30.5074012</v>
      </c>
      <c r="K1097" s="10" t="s">
        <v>3371</v>
      </c>
      <c r="L1097" s="10"/>
    </row>
    <row r="1098" spans="1:12" x14ac:dyDescent="0.3">
      <c r="A1098">
        <v>609813</v>
      </c>
      <c r="B1098" t="s">
        <v>3022</v>
      </c>
      <c r="C1098" t="s">
        <v>4400</v>
      </c>
      <c r="D1098" t="s">
        <v>4400</v>
      </c>
      <c r="E1098" t="s">
        <v>4400</v>
      </c>
      <c r="F1098" s="15" t="str">
        <f>VLOOKUP(A1098,'[1]Coordinates cleaned'!$A:$I,9,0)</f>
        <v>I-Engineering</v>
      </c>
      <c r="G1098" s="15" t="str">
        <f>VLOOKUP(A1098,'[1]Coordinates cleaned'!$A:$J,10,0)</f>
        <v>Muhamood Kyongo</v>
      </c>
      <c r="H1098" s="9" t="s">
        <v>3368</v>
      </c>
      <c r="I1098">
        <f>VLOOKUP(A1098,'[1]Coordinates cleaned'!$A:$G,7,0)</f>
        <v>1.82928</v>
      </c>
      <c r="J1098">
        <f>VLOOKUP(A1098,'[1]Coordinates cleaned'!$A:$H,8,0)</f>
        <v>32.994661700000002</v>
      </c>
      <c r="K1098" s="10" t="s">
        <v>3371</v>
      </c>
      <c r="L1098" s="10"/>
    </row>
    <row r="1099" spans="1:12" x14ac:dyDescent="0.3">
      <c r="A1099">
        <v>608201</v>
      </c>
      <c r="B1099" t="s">
        <v>2112</v>
      </c>
      <c r="C1099" t="s">
        <v>4400</v>
      </c>
      <c r="D1099" t="s">
        <v>4400</v>
      </c>
      <c r="E1099" t="s">
        <v>4400</v>
      </c>
      <c r="F1099" s="15" t="str">
        <f>VLOOKUP(A1099,'[1]Coordinates cleaned'!$A:$I,9,0)</f>
        <v>Netis</v>
      </c>
      <c r="G1099" s="15" t="str">
        <f>VLOOKUP(A1099,'[1]Coordinates cleaned'!$A:$J,10,0)</f>
        <v>Jude Musana</v>
      </c>
      <c r="H1099" s="9" t="s">
        <v>3669</v>
      </c>
      <c r="I1099">
        <f>VLOOKUP(A1099,'[1]Coordinates cleaned'!$A:$G,7,0)</f>
        <v>1.0632883333333301</v>
      </c>
      <c r="J1099">
        <f>VLOOKUP(A1099,'[1]Coordinates cleaned'!$A:$H,8,0)</f>
        <v>34.205511666666702</v>
      </c>
      <c r="K1099" s="10" t="s">
        <v>3371</v>
      </c>
      <c r="L1099" s="10"/>
    </row>
    <row r="1100" spans="1:12" x14ac:dyDescent="0.3">
      <c r="A1100">
        <v>605992</v>
      </c>
      <c r="B1100" t="s">
        <v>3825</v>
      </c>
      <c r="C1100" t="s">
        <v>4400</v>
      </c>
      <c r="D1100" t="s">
        <v>4400</v>
      </c>
      <c r="E1100" t="s">
        <v>4400</v>
      </c>
      <c r="F1100" s="15" t="str">
        <f>VLOOKUP(A1100,'[1]Coordinates cleaned'!$A:$I,9,0)</f>
        <v>Netis</v>
      </c>
      <c r="G1100" s="15" t="str">
        <f>VLOOKUP(A1100,'[1]Coordinates cleaned'!$A:$J,10,0)</f>
        <v>Paul Mbabazi</v>
      </c>
      <c r="H1100" s="9" t="s">
        <v>3669</v>
      </c>
      <c r="I1100">
        <f>VLOOKUP(A1100,'[1]Coordinates cleaned'!$A:$G,7,0)</f>
        <v>0.31202940000000001</v>
      </c>
      <c r="J1100">
        <f>VLOOKUP(A1100,'[1]Coordinates cleaned'!$A:$H,8,0)</f>
        <v>32.587154400000003</v>
      </c>
      <c r="K1100" s="10" t="s">
        <v>3371</v>
      </c>
      <c r="L1100" s="10"/>
    </row>
    <row r="1101" spans="1:12" x14ac:dyDescent="0.3">
      <c r="A1101">
        <v>607052</v>
      </c>
      <c r="B1101" t="s">
        <v>1840</v>
      </c>
      <c r="C1101" t="s">
        <v>4400</v>
      </c>
      <c r="D1101" t="s">
        <v>4400</v>
      </c>
      <c r="E1101" t="s">
        <v>4400</v>
      </c>
      <c r="F1101" s="15" t="str">
        <f>VLOOKUP(A1101,'[1]Coordinates cleaned'!$A:$I,9,0)</f>
        <v>I-Engineering</v>
      </c>
      <c r="G1101" s="15" t="str">
        <f>VLOOKUP(A1101,'[1]Coordinates cleaned'!$A:$J,10,0)</f>
        <v>Latima Musoke</v>
      </c>
      <c r="H1101" s="9" t="s">
        <v>3368</v>
      </c>
      <c r="I1101">
        <f>VLOOKUP(A1101,'[1]Coordinates cleaned'!$A:$G,7,0)</f>
        <v>1.1453154000000001</v>
      </c>
      <c r="J1101">
        <f>VLOOKUP(A1101,'[1]Coordinates cleaned'!$A:$H,8,0)</f>
        <v>31.544402300000002</v>
      </c>
      <c r="K1101" s="10" t="s">
        <v>3371</v>
      </c>
      <c r="L1101" s="10"/>
    </row>
    <row r="1102" spans="1:12" x14ac:dyDescent="0.3">
      <c r="A1102">
        <v>606018</v>
      </c>
      <c r="B1102" t="s">
        <v>3826</v>
      </c>
      <c r="C1102" t="s">
        <v>4400</v>
      </c>
      <c r="D1102" t="s">
        <v>4400</v>
      </c>
      <c r="E1102" t="s">
        <v>4400</v>
      </c>
      <c r="F1102" s="15" t="str">
        <f>VLOOKUP(A1102,'[1]Coordinates cleaned'!$A:$I,9,0)</f>
        <v>Netis</v>
      </c>
      <c r="G1102" s="15" t="str">
        <f>VLOOKUP(A1102,'[1]Coordinates cleaned'!$A:$J,10,0)</f>
        <v>Benbridge Mulongo</v>
      </c>
      <c r="H1102" s="9" t="s">
        <v>3669</v>
      </c>
      <c r="I1102">
        <f>VLOOKUP(A1102,'[1]Coordinates cleaned'!$A:$G,7,0)</f>
        <v>0.35454479999999999</v>
      </c>
      <c r="J1102">
        <f>VLOOKUP(A1102,'[1]Coordinates cleaned'!$A:$H,8,0)</f>
        <v>32.667679399999997</v>
      </c>
      <c r="K1102" s="10" t="s">
        <v>3371</v>
      </c>
      <c r="L1102" s="10"/>
    </row>
    <row r="1103" spans="1:12" x14ac:dyDescent="0.3">
      <c r="A1103">
        <v>701212</v>
      </c>
      <c r="B1103" t="s">
        <v>3281</v>
      </c>
      <c r="C1103" t="s">
        <v>4400</v>
      </c>
      <c r="D1103" t="s">
        <v>4400</v>
      </c>
      <c r="E1103" t="s">
        <v>4400</v>
      </c>
      <c r="F1103" s="15" t="str">
        <f>VLOOKUP(A1103,'[1]Coordinates cleaned'!$A:$I,9,0)</f>
        <v>Camusat</v>
      </c>
      <c r="G1103" s="15" t="str">
        <f>VLOOKUP(A1103,'[1]Coordinates cleaned'!$A:$J,10,0)</f>
        <v>Abu Kasamba</v>
      </c>
      <c r="H1103" s="9" t="s">
        <v>3367</v>
      </c>
      <c r="I1103">
        <f>VLOOKUP(A1103,'[1]Coordinates cleaned'!$A:$G,7,0)</f>
        <v>7.3540499999999995E-2</v>
      </c>
      <c r="J1103">
        <f>VLOOKUP(A1103,'[1]Coordinates cleaned'!$A:$H,8,0)</f>
        <v>32.481823599999998</v>
      </c>
      <c r="K1103" s="10" t="s">
        <v>3371</v>
      </c>
      <c r="L1103" s="10"/>
    </row>
    <row r="1104" spans="1:12" x14ac:dyDescent="0.3">
      <c r="A1104">
        <v>701031</v>
      </c>
      <c r="B1104" t="s">
        <v>3117</v>
      </c>
      <c r="C1104" t="s">
        <v>4400</v>
      </c>
      <c r="D1104" t="s">
        <v>4400</v>
      </c>
      <c r="E1104" t="s">
        <v>4400</v>
      </c>
      <c r="F1104" s="15" t="str">
        <f>VLOOKUP(A1104,'[1]Coordinates cleaned'!$A:$I,9,0)</f>
        <v>Camusat</v>
      </c>
      <c r="G1104" s="15" t="str">
        <f>VLOOKUP(A1104,'[1]Coordinates cleaned'!$A:$J,10,0)</f>
        <v>Christopher Alituha</v>
      </c>
      <c r="H1104" s="9" t="s">
        <v>3367</v>
      </c>
      <c r="I1104">
        <f>VLOOKUP(A1104,'[1]Coordinates cleaned'!$A:$G,7,0)</f>
        <v>0.35882370000000002</v>
      </c>
      <c r="J1104">
        <f>VLOOKUP(A1104,'[1]Coordinates cleaned'!$A:$H,8,0)</f>
        <v>32.068914599999999</v>
      </c>
      <c r="K1104" s="10" t="s">
        <v>3371</v>
      </c>
      <c r="L1104" s="10"/>
    </row>
    <row r="1105" spans="1:14" x14ac:dyDescent="0.3">
      <c r="A1105">
        <v>606345</v>
      </c>
      <c r="B1105" t="s">
        <v>1203</v>
      </c>
      <c r="C1105" t="s">
        <v>4400</v>
      </c>
      <c r="D1105" t="s">
        <v>4400</v>
      </c>
      <c r="E1105" t="s">
        <v>4400</v>
      </c>
      <c r="F1105" s="15" t="str">
        <f>VLOOKUP(A1105,'[1]Coordinates cleaned'!$A:$I,9,0)</f>
        <v>Camusat</v>
      </c>
      <c r="G1105" s="15" t="str">
        <f>VLOOKUP(A1105,'[1]Coordinates cleaned'!$A:$J,10,0)</f>
        <v>Stephen Rwabwogo</v>
      </c>
      <c r="H1105" s="9" t="s">
        <v>3367</v>
      </c>
      <c r="I1105">
        <f>VLOOKUP(A1105,'[1]Coordinates cleaned'!$A:$G,7,0)</f>
        <v>0.37770500000000001</v>
      </c>
      <c r="J1105">
        <f>VLOOKUP(A1105,'[1]Coordinates cleaned'!$A:$H,8,0)</f>
        <v>31.0686617</v>
      </c>
      <c r="K1105" s="10" t="s">
        <v>3371</v>
      </c>
      <c r="L1105" s="10"/>
    </row>
    <row r="1106" spans="1:14" x14ac:dyDescent="0.3">
      <c r="A1106">
        <v>609695</v>
      </c>
      <c r="B1106" t="s">
        <v>2958</v>
      </c>
      <c r="C1106" t="s">
        <v>4400</v>
      </c>
      <c r="D1106" t="s">
        <v>4400</v>
      </c>
      <c r="E1106" t="s">
        <v>4400</v>
      </c>
      <c r="F1106" s="15" t="str">
        <f>VLOOKUP(A1106,'[1]Coordinates cleaned'!$A:$I,9,0)</f>
        <v>Netis</v>
      </c>
      <c r="G1106" s="15" t="str">
        <f>VLOOKUP(A1106,'[1]Coordinates cleaned'!$A:$J,10,0)</f>
        <v>Samuel Naseke</v>
      </c>
      <c r="H1106" s="9" t="s">
        <v>3669</v>
      </c>
      <c r="I1106">
        <f>VLOOKUP(A1106,'[1]Coordinates cleaned'!$A:$G,7,0)</f>
        <v>0.231021</v>
      </c>
      <c r="J1106">
        <f>VLOOKUP(A1106,'[1]Coordinates cleaned'!$A:$H,8,0)</f>
        <v>33.122771899999996</v>
      </c>
      <c r="K1106" s="10" t="s">
        <v>3371</v>
      </c>
      <c r="L1106" s="10"/>
    </row>
    <row r="1107" spans="1:14" x14ac:dyDescent="0.3">
      <c r="A1107">
        <v>609757</v>
      </c>
      <c r="B1107" t="s">
        <v>3043</v>
      </c>
      <c r="C1107" t="s">
        <v>4400</v>
      </c>
      <c r="D1107" t="s">
        <v>4400</v>
      </c>
      <c r="E1107" t="s">
        <v>4400</v>
      </c>
      <c r="F1107" s="15" t="s">
        <v>4334</v>
      </c>
      <c r="G1107" s="15" t="str">
        <f>VLOOKUP(A1107,'[1]Coordinates cleaned'!$A:$J,10,0)</f>
        <v>Benbridge Mulongo</v>
      </c>
      <c r="H1107" s="9" t="s">
        <v>3669</v>
      </c>
      <c r="I1107">
        <f>VLOOKUP(A1107,'[1]Coordinates cleaned'!$A:$G,7,0)</f>
        <v>0.39337840000000002</v>
      </c>
      <c r="J1107">
        <f>VLOOKUP(A1107,'[1]Coordinates cleaned'!$A:$H,8,0)</f>
        <v>32.620140999999997</v>
      </c>
      <c r="K1107" s="10" t="s">
        <v>3371</v>
      </c>
      <c r="L1107" s="10"/>
      <c r="N1107" t="str">
        <f>VLOOKUP(A1107,NET_to_IENG!A:J,10,0)</f>
        <v>NET_to_IENG</v>
      </c>
    </row>
    <row r="1108" spans="1:14" x14ac:dyDescent="0.3">
      <c r="A1108">
        <v>607441</v>
      </c>
      <c r="B1108" t="s">
        <v>283</v>
      </c>
      <c r="C1108" t="s">
        <v>4400</v>
      </c>
      <c r="D1108" t="s">
        <v>4400</v>
      </c>
      <c r="E1108" t="s">
        <v>4400</v>
      </c>
      <c r="F1108" s="15" t="str">
        <f>VLOOKUP(A1108,'[1]Coordinates cleaned'!$A:$I,9,0)</f>
        <v>Camusat</v>
      </c>
      <c r="G1108" s="15" t="str">
        <f>VLOOKUP(A1108,'[1]Coordinates cleaned'!$A:$J,10,0)</f>
        <v>M Patrick Kalibbala</v>
      </c>
      <c r="H1108" s="9" t="s">
        <v>3367</v>
      </c>
      <c r="I1108">
        <f>VLOOKUP(A1108,'[1]Coordinates cleaned'!$A:$G,7,0)</f>
        <v>-0.37864449999999999</v>
      </c>
      <c r="J1108">
        <f>VLOOKUP(A1108,'[1]Coordinates cleaned'!$A:$H,8,0)</f>
        <v>31.453591100000001</v>
      </c>
      <c r="K1108" s="10" t="s">
        <v>3371</v>
      </c>
      <c r="L1108" s="10"/>
    </row>
    <row r="1109" spans="1:14" x14ac:dyDescent="0.3">
      <c r="A1109">
        <v>605275</v>
      </c>
      <c r="B1109" t="s">
        <v>344</v>
      </c>
      <c r="C1109" t="s">
        <v>4400</v>
      </c>
      <c r="D1109" t="s">
        <v>4400</v>
      </c>
      <c r="E1109" t="s">
        <v>4400</v>
      </c>
      <c r="F1109" s="15" t="str">
        <f>VLOOKUP(A1109,'[1]Coordinates cleaned'!$A:$I,9,0)</f>
        <v>Camusat</v>
      </c>
      <c r="G1109" s="15" t="str">
        <f>VLOOKUP(A1109,'[1]Coordinates cleaned'!$A:$J,10,0)</f>
        <v>Abu Kasamba</v>
      </c>
      <c r="H1109" s="9" t="s">
        <v>3367</v>
      </c>
      <c r="I1109">
        <f>VLOOKUP(A1109,'[1]Coordinates cleaned'!$A:$G,7,0)</f>
        <v>0.28214400000000001</v>
      </c>
      <c r="J1109">
        <f>VLOOKUP(A1109,'[1]Coordinates cleaned'!$A:$H,8,0)</f>
        <v>32.547822699999998</v>
      </c>
      <c r="K1109" s="10" t="s">
        <v>3371</v>
      </c>
      <c r="L1109" s="10"/>
    </row>
    <row r="1110" spans="1:14" x14ac:dyDescent="0.3">
      <c r="A1110">
        <v>609040</v>
      </c>
      <c r="B1110" t="s">
        <v>2143</v>
      </c>
      <c r="C1110" t="s">
        <v>4400</v>
      </c>
      <c r="D1110" t="s">
        <v>4400</v>
      </c>
      <c r="E1110" t="s">
        <v>4400</v>
      </c>
      <c r="F1110" s="15" t="str">
        <f>VLOOKUP(A1110,'[1]Coordinates cleaned'!$A:$I,9,0)</f>
        <v>Camusat</v>
      </c>
      <c r="G1110" s="15" t="str">
        <f>VLOOKUP(A1110,'[1]Coordinates cleaned'!$A:$J,10,0)</f>
        <v>Stephen Rwabwogo</v>
      </c>
      <c r="H1110" s="9" t="s">
        <v>3367</v>
      </c>
      <c r="I1110">
        <f>VLOOKUP(A1110,'[1]Coordinates cleaned'!$A:$G,7,0)</f>
        <v>0.64476169999999999</v>
      </c>
      <c r="J1110">
        <f>VLOOKUP(A1110,'[1]Coordinates cleaned'!$A:$H,8,0)</f>
        <v>30.332153399999999</v>
      </c>
      <c r="K1110" s="10" t="s">
        <v>3371</v>
      </c>
      <c r="L1110" s="10"/>
    </row>
    <row r="1111" spans="1:14" x14ac:dyDescent="0.3">
      <c r="A1111">
        <v>609755</v>
      </c>
      <c r="B1111" t="s">
        <v>3027</v>
      </c>
      <c r="C1111" t="s">
        <v>4400</v>
      </c>
      <c r="D1111" t="s">
        <v>4400</v>
      </c>
      <c r="E1111" t="s">
        <v>4400</v>
      </c>
      <c r="F1111" s="15" t="str">
        <f>VLOOKUP(A1111,'[1]Coordinates cleaned'!$A:$I,9,0)</f>
        <v>Netis</v>
      </c>
      <c r="G1111" s="15" t="str">
        <f>VLOOKUP(A1111,'[1]Coordinates cleaned'!$A:$J,10,0)</f>
        <v>Paul Mbabazi</v>
      </c>
      <c r="H1111" s="9" t="s">
        <v>3669</v>
      </c>
      <c r="I1111">
        <f>VLOOKUP(A1111,'[1]Coordinates cleaned'!$A:$G,7,0)</f>
        <v>0.27717219999999998</v>
      </c>
      <c r="J1111">
        <f>VLOOKUP(A1111,'[1]Coordinates cleaned'!$A:$H,8,0)</f>
        <v>32.617648600000003</v>
      </c>
      <c r="K1111" s="10" t="s">
        <v>3371</v>
      </c>
      <c r="L1111" s="10"/>
    </row>
    <row r="1112" spans="1:14" x14ac:dyDescent="0.3">
      <c r="A1112">
        <v>701733</v>
      </c>
      <c r="B1112" t="s">
        <v>3616</v>
      </c>
      <c r="C1112" t="s">
        <v>4400</v>
      </c>
      <c r="D1112" t="s">
        <v>4400</v>
      </c>
      <c r="E1112" t="s">
        <v>4400</v>
      </c>
      <c r="F1112" s="15" t="str">
        <f>VLOOKUP(A1112,'[1]Coordinates cleaned'!$A:$I,9,0)</f>
        <v>Camusat</v>
      </c>
      <c r="G1112" s="15" t="str">
        <f>VLOOKUP(A1112,'[1]Coordinates cleaned'!$A:$J,10,0)</f>
        <v>Christopher Alituha</v>
      </c>
      <c r="H1112" s="9" t="s">
        <v>3367</v>
      </c>
      <c r="I1112">
        <f>VLOOKUP(A1112,'[1]Coordinates cleaned'!$A:$G,7,0)</f>
        <v>0.34278150000000002</v>
      </c>
      <c r="J1112">
        <f>VLOOKUP(A1112,'[1]Coordinates cleaned'!$A:$H,8,0)</f>
        <v>32.449802300000002</v>
      </c>
      <c r="K1112" s="10" t="s">
        <v>3371</v>
      </c>
      <c r="L1112" s="10"/>
    </row>
    <row r="1113" spans="1:14" x14ac:dyDescent="0.3">
      <c r="A1113">
        <v>605998</v>
      </c>
      <c r="B1113" t="s">
        <v>3827</v>
      </c>
      <c r="C1113" t="s">
        <v>4400</v>
      </c>
      <c r="D1113" t="s">
        <v>4400</v>
      </c>
      <c r="E1113" t="s">
        <v>4400</v>
      </c>
      <c r="F1113" s="15" t="str">
        <f>VLOOKUP(A1113,'[1]Coordinates cleaned'!$A:$I,9,0)</f>
        <v>I-Engineering</v>
      </c>
      <c r="G1113" s="15" t="str">
        <f>VLOOKUP(A1113,'[1]Coordinates cleaned'!$A:$J,10,0)</f>
        <v>Muhamood Kyongo</v>
      </c>
      <c r="H1113" s="9" t="s">
        <v>3368</v>
      </c>
      <c r="I1113">
        <f>VLOOKUP(A1113,'[1]Coordinates cleaned'!$A:$G,7,0)</f>
        <v>2.2279064000000002</v>
      </c>
      <c r="J1113">
        <f>VLOOKUP(A1113,'[1]Coordinates cleaned'!$A:$H,8,0)</f>
        <v>32.902813899999998</v>
      </c>
      <c r="K1113" s="10" t="s">
        <v>3371</v>
      </c>
      <c r="L1113" s="10"/>
    </row>
    <row r="1114" spans="1:14" x14ac:dyDescent="0.3">
      <c r="A1114">
        <v>608025</v>
      </c>
      <c r="B1114" t="s">
        <v>880</v>
      </c>
      <c r="C1114" t="s">
        <v>4400</v>
      </c>
      <c r="D1114" t="s">
        <v>4400</v>
      </c>
      <c r="E1114" t="s">
        <v>4400</v>
      </c>
      <c r="F1114" s="15" t="str">
        <f>VLOOKUP(A1114,'[1]Coordinates cleaned'!$A:$I,9,0)</f>
        <v>Netis</v>
      </c>
      <c r="G1114" s="15" t="str">
        <f>VLOOKUP(A1114,'[1]Coordinates cleaned'!$A:$J,10,0)</f>
        <v>Emmanuel Kafuko</v>
      </c>
      <c r="H1114" s="9" t="s">
        <v>3669</v>
      </c>
      <c r="I1114">
        <f>VLOOKUP(A1114,'[1]Coordinates cleaned'!$A:$G,7,0)</f>
        <v>0.47480030000000001</v>
      </c>
      <c r="J1114">
        <f>VLOOKUP(A1114,'[1]Coordinates cleaned'!$A:$H,8,0)</f>
        <v>33.235125799999999</v>
      </c>
      <c r="K1114" s="10" t="s">
        <v>3371</v>
      </c>
      <c r="L1114" s="10"/>
    </row>
    <row r="1115" spans="1:14" x14ac:dyDescent="0.3">
      <c r="A1115">
        <v>701466</v>
      </c>
      <c r="B1115" t="s">
        <v>3562</v>
      </c>
      <c r="C1115" t="s">
        <v>4400</v>
      </c>
      <c r="D1115" t="s">
        <v>4400</v>
      </c>
      <c r="E1115" t="s">
        <v>4400</v>
      </c>
      <c r="F1115" s="15" t="str">
        <f>VLOOKUP(A1115,'[1]Coordinates cleaned'!$A:$I,9,0)</f>
        <v>Netis</v>
      </c>
      <c r="G1115" s="15" t="str">
        <f>VLOOKUP(A1115,'[1]Coordinates cleaned'!$A:$J,10,0)</f>
        <v>Moses Wandera</v>
      </c>
      <c r="H1115" s="9" t="s">
        <v>3669</v>
      </c>
      <c r="I1115">
        <f>VLOOKUP(A1115,'[1]Coordinates cleaned'!$A:$G,7,0)</f>
        <v>1.8006416999999999</v>
      </c>
      <c r="J1115">
        <f>VLOOKUP(A1115,'[1]Coordinates cleaned'!$A:$H,8,0)</f>
        <v>33.620375000000003</v>
      </c>
      <c r="K1115" s="10" t="s">
        <v>3371</v>
      </c>
      <c r="L1115" s="10"/>
    </row>
    <row r="1116" spans="1:14" x14ac:dyDescent="0.3">
      <c r="A1116">
        <v>607210</v>
      </c>
      <c r="B1116" t="s">
        <v>687</v>
      </c>
      <c r="C1116" t="s">
        <v>4400</v>
      </c>
      <c r="D1116" t="s">
        <v>4400</v>
      </c>
      <c r="E1116" t="s">
        <v>4400</v>
      </c>
      <c r="F1116" s="15" t="str">
        <f>VLOOKUP(A1116,'[1]Coordinates cleaned'!$A:$I,9,0)</f>
        <v>Camusat</v>
      </c>
      <c r="G1116" s="15" t="str">
        <f>VLOOKUP(A1116,'[1]Coordinates cleaned'!$A:$J,10,0)</f>
        <v>M Patrick Kalibbala</v>
      </c>
      <c r="H1116" s="9" t="s">
        <v>3367</v>
      </c>
      <c r="I1116">
        <f>VLOOKUP(A1116,'[1]Coordinates cleaned'!$A:$G,7,0)</f>
        <v>-0.22334380000000001</v>
      </c>
      <c r="J1116">
        <f>VLOOKUP(A1116,'[1]Coordinates cleaned'!$A:$H,8,0)</f>
        <v>31.748599899999999</v>
      </c>
      <c r="K1116" s="10" t="s">
        <v>3371</v>
      </c>
      <c r="L1116" s="10"/>
    </row>
    <row r="1117" spans="1:14" x14ac:dyDescent="0.3">
      <c r="A1117">
        <v>605512</v>
      </c>
      <c r="B1117" t="s">
        <v>681</v>
      </c>
      <c r="C1117" t="s">
        <v>4400</v>
      </c>
      <c r="D1117" t="s">
        <v>4400</v>
      </c>
      <c r="E1117" t="s">
        <v>4400</v>
      </c>
      <c r="F1117" s="15" t="str">
        <f>VLOOKUP(A1117,'[1]Coordinates cleaned'!$A:$I,9,0)</f>
        <v>I-Engineering</v>
      </c>
      <c r="G1117" s="15" t="str">
        <f>VLOOKUP(A1117,'[1]Coordinates cleaned'!$A:$J,10,0)</f>
        <v>Latima Musoke</v>
      </c>
      <c r="H1117" s="9" t="s">
        <v>3368</v>
      </c>
      <c r="I1117">
        <f>VLOOKUP(A1117,'[1]Coordinates cleaned'!$A:$G,7,0)</f>
        <v>1.1458535000000001</v>
      </c>
      <c r="J1117">
        <f>VLOOKUP(A1117,'[1]Coordinates cleaned'!$A:$H,8,0)</f>
        <v>31.544515000000001</v>
      </c>
      <c r="K1117" s="10" t="s">
        <v>3371</v>
      </c>
      <c r="L1117" s="10"/>
    </row>
    <row r="1118" spans="1:14" x14ac:dyDescent="0.3">
      <c r="A1118">
        <v>608076</v>
      </c>
      <c r="B1118" t="s">
        <v>337</v>
      </c>
      <c r="C1118" t="s">
        <v>4400</v>
      </c>
      <c r="D1118" t="s">
        <v>4400</v>
      </c>
      <c r="E1118" t="s">
        <v>4400</v>
      </c>
      <c r="F1118" s="15" t="str">
        <f>VLOOKUP(A1118,'[1]Coordinates cleaned'!$A:$I,9,0)</f>
        <v>Netis</v>
      </c>
      <c r="G1118" s="15" t="str">
        <f>VLOOKUP(A1118,'[1]Coordinates cleaned'!$A:$J,10,0)</f>
        <v>Samuel Naseke</v>
      </c>
      <c r="H1118" s="9" t="s">
        <v>3669</v>
      </c>
      <c r="I1118">
        <f>VLOOKUP(A1118,'[1]Coordinates cleaned'!$A:$G,7,0)</f>
        <v>0.64834666666666696</v>
      </c>
      <c r="J1118">
        <f>VLOOKUP(A1118,'[1]Coordinates cleaned'!$A:$H,8,0)</f>
        <v>33.168484999999997</v>
      </c>
      <c r="K1118" s="10" t="s">
        <v>3371</v>
      </c>
      <c r="L1118" s="10"/>
    </row>
    <row r="1119" spans="1:14" x14ac:dyDescent="0.3">
      <c r="A1119">
        <v>609979</v>
      </c>
      <c r="B1119" t="s">
        <v>3255</v>
      </c>
      <c r="C1119" t="s">
        <v>4400</v>
      </c>
      <c r="D1119" t="s">
        <v>4400</v>
      </c>
      <c r="E1119" t="s">
        <v>4400</v>
      </c>
      <c r="F1119" s="15" t="str">
        <f>VLOOKUP(A1119,'[1]Coordinates cleaned'!$A:$I,9,0)</f>
        <v>Camusat</v>
      </c>
      <c r="G1119" s="15" t="str">
        <f>VLOOKUP(A1119,'[1]Coordinates cleaned'!$A:$J,10,0)</f>
        <v>Abu Kasamba</v>
      </c>
      <c r="H1119" s="9" t="s">
        <v>3367</v>
      </c>
      <c r="I1119">
        <f>VLOOKUP(A1119,'[1]Coordinates cleaned'!$A:$G,7,0)</f>
        <v>7.1921799999999994E-2</v>
      </c>
      <c r="J1119">
        <f>VLOOKUP(A1119,'[1]Coordinates cleaned'!$A:$H,8,0)</f>
        <v>32.477460800000003</v>
      </c>
      <c r="K1119" s="10" t="s">
        <v>3371</v>
      </c>
      <c r="L1119" s="10"/>
    </row>
    <row r="1120" spans="1:14" x14ac:dyDescent="0.3">
      <c r="A1120">
        <v>701052</v>
      </c>
      <c r="B1120" t="s">
        <v>3170</v>
      </c>
      <c r="C1120" t="s">
        <v>4400</v>
      </c>
      <c r="D1120" t="s">
        <v>4400</v>
      </c>
      <c r="E1120" t="s">
        <v>4400</v>
      </c>
      <c r="F1120" s="15" t="str">
        <f>VLOOKUP(A1120,'[1]Coordinates cleaned'!$A:$I,9,0)</f>
        <v>Netis</v>
      </c>
      <c r="G1120" s="15" t="str">
        <f>VLOOKUP(A1120,'[1]Coordinates cleaned'!$A:$J,10,0)</f>
        <v>Benbridge Mulongo</v>
      </c>
      <c r="H1120" s="9" t="s">
        <v>3669</v>
      </c>
      <c r="I1120">
        <f>VLOOKUP(A1120,'[1]Coordinates cleaned'!$A:$G,7,0)</f>
        <v>0.35865859999999999</v>
      </c>
      <c r="J1120">
        <f>VLOOKUP(A1120,'[1]Coordinates cleaned'!$A:$H,8,0)</f>
        <v>32.672824200000001</v>
      </c>
      <c r="K1120" s="10" t="s">
        <v>3371</v>
      </c>
      <c r="L1120" s="10"/>
    </row>
    <row r="1121" spans="1:14" x14ac:dyDescent="0.3">
      <c r="A1121">
        <v>606225</v>
      </c>
      <c r="B1121" t="s">
        <v>1209</v>
      </c>
      <c r="C1121" t="s">
        <v>4400</v>
      </c>
      <c r="D1121" t="s">
        <v>4400</v>
      </c>
      <c r="E1121" t="s">
        <v>4400</v>
      </c>
      <c r="F1121" s="15" t="str">
        <f>VLOOKUP(A1121,'[1]Coordinates cleaned'!$A:$I,9,0)</f>
        <v>Netis</v>
      </c>
      <c r="G1121" s="15" t="str">
        <f>VLOOKUP(A1121,'[1]Coordinates cleaned'!$A:$J,10,0)</f>
        <v>Paul Mbabazi</v>
      </c>
      <c r="H1121" s="9" t="s">
        <v>3669</v>
      </c>
      <c r="I1121">
        <f>VLOOKUP(A1121,'[1]Coordinates cleaned'!$A:$G,7,0)</f>
        <v>0.31522030000000001</v>
      </c>
      <c r="J1121">
        <f>VLOOKUP(A1121,'[1]Coordinates cleaned'!$A:$H,8,0)</f>
        <v>32.577907400000001</v>
      </c>
      <c r="K1121" s="10" t="s">
        <v>3371</v>
      </c>
      <c r="L1121" s="10"/>
    </row>
    <row r="1122" spans="1:14" x14ac:dyDescent="0.3">
      <c r="A1122">
        <v>607438</v>
      </c>
      <c r="B1122" t="s">
        <v>821</v>
      </c>
      <c r="C1122" t="s">
        <v>4400</v>
      </c>
      <c r="D1122" t="s">
        <v>4400</v>
      </c>
      <c r="E1122" t="s">
        <v>4400</v>
      </c>
      <c r="F1122" s="15" t="str">
        <f>VLOOKUP(A1122,'[1]Coordinates cleaned'!$A:$I,9,0)</f>
        <v>Camusat</v>
      </c>
      <c r="G1122" s="15" t="str">
        <f>VLOOKUP(A1122,'[1]Coordinates cleaned'!$A:$J,10,0)</f>
        <v>M Patrick Kalibbala</v>
      </c>
      <c r="H1122" s="9" t="s">
        <v>3367</v>
      </c>
      <c r="I1122">
        <f>VLOOKUP(A1122,'[1]Coordinates cleaned'!$A:$G,7,0)</f>
        <v>0.2306281</v>
      </c>
      <c r="J1122">
        <f>VLOOKUP(A1122,'[1]Coordinates cleaned'!$A:$H,8,0)</f>
        <v>32.442017700000001</v>
      </c>
      <c r="K1122" s="10" t="s">
        <v>3371</v>
      </c>
      <c r="L1122" s="10"/>
    </row>
    <row r="1123" spans="1:14" x14ac:dyDescent="0.3">
      <c r="A1123">
        <v>701032</v>
      </c>
      <c r="B1123" t="s">
        <v>3178</v>
      </c>
      <c r="C1123" t="s">
        <v>4400</v>
      </c>
      <c r="D1123" t="s">
        <v>4400</v>
      </c>
      <c r="E1123" t="s">
        <v>4400</v>
      </c>
      <c r="F1123" s="15" t="str">
        <f>VLOOKUP(A1123,'[1]Coordinates cleaned'!$A:$I,9,0)</f>
        <v>Camusat</v>
      </c>
      <c r="G1123" s="15" t="str">
        <f>VLOOKUP(A1123,'[1]Coordinates cleaned'!$A:$J,10,0)</f>
        <v>Christopher Alituha</v>
      </c>
      <c r="H1123" s="9" t="s">
        <v>3367</v>
      </c>
      <c r="I1123">
        <f>VLOOKUP(A1123,'[1]Coordinates cleaned'!$A:$G,7,0)</f>
        <v>0.320606</v>
      </c>
      <c r="J1123">
        <f>VLOOKUP(A1123,'[1]Coordinates cleaned'!$A:$H,8,0)</f>
        <v>32.090220799999997</v>
      </c>
      <c r="K1123" s="10" t="s">
        <v>3371</v>
      </c>
      <c r="L1123" s="10"/>
    </row>
    <row r="1124" spans="1:14" x14ac:dyDescent="0.3">
      <c r="A1124">
        <v>609333</v>
      </c>
      <c r="B1124" t="s">
        <v>2132</v>
      </c>
      <c r="C1124" t="s">
        <v>4400</v>
      </c>
      <c r="D1124" t="s">
        <v>4400</v>
      </c>
      <c r="E1124" t="s">
        <v>4400</v>
      </c>
      <c r="F1124" s="15" t="str">
        <f>VLOOKUP(A1124,'[1]Coordinates cleaned'!$A:$I,9,0)</f>
        <v>Camusat</v>
      </c>
      <c r="G1124" s="15" t="str">
        <f>VLOOKUP(A1124,'[1]Coordinates cleaned'!$A:$J,10,0)</f>
        <v>Thomasi Seruyange</v>
      </c>
      <c r="H1124" s="9" t="s">
        <v>3367</v>
      </c>
      <c r="I1124">
        <f>VLOOKUP(A1124,'[1]Coordinates cleaned'!$A:$G,7,0)</f>
        <v>-0.14793770000000001</v>
      </c>
      <c r="J1124">
        <f>VLOOKUP(A1124,'[1]Coordinates cleaned'!$A:$H,8,0)</f>
        <v>30.9527456</v>
      </c>
      <c r="K1124" s="10" t="s">
        <v>3371</v>
      </c>
      <c r="L1124" s="10"/>
    </row>
    <row r="1125" spans="1:14" x14ac:dyDescent="0.3">
      <c r="A1125">
        <v>609232</v>
      </c>
      <c r="B1125" t="s">
        <v>2124</v>
      </c>
      <c r="C1125" t="s">
        <v>4400</v>
      </c>
      <c r="D1125" t="s">
        <v>4400</v>
      </c>
      <c r="E1125" t="s">
        <v>4400</v>
      </c>
      <c r="F1125" s="15" t="str">
        <f>VLOOKUP(A1125,'[1]Coordinates cleaned'!$A:$I,9,0)</f>
        <v>Camusat</v>
      </c>
      <c r="G1125" s="15" t="str">
        <f>VLOOKUP(A1125,'[1]Coordinates cleaned'!$A:$J,10,0)</f>
        <v>Thomasi Seruyange</v>
      </c>
      <c r="H1125" s="9" t="s">
        <v>3367</v>
      </c>
      <c r="I1125">
        <f>VLOOKUP(A1125,'[1]Coordinates cleaned'!$A:$G,7,0)</f>
        <v>-0.60759019999999997</v>
      </c>
      <c r="J1125">
        <f>VLOOKUP(A1125,'[1]Coordinates cleaned'!$A:$H,8,0)</f>
        <v>30.660956500000001</v>
      </c>
      <c r="K1125" s="10" t="s">
        <v>3371</v>
      </c>
      <c r="L1125" s="10"/>
    </row>
    <row r="1126" spans="1:14" x14ac:dyDescent="0.3">
      <c r="A1126">
        <v>608155</v>
      </c>
      <c r="B1126" t="s">
        <v>2254</v>
      </c>
      <c r="C1126" t="s">
        <v>4400</v>
      </c>
      <c r="D1126" t="s">
        <v>4400</v>
      </c>
      <c r="E1126" t="s">
        <v>4400</v>
      </c>
      <c r="F1126" s="15" t="str">
        <f>VLOOKUP(A1126,'[1]Coordinates cleaned'!$A:$I,9,0)</f>
        <v>Netis</v>
      </c>
      <c r="G1126" s="15" t="str">
        <f>VLOOKUP(A1126,'[1]Coordinates cleaned'!$A:$J,10,0)</f>
        <v>Samuel Naseke</v>
      </c>
      <c r="H1126" s="9" t="s">
        <v>3669</v>
      </c>
      <c r="I1126">
        <f>VLOOKUP(A1126,'[1]Coordinates cleaned'!$A:$G,7,0)</f>
        <v>0.28729710000000003</v>
      </c>
      <c r="J1126">
        <f>VLOOKUP(A1126,'[1]Coordinates cleaned'!$A:$H,8,0)</f>
        <v>33.134002899999999</v>
      </c>
      <c r="K1126" s="10" t="s">
        <v>3371</v>
      </c>
      <c r="L1126" s="10"/>
    </row>
    <row r="1127" spans="1:14" x14ac:dyDescent="0.3">
      <c r="A1127">
        <v>701602</v>
      </c>
      <c r="B1127" t="s">
        <v>3512</v>
      </c>
      <c r="C1127" t="s">
        <v>4400</v>
      </c>
      <c r="D1127" t="s">
        <v>4400</v>
      </c>
      <c r="E1127" t="s">
        <v>4400</v>
      </c>
      <c r="F1127" s="15" t="str">
        <f>VLOOKUP(A1127,'[1]Coordinates cleaned'!$A:$I,9,0)</f>
        <v>Camusat</v>
      </c>
      <c r="G1127" s="15" t="str">
        <f>VLOOKUP(A1127,'[1]Coordinates cleaned'!$A:$J,10,0)</f>
        <v>Abu Kasamba</v>
      </c>
      <c r="H1127" s="9" t="s">
        <v>3367</v>
      </c>
      <c r="I1127">
        <f>VLOOKUP(A1127,'[1]Coordinates cleaned'!$A:$G,7,0)</f>
        <v>0.35344740000000002</v>
      </c>
      <c r="J1127">
        <f>VLOOKUP(A1127,'[1]Coordinates cleaned'!$A:$H,8,0)</f>
        <v>32.524663799999999</v>
      </c>
      <c r="K1127" s="10" t="s">
        <v>3371</v>
      </c>
      <c r="L1127" s="10"/>
    </row>
    <row r="1128" spans="1:14" x14ac:dyDescent="0.3">
      <c r="A1128">
        <v>606754</v>
      </c>
      <c r="B1128" t="s">
        <v>1502</v>
      </c>
      <c r="C1128" t="s">
        <v>4400</v>
      </c>
      <c r="D1128" t="s">
        <v>4400</v>
      </c>
      <c r="E1128" t="s">
        <v>4400</v>
      </c>
      <c r="F1128" s="15" t="str">
        <f>VLOOKUP(A1128,'[1]Coordinates cleaned'!$A:$I,9,0)</f>
        <v>Camusat</v>
      </c>
      <c r="G1128" s="15" t="str">
        <f>VLOOKUP(A1128,'[1]Coordinates cleaned'!$A:$J,10,0)</f>
        <v>Thomasi Seruyange</v>
      </c>
      <c r="H1128" s="9" t="s">
        <v>3367</v>
      </c>
      <c r="I1128">
        <f>VLOOKUP(A1128,'[1]Coordinates cleaned'!$A:$G,7,0)</f>
        <v>-1.3259999999999999E-3</v>
      </c>
      <c r="J1128">
        <f>VLOOKUP(A1128,'[1]Coordinates cleaned'!$A:$H,8,0)</f>
        <v>30.429900799999999</v>
      </c>
      <c r="K1128" s="10" t="s">
        <v>3371</v>
      </c>
      <c r="L1128" s="10"/>
    </row>
    <row r="1129" spans="1:14" x14ac:dyDescent="0.3">
      <c r="A1129">
        <v>609781</v>
      </c>
      <c r="B1129" t="s">
        <v>3828</v>
      </c>
      <c r="C1129" t="s">
        <v>4400</v>
      </c>
      <c r="D1129" t="s">
        <v>4400</v>
      </c>
      <c r="E1129" t="s">
        <v>4400</v>
      </c>
      <c r="F1129" s="15" t="str">
        <f>VLOOKUP(A1129,'[1]Coordinates cleaned'!$A:$I,9,0)</f>
        <v>Camusat</v>
      </c>
      <c r="G1129" s="15" t="str">
        <f>VLOOKUP(A1129,'[1]Coordinates cleaned'!$A:$J,10,0)</f>
        <v>Stephen Rwabwogo</v>
      </c>
      <c r="H1129" s="9" t="s">
        <v>3367</v>
      </c>
      <c r="I1129">
        <f>VLOOKUP(A1129,'[1]Coordinates cleaned'!$A:$G,7,0)</f>
        <v>0.76165170000000004</v>
      </c>
      <c r="J1129">
        <f>VLOOKUP(A1129,'[1]Coordinates cleaned'!$A:$H,8,0)</f>
        <v>30.1199783</v>
      </c>
      <c r="K1129" s="10" t="s">
        <v>3371</v>
      </c>
      <c r="L1129" s="10"/>
    </row>
    <row r="1130" spans="1:14" x14ac:dyDescent="0.3">
      <c r="A1130">
        <v>609776</v>
      </c>
      <c r="B1130" t="s">
        <v>1655</v>
      </c>
      <c r="C1130" t="s">
        <v>4400</v>
      </c>
      <c r="D1130" t="s">
        <v>4400</v>
      </c>
      <c r="E1130" t="s">
        <v>4400</v>
      </c>
      <c r="F1130" s="15" t="str">
        <f>VLOOKUP(A1130,'[1]Coordinates cleaned'!$A:$I,9,0)</f>
        <v>Netis</v>
      </c>
      <c r="G1130" s="15" t="str">
        <f>VLOOKUP(A1130,'[1]Coordinates cleaned'!$A:$J,10,0)</f>
        <v>Moses Wandera</v>
      </c>
      <c r="H1130" s="9" t="s">
        <v>3669</v>
      </c>
      <c r="I1130">
        <f>VLOOKUP(A1130,'[1]Coordinates cleaned'!$A:$G,7,0)</f>
        <v>1.7154433</v>
      </c>
      <c r="J1130">
        <f>VLOOKUP(A1130,'[1]Coordinates cleaned'!$A:$H,8,0)</f>
        <v>33.631515899999997</v>
      </c>
      <c r="K1130" s="10" t="s">
        <v>3371</v>
      </c>
      <c r="L1130" s="10"/>
    </row>
    <row r="1131" spans="1:14" x14ac:dyDescent="0.3">
      <c r="A1131">
        <v>701149</v>
      </c>
      <c r="B1131" t="s">
        <v>3429</v>
      </c>
      <c r="C1131" t="s">
        <v>4400</v>
      </c>
      <c r="D1131" t="s">
        <v>4400</v>
      </c>
      <c r="E1131" t="s">
        <v>4400</v>
      </c>
      <c r="F1131" s="15" t="str">
        <f>VLOOKUP(A1131,'[1]Coordinates cleaned'!$A:$I,9,0)</f>
        <v>Netis</v>
      </c>
      <c r="G1131" s="15" t="str">
        <f>VLOOKUP(A1131,'[1]Coordinates cleaned'!$A:$J,10,0)</f>
        <v>Paul Mbabazi</v>
      </c>
      <c r="H1131" s="9" t="s">
        <v>3669</v>
      </c>
      <c r="I1131">
        <f>VLOOKUP(A1131,'[1]Coordinates cleaned'!$A:$G,7,0)</f>
        <v>0.31555159999999999</v>
      </c>
      <c r="J1131">
        <f>VLOOKUP(A1131,'[1]Coordinates cleaned'!$A:$H,8,0)</f>
        <v>32.577525799999997</v>
      </c>
      <c r="K1131" s="10" t="s">
        <v>3371</v>
      </c>
      <c r="L1131" s="10"/>
    </row>
    <row r="1132" spans="1:14" x14ac:dyDescent="0.3">
      <c r="A1132">
        <v>609491</v>
      </c>
      <c r="B1132" t="s">
        <v>3829</v>
      </c>
      <c r="C1132" t="s">
        <v>4400</v>
      </c>
      <c r="D1132" t="s">
        <v>4400</v>
      </c>
      <c r="E1132" t="s">
        <v>4400</v>
      </c>
      <c r="F1132" s="15" t="s">
        <v>4334</v>
      </c>
      <c r="G1132" s="15" t="str">
        <f>VLOOKUP(A1132,'[1]Coordinates cleaned'!$A:$J,10,0)</f>
        <v>Benbridge Mulongo</v>
      </c>
      <c r="H1132" s="9" t="s">
        <v>3669</v>
      </c>
      <c r="I1132">
        <f>VLOOKUP(A1132,'[1]Coordinates cleaned'!$A:$G,7,0)</f>
        <v>0.3953313</v>
      </c>
      <c r="J1132">
        <f>VLOOKUP(A1132,'[1]Coordinates cleaned'!$A:$H,8,0)</f>
        <v>32.611742399999997</v>
      </c>
      <c r="K1132" s="10" t="s">
        <v>3371</v>
      </c>
      <c r="L1132" s="10"/>
      <c r="N1132" t="str">
        <f>VLOOKUP(A1132,NET_to_IENG!A:J,10,0)</f>
        <v>NET_to_IENG</v>
      </c>
    </row>
    <row r="1133" spans="1:14" x14ac:dyDescent="0.3">
      <c r="A1133">
        <v>606385</v>
      </c>
      <c r="B1133" t="s">
        <v>1230</v>
      </c>
      <c r="C1133" t="s">
        <v>4400</v>
      </c>
      <c r="D1133" t="s">
        <v>4400</v>
      </c>
      <c r="E1133" t="s">
        <v>4400</v>
      </c>
      <c r="F1133" s="15" t="str">
        <f>VLOOKUP(A1133,'[1]Coordinates cleaned'!$A:$I,9,0)</f>
        <v>I-Engineering</v>
      </c>
      <c r="G1133" s="15" t="str">
        <f>VLOOKUP(A1133,'[1]Coordinates cleaned'!$A:$J,10,0)</f>
        <v>Moses Kaganda</v>
      </c>
      <c r="H1133" s="9" t="s">
        <v>3368</v>
      </c>
      <c r="I1133">
        <f>VLOOKUP(A1133,'[1]Coordinates cleaned'!$A:$G,7,0)</f>
        <v>2.7626930999999999</v>
      </c>
      <c r="J1133">
        <f>VLOOKUP(A1133,'[1]Coordinates cleaned'!$A:$H,8,0)</f>
        <v>32.309275999999997</v>
      </c>
      <c r="K1133" s="10" t="s">
        <v>3371</v>
      </c>
      <c r="L1133" s="10"/>
    </row>
    <row r="1134" spans="1:14" x14ac:dyDescent="0.3">
      <c r="A1134">
        <v>607300</v>
      </c>
      <c r="B1134" t="s">
        <v>344</v>
      </c>
      <c r="C1134" t="s">
        <v>4400</v>
      </c>
      <c r="D1134" t="s">
        <v>4400</v>
      </c>
      <c r="E1134" t="s">
        <v>4400</v>
      </c>
      <c r="F1134" s="15" t="str">
        <f>VLOOKUP(A1134,'[1]Coordinates cleaned'!$A:$I,9,0)</f>
        <v>Camusat</v>
      </c>
      <c r="G1134" s="15" t="str">
        <f>VLOOKUP(A1134,'[1]Coordinates cleaned'!$A:$J,10,0)</f>
        <v>Abu Kasamba</v>
      </c>
      <c r="H1134" s="9" t="s">
        <v>3367</v>
      </c>
      <c r="I1134">
        <f>VLOOKUP(A1134,'[1]Coordinates cleaned'!$A:$G,7,0)</f>
        <v>0.28190999999999999</v>
      </c>
      <c r="J1134">
        <f>VLOOKUP(A1134,'[1]Coordinates cleaned'!$A:$H,8,0)</f>
        <v>32.5464761</v>
      </c>
      <c r="K1134" s="10" t="s">
        <v>3371</v>
      </c>
      <c r="L1134" s="10"/>
    </row>
    <row r="1135" spans="1:14" x14ac:dyDescent="0.3">
      <c r="A1135">
        <v>608072</v>
      </c>
      <c r="B1135" t="s">
        <v>2298</v>
      </c>
      <c r="C1135" t="s">
        <v>4400</v>
      </c>
      <c r="D1135" t="s">
        <v>4400</v>
      </c>
      <c r="E1135" t="s">
        <v>4400</v>
      </c>
      <c r="F1135" s="15" t="str">
        <f>VLOOKUP(A1135,'[1]Coordinates cleaned'!$A:$I,9,0)</f>
        <v>Netis</v>
      </c>
      <c r="G1135" s="15" t="str">
        <f>VLOOKUP(A1135,'[1]Coordinates cleaned'!$A:$J,10,0)</f>
        <v>Emmanuel Kafuko</v>
      </c>
      <c r="H1135" s="9" t="s">
        <v>3669</v>
      </c>
      <c r="I1135">
        <f>VLOOKUP(A1135,'[1]Coordinates cleaned'!$A:$G,7,0)</f>
        <v>0.25206919999999999</v>
      </c>
      <c r="J1135">
        <f>VLOOKUP(A1135,'[1]Coordinates cleaned'!$A:$H,8,0)</f>
        <v>33.942071599999998</v>
      </c>
      <c r="K1135" s="10" t="s">
        <v>3371</v>
      </c>
      <c r="L1135" s="10"/>
    </row>
    <row r="1136" spans="1:14" x14ac:dyDescent="0.3">
      <c r="A1136">
        <v>607460</v>
      </c>
      <c r="B1136" t="s">
        <v>2253</v>
      </c>
      <c r="C1136" t="s">
        <v>4400</v>
      </c>
      <c r="D1136" t="s">
        <v>4400</v>
      </c>
      <c r="E1136" t="s">
        <v>4400</v>
      </c>
      <c r="F1136" s="15" t="str">
        <f>VLOOKUP(A1136,'[1]Coordinates cleaned'!$A:$I,9,0)</f>
        <v>I-Engineering</v>
      </c>
      <c r="G1136" s="15" t="str">
        <f>VLOOKUP(A1136,'[1]Coordinates cleaned'!$A:$J,10,0)</f>
        <v>Joash Lubwama</v>
      </c>
      <c r="H1136" s="9" t="s">
        <v>3368</v>
      </c>
      <c r="I1136">
        <f>VLOOKUP(A1136,'[1]Coordinates cleaned'!$A:$G,7,0)</f>
        <v>0.33526489999999998</v>
      </c>
      <c r="J1136">
        <f>VLOOKUP(A1136,'[1]Coordinates cleaned'!$A:$H,8,0)</f>
        <v>32.567077400000002</v>
      </c>
      <c r="K1136" s="10" t="s">
        <v>3371</v>
      </c>
      <c r="L1136" s="10"/>
    </row>
    <row r="1137" spans="1:13" x14ac:dyDescent="0.3">
      <c r="A1137">
        <v>608297</v>
      </c>
      <c r="B1137" t="s">
        <v>2516</v>
      </c>
      <c r="C1137" t="s">
        <v>4400</v>
      </c>
      <c r="D1137" t="s">
        <v>4400</v>
      </c>
      <c r="E1137" t="s">
        <v>4400</v>
      </c>
      <c r="F1137" s="15" t="str">
        <f>VLOOKUP(A1137,'[1]Coordinates cleaned'!$A:$I,9,0)</f>
        <v>Netis</v>
      </c>
      <c r="G1137" s="15" t="str">
        <f>VLOOKUP(A1137,'[1]Coordinates cleaned'!$A:$J,10,0)</f>
        <v>Emmanuel Kafuko</v>
      </c>
      <c r="H1137" s="9" t="s">
        <v>3669</v>
      </c>
      <c r="I1137">
        <f>VLOOKUP(A1137,'[1]Coordinates cleaned'!$A:$G,7,0)</f>
        <v>2.1283199999999999E-2</v>
      </c>
      <c r="J1137">
        <f>VLOOKUP(A1137,'[1]Coordinates cleaned'!$A:$H,8,0)</f>
        <v>33.639725800000001</v>
      </c>
      <c r="K1137" s="10" t="s">
        <v>3371</v>
      </c>
      <c r="L1137" s="10"/>
    </row>
    <row r="1138" spans="1:13" x14ac:dyDescent="0.3">
      <c r="A1138">
        <v>607648</v>
      </c>
      <c r="B1138" t="s">
        <v>1956</v>
      </c>
      <c r="C1138" t="s">
        <v>4400</v>
      </c>
      <c r="D1138" t="s">
        <v>4400</v>
      </c>
      <c r="E1138" t="s">
        <v>4400</v>
      </c>
      <c r="F1138" s="15" t="str">
        <f>VLOOKUP(A1138,'[1]Coordinates cleaned'!$A:$I,9,0)</f>
        <v>Camusat</v>
      </c>
      <c r="G1138" s="15" t="str">
        <f>VLOOKUP(A1138,'[1]Coordinates cleaned'!$A:$J,10,0)</f>
        <v>Abu Kasamba</v>
      </c>
      <c r="H1138" s="9" t="s">
        <v>3367</v>
      </c>
      <c r="I1138">
        <f>VLOOKUP(A1138,'[1]Coordinates cleaned'!$A:$G,7,0)</f>
        <v>6.5720799999999996E-2</v>
      </c>
      <c r="J1138">
        <f>VLOOKUP(A1138,'[1]Coordinates cleaned'!$A:$H,8,0)</f>
        <v>32.4768531</v>
      </c>
      <c r="K1138" s="10" t="s">
        <v>3371</v>
      </c>
      <c r="L1138" s="10"/>
    </row>
    <row r="1139" spans="1:13" x14ac:dyDescent="0.3">
      <c r="A1139">
        <v>605788</v>
      </c>
      <c r="B1139" t="s">
        <v>985</v>
      </c>
      <c r="C1139" t="s">
        <v>4400</v>
      </c>
      <c r="D1139" t="s">
        <v>4400</v>
      </c>
      <c r="E1139" t="s">
        <v>4400</v>
      </c>
      <c r="F1139" s="15" t="str">
        <f>VLOOKUP(A1139,'[1]Coordinates cleaned'!$A:$I,9,0)</f>
        <v>I-Engineering</v>
      </c>
      <c r="G1139" s="15" t="str">
        <f>VLOOKUP(A1139,'[1]Coordinates cleaned'!$A:$J,10,0)</f>
        <v>Latima Musoke</v>
      </c>
      <c r="H1139" s="9" t="s">
        <v>3368</v>
      </c>
      <c r="I1139">
        <f>VLOOKUP(A1139,'[1]Coordinates cleaned'!$A:$G,7,0)</f>
        <v>1.7872699999999999</v>
      </c>
      <c r="J1139">
        <f>VLOOKUP(A1139,'[1]Coordinates cleaned'!$A:$H,8,0)</f>
        <v>31.8754633333333</v>
      </c>
      <c r="K1139" s="10" t="s">
        <v>3371</v>
      </c>
      <c r="L1139" s="10"/>
    </row>
    <row r="1140" spans="1:13" x14ac:dyDescent="0.3">
      <c r="A1140">
        <v>701820</v>
      </c>
      <c r="B1140" t="s">
        <v>3830</v>
      </c>
      <c r="C1140" t="s">
        <v>4400</v>
      </c>
      <c r="D1140" t="s">
        <v>4400</v>
      </c>
      <c r="E1140" t="s">
        <v>4400</v>
      </c>
      <c r="F1140" s="15" t="s">
        <v>4338</v>
      </c>
      <c r="G1140" s="15" t="str">
        <f>VLOOKUP(A1140,'[1]Coordinates cleaned'!$A:$J,10,0)</f>
        <v>Innocent Ayiko</v>
      </c>
      <c r="H1140" s="9" t="s">
        <v>3368</v>
      </c>
      <c r="I1140">
        <f>VLOOKUP(A1140,'[1]Coordinates cleaned'!$A:$G,7,0)</f>
        <v>2.5679892</v>
      </c>
      <c r="J1140">
        <f>VLOOKUP(A1140,'[1]Coordinates cleaned'!$A:$H,8,0)</f>
        <v>30.920723500000001</v>
      </c>
      <c r="K1140" s="10" t="s">
        <v>3371</v>
      </c>
      <c r="L1140" s="10" t="str">
        <f>VLOOKUP(A1140,IENG_to_New_Vendor!A:H,8,0)</f>
        <v>IENG_to_New_Vendor</v>
      </c>
    </row>
    <row r="1141" spans="1:13" x14ac:dyDescent="0.3">
      <c r="A1141">
        <v>605458</v>
      </c>
      <c r="B1141" t="s">
        <v>580</v>
      </c>
      <c r="C1141" t="s">
        <v>4400</v>
      </c>
      <c r="D1141" t="s">
        <v>4400</v>
      </c>
      <c r="E1141" t="s">
        <v>4400</v>
      </c>
      <c r="F1141" s="15" t="str">
        <f>VLOOKUP(A1141,'[1]Coordinates cleaned'!$A:$I,9,0)</f>
        <v>Camusat</v>
      </c>
      <c r="G1141" s="15" t="str">
        <f>VLOOKUP(A1141,'[1]Coordinates cleaned'!$A:$J,10,0)</f>
        <v>Stephen Rwabwogo</v>
      </c>
      <c r="H1141" s="9" t="s">
        <v>3367</v>
      </c>
      <c r="I1141">
        <f>VLOOKUP(A1141,'[1]Coordinates cleaned'!$A:$G,7,0)</f>
        <v>0.52334590000000003</v>
      </c>
      <c r="J1141">
        <f>VLOOKUP(A1141,'[1]Coordinates cleaned'!$A:$H,8,0)</f>
        <v>30.915563299999999</v>
      </c>
      <c r="K1141" s="10" t="s">
        <v>3371</v>
      </c>
      <c r="L1141" s="10"/>
    </row>
    <row r="1142" spans="1:13" x14ac:dyDescent="0.3">
      <c r="A1142">
        <v>605348</v>
      </c>
      <c r="B1142" t="s">
        <v>402</v>
      </c>
      <c r="C1142" t="s">
        <v>4400</v>
      </c>
      <c r="D1142" t="s">
        <v>4400</v>
      </c>
      <c r="E1142" t="s">
        <v>4400</v>
      </c>
      <c r="F1142" s="15" t="str">
        <f>VLOOKUP(A1142,'[1]Coordinates cleaned'!$A:$I,9,0)</f>
        <v>Netis</v>
      </c>
      <c r="G1142" s="15" t="str">
        <f>VLOOKUP(A1142,'[1]Coordinates cleaned'!$A:$J,10,0)</f>
        <v>Moses Wandera</v>
      </c>
      <c r="H1142" s="9" t="s">
        <v>3669</v>
      </c>
      <c r="I1142">
        <f>VLOOKUP(A1142,'[1]Coordinates cleaned'!$A:$G,7,0)</f>
        <v>1.8853591999999999</v>
      </c>
      <c r="J1142">
        <f>VLOOKUP(A1142,'[1]Coordinates cleaned'!$A:$H,8,0)</f>
        <v>33.929570900000002</v>
      </c>
      <c r="K1142" s="10" t="s">
        <v>3371</v>
      </c>
      <c r="L1142" s="10"/>
    </row>
    <row r="1143" spans="1:13" x14ac:dyDescent="0.3">
      <c r="A1143">
        <v>605576</v>
      </c>
      <c r="B1143" t="s">
        <v>789</v>
      </c>
      <c r="C1143" t="s">
        <v>4400</v>
      </c>
      <c r="D1143" t="s">
        <v>4400</v>
      </c>
      <c r="E1143" t="s">
        <v>4400</v>
      </c>
      <c r="F1143" s="15" t="str">
        <f>VLOOKUP(A1143,'[1]Coordinates cleaned'!$A:$I,9,0)</f>
        <v>I-Engineering</v>
      </c>
      <c r="G1143" s="15" t="str">
        <f>VLOOKUP(A1143,'[1]Coordinates cleaned'!$A:$J,10,0)</f>
        <v>Robert Otim</v>
      </c>
      <c r="H1143" s="9" t="s">
        <v>3368</v>
      </c>
      <c r="I1143">
        <f>VLOOKUP(A1143,'[1]Coordinates cleaned'!$A:$G,7,0)</f>
        <v>0.83859170000000005</v>
      </c>
      <c r="J1143">
        <f>VLOOKUP(A1143,'[1]Coordinates cleaned'!$A:$H,8,0)</f>
        <v>32.644528299999998</v>
      </c>
      <c r="K1143" s="10" t="s">
        <v>3371</v>
      </c>
      <c r="L1143" s="10"/>
    </row>
    <row r="1144" spans="1:13" x14ac:dyDescent="0.3">
      <c r="A1144">
        <v>609106</v>
      </c>
      <c r="B1144" t="s">
        <v>580</v>
      </c>
      <c r="C1144" t="s">
        <v>4400</v>
      </c>
      <c r="D1144" t="s">
        <v>4400</v>
      </c>
      <c r="E1144" t="s">
        <v>4400</v>
      </c>
      <c r="F1144" s="15" t="str">
        <f>VLOOKUP(A1144,'[1]Coordinates cleaned'!$A:$I,9,0)</f>
        <v>Camusat</v>
      </c>
      <c r="G1144" s="15" t="str">
        <f>VLOOKUP(A1144,'[1]Coordinates cleaned'!$A:$J,10,0)</f>
        <v>Stephen Rwabwogo</v>
      </c>
      <c r="H1144" s="9" t="s">
        <v>3367</v>
      </c>
      <c r="I1144">
        <f>VLOOKUP(A1144,'[1]Coordinates cleaned'!$A:$G,7,0)</f>
        <v>0.52283460000000004</v>
      </c>
      <c r="J1144">
        <f>VLOOKUP(A1144,'[1]Coordinates cleaned'!$A:$H,8,0)</f>
        <v>30.915486999999999</v>
      </c>
      <c r="K1144" s="10" t="s">
        <v>3371</v>
      </c>
      <c r="L1144" s="10"/>
    </row>
    <row r="1145" spans="1:13" x14ac:dyDescent="0.3">
      <c r="A1145">
        <v>606627</v>
      </c>
      <c r="B1145" t="s">
        <v>1438</v>
      </c>
      <c r="C1145" t="s">
        <v>4400</v>
      </c>
      <c r="D1145" t="s">
        <v>4400</v>
      </c>
      <c r="E1145" t="s">
        <v>4400</v>
      </c>
      <c r="F1145" s="15" t="str">
        <f>VLOOKUP(A1145,'[1]Coordinates cleaned'!$A:$I,9,0)</f>
        <v>I-Engineering</v>
      </c>
      <c r="G1145" s="15" t="str">
        <f>VLOOKUP(A1145,'[1]Coordinates cleaned'!$A:$J,10,0)</f>
        <v>Muhamood Kyongo</v>
      </c>
      <c r="H1145" s="9" t="s">
        <v>3368</v>
      </c>
      <c r="I1145">
        <f>VLOOKUP(A1145,'[1]Coordinates cleaned'!$A:$G,7,0)</f>
        <v>2.6862263999999998</v>
      </c>
      <c r="J1145">
        <f>VLOOKUP(A1145,'[1]Coordinates cleaned'!$A:$H,8,0)</f>
        <v>33.197047300000001</v>
      </c>
      <c r="K1145" s="10" t="s">
        <v>3371</v>
      </c>
      <c r="L1145" s="10"/>
    </row>
    <row r="1146" spans="1:13" x14ac:dyDescent="0.3">
      <c r="A1146">
        <v>606009</v>
      </c>
      <c r="B1146" t="s">
        <v>688</v>
      </c>
      <c r="C1146" t="s">
        <v>4400</v>
      </c>
      <c r="D1146" t="s">
        <v>4400</v>
      </c>
      <c r="E1146" t="s">
        <v>4400</v>
      </c>
      <c r="F1146" s="15" t="str">
        <f>VLOOKUP(A1146,'[1]Coordinates cleaned'!$A:$I,9,0)</f>
        <v>Netis</v>
      </c>
      <c r="G1146" s="15" t="str">
        <f>VLOOKUP(A1146,'[1]Coordinates cleaned'!$A:$J,10,0)</f>
        <v>Moses Wandera</v>
      </c>
      <c r="H1146" s="9" t="s">
        <v>3669</v>
      </c>
      <c r="I1146">
        <f>VLOOKUP(A1146,'[1]Coordinates cleaned'!$A:$G,7,0)</f>
        <v>3.535126</v>
      </c>
      <c r="J1146">
        <f>VLOOKUP(A1146,'[1]Coordinates cleaned'!$A:$H,8,0)</f>
        <v>34.123327500000002</v>
      </c>
      <c r="K1146" s="10" t="s">
        <v>3371</v>
      </c>
      <c r="L1146" s="10"/>
    </row>
    <row r="1147" spans="1:13" x14ac:dyDescent="0.3">
      <c r="A1147">
        <v>701275</v>
      </c>
      <c r="B1147" t="s">
        <v>3537</v>
      </c>
      <c r="C1147" t="s">
        <v>4400</v>
      </c>
      <c r="D1147" t="s">
        <v>4400</v>
      </c>
      <c r="E1147" t="s">
        <v>4400</v>
      </c>
      <c r="F1147" s="15" t="str">
        <f>VLOOKUP(A1147,'[1]Coordinates cleaned'!$A:$I,9,0)</f>
        <v>Netis</v>
      </c>
      <c r="G1147" s="15" t="str">
        <f>VLOOKUP(A1147,'[1]Coordinates cleaned'!$A:$J,10,0)</f>
        <v>Jude Musana</v>
      </c>
      <c r="H1147" s="9" t="s">
        <v>3669</v>
      </c>
      <c r="I1147">
        <f>VLOOKUP(A1147,'[1]Coordinates cleaned'!$A:$G,7,0)</f>
        <v>1.3599839</v>
      </c>
      <c r="J1147">
        <f>VLOOKUP(A1147,'[1]Coordinates cleaned'!$A:$H,8,0)</f>
        <v>34.636933366666703</v>
      </c>
      <c r="K1147" s="10" t="s">
        <v>3371</v>
      </c>
      <c r="L1147" s="10"/>
    </row>
    <row r="1148" spans="1:13" x14ac:dyDescent="0.3">
      <c r="A1148">
        <v>607062</v>
      </c>
      <c r="B1148" t="s">
        <v>1618</v>
      </c>
      <c r="C1148" t="s">
        <v>4400</v>
      </c>
      <c r="D1148" t="s">
        <v>4400</v>
      </c>
      <c r="E1148" t="s">
        <v>4400</v>
      </c>
      <c r="F1148" s="15" t="str">
        <f>VLOOKUP(A1148,'[1]Coordinates cleaned'!$A:$I,9,0)</f>
        <v>Camusat</v>
      </c>
      <c r="G1148" s="15" t="str">
        <f>VLOOKUP(A1148,'[1]Coordinates cleaned'!$A:$J,10,0)</f>
        <v>Christopher Alituha</v>
      </c>
      <c r="H1148" s="9" t="s">
        <v>3367</v>
      </c>
      <c r="I1148">
        <f>VLOOKUP(A1148,'[1]Coordinates cleaned'!$A:$G,7,0)</f>
        <v>0.35123720000000003</v>
      </c>
      <c r="J1148">
        <f>VLOOKUP(A1148,'[1]Coordinates cleaned'!$A:$H,8,0)</f>
        <v>32.460326000000002</v>
      </c>
      <c r="K1148" s="10" t="s">
        <v>3371</v>
      </c>
      <c r="L1148" s="10"/>
    </row>
    <row r="1149" spans="1:13" x14ac:dyDescent="0.3">
      <c r="A1149">
        <v>609480</v>
      </c>
      <c r="B1149" t="s">
        <v>2728</v>
      </c>
      <c r="C1149" t="s">
        <v>4400</v>
      </c>
      <c r="D1149" t="s">
        <v>4400</v>
      </c>
      <c r="E1149" t="s">
        <v>4400</v>
      </c>
      <c r="F1149" s="15" t="str">
        <f>VLOOKUP(A1149,'[1]Coordinates cleaned'!$A:$I,9,0)</f>
        <v>Netis</v>
      </c>
      <c r="G1149" s="15" t="str">
        <f>VLOOKUP(A1149,'[1]Coordinates cleaned'!$A:$J,10,0)</f>
        <v>Benbridge Mulongo</v>
      </c>
      <c r="H1149" s="9" t="s">
        <v>3669</v>
      </c>
      <c r="I1149">
        <f>VLOOKUP(A1149,'[1]Coordinates cleaned'!$A:$G,7,0)</f>
        <v>0.35670439999999998</v>
      </c>
      <c r="J1149">
        <f>VLOOKUP(A1149,'[1]Coordinates cleaned'!$A:$H,8,0)</f>
        <v>32.678257199999997</v>
      </c>
      <c r="K1149" s="10" t="s">
        <v>3371</v>
      </c>
      <c r="L1149" s="10"/>
    </row>
    <row r="1150" spans="1:13" x14ac:dyDescent="0.3">
      <c r="A1150">
        <v>605255</v>
      </c>
      <c r="B1150" t="s">
        <v>321</v>
      </c>
      <c r="C1150" t="s">
        <v>4400</v>
      </c>
      <c r="D1150" t="s">
        <v>4400</v>
      </c>
      <c r="E1150" t="s">
        <v>4400</v>
      </c>
      <c r="F1150" s="15" t="str">
        <f>VLOOKUP(A1150,'[1]Coordinates cleaned'!$A:$I,9,0)</f>
        <v>Camusat</v>
      </c>
      <c r="G1150" s="15" t="str">
        <f>VLOOKUP(A1150,'[1]Coordinates cleaned'!$A:$J,10,0)</f>
        <v>Abu Kasamba</v>
      </c>
      <c r="H1150" s="9" t="s">
        <v>3367</v>
      </c>
      <c r="I1150">
        <f>VLOOKUP(A1150,'[1]Coordinates cleaned'!$A:$G,7,0)</f>
        <v>9.4749E-2</v>
      </c>
      <c r="J1150">
        <f>VLOOKUP(A1150,'[1]Coordinates cleaned'!$A:$H,8,0)</f>
        <v>32.504907199999998</v>
      </c>
      <c r="K1150" s="10" t="s">
        <v>3371</v>
      </c>
      <c r="L1150" s="10"/>
    </row>
    <row r="1151" spans="1:13" x14ac:dyDescent="0.3">
      <c r="A1151">
        <v>609591</v>
      </c>
      <c r="B1151" t="s">
        <v>2777</v>
      </c>
      <c r="C1151" t="s">
        <v>4400</v>
      </c>
      <c r="D1151" t="s">
        <v>4400</v>
      </c>
      <c r="E1151" t="s">
        <v>4400</v>
      </c>
      <c r="F1151" s="15" t="s">
        <v>4312</v>
      </c>
      <c r="G1151" s="15" t="str">
        <f>VLOOKUP(A1151,'[1]Coordinates cleaned'!$A:$J,10,0)</f>
        <v>Christopher Alituha</v>
      </c>
      <c r="H1151" s="9" t="s">
        <v>3367</v>
      </c>
      <c r="I1151">
        <f>VLOOKUP(A1151,'[1]Coordinates cleaned'!$A:$G,7,0)</f>
        <v>1.0630759999999999</v>
      </c>
      <c r="J1151">
        <f>VLOOKUP(A1151,'[1]Coordinates cleaned'!$A:$H,8,0)</f>
        <v>31.410336699999998</v>
      </c>
      <c r="K1151" s="10" t="s">
        <v>3371</v>
      </c>
      <c r="L1151" s="10"/>
      <c r="M1151" t="str">
        <f>VLOOKUP(A1151,'CAM to IENG'!A:O,15,0)</f>
        <v>CAM_to_IENG</v>
      </c>
    </row>
    <row r="1152" spans="1:13" x14ac:dyDescent="0.3">
      <c r="A1152">
        <v>605534</v>
      </c>
      <c r="B1152" t="s">
        <v>727</v>
      </c>
      <c r="C1152" t="s">
        <v>4400</v>
      </c>
      <c r="D1152" t="s">
        <v>4400</v>
      </c>
      <c r="E1152" t="s">
        <v>4400</v>
      </c>
      <c r="F1152" s="15" t="str">
        <f>VLOOKUP(A1152,'[1]Coordinates cleaned'!$A:$I,9,0)</f>
        <v>I-Engineering</v>
      </c>
      <c r="G1152" s="15" t="str">
        <f>VLOOKUP(A1152,'[1]Coordinates cleaned'!$A:$J,10,0)</f>
        <v>Muhamood Kyongo</v>
      </c>
      <c r="H1152" s="9" t="s">
        <v>3368</v>
      </c>
      <c r="I1152">
        <f>VLOOKUP(A1152,'[1]Coordinates cleaned'!$A:$G,7,0)</f>
        <v>2.2347788999999998</v>
      </c>
      <c r="J1152">
        <f>VLOOKUP(A1152,'[1]Coordinates cleaned'!$A:$H,8,0)</f>
        <v>32.892944900000003</v>
      </c>
      <c r="K1152" s="10" t="s">
        <v>3371</v>
      </c>
      <c r="L1152" s="10"/>
    </row>
    <row r="1153" spans="1:12" x14ac:dyDescent="0.3">
      <c r="A1153">
        <v>607549</v>
      </c>
      <c r="B1153" t="s">
        <v>1676</v>
      </c>
      <c r="C1153" t="s">
        <v>4400</v>
      </c>
      <c r="D1153" t="s">
        <v>4400</v>
      </c>
      <c r="E1153" t="s">
        <v>4400</v>
      </c>
      <c r="F1153" s="15" t="str">
        <f>VLOOKUP(A1153,'[1]Coordinates cleaned'!$A:$I,9,0)</f>
        <v>Camusat</v>
      </c>
      <c r="G1153" s="15" t="str">
        <f>VLOOKUP(A1153,'[1]Coordinates cleaned'!$A:$J,10,0)</f>
        <v>Abu Kasamba</v>
      </c>
      <c r="H1153" s="9" t="s">
        <v>3367</v>
      </c>
      <c r="I1153">
        <f>VLOOKUP(A1153,'[1]Coordinates cleaned'!$A:$G,7,0)</f>
        <v>0.14475740000000001</v>
      </c>
      <c r="J1153">
        <f>VLOOKUP(A1153,'[1]Coordinates cleaned'!$A:$H,8,0)</f>
        <v>32.545020399999999</v>
      </c>
      <c r="K1153" s="10" t="s">
        <v>3371</v>
      </c>
      <c r="L1153" s="10"/>
    </row>
    <row r="1154" spans="1:12" x14ac:dyDescent="0.3">
      <c r="A1154">
        <v>606339</v>
      </c>
      <c r="B1154" t="s">
        <v>1181</v>
      </c>
      <c r="C1154" t="s">
        <v>4400</v>
      </c>
      <c r="D1154" t="s">
        <v>4400</v>
      </c>
      <c r="E1154" t="s">
        <v>4400</v>
      </c>
      <c r="F1154" s="15" t="str">
        <f>VLOOKUP(A1154,'[1]Coordinates cleaned'!$A:$I,9,0)</f>
        <v>Netis</v>
      </c>
      <c r="G1154" s="15" t="str">
        <f>VLOOKUP(A1154,'[1]Coordinates cleaned'!$A:$J,10,0)</f>
        <v>Emmanuel Kafuko</v>
      </c>
      <c r="H1154" s="9" t="s">
        <v>3669</v>
      </c>
      <c r="I1154">
        <f>VLOOKUP(A1154,'[1]Coordinates cleaned'!$A:$G,7,0)</f>
        <v>0.51641870000000001</v>
      </c>
      <c r="J1154">
        <f>VLOOKUP(A1154,'[1]Coordinates cleaned'!$A:$H,8,0)</f>
        <v>33.344330300000003</v>
      </c>
      <c r="K1154" s="10" t="s">
        <v>3371</v>
      </c>
      <c r="L1154" s="10"/>
    </row>
    <row r="1155" spans="1:12" x14ac:dyDescent="0.3">
      <c r="A1155">
        <v>608063</v>
      </c>
      <c r="B1155" t="s">
        <v>1913</v>
      </c>
      <c r="C1155" t="s">
        <v>4400</v>
      </c>
      <c r="D1155" t="s">
        <v>4400</v>
      </c>
      <c r="E1155" t="s">
        <v>4400</v>
      </c>
      <c r="F1155" s="15" t="str">
        <f>VLOOKUP(A1155,'[1]Coordinates cleaned'!$A:$I,9,0)</f>
        <v>Netis</v>
      </c>
      <c r="G1155" s="15" t="str">
        <f>VLOOKUP(A1155,'[1]Coordinates cleaned'!$A:$J,10,0)</f>
        <v>Jude Musana</v>
      </c>
      <c r="H1155" s="9" t="s">
        <v>3669</v>
      </c>
      <c r="I1155">
        <f>VLOOKUP(A1155,'[1]Coordinates cleaned'!$A:$G,7,0)</f>
        <v>0.97193499999999999</v>
      </c>
      <c r="J1155">
        <f>VLOOKUP(A1155,'[1]Coordinates cleaned'!$A:$H,8,0)</f>
        <v>34.169878333333301</v>
      </c>
      <c r="K1155" s="10" t="s">
        <v>3371</v>
      </c>
      <c r="L1155" s="10"/>
    </row>
    <row r="1156" spans="1:12" x14ac:dyDescent="0.3">
      <c r="A1156">
        <v>609807</v>
      </c>
      <c r="B1156" t="s">
        <v>2967</v>
      </c>
      <c r="C1156" t="s">
        <v>4400</v>
      </c>
      <c r="D1156" t="s">
        <v>4400</v>
      </c>
      <c r="E1156" t="s">
        <v>4400</v>
      </c>
      <c r="F1156" s="15" t="str">
        <f>VLOOKUP(A1156,'[1]Coordinates cleaned'!$A:$I,9,0)</f>
        <v>Camusat</v>
      </c>
      <c r="G1156" s="15" t="str">
        <f>VLOOKUP(A1156,'[1]Coordinates cleaned'!$A:$J,10,0)</f>
        <v>Thomasi Seruyange</v>
      </c>
      <c r="H1156" s="9" t="s">
        <v>3367</v>
      </c>
      <c r="I1156">
        <f>VLOOKUP(A1156,'[1]Coordinates cleaned'!$A:$G,7,0)</f>
        <v>-0.56869380000000003</v>
      </c>
      <c r="J1156">
        <f>VLOOKUP(A1156,'[1]Coordinates cleaned'!$A:$H,8,0)</f>
        <v>30.917296199999999</v>
      </c>
      <c r="K1156" s="10" t="s">
        <v>3371</v>
      </c>
      <c r="L1156" s="10"/>
    </row>
    <row r="1157" spans="1:12" x14ac:dyDescent="0.3">
      <c r="A1157">
        <v>605979</v>
      </c>
      <c r="B1157" t="s">
        <v>545</v>
      </c>
      <c r="C1157" t="s">
        <v>4400</v>
      </c>
      <c r="D1157" t="s">
        <v>4400</v>
      </c>
      <c r="E1157" t="s">
        <v>4400</v>
      </c>
      <c r="F1157" s="15" t="str">
        <f>VLOOKUP(A1157,'[1]Coordinates cleaned'!$A:$I,9,0)</f>
        <v>Camusat</v>
      </c>
      <c r="G1157" s="15" t="str">
        <f>VLOOKUP(A1157,'[1]Coordinates cleaned'!$A:$J,10,0)</f>
        <v>Denis Masaba</v>
      </c>
      <c r="H1157" s="9" t="s">
        <v>3367</v>
      </c>
      <c r="I1157">
        <f>VLOOKUP(A1157,'[1]Coordinates cleaned'!$A:$G,7,0)</f>
        <v>-0.41393079999999999</v>
      </c>
      <c r="J1157">
        <f>VLOOKUP(A1157,'[1]Coordinates cleaned'!$A:$H,8,0)</f>
        <v>29.776131500000002</v>
      </c>
      <c r="K1157" s="10" t="s">
        <v>3371</v>
      </c>
      <c r="L1157" s="10"/>
    </row>
    <row r="1158" spans="1:12" x14ac:dyDescent="0.3">
      <c r="A1158">
        <v>608580</v>
      </c>
      <c r="B1158" t="s">
        <v>3831</v>
      </c>
      <c r="C1158" t="s">
        <v>4400</v>
      </c>
      <c r="D1158" t="s">
        <v>4400</v>
      </c>
      <c r="E1158" t="s">
        <v>4400</v>
      </c>
      <c r="F1158" s="15" t="s">
        <v>4338</v>
      </c>
      <c r="G1158" s="15" t="str">
        <f>VLOOKUP(A1158,'[1]Coordinates cleaned'!$A:$J,10,0)</f>
        <v>Innocent Ayiko</v>
      </c>
      <c r="H1158" s="9" t="s">
        <v>3368</v>
      </c>
      <c r="I1158">
        <f>VLOOKUP(A1158,'[1]Coordinates cleaned'!$A:$G,7,0)</f>
        <v>3.4237533</v>
      </c>
      <c r="J1158">
        <f>VLOOKUP(A1158,'[1]Coordinates cleaned'!$A:$H,8,0)</f>
        <v>30.9687327</v>
      </c>
      <c r="K1158" s="10" t="s">
        <v>3371</v>
      </c>
      <c r="L1158" s="10" t="str">
        <f>VLOOKUP(A1158,IENG_to_New_Vendor!A:H,8,0)</f>
        <v>IENG_to_New_Vendor</v>
      </c>
    </row>
    <row r="1159" spans="1:12" x14ac:dyDescent="0.3">
      <c r="A1159">
        <v>605665</v>
      </c>
      <c r="B1159" t="s">
        <v>876</v>
      </c>
      <c r="C1159" t="s">
        <v>4400</v>
      </c>
      <c r="D1159" t="s">
        <v>4400</v>
      </c>
      <c r="E1159" t="s">
        <v>4400</v>
      </c>
      <c r="F1159" s="15" t="str">
        <f>VLOOKUP(A1159,'[1]Coordinates cleaned'!$A:$I,9,0)</f>
        <v>Camusat</v>
      </c>
      <c r="G1159" s="15" t="str">
        <f>VLOOKUP(A1159,'[1]Coordinates cleaned'!$A:$J,10,0)</f>
        <v>Abu Kasamba</v>
      </c>
      <c r="H1159" s="9" t="s">
        <v>3367</v>
      </c>
      <c r="I1159">
        <f>VLOOKUP(A1159,'[1]Coordinates cleaned'!$A:$G,7,0)</f>
        <v>6.1520699999999998E-2</v>
      </c>
      <c r="J1159">
        <f>VLOOKUP(A1159,'[1]Coordinates cleaned'!$A:$H,8,0)</f>
        <v>32.472037299999997</v>
      </c>
      <c r="K1159" s="10" t="s">
        <v>3371</v>
      </c>
      <c r="L1159" s="10"/>
    </row>
    <row r="1160" spans="1:12" x14ac:dyDescent="0.3">
      <c r="A1160">
        <v>605911</v>
      </c>
      <c r="B1160" t="s">
        <v>3832</v>
      </c>
      <c r="C1160" t="s">
        <v>4400</v>
      </c>
      <c r="D1160" t="s">
        <v>4400</v>
      </c>
      <c r="E1160" t="s">
        <v>4400</v>
      </c>
      <c r="F1160" s="15" t="str">
        <f>VLOOKUP(A1160,'[1]Coordinates cleaned'!$A:$I,9,0)</f>
        <v>Camusat</v>
      </c>
      <c r="G1160" s="15" t="str">
        <f>VLOOKUP(A1160,'[1]Coordinates cleaned'!$A:$J,10,0)</f>
        <v>Stephen Rwabwogo</v>
      </c>
      <c r="H1160" s="9" t="s">
        <v>3367</v>
      </c>
      <c r="I1160">
        <f>VLOOKUP(A1160,'[1]Coordinates cleaned'!$A:$G,7,0)</f>
        <v>0.91594166666666699</v>
      </c>
      <c r="J1160">
        <f>VLOOKUP(A1160,'[1]Coordinates cleaned'!$A:$H,8,0)</f>
        <v>30.756180000000001</v>
      </c>
      <c r="K1160" s="10" t="s">
        <v>3371</v>
      </c>
      <c r="L1160" s="10"/>
    </row>
    <row r="1161" spans="1:12" x14ac:dyDescent="0.3">
      <c r="A1161">
        <v>609622</v>
      </c>
      <c r="B1161" t="s">
        <v>2773</v>
      </c>
      <c r="C1161" t="s">
        <v>4400</v>
      </c>
      <c r="D1161" t="s">
        <v>4400</v>
      </c>
      <c r="E1161" t="s">
        <v>4400</v>
      </c>
      <c r="F1161" s="15" t="str">
        <f>VLOOKUP(A1161,'[1]Coordinates cleaned'!$A:$I,9,0)</f>
        <v>Camusat</v>
      </c>
      <c r="G1161" s="15" t="str">
        <f>VLOOKUP(A1161,'[1]Coordinates cleaned'!$A:$J,10,0)</f>
        <v>Stephen Rwabwogo</v>
      </c>
      <c r="H1161" s="9" t="s">
        <v>3367</v>
      </c>
      <c r="I1161">
        <f>VLOOKUP(A1161,'[1]Coordinates cleaned'!$A:$G,7,0)</f>
        <v>0.78478000000000003</v>
      </c>
      <c r="J1161">
        <f>VLOOKUP(A1161,'[1]Coordinates cleaned'!$A:$H,8,0)</f>
        <v>30.125005000000002</v>
      </c>
      <c r="K1161" s="10" t="s">
        <v>3371</v>
      </c>
      <c r="L1161" s="10"/>
    </row>
    <row r="1162" spans="1:12" x14ac:dyDescent="0.3">
      <c r="A1162">
        <v>605501</v>
      </c>
      <c r="B1162" t="s">
        <v>665</v>
      </c>
      <c r="C1162" t="s">
        <v>4400</v>
      </c>
      <c r="D1162" t="s">
        <v>4400</v>
      </c>
      <c r="E1162" t="s">
        <v>4400</v>
      </c>
      <c r="F1162" s="15" t="str">
        <f>VLOOKUP(A1162,'[1]Coordinates cleaned'!$A:$I,9,0)</f>
        <v>I-Engineering</v>
      </c>
      <c r="G1162" s="15" t="str">
        <f>VLOOKUP(A1162,'[1]Coordinates cleaned'!$A:$J,10,0)</f>
        <v>Joash Lubwama</v>
      </c>
      <c r="H1162" s="9" t="s">
        <v>3368</v>
      </c>
      <c r="I1162">
        <f>VLOOKUP(A1162,'[1]Coordinates cleaned'!$A:$G,7,0)</f>
        <v>0.30967939999999999</v>
      </c>
      <c r="J1162">
        <f>VLOOKUP(A1162,'[1]Coordinates cleaned'!$A:$H,8,0)</f>
        <v>32.575629599999999</v>
      </c>
      <c r="K1162" s="10" t="s">
        <v>3371</v>
      </c>
      <c r="L1162" s="10"/>
    </row>
    <row r="1163" spans="1:12" x14ac:dyDescent="0.3">
      <c r="A1163">
        <v>609709</v>
      </c>
      <c r="B1163" t="s">
        <v>3019</v>
      </c>
      <c r="C1163" t="s">
        <v>4400</v>
      </c>
      <c r="D1163" t="s">
        <v>4400</v>
      </c>
      <c r="E1163" t="s">
        <v>4400</v>
      </c>
      <c r="F1163" s="15" t="str">
        <f>VLOOKUP(A1163,'[1]Coordinates cleaned'!$A:$I,9,0)</f>
        <v>Netis</v>
      </c>
      <c r="G1163" s="15" t="str">
        <f>VLOOKUP(A1163,'[1]Coordinates cleaned'!$A:$J,10,0)</f>
        <v>Paul Mbabazi</v>
      </c>
      <c r="H1163" s="9" t="s">
        <v>3669</v>
      </c>
      <c r="I1163">
        <f>VLOOKUP(A1163,'[1]Coordinates cleaned'!$A:$G,7,0)</f>
        <v>0.30766379999999999</v>
      </c>
      <c r="J1163">
        <f>VLOOKUP(A1163,'[1]Coordinates cleaned'!$A:$H,8,0)</f>
        <v>32.634730500000003</v>
      </c>
      <c r="K1163" s="10" t="s">
        <v>3371</v>
      </c>
      <c r="L1163" s="10"/>
    </row>
    <row r="1164" spans="1:12" x14ac:dyDescent="0.3">
      <c r="A1164">
        <v>605814</v>
      </c>
      <c r="B1164" t="s">
        <v>1012</v>
      </c>
      <c r="C1164" t="s">
        <v>4400</v>
      </c>
      <c r="D1164" t="s">
        <v>4400</v>
      </c>
      <c r="E1164" t="s">
        <v>4400</v>
      </c>
      <c r="F1164" s="15" t="str">
        <f>VLOOKUP(A1164,'[1]Coordinates cleaned'!$A:$I,9,0)</f>
        <v>I-Engineering</v>
      </c>
      <c r="G1164" s="15" t="str">
        <f>VLOOKUP(A1164,'[1]Coordinates cleaned'!$A:$J,10,0)</f>
        <v>Moses Kaganda</v>
      </c>
      <c r="H1164" s="9" t="s">
        <v>3368</v>
      </c>
      <c r="I1164">
        <f>VLOOKUP(A1164,'[1]Coordinates cleaned'!$A:$G,7,0)</f>
        <v>2.5319265</v>
      </c>
      <c r="J1164">
        <f>VLOOKUP(A1164,'[1]Coordinates cleaned'!$A:$H,8,0)</f>
        <v>31.835103400000001</v>
      </c>
      <c r="K1164" s="10" t="s">
        <v>3371</v>
      </c>
      <c r="L1164" s="10"/>
    </row>
    <row r="1165" spans="1:12" x14ac:dyDescent="0.3">
      <c r="A1165">
        <v>606183</v>
      </c>
      <c r="B1165" t="s">
        <v>821</v>
      </c>
      <c r="C1165" t="s">
        <v>4400</v>
      </c>
      <c r="D1165" t="s">
        <v>4400</v>
      </c>
      <c r="E1165" t="s">
        <v>4400</v>
      </c>
      <c r="F1165" s="15" t="str">
        <f>VLOOKUP(A1165,'[1]Coordinates cleaned'!$A:$I,9,0)</f>
        <v>Camusat</v>
      </c>
      <c r="G1165" s="15" t="str">
        <f>VLOOKUP(A1165,'[1]Coordinates cleaned'!$A:$J,10,0)</f>
        <v>M Patrick Kalibbala</v>
      </c>
      <c r="H1165" s="9" t="s">
        <v>3367</v>
      </c>
      <c r="I1165">
        <f>VLOOKUP(A1165,'[1]Coordinates cleaned'!$A:$G,7,0)</f>
        <v>0.21179049999999999</v>
      </c>
      <c r="J1165">
        <f>VLOOKUP(A1165,'[1]Coordinates cleaned'!$A:$H,8,0)</f>
        <v>32.455760400000003</v>
      </c>
      <c r="K1165" s="10" t="s">
        <v>3371</v>
      </c>
      <c r="L1165" s="10"/>
    </row>
    <row r="1166" spans="1:12" x14ac:dyDescent="0.3">
      <c r="A1166">
        <v>606043</v>
      </c>
      <c r="B1166" t="s">
        <v>217</v>
      </c>
      <c r="C1166" t="s">
        <v>4400</v>
      </c>
      <c r="D1166" t="s">
        <v>4400</v>
      </c>
      <c r="E1166" t="s">
        <v>4400</v>
      </c>
      <c r="F1166" s="15" t="str">
        <f>VLOOKUP(A1166,'[1]Coordinates cleaned'!$A:$I,9,0)</f>
        <v>Netis</v>
      </c>
      <c r="G1166" s="15" t="str">
        <f>VLOOKUP(A1166,'[1]Coordinates cleaned'!$A:$J,10,0)</f>
        <v>Samuel Naseke</v>
      </c>
      <c r="H1166" s="9" t="s">
        <v>3669</v>
      </c>
      <c r="I1166">
        <f>VLOOKUP(A1166,'[1]Coordinates cleaned'!$A:$G,7,0)</f>
        <v>0.61848579999999997</v>
      </c>
      <c r="J1166">
        <f>VLOOKUP(A1166,'[1]Coordinates cleaned'!$A:$H,8,0)</f>
        <v>32.798446800000001</v>
      </c>
      <c r="K1166" s="10" t="s">
        <v>3371</v>
      </c>
      <c r="L1166" s="10"/>
    </row>
    <row r="1167" spans="1:12" x14ac:dyDescent="0.3">
      <c r="A1167">
        <v>607135</v>
      </c>
      <c r="B1167" t="s">
        <v>2042</v>
      </c>
      <c r="C1167" t="s">
        <v>4400</v>
      </c>
      <c r="D1167" t="s">
        <v>4400</v>
      </c>
      <c r="E1167" t="s">
        <v>4400</v>
      </c>
      <c r="F1167" s="15" t="str">
        <f>VLOOKUP(A1167,'[1]Coordinates cleaned'!$A:$I,9,0)</f>
        <v>Netis</v>
      </c>
      <c r="G1167" s="15" t="str">
        <f>VLOOKUP(A1167,'[1]Coordinates cleaned'!$A:$J,10,0)</f>
        <v>Paul Mbabazi</v>
      </c>
      <c r="H1167" s="9" t="s">
        <v>3669</v>
      </c>
      <c r="I1167">
        <f>VLOOKUP(A1167,'[1]Coordinates cleaned'!$A:$G,7,0)</f>
        <v>0.31731379999999998</v>
      </c>
      <c r="J1167">
        <f>VLOOKUP(A1167,'[1]Coordinates cleaned'!$A:$H,8,0)</f>
        <v>32.576660500000003</v>
      </c>
      <c r="K1167" s="10" t="s">
        <v>3371</v>
      </c>
      <c r="L1167" s="10"/>
    </row>
    <row r="1168" spans="1:12" x14ac:dyDescent="0.3">
      <c r="A1168">
        <v>605313</v>
      </c>
      <c r="B1168" t="s">
        <v>378</v>
      </c>
      <c r="C1168" t="s">
        <v>4400</v>
      </c>
      <c r="D1168" t="s">
        <v>4400</v>
      </c>
      <c r="E1168" t="s">
        <v>4400</v>
      </c>
      <c r="F1168" s="15" t="str">
        <f>VLOOKUP(A1168,'[1]Coordinates cleaned'!$A:$I,9,0)</f>
        <v>Camusat</v>
      </c>
      <c r="G1168" s="15" t="str">
        <f>VLOOKUP(A1168,'[1]Coordinates cleaned'!$A:$J,10,0)</f>
        <v>Denis Masaba</v>
      </c>
      <c r="H1168" s="9" t="s">
        <v>3367</v>
      </c>
      <c r="I1168">
        <f>VLOOKUP(A1168,'[1]Coordinates cleaned'!$A:$G,7,0)</f>
        <v>-0.83033500000000005</v>
      </c>
      <c r="J1168">
        <f>VLOOKUP(A1168,'[1]Coordinates cleaned'!$A:$H,8,0)</f>
        <v>30.06701</v>
      </c>
      <c r="K1168" s="10" t="s">
        <v>3371</v>
      </c>
      <c r="L1168" s="10"/>
    </row>
    <row r="1169" spans="1:12" x14ac:dyDescent="0.3">
      <c r="A1169">
        <v>606135</v>
      </c>
      <c r="B1169" t="s">
        <v>1081</v>
      </c>
      <c r="C1169" t="s">
        <v>4400</v>
      </c>
      <c r="D1169" t="s">
        <v>4400</v>
      </c>
      <c r="E1169" t="s">
        <v>4400</v>
      </c>
      <c r="F1169" s="15" t="s">
        <v>4338</v>
      </c>
      <c r="G1169" s="15" t="str">
        <f>VLOOKUP(A1169,'[1]Coordinates cleaned'!$A:$J,10,0)</f>
        <v>Innocent Ayiko</v>
      </c>
      <c r="H1169" s="9" t="s">
        <v>3368</v>
      </c>
      <c r="I1169">
        <f>VLOOKUP(A1169,'[1]Coordinates cleaned'!$A:$G,7,0)</f>
        <v>2.5241758999999999</v>
      </c>
      <c r="J1169">
        <f>VLOOKUP(A1169,'[1]Coordinates cleaned'!$A:$H,8,0)</f>
        <v>30.908380399999999</v>
      </c>
      <c r="K1169" s="10" t="s">
        <v>3371</v>
      </c>
      <c r="L1169" s="10" t="str">
        <f>VLOOKUP(A1169,IENG_to_New_Vendor!A:H,8,0)</f>
        <v>IENG_to_New_Vendor</v>
      </c>
    </row>
    <row r="1170" spans="1:12" x14ac:dyDescent="0.3">
      <c r="A1170">
        <v>605627</v>
      </c>
      <c r="B1170" t="s">
        <v>3833</v>
      </c>
      <c r="C1170" t="s">
        <v>4400</v>
      </c>
      <c r="D1170" t="s">
        <v>4400</v>
      </c>
      <c r="E1170" t="s">
        <v>4400</v>
      </c>
      <c r="F1170" s="15" t="str">
        <f>VLOOKUP(A1170,'[1]Coordinates cleaned'!$A:$I,9,0)</f>
        <v>I-Engineering</v>
      </c>
      <c r="G1170" s="15" t="str">
        <f>VLOOKUP(A1170,'[1]Coordinates cleaned'!$A:$J,10,0)</f>
        <v>Robert Otim</v>
      </c>
      <c r="H1170" s="9" t="s">
        <v>3368</v>
      </c>
      <c r="I1170">
        <f>VLOOKUP(A1170,'[1]Coordinates cleaned'!$A:$G,7,0)</f>
        <v>1.2108017</v>
      </c>
      <c r="J1170">
        <f>VLOOKUP(A1170,'[1]Coordinates cleaned'!$A:$H,8,0)</f>
        <v>32.180340000000001</v>
      </c>
      <c r="K1170" s="10" t="s">
        <v>3371</v>
      </c>
      <c r="L1170" s="10"/>
    </row>
    <row r="1171" spans="1:12" x14ac:dyDescent="0.3">
      <c r="A1171">
        <v>605858</v>
      </c>
      <c r="B1171" t="s">
        <v>191</v>
      </c>
      <c r="C1171" t="s">
        <v>4400</v>
      </c>
      <c r="D1171" t="s">
        <v>4400</v>
      </c>
      <c r="E1171" t="s">
        <v>4400</v>
      </c>
      <c r="F1171" s="15" t="str">
        <f>VLOOKUP(A1171,'[1]Coordinates cleaned'!$A:$I,9,0)</f>
        <v>Camusat</v>
      </c>
      <c r="G1171" s="15" t="str">
        <f>VLOOKUP(A1171,'[1]Coordinates cleaned'!$A:$J,10,0)</f>
        <v>Christopher Alituha</v>
      </c>
      <c r="H1171" s="9" t="s">
        <v>3367</v>
      </c>
      <c r="I1171">
        <f>VLOOKUP(A1171,'[1]Coordinates cleaned'!$A:$G,7,0)</f>
        <v>0.26366390000000001</v>
      </c>
      <c r="J1171">
        <f>VLOOKUP(A1171,'[1]Coordinates cleaned'!$A:$H,8,0)</f>
        <v>32.222374299999998</v>
      </c>
      <c r="K1171" s="10" t="s">
        <v>3371</v>
      </c>
      <c r="L1171" s="10"/>
    </row>
    <row r="1172" spans="1:12" x14ac:dyDescent="0.3">
      <c r="A1172">
        <v>607550</v>
      </c>
      <c r="B1172" t="s">
        <v>1677</v>
      </c>
      <c r="C1172" t="s">
        <v>4400</v>
      </c>
      <c r="D1172" t="s">
        <v>4400</v>
      </c>
      <c r="E1172" t="s">
        <v>4400</v>
      </c>
      <c r="F1172" s="15" t="str">
        <f>VLOOKUP(A1172,'[1]Coordinates cleaned'!$A:$I,9,0)</f>
        <v>I-Engineering</v>
      </c>
      <c r="G1172" s="15" t="str">
        <f>VLOOKUP(A1172,'[1]Coordinates cleaned'!$A:$J,10,0)</f>
        <v>Robert Otim</v>
      </c>
      <c r="H1172" s="9" t="s">
        <v>3368</v>
      </c>
      <c r="I1172">
        <f>VLOOKUP(A1172,'[1]Coordinates cleaned'!$A:$G,7,0)</f>
        <v>0.56826330000000003</v>
      </c>
      <c r="J1172">
        <f>VLOOKUP(A1172,'[1]Coordinates cleaned'!$A:$H,8,0)</f>
        <v>32.655695100000003</v>
      </c>
      <c r="K1172" s="10" t="s">
        <v>3371</v>
      </c>
      <c r="L1172" s="10"/>
    </row>
    <row r="1173" spans="1:12" x14ac:dyDescent="0.3">
      <c r="A1173">
        <v>606865</v>
      </c>
      <c r="B1173" t="s">
        <v>1598</v>
      </c>
      <c r="C1173" t="s">
        <v>4400</v>
      </c>
      <c r="D1173" t="s">
        <v>4400</v>
      </c>
      <c r="E1173" t="s">
        <v>4400</v>
      </c>
      <c r="F1173" s="15" t="str">
        <f>VLOOKUP(A1173,'[1]Coordinates cleaned'!$A:$I,9,0)</f>
        <v>I-Engineering</v>
      </c>
      <c r="G1173" s="15" t="str">
        <f>VLOOKUP(A1173,'[1]Coordinates cleaned'!$A:$J,10,0)</f>
        <v>Moses Kaganda</v>
      </c>
      <c r="H1173" s="9" t="s">
        <v>3368</v>
      </c>
      <c r="I1173">
        <f>VLOOKUP(A1173,'[1]Coordinates cleaned'!$A:$G,7,0)</f>
        <v>2.7553499000000001</v>
      </c>
      <c r="J1173">
        <f>VLOOKUP(A1173,'[1]Coordinates cleaned'!$A:$H,8,0)</f>
        <v>32.311330900000002</v>
      </c>
      <c r="K1173" s="10" t="s">
        <v>3371</v>
      </c>
      <c r="L1173" s="10"/>
    </row>
    <row r="1174" spans="1:12" x14ac:dyDescent="0.3">
      <c r="A1174">
        <v>605263</v>
      </c>
      <c r="B1174" t="s">
        <v>329</v>
      </c>
      <c r="C1174" t="s">
        <v>4400</v>
      </c>
      <c r="D1174" t="s">
        <v>4400</v>
      </c>
      <c r="E1174" t="s">
        <v>4400</v>
      </c>
      <c r="F1174" s="15" t="str">
        <f>VLOOKUP(A1174,'[1]Coordinates cleaned'!$A:$I,9,0)</f>
        <v>Camusat</v>
      </c>
      <c r="G1174" s="15" t="str">
        <f>VLOOKUP(A1174,'[1]Coordinates cleaned'!$A:$J,10,0)</f>
        <v>Abu Kasamba</v>
      </c>
      <c r="H1174" s="9" t="s">
        <v>3367</v>
      </c>
      <c r="I1174">
        <f>VLOOKUP(A1174,'[1]Coordinates cleaned'!$A:$G,7,0)</f>
        <v>0.31786166666666699</v>
      </c>
      <c r="J1174">
        <f>VLOOKUP(A1174,'[1]Coordinates cleaned'!$A:$H,8,0)</f>
        <v>32.562491666666702</v>
      </c>
      <c r="K1174" s="10" t="s">
        <v>3371</v>
      </c>
      <c r="L1174" s="10"/>
    </row>
    <row r="1175" spans="1:12" x14ac:dyDescent="0.3">
      <c r="A1175">
        <v>701417</v>
      </c>
      <c r="B1175" t="s">
        <v>3476</v>
      </c>
      <c r="C1175" t="s">
        <v>4400</v>
      </c>
      <c r="D1175" t="s">
        <v>4400</v>
      </c>
      <c r="E1175" t="s">
        <v>4400</v>
      </c>
      <c r="F1175" s="15" t="str">
        <f>VLOOKUP(A1175,'[1]Coordinates cleaned'!$A:$I,9,0)</f>
        <v>Camusat</v>
      </c>
      <c r="G1175" s="15" t="str">
        <f>VLOOKUP(A1175,'[1]Coordinates cleaned'!$A:$J,10,0)</f>
        <v>Thomasi Seruyange</v>
      </c>
      <c r="H1175" s="9" t="s">
        <v>3367</v>
      </c>
      <c r="I1175">
        <f>VLOOKUP(A1175,'[1]Coordinates cleaned'!$A:$G,7,0)</f>
        <v>-0.81872290000000003</v>
      </c>
      <c r="J1175">
        <f>VLOOKUP(A1175,'[1]Coordinates cleaned'!$A:$H,8,0)</f>
        <v>31.140255</v>
      </c>
      <c r="K1175" s="10" t="s">
        <v>3371</v>
      </c>
      <c r="L1175" s="10"/>
    </row>
    <row r="1176" spans="1:12" x14ac:dyDescent="0.3">
      <c r="A1176">
        <v>607288</v>
      </c>
      <c r="B1176" t="s">
        <v>2228</v>
      </c>
      <c r="C1176" t="s">
        <v>4400</v>
      </c>
      <c r="D1176" t="s">
        <v>4400</v>
      </c>
      <c r="E1176" t="s">
        <v>4400</v>
      </c>
      <c r="F1176" s="15" t="str">
        <f>VLOOKUP(A1176,'[1]Coordinates cleaned'!$A:$I,9,0)</f>
        <v>Netis</v>
      </c>
      <c r="G1176" s="15" t="str">
        <f>VLOOKUP(A1176,'[1]Coordinates cleaned'!$A:$J,10,0)</f>
        <v>Benbridge Mulongo</v>
      </c>
      <c r="H1176" s="9" t="s">
        <v>3669</v>
      </c>
      <c r="I1176">
        <f>VLOOKUP(A1176,'[1]Coordinates cleaned'!$A:$G,7,0)</f>
        <v>0.35231420000000002</v>
      </c>
      <c r="J1176">
        <f>VLOOKUP(A1176,'[1]Coordinates cleaned'!$A:$H,8,0)</f>
        <v>32.583635399999999</v>
      </c>
      <c r="K1176" s="10" t="s">
        <v>3371</v>
      </c>
      <c r="L1176" s="10"/>
    </row>
    <row r="1177" spans="1:12" x14ac:dyDescent="0.3">
      <c r="A1177">
        <v>609435</v>
      </c>
      <c r="B1177" t="s">
        <v>2490</v>
      </c>
      <c r="C1177" t="s">
        <v>4400</v>
      </c>
      <c r="D1177" t="s">
        <v>4400</v>
      </c>
      <c r="E1177" t="s">
        <v>4400</v>
      </c>
      <c r="F1177" s="15" t="str">
        <f>VLOOKUP(A1177,'[1]Coordinates cleaned'!$A:$I,9,0)</f>
        <v>Camusat</v>
      </c>
      <c r="G1177" s="15" t="str">
        <f>VLOOKUP(A1177,'[1]Coordinates cleaned'!$A:$J,10,0)</f>
        <v>Abu Kasamba</v>
      </c>
      <c r="H1177" s="9" t="s">
        <v>3367</v>
      </c>
      <c r="I1177">
        <f>VLOOKUP(A1177,'[1]Coordinates cleaned'!$A:$G,7,0)</f>
        <v>0.28249160000000001</v>
      </c>
      <c r="J1177">
        <f>VLOOKUP(A1177,'[1]Coordinates cleaned'!$A:$H,8,0)</f>
        <v>32.552087399999998</v>
      </c>
      <c r="K1177" s="10" t="s">
        <v>3371</v>
      </c>
      <c r="L1177" s="10"/>
    </row>
    <row r="1178" spans="1:12" x14ac:dyDescent="0.3">
      <c r="A1178">
        <v>607691</v>
      </c>
      <c r="B1178" t="s">
        <v>2473</v>
      </c>
      <c r="C1178" t="s">
        <v>4400</v>
      </c>
      <c r="D1178" t="s">
        <v>4400</v>
      </c>
      <c r="E1178" t="s">
        <v>4400</v>
      </c>
      <c r="F1178" s="15" t="str">
        <f>VLOOKUP(A1178,'[1]Coordinates cleaned'!$A:$I,9,0)</f>
        <v>Netis</v>
      </c>
      <c r="G1178" s="15" t="str">
        <f>VLOOKUP(A1178,'[1]Coordinates cleaned'!$A:$J,10,0)</f>
        <v>Paul Mbabazi</v>
      </c>
      <c r="H1178" s="9" t="s">
        <v>3669</v>
      </c>
      <c r="I1178">
        <f>VLOOKUP(A1178,'[1]Coordinates cleaned'!$A:$G,7,0)</f>
        <v>0.26381169999999998</v>
      </c>
      <c r="J1178">
        <f>VLOOKUP(A1178,'[1]Coordinates cleaned'!$A:$H,8,0)</f>
        <v>32.596588300000001</v>
      </c>
      <c r="K1178" s="10" t="s">
        <v>3371</v>
      </c>
      <c r="L1178" s="10"/>
    </row>
    <row r="1179" spans="1:12" x14ac:dyDescent="0.3">
      <c r="A1179">
        <v>605139</v>
      </c>
      <c r="B1179" t="s">
        <v>183</v>
      </c>
      <c r="C1179" t="s">
        <v>4400</v>
      </c>
      <c r="D1179" t="s">
        <v>4400</v>
      </c>
      <c r="E1179" t="s">
        <v>4400</v>
      </c>
      <c r="F1179" s="15" t="str">
        <f>VLOOKUP(A1179,'[1]Coordinates cleaned'!$A:$I,9,0)</f>
        <v>Netis</v>
      </c>
      <c r="G1179" s="15" t="str">
        <f>VLOOKUP(A1179,'[1]Coordinates cleaned'!$A:$J,10,0)</f>
        <v>Paul Mbabazi</v>
      </c>
      <c r="H1179" s="9" t="s">
        <v>3669</v>
      </c>
      <c r="I1179">
        <f>VLOOKUP(A1179,'[1]Coordinates cleaned'!$A:$G,7,0)</f>
        <v>0.30763420000000002</v>
      </c>
      <c r="J1179">
        <f>VLOOKUP(A1179,'[1]Coordinates cleaned'!$A:$H,8,0)</f>
        <v>32.611171800000001</v>
      </c>
      <c r="K1179" s="10" t="s">
        <v>3371</v>
      </c>
      <c r="L1179" s="10"/>
    </row>
    <row r="1180" spans="1:12" x14ac:dyDescent="0.3">
      <c r="A1180">
        <v>605382</v>
      </c>
      <c r="B1180" t="s">
        <v>435</v>
      </c>
      <c r="C1180" t="s">
        <v>4400</v>
      </c>
      <c r="D1180" t="s">
        <v>4400</v>
      </c>
      <c r="E1180" t="s">
        <v>4400</v>
      </c>
      <c r="F1180" s="15" t="str">
        <f>VLOOKUP(A1180,'[1]Coordinates cleaned'!$A:$I,9,0)</f>
        <v>I-Engineering</v>
      </c>
      <c r="G1180" s="15" t="str">
        <f>VLOOKUP(A1180,'[1]Coordinates cleaned'!$A:$J,10,0)</f>
        <v>Latima Musoke</v>
      </c>
      <c r="H1180" s="9" t="s">
        <v>3368</v>
      </c>
      <c r="I1180">
        <f>VLOOKUP(A1180,'[1]Coordinates cleaned'!$A:$G,7,0)</f>
        <v>1.2544616666666699</v>
      </c>
      <c r="J1180">
        <f>VLOOKUP(A1180,'[1]Coordinates cleaned'!$A:$H,8,0)</f>
        <v>31.104741666666701</v>
      </c>
      <c r="K1180" s="10" t="s">
        <v>3371</v>
      </c>
      <c r="L1180" s="10"/>
    </row>
    <row r="1181" spans="1:12" x14ac:dyDescent="0.3">
      <c r="A1181">
        <v>607327</v>
      </c>
      <c r="B1181" t="s">
        <v>1651</v>
      </c>
      <c r="C1181" t="s">
        <v>4400</v>
      </c>
      <c r="D1181" t="s">
        <v>4400</v>
      </c>
      <c r="E1181" t="s">
        <v>4400</v>
      </c>
      <c r="F1181" s="15" t="str">
        <f>VLOOKUP(A1181,'[1]Coordinates cleaned'!$A:$I,9,0)</f>
        <v>Netis</v>
      </c>
      <c r="G1181" s="15" t="str">
        <f>VLOOKUP(A1181,'[1]Coordinates cleaned'!$A:$J,10,0)</f>
        <v>Samuel Naseke</v>
      </c>
      <c r="H1181" s="9" t="s">
        <v>3669</v>
      </c>
      <c r="I1181">
        <f>VLOOKUP(A1181,'[1]Coordinates cleaned'!$A:$G,7,0)</f>
        <v>-0.10526000000000001</v>
      </c>
      <c r="J1181">
        <f>VLOOKUP(A1181,'[1]Coordinates cleaned'!$A:$H,8,0)</f>
        <v>32.728863333333301</v>
      </c>
      <c r="K1181" s="10" t="s">
        <v>3371</v>
      </c>
      <c r="L1181" s="10"/>
    </row>
    <row r="1182" spans="1:12" x14ac:dyDescent="0.3">
      <c r="A1182">
        <v>606588</v>
      </c>
      <c r="B1182" t="s">
        <v>1411</v>
      </c>
      <c r="C1182" t="s">
        <v>4400</v>
      </c>
      <c r="D1182" t="s">
        <v>4400</v>
      </c>
      <c r="E1182" t="s">
        <v>4400</v>
      </c>
      <c r="F1182" s="15" t="str">
        <f>VLOOKUP(A1182,'[1]Coordinates cleaned'!$A:$I,9,0)</f>
        <v>Netis</v>
      </c>
      <c r="G1182" s="15" t="str">
        <f>VLOOKUP(A1182,'[1]Coordinates cleaned'!$A:$J,10,0)</f>
        <v>Moses Wandera</v>
      </c>
      <c r="H1182" s="9" t="s">
        <v>3669</v>
      </c>
      <c r="I1182">
        <f>VLOOKUP(A1182,'[1]Coordinates cleaned'!$A:$G,7,0)</f>
        <v>1.7265545</v>
      </c>
      <c r="J1182">
        <f>VLOOKUP(A1182,'[1]Coordinates cleaned'!$A:$H,8,0)</f>
        <v>33.5978019</v>
      </c>
      <c r="K1182" s="10" t="s">
        <v>3371</v>
      </c>
      <c r="L1182" s="10"/>
    </row>
    <row r="1183" spans="1:12" x14ac:dyDescent="0.3">
      <c r="A1183">
        <v>606574</v>
      </c>
      <c r="B1183" t="s">
        <v>3834</v>
      </c>
      <c r="C1183" t="s">
        <v>4400</v>
      </c>
      <c r="D1183" t="s">
        <v>4400</v>
      </c>
      <c r="E1183" t="s">
        <v>4400</v>
      </c>
      <c r="F1183" s="15" t="str">
        <f>VLOOKUP(A1183,'[1]Coordinates cleaned'!$A:$I,9,0)</f>
        <v>Netis</v>
      </c>
      <c r="G1183" s="15" t="str">
        <f>VLOOKUP(A1183,'[1]Coordinates cleaned'!$A:$J,10,0)</f>
        <v>Jude Musana</v>
      </c>
      <c r="H1183" s="9" t="s">
        <v>3669</v>
      </c>
      <c r="I1183">
        <f>VLOOKUP(A1183,'[1]Coordinates cleaned'!$A:$G,7,0)</f>
        <v>1.3198517000000001</v>
      </c>
      <c r="J1183">
        <f>VLOOKUP(A1183,'[1]Coordinates cleaned'!$A:$H,8,0)</f>
        <v>34.165298300000003</v>
      </c>
      <c r="K1183" s="10" t="s">
        <v>3371</v>
      </c>
      <c r="L1183" s="10"/>
    </row>
    <row r="1184" spans="1:12" x14ac:dyDescent="0.3">
      <c r="A1184">
        <v>609604</v>
      </c>
      <c r="B1184" t="s">
        <v>2820</v>
      </c>
      <c r="C1184" t="s">
        <v>4400</v>
      </c>
      <c r="D1184" t="s">
        <v>4400</v>
      </c>
      <c r="E1184" t="s">
        <v>4400</v>
      </c>
      <c r="F1184" s="15" t="str">
        <f>VLOOKUP(A1184,'[1]Coordinates cleaned'!$A:$I,9,0)</f>
        <v>Netis</v>
      </c>
      <c r="G1184" s="15" t="str">
        <f>VLOOKUP(A1184,'[1]Coordinates cleaned'!$A:$J,10,0)</f>
        <v>Benbridge Mulongo</v>
      </c>
      <c r="H1184" s="9" t="s">
        <v>3669</v>
      </c>
      <c r="I1184">
        <f>VLOOKUP(A1184,'[1]Coordinates cleaned'!$A:$G,7,0)</f>
        <v>0.38796412000000002</v>
      </c>
      <c r="J1184">
        <f>VLOOKUP(A1184,'[1]Coordinates cleaned'!$A:$H,8,0)</f>
        <v>32.646428819999997</v>
      </c>
      <c r="K1184" s="10" t="s">
        <v>3371</v>
      </c>
      <c r="L1184" s="10"/>
    </row>
    <row r="1185" spans="1:13" x14ac:dyDescent="0.3">
      <c r="A1185">
        <v>608007</v>
      </c>
      <c r="B1185" t="s">
        <v>2098</v>
      </c>
      <c r="C1185" t="s">
        <v>4400</v>
      </c>
      <c r="D1185" t="s">
        <v>4400</v>
      </c>
      <c r="E1185" t="s">
        <v>4400</v>
      </c>
      <c r="F1185" s="15" t="str">
        <f>VLOOKUP(A1185,'[1]Coordinates cleaned'!$A:$I,9,0)</f>
        <v>Netis</v>
      </c>
      <c r="G1185" s="15" t="str">
        <f>VLOOKUP(A1185,'[1]Coordinates cleaned'!$A:$J,10,0)</f>
        <v>Jude Musana</v>
      </c>
      <c r="H1185" s="9" t="s">
        <v>3669</v>
      </c>
      <c r="I1185">
        <f>VLOOKUP(A1185,'[1]Coordinates cleaned'!$A:$G,7,0)</f>
        <v>1.4130606000000001</v>
      </c>
      <c r="J1185">
        <f>VLOOKUP(A1185,'[1]Coordinates cleaned'!$A:$H,8,0)</f>
        <v>33.996727700000001</v>
      </c>
      <c r="K1185" s="10" t="s">
        <v>3371</v>
      </c>
      <c r="L1185" s="10"/>
    </row>
    <row r="1186" spans="1:13" x14ac:dyDescent="0.3">
      <c r="A1186">
        <v>609894</v>
      </c>
      <c r="B1186" t="s">
        <v>3115</v>
      </c>
      <c r="C1186" t="s">
        <v>4400</v>
      </c>
      <c r="D1186" t="s">
        <v>4400</v>
      </c>
      <c r="E1186" t="s">
        <v>4400</v>
      </c>
      <c r="F1186" s="15" t="str">
        <f>VLOOKUP(A1186,'[1]Coordinates cleaned'!$A:$I,9,0)</f>
        <v>Netis</v>
      </c>
      <c r="G1186" s="15" t="str">
        <f>VLOOKUP(A1186,'[1]Coordinates cleaned'!$A:$J,10,0)</f>
        <v>Samuel Naseke</v>
      </c>
      <c r="H1186" s="9" t="s">
        <v>3669</v>
      </c>
      <c r="I1186">
        <f>VLOOKUP(A1186,'[1]Coordinates cleaned'!$A:$G,7,0)</f>
        <v>0.28147630000000001</v>
      </c>
      <c r="J1186">
        <f>VLOOKUP(A1186,'[1]Coordinates cleaned'!$A:$H,8,0)</f>
        <v>33.143956600000003</v>
      </c>
      <c r="K1186" s="10" t="s">
        <v>3371</v>
      </c>
      <c r="L1186" s="10"/>
    </row>
    <row r="1187" spans="1:13" x14ac:dyDescent="0.3">
      <c r="A1187">
        <v>608557</v>
      </c>
      <c r="B1187" t="s">
        <v>1104</v>
      </c>
      <c r="C1187" t="s">
        <v>4400</v>
      </c>
      <c r="D1187" t="s">
        <v>4400</v>
      </c>
      <c r="E1187" t="s">
        <v>4400</v>
      </c>
      <c r="F1187" s="15" t="str">
        <f>VLOOKUP(A1187,'[1]Coordinates cleaned'!$A:$I,9,0)</f>
        <v>I-Engineering</v>
      </c>
      <c r="G1187" s="15" t="str">
        <f>VLOOKUP(A1187,'[1]Coordinates cleaned'!$A:$J,10,0)</f>
        <v>Muhamood Kyongo</v>
      </c>
      <c r="H1187" s="9" t="s">
        <v>3368</v>
      </c>
      <c r="I1187">
        <f>VLOOKUP(A1187,'[1]Coordinates cleaned'!$A:$G,7,0)</f>
        <v>2.2857832999999999</v>
      </c>
      <c r="J1187">
        <f>VLOOKUP(A1187,'[1]Coordinates cleaned'!$A:$H,8,0)</f>
        <v>32.799239999999998</v>
      </c>
      <c r="K1187" s="10" t="s">
        <v>3371</v>
      </c>
      <c r="L1187" s="10"/>
    </row>
    <row r="1188" spans="1:13" x14ac:dyDescent="0.3">
      <c r="A1188">
        <v>606341</v>
      </c>
      <c r="B1188" t="s">
        <v>3835</v>
      </c>
      <c r="C1188" t="s">
        <v>4400</v>
      </c>
      <c r="D1188" t="s">
        <v>4400</v>
      </c>
      <c r="E1188" t="s">
        <v>4400</v>
      </c>
      <c r="F1188" s="15" t="str">
        <f>VLOOKUP(A1188,'[1]Coordinates cleaned'!$A:$I,9,0)</f>
        <v>I-Engineering</v>
      </c>
      <c r="G1188" s="15" t="str">
        <f>VLOOKUP(A1188,'[1]Coordinates cleaned'!$A:$J,10,0)</f>
        <v>Latima Musoke</v>
      </c>
      <c r="H1188" s="9" t="s">
        <v>3368</v>
      </c>
      <c r="I1188">
        <f>VLOOKUP(A1188,'[1]Coordinates cleaned'!$A:$G,7,0)</f>
        <v>1.7638466666666699</v>
      </c>
      <c r="J1188">
        <f>VLOOKUP(A1188,'[1]Coordinates cleaned'!$A:$H,8,0)</f>
        <v>31.325973333333302</v>
      </c>
      <c r="K1188" s="10" t="s">
        <v>3371</v>
      </c>
      <c r="L1188" s="10"/>
    </row>
    <row r="1189" spans="1:13" x14ac:dyDescent="0.3">
      <c r="A1189">
        <v>609429</v>
      </c>
      <c r="B1189" t="s">
        <v>3194</v>
      </c>
      <c r="C1189" t="s">
        <v>4400</v>
      </c>
      <c r="D1189" t="s">
        <v>4400</v>
      </c>
      <c r="E1189" t="s">
        <v>4400</v>
      </c>
      <c r="F1189" s="15" t="str">
        <f>VLOOKUP(A1189,'[1]Coordinates cleaned'!$A:$I,9,0)</f>
        <v>I-Engineering</v>
      </c>
      <c r="G1189" s="15" t="str">
        <f>VLOOKUP(A1189,'[1]Coordinates cleaned'!$A:$J,10,0)</f>
        <v>Joash Lubwama</v>
      </c>
      <c r="H1189" s="9" t="s">
        <v>3368</v>
      </c>
      <c r="I1189">
        <f>VLOOKUP(A1189,'[1]Coordinates cleaned'!$A:$G,7,0)</f>
        <v>0.33850069999999999</v>
      </c>
      <c r="J1189">
        <f>VLOOKUP(A1189,'[1]Coordinates cleaned'!$A:$H,8,0)</f>
        <v>32.568680499999999</v>
      </c>
      <c r="K1189" s="10" t="s">
        <v>3371</v>
      </c>
      <c r="L1189" s="10"/>
    </row>
    <row r="1190" spans="1:13" x14ac:dyDescent="0.3">
      <c r="A1190">
        <v>608516</v>
      </c>
      <c r="B1190" t="s">
        <v>1859</v>
      </c>
      <c r="C1190" t="s">
        <v>4400</v>
      </c>
      <c r="D1190" t="s">
        <v>4400</v>
      </c>
      <c r="E1190" t="s">
        <v>4400</v>
      </c>
      <c r="F1190" s="15" t="str">
        <f>VLOOKUP(A1190,'[1]Coordinates cleaned'!$A:$I,9,0)</f>
        <v>I-Engineering</v>
      </c>
      <c r="G1190" s="15" t="str">
        <f>VLOOKUP(A1190,'[1]Coordinates cleaned'!$A:$J,10,0)</f>
        <v>Muhamood Kyongo</v>
      </c>
      <c r="H1190" s="9" t="s">
        <v>3368</v>
      </c>
      <c r="I1190">
        <f>VLOOKUP(A1190,'[1]Coordinates cleaned'!$A:$G,7,0)</f>
        <v>2.2731433000000001</v>
      </c>
      <c r="J1190">
        <f>VLOOKUP(A1190,'[1]Coordinates cleaned'!$A:$H,8,0)</f>
        <v>32.833888299999998</v>
      </c>
      <c r="K1190" s="10" t="s">
        <v>3371</v>
      </c>
      <c r="L1190" s="10"/>
    </row>
    <row r="1191" spans="1:13" x14ac:dyDescent="0.3">
      <c r="A1191">
        <v>605226</v>
      </c>
      <c r="B1191" t="s">
        <v>3836</v>
      </c>
      <c r="C1191" t="s">
        <v>4400</v>
      </c>
      <c r="D1191" t="s">
        <v>4400</v>
      </c>
      <c r="E1191" t="s">
        <v>4400</v>
      </c>
      <c r="F1191" s="15" t="str">
        <f>VLOOKUP(A1191,'[1]Coordinates cleaned'!$A:$I,9,0)</f>
        <v>Camusat</v>
      </c>
      <c r="G1191" s="15" t="str">
        <f>VLOOKUP(A1191,'[1]Coordinates cleaned'!$A:$J,10,0)</f>
        <v>Denis Masaba</v>
      </c>
      <c r="H1191" s="9" t="s">
        <v>3367</v>
      </c>
      <c r="I1191">
        <f>VLOOKUP(A1191,'[1]Coordinates cleaned'!$A:$G,7,0)</f>
        <v>-1.2519442999999999</v>
      </c>
      <c r="J1191">
        <f>VLOOKUP(A1191,'[1]Coordinates cleaned'!$A:$H,8,0)</f>
        <v>29.985489999999999</v>
      </c>
      <c r="K1191" s="10" t="s">
        <v>3371</v>
      </c>
      <c r="L1191" s="10"/>
    </row>
    <row r="1192" spans="1:13" x14ac:dyDescent="0.3">
      <c r="A1192">
        <v>607252</v>
      </c>
      <c r="B1192" t="s">
        <v>789</v>
      </c>
      <c r="C1192" t="s">
        <v>4400</v>
      </c>
      <c r="D1192" t="s">
        <v>4400</v>
      </c>
      <c r="E1192" t="s">
        <v>4400</v>
      </c>
      <c r="F1192" s="15" t="str">
        <f>VLOOKUP(A1192,'[1]Coordinates cleaned'!$A:$I,9,0)</f>
        <v>I-Engineering</v>
      </c>
      <c r="G1192" s="15" t="str">
        <f>VLOOKUP(A1192,'[1]Coordinates cleaned'!$A:$J,10,0)</f>
        <v>Robert Otim</v>
      </c>
      <c r="H1192" s="9" t="s">
        <v>3368</v>
      </c>
      <c r="I1192">
        <f>VLOOKUP(A1192,'[1]Coordinates cleaned'!$A:$G,7,0)</f>
        <v>0.84596000000000005</v>
      </c>
      <c r="J1192">
        <f>VLOOKUP(A1192,'[1]Coordinates cleaned'!$A:$H,8,0)</f>
        <v>32.645401700000001</v>
      </c>
      <c r="K1192" s="10" t="s">
        <v>3371</v>
      </c>
      <c r="L1192" s="10"/>
    </row>
    <row r="1193" spans="1:13" x14ac:dyDescent="0.3">
      <c r="A1193">
        <v>607687</v>
      </c>
      <c r="B1193" t="s">
        <v>2475</v>
      </c>
      <c r="C1193" t="s">
        <v>4400</v>
      </c>
      <c r="D1193" t="s">
        <v>4400</v>
      </c>
      <c r="E1193" t="s">
        <v>4400</v>
      </c>
      <c r="F1193" s="15" t="str">
        <f>VLOOKUP(A1193,'[1]Coordinates cleaned'!$A:$I,9,0)</f>
        <v>I-Engineering</v>
      </c>
      <c r="G1193" s="15" t="str">
        <f>VLOOKUP(A1193,'[1]Coordinates cleaned'!$A:$J,10,0)</f>
        <v>Joash Lubwama</v>
      </c>
      <c r="H1193" s="9" t="s">
        <v>3368</v>
      </c>
      <c r="I1193">
        <f>VLOOKUP(A1193,'[1]Coordinates cleaned'!$A:$G,7,0)</f>
        <v>0.3112066</v>
      </c>
      <c r="J1193">
        <f>VLOOKUP(A1193,'[1]Coordinates cleaned'!$A:$H,8,0)</f>
        <v>32.575289400000003</v>
      </c>
      <c r="K1193" s="10" t="s">
        <v>3371</v>
      </c>
      <c r="L1193" s="10"/>
    </row>
    <row r="1194" spans="1:13" x14ac:dyDescent="0.3">
      <c r="A1194">
        <v>606806</v>
      </c>
      <c r="B1194" t="s">
        <v>1573</v>
      </c>
      <c r="C1194" t="s">
        <v>4400</v>
      </c>
      <c r="D1194" t="s">
        <v>4400</v>
      </c>
      <c r="E1194" t="s">
        <v>4400</v>
      </c>
      <c r="F1194" s="15" t="str">
        <f>VLOOKUP(A1194,'[1]Coordinates cleaned'!$A:$I,9,0)</f>
        <v>Camusat</v>
      </c>
      <c r="G1194" s="15" t="str">
        <f>VLOOKUP(A1194,'[1]Coordinates cleaned'!$A:$J,10,0)</f>
        <v>M Patrick Kalibbala</v>
      </c>
      <c r="H1194" s="9" t="s">
        <v>3367</v>
      </c>
      <c r="I1194">
        <f>VLOOKUP(A1194,'[1]Coordinates cleaned'!$A:$G,7,0)</f>
        <v>-0.1688682</v>
      </c>
      <c r="J1194">
        <f>VLOOKUP(A1194,'[1]Coordinates cleaned'!$A:$H,8,0)</f>
        <v>31.7569047</v>
      </c>
      <c r="K1194" s="10" t="s">
        <v>3371</v>
      </c>
      <c r="L1194" s="10"/>
    </row>
    <row r="1195" spans="1:13" x14ac:dyDescent="0.3">
      <c r="A1195">
        <v>606554</v>
      </c>
      <c r="B1195" t="s">
        <v>1369</v>
      </c>
      <c r="C1195" t="s">
        <v>4400</v>
      </c>
      <c r="D1195" t="s">
        <v>4400</v>
      </c>
      <c r="E1195" t="s">
        <v>4400</v>
      </c>
      <c r="F1195" s="15" t="s">
        <v>4312</v>
      </c>
      <c r="G1195" s="15" t="str">
        <f>VLOOKUP(A1195,'[1]Coordinates cleaned'!$A:$J,10,0)</f>
        <v>Christopher Alituha</v>
      </c>
      <c r="H1195" s="9" t="s">
        <v>3367</v>
      </c>
      <c r="I1195">
        <f>VLOOKUP(A1195,'[1]Coordinates cleaned'!$A:$G,7,0)</f>
        <v>1.1127749</v>
      </c>
      <c r="J1195">
        <f>VLOOKUP(A1195,'[1]Coordinates cleaned'!$A:$H,8,0)</f>
        <v>31.372032699999998</v>
      </c>
      <c r="K1195" s="10" t="s">
        <v>3371</v>
      </c>
      <c r="L1195" s="10"/>
      <c r="M1195" t="str">
        <f>VLOOKUP(A1195,'CAM to IENG'!A:O,15,0)</f>
        <v>CAM_to_IENG</v>
      </c>
    </row>
    <row r="1196" spans="1:13" x14ac:dyDescent="0.3">
      <c r="A1196">
        <v>605121</v>
      </c>
      <c r="B1196" t="s">
        <v>164</v>
      </c>
      <c r="C1196" t="s">
        <v>4400</v>
      </c>
      <c r="D1196" t="s">
        <v>4400</v>
      </c>
      <c r="E1196" t="s">
        <v>4400</v>
      </c>
      <c r="F1196" s="15" t="str">
        <f>VLOOKUP(A1196,'[1]Coordinates cleaned'!$A:$I,9,0)</f>
        <v>I-Engineering</v>
      </c>
      <c r="G1196" s="15" t="str">
        <f>VLOOKUP(A1196,'[1]Coordinates cleaned'!$A:$J,10,0)</f>
        <v>Muhamood Kyongo</v>
      </c>
      <c r="H1196" s="9" t="s">
        <v>3368</v>
      </c>
      <c r="I1196">
        <f>VLOOKUP(A1196,'[1]Coordinates cleaned'!$A:$G,7,0)</f>
        <v>2.2595467</v>
      </c>
      <c r="J1196">
        <f>VLOOKUP(A1196,'[1]Coordinates cleaned'!$A:$H,8,0)</f>
        <v>32.876323300000003</v>
      </c>
      <c r="K1196" s="10" t="s">
        <v>3371</v>
      </c>
      <c r="L1196" s="10"/>
    </row>
    <row r="1197" spans="1:13" x14ac:dyDescent="0.3">
      <c r="A1197">
        <v>701434</v>
      </c>
      <c r="B1197" t="s">
        <v>3470</v>
      </c>
      <c r="C1197" t="s">
        <v>4400</v>
      </c>
      <c r="D1197" t="s">
        <v>4400</v>
      </c>
      <c r="E1197" t="s">
        <v>4400</v>
      </c>
      <c r="F1197" s="15" t="str">
        <f>VLOOKUP(A1197,'[1]Coordinates cleaned'!$A:$I,9,0)</f>
        <v>Netis</v>
      </c>
      <c r="G1197" s="15" t="str">
        <f>VLOOKUP(A1197,'[1]Coordinates cleaned'!$A:$J,10,0)</f>
        <v>Jude Musana</v>
      </c>
      <c r="H1197" s="9" t="s">
        <v>3669</v>
      </c>
      <c r="I1197">
        <f>VLOOKUP(A1197,'[1]Coordinates cleaned'!$A:$G,7,0)</f>
        <v>1.0829397999999999</v>
      </c>
      <c r="J1197">
        <f>VLOOKUP(A1197,'[1]Coordinates cleaned'!$A:$H,8,0)</f>
        <v>33.938794600000001</v>
      </c>
      <c r="K1197" s="10" t="s">
        <v>3371</v>
      </c>
      <c r="L1197" s="10"/>
    </row>
    <row r="1198" spans="1:13" x14ac:dyDescent="0.3">
      <c r="A1198">
        <v>608590</v>
      </c>
      <c r="B1198" t="s">
        <v>164</v>
      </c>
      <c r="C1198" t="s">
        <v>4400</v>
      </c>
      <c r="D1198" t="s">
        <v>4400</v>
      </c>
      <c r="E1198" t="s">
        <v>4400</v>
      </c>
      <c r="F1198" s="15" t="str">
        <f>VLOOKUP(A1198,'[1]Coordinates cleaned'!$A:$I,9,0)</f>
        <v>I-Engineering</v>
      </c>
      <c r="G1198" s="15" t="str">
        <f>VLOOKUP(A1198,'[1]Coordinates cleaned'!$A:$J,10,0)</f>
        <v>Muhamood Kyongo</v>
      </c>
      <c r="H1198" s="9" t="s">
        <v>3368</v>
      </c>
      <c r="I1198">
        <f>VLOOKUP(A1198,'[1]Coordinates cleaned'!$A:$G,7,0)</f>
        <v>2.2465000000000002</v>
      </c>
      <c r="J1198">
        <f>VLOOKUP(A1198,'[1]Coordinates cleaned'!$A:$H,8,0)</f>
        <v>32.885066700000003</v>
      </c>
      <c r="K1198" s="10" t="s">
        <v>3371</v>
      </c>
      <c r="L1198" s="10"/>
    </row>
    <row r="1199" spans="1:13" x14ac:dyDescent="0.3">
      <c r="A1199">
        <v>605304</v>
      </c>
      <c r="B1199" t="s">
        <v>3837</v>
      </c>
      <c r="C1199" t="s">
        <v>4400</v>
      </c>
      <c r="D1199" t="s">
        <v>4400</v>
      </c>
      <c r="E1199" t="s">
        <v>4400</v>
      </c>
      <c r="F1199" s="15" t="str">
        <f>VLOOKUP(A1199,'[1]Coordinates cleaned'!$A:$I,9,0)</f>
        <v>I-Engineering</v>
      </c>
      <c r="G1199" s="15" t="str">
        <f>VLOOKUP(A1199,'[1]Coordinates cleaned'!$A:$J,10,0)</f>
        <v>Muhamood Kyongo</v>
      </c>
      <c r="H1199" s="9" t="s">
        <v>3368</v>
      </c>
      <c r="I1199">
        <f>VLOOKUP(A1199,'[1]Coordinates cleaned'!$A:$G,7,0)</f>
        <v>2.2458683000000002</v>
      </c>
      <c r="J1199">
        <f>VLOOKUP(A1199,'[1]Coordinates cleaned'!$A:$H,8,0)</f>
        <v>32.885438299999997</v>
      </c>
      <c r="K1199" s="10" t="s">
        <v>3371</v>
      </c>
      <c r="L1199" s="10"/>
    </row>
    <row r="1200" spans="1:13" x14ac:dyDescent="0.3">
      <c r="A1200">
        <v>609251</v>
      </c>
      <c r="B1200" t="s">
        <v>1815</v>
      </c>
      <c r="C1200" t="s">
        <v>4400</v>
      </c>
      <c r="D1200" t="s">
        <v>4400</v>
      </c>
      <c r="E1200" t="s">
        <v>4400</v>
      </c>
      <c r="F1200" s="15" t="str">
        <f>VLOOKUP(A1200,'[1]Coordinates cleaned'!$A:$I,9,0)</f>
        <v>Camusat</v>
      </c>
      <c r="G1200" s="15" t="str">
        <f>VLOOKUP(A1200,'[1]Coordinates cleaned'!$A:$J,10,0)</f>
        <v>Denis Masaba</v>
      </c>
      <c r="H1200" s="9" t="s">
        <v>3367</v>
      </c>
      <c r="I1200">
        <f>VLOOKUP(A1200,'[1]Coordinates cleaned'!$A:$G,7,0)</f>
        <v>-1.18018666666667</v>
      </c>
      <c r="J1200">
        <f>VLOOKUP(A1200,'[1]Coordinates cleaned'!$A:$H,8,0)</f>
        <v>30.125498333333301</v>
      </c>
      <c r="K1200" s="10" t="s">
        <v>3371</v>
      </c>
      <c r="L1200" s="10"/>
    </row>
    <row r="1201" spans="1:12" x14ac:dyDescent="0.3">
      <c r="A1201">
        <v>608119</v>
      </c>
      <c r="B1201" t="s">
        <v>3838</v>
      </c>
      <c r="C1201" t="s">
        <v>4400</v>
      </c>
      <c r="D1201" t="s">
        <v>4400</v>
      </c>
      <c r="E1201" t="s">
        <v>4400</v>
      </c>
      <c r="F1201" s="15" t="str">
        <f>VLOOKUP(A1201,'[1]Coordinates cleaned'!$A:$I,9,0)</f>
        <v>Netis</v>
      </c>
      <c r="G1201" s="15" t="str">
        <f>VLOOKUP(A1201,'[1]Coordinates cleaned'!$A:$J,10,0)</f>
        <v>Emmanuel Kafuko</v>
      </c>
      <c r="H1201" s="9" t="s">
        <v>3669</v>
      </c>
      <c r="I1201">
        <f>VLOOKUP(A1201,'[1]Coordinates cleaned'!$A:$G,7,0)</f>
        <v>0.51545799999999997</v>
      </c>
      <c r="J1201">
        <f>VLOOKUP(A1201,'[1]Coordinates cleaned'!$A:$H,8,0)</f>
        <v>33.291185200000001</v>
      </c>
      <c r="K1201" s="10" t="s">
        <v>3371</v>
      </c>
      <c r="L1201" s="10"/>
    </row>
    <row r="1202" spans="1:12" x14ac:dyDescent="0.3">
      <c r="A1202">
        <v>607548</v>
      </c>
      <c r="B1202" t="s">
        <v>1676</v>
      </c>
      <c r="C1202" t="s">
        <v>4400</v>
      </c>
      <c r="D1202" t="s">
        <v>4400</v>
      </c>
      <c r="E1202" t="s">
        <v>4400</v>
      </c>
      <c r="F1202" s="15" t="str">
        <f>VLOOKUP(A1202,'[1]Coordinates cleaned'!$A:$I,9,0)</f>
        <v>Camusat</v>
      </c>
      <c r="G1202" s="15" t="str">
        <f>VLOOKUP(A1202,'[1]Coordinates cleaned'!$A:$J,10,0)</f>
        <v>Abu Kasamba</v>
      </c>
      <c r="H1202" s="9" t="s">
        <v>3367</v>
      </c>
      <c r="I1202">
        <f>VLOOKUP(A1202,'[1]Coordinates cleaned'!$A:$G,7,0)</f>
        <v>0.1456402</v>
      </c>
      <c r="J1202">
        <f>VLOOKUP(A1202,'[1]Coordinates cleaned'!$A:$H,8,0)</f>
        <v>32.547247800000001</v>
      </c>
      <c r="K1202" s="10" t="s">
        <v>3371</v>
      </c>
      <c r="L1202" s="10"/>
    </row>
    <row r="1203" spans="1:12" x14ac:dyDescent="0.3">
      <c r="A1203">
        <v>605844</v>
      </c>
      <c r="B1203" t="s">
        <v>749</v>
      </c>
      <c r="C1203" t="s">
        <v>4400</v>
      </c>
      <c r="D1203" t="s">
        <v>4400</v>
      </c>
      <c r="E1203" t="s">
        <v>4400</v>
      </c>
      <c r="F1203" s="15" t="str">
        <f>VLOOKUP(A1203,'[1]Coordinates cleaned'!$A:$I,9,0)</f>
        <v>Camusat</v>
      </c>
      <c r="G1203" s="15" t="str">
        <f>VLOOKUP(A1203,'[1]Coordinates cleaned'!$A:$J,10,0)</f>
        <v>Abu Kasamba</v>
      </c>
      <c r="H1203" s="9" t="s">
        <v>3367</v>
      </c>
      <c r="I1203">
        <f>VLOOKUP(A1203,'[1]Coordinates cleaned'!$A:$G,7,0)</f>
        <v>6.7970500000000003E-2</v>
      </c>
      <c r="J1203">
        <f>VLOOKUP(A1203,'[1]Coordinates cleaned'!$A:$H,8,0)</f>
        <v>32.461788400000003</v>
      </c>
      <c r="K1203" s="10" t="s">
        <v>3371</v>
      </c>
      <c r="L1203" s="10"/>
    </row>
    <row r="1204" spans="1:12" x14ac:dyDescent="0.3">
      <c r="A1204">
        <v>607427</v>
      </c>
      <c r="B1204" t="s">
        <v>1809</v>
      </c>
      <c r="C1204" t="s">
        <v>4400</v>
      </c>
      <c r="D1204" t="s">
        <v>4400</v>
      </c>
      <c r="E1204" t="s">
        <v>4400</v>
      </c>
      <c r="F1204" s="15" t="str">
        <f>VLOOKUP(A1204,'[1]Coordinates cleaned'!$A:$I,9,0)</f>
        <v>Camusat</v>
      </c>
      <c r="G1204" s="15" t="str">
        <f>VLOOKUP(A1204,'[1]Coordinates cleaned'!$A:$J,10,0)</f>
        <v>M Patrick Kalibbala</v>
      </c>
      <c r="H1204" s="9" t="s">
        <v>3367</v>
      </c>
      <c r="I1204">
        <f>VLOOKUP(A1204,'[1]Coordinates cleaned'!$A:$G,7,0)</f>
        <v>-0.34651680000000001</v>
      </c>
      <c r="J1204">
        <f>VLOOKUP(A1204,'[1]Coordinates cleaned'!$A:$H,8,0)</f>
        <v>31.737426299999999</v>
      </c>
      <c r="K1204" s="10" t="s">
        <v>3371</v>
      </c>
      <c r="L1204" s="10"/>
    </row>
    <row r="1205" spans="1:12" x14ac:dyDescent="0.3">
      <c r="A1205">
        <v>701672</v>
      </c>
      <c r="B1205" t="s">
        <v>3658</v>
      </c>
      <c r="C1205" t="s">
        <v>4400</v>
      </c>
      <c r="D1205" t="s">
        <v>4400</v>
      </c>
      <c r="E1205" t="s">
        <v>4400</v>
      </c>
      <c r="F1205" s="15" t="str">
        <f>VLOOKUP(A1205,'[1]Coordinates cleaned'!$A:$I,9,0)</f>
        <v>Netis</v>
      </c>
      <c r="G1205" s="15" t="str">
        <f>VLOOKUP(A1205,'[1]Coordinates cleaned'!$A:$J,10,0)</f>
        <v>Paul Mbabazi</v>
      </c>
      <c r="H1205" s="9" t="s">
        <v>3669</v>
      </c>
      <c r="I1205">
        <f>VLOOKUP(A1205,'[1]Coordinates cleaned'!$A:$G,7,0)</f>
        <v>0.31187559999999998</v>
      </c>
      <c r="J1205">
        <f>VLOOKUP(A1205,'[1]Coordinates cleaned'!$A:$H,8,0)</f>
        <v>32.578490799999997</v>
      </c>
      <c r="K1205" s="10" t="s">
        <v>3371</v>
      </c>
      <c r="L1205" s="10"/>
    </row>
    <row r="1206" spans="1:12" x14ac:dyDescent="0.3">
      <c r="A1206">
        <v>605432</v>
      </c>
      <c r="B1206" t="s">
        <v>524</v>
      </c>
      <c r="C1206" t="s">
        <v>4400</v>
      </c>
      <c r="D1206" t="s">
        <v>4400</v>
      </c>
      <c r="E1206" t="s">
        <v>4400</v>
      </c>
      <c r="F1206" s="15" t="str">
        <f>VLOOKUP(A1206,'[1]Coordinates cleaned'!$A:$I,9,0)</f>
        <v>I-Engineering</v>
      </c>
      <c r="G1206" s="15" t="str">
        <f>VLOOKUP(A1206,'[1]Coordinates cleaned'!$A:$J,10,0)</f>
        <v>Moses Kaganda</v>
      </c>
      <c r="H1206" s="9" t="s">
        <v>3368</v>
      </c>
      <c r="I1206">
        <f>VLOOKUP(A1206,'[1]Coordinates cleaned'!$A:$G,7,0)</f>
        <v>3.0425182999999998</v>
      </c>
      <c r="J1206">
        <f>VLOOKUP(A1206,'[1]Coordinates cleaned'!$A:$H,8,0)</f>
        <v>33.365493299999997</v>
      </c>
      <c r="K1206" s="10" t="s">
        <v>3371</v>
      </c>
      <c r="L1206" s="10"/>
    </row>
    <row r="1207" spans="1:12" x14ac:dyDescent="0.3">
      <c r="A1207">
        <v>609611</v>
      </c>
      <c r="B1207" t="s">
        <v>2823</v>
      </c>
      <c r="C1207" t="s">
        <v>4400</v>
      </c>
      <c r="D1207" t="s">
        <v>4400</v>
      </c>
      <c r="E1207" t="s">
        <v>4400</v>
      </c>
      <c r="F1207" s="15" t="str">
        <f>VLOOKUP(A1207,'[1]Coordinates cleaned'!$A:$I,9,0)</f>
        <v>Camusat</v>
      </c>
      <c r="G1207" s="15" t="str">
        <f>VLOOKUP(A1207,'[1]Coordinates cleaned'!$A:$J,10,0)</f>
        <v>Denis Masaba</v>
      </c>
      <c r="H1207" s="9" t="s">
        <v>3367</v>
      </c>
      <c r="I1207">
        <f>VLOOKUP(A1207,'[1]Coordinates cleaned'!$A:$G,7,0)</f>
        <v>-0.81360833333333304</v>
      </c>
      <c r="J1207">
        <f>VLOOKUP(A1207,'[1]Coordinates cleaned'!$A:$H,8,0)</f>
        <v>30.123121666666702</v>
      </c>
      <c r="K1207" s="10" t="s">
        <v>3371</v>
      </c>
      <c r="L1207" s="10"/>
    </row>
    <row r="1208" spans="1:12" x14ac:dyDescent="0.3">
      <c r="A1208">
        <v>701465</v>
      </c>
      <c r="B1208" t="s">
        <v>3565</v>
      </c>
      <c r="C1208" t="s">
        <v>4400</v>
      </c>
      <c r="D1208" t="s">
        <v>4400</v>
      </c>
      <c r="E1208" t="s">
        <v>4400</v>
      </c>
      <c r="F1208" s="15" t="str">
        <f>VLOOKUP(A1208,'[1]Coordinates cleaned'!$A:$I,9,0)</f>
        <v>Netis</v>
      </c>
      <c r="G1208" s="15" t="str">
        <f>VLOOKUP(A1208,'[1]Coordinates cleaned'!$A:$J,10,0)</f>
        <v>Moses Wandera</v>
      </c>
      <c r="H1208" s="9" t="s">
        <v>3669</v>
      </c>
      <c r="I1208">
        <f>VLOOKUP(A1208,'[1]Coordinates cleaned'!$A:$G,7,0)</f>
        <v>1.9129640999999999</v>
      </c>
      <c r="J1208">
        <f>VLOOKUP(A1208,'[1]Coordinates cleaned'!$A:$H,8,0)</f>
        <v>33.387683000000003</v>
      </c>
      <c r="K1208" s="10" t="s">
        <v>3371</v>
      </c>
      <c r="L1208" s="10"/>
    </row>
    <row r="1209" spans="1:12" x14ac:dyDescent="0.3">
      <c r="A1209">
        <v>607253</v>
      </c>
      <c r="B1209" t="s">
        <v>2385</v>
      </c>
      <c r="C1209" t="s">
        <v>4400</v>
      </c>
      <c r="D1209" t="s">
        <v>4400</v>
      </c>
      <c r="E1209" t="s">
        <v>4400</v>
      </c>
      <c r="F1209" s="15" t="str">
        <f>VLOOKUP(A1209,'[1]Coordinates cleaned'!$A:$I,9,0)</f>
        <v>Netis</v>
      </c>
      <c r="G1209" s="15" t="str">
        <f>VLOOKUP(A1209,'[1]Coordinates cleaned'!$A:$J,10,0)</f>
        <v>Benbridge Mulongo</v>
      </c>
      <c r="H1209" s="9" t="s">
        <v>3669</v>
      </c>
      <c r="I1209">
        <f>VLOOKUP(A1209,'[1]Coordinates cleaned'!$A:$G,7,0)</f>
        <v>0.38084557000000002</v>
      </c>
      <c r="J1209">
        <f>VLOOKUP(A1209,'[1]Coordinates cleaned'!$A:$H,8,0)</f>
        <v>32.64261862</v>
      </c>
      <c r="K1209" s="10" t="s">
        <v>3371</v>
      </c>
      <c r="L1209" s="10"/>
    </row>
    <row r="1210" spans="1:12" x14ac:dyDescent="0.3">
      <c r="A1210">
        <v>608679</v>
      </c>
      <c r="B1210" t="s">
        <v>3839</v>
      </c>
      <c r="C1210" t="s">
        <v>4400</v>
      </c>
      <c r="D1210" t="s">
        <v>4400</v>
      </c>
      <c r="E1210" t="s">
        <v>4400</v>
      </c>
      <c r="F1210" s="15" t="s">
        <v>4338</v>
      </c>
      <c r="G1210" s="15" t="str">
        <f>VLOOKUP(A1210,'[1]Coordinates cleaned'!$A:$J,10,0)</f>
        <v>Innocent Ayiko</v>
      </c>
      <c r="H1210" s="9" t="s">
        <v>3368</v>
      </c>
      <c r="I1210">
        <f>VLOOKUP(A1210,'[1]Coordinates cleaned'!$A:$G,7,0)</f>
        <v>2.4785805999999999</v>
      </c>
      <c r="J1210">
        <f>VLOOKUP(A1210,'[1]Coordinates cleaned'!$A:$H,8,0)</f>
        <v>30.809624700000001</v>
      </c>
      <c r="K1210" s="10" t="s">
        <v>3371</v>
      </c>
      <c r="L1210" s="10" t="str">
        <f>VLOOKUP(A1210,IENG_to_New_Vendor!A:H,8,0)</f>
        <v>IENG_to_New_Vendor</v>
      </c>
    </row>
    <row r="1211" spans="1:12" x14ac:dyDescent="0.3">
      <c r="A1211">
        <v>607518</v>
      </c>
      <c r="B1211" t="s">
        <v>565</v>
      </c>
      <c r="C1211" t="s">
        <v>4400</v>
      </c>
      <c r="D1211" t="s">
        <v>4400</v>
      </c>
      <c r="E1211" t="s">
        <v>4400</v>
      </c>
      <c r="F1211" s="15" t="str">
        <f>VLOOKUP(A1211,'[1]Coordinates cleaned'!$A:$I,9,0)</f>
        <v>Camusat</v>
      </c>
      <c r="G1211" s="15" t="str">
        <f>VLOOKUP(A1211,'[1]Coordinates cleaned'!$A:$J,10,0)</f>
        <v>M Patrick Kalibbala</v>
      </c>
      <c r="H1211" s="9" t="s">
        <v>3367</v>
      </c>
      <c r="I1211">
        <f>VLOOKUP(A1211,'[1]Coordinates cleaned'!$A:$G,7,0)</f>
        <v>0.1892221</v>
      </c>
      <c r="J1211">
        <f>VLOOKUP(A1211,'[1]Coordinates cleaned'!$A:$H,8,0)</f>
        <v>32.425550800000003</v>
      </c>
      <c r="K1211" s="10" t="s">
        <v>3371</v>
      </c>
      <c r="L1211" s="10"/>
    </row>
    <row r="1212" spans="1:12" x14ac:dyDescent="0.3">
      <c r="A1212">
        <v>701095</v>
      </c>
      <c r="B1212" t="s">
        <v>3111</v>
      </c>
      <c r="C1212" t="s">
        <v>4400</v>
      </c>
      <c r="D1212" t="s">
        <v>4400</v>
      </c>
      <c r="E1212" t="s">
        <v>4400</v>
      </c>
      <c r="F1212" s="15" t="str">
        <f>VLOOKUP(A1212,'[1]Coordinates cleaned'!$A:$I,9,0)</f>
        <v>I-Engineering</v>
      </c>
      <c r="G1212" s="15" t="str">
        <f>VLOOKUP(A1212,'[1]Coordinates cleaned'!$A:$J,10,0)</f>
        <v>Moses Kaganda</v>
      </c>
      <c r="H1212" s="9" t="s">
        <v>3368</v>
      </c>
      <c r="I1212">
        <f>VLOOKUP(A1212,'[1]Coordinates cleaned'!$A:$G,7,0)</f>
        <v>2.5800550000000002</v>
      </c>
      <c r="J1212">
        <f>VLOOKUP(A1212,'[1]Coordinates cleaned'!$A:$H,8,0)</f>
        <v>31.772151699999998</v>
      </c>
      <c r="K1212" s="10" t="s">
        <v>3371</v>
      </c>
      <c r="L1212" s="10"/>
    </row>
    <row r="1213" spans="1:12" x14ac:dyDescent="0.3">
      <c r="A1213">
        <v>605759</v>
      </c>
      <c r="B1213" t="s">
        <v>3840</v>
      </c>
      <c r="C1213" t="s">
        <v>4400</v>
      </c>
      <c r="D1213" t="s">
        <v>4400</v>
      </c>
      <c r="E1213" t="s">
        <v>4400</v>
      </c>
      <c r="F1213" s="15" t="str">
        <f>VLOOKUP(A1213,'[1]Coordinates cleaned'!$A:$I,9,0)</f>
        <v>Camusat</v>
      </c>
      <c r="G1213" s="15" t="str">
        <f>VLOOKUP(A1213,'[1]Coordinates cleaned'!$A:$J,10,0)</f>
        <v>Christopher Alituha</v>
      </c>
      <c r="H1213" s="9" t="s">
        <v>3367</v>
      </c>
      <c r="I1213">
        <f>VLOOKUP(A1213,'[1]Coordinates cleaned'!$A:$G,7,0)</f>
        <v>0.2395359</v>
      </c>
      <c r="J1213">
        <f>VLOOKUP(A1213,'[1]Coordinates cleaned'!$A:$H,8,0)</f>
        <v>32.1794042</v>
      </c>
      <c r="K1213" s="10" t="s">
        <v>3371</v>
      </c>
      <c r="L1213" s="10"/>
    </row>
    <row r="1214" spans="1:12" x14ac:dyDescent="0.3">
      <c r="A1214">
        <v>606621</v>
      </c>
      <c r="B1214" t="s">
        <v>1442</v>
      </c>
      <c r="C1214" t="s">
        <v>4400</v>
      </c>
      <c r="D1214" t="s">
        <v>4400</v>
      </c>
      <c r="E1214" t="s">
        <v>4400</v>
      </c>
      <c r="F1214" s="15" t="str">
        <f>VLOOKUP(A1214,'[1]Coordinates cleaned'!$A:$I,9,0)</f>
        <v>I-Engineering</v>
      </c>
      <c r="G1214" s="15" t="str">
        <f>VLOOKUP(A1214,'[1]Coordinates cleaned'!$A:$J,10,0)</f>
        <v>Muhamood Kyongo</v>
      </c>
      <c r="H1214" s="9" t="s">
        <v>3368</v>
      </c>
      <c r="I1214">
        <f>VLOOKUP(A1214,'[1]Coordinates cleaned'!$A:$G,7,0)</f>
        <v>2.4606669999999999</v>
      </c>
      <c r="J1214">
        <f>VLOOKUP(A1214,'[1]Coordinates cleaned'!$A:$H,8,0)</f>
        <v>32.583153799999998</v>
      </c>
      <c r="K1214" s="10" t="s">
        <v>3371</v>
      </c>
      <c r="L1214" s="10"/>
    </row>
    <row r="1215" spans="1:12" x14ac:dyDescent="0.3">
      <c r="A1215">
        <v>609690</v>
      </c>
      <c r="B1215" t="s">
        <v>3024</v>
      </c>
      <c r="C1215" t="s">
        <v>4400</v>
      </c>
      <c r="D1215" t="s">
        <v>4400</v>
      </c>
      <c r="E1215" t="s">
        <v>4400</v>
      </c>
      <c r="F1215" s="15" t="str">
        <f>VLOOKUP(A1215,'[1]Coordinates cleaned'!$A:$I,9,0)</f>
        <v>I-Engineering</v>
      </c>
      <c r="G1215" s="15" t="str">
        <f>VLOOKUP(A1215,'[1]Coordinates cleaned'!$A:$J,10,0)</f>
        <v>Joash Lubwama</v>
      </c>
      <c r="H1215" s="9" t="s">
        <v>3368</v>
      </c>
      <c r="I1215">
        <f>VLOOKUP(A1215,'[1]Coordinates cleaned'!$A:$G,7,0)</f>
        <v>0.31378990000000001</v>
      </c>
      <c r="J1215">
        <f>VLOOKUP(A1215,'[1]Coordinates cleaned'!$A:$H,8,0)</f>
        <v>32.577171300000003</v>
      </c>
      <c r="K1215" s="10" t="s">
        <v>3371</v>
      </c>
      <c r="L1215" s="10"/>
    </row>
    <row r="1216" spans="1:12" x14ac:dyDescent="0.3">
      <c r="A1216">
        <v>609508</v>
      </c>
      <c r="B1216" t="s">
        <v>2768</v>
      </c>
      <c r="C1216" t="s">
        <v>4400</v>
      </c>
      <c r="D1216" t="s">
        <v>4400</v>
      </c>
      <c r="E1216" t="s">
        <v>4400</v>
      </c>
      <c r="F1216" s="15" t="str">
        <f>VLOOKUP(A1216,'[1]Coordinates cleaned'!$A:$I,9,0)</f>
        <v>Camusat</v>
      </c>
      <c r="G1216" s="15" t="str">
        <f>VLOOKUP(A1216,'[1]Coordinates cleaned'!$A:$J,10,0)</f>
        <v>Thomasi Seruyange</v>
      </c>
      <c r="H1216" s="9" t="s">
        <v>3367</v>
      </c>
      <c r="I1216">
        <f>VLOOKUP(A1216,'[1]Coordinates cleaned'!$A:$G,7,0)</f>
        <v>-0.96113870000000001</v>
      </c>
      <c r="J1216">
        <f>VLOOKUP(A1216,'[1]Coordinates cleaned'!$A:$H,8,0)</f>
        <v>30.731456999999999</v>
      </c>
      <c r="K1216" s="10" t="s">
        <v>3371</v>
      </c>
      <c r="L1216" s="10"/>
    </row>
    <row r="1217" spans="1:12" x14ac:dyDescent="0.3">
      <c r="A1217">
        <v>605050</v>
      </c>
      <c r="B1217" t="s">
        <v>3841</v>
      </c>
      <c r="C1217" t="s">
        <v>4400</v>
      </c>
      <c r="D1217" t="s">
        <v>4400</v>
      </c>
      <c r="E1217" t="s">
        <v>4400</v>
      </c>
      <c r="F1217" s="15" t="str">
        <f>VLOOKUP(A1217,'[1]Coordinates cleaned'!$A:$I,9,0)</f>
        <v>I-Engineering</v>
      </c>
      <c r="G1217" s="15" t="str">
        <f>VLOOKUP(A1217,'[1]Coordinates cleaned'!$A:$J,10,0)</f>
        <v>Robert Otim</v>
      </c>
      <c r="H1217" s="9" t="s">
        <v>3368</v>
      </c>
      <c r="I1217">
        <f>VLOOKUP(A1217,'[1]Coordinates cleaned'!$A:$G,7,0)</f>
        <v>0.58940999999999999</v>
      </c>
      <c r="J1217">
        <f>VLOOKUP(A1217,'[1]Coordinates cleaned'!$A:$H,8,0)</f>
        <v>32.660301699999998</v>
      </c>
      <c r="K1217" s="10" t="s">
        <v>3371</v>
      </c>
      <c r="L1217" s="10"/>
    </row>
    <row r="1218" spans="1:12" x14ac:dyDescent="0.3">
      <c r="A1218">
        <v>606263</v>
      </c>
      <c r="B1218" t="s">
        <v>1187</v>
      </c>
      <c r="C1218" t="s">
        <v>4400</v>
      </c>
      <c r="D1218" t="s">
        <v>4400</v>
      </c>
      <c r="E1218" t="s">
        <v>4400</v>
      </c>
      <c r="F1218" s="15" t="str">
        <f>VLOOKUP(A1218,'[1]Coordinates cleaned'!$A:$I,9,0)</f>
        <v>Netis</v>
      </c>
      <c r="G1218" s="15" t="str">
        <f>VLOOKUP(A1218,'[1]Coordinates cleaned'!$A:$J,10,0)</f>
        <v>Paul Mbabazi</v>
      </c>
      <c r="H1218" s="9" t="s">
        <v>3669</v>
      </c>
      <c r="I1218">
        <f>VLOOKUP(A1218,'[1]Coordinates cleaned'!$A:$G,7,0)</f>
        <v>0.30069240000000003</v>
      </c>
      <c r="J1218">
        <f>VLOOKUP(A1218,'[1]Coordinates cleaned'!$A:$H,8,0)</f>
        <v>32.6082301</v>
      </c>
      <c r="K1218" s="10" t="s">
        <v>3371</v>
      </c>
      <c r="L1218" s="10"/>
    </row>
    <row r="1219" spans="1:12" x14ac:dyDescent="0.3">
      <c r="A1219">
        <v>608093</v>
      </c>
      <c r="B1219" t="s">
        <v>1712</v>
      </c>
      <c r="C1219" t="s">
        <v>4400</v>
      </c>
      <c r="D1219" t="s">
        <v>4400</v>
      </c>
      <c r="E1219" t="s">
        <v>4400</v>
      </c>
      <c r="F1219" s="15" t="str">
        <f>VLOOKUP(A1219,'[1]Coordinates cleaned'!$A:$I,9,0)</f>
        <v>Netis</v>
      </c>
      <c r="G1219" s="15" t="str">
        <f>VLOOKUP(A1219,'[1]Coordinates cleaned'!$A:$J,10,0)</f>
        <v>Emmanuel Kafuko</v>
      </c>
      <c r="H1219" s="9" t="s">
        <v>3669</v>
      </c>
      <c r="I1219">
        <f>VLOOKUP(A1219,'[1]Coordinates cleaned'!$A:$G,7,0)</f>
        <v>0.62939389999999995</v>
      </c>
      <c r="J1219">
        <f>VLOOKUP(A1219,'[1]Coordinates cleaned'!$A:$H,8,0)</f>
        <v>33.489936299999997</v>
      </c>
      <c r="K1219" s="10" t="s">
        <v>3371</v>
      </c>
      <c r="L1219" s="10"/>
    </row>
    <row r="1220" spans="1:12" x14ac:dyDescent="0.3">
      <c r="A1220">
        <v>605746</v>
      </c>
      <c r="B1220" t="s">
        <v>946</v>
      </c>
      <c r="C1220" t="s">
        <v>4400</v>
      </c>
      <c r="D1220" t="s">
        <v>4400</v>
      </c>
      <c r="E1220" t="s">
        <v>4400</v>
      </c>
      <c r="F1220" s="15" t="str">
        <f>VLOOKUP(A1220,'[1]Coordinates cleaned'!$A:$I,9,0)</f>
        <v>Netis</v>
      </c>
      <c r="G1220" s="15" t="str">
        <f>VLOOKUP(A1220,'[1]Coordinates cleaned'!$A:$J,10,0)</f>
        <v>Samuel Naseke</v>
      </c>
      <c r="H1220" s="9" t="s">
        <v>3669</v>
      </c>
      <c r="I1220">
        <f>VLOOKUP(A1220,'[1]Coordinates cleaned'!$A:$G,7,0)</f>
        <v>0.64869600000000005</v>
      </c>
      <c r="J1220">
        <f>VLOOKUP(A1220,'[1]Coordinates cleaned'!$A:$H,8,0)</f>
        <v>32.847135700000003</v>
      </c>
      <c r="K1220" s="10" t="s">
        <v>3371</v>
      </c>
      <c r="L1220" s="10"/>
    </row>
    <row r="1221" spans="1:12" x14ac:dyDescent="0.3">
      <c r="A1221">
        <v>606776</v>
      </c>
      <c r="B1221" t="s">
        <v>1565</v>
      </c>
      <c r="C1221" t="s">
        <v>4400</v>
      </c>
      <c r="D1221" t="s">
        <v>4400</v>
      </c>
      <c r="E1221" t="s">
        <v>4400</v>
      </c>
      <c r="F1221" s="15" t="str">
        <f>VLOOKUP(A1221,'[1]Coordinates cleaned'!$A:$I,9,0)</f>
        <v>Netis</v>
      </c>
      <c r="G1221" s="15" t="str">
        <f>VLOOKUP(A1221,'[1]Coordinates cleaned'!$A:$J,10,0)</f>
        <v>Paul Mbabazi</v>
      </c>
      <c r="H1221" s="9" t="s">
        <v>3669</v>
      </c>
      <c r="I1221">
        <f>VLOOKUP(A1221,'[1]Coordinates cleaned'!$A:$G,7,0)</f>
        <v>0.27207360000000003</v>
      </c>
      <c r="J1221">
        <f>VLOOKUP(A1221,'[1]Coordinates cleaned'!$A:$H,8,0)</f>
        <v>32.599836699999997</v>
      </c>
      <c r="K1221" s="10" t="s">
        <v>3371</v>
      </c>
      <c r="L1221" s="10"/>
    </row>
    <row r="1222" spans="1:12" x14ac:dyDescent="0.3">
      <c r="A1222">
        <v>606756</v>
      </c>
      <c r="B1222" t="s">
        <v>1501</v>
      </c>
      <c r="C1222" t="s">
        <v>4400</v>
      </c>
      <c r="D1222" t="s">
        <v>4400</v>
      </c>
      <c r="E1222" t="s">
        <v>4400</v>
      </c>
      <c r="F1222" s="15" t="str">
        <f>VLOOKUP(A1222,'[1]Coordinates cleaned'!$A:$I,9,0)</f>
        <v>Camusat</v>
      </c>
      <c r="G1222" s="15" t="str">
        <f>VLOOKUP(A1222,'[1]Coordinates cleaned'!$A:$J,10,0)</f>
        <v>M Patrick Kalibbala</v>
      </c>
      <c r="H1222" s="9" t="s">
        <v>3367</v>
      </c>
      <c r="I1222">
        <f>VLOOKUP(A1222,'[1]Coordinates cleaned'!$A:$G,7,0)</f>
        <v>-0.1286496</v>
      </c>
      <c r="J1222">
        <f>VLOOKUP(A1222,'[1]Coordinates cleaned'!$A:$H,8,0)</f>
        <v>31.836733800000001</v>
      </c>
      <c r="K1222" s="10" t="s">
        <v>3371</v>
      </c>
      <c r="L1222" s="10"/>
    </row>
    <row r="1223" spans="1:12" x14ac:dyDescent="0.3">
      <c r="A1223">
        <v>607049</v>
      </c>
      <c r="B1223" t="s">
        <v>157</v>
      </c>
      <c r="C1223" t="s">
        <v>4400</v>
      </c>
      <c r="D1223" t="s">
        <v>4400</v>
      </c>
      <c r="E1223" t="s">
        <v>4400</v>
      </c>
      <c r="F1223" s="15" t="str">
        <f>VLOOKUP(A1223,'[1]Coordinates cleaned'!$A:$I,9,0)</f>
        <v>Netis</v>
      </c>
      <c r="G1223" s="15" t="str">
        <f>VLOOKUP(A1223,'[1]Coordinates cleaned'!$A:$J,10,0)</f>
        <v>Benbridge Mulongo</v>
      </c>
      <c r="H1223" s="9" t="s">
        <v>3669</v>
      </c>
      <c r="I1223">
        <f>VLOOKUP(A1223,'[1]Coordinates cleaned'!$A:$G,7,0)</f>
        <v>0.35620459999999998</v>
      </c>
      <c r="J1223">
        <f>VLOOKUP(A1223,'[1]Coordinates cleaned'!$A:$H,8,0)</f>
        <v>32.596409999999999</v>
      </c>
      <c r="K1223" s="10" t="s">
        <v>3371</v>
      </c>
      <c r="L1223" s="10"/>
    </row>
    <row r="1224" spans="1:12" x14ac:dyDescent="0.3">
      <c r="A1224">
        <v>609928</v>
      </c>
      <c r="B1224" t="s">
        <v>2618</v>
      </c>
      <c r="C1224" t="s">
        <v>4400</v>
      </c>
      <c r="D1224" t="s">
        <v>4400</v>
      </c>
      <c r="E1224" t="s">
        <v>4400</v>
      </c>
      <c r="F1224" s="15" t="str">
        <f>VLOOKUP(A1224,'[1]Coordinates cleaned'!$A:$I,9,0)</f>
        <v>Camusat</v>
      </c>
      <c r="G1224" s="15" t="str">
        <f>VLOOKUP(A1224,'[1]Coordinates cleaned'!$A:$J,10,0)</f>
        <v>Stephen Rwabwogo</v>
      </c>
      <c r="H1224" s="9" t="s">
        <v>3367</v>
      </c>
      <c r="I1224">
        <f>VLOOKUP(A1224,'[1]Coordinates cleaned'!$A:$G,7,0)</f>
        <v>0.5002084</v>
      </c>
      <c r="J1224">
        <f>VLOOKUP(A1224,'[1]Coordinates cleaned'!$A:$H,8,0)</f>
        <v>30.9924572</v>
      </c>
      <c r="K1224" s="10" t="s">
        <v>3371</v>
      </c>
      <c r="L1224" s="10"/>
    </row>
    <row r="1225" spans="1:12" x14ac:dyDescent="0.3">
      <c r="A1225">
        <v>701398</v>
      </c>
      <c r="B1225" t="s">
        <v>3460</v>
      </c>
      <c r="C1225" t="s">
        <v>4400</v>
      </c>
      <c r="D1225" t="s">
        <v>4400</v>
      </c>
      <c r="E1225" t="s">
        <v>4400</v>
      </c>
      <c r="F1225" s="15" t="str">
        <f>VLOOKUP(A1225,'[1]Coordinates cleaned'!$A:$I,9,0)</f>
        <v>Camusat</v>
      </c>
      <c r="G1225" s="15" t="str">
        <f>VLOOKUP(A1225,'[1]Coordinates cleaned'!$A:$J,10,0)</f>
        <v>M Patrick Kalibbala</v>
      </c>
      <c r="H1225" s="9" t="s">
        <v>3367</v>
      </c>
      <c r="I1225">
        <f>VLOOKUP(A1225,'[1]Coordinates cleaned'!$A:$G,7,0)</f>
        <v>-0.74616830000000001</v>
      </c>
      <c r="J1225">
        <f>VLOOKUP(A1225,'[1]Coordinates cleaned'!$A:$H,8,0)</f>
        <v>31.3255433</v>
      </c>
      <c r="K1225" s="10" t="s">
        <v>3371</v>
      </c>
      <c r="L1225" s="10"/>
    </row>
    <row r="1226" spans="1:12" x14ac:dyDescent="0.3">
      <c r="A1226">
        <v>608004</v>
      </c>
      <c r="B1226" t="s">
        <v>2097</v>
      </c>
      <c r="C1226" t="s">
        <v>4400</v>
      </c>
      <c r="D1226" t="s">
        <v>4400</v>
      </c>
      <c r="E1226" t="s">
        <v>4400</v>
      </c>
      <c r="F1226" s="15" t="str">
        <f>VLOOKUP(A1226,'[1]Coordinates cleaned'!$A:$I,9,0)</f>
        <v>Netis</v>
      </c>
      <c r="G1226" s="15" t="str">
        <f>VLOOKUP(A1226,'[1]Coordinates cleaned'!$A:$J,10,0)</f>
        <v>Jude Musana</v>
      </c>
      <c r="H1226" s="9" t="s">
        <v>3669</v>
      </c>
      <c r="I1226">
        <f>VLOOKUP(A1226,'[1]Coordinates cleaned'!$A:$G,7,0)</f>
        <v>1.1775433</v>
      </c>
      <c r="J1226">
        <f>VLOOKUP(A1226,'[1]Coordinates cleaned'!$A:$H,8,0)</f>
        <v>34.163416699999999</v>
      </c>
      <c r="K1226" s="10" t="s">
        <v>3371</v>
      </c>
      <c r="L1226" s="10"/>
    </row>
    <row r="1227" spans="1:12" x14ac:dyDescent="0.3">
      <c r="A1227">
        <v>608269</v>
      </c>
      <c r="B1227" t="s">
        <v>1750</v>
      </c>
      <c r="C1227" t="s">
        <v>4400</v>
      </c>
      <c r="D1227" t="s">
        <v>4400</v>
      </c>
      <c r="E1227" t="s">
        <v>4400</v>
      </c>
      <c r="F1227" s="15" t="str">
        <f>VLOOKUP(A1227,'[1]Coordinates cleaned'!$A:$I,9,0)</f>
        <v>Netis</v>
      </c>
      <c r="G1227" s="15" t="str">
        <f>VLOOKUP(A1227,'[1]Coordinates cleaned'!$A:$J,10,0)</f>
        <v>Emmanuel Kafuko</v>
      </c>
      <c r="H1227" s="9" t="s">
        <v>3669</v>
      </c>
      <c r="I1227">
        <f>VLOOKUP(A1227,'[1]Coordinates cleaned'!$A:$G,7,0)</f>
        <v>0.5029148</v>
      </c>
      <c r="J1227">
        <f>VLOOKUP(A1227,'[1]Coordinates cleaned'!$A:$H,8,0)</f>
        <v>33.291823800000003</v>
      </c>
      <c r="K1227" s="10" t="s">
        <v>3371</v>
      </c>
      <c r="L1227" s="10"/>
    </row>
    <row r="1228" spans="1:12" x14ac:dyDescent="0.3">
      <c r="A1228">
        <v>609111</v>
      </c>
      <c r="B1228" t="s">
        <v>490</v>
      </c>
      <c r="C1228" t="s">
        <v>4400</v>
      </c>
      <c r="D1228" t="s">
        <v>4400</v>
      </c>
      <c r="E1228" t="s">
        <v>4400</v>
      </c>
      <c r="F1228" s="15" t="str">
        <f>VLOOKUP(A1228,'[1]Coordinates cleaned'!$A:$I,9,0)</f>
        <v>Camusat</v>
      </c>
      <c r="G1228" s="15" t="str">
        <f>VLOOKUP(A1228,'[1]Coordinates cleaned'!$A:$J,10,0)</f>
        <v>Christopher Alituha</v>
      </c>
      <c r="H1228" s="9" t="s">
        <v>3367</v>
      </c>
      <c r="I1228">
        <f>VLOOKUP(A1228,'[1]Coordinates cleaned'!$A:$G,7,0)</f>
        <v>0.77813670000000001</v>
      </c>
      <c r="J1228">
        <f>VLOOKUP(A1228,'[1]Coordinates cleaned'!$A:$H,8,0)</f>
        <v>31.320466700000001</v>
      </c>
      <c r="K1228" s="10" t="s">
        <v>3371</v>
      </c>
      <c r="L1228" s="10"/>
    </row>
    <row r="1229" spans="1:12" x14ac:dyDescent="0.3">
      <c r="A1229">
        <v>605767</v>
      </c>
      <c r="B1229" t="s">
        <v>3842</v>
      </c>
      <c r="C1229" t="s">
        <v>4400</v>
      </c>
      <c r="D1229" t="s">
        <v>4400</v>
      </c>
      <c r="E1229" t="s">
        <v>4400</v>
      </c>
      <c r="F1229" s="15" t="str">
        <f>VLOOKUP(A1229,'[1]Coordinates cleaned'!$A:$I,9,0)</f>
        <v>Camusat</v>
      </c>
      <c r="G1229" s="15" t="str">
        <f>VLOOKUP(A1229,'[1]Coordinates cleaned'!$A:$J,10,0)</f>
        <v>Thomasi Seruyange</v>
      </c>
      <c r="H1229" s="9" t="s">
        <v>3367</v>
      </c>
      <c r="I1229">
        <f>VLOOKUP(A1229,'[1]Coordinates cleaned'!$A:$G,7,0)</f>
        <v>-0.9012732</v>
      </c>
      <c r="J1229">
        <f>VLOOKUP(A1229,'[1]Coordinates cleaned'!$A:$H,8,0)</f>
        <v>31.215827600000001</v>
      </c>
      <c r="K1229" s="10" t="s">
        <v>3371</v>
      </c>
      <c r="L1229" s="10"/>
    </row>
    <row r="1230" spans="1:12" x14ac:dyDescent="0.3">
      <c r="A1230">
        <v>607109</v>
      </c>
      <c r="B1230" t="s">
        <v>54</v>
      </c>
      <c r="C1230" t="s">
        <v>4400</v>
      </c>
      <c r="D1230" t="s">
        <v>4400</v>
      </c>
      <c r="E1230" t="s">
        <v>4400</v>
      </c>
      <c r="F1230" s="15" t="str">
        <f>VLOOKUP(A1230,'[1]Coordinates cleaned'!$A:$I,9,0)</f>
        <v>Camusat</v>
      </c>
      <c r="G1230" s="15" t="str">
        <f>VLOOKUP(A1230,'[1]Coordinates cleaned'!$A:$J,10,0)</f>
        <v>Abu Kasamba</v>
      </c>
      <c r="H1230" s="9" t="s">
        <v>3367</v>
      </c>
      <c r="I1230">
        <f>VLOOKUP(A1230,'[1]Coordinates cleaned'!$A:$G,7,0)</f>
        <v>5.7421666666666697E-2</v>
      </c>
      <c r="J1230">
        <f>VLOOKUP(A1230,'[1]Coordinates cleaned'!$A:$H,8,0)</f>
        <v>32.47334</v>
      </c>
      <c r="K1230" s="10" t="s">
        <v>3371</v>
      </c>
      <c r="L1230" s="10"/>
    </row>
    <row r="1231" spans="1:12" x14ac:dyDescent="0.3">
      <c r="A1231">
        <v>606045</v>
      </c>
      <c r="B1231" t="s">
        <v>238</v>
      </c>
      <c r="C1231" t="s">
        <v>4400</v>
      </c>
      <c r="D1231" t="s">
        <v>4400</v>
      </c>
      <c r="E1231" t="s">
        <v>4400</v>
      </c>
      <c r="F1231" s="15" t="s">
        <v>4338</v>
      </c>
      <c r="G1231" s="15" t="str">
        <f>VLOOKUP(A1231,'[1]Coordinates cleaned'!$A:$J,10,0)</f>
        <v>Innocent Ayiko</v>
      </c>
      <c r="H1231" s="9" t="s">
        <v>3368</v>
      </c>
      <c r="I1231">
        <f>VLOOKUP(A1231,'[1]Coordinates cleaned'!$A:$G,7,0)</f>
        <v>3.2984564999999999</v>
      </c>
      <c r="J1231">
        <f>VLOOKUP(A1231,'[1]Coordinates cleaned'!$A:$H,8,0)</f>
        <v>30.928167999999999</v>
      </c>
      <c r="K1231" s="10" t="s">
        <v>3371</v>
      </c>
      <c r="L1231" s="10" t="str">
        <f>VLOOKUP(A1231,IENG_to_New_Vendor!A:H,8,0)</f>
        <v>IENG_to_New_Vendor</v>
      </c>
    </row>
    <row r="1232" spans="1:12" x14ac:dyDescent="0.3">
      <c r="A1232">
        <v>609343</v>
      </c>
      <c r="B1232" t="s">
        <v>545</v>
      </c>
      <c r="C1232" t="s">
        <v>4400</v>
      </c>
      <c r="D1232" t="s">
        <v>4400</v>
      </c>
      <c r="E1232" t="s">
        <v>4400</v>
      </c>
      <c r="F1232" s="15" t="str">
        <f>VLOOKUP(A1232,'[1]Coordinates cleaned'!$A:$I,9,0)</f>
        <v>Camusat</v>
      </c>
      <c r="G1232" s="15" t="str">
        <f>VLOOKUP(A1232,'[1]Coordinates cleaned'!$A:$J,10,0)</f>
        <v>Denis Masaba</v>
      </c>
      <c r="H1232" s="9" t="s">
        <v>3367</v>
      </c>
      <c r="I1232">
        <f>VLOOKUP(A1232,'[1]Coordinates cleaned'!$A:$G,7,0)</f>
        <v>-0.4136399</v>
      </c>
      <c r="J1232">
        <f>VLOOKUP(A1232,'[1]Coordinates cleaned'!$A:$H,8,0)</f>
        <v>29.775648799999999</v>
      </c>
      <c r="K1232" s="10" t="s">
        <v>3371</v>
      </c>
      <c r="L1232" s="10"/>
    </row>
    <row r="1233" spans="1:12" x14ac:dyDescent="0.3">
      <c r="A1233">
        <v>608111</v>
      </c>
      <c r="B1233" t="s">
        <v>1716</v>
      </c>
      <c r="C1233" t="s">
        <v>4400</v>
      </c>
      <c r="D1233" t="s">
        <v>4400</v>
      </c>
      <c r="E1233" t="s">
        <v>4400</v>
      </c>
      <c r="F1233" s="15" t="str">
        <f>VLOOKUP(A1233,'[1]Coordinates cleaned'!$A:$I,9,0)</f>
        <v>Netis</v>
      </c>
      <c r="G1233" s="15" t="str">
        <f>VLOOKUP(A1233,'[1]Coordinates cleaned'!$A:$J,10,0)</f>
        <v>Samuel Naseke</v>
      </c>
      <c r="H1233" s="9" t="s">
        <v>3669</v>
      </c>
      <c r="I1233">
        <f>VLOOKUP(A1233,'[1]Coordinates cleaned'!$A:$G,7,0)</f>
        <v>0.29516130000000002</v>
      </c>
      <c r="J1233">
        <f>VLOOKUP(A1233,'[1]Coordinates cleaned'!$A:$H,8,0)</f>
        <v>33.112200000000001</v>
      </c>
      <c r="K1233" s="10" t="s">
        <v>3371</v>
      </c>
      <c r="L1233" s="10"/>
    </row>
    <row r="1234" spans="1:12" x14ac:dyDescent="0.3">
      <c r="A1234">
        <v>605978</v>
      </c>
      <c r="B1234" t="s">
        <v>636</v>
      </c>
      <c r="C1234" t="s">
        <v>4400</v>
      </c>
      <c r="D1234" t="s">
        <v>4400</v>
      </c>
      <c r="E1234" t="s">
        <v>4400</v>
      </c>
      <c r="F1234" s="15" t="str">
        <f>VLOOKUP(A1234,'[1]Coordinates cleaned'!$A:$I,9,0)</f>
        <v>Camusat</v>
      </c>
      <c r="G1234" s="15" t="str">
        <f>VLOOKUP(A1234,'[1]Coordinates cleaned'!$A:$J,10,0)</f>
        <v>Stephen Rwabwogo</v>
      </c>
      <c r="H1234" s="9" t="s">
        <v>3367</v>
      </c>
      <c r="I1234">
        <f>VLOOKUP(A1234,'[1]Coordinates cleaned'!$A:$G,7,0)</f>
        <v>8.0151700000000006E-2</v>
      </c>
      <c r="J1234">
        <f>VLOOKUP(A1234,'[1]Coordinates cleaned'!$A:$H,8,0)</f>
        <v>30.35378</v>
      </c>
      <c r="K1234" s="10" t="s">
        <v>3371</v>
      </c>
      <c r="L1234" s="10"/>
    </row>
    <row r="1235" spans="1:12" x14ac:dyDescent="0.3">
      <c r="A1235">
        <v>605070</v>
      </c>
      <c r="B1235" t="s">
        <v>103</v>
      </c>
      <c r="C1235" t="s">
        <v>4400</v>
      </c>
      <c r="D1235" t="s">
        <v>4400</v>
      </c>
      <c r="E1235" t="s">
        <v>4400</v>
      </c>
      <c r="F1235" s="15" t="str">
        <f>VLOOKUP(A1235,'[1]Coordinates cleaned'!$A:$I,9,0)</f>
        <v>Netis</v>
      </c>
      <c r="G1235" s="15" t="str">
        <f>VLOOKUP(A1235,'[1]Coordinates cleaned'!$A:$J,10,0)</f>
        <v>Moses Wandera</v>
      </c>
      <c r="H1235" s="9" t="s">
        <v>3669</v>
      </c>
      <c r="I1235">
        <f>VLOOKUP(A1235,'[1]Coordinates cleaned'!$A:$G,7,0)</f>
        <v>1.4858692</v>
      </c>
      <c r="J1235">
        <f>VLOOKUP(A1235,'[1]Coordinates cleaned'!$A:$H,8,0)</f>
        <v>33.939329600000001</v>
      </c>
      <c r="K1235" s="10" t="s">
        <v>3371</v>
      </c>
      <c r="L1235" s="10"/>
    </row>
    <row r="1236" spans="1:12" x14ac:dyDescent="0.3">
      <c r="A1236">
        <v>609658</v>
      </c>
      <c r="B1236" t="s">
        <v>2941</v>
      </c>
      <c r="C1236" t="s">
        <v>4400</v>
      </c>
      <c r="D1236" t="s">
        <v>4400</v>
      </c>
      <c r="E1236" t="s">
        <v>4400</v>
      </c>
      <c r="F1236" s="15" t="str">
        <f>VLOOKUP(A1236,'[1]Coordinates cleaned'!$A:$I,9,0)</f>
        <v>I-Engineering</v>
      </c>
      <c r="G1236" s="15" t="str">
        <f>VLOOKUP(A1236,'[1]Coordinates cleaned'!$A:$J,10,0)</f>
        <v>Joash Lubwama</v>
      </c>
      <c r="H1236" s="9" t="s">
        <v>3368</v>
      </c>
      <c r="I1236">
        <f>VLOOKUP(A1236,'[1]Coordinates cleaned'!$A:$G,7,0)</f>
        <v>0.40644639999999999</v>
      </c>
      <c r="J1236">
        <f>VLOOKUP(A1236,'[1]Coordinates cleaned'!$A:$H,8,0)</f>
        <v>32.576055599999997</v>
      </c>
      <c r="K1236" s="10" t="s">
        <v>3371</v>
      </c>
      <c r="L1236" s="10"/>
    </row>
    <row r="1237" spans="1:12" x14ac:dyDescent="0.3">
      <c r="A1237">
        <v>605469</v>
      </c>
      <c r="B1237" t="s">
        <v>613</v>
      </c>
      <c r="C1237" t="s">
        <v>4400</v>
      </c>
      <c r="D1237" t="s">
        <v>4400</v>
      </c>
      <c r="E1237" t="s">
        <v>4400</v>
      </c>
      <c r="F1237" s="15" t="str">
        <f>VLOOKUP(A1237,'[1]Coordinates cleaned'!$A:$I,9,0)</f>
        <v>Netis</v>
      </c>
      <c r="G1237" s="15" t="str">
        <f>VLOOKUP(A1237,'[1]Coordinates cleaned'!$A:$J,10,0)</f>
        <v>Moses Wandera</v>
      </c>
      <c r="H1237" s="9" t="s">
        <v>3669</v>
      </c>
      <c r="I1237">
        <f>VLOOKUP(A1237,'[1]Coordinates cleaned'!$A:$G,7,0)</f>
        <v>2.1132947999999998</v>
      </c>
      <c r="J1237">
        <f>VLOOKUP(A1237,'[1]Coordinates cleaned'!$A:$H,8,0)</f>
        <v>34.234964900000001</v>
      </c>
      <c r="K1237" s="10" t="s">
        <v>3371</v>
      </c>
      <c r="L1237" s="10"/>
    </row>
    <row r="1238" spans="1:12" x14ac:dyDescent="0.3">
      <c r="A1238">
        <v>605047</v>
      </c>
      <c r="B1238" t="s">
        <v>84</v>
      </c>
      <c r="C1238" t="s">
        <v>4400</v>
      </c>
      <c r="D1238" t="s">
        <v>4400</v>
      </c>
      <c r="E1238" t="s">
        <v>4400</v>
      </c>
      <c r="F1238" s="15" t="str">
        <f>VLOOKUP(A1238,'[1]Coordinates cleaned'!$A:$I,9,0)</f>
        <v>Netis</v>
      </c>
      <c r="G1238" s="15" t="str">
        <f>VLOOKUP(A1238,'[1]Coordinates cleaned'!$A:$J,10,0)</f>
        <v>Jude Musana</v>
      </c>
      <c r="H1238" s="9" t="s">
        <v>3669</v>
      </c>
      <c r="I1238">
        <f>VLOOKUP(A1238,'[1]Coordinates cleaned'!$A:$G,7,0)</f>
        <v>1.2286794000000001</v>
      </c>
      <c r="J1238">
        <f>VLOOKUP(A1238,'[1]Coordinates cleaned'!$A:$H,8,0)</f>
        <v>34.737758399999997</v>
      </c>
      <c r="K1238" s="10" t="s">
        <v>3371</v>
      </c>
      <c r="L1238" s="10"/>
    </row>
    <row r="1239" spans="1:12" x14ac:dyDescent="0.3">
      <c r="A1239">
        <v>606623</v>
      </c>
      <c r="B1239" t="s">
        <v>1446</v>
      </c>
      <c r="C1239" t="s">
        <v>4400</v>
      </c>
      <c r="D1239" t="s">
        <v>4400</v>
      </c>
      <c r="E1239" t="s">
        <v>4400</v>
      </c>
      <c r="F1239" s="15" t="str">
        <f>VLOOKUP(A1239,'[1]Coordinates cleaned'!$A:$I,9,0)</f>
        <v>Netis</v>
      </c>
      <c r="G1239" s="15" t="str">
        <f>VLOOKUP(A1239,'[1]Coordinates cleaned'!$A:$J,10,0)</f>
        <v>Emmanuel Kafuko</v>
      </c>
      <c r="H1239" s="9" t="s">
        <v>3669</v>
      </c>
      <c r="I1239">
        <f>VLOOKUP(A1239,'[1]Coordinates cleaned'!$A:$G,7,0)</f>
        <v>-1.3812400000000001E-2</v>
      </c>
      <c r="J1239">
        <f>VLOOKUP(A1239,'[1]Coordinates cleaned'!$A:$H,8,0)</f>
        <v>33.6607287</v>
      </c>
      <c r="K1239" s="10" t="s">
        <v>3371</v>
      </c>
      <c r="L1239" s="10"/>
    </row>
    <row r="1240" spans="1:12" x14ac:dyDescent="0.3">
      <c r="A1240">
        <v>605834</v>
      </c>
      <c r="B1240" t="s">
        <v>1033</v>
      </c>
      <c r="C1240" t="s">
        <v>4400</v>
      </c>
      <c r="D1240" t="s">
        <v>4400</v>
      </c>
      <c r="E1240" t="s">
        <v>4400</v>
      </c>
      <c r="F1240" s="15" t="str">
        <f>VLOOKUP(A1240,'[1]Coordinates cleaned'!$A:$I,9,0)</f>
        <v>Camusat</v>
      </c>
      <c r="G1240" s="15" t="str">
        <f>VLOOKUP(A1240,'[1]Coordinates cleaned'!$A:$J,10,0)</f>
        <v>Abu Kasamba</v>
      </c>
      <c r="H1240" s="9" t="s">
        <v>3367</v>
      </c>
      <c r="I1240">
        <f>VLOOKUP(A1240,'[1]Coordinates cleaned'!$A:$G,7,0)</f>
        <v>0.271955</v>
      </c>
      <c r="J1240">
        <f>VLOOKUP(A1240,'[1]Coordinates cleaned'!$A:$H,8,0)</f>
        <v>32.556773700000001</v>
      </c>
      <c r="K1240" s="10" t="s">
        <v>3371</v>
      </c>
      <c r="L1240" s="10"/>
    </row>
    <row r="1241" spans="1:12" x14ac:dyDescent="0.3">
      <c r="A1241">
        <v>606805</v>
      </c>
      <c r="B1241" t="s">
        <v>1595</v>
      </c>
      <c r="C1241" t="s">
        <v>4400</v>
      </c>
      <c r="D1241" t="s">
        <v>4400</v>
      </c>
      <c r="E1241" t="s">
        <v>4400</v>
      </c>
      <c r="F1241" s="15" t="str">
        <f>VLOOKUP(A1241,'[1]Coordinates cleaned'!$A:$I,9,0)</f>
        <v>Camusat</v>
      </c>
      <c r="G1241" s="15" t="str">
        <f>VLOOKUP(A1241,'[1]Coordinates cleaned'!$A:$J,10,0)</f>
        <v>Stephen Rwabwogo</v>
      </c>
      <c r="H1241" s="9" t="s">
        <v>3367</v>
      </c>
      <c r="I1241">
        <f>VLOOKUP(A1241,'[1]Coordinates cleaned'!$A:$G,7,0)</f>
        <v>0.638185</v>
      </c>
      <c r="J1241">
        <f>VLOOKUP(A1241,'[1]Coordinates cleaned'!$A:$H,8,0)</f>
        <v>30.032029999999999</v>
      </c>
      <c r="K1241" s="10" t="s">
        <v>3371</v>
      </c>
      <c r="L1241" s="10"/>
    </row>
    <row r="1242" spans="1:12" x14ac:dyDescent="0.3">
      <c r="A1242">
        <v>605160</v>
      </c>
      <c r="B1242" t="s">
        <v>209</v>
      </c>
      <c r="C1242" t="s">
        <v>4400</v>
      </c>
      <c r="D1242" t="s">
        <v>4400</v>
      </c>
      <c r="E1242" t="s">
        <v>4400</v>
      </c>
      <c r="F1242" s="15" t="str">
        <f>VLOOKUP(A1242,'[1]Coordinates cleaned'!$A:$I,9,0)</f>
        <v>Camusat</v>
      </c>
      <c r="G1242" s="15" t="str">
        <f>VLOOKUP(A1242,'[1]Coordinates cleaned'!$A:$J,10,0)</f>
        <v>M Patrick Kalibbala</v>
      </c>
      <c r="H1242" s="9" t="s">
        <v>3367</v>
      </c>
      <c r="I1242">
        <f>VLOOKUP(A1242,'[1]Coordinates cleaned'!$A:$G,7,0)</f>
        <v>-0.32492179999999998</v>
      </c>
      <c r="J1242">
        <f>VLOOKUP(A1242,'[1]Coordinates cleaned'!$A:$H,8,0)</f>
        <v>32.285317800000001</v>
      </c>
      <c r="K1242" s="10" t="s">
        <v>3371</v>
      </c>
      <c r="L1242" s="10"/>
    </row>
    <row r="1243" spans="1:12" x14ac:dyDescent="0.3">
      <c r="A1243">
        <v>609346</v>
      </c>
      <c r="B1243" t="s">
        <v>1919</v>
      </c>
      <c r="C1243" t="s">
        <v>4400</v>
      </c>
      <c r="D1243" t="s">
        <v>4400</v>
      </c>
      <c r="E1243" t="s">
        <v>4400</v>
      </c>
      <c r="F1243" s="15" t="str">
        <f>VLOOKUP(A1243,'[1]Coordinates cleaned'!$A:$I,9,0)</f>
        <v>Camusat</v>
      </c>
      <c r="G1243" s="15" t="str">
        <f>VLOOKUP(A1243,'[1]Coordinates cleaned'!$A:$J,10,0)</f>
        <v>Thomasi Seruyange</v>
      </c>
      <c r="H1243" s="9" t="s">
        <v>3367</v>
      </c>
      <c r="I1243">
        <f>VLOOKUP(A1243,'[1]Coordinates cleaned'!$A:$G,7,0)</f>
        <v>-0.47936279999999998</v>
      </c>
      <c r="J1243">
        <f>VLOOKUP(A1243,'[1]Coordinates cleaned'!$A:$H,8,0)</f>
        <v>30.985357499999999</v>
      </c>
      <c r="K1243" s="10" t="s">
        <v>3371</v>
      </c>
      <c r="L1243" s="10"/>
    </row>
    <row r="1244" spans="1:12" x14ac:dyDescent="0.3">
      <c r="A1244">
        <v>608244</v>
      </c>
      <c r="B1244" t="s">
        <v>1746</v>
      </c>
      <c r="C1244" t="s">
        <v>4400</v>
      </c>
      <c r="D1244" t="s">
        <v>4400</v>
      </c>
      <c r="E1244" t="s">
        <v>4400</v>
      </c>
      <c r="F1244" s="15" t="str">
        <f>VLOOKUP(A1244,'[1]Coordinates cleaned'!$A:$I,9,0)</f>
        <v>Netis</v>
      </c>
      <c r="G1244" s="15" t="str">
        <f>VLOOKUP(A1244,'[1]Coordinates cleaned'!$A:$J,10,0)</f>
        <v>Samuel Naseke</v>
      </c>
      <c r="H1244" s="9" t="s">
        <v>3669</v>
      </c>
      <c r="I1244">
        <f>VLOOKUP(A1244,'[1]Coordinates cleaned'!$A:$G,7,0)</f>
        <v>0.71611833333333297</v>
      </c>
      <c r="J1244">
        <f>VLOOKUP(A1244,'[1]Coordinates cleaned'!$A:$H,8,0)</f>
        <v>33.156320000000001</v>
      </c>
      <c r="K1244" s="10" t="s">
        <v>3371</v>
      </c>
      <c r="L1244" s="10"/>
    </row>
    <row r="1245" spans="1:12" x14ac:dyDescent="0.3">
      <c r="A1245">
        <v>605374</v>
      </c>
      <c r="B1245" t="s">
        <v>427</v>
      </c>
      <c r="C1245" t="s">
        <v>4400</v>
      </c>
      <c r="D1245" t="s">
        <v>4400</v>
      </c>
      <c r="E1245" t="s">
        <v>4400</v>
      </c>
      <c r="F1245" s="15" t="str">
        <f>VLOOKUP(A1245,'[1]Coordinates cleaned'!$A:$I,9,0)</f>
        <v>I-Engineering</v>
      </c>
      <c r="G1245" s="15" t="str">
        <f>VLOOKUP(A1245,'[1]Coordinates cleaned'!$A:$J,10,0)</f>
        <v>Muhamood Kyongo</v>
      </c>
      <c r="H1245" s="9" t="s">
        <v>3368</v>
      </c>
      <c r="I1245">
        <f>VLOOKUP(A1245,'[1]Coordinates cleaned'!$A:$G,7,0)</f>
        <v>1.9925234000000001</v>
      </c>
      <c r="J1245">
        <f>VLOOKUP(A1245,'[1]Coordinates cleaned'!$A:$H,8,0)</f>
        <v>32.713842300000003</v>
      </c>
      <c r="K1245" s="10" t="s">
        <v>3371</v>
      </c>
      <c r="L1245" s="10"/>
    </row>
    <row r="1246" spans="1:12" x14ac:dyDescent="0.3">
      <c r="A1246">
        <v>605178</v>
      </c>
      <c r="B1246" t="s">
        <v>233</v>
      </c>
      <c r="C1246" t="s">
        <v>4400</v>
      </c>
      <c r="D1246" t="s">
        <v>4400</v>
      </c>
      <c r="E1246" t="s">
        <v>4400</v>
      </c>
      <c r="F1246" s="15" t="str">
        <f>VLOOKUP(A1246,'[1]Coordinates cleaned'!$A:$I,9,0)</f>
        <v>Camusat</v>
      </c>
      <c r="G1246" s="15" t="str">
        <f>VLOOKUP(A1246,'[1]Coordinates cleaned'!$A:$J,10,0)</f>
        <v>Denis Masaba</v>
      </c>
      <c r="H1246" s="9" t="s">
        <v>3367</v>
      </c>
      <c r="I1246">
        <f>VLOOKUP(A1246,'[1]Coordinates cleaned'!$A:$G,7,0)</f>
        <v>-0.86840170000000005</v>
      </c>
      <c r="J1246">
        <f>VLOOKUP(A1246,'[1]Coordinates cleaned'!$A:$H,8,0)</f>
        <v>30.236513299999999</v>
      </c>
      <c r="K1246" s="10" t="s">
        <v>3371</v>
      </c>
      <c r="L1246" s="10"/>
    </row>
    <row r="1247" spans="1:12" x14ac:dyDescent="0.3">
      <c r="A1247">
        <v>607002</v>
      </c>
      <c r="B1247" t="s">
        <v>1611</v>
      </c>
      <c r="C1247" t="s">
        <v>4400</v>
      </c>
      <c r="D1247" t="s">
        <v>4400</v>
      </c>
      <c r="E1247" t="s">
        <v>4400</v>
      </c>
      <c r="F1247" s="15" t="str">
        <f>VLOOKUP(A1247,'[1]Coordinates cleaned'!$A:$I,9,0)</f>
        <v>Netis</v>
      </c>
      <c r="G1247" s="15" t="str">
        <f>VLOOKUP(A1247,'[1]Coordinates cleaned'!$A:$J,10,0)</f>
        <v>Paul Mbabazi</v>
      </c>
      <c r="H1247" s="9" t="s">
        <v>3669</v>
      </c>
      <c r="I1247">
        <f>VLOOKUP(A1247,'[1]Coordinates cleaned'!$A:$G,7,0)</f>
        <v>0.31380550000000001</v>
      </c>
      <c r="J1247">
        <f>VLOOKUP(A1247,'[1]Coordinates cleaned'!$A:$H,8,0)</f>
        <v>32.605362</v>
      </c>
      <c r="K1247" s="10" t="s">
        <v>3371</v>
      </c>
      <c r="L1247" s="10"/>
    </row>
    <row r="1248" spans="1:12" x14ac:dyDescent="0.3">
      <c r="A1248">
        <v>607176</v>
      </c>
      <c r="B1248" t="s">
        <v>2140</v>
      </c>
      <c r="C1248" t="s">
        <v>4400</v>
      </c>
      <c r="D1248" t="s">
        <v>4400</v>
      </c>
      <c r="E1248" t="s">
        <v>4400</v>
      </c>
      <c r="F1248" s="15" t="str">
        <f>VLOOKUP(A1248,'[1]Coordinates cleaned'!$A:$I,9,0)</f>
        <v>Camusat</v>
      </c>
      <c r="G1248" s="15" t="str">
        <f>VLOOKUP(A1248,'[1]Coordinates cleaned'!$A:$J,10,0)</f>
        <v>M Patrick Kalibbala</v>
      </c>
      <c r="H1248" s="9" t="s">
        <v>3367</v>
      </c>
      <c r="I1248">
        <f>VLOOKUP(A1248,'[1]Coordinates cleaned'!$A:$G,7,0)</f>
        <v>-0.18279880000000001</v>
      </c>
      <c r="J1248">
        <f>VLOOKUP(A1248,'[1]Coordinates cleaned'!$A:$H,8,0)</f>
        <v>31.771415300000001</v>
      </c>
      <c r="K1248" s="10" t="s">
        <v>3371</v>
      </c>
      <c r="L1248" s="10"/>
    </row>
    <row r="1249" spans="1:12" x14ac:dyDescent="0.3">
      <c r="A1249">
        <v>607142</v>
      </c>
      <c r="B1249" t="s">
        <v>946</v>
      </c>
      <c r="C1249" t="s">
        <v>4400</v>
      </c>
      <c r="D1249" t="s">
        <v>4400</v>
      </c>
      <c r="E1249" t="s">
        <v>4400</v>
      </c>
      <c r="F1249" s="15" t="str">
        <f>VLOOKUP(A1249,'[1]Coordinates cleaned'!$A:$I,9,0)</f>
        <v>Netis</v>
      </c>
      <c r="G1249" s="15" t="str">
        <f>VLOOKUP(A1249,'[1]Coordinates cleaned'!$A:$J,10,0)</f>
        <v>Samuel Naseke</v>
      </c>
      <c r="H1249" s="9" t="s">
        <v>3669</v>
      </c>
      <c r="I1249">
        <f>VLOOKUP(A1249,'[1]Coordinates cleaned'!$A:$G,7,0)</f>
        <v>0.64869679999999996</v>
      </c>
      <c r="J1249">
        <f>VLOOKUP(A1249,'[1]Coordinates cleaned'!$A:$H,8,0)</f>
        <v>32.849412700000002</v>
      </c>
      <c r="K1249" s="10" t="s">
        <v>3371</v>
      </c>
      <c r="L1249" s="10"/>
    </row>
    <row r="1250" spans="1:12" x14ac:dyDescent="0.3">
      <c r="A1250">
        <v>609166</v>
      </c>
      <c r="B1250" t="s">
        <v>2424</v>
      </c>
      <c r="C1250" t="s">
        <v>4400</v>
      </c>
      <c r="D1250" t="s">
        <v>4400</v>
      </c>
      <c r="E1250" t="s">
        <v>4400</v>
      </c>
      <c r="F1250" s="15" t="str">
        <f>VLOOKUP(A1250,'[1]Coordinates cleaned'!$A:$I,9,0)</f>
        <v>Camusat</v>
      </c>
      <c r="G1250" s="15" t="str">
        <f>VLOOKUP(A1250,'[1]Coordinates cleaned'!$A:$J,10,0)</f>
        <v>Stephen Rwabwogo</v>
      </c>
      <c r="H1250" s="9" t="s">
        <v>3367</v>
      </c>
      <c r="I1250">
        <f>VLOOKUP(A1250,'[1]Coordinates cleaned'!$A:$G,7,0)</f>
        <v>0.47842240000000003</v>
      </c>
      <c r="J1250">
        <f>VLOOKUP(A1250,'[1]Coordinates cleaned'!$A:$H,8,0)</f>
        <v>30.606178700000001</v>
      </c>
      <c r="K1250" s="10" t="s">
        <v>3371</v>
      </c>
      <c r="L1250" s="10"/>
    </row>
    <row r="1251" spans="1:12" x14ac:dyDescent="0.3">
      <c r="A1251">
        <v>609973</v>
      </c>
      <c r="B1251" t="s">
        <v>3843</v>
      </c>
      <c r="C1251" t="s">
        <v>4400</v>
      </c>
      <c r="D1251" t="s">
        <v>4400</v>
      </c>
      <c r="E1251" t="s">
        <v>4400</v>
      </c>
      <c r="F1251" s="15" t="str">
        <f>VLOOKUP(A1251,'[1]Coordinates cleaned'!$A:$I,9,0)</f>
        <v>Camusat</v>
      </c>
      <c r="G1251" s="15" t="str">
        <f>VLOOKUP(A1251,'[1]Coordinates cleaned'!$A:$J,10,0)</f>
        <v>M Patrick Kalibbala</v>
      </c>
      <c r="H1251" s="9" t="s">
        <v>3367</v>
      </c>
      <c r="I1251">
        <f>VLOOKUP(A1251,'[1]Coordinates cleaned'!$A:$G,7,0)</f>
        <v>0.105988</v>
      </c>
      <c r="J1251">
        <f>VLOOKUP(A1251,'[1]Coordinates cleaned'!$A:$H,8,0)</f>
        <v>32.421440799999999</v>
      </c>
      <c r="K1251" s="10" t="s">
        <v>3371</v>
      </c>
      <c r="L1251" s="10"/>
    </row>
    <row r="1252" spans="1:12" x14ac:dyDescent="0.3">
      <c r="A1252">
        <v>609675</v>
      </c>
      <c r="B1252" t="s">
        <v>2920</v>
      </c>
      <c r="C1252" t="s">
        <v>4400</v>
      </c>
      <c r="D1252" t="s">
        <v>4400</v>
      </c>
      <c r="E1252" t="s">
        <v>4400</v>
      </c>
      <c r="F1252" s="15" t="str">
        <f>VLOOKUP(A1252,'[1]Coordinates cleaned'!$A:$I,9,0)</f>
        <v>Netis</v>
      </c>
      <c r="G1252" s="15" t="str">
        <f>VLOOKUP(A1252,'[1]Coordinates cleaned'!$A:$J,10,0)</f>
        <v>Moses Wandera</v>
      </c>
      <c r="H1252" s="9" t="s">
        <v>3669</v>
      </c>
      <c r="I1252">
        <f>VLOOKUP(A1252,'[1]Coordinates cleaned'!$A:$G,7,0)</f>
        <v>2.9060725999999999</v>
      </c>
      <c r="J1252">
        <f>VLOOKUP(A1252,'[1]Coordinates cleaned'!$A:$H,8,0)</f>
        <v>34.1117487</v>
      </c>
      <c r="K1252" s="10" t="s">
        <v>3371</v>
      </c>
      <c r="L1252" s="10"/>
    </row>
    <row r="1253" spans="1:12" x14ac:dyDescent="0.3">
      <c r="A1253">
        <v>609674</v>
      </c>
      <c r="B1253" t="s">
        <v>998</v>
      </c>
      <c r="C1253" t="s">
        <v>4400</v>
      </c>
      <c r="D1253" t="s">
        <v>4400</v>
      </c>
      <c r="E1253" t="s">
        <v>4400</v>
      </c>
      <c r="F1253" s="15" t="str">
        <f>VLOOKUP(A1253,'[1]Coordinates cleaned'!$A:$I,9,0)</f>
        <v>I-Engineering</v>
      </c>
      <c r="G1253" s="15" t="str">
        <f>VLOOKUP(A1253,'[1]Coordinates cleaned'!$A:$J,10,0)</f>
        <v>Robert Otim</v>
      </c>
      <c r="H1253" s="9" t="s">
        <v>3368</v>
      </c>
      <c r="I1253">
        <f>VLOOKUP(A1253,'[1]Coordinates cleaned'!$A:$G,7,0)</f>
        <v>0.61949670000000001</v>
      </c>
      <c r="J1253">
        <f>VLOOKUP(A1253,'[1]Coordinates cleaned'!$A:$H,8,0)</f>
        <v>32.690503300000003</v>
      </c>
      <c r="K1253" s="10" t="s">
        <v>3371</v>
      </c>
      <c r="L1253" s="10"/>
    </row>
    <row r="1254" spans="1:12" x14ac:dyDescent="0.3">
      <c r="A1254">
        <v>607235</v>
      </c>
      <c r="B1254" t="s">
        <v>1791</v>
      </c>
      <c r="C1254" t="s">
        <v>4400</v>
      </c>
      <c r="D1254" t="s">
        <v>4400</v>
      </c>
      <c r="E1254" t="s">
        <v>4400</v>
      </c>
      <c r="F1254" s="15" t="str">
        <f>VLOOKUP(A1254,'[1]Coordinates cleaned'!$A:$I,9,0)</f>
        <v>Camusat</v>
      </c>
      <c r="G1254" s="15" t="str">
        <f>VLOOKUP(A1254,'[1]Coordinates cleaned'!$A:$J,10,0)</f>
        <v>M Patrick Kalibbala</v>
      </c>
      <c r="H1254" s="9" t="s">
        <v>3367</v>
      </c>
      <c r="I1254">
        <f>VLOOKUP(A1254,'[1]Coordinates cleaned'!$A:$G,7,0)</f>
        <v>-0.81170169999999997</v>
      </c>
      <c r="J1254">
        <f>VLOOKUP(A1254,'[1]Coordinates cleaned'!$A:$H,8,0)</f>
        <v>31.325148299999999</v>
      </c>
      <c r="K1254" s="10" t="s">
        <v>3371</v>
      </c>
      <c r="L1254" s="10"/>
    </row>
    <row r="1255" spans="1:12" x14ac:dyDescent="0.3">
      <c r="A1255">
        <v>609659</v>
      </c>
      <c r="B1255" t="s">
        <v>2973</v>
      </c>
      <c r="C1255" t="s">
        <v>4400</v>
      </c>
      <c r="D1255" t="s">
        <v>4400</v>
      </c>
      <c r="E1255" t="s">
        <v>4400</v>
      </c>
      <c r="F1255" s="15" t="str">
        <f>VLOOKUP(A1255,'[1]Coordinates cleaned'!$A:$I,9,0)</f>
        <v>Camusat</v>
      </c>
      <c r="G1255" s="15" t="str">
        <f>VLOOKUP(A1255,'[1]Coordinates cleaned'!$A:$J,10,0)</f>
        <v>Christopher Alituha</v>
      </c>
      <c r="H1255" s="9" t="s">
        <v>3367</v>
      </c>
      <c r="I1255">
        <f>VLOOKUP(A1255,'[1]Coordinates cleaned'!$A:$G,7,0)</f>
        <v>0.45168429999999998</v>
      </c>
      <c r="J1255">
        <f>VLOOKUP(A1255,'[1]Coordinates cleaned'!$A:$H,8,0)</f>
        <v>32.457135700000002</v>
      </c>
      <c r="K1255" s="10" t="s">
        <v>3371</v>
      </c>
      <c r="L1255" s="10"/>
    </row>
    <row r="1256" spans="1:12" x14ac:dyDescent="0.3">
      <c r="A1256">
        <v>605220</v>
      </c>
      <c r="B1256" t="s">
        <v>280</v>
      </c>
      <c r="C1256" t="s">
        <v>4400</v>
      </c>
      <c r="D1256" t="s">
        <v>4400</v>
      </c>
      <c r="E1256" t="s">
        <v>4400</v>
      </c>
      <c r="F1256" s="15" t="str">
        <f>VLOOKUP(A1256,'[1]Coordinates cleaned'!$A:$I,9,0)</f>
        <v>Camusat</v>
      </c>
      <c r="G1256" s="15" t="str">
        <f>VLOOKUP(A1256,'[1]Coordinates cleaned'!$A:$J,10,0)</f>
        <v>Denis Masaba</v>
      </c>
      <c r="H1256" s="9" t="s">
        <v>3367</v>
      </c>
      <c r="I1256">
        <f>VLOOKUP(A1256,'[1]Coordinates cleaned'!$A:$G,7,0)</f>
        <v>-1.2386588999999999</v>
      </c>
      <c r="J1256">
        <f>VLOOKUP(A1256,'[1]Coordinates cleaned'!$A:$H,8,0)</f>
        <v>29.985762699999999</v>
      </c>
      <c r="K1256" s="10" t="s">
        <v>3371</v>
      </c>
      <c r="L1256" s="10"/>
    </row>
    <row r="1257" spans="1:12" x14ac:dyDescent="0.3">
      <c r="A1257">
        <v>701081</v>
      </c>
      <c r="B1257" t="s">
        <v>3188</v>
      </c>
      <c r="C1257" t="s">
        <v>4400</v>
      </c>
      <c r="D1257" t="s">
        <v>4400</v>
      </c>
      <c r="E1257" t="s">
        <v>4400</v>
      </c>
      <c r="F1257" s="15" t="s">
        <v>4338</v>
      </c>
      <c r="G1257" s="15" t="str">
        <f>VLOOKUP(A1257,'[1]Coordinates cleaned'!$A:$J,10,0)</f>
        <v>Innocent Ayiko</v>
      </c>
      <c r="H1257" s="9" t="s">
        <v>3368</v>
      </c>
      <c r="I1257">
        <f>VLOOKUP(A1257,'[1]Coordinates cleaned'!$A:$G,7,0)</f>
        <v>2.8786782999999998</v>
      </c>
      <c r="J1257">
        <f>VLOOKUP(A1257,'[1]Coordinates cleaned'!$A:$H,8,0)</f>
        <v>31.2276217</v>
      </c>
      <c r="K1257" s="10" t="s">
        <v>3371</v>
      </c>
      <c r="L1257" s="10" t="str">
        <f>VLOOKUP(A1257,IENG_to_New_Vendor!A:H,8,0)</f>
        <v>IENG_to_New_Vendor</v>
      </c>
    </row>
    <row r="1258" spans="1:12" x14ac:dyDescent="0.3">
      <c r="A1258">
        <v>609704</v>
      </c>
      <c r="B1258" t="s">
        <v>3014</v>
      </c>
      <c r="C1258" t="s">
        <v>4400</v>
      </c>
      <c r="D1258" t="s">
        <v>4400</v>
      </c>
      <c r="E1258" t="s">
        <v>4400</v>
      </c>
      <c r="F1258" s="15" t="str">
        <f>VLOOKUP(A1258,'[1]Coordinates cleaned'!$A:$I,9,0)</f>
        <v>Netis</v>
      </c>
      <c r="G1258" s="15" t="str">
        <f>VLOOKUP(A1258,'[1]Coordinates cleaned'!$A:$J,10,0)</f>
        <v>Benbridge Mulongo</v>
      </c>
      <c r="H1258" s="9" t="s">
        <v>3669</v>
      </c>
      <c r="I1258">
        <f>VLOOKUP(A1258,'[1]Coordinates cleaned'!$A:$G,7,0)</f>
        <v>0.37475609999999998</v>
      </c>
      <c r="J1258">
        <f>VLOOKUP(A1258,'[1]Coordinates cleaned'!$A:$H,8,0)</f>
        <v>32.600921100000001</v>
      </c>
      <c r="K1258" s="10" t="s">
        <v>3371</v>
      </c>
      <c r="L1258" s="10"/>
    </row>
    <row r="1259" spans="1:12" x14ac:dyDescent="0.3">
      <c r="A1259">
        <v>608279</v>
      </c>
      <c r="B1259" t="s">
        <v>612</v>
      </c>
      <c r="C1259" t="s">
        <v>4400</v>
      </c>
      <c r="D1259" t="s">
        <v>4400</v>
      </c>
      <c r="E1259" t="s">
        <v>4400</v>
      </c>
      <c r="F1259" s="15" t="str">
        <f>VLOOKUP(A1259,'[1]Coordinates cleaned'!$A:$I,9,0)</f>
        <v>Netis</v>
      </c>
      <c r="G1259" s="15" t="str">
        <f>VLOOKUP(A1259,'[1]Coordinates cleaned'!$A:$J,10,0)</f>
        <v>Emmanuel Kafuko</v>
      </c>
      <c r="H1259" s="9" t="s">
        <v>3669</v>
      </c>
      <c r="I1259">
        <f>VLOOKUP(A1259,'[1]Coordinates cleaned'!$A:$G,7,0)</f>
        <v>0.47600959999999998</v>
      </c>
      <c r="J1259">
        <f>VLOOKUP(A1259,'[1]Coordinates cleaned'!$A:$H,8,0)</f>
        <v>33.264203600000002</v>
      </c>
      <c r="K1259" s="10" t="s">
        <v>3371</v>
      </c>
      <c r="L1259" s="10"/>
    </row>
    <row r="1260" spans="1:12" x14ac:dyDescent="0.3">
      <c r="A1260">
        <v>607459</v>
      </c>
      <c r="B1260" t="s">
        <v>1916</v>
      </c>
      <c r="C1260" t="s">
        <v>4400</v>
      </c>
      <c r="D1260" t="s">
        <v>4400</v>
      </c>
      <c r="E1260" t="s">
        <v>4400</v>
      </c>
      <c r="F1260" s="15" t="str">
        <f>VLOOKUP(A1260,'[1]Coordinates cleaned'!$A:$I,9,0)</f>
        <v>Camusat</v>
      </c>
      <c r="G1260" s="15" t="str">
        <f>VLOOKUP(A1260,'[1]Coordinates cleaned'!$A:$J,10,0)</f>
        <v>M Patrick Kalibbala</v>
      </c>
      <c r="H1260" s="9" t="s">
        <v>3367</v>
      </c>
      <c r="I1260">
        <f>VLOOKUP(A1260,'[1]Coordinates cleaned'!$A:$G,7,0)</f>
        <v>-7.2763700000000001E-2</v>
      </c>
      <c r="J1260">
        <f>VLOOKUP(A1260,'[1]Coordinates cleaned'!$A:$H,8,0)</f>
        <v>31.978363999999999</v>
      </c>
      <c r="K1260" s="10" t="s">
        <v>3371</v>
      </c>
      <c r="L1260" s="10"/>
    </row>
    <row r="1261" spans="1:12" x14ac:dyDescent="0.3">
      <c r="A1261">
        <v>609314</v>
      </c>
      <c r="B1261" t="s">
        <v>1282</v>
      </c>
      <c r="C1261" t="s">
        <v>4400</v>
      </c>
      <c r="D1261" t="s">
        <v>4400</v>
      </c>
      <c r="E1261" t="s">
        <v>4400</v>
      </c>
      <c r="F1261" s="15" t="str">
        <f>VLOOKUP(A1261,'[1]Coordinates cleaned'!$A:$I,9,0)</f>
        <v>Camusat</v>
      </c>
      <c r="G1261" s="15" t="str">
        <f>VLOOKUP(A1261,'[1]Coordinates cleaned'!$A:$J,10,0)</f>
        <v>Stephen Rwabwogo</v>
      </c>
      <c r="H1261" s="9" t="s">
        <v>3367</v>
      </c>
      <c r="I1261">
        <f>VLOOKUP(A1261,'[1]Coordinates cleaned'!$A:$G,7,0)</f>
        <v>1.04930833333333</v>
      </c>
      <c r="J1261">
        <f>VLOOKUP(A1261,'[1]Coordinates cleaned'!$A:$H,8,0)</f>
        <v>30.844673333333301</v>
      </c>
      <c r="K1261" s="10" t="s">
        <v>3371</v>
      </c>
      <c r="L1261" s="10"/>
    </row>
    <row r="1262" spans="1:12" x14ac:dyDescent="0.3">
      <c r="A1262">
        <v>608657</v>
      </c>
      <c r="B1262" t="s">
        <v>2295</v>
      </c>
      <c r="C1262" t="s">
        <v>4400</v>
      </c>
      <c r="D1262" t="s">
        <v>4400</v>
      </c>
      <c r="E1262" t="s">
        <v>4400</v>
      </c>
      <c r="F1262" s="15" t="s">
        <v>4338</v>
      </c>
      <c r="G1262" s="15" t="str">
        <f>VLOOKUP(A1262,'[1]Coordinates cleaned'!$A:$J,10,0)</f>
        <v>Innocent Ayiko</v>
      </c>
      <c r="H1262" s="9" t="s">
        <v>3368</v>
      </c>
      <c r="I1262">
        <f>VLOOKUP(A1262,'[1]Coordinates cleaned'!$A:$G,7,0)</f>
        <v>2.5827990000000001</v>
      </c>
      <c r="J1262">
        <f>VLOOKUP(A1262,'[1]Coordinates cleaned'!$A:$H,8,0)</f>
        <v>30.836700100000002</v>
      </c>
      <c r="K1262" s="10" t="s">
        <v>3371</v>
      </c>
      <c r="L1262" s="10" t="str">
        <f>VLOOKUP(A1262,IENG_to_New_Vendor!A:H,8,0)</f>
        <v>IENG_to_New_Vendor</v>
      </c>
    </row>
    <row r="1263" spans="1:12" x14ac:dyDescent="0.3">
      <c r="A1263">
        <v>606646</v>
      </c>
      <c r="B1263" t="s">
        <v>1437</v>
      </c>
      <c r="C1263" t="s">
        <v>4400</v>
      </c>
      <c r="D1263" t="s">
        <v>4400</v>
      </c>
      <c r="E1263" t="s">
        <v>4400</v>
      </c>
      <c r="F1263" s="15" t="str">
        <f>VLOOKUP(A1263,'[1]Coordinates cleaned'!$A:$I,9,0)</f>
        <v>Camusat</v>
      </c>
      <c r="G1263" s="15" t="str">
        <f>VLOOKUP(A1263,'[1]Coordinates cleaned'!$A:$J,10,0)</f>
        <v>Denis Masaba</v>
      </c>
      <c r="H1263" s="9" t="s">
        <v>3367</v>
      </c>
      <c r="I1263">
        <f>VLOOKUP(A1263,'[1]Coordinates cleaned'!$A:$G,7,0)</f>
        <v>-0.96688439999999998</v>
      </c>
      <c r="J1263">
        <f>VLOOKUP(A1263,'[1]Coordinates cleaned'!$A:$H,8,0)</f>
        <v>30.7045928</v>
      </c>
      <c r="K1263" s="10" t="s">
        <v>3371</v>
      </c>
      <c r="L1263" s="10"/>
    </row>
    <row r="1264" spans="1:12" x14ac:dyDescent="0.3">
      <c r="A1264">
        <v>701546</v>
      </c>
      <c r="B1264" t="s">
        <v>3561</v>
      </c>
      <c r="C1264" t="s">
        <v>4400</v>
      </c>
      <c r="D1264" t="s">
        <v>4400</v>
      </c>
      <c r="E1264" t="s">
        <v>4400</v>
      </c>
      <c r="F1264" s="15" t="str">
        <f>VLOOKUP(A1264,'[1]Coordinates cleaned'!$A:$I,9,0)</f>
        <v>Camusat</v>
      </c>
      <c r="G1264" s="15" t="str">
        <f>VLOOKUP(A1264,'[1]Coordinates cleaned'!$A:$J,10,0)</f>
        <v>Thomasi Seruyange</v>
      </c>
      <c r="H1264" s="9" t="s">
        <v>3367</v>
      </c>
      <c r="I1264">
        <f>VLOOKUP(A1264,'[1]Coordinates cleaned'!$A:$G,7,0)</f>
        <v>-0.4985792</v>
      </c>
      <c r="J1264">
        <f>VLOOKUP(A1264,'[1]Coordinates cleaned'!$A:$H,8,0)</f>
        <v>30.905611799999999</v>
      </c>
      <c r="K1264" s="10" t="s">
        <v>3371</v>
      </c>
      <c r="L1264" s="10"/>
    </row>
    <row r="1265" spans="1:12" x14ac:dyDescent="0.3">
      <c r="A1265">
        <v>609348</v>
      </c>
      <c r="B1265" t="s">
        <v>776</v>
      </c>
      <c r="C1265" t="s">
        <v>4400</v>
      </c>
      <c r="D1265" t="s">
        <v>4400</v>
      </c>
      <c r="E1265" t="s">
        <v>4400</v>
      </c>
      <c r="F1265" s="15" t="str">
        <f>VLOOKUP(A1265,'[1]Coordinates cleaned'!$A:$I,9,0)</f>
        <v>Camusat</v>
      </c>
      <c r="G1265" s="15" t="str">
        <f>VLOOKUP(A1265,'[1]Coordinates cleaned'!$A:$J,10,0)</f>
        <v>Stephen Rwabwogo</v>
      </c>
      <c r="H1265" s="9" t="s">
        <v>3367</v>
      </c>
      <c r="I1265">
        <f>VLOOKUP(A1265,'[1]Coordinates cleaned'!$A:$G,7,0)</f>
        <v>0.39312200000000003</v>
      </c>
      <c r="J1265">
        <f>VLOOKUP(A1265,'[1]Coordinates cleaned'!$A:$H,8,0)</f>
        <v>30.231667099999999</v>
      </c>
      <c r="K1265" s="10" t="s">
        <v>3371</v>
      </c>
      <c r="L1265" s="10"/>
    </row>
    <row r="1266" spans="1:12" x14ac:dyDescent="0.3">
      <c r="A1266">
        <v>605012</v>
      </c>
      <c r="B1266" t="s">
        <v>54</v>
      </c>
      <c r="C1266" t="s">
        <v>4400</v>
      </c>
      <c r="D1266" t="s">
        <v>4400</v>
      </c>
      <c r="E1266" t="s">
        <v>4400</v>
      </c>
      <c r="F1266" s="15" t="str">
        <f>VLOOKUP(A1266,'[1]Coordinates cleaned'!$A:$I,9,0)</f>
        <v>Camusat</v>
      </c>
      <c r="G1266" s="15" t="str">
        <f>VLOOKUP(A1266,'[1]Coordinates cleaned'!$A:$J,10,0)</f>
        <v>Abu Kasamba</v>
      </c>
      <c r="H1266" s="9" t="s">
        <v>3367</v>
      </c>
      <c r="I1266">
        <f>VLOOKUP(A1266,'[1]Coordinates cleaned'!$A:$G,7,0)</f>
        <v>5.2752500000000001E-2</v>
      </c>
      <c r="J1266">
        <f>VLOOKUP(A1266,'[1]Coordinates cleaned'!$A:$H,8,0)</f>
        <v>32.465740699999998</v>
      </c>
      <c r="K1266" s="10" t="s">
        <v>3371</v>
      </c>
      <c r="L1266" s="10"/>
    </row>
    <row r="1267" spans="1:12" x14ac:dyDescent="0.3">
      <c r="A1267">
        <v>606136</v>
      </c>
      <c r="B1267" t="s">
        <v>1056</v>
      </c>
      <c r="C1267" t="s">
        <v>4400</v>
      </c>
      <c r="D1267" t="s">
        <v>4400</v>
      </c>
      <c r="E1267" t="s">
        <v>4400</v>
      </c>
      <c r="F1267" s="15" t="str">
        <f>VLOOKUP(A1267,'[1]Coordinates cleaned'!$A:$I,9,0)</f>
        <v>I-Engineering</v>
      </c>
      <c r="G1267" s="15" t="str">
        <f>VLOOKUP(A1267,'[1]Coordinates cleaned'!$A:$J,10,0)</f>
        <v>Latima Musoke</v>
      </c>
      <c r="H1267" s="9" t="s">
        <v>3368</v>
      </c>
      <c r="I1267">
        <f>VLOOKUP(A1267,'[1]Coordinates cleaned'!$A:$G,7,0)</f>
        <v>1.4317103</v>
      </c>
      <c r="J1267">
        <f>VLOOKUP(A1267,'[1]Coordinates cleaned'!$A:$H,8,0)</f>
        <v>31.285011399999998</v>
      </c>
      <c r="K1267" s="10" t="s">
        <v>3371</v>
      </c>
      <c r="L1267" s="10"/>
    </row>
    <row r="1268" spans="1:12" x14ac:dyDescent="0.3">
      <c r="A1268">
        <v>609349</v>
      </c>
      <c r="B1268" t="s">
        <v>2374</v>
      </c>
      <c r="C1268" t="s">
        <v>4400</v>
      </c>
      <c r="D1268" t="s">
        <v>4400</v>
      </c>
      <c r="E1268" t="s">
        <v>4400</v>
      </c>
      <c r="F1268" s="15" t="str">
        <f>VLOOKUP(A1268,'[1]Coordinates cleaned'!$A:$I,9,0)</f>
        <v>Camusat</v>
      </c>
      <c r="G1268" s="15" t="str">
        <f>VLOOKUP(A1268,'[1]Coordinates cleaned'!$A:$J,10,0)</f>
        <v>Denis Masaba</v>
      </c>
      <c r="H1268" s="9" t="s">
        <v>3367</v>
      </c>
      <c r="I1268">
        <f>VLOOKUP(A1268,'[1]Coordinates cleaned'!$A:$G,7,0)</f>
        <v>-0.60957589999999995</v>
      </c>
      <c r="J1268">
        <f>VLOOKUP(A1268,'[1]Coordinates cleaned'!$A:$H,8,0)</f>
        <v>30.136973699999999</v>
      </c>
      <c r="K1268" s="10" t="s">
        <v>3371</v>
      </c>
      <c r="L1268" s="10"/>
    </row>
    <row r="1269" spans="1:12" x14ac:dyDescent="0.3">
      <c r="A1269">
        <v>607734</v>
      </c>
      <c r="B1269" t="s">
        <v>3844</v>
      </c>
      <c r="C1269" t="s">
        <v>4400</v>
      </c>
      <c r="D1269" t="s">
        <v>4400</v>
      </c>
      <c r="E1269" t="s">
        <v>4400</v>
      </c>
      <c r="F1269" s="15" t="str">
        <f>VLOOKUP(A1269,'[1]Coordinates cleaned'!$A:$I,9,0)</f>
        <v>Netis</v>
      </c>
      <c r="G1269" s="15" t="str">
        <f>VLOOKUP(A1269,'[1]Coordinates cleaned'!$A:$J,10,0)</f>
        <v>Benbridge Mulongo</v>
      </c>
      <c r="H1269" s="9" t="s">
        <v>3669</v>
      </c>
      <c r="I1269">
        <f>VLOOKUP(A1269,'[1]Coordinates cleaned'!$A:$G,7,0)</f>
        <v>0.32231209999999999</v>
      </c>
      <c r="J1269">
        <f>VLOOKUP(A1269,'[1]Coordinates cleaned'!$A:$H,8,0)</f>
        <v>32.674602100000001</v>
      </c>
      <c r="K1269" s="10" t="s">
        <v>3371</v>
      </c>
      <c r="L1269" s="10"/>
    </row>
    <row r="1270" spans="1:12" x14ac:dyDescent="0.3">
      <c r="A1270">
        <v>605473</v>
      </c>
      <c r="B1270" t="s">
        <v>619</v>
      </c>
      <c r="C1270" t="s">
        <v>4400</v>
      </c>
      <c r="D1270" t="s">
        <v>4400</v>
      </c>
      <c r="E1270" t="s">
        <v>4400</v>
      </c>
      <c r="F1270" s="15" t="str">
        <f>VLOOKUP(A1270,'[1]Coordinates cleaned'!$A:$I,9,0)</f>
        <v>Camusat</v>
      </c>
      <c r="G1270" s="15" t="str">
        <f>VLOOKUP(A1270,'[1]Coordinates cleaned'!$A:$J,10,0)</f>
        <v>Abu Kasamba</v>
      </c>
      <c r="H1270" s="9" t="s">
        <v>3367</v>
      </c>
      <c r="I1270">
        <f>VLOOKUP(A1270,'[1]Coordinates cleaned'!$A:$G,7,0)</f>
        <v>0.25159140000000002</v>
      </c>
      <c r="J1270">
        <f>VLOOKUP(A1270,'[1]Coordinates cleaned'!$A:$H,8,0)</f>
        <v>32.570451599999998</v>
      </c>
      <c r="K1270" s="10" t="s">
        <v>3371</v>
      </c>
      <c r="L1270" s="10"/>
    </row>
    <row r="1271" spans="1:12" x14ac:dyDescent="0.3">
      <c r="A1271">
        <v>608648</v>
      </c>
      <c r="B1271" t="s">
        <v>1877</v>
      </c>
      <c r="C1271" t="s">
        <v>4400</v>
      </c>
      <c r="D1271" t="s">
        <v>4400</v>
      </c>
      <c r="E1271" t="s">
        <v>4400</v>
      </c>
      <c r="F1271" s="15" t="str">
        <f>VLOOKUP(A1271,'[1]Coordinates cleaned'!$A:$I,9,0)</f>
        <v>I-Engineering</v>
      </c>
      <c r="G1271" s="15" t="str">
        <f>VLOOKUP(A1271,'[1]Coordinates cleaned'!$A:$J,10,0)</f>
        <v>Moses Kaganda</v>
      </c>
      <c r="H1271" s="9" t="s">
        <v>3368</v>
      </c>
      <c r="I1271">
        <f>VLOOKUP(A1271,'[1]Coordinates cleaned'!$A:$G,7,0)</f>
        <v>3.042605</v>
      </c>
      <c r="J1271">
        <f>VLOOKUP(A1271,'[1]Coordinates cleaned'!$A:$H,8,0)</f>
        <v>33.4566017</v>
      </c>
      <c r="K1271" s="10" t="s">
        <v>3371</v>
      </c>
      <c r="L1271" s="10"/>
    </row>
    <row r="1272" spans="1:12" x14ac:dyDescent="0.3">
      <c r="A1272">
        <v>605854</v>
      </c>
      <c r="B1272" t="s">
        <v>3845</v>
      </c>
      <c r="C1272" t="s">
        <v>4400</v>
      </c>
      <c r="D1272" t="s">
        <v>4400</v>
      </c>
      <c r="E1272" t="s">
        <v>4400</v>
      </c>
      <c r="F1272" s="15" t="str">
        <f>VLOOKUP(A1272,'[1]Coordinates cleaned'!$A:$I,9,0)</f>
        <v>Camusat</v>
      </c>
      <c r="G1272" s="15" t="str">
        <f>VLOOKUP(A1272,'[1]Coordinates cleaned'!$A:$J,10,0)</f>
        <v>Abu Kasamba</v>
      </c>
      <c r="H1272" s="9" t="s">
        <v>3367</v>
      </c>
      <c r="I1272">
        <f>VLOOKUP(A1272,'[1]Coordinates cleaned'!$A:$G,7,0)</f>
        <v>5.7121699999999997E-2</v>
      </c>
      <c r="J1272">
        <f>VLOOKUP(A1272,'[1]Coordinates cleaned'!$A:$H,8,0)</f>
        <v>32.462439000000003</v>
      </c>
      <c r="K1272" s="10" t="s">
        <v>3371</v>
      </c>
      <c r="L1272" s="10"/>
    </row>
    <row r="1273" spans="1:12" x14ac:dyDescent="0.3">
      <c r="A1273">
        <v>701185</v>
      </c>
      <c r="B1273" t="s">
        <v>3171</v>
      </c>
      <c r="C1273" t="s">
        <v>4400</v>
      </c>
      <c r="D1273" t="s">
        <v>4400</v>
      </c>
      <c r="E1273" t="s">
        <v>4400</v>
      </c>
      <c r="F1273" s="15" t="str">
        <f>VLOOKUP(A1273,'[1]Coordinates cleaned'!$A:$I,9,0)</f>
        <v>I-Engineering</v>
      </c>
      <c r="G1273" s="15" t="str">
        <f>VLOOKUP(A1273,'[1]Coordinates cleaned'!$A:$J,10,0)</f>
        <v>Robert Otim</v>
      </c>
      <c r="H1273" s="9" t="s">
        <v>3368</v>
      </c>
      <c r="I1273">
        <f>VLOOKUP(A1273,'[1]Coordinates cleaned'!$A:$G,7,0)</f>
        <v>0.63435140000000001</v>
      </c>
      <c r="J1273">
        <f>VLOOKUP(A1273,'[1]Coordinates cleaned'!$A:$H,8,0)</f>
        <v>32.700670899999999</v>
      </c>
      <c r="K1273" s="10" t="s">
        <v>3371</v>
      </c>
      <c r="L1273" s="10"/>
    </row>
    <row r="1274" spans="1:12" x14ac:dyDescent="0.3">
      <c r="A1274">
        <v>606726</v>
      </c>
      <c r="B1274" t="s">
        <v>1540</v>
      </c>
      <c r="C1274" t="s">
        <v>4400</v>
      </c>
      <c r="D1274" t="s">
        <v>4400</v>
      </c>
      <c r="E1274" t="s">
        <v>4400</v>
      </c>
      <c r="F1274" s="15" t="str">
        <f>VLOOKUP(A1274,'[1]Coordinates cleaned'!$A:$I,9,0)</f>
        <v>Netis</v>
      </c>
      <c r="G1274" s="15" t="str">
        <f>VLOOKUP(A1274,'[1]Coordinates cleaned'!$A:$J,10,0)</f>
        <v>Samuel Naseke</v>
      </c>
      <c r="H1274" s="9" t="s">
        <v>3669</v>
      </c>
      <c r="I1274">
        <f>VLOOKUP(A1274,'[1]Coordinates cleaned'!$A:$G,7,0)</f>
        <v>0.6835367</v>
      </c>
      <c r="J1274">
        <f>VLOOKUP(A1274,'[1]Coordinates cleaned'!$A:$H,8,0)</f>
        <v>32.828048899999999</v>
      </c>
      <c r="K1274" s="10" t="s">
        <v>3371</v>
      </c>
      <c r="L1274" s="10"/>
    </row>
    <row r="1275" spans="1:12" x14ac:dyDescent="0.3">
      <c r="A1275">
        <v>606463</v>
      </c>
      <c r="B1275" t="s">
        <v>1244</v>
      </c>
      <c r="C1275" t="s">
        <v>4400</v>
      </c>
      <c r="D1275" t="s">
        <v>4400</v>
      </c>
      <c r="E1275" t="s">
        <v>4400</v>
      </c>
      <c r="F1275" s="15" t="str">
        <f>VLOOKUP(A1275,'[1]Coordinates cleaned'!$A:$I,9,0)</f>
        <v>Netis</v>
      </c>
      <c r="G1275" s="15" t="str">
        <f>VLOOKUP(A1275,'[1]Coordinates cleaned'!$A:$J,10,0)</f>
        <v>Paul Mbabazi</v>
      </c>
      <c r="H1275" s="9" t="s">
        <v>3669</v>
      </c>
      <c r="I1275">
        <f>VLOOKUP(A1275,'[1]Coordinates cleaned'!$A:$G,7,0)</f>
        <v>0.29671890000000001</v>
      </c>
      <c r="J1275">
        <f>VLOOKUP(A1275,'[1]Coordinates cleaned'!$A:$H,8,0)</f>
        <v>32.5924421</v>
      </c>
      <c r="K1275" s="10" t="s">
        <v>3371</v>
      </c>
      <c r="L1275" s="10"/>
    </row>
    <row r="1276" spans="1:12" x14ac:dyDescent="0.3">
      <c r="A1276">
        <v>606153</v>
      </c>
      <c r="B1276" t="s">
        <v>1127</v>
      </c>
      <c r="C1276" t="s">
        <v>4400</v>
      </c>
      <c r="D1276" t="s">
        <v>4400</v>
      </c>
      <c r="E1276" t="s">
        <v>4400</v>
      </c>
      <c r="F1276" s="15" t="s">
        <v>4338</v>
      </c>
      <c r="G1276" s="15" t="str">
        <f>VLOOKUP(A1276,'[1]Coordinates cleaned'!$A:$J,10,0)</f>
        <v>Innocent Ayiko</v>
      </c>
      <c r="H1276" s="9" t="s">
        <v>3368</v>
      </c>
      <c r="I1276">
        <f>VLOOKUP(A1276,'[1]Coordinates cleaned'!$A:$G,7,0)</f>
        <v>3.0962782999999998</v>
      </c>
      <c r="J1276">
        <f>VLOOKUP(A1276,'[1]Coordinates cleaned'!$A:$H,8,0)</f>
        <v>30.825489999999999</v>
      </c>
      <c r="K1276" s="10" t="s">
        <v>3371</v>
      </c>
      <c r="L1276" s="10" t="str">
        <f>VLOOKUP(A1276,IENG_to_New_Vendor!A:H,8,0)</f>
        <v>IENG_to_New_Vendor</v>
      </c>
    </row>
    <row r="1277" spans="1:12" x14ac:dyDescent="0.3">
      <c r="A1277">
        <v>609741</v>
      </c>
      <c r="B1277" t="s">
        <v>2906</v>
      </c>
      <c r="C1277" t="s">
        <v>4400</v>
      </c>
      <c r="D1277" t="s">
        <v>4400</v>
      </c>
      <c r="E1277" t="s">
        <v>4400</v>
      </c>
      <c r="F1277" s="15" t="str">
        <f>VLOOKUP(A1277,'[1]Coordinates cleaned'!$A:$I,9,0)</f>
        <v>I-Engineering</v>
      </c>
      <c r="G1277" s="15" t="str">
        <f>VLOOKUP(A1277,'[1]Coordinates cleaned'!$A:$J,10,0)</f>
        <v>Latima Musoke</v>
      </c>
      <c r="H1277" s="9" t="s">
        <v>3368</v>
      </c>
      <c r="I1277">
        <f>VLOOKUP(A1277,'[1]Coordinates cleaned'!$A:$G,7,0)</f>
        <v>1.8885932999999999</v>
      </c>
      <c r="J1277">
        <f>VLOOKUP(A1277,'[1]Coordinates cleaned'!$A:$H,8,0)</f>
        <v>32.165039999999998</v>
      </c>
      <c r="K1277" s="10" t="s">
        <v>3371</v>
      </c>
      <c r="L1277" s="10"/>
    </row>
    <row r="1278" spans="1:12" x14ac:dyDescent="0.3">
      <c r="A1278">
        <v>607194</v>
      </c>
      <c r="B1278" t="s">
        <v>1637</v>
      </c>
      <c r="C1278" t="s">
        <v>4400</v>
      </c>
      <c r="D1278" t="s">
        <v>4400</v>
      </c>
      <c r="E1278" t="s">
        <v>4400</v>
      </c>
      <c r="F1278" s="15" t="str">
        <f>VLOOKUP(A1278,'[1]Coordinates cleaned'!$A:$I,9,0)</f>
        <v>Camusat</v>
      </c>
      <c r="G1278" s="15" t="str">
        <f>VLOOKUP(A1278,'[1]Coordinates cleaned'!$A:$J,10,0)</f>
        <v>M Patrick Kalibbala</v>
      </c>
      <c r="H1278" s="9" t="s">
        <v>3367</v>
      </c>
      <c r="I1278">
        <f>VLOOKUP(A1278,'[1]Coordinates cleaned'!$A:$G,7,0)</f>
        <v>0.1516613</v>
      </c>
      <c r="J1278">
        <f>VLOOKUP(A1278,'[1]Coordinates cleaned'!$A:$H,8,0)</f>
        <v>32.394581299999999</v>
      </c>
      <c r="K1278" s="10" t="s">
        <v>3371</v>
      </c>
      <c r="L1278" s="10"/>
    </row>
    <row r="1279" spans="1:12" x14ac:dyDescent="0.3">
      <c r="A1279">
        <v>609019</v>
      </c>
      <c r="B1279" t="s">
        <v>2185</v>
      </c>
      <c r="C1279" t="s">
        <v>4400</v>
      </c>
      <c r="D1279" t="s">
        <v>4400</v>
      </c>
      <c r="E1279" t="s">
        <v>4400</v>
      </c>
      <c r="F1279" s="15" t="str">
        <f>VLOOKUP(A1279,'[1]Coordinates cleaned'!$A:$I,9,0)</f>
        <v>I-Engineering</v>
      </c>
      <c r="G1279" s="15" t="str">
        <f>VLOOKUP(A1279,'[1]Coordinates cleaned'!$A:$J,10,0)</f>
        <v>Latima Musoke</v>
      </c>
      <c r="H1279" s="9" t="s">
        <v>3368</v>
      </c>
      <c r="I1279">
        <f>VLOOKUP(A1279,'[1]Coordinates cleaned'!$A:$G,7,0)</f>
        <v>2.0641233333333302</v>
      </c>
      <c r="J1279">
        <f>VLOOKUP(A1279,'[1]Coordinates cleaned'!$A:$H,8,0)</f>
        <v>31.506879999999999</v>
      </c>
      <c r="K1279" s="10" t="s">
        <v>3371</v>
      </c>
      <c r="L1279" s="10"/>
    </row>
    <row r="1280" spans="1:12" x14ac:dyDescent="0.3">
      <c r="A1280">
        <v>606355</v>
      </c>
      <c r="B1280" t="s">
        <v>3846</v>
      </c>
      <c r="C1280" t="s">
        <v>4400</v>
      </c>
      <c r="D1280" t="s">
        <v>4400</v>
      </c>
      <c r="E1280" t="s">
        <v>4400</v>
      </c>
      <c r="F1280" s="15" t="str">
        <f>VLOOKUP(A1280,'[1]Coordinates cleaned'!$A:$I,9,0)</f>
        <v>Camusat</v>
      </c>
      <c r="G1280" s="15" t="str">
        <f>VLOOKUP(A1280,'[1]Coordinates cleaned'!$A:$J,10,0)</f>
        <v>M Patrick Kalibbala</v>
      </c>
      <c r="H1280" s="9" t="s">
        <v>3367</v>
      </c>
      <c r="I1280">
        <f>VLOOKUP(A1280,'[1]Coordinates cleaned'!$A:$G,7,0)</f>
        <v>-0.79178669999999995</v>
      </c>
      <c r="J1280">
        <f>VLOOKUP(A1280,'[1]Coordinates cleaned'!$A:$H,8,0)</f>
        <v>31.343164999999999</v>
      </c>
      <c r="K1280" s="10" t="s">
        <v>3371</v>
      </c>
      <c r="L1280" s="10"/>
    </row>
    <row r="1281" spans="1:12" x14ac:dyDescent="0.3">
      <c r="A1281">
        <v>607504</v>
      </c>
      <c r="B1281" t="s">
        <v>2063</v>
      </c>
      <c r="C1281" t="s">
        <v>4400</v>
      </c>
      <c r="D1281" t="s">
        <v>4400</v>
      </c>
      <c r="E1281" t="s">
        <v>4400</v>
      </c>
      <c r="F1281" s="15" t="str">
        <f>VLOOKUP(A1281,'[1]Coordinates cleaned'!$A:$I,9,0)</f>
        <v>Netis</v>
      </c>
      <c r="G1281" s="15" t="str">
        <f>VLOOKUP(A1281,'[1]Coordinates cleaned'!$A:$J,10,0)</f>
        <v>Benbridge Mulongo</v>
      </c>
      <c r="H1281" s="9" t="s">
        <v>3669</v>
      </c>
      <c r="I1281">
        <f>VLOOKUP(A1281,'[1]Coordinates cleaned'!$A:$G,7,0)</f>
        <v>0.3404433</v>
      </c>
      <c r="J1281">
        <f>VLOOKUP(A1281,'[1]Coordinates cleaned'!$A:$H,8,0)</f>
        <v>32.609221699999999</v>
      </c>
      <c r="K1281" s="10" t="s">
        <v>3371</v>
      </c>
      <c r="L1281" s="10"/>
    </row>
    <row r="1282" spans="1:12" x14ac:dyDescent="0.3">
      <c r="A1282">
        <v>607597</v>
      </c>
      <c r="B1282" t="s">
        <v>1929</v>
      </c>
      <c r="C1282" t="s">
        <v>4400</v>
      </c>
      <c r="D1282" t="s">
        <v>4400</v>
      </c>
      <c r="E1282" t="s">
        <v>4400</v>
      </c>
      <c r="F1282" s="15" t="str">
        <f>VLOOKUP(A1282,'[1]Coordinates cleaned'!$A:$I,9,0)</f>
        <v>Netis</v>
      </c>
      <c r="G1282" s="15" t="str">
        <f>VLOOKUP(A1282,'[1]Coordinates cleaned'!$A:$J,10,0)</f>
        <v>Benbridge Mulongo</v>
      </c>
      <c r="H1282" s="9" t="s">
        <v>3669</v>
      </c>
      <c r="I1282">
        <f>VLOOKUP(A1282,'[1]Coordinates cleaned'!$A:$G,7,0)</f>
        <v>0.35115067</v>
      </c>
      <c r="J1282">
        <f>VLOOKUP(A1282,'[1]Coordinates cleaned'!$A:$H,8,0)</f>
        <v>32.616801979999998</v>
      </c>
      <c r="K1282" s="10" t="s">
        <v>3371</v>
      </c>
      <c r="L1282" s="10"/>
    </row>
    <row r="1283" spans="1:12" x14ac:dyDescent="0.3">
      <c r="A1283">
        <v>608287</v>
      </c>
      <c r="B1283" t="s">
        <v>2280</v>
      </c>
      <c r="C1283" t="s">
        <v>4400</v>
      </c>
      <c r="D1283" t="s">
        <v>4400</v>
      </c>
      <c r="E1283" t="s">
        <v>4400</v>
      </c>
      <c r="F1283" s="15" t="str">
        <f>VLOOKUP(A1283,'[1]Coordinates cleaned'!$A:$I,9,0)</f>
        <v>Netis</v>
      </c>
      <c r="G1283" s="15" t="str">
        <f>VLOOKUP(A1283,'[1]Coordinates cleaned'!$A:$J,10,0)</f>
        <v>Samuel Naseke</v>
      </c>
      <c r="H1283" s="9" t="s">
        <v>3669</v>
      </c>
      <c r="I1283">
        <f>VLOOKUP(A1283,'[1]Coordinates cleaned'!$A:$G,7,0)</f>
        <v>0.54079500000000003</v>
      </c>
      <c r="J1283">
        <f>VLOOKUP(A1283,'[1]Coordinates cleaned'!$A:$H,8,0)</f>
        <v>32.862987500000003</v>
      </c>
      <c r="K1283" s="10" t="s">
        <v>3371</v>
      </c>
      <c r="L1283" s="10"/>
    </row>
    <row r="1284" spans="1:12" x14ac:dyDescent="0.3">
      <c r="A1284">
        <v>606467</v>
      </c>
      <c r="B1284" t="s">
        <v>1301</v>
      </c>
      <c r="C1284" t="s">
        <v>4400</v>
      </c>
      <c r="D1284" t="s">
        <v>4400</v>
      </c>
      <c r="E1284" t="s">
        <v>4400</v>
      </c>
      <c r="F1284" s="15" t="str">
        <f>VLOOKUP(A1284,'[1]Coordinates cleaned'!$A:$I,9,0)</f>
        <v>I-Engineering</v>
      </c>
      <c r="G1284" s="15" t="str">
        <f>VLOOKUP(A1284,'[1]Coordinates cleaned'!$A:$J,10,0)</f>
        <v>Muhamood Kyongo</v>
      </c>
      <c r="H1284" s="9" t="s">
        <v>3368</v>
      </c>
      <c r="I1284">
        <f>VLOOKUP(A1284,'[1]Coordinates cleaned'!$A:$G,7,0)</f>
        <v>1.9987916999999999</v>
      </c>
      <c r="J1284">
        <f>VLOOKUP(A1284,'[1]Coordinates cleaned'!$A:$H,8,0)</f>
        <v>32.838576699999997</v>
      </c>
      <c r="K1284" s="10" t="s">
        <v>3371</v>
      </c>
      <c r="L1284" s="10"/>
    </row>
    <row r="1285" spans="1:12" x14ac:dyDescent="0.3">
      <c r="A1285">
        <v>606802</v>
      </c>
      <c r="B1285" t="s">
        <v>2748</v>
      </c>
      <c r="C1285" t="s">
        <v>4400</v>
      </c>
      <c r="D1285" t="s">
        <v>4400</v>
      </c>
      <c r="E1285" t="s">
        <v>4400</v>
      </c>
      <c r="F1285" s="15" t="str">
        <f>VLOOKUP(A1285,'[1]Coordinates cleaned'!$A:$I,9,0)</f>
        <v>Camusat</v>
      </c>
      <c r="G1285" s="15" t="str">
        <f>VLOOKUP(A1285,'[1]Coordinates cleaned'!$A:$J,10,0)</f>
        <v>Thomasi Seruyange</v>
      </c>
      <c r="H1285" s="9" t="s">
        <v>3367</v>
      </c>
      <c r="I1285">
        <f>VLOOKUP(A1285,'[1]Coordinates cleaned'!$A:$G,7,0)</f>
        <v>-1.0008714000000001</v>
      </c>
      <c r="J1285">
        <f>VLOOKUP(A1285,'[1]Coordinates cleaned'!$A:$H,8,0)</f>
        <v>30.724646799999999</v>
      </c>
      <c r="K1285" s="10" t="s">
        <v>3371</v>
      </c>
      <c r="L1285" s="10"/>
    </row>
    <row r="1286" spans="1:12" x14ac:dyDescent="0.3">
      <c r="A1286">
        <v>606123</v>
      </c>
      <c r="B1286" t="s">
        <v>3847</v>
      </c>
      <c r="C1286" t="s">
        <v>4400</v>
      </c>
      <c r="D1286" t="s">
        <v>4400</v>
      </c>
      <c r="E1286" t="s">
        <v>4400</v>
      </c>
      <c r="F1286" s="15" t="s">
        <v>4338</v>
      </c>
      <c r="G1286" s="15" t="str">
        <f>VLOOKUP(A1286,'[1]Coordinates cleaned'!$A:$J,10,0)</f>
        <v>Innocent Ayiko</v>
      </c>
      <c r="H1286" s="9" t="s">
        <v>3368</v>
      </c>
      <c r="I1286">
        <f>VLOOKUP(A1286,'[1]Coordinates cleaned'!$A:$G,7,0)</f>
        <v>2.9728867000000001</v>
      </c>
      <c r="J1286">
        <f>VLOOKUP(A1286,'[1]Coordinates cleaned'!$A:$H,8,0)</f>
        <v>31.396548299999999</v>
      </c>
      <c r="K1286" s="10" t="s">
        <v>3371</v>
      </c>
      <c r="L1286" s="10" t="str">
        <f>VLOOKUP(A1286,IENG_to_New_Vendor!A:H,8,0)</f>
        <v>IENG_to_New_Vendor</v>
      </c>
    </row>
    <row r="1287" spans="1:12" x14ac:dyDescent="0.3">
      <c r="A1287">
        <v>701022</v>
      </c>
      <c r="B1287" t="s">
        <v>3252</v>
      </c>
      <c r="C1287" t="s">
        <v>4400</v>
      </c>
      <c r="D1287" t="s">
        <v>4400</v>
      </c>
      <c r="E1287" t="s">
        <v>4400</v>
      </c>
      <c r="F1287" s="15" t="str">
        <f>VLOOKUP(A1287,'[1]Coordinates cleaned'!$A:$I,9,0)</f>
        <v>Netis</v>
      </c>
      <c r="G1287" s="15" t="str">
        <f>VLOOKUP(A1287,'[1]Coordinates cleaned'!$A:$J,10,0)</f>
        <v>Benbridge Mulongo</v>
      </c>
      <c r="H1287" s="9" t="s">
        <v>3669</v>
      </c>
      <c r="I1287">
        <f>VLOOKUP(A1287,'[1]Coordinates cleaned'!$A:$G,7,0)</f>
        <v>0.37501869999999998</v>
      </c>
      <c r="J1287">
        <f>VLOOKUP(A1287,'[1]Coordinates cleaned'!$A:$H,8,0)</f>
        <v>32.600974899999997</v>
      </c>
      <c r="K1287" s="10" t="s">
        <v>3371</v>
      </c>
      <c r="L1287" s="10"/>
    </row>
    <row r="1288" spans="1:12" x14ac:dyDescent="0.3">
      <c r="A1288">
        <v>701077</v>
      </c>
      <c r="B1288" t="s">
        <v>3192</v>
      </c>
      <c r="C1288" t="s">
        <v>4400</v>
      </c>
      <c r="D1288" t="s">
        <v>4400</v>
      </c>
      <c r="E1288" t="s">
        <v>4400</v>
      </c>
      <c r="F1288" s="15" t="str">
        <f>VLOOKUP(A1288,'[1]Coordinates cleaned'!$A:$I,9,0)</f>
        <v>Netis</v>
      </c>
      <c r="G1288" s="15" t="str">
        <f>VLOOKUP(A1288,'[1]Coordinates cleaned'!$A:$J,10,0)</f>
        <v>Benbridge Mulongo</v>
      </c>
      <c r="H1288" s="9" t="s">
        <v>3669</v>
      </c>
      <c r="I1288">
        <f>VLOOKUP(A1288,'[1]Coordinates cleaned'!$A:$G,7,0)</f>
        <v>0.3295537</v>
      </c>
      <c r="J1288">
        <f>VLOOKUP(A1288,'[1]Coordinates cleaned'!$A:$H,8,0)</f>
        <v>32.674543399999997</v>
      </c>
      <c r="K1288" s="10" t="s">
        <v>3371</v>
      </c>
      <c r="L1288" s="10"/>
    </row>
    <row r="1289" spans="1:12" x14ac:dyDescent="0.3">
      <c r="A1289">
        <v>605778</v>
      </c>
      <c r="B1289" t="s">
        <v>976</v>
      </c>
      <c r="C1289" t="s">
        <v>4400</v>
      </c>
      <c r="D1289" t="s">
        <v>4400</v>
      </c>
      <c r="E1289" t="s">
        <v>4400</v>
      </c>
      <c r="F1289" s="15" t="str">
        <f>VLOOKUP(A1289,'[1]Coordinates cleaned'!$A:$I,9,0)</f>
        <v>Netis</v>
      </c>
      <c r="G1289" s="15" t="str">
        <f>VLOOKUP(A1289,'[1]Coordinates cleaned'!$A:$J,10,0)</f>
        <v>Samuel Naseke</v>
      </c>
      <c r="H1289" s="9" t="s">
        <v>3669</v>
      </c>
      <c r="I1289">
        <f>VLOOKUP(A1289,'[1]Coordinates cleaned'!$A:$G,7,0)</f>
        <v>-9.9885000000000002E-2</v>
      </c>
      <c r="J1289">
        <f>VLOOKUP(A1289,'[1]Coordinates cleaned'!$A:$H,8,0)</f>
        <v>32.735684999999997</v>
      </c>
      <c r="K1289" s="10" t="s">
        <v>3371</v>
      </c>
      <c r="L1289" s="10"/>
    </row>
    <row r="1290" spans="1:12" x14ac:dyDescent="0.3">
      <c r="A1290">
        <v>606214</v>
      </c>
      <c r="B1290" t="s">
        <v>1095</v>
      </c>
      <c r="C1290" t="s">
        <v>4400</v>
      </c>
      <c r="D1290" t="s">
        <v>4400</v>
      </c>
      <c r="E1290" t="s">
        <v>4400</v>
      </c>
      <c r="F1290" s="15" t="str">
        <f>VLOOKUP(A1290,'[1]Coordinates cleaned'!$A:$I,9,0)</f>
        <v>Camusat</v>
      </c>
      <c r="G1290" s="15" t="str">
        <f>VLOOKUP(A1290,'[1]Coordinates cleaned'!$A:$J,10,0)</f>
        <v>Stephen Rwabwogo</v>
      </c>
      <c r="H1290" s="9" t="s">
        <v>3367</v>
      </c>
      <c r="I1290">
        <f>VLOOKUP(A1290,'[1]Coordinates cleaned'!$A:$G,7,0)</f>
        <v>0.37634830000000002</v>
      </c>
      <c r="J1290">
        <f>VLOOKUP(A1290,'[1]Coordinates cleaned'!$A:$H,8,0)</f>
        <v>30.420936699999999</v>
      </c>
      <c r="K1290" s="10" t="s">
        <v>3371</v>
      </c>
      <c r="L1290" s="10"/>
    </row>
    <row r="1291" spans="1:12" x14ac:dyDescent="0.3">
      <c r="A1291">
        <v>605625</v>
      </c>
      <c r="B1291" t="s">
        <v>837</v>
      </c>
      <c r="C1291" t="s">
        <v>4400</v>
      </c>
      <c r="D1291" t="s">
        <v>4400</v>
      </c>
      <c r="E1291" t="s">
        <v>4400</v>
      </c>
      <c r="F1291" s="15" t="str">
        <f>VLOOKUP(A1291,'[1]Coordinates cleaned'!$A:$I,9,0)</f>
        <v>Camusat</v>
      </c>
      <c r="G1291" s="15" t="str">
        <f>VLOOKUP(A1291,'[1]Coordinates cleaned'!$A:$J,10,0)</f>
        <v>Stephen Rwabwogo</v>
      </c>
      <c r="H1291" s="9" t="s">
        <v>3367</v>
      </c>
      <c r="I1291">
        <f>VLOOKUP(A1291,'[1]Coordinates cleaned'!$A:$G,7,0)</f>
        <v>1.0608883333333301</v>
      </c>
      <c r="J1291">
        <f>VLOOKUP(A1291,'[1]Coordinates cleaned'!$A:$H,8,0)</f>
        <v>30.925705000000001</v>
      </c>
      <c r="K1291" s="10" t="s">
        <v>3371</v>
      </c>
      <c r="L1291" s="10"/>
    </row>
    <row r="1292" spans="1:12" x14ac:dyDescent="0.3">
      <c r="A1292">
        <v>605041</v>
      </c>
      <c r="B1292" t="s">
        <v>81</v>
      </c>
      <c r="C1292" t="s">
        <v>4400</v>
      </c>
      <c r="D1292" t="s">
        <v>4400</v>
      </c>
      <c r="E1292" t="s">
        <v>4400</v>
      </c>
      <c r="F1292" s="15" t="str">
        <f>VLOOKUP(A1292,'[1]Coordinates cleaned'!$A:$I,9,0)</f>
        <v>Camusat</v>
      </c>
      <c r="G1292" s="15" t="str">
        <f>VLOOKUP(A1292,'[1]Coordinates cleaned'!$A:$J,10,0)</f>
        <v>Thomasi Seruyange</v>
      </c>
      <c r="H1292" s="9" t="s">
        <v>3367</v>
      </c>
      <c r="I1292">
        <f>VLOOKUP(A1292,'[1]Coordinates cleaned'!$A:$G,7,0)</f>
        <v>-0.49414940000000002</v>
      </c>
      <c r="J1292">
        <f>VLOOKUP(A1292,'[1]Coordinates cleaned'!$A:$H,8,0)</f>
        <v>30.9855336</v>
      </c>
      <c r="K1292" s="10" t="s">
        <v>3371</v>
      </c>
      <c r="L1292" s="10"/>
    </row>
    <row r="1293" spans="1:12" x14ac:dyDescent="0.3">
      <c r="A1293">
        <v>609077</v>
      </c>
      <c r="B1293" t="s">
        <v>276</v>
      </c>
      <c r="C1293" t="s">
        <v>4400</v>
      </c>
      <c r="D1293" t="s">
        <v>4400</v>
      </c>
      <c r="E1293" t="s">
        <v>4400</v>
      </c>
      <c r="F1293" s="15" t="str">
        <f>VLOOKUP(A1293,'[1]Coordinates cleaned'!$A:$I,9,0)</f>
        <v>Camusat</v>
      </c>
      <c r="G1293" s="15" t="str">
        <f>VLOOKUP(A1293,'[1]Coordinates cleaned'!$A:$J,10,0)</f>
        <v>Denis Masaba</v>
      </c>
      <c r="H1293" s="9" t="s">
        <v>3367</v>
      </c>
      <c r="I1293">
        <f>VLOOKUP(A1293,'[1]Coordinates cleaned'!$A:$G,7,0)</f>
        <v>-0.55392169999999996</v>
      </c>
      <c r="J1293">
        <f>VLOOKUP(A1293,'[1]Coordinates cleaned'!$A:$H,8,0)</f>
        <v>30.139420000000001</v>
      </c>
      <c r="K1293" s="10" t="s">
        <v>3371</v>
      </c>
      <c r="L1293" s="10"/>
    </row>
    <row r="1294" spans="1:12" x14ac:dyDescent="0.3">
      <c r="A1294">
        <v>607498</v>
      </c>
      <c r="B1294" t="s">
        <v>1665</v>
      </c>
      <c r="C1294" t="s">
        <v>4400</v>
      </c>
      <c r="D1294" t="s">
        <v>4400</v>
      </c>
      <c r="E1294" t="s">
        <v>4400</v>
      </c>
      <c r="F1294" s="15" t="str">
        <f>VLOOKUP(A1294,'[1]Coordinates cleaned'!$A:$I,9,0)</f>
        <v>Netis</v>
      </c>
      <c r="G1294" s="15" t="str">
        <f>VLOOKUP(A1294,'[1]Coordinates cleaned'!$A:$J,10,0)</f>
        <v>Samuel Naseke</v>
      </c>
      <c r="H1294" s="9" t="s">
        <v>3669</v>
      </c>
      <c r="I1294">
        <f>VLOOKUP(A1294,'[1]Coordinates cleaned'!$A:$G,7,0)</f>
        <v>0.53524369999999999</v>
      </c>
      <c r="J1294">
        <f>VLOOKUP(A1294,'[1]Coordinates cleaned'!$A:$H,8,0)</f>
        <v>32.786373500000003</v>
      </c>
      <c r="K1294" s="10" t="s">
        <v>3371</v>
      </c>
      <c r="L1294" s="10"/>
    </row>
    <row r="1295" spans="1:12" x14ac:dyDescent="0.3">
      <c r="A1295">
        <v>609603</v>
      </c>
      <c r="B1295" t="s">
        <v>2995</v>
      </c>
      <c r="C1295" t="s">
        <v>4400</v>
      </c>
      <c r="D1295" t="s">
        <v>4400</v>
      </c>
      <c r="E1295" t="s">
        <v>4400</v>
      </c>
      <c r="F1295" s="15" t="str">
        <f>VLOOKUP(A1295,'[1]Coordinates cleaned'!$A:$I,9,0)</f>
        <v>Netis</v>
      </c>
      <c r="G1295" s="15" t="str">
        <f>VLOOKUP(A1295,'[1]Coordinates cleaned'!$A:$J,10,0)</f>
        <v>Benbridge Mulongo</v>
      </c>
      <c r="H1295" s="9" t="s">
        <v>3669</v>
      </c>
      <c r="I1295">
        <f>VLOOKUP(A1295,'[1]Coordinates cleaned'!$A:$G,7,0)</f>
        <v>0.37627960999999999</v>
      </c>
      <c r="J1295">
        <f>VLOOKUP(A1295,'[1]Coordinates cleaned'!$A:$H,8,0)</f>
        <v>32.630738379999997</v>
      </c>
      <c r="K1295" s="10" t="s">
        <v>3371</v>
      </c>
      <c r="L1295" s="10"/>
    </row>
    <row r="1296" spans="1:12" x14ac:dyDescent="0.3">
      <c r="A1296">
        <v>701741</v>
      </c>
      <c r="B1296" t="s">
        <v>3627</v>
      </c>
      <c r="C1296" t="s">
        <v>4400</v>
      </c>
      <c r="D1296" t="s">
        <v>4400</v>
      </c>
      <c r="E1296" t="s">
        <v>4400</v>
      </c>
      <c r="F1296" s="15" t="str">
        <f>VLOOKUP(A1296,'[1]Coordinates cleaned'!$A:$I,9,0)</f>
        <v>Netis</v>
      </c>
      <c r="G1296" s="15" t="str">
        <f>VLOOKUP(A1296,'[1]Coordinates cleaned'!$A:$J,10,0)</f>
        <v>Samuel Naseke</v>
      </c>
      <c r="H1296" s="9" t="s">
        <v>3669</v>
      </c>
      <c r="I1296">
        <f>VLOOKUP(A1296,'[1]Coordinates cleaned'!$A:$G,7,0)</f>
        <v>0.53523469999999995</v>
      </c>
      <c r="J1296">
        <f>VLOOKUP(A1296,'[1]Coordinates cleaned'!$A:$H,8,0)</f>
        <v>32.7863769</v>
      </c>
      <c r="K1296" s="10" t="s">
        <v>3371</v>
      </c>
      <c r="L1296" s="10"/>
    </row>
    <row r="1297" spans="1:13" x14ac:dyDescent="0.3">
      <c r="A1297">
        <v>701408</v>
      </c>
      <c r="B1297" t="s">
        <v>3488</v>
      </c>
      <c r="C1297" t="s">
        <v>4400</v>
      </c>
      <c r="D1297" t="s">
        <v>4400</v>
      </c>
      <c r="E1297" t="s">
        <v>4400</v>
      </c>
      <c r="F1297" s="15" t="str">
        <f>VLOOKUP(A1297,'[1]Coordinates cleaned'!$A:$I,9,0)</f>
        <v>I-Engineering</v>
      </c>
      <c r="G1297" s="15" t="str">
        <f>VLOOKUP(A1297,'[1]Coordinates cleaned'!$A:$J,10,0)</f>
        <v>Latima Musoke</v>
      </c>
      <c r="H1297" s="9" t="s">
        <v>3368</v>
      </c>
      <c r="I1297">
        <f>VLOOKUP(A1297,'[1]Coordinates cleaned'!$A:$G,7,0)</f>
        <v>1.6626742000000001</v>
      </c>
      <c r="J1297">
        <f>VLOOKUP(A1297,'[1]Coordinates cleaned'!$A:$H,8,0)</f>
        <v>31.735652000000002</v>
      </c>
      <c r="K1297" s="10" t="s">
        <v>3371</v>
      </c>
      <c r="L1297" s="10"/>
    </row>
    <row r="1298" spans="1:13" x14ac:dyDescent="0.3">
      <c r="A1298">
        <v>607169</v>
      </c>
      <c r="B1298" t="s">
        <v>2189</v>
      </c>
      <c r="C1298" t="s">
        <v>4400</v>
      </c>
      <c r="D1298" t="s">
        <v>4400</v>
      </c>
      <c r="E1298" t="s">
        <v>4400</v>
      </c>
      <c r="F1298" s="15" t="str">
        <f>VLOOKUP(A1298,'[1]Coordinates cleaned'!$A:$I,9,0)</f>
        <v>Camusat</v>
      </c>
      <c r="G1298" s="15" t="str">
        <f>VLOOKUP(A1298,'[1]Coordinates cleaned'!$A:$J,10,0)</f>
        <v>M Patrick Kalibbala</v>
      </c>
      <c r="H1298" s="9" t="s">
        <v>3367</v>
      </c>
      <c r="I1298">
        <f>VLOOKUP(A1298,'[1]Coordinates cleaned'!$A:$G,7,0)</f>
        <v>-0.32501649999999999</v>
      </c>
      <c r="J1298">
        <f>VLOOKUP(A1298,'[1]Coordinates cleaned'!$A:$H,8,0)</f>
        <v>32.286434800000002</v>
      </c>
      <c r="K1298" s="10" t="s">
        <v>3371</v>
      </c>
      <c r="L1298" s="10"/>
    </row>
    <row r="1299" spans="1:13" x14ac:dyDescent="0.3">
      <c r="A1299">
        <v>605963</v>
      </c>
      <c r="B1299" t="s">
        <v>3848</v>
      </c>
      <c r="C1299" t="s">
        <v>4400</v>
      </c>
      <c r="D1299" t="s">
        <v>4400</v>
      </c>
      <c r="E1299" t="s">
        <v>4400</v>
      </c>
      <c r="F1299" s="15" t="str">
        <f>VLOOKUP(A1299,'[1]Coordinates cleaned'!$A:$I,9,0)</f>
        <v>Camusat</v>
      </c>
      <c r="G1299" s="15" t="str">
        <f>VLOOKUP(A1299,'[1]Coordinates cleaned'!$A:$J,10,0)</f>
        <v>Abu Kasamba</v>
      </c>
      <c r="H1299" s="9" t="s">
        <v>3367</v>
      </c>
      <c r="I1299">
        <f>VLOOKUP(A1299,'[1]Coordinates cleaned'!$A:$G,7,0)</f>
        <v>0.24736844468861799</v>
      </c>
      <c r="J1299">
        <f>VLOOKUP(A1299,'[1]Coordinates cleaned'!$A:$H,8,0)</f>
        <v>32.504788069054499</v>
      </c>
      <c r="K1299" s="10" t="s">
        <v>3371</v>
      </c>
      <c r="L1299" s="10"/>
    </row>
    <row r="1300" spans="1:13" x14ac:dyDescent="0.3">
      <c r="A1300">
        <v>606083</v>
      </c>
      <c r="B1300" t="s">
        <v>737</v>
      </c>
      <c r="C1300" t="s">
        <v>4400</v>
      </c>
      <c r="D1300" t="s">
        <v>4400</v>
      </c>
      <c r="E1300" t="s">
        <v>4400</v>
      </c>
      <c r="F1300" s="15" t="str">
        <f>VLOOKUP(A1300,'[1]Coordinates cleaned'!$A:$I,9,0)</f>
        <v>Camusat</v>
      </c>
      <c r="G1300" s="15" t="str">
        <f>VLOOKUP(A1300,'[1]Coordinates cleaned'!$A:$J,10,0)</f>
        <v>Stephen Rwabwogo</v>
      </c>
      <c r="H1300" s="9" t="s">
        <v>3367</v>
      </c>
      <c r="I1300">
        <f>VLOOKUP(A1300,'[1]Coordinates cleaned'!$A:$G,7,0)</f>
        <v>1.0522598999999999</v>
      </c>
      <c r="J1300">
        <f>VLOOKUP(A1300,'[1]Coordinates cleaned'!$A:$H,8,0)</f>
        <v>30.537858</v>
      </c>
      <c r="K1300" s="10" t="s">
        <v>3371</v>
      </c>
      <c r="L1300" s="10"/>
    </row>
    <row r="1301" spans="1:13" x14ac:dyDescent="0.3">
      <c r="A1301">
        <v>609007</v>
      </c>
      <c r="B1301" t="s">
        <v>1760</v>
      </c>
      <c r="C1301" t="s">
        <v>4400</v>
      </c>
      <c r="D1301" t="s">
        <v>4400</v>
      </c>
      <c r="E1301" t="s">
        <v>4400</v>
      </c>
      <c r="F1301" s="15" t="str">
        <f>VLOOKUP(A1301,'[1]Coordinates cleaned'!$A:$I,9,0)</f>
        <v>Camusat</v>
      </c>
      <c r="G1301" s="15" t="str">
        <f>VLOOKUP(A1301,'[1]Coordinates cleaned'!$A:$J,10,0)</f>
        <v>Thomasi Seruyange</v>
      </c>
      <c r="H1301" s="9" t="s">
        <v>3367</v>
      </c>
      <c r="I1301">
        <f>VLOOKUP(A1301,'[1]Coordinates cleaned'!$A:$G,7,0)</f>
        <v>-0.35858380000000001</v>
      </c>
      <c r="J1301">
        <f>VLOOKUP(A1301,'[1]Coordinates cleaned'!$A:$H,8,0)</f>
        <v>31.079450999999999</v>
      </c>
      <c r="K1301" s="10" t="s">
        <v>3371</v>
      </c>
      <c r="L1301" s="10"/>
    </row>
    <row r="1302" spans="1:13" x14ac:dyDescent="0.3">
      <c r="A1302">
        <v>607358</v>
      </c>
      <c r="B1302" t="s">
        <v>1654</v>
      </c>
      <c r="C1302" t="s">
        <v>4400</v>
      </c>
      <c r="D1302" t="s">
        <v>4400</v>
      </c>
      <c r="E1302" t="s">
        <v>4400</v>
      </c>
      <c r="F1302" s="15" t="str">
        <f>VLOOKUP(A1302,'[1]Coordinates cleaned'!$A:$I,9,0)</f>
        <v>Camusat</v>
      </c>
      <c r="G1302" s="15" t="str">
        <f>VLOOKUP(A1302,'[1]Coordinates cleaned'!$A:$J,10,0)</f>
        <v>Abu Kasamba</v>
      </c>
      <c r="H1302" s="9" t="s">
        <v>3367</v>
      </c>
      <c r="I1302">
        <f>VLOOKUP(A1302,'[1]Coordinates cleaned'!$A:$G,7,0)</f>
        <v>0.28759590000000002</v>
      </c>
      <c r="J1302">
        <f>VLOOKUP(A1302,'[1]Coordinates cleaned'!$A:$H,8,0)</f>
        <v>32.503709999999998</v>
      </c>
      <c r="K1302" s="10" t="s">
        <v>3371</v>
      </c>
      <c r="L1302" s="10"/>
    </row>
    <row r="1303" spans="1:13" x14ac:dyDescent="0.3">
      <c r="A1303">
        <v>607484</v>
      </c>
      <c r="B1303" t="s">
        <v>1664</v>
      </c>
      <c r="C1303" t="s">
        <v>4400</v>
      </c>
      <c r="D1303" t="s">
        <v>4400</v>
      </c>
      <c r="E1303" t="s">
        <v>4400</v>
      </c>
      <c r="F1303" s="15" t="str">
        <f>VLOOKUP(A1303,'[1]Coordinates cleaned'!$A:$I,9,0)</f>
        <v>Camusat</v>
      </c>
      <c r="G1303" s="15" t="str">
        <f>VLOOKUP(A1303,'[1]Coordinates cleaned'!$A:$J,10,0)</f>
        <v>Abu Kasamba</v>
      </c>
      <c r="H1303" s="9" t="s">
        <v>3367</v>
      </c>
      <c r="I1303">
        <f>VLOOKUP(A1303,'[1]Coordinates cleaned'!$A:$G,7,0)</f>
        <v>0.28739870000000001</v>
      </c>
      <c r="J1303">
        <f>VLOOKUP(A1303,'[1]Coordinates cleaned'!$A:$H,8,0)</f>
        <v>32.514997800000003</v>
      </c>
      <c r="K1303" s="10" t="s">
        <v>3371</v>
      </c>
      <c r="L1303" s="10"/>
    </row>
    <row r="1304" spans="1:13" x14ac:dyDescent="0.3">
      <c r="A1304">
        <v>606679</v>
      </c>
      <c r="B1304" t="s">
        <v>2438</v>
      </c>
      <c r="C1304" t="s">
        <v>4400</v>
      </c>
      <c r="D1304" t="s">
        <v>4400</v>
      </c>
      <c r="E1304" t="s">
        <v>4400</v>
      </c>
      <c r="F1304" s="15" t="str">
        <f>VLOOKUP(A1304,'[1]Coordinates cleaned'!$A:$I,9,0)</f>
        <v>Camusat</v>
      </c>
      <c r="G1304" s="15" t="str">
        <f>VLOOKUP(A1304,'[1]Coordinates cleaned'!$A:$J,10,0)</f>
        <v>Christopher Alituha</v>
      </c>
      <c r="H1304" s="9" t="s">
        <v>3367</v>
      </c>
      <c r="I1304">
        <f>VLOOKUP(A1304,'[1]Coordinates cleaned'!$A:$G,7,0)</f>
        <v>0.33881240000000001</v>
      </c>
      <c r="J1304">
        <f>VLOOKUP(A1304,'[1]Coordinates cleaned'!$A:$H,8,0)</f>
        <v>32.382319699999996</v>
      </c>
      <c r="K1304" s="10" t="s">
        <v>3371</v>
      </c>
      <c r="L1304" s="10"/>
    </row>
    <row r="1305" spans="1:13" x14ac:dyDescent="0.3">
      <c r="A1305">
        <v>607379</v>
      </c>
      <c r="B1305" t="s">
        <v>284</v>
      </c>
      <c r="C1305" t="s">
        <v>4400</v>
      </c>
      <c r="D1305" t="s">
        <v>4400</v>
      </c>
      <c r="E1305" t="s">
        <v>4400</v>
      </c>
      <c r="F1305" s="15" t="str">
        <f>VLOOKUP(A1305,'[1]Coordinates cleaned'!$A:$I,9,0)</f>
        <v>Camusat</v>
      </c>
      <c r="G1305" s="15" t="str">
        <f>VLOOKUP(A1305,'[1]Coordinates cleaned'!$A:$J,10,0)</f>
        <v>Christopher Alituha</v>
      </c>
      <c r="H1305" s="9" t="s">
        <v>3367</v>
      </c>
      <c r="I1305">
        <f>VLOOKUP(A1305,'[1]Coordinates cleaned'!$A:$G,7,0)</f>
        <v>0.34280749999999999</v>
      </c>
      <c r="J1305">
        <f>VLOOKUP(A1305,'[1]Coordinates cleaned'!$A:$H,8,0)</f>
        <v>32.329382600000002</v>
      </c>
      <c r="K1305" s="10" t="s">
        <v>3371</v>
      </c>
      <c r="L1305" s="10"/>
    </row>
    <row r="1306" spans="1:13" x14ac:dyDescent="0.3">
      <c r="A1306">
        <v>606558</v>
      </c>
      <c r="B1306" t="s">
        <v>1380</v>
      </c>
      <c r="C1306" t="s">
        <v>4400</v>
      </c>
      <c r="D1306" t="s">
        <v>4400</v>
      </c>
      <c r="E1306" t="s">
        <v>4400</v>
      </c>
      <c r="F1306" s="15" t="s">
        <v>4312</v>
      </c>
      <c r="G1306" s="15" t="str">
        <f>VLOOKUP(A1306,'[1]Coordinates cleaned'!$A:$J,10,0)</f>
        <v>Christopher Alituha</v>
      </c>
      <c r="H1306" s="9" t="s">
        <v>3367</v>
      </c>
      <c r="I1306">
        <f>VLOOKUP(A1306,'[1]Coordinates cleaned'!$A:$G,7,0)</f>
        <v>1.055145</v>
      </c>
      <c r="J1306">
        <f>VLOOKUP(A1306,'[1]Coordinates cleaned'!$A:$H,8,0)</f>
        <v>31.921425899999999</v>
      </c>
      <c r="K1306" s="10" t="s">
        <v>3371</v>
      </c>
      <c r="L1306" s="10"/>
      <c r="M1306" t="str">
        <f>VLOOKUP(A1306,'CAM to IENG'!A:O,15,0)</f>
        <v>CAM_to_IENG</v>
      </c>
    </row>
    <row r="1307" spans="1:13" x14ac:dyDescent="0.3">
      <c r="A1307">
        <v>606803</v>
      </c>
      <c r="B1307" t="s">
        <v>1571</v>
      </c>
      <c r="C1307" t="s">
        <v>4400</v>
      </c>
      <c r="D1307" t="s">
        <v>4400</v>
      </c>
      <c r="E1307" t="s">
        <v>4400</v>
      </c>
      <c r="F1307" s="15" t="str">
        <f>VLOOKUP(A1307,'[1]Coordinates cleaned'!$A:$I,9,0)</f>
        <v>Camusat</v>
      </c>
      <c r="G1307" s="15" t="str">
        <f>VLOOKUP(A1307,'[1]Coordinates cleaned'!$A:$J,10,0)</f>
        <v>Christopher Alituha</v>
      </c>
      <c r="H1307" s="9" t="s">
        <v>3367</v>
      </c>
      <c r="I1307">
        <f>VLOOKUP(A1307,'[1]Coordinates cleaned'!$A:$G,7,0)</f>
        <v>0.56073499999999998</v>
      </c>
      <c r="J1307">
        <f>VLOOKUP(A1307,'[1]Coordinates cleaned'!$A:$H,8,0)</f>
        <v>31.554600000000001</v>
      </c>
      <c r="K1307" s="10" t="s">
        <v>3371</v>
      </c>
      <c r="L1307" s="10"/>
    </row>
    <row r="1308" spans="1:13" x14ac:dyDescent="0.3">
      <c r="A1308">
        <v>605214</v>
      </c>
      <c r="B1308" t="s">
        <v>270</v>
      </c>
      <c r="C1308" t="s">
        <v>4400</v>
      </c>
      <c r="D1308" t="s">
        <v>4400</v>
      </c>
      <c r="E1308" t="s">
        <v>4400</v>
      </c>
      <c r="F1308" s="15" t="str">
        <f>VLOOKUP(A1308,'[1]Coordinates cleaned'!$A:$I,9,0)</f>
        <v>Camusat</v>
      </c>
      <c r="G1308" s="15" t="str">
        <f>VLOOKUP(A1308,'[1]Coordinates cleaned'!$A:$J,10,0)</f>
        <v>Stephen Rwabwogo</v>
      </c>
      <c r="H1308" s="9" t="s">
        <v>3367</v>
      </c>
      <c r="I1308">
        <f>VLOOKUP(A1308,'[1]Coordinates cleaned'!$A:$G,7,0)</f>
        <v>0.46793269999999998</v>
      </c>
      <c r="J1308">
        <f>VLOOKUP(A1308,'[1]Coordinates cleaned'!$A:$H,8,0)</f>
        <v>30.195199899999999</v>
      </c>
      <c r="K1308" s="10" t="s">
        <v>3371</v>
      </c>
      <c r="L1308" s="10"/>
    </row>
    <row r="1309" spans="1:13" x14ac:dyDescent="0.3">
      <c r="A1309">
        <v>605193</v>
      </c>
      <c r="B1309" t="s">
        <v>248</v>
      </c>
      <c r="C1309" t="s">
        <v>4400</v>
      </c>
      <c r="D1309" t="s">
        <v>4400</v>
      </c>
      <c r="E1309" t="s">
        <v>4400</v>
      </c>
      <c r="F1309" s="15" t="str">
        <f>VLOOKUP(A1309,'[1]Coordinates cleaned'!$A:$I,9,0)</f>
        <v>Camusat</v>
      </c>
      <c r="G1309" s="15" t="str">
        <f>VLOOKUP(A1309,'[1]Coordinates cleaned'!$A:$J,10,0)</f>
        <v>Abu Kasamba</v>
      </c>
      <c r="H1309" s="9" t="s">
        <v>3367</v>
      </c>
      <c r="I1309">
        <f>VLOOKUP(A1309,'[1]Coordinates cleaned'!$A:$G,7,0)</f>
        <v>0.27788069999999998</v>
      </c>
      <c r="J1309">
        <f>VLOOKUP(A1309,'[1]Coordinates cleaned'!$A:$H,8,0)</f>
        <v>32.514500400000003</v>
      </c>
      <c r="K1309" s="10" t="s">
        <v>3371</v>
      </c>
      <c r="L1309" s="10"/>
    </row>
    <row r="1310" spans="1:13" x14ac:dyDescent="0.3">
      <c r="A1310">
        <v>701822</v>
      </c>
      <c r="B1310" t="s">
        <v>3849</v>
      </c>
      <c r="C1310" t="s">
        <v>4400</v>
      </c>
      <c r="D1310" t="s">
        <v>4400</v>
      </c>
      <c r="E1310" t="s">
        <v>4400</v>
      </c>
      <c r="F1310" s="15" t="str">
        <f>VLOOKUP(A1310,'[1]Coordinates cleaned'!$A:$I,9,0)</f>
        <v>Camusat</v>
      </c>
      <c r="G1310" s="15" t="str">
        <f>VLOOKUP(A1310,'[1]Coordinates cleaned'!$A:$J,10,0)</f>
        <v>Denis Masaba</v>
      </c>
      <c r="H1310" s="9" t="s">
        <v>3367</v>
      </c>
      <c r="I1310">
        <f>VLOOKUP(A1310,'[1]Coordinates cleaned'!$A:$G,7,0)</f>
        <v>-0.614703</v>
      </c>
      <c r="J1310">
        <f>VLOOKUP(A1310,'[1]Coordinates cleaned'!$A:$H,8,0)</f>
        <v>29.746770600000001</v>
      </c>
      <c r="K1310" s="10" t="s">
        <v>3371</v>
      </c>
      <c r="L1310" s="10"/>
    </row>
    <row r="1311" spans="1:13" x14ac:dyDescent="0.3">
      <c r="A1311">
        <v>609011</v>
      </c>
      <c r="B1311" t="s">
        <v>437</v>
      </c>
      <c r="C1311" t="s">
        <v>4400</v>
      </c>
      <c r="D1311" t="s">
        <v>4400</v>
      </c>
      <c r="E1311" t="s">
        <v>4400</v>
      </c>
      <c r="F1311" s="15" t="str">
        <f>VLOOKUP(A1311,'[1]Coordinates cleaned'!$A:$I,9,0)</f>
        <v>Camusat</v>
      </c>
      <c r="G1311" s="15" t="str">
        <f>VLOOKUP(A1311,'[1]Coordinates cleaned'!$A:$J,10,0)</f>
        <v>Denis Masaba</v>
      </c>
      <c r="H1311" s="9" t="s">
        <v>3367</v>
      </c>
      <c r="I1311">
        <f>VLOOKUP(A1311,'[1]Coordinates cleaned'!$A:$G,7,0)</f>
        <v>-0.62348333333333295</v>
      </c>
      <c r="J1311">
        <f>VLOOKUP(A1311,'[1]Coordinates cleaned'!$A:$H,8,0)</f>
        <v>29.9922</v>
      </c>
      <c r="K1311" s="10" t="s">
        <v>3371</v>
      </c>
      <c r="L1311" s="10"/>
    </row>
    <row r="1312" spans="1:13" x14ac:dyDescent="0.3">
      <c r="A1312">
        <v>701238</v>
      </c>
      <c r="B1312" t="s">
        <v>3484</v>
      </c>
      <c r="C1312" t="s">
        <v>4400</v>
      </c>
      <c r="D1312" t="s">
        <v>4400</v>
      </c>
      <c r="E1312" t="s">
        <v>4400</v>
      </c>
      <c r="F1312" s="15" t="str">
        <f>VLOOKUP(A1312,'[1]Coordinates cleaned'!$A:$I,9,0)</f>
        <v>Camusat</v>
      </c>
      <c r="G1312" s="15" t="str">
        <f>VLOOKUP(A1312,'[1]Coordinates cleaned'!$A:$J,10,0)</f>
        <v>Denis Masaba</v>
      </c>
      <c r="H1312" s="9" t="s">
        <v>3367</v>
      </c>
      <c r="I1312">
        <f>VLOOKUP(A1312,'[1]Coordinates cleaned'!$A:$G,7,0)</f>
        <v>-1.2562082999999999</v>
      </c>
      <c r="J1312">
        <f>VLOOKUP(A1312,'[1]Coordinates cleaned'!$A:$H,8,0)</f>
        <v>29.985964599999999</v>
      </c>
      <c r="K1312" s="10" t="s">
        <v>3371</v>
      </c>
      <c r="L1312" s="10"/>
    </row>
    <row r="1313" spans="1:14" x14ac:dyDescent="0.3">
      <c r="A1313">
        <v>606747</v>
      </c>
      <c r="B1313" t="s">
        <v>1531</v>
      </c>
      <c r="C1313" t="s">
        <v>4400</v>
      </c>
      <c r="D1313" t="s">
        <v>4400</v>
      </c>
      <c r="E1313" t="s">
        <v>4400</v>
      </c>
      <c r="F1313" s="15" t="str">
        <f>VLOOKUP(A1313,'[1]Coordinates cleaned'!$A:$I,9,0)</f>
        <v>Camusat</v>
      </c>
      <c r="G1313" s="15" t="str">
        <f>VLOOKUP(A1313,'[1]Coordinates cleaned'!$A:$J,10,0)</f>
        <v>M Patrick Kalibbala</v>
      </c>
      <c r="H1313" s="9" t="s">
        <v>3367</v>
      </c>
      <c r="I1313">
        <f>VLOOKUP(A1313,'[1]Coordinates cleaned'!$A:$G,7,0)</f>
        <v>-0.6080219</v>
      </c>
      <c r="J1313">
        <f>VLOOKUP(A1313,'[1]Coordinates cleaned'!$A:$H,8,0)</f>
        <v>31.382015800000001</v>
      </c>
      <c r="K1313" s="10" t="s">
        <v>3371</v>
      </c>
      <c r="L1313" s="10"/>
    </row>
    <row r="1314" spans="1:14" x14ac:dyDescent="0.3">
      <c r="A1314">
        <v>605933</v>
      </c>
      <c r="B1314" t="s">
        <v>564</v>
      </c>
      <c r="C1314" t="s">
        <v>4400</v>
      </c>
      <c r="D1314" t="s">
        <v>4400</v>
      </c>
      <c r="E1314" t="s">
        <v>4400</v>
      </c>
      <c r="F1314" s="15" t="str">
        <f>VLOOKUP(A1314,'[1]Coordinates cleaned'!$A:$I,9,0)</f>
        <v>Camusat</v>
      </c>
      <c r="G1314" s="15" t="str">
        <f>VLOOKUP(A1314,'[1]Coordinates cleaned'!$A:$J,10,0)</f>
        <v>Denis Masaba</v>
      </c>
      <c r="H1314" s="9" t="s">
        <v>3367</v>
      </c>
      <c r="I1314">
        <f>VLOOKUP(A1314,'[1]Coordinates cleaned'!$A:$G,7,0)</f>
        <v>-0.73089666666666697</v>
      </c>
      <c r="J1314">
        <f>VLOOKUP(A1314,'[1]Coordinates cleaned'!$A:$H,8,0)</f>
        <v>30.055583333333299</v>
      </c>
      <c r="K1314" s="10" t="s">
        <v>3371</v>
      </c>
      <c r="L1314" s="10"/>
    </row>
    <row r="1315" spans="1:14" x14ac:dyDescent="0.3">
      <c r="A1315">
        <v>606494</v>
      </c>
      <c r="B1315" t="s">
        <v>1265</v>
      </c>
      <c r="C1315" t="s">
        <v>4400</v>
      </c>
      <c r="D1315" t="s">
        <v>4400</v>
      </c>
      <c r="E1315" t="s">
        <v>4400</v>
      </c>
      <c r="F1315" s="15" t="str">
        <f>VLOOKUP(A1315,'[1]Coordinates cleaned'!$A:$I,9,0)</f>
        <v>Netis</v>
      </c>
      <c r="G1315" s="15" t="str">
        <f>VLOOKUP(A1315,'[1]Coordinates cleaned'!$A:$J,10,0)</f>
        <v>Paul Mbabazi</v>
      </c>
      <c r="H1315" s="9" t="s">
        <v>3669</v>
      </c>
      <c r="I1315">
        <f>VLOOKUP(A1315,'[1]Coordinates cleaned'!$A:$G,7,0)</f>
        <v>0.26331969999999999</v>
      </c>
      <c r="J1315">
        <f>VLOOKUP(A1315,'[1]Coordinates cleaned'!$A:$H,8,0)</f>
        <v>32.616781400000001</v>
      </c>
      <c r="K1315" s="10" t="s">
        <v>3371</v>
      </c>
      <c r="L1315" s="10"/>
    </row>
    <row r="1316" spans="1:14" x14ac:dyDescent="0.3">
      <c r="A1316">
        <v>606661</v>
      </c>
      <c r="B1316" t="s">
        <v>3850</v>
      </c>
      <c r="C1316" t="s">
        <v>4400</v>
      </c>
      <c r="D1316" t="s">
        <v>4400</v>
      </c>
      <c r="E1316" t="s">
        <v>4400</v>
      </c>
      <c r="F1316" s="15" t="s">
        <v>4334</v>
      </c>
      <c r="G1316" s="15" t="str">
        <f>VLOOKUP(A1316,'[1]Coordinates cleaned'!$A:$J,10,0)</f>
        <v>Benbridge Mulongo</v>
      </c>
      <c r="H1316" s="9" t="s">
        <v>3669</v>
      </c>
      <c r="I1316">
        <f>VLOOKUP(A1316,'[1]Coordinates cleaned'!$A:$G,7,0)</f>
        <v>0.37701970000000001</v>
      </c>
      <c r="J1316">
        <f>VLOOKUP(A1316,'[1]Coordinates cleaned'!$A:$H,8,0)</f>
        <v>32.595171499999999</v>
      </c>
      <c r="K1316" s="10" t="s">
        <v>3371</v>
      </c>
      <c r="L1316" s="10"/>
      <c r="N1316" t="str">
        <f>VLOOKUP(A1316,NET_to_IENG!A:J,10,0)</f>
        <v>NET_to_IENG</v>
      </c>
    </row>
    <row r="1317" spans="1:14" x14ac:dyDescent="0.3">
      <c r="A1317">
        <v>608258</v>
      </c>
      <c r="B1317" t="s">
        <v>1935</v>
      </c>
      <c r="C1317" t="s">
        <v>4400</v>
      </c>
      <c r="D1317" t="s">
        <v>4400</v>
      </c>
      <c r="E1317" t="s">
        <v>4400</v>
      </c>
      <c r="F1317" s="15" t="str">
        <f>VLOOKUP(A1317,'[1]Coordinates cleaned'!$A:$I,9,0)</f>
        <v>Netis</v>
      </c>
      <c r="G1317" s="15" t="str">
        <f>VLOOKUP(A1317,'[1]Coordinates cleaned'!$A:$J,10,0)</f>
        <v>Jude Musana</v>
      </c>
      <c r="H1317" s="9" t="s">
        <v>3669</v>
      </c>
      <c r="I1317">
        <f>VLOOKUP(A1317,'[1]Coordinates cleaned'!$A:$G,7,0)</f>
        <v>0.62324329999999994</v>
      </c>
      <c r="J1317">
        <f>VLOOKUP(A1317,'[1]Coordinates cleaned'!$A:$H,8,0)</f>
        <v>34.096581700000002</v>
      </c>
      <c r="K1317" s="10" t="s">
        <v>3371</v>
      </c>
      <c r="L1317" s="10"/>
    </row>
    <row r="1318" spans="1:14" x14ac:dyDescent="0.3">
      <c r="A1318">
        <v>607147</v>
      </c>
      <c r="B1318" t="s">
        <v>503</v>
      </c>
      <c r="C1318" t="s">
        <v>4400</v>
      </c>
      <c r="D1318" t="s">
        <v>4400</v>
      </c>
      <c r="E1318" t="s">
        <v>4400</v>
      </c>
      <c r="F1318" s="15" t="str">
        <f>VLOOKUP(A1318,'[1]Coordinates cleaned'!$A:$I,9,0)</f>
        <v>Camusat</v>
      </c>
      <c r="G1318" s="15" t="str">
        <f>VLOOKUP(A1318,'[1]Coordinates cleaned'!$A:$J,10,0)</f>
        <v>Christopher Alituha</v>
      </c>
      <c r="H1318" s="9" t="s">
        <v>3367</v>
      </c>
      <c r="I1318">
        <f>VLOOKUP(A1318,'[1]Coordinates cleaned'!$A:$G,7,0)</f>
        <v>0.16272690000000001</v>
      </c>
      <c r="J1318">
        <f>VLOOKUP(A1318,'[1]Coordinates cleaned'!$A:$H,8,0)</f>
        <v>31.827587099999999</v>
      </c>
      <c r="K1318" s="10" t="s">
        <v>3371</v>
      </c>
      <c r="L1318" s="10"/>
    </row>
    <row r="1319" spans="1:14" x14ac:dyDescent="0.3">
      <c r="A1319">
        <v>608011</v>
      </c>
      <c r="B1319" t="s">
        <v>2081</v>
      </c>
      <c r="C1319" t="s">
        <v>4400</v>
      </c>
      <c r="D1319" t="s">
        <v>4400</v>
      </c>
      <c r="E1319" t="s">
        <v>4400</v>
      </c>
      <c r="F1319" s="15" t="str">
        <f>VLOOKUP(A1319,'[1]Coordinates cleaned'!$A:$I,9,0)</f>
        <v>Netis</v>
      </c>
      <c r="G1319" s="15" t="str">
        <f>VLOOKUP(A1319,'[1]Coordinates cleaned'!$A:$J,10,0)</f>
        <v>Jude Musana</v>
      </c>
      <c r="H1319" s="9" t="s">
        <v>3669</v>
      </c>
      <c r="I1319">
        <f>VLOOKUP(A1319,'[1]Coordinates cleaned'!$A:$G,7,0)</f>
        <v>1.06693333333333</v>
      </c>
      <c r="J1319">
        <f>VLOOKUP(A1319,'[1]Coordinates cleaned'!$A:$H,8,0)</f>
        <v>34.1897533333333</v>
      </c>
      <c r="K1319" s="10" t="s">
        <v>3371</v>
      </c>
      <c r="L1319" s="10"/>
    </row>
    <row r="1320" spans="1:14" x14ac:dyDescent="0.3">
      <c r="A1320">
        <v>607916</v>
      </c>
      <c r="B1320" t="s">
        <v>2589</v>
      </c>
      <c r="C1320" t="s">
        <v>4400</v>
      </c>
      <c r="D1320" t="s">
        <v>4400</v>
      </c>
      <c r="E1320" t="s">
        <v>4400</v>
      </c>
      <c r="F1320" s="15" t="str">
        <f>VLOOKUP(A1320,'[1]Coordinates cleaned'!$A:$I,9,0)</f>
        <v>I-Engineering</v>
      </c>
      <c r="G1320" s="15" t="str">
        <f>VLOOKUP(A1320,'[1]Coordinates cleaned'!$A:$J,10,0)</f>
        <v>Robert Otim</v>
      </c>
      <c r="H1320" s="9" t="s">
        <v>3368</v>
      </c>
      <c r="I1320">
        <f>VLOOKUP(A1320,'[1]Coordinates cleaned'!$A:$G,7,0)</f>
        <v>0.72661169999999997</v>
      </c>
      <c r="J1320">
        <f>VLOOKUP(A1320,'[1]Coordinates cleaned'!$A:$H,8,0)</f>
        <v>32.579030000000003</v>
      </c>
      <c r="K1320" s="10" t="s">
        <v>3371</v>
      </c>
      <c r="L1320" s="10"/>
    </row>
    <row r="1321" spans="1:14" x14ac:dyDescent="0.3">
      <c r="A1321">
        <v>605774</v>
      </c>
      <c r="B1321" t="s">
        <v>971</v>
      </c>
      <c r="C1321" t="s">
        <v>4400</v>
      </c>
      <c r="D1321" t="s">
        <v>4400</v>
      </c>
      <c r="E1321" t="s">
        <v>4400</v>
      </c>
      <c r="F1321" s="15" t="str">
        <f>VLOOKUP(A1321,'[1]Coordinates cleaned'!$A:$I,9,0)</f>
        <v>Camusat</v>
      </c>
      <c r="G1321" s="15" t="str">
        <f>VLOOKUP(A1321,'[1]Coordinates cleaned'!$A:$J,10,0)</f>
        <v>Denis Masaba</v>
      </c>
      <c r="H1321" s="9" t="s">
        <v>3367</v>
      </c>
      <c r="I1321">
        <f>VLOOKUP(A1321,'[1]Coordinates cleaned'!$A:$G,7,0)</f>
        <v>-0.87854940000000004</v>
      </c>
      <c r="J1321">
        <f>VLOOKUP(A1321,'[1]Coordinates cleaned'!$A:$H,8,0)</f>
        <v>30.2728562</v>
      </c>
      <c r="K1321" s="10" t="s">
        <v>3371</v>
      </c>
      <c r="L1321" s="10"/>
    </row>
    <row r="1322" spans="1:14" x14ac:dyDescent="0.3">
      <c r="A1322">
        <v>607149</v>
      </c>
      <c r="B1322" t="s">
        <v>2420</v>
      </c>
      <c r="C1322" t="s">
        <v>4400</v>
      </c>
      <c r="D1322" t="s">
        <v>4400</v>
      </c>
      <c r="E1322" t="s">
        <v>4400</v>
      </c>
      <c r="F1322" s="15" t="str">
        <f>VLOOKUP(A1322,'[1]Coordinates cleaned'!$A:$I,9,0)</f>
        <v>Camusat</v>
      </c>
      <c r="G1322" s="15" t="str">
        <f>VLOOKUP(A1322,'[1]Coordinates cleaned'!$A:$J,10,0)</f>
        <v>Christopher Alituha</v>
      </c>
      <c r="H1322" s="9" t="s">
        <v>3367</v>
      </c>
      <c r="I1322">
        <f>VLOOKUP(A1322,'[1]Coordinates cleaned'!$A:$G,7,0)</f>
        <v>0.37560900000000003</v>
      </c>
      <c r="J1322">
        <f>VLOOKUP(A1322,'[1]Coordinates cleaned'!$A:$H,8,0)</f>
        <v>32.5065077</v>
      </c>
      <c r="K1322" s="10" t="s">
        <v>3371</v>
      </c>
      <c r="L1322" s="10"/>
    </row>
    <row r="1323" spans="1:14" x14ac:dyDescent="0.3">
      <c r="A1323">
        <v>701518</v>
      </c>
      <c r="B1323" t="s">
        <v>2742</v>
      </c>
      <c r="C1323" t="s">
        <v>4400</v>
      </c>
      <c r="D1323" t="s">
        <v>4400</v>
      </c>
      <c r="E1323" t="s">
        <v>4400</v>
      </c>
      <c r="F1323" s="15" t="str">
        <f>VLOOKUP(A1323,'[1]Coordinates cleaned'!$A:$I,9,0)</f>
        <v>Camusat</v>
      </c>
      <c r="G1323" s="15" t="str">
        <f>VLOOKUP(A1323,'[1]Coordinates cleaned'!$A:$J,10,0)</f>
        <v>M Patrick Kalibbala</v>
      </c>
      <c r="H1323" s="9" t="s">
        <v>3367</v>
      </c>
      <c r="I1323">
        <f>VLOOKUP(A1323,'[1]Coordinates cleaned'!$A:$G,7,0)</f>
        <v>0.26561259999999998</v>
      </c>
      <c r="J1323">
        <f>VLOOKUP(A1323,'[1]Coordinates cleaned'!$A:$H,8,0)</f>
        <v>32.475017899999997</v>
      </c>
      <c r="K1323" s="10" t="s">
        <v>3371</v>
      </c>
      <c r="L1323" s="10"/>
    </row>
    <row r="1324" spans="1:14" x14ac:dyDescent="0.3">
      <c r="A1324">
        <v>607751</v>
      </c>
      <c r="B1324" t="s">
        <v>2558</v>
      </c>
      <c r="C1324" t="s">
        <v>4400</v>
      </c>
      <c r="D1324" t="s">
        <v>4400</v>
      </c>
      <c r="E1324" t="s">
        <v>4400</v>
      </c>
      <c r="F1324" s="15" t="str">
        <f>VLOOKUP(A1324,'[1]Coordinates cleaned'!$A:$I,9,0)</f>
        <v>Camusat</v>
      </c>
      <c r="G1324" s="15" t="str">
        <f>VLOOKUP(A1324,'[1]Coordinates cleaned'!$A:$J,10,0)</f>
        <v>M Patrick Kalibbala</v>
      </c>
      <c r="H1324" s="9" t="s">
        <v>3367</v>
      </c>
      <c r="I1324">
        <f>VLOOKUP(A1324,'[1]Coordinates cleaned'!$A:$G,7,0)</f>
        <v>-0.31587539999999997</v>
      </c>
      <c r="J1324">
        <f>VLOOKUP(A1324,'[1]Coordinates cleaned'!$A:$H,8,0)</f>
        <v>31.7604562</v>
      </c>
      <c r="K1324" s="10" t="s">
        <v>3371</v>
      </c>
      <c r="L1324" s="10"/>
    </row>
    <row r="1325" spans="1:14" x14ac:dyDescent="0.3">
      <c r="A1325">
        <v>609816</v>
      </c>
      <c r="B1325" t="s">
        <v>3851</v>
      </c>
      <c r="C1325" t="s">
        <v>4400</v>
      </c>
      <c r="D1325" t="s">
        <v>4400</v>
      </c>
      <c r="E1325" t="s">
        <v>4400</v>
      </c>
      <c r="F1325" s="15" t="str">
        <f>VLOOKUP(A1325,'[1]Coordinates cleaned'!$A:$I,9,0)</f>
        <v>I-Engineering</v>
      </c>
      <c r="G1325" s="15" t="str">
        <f>VLOOKUP(A1325,'[1]Coordinates cleaned'!$A:$J,10,0)</f>
        <v>Muhamood Kyongo</v>
      </c>
      <c r="H1325" s="9" t="s">
        <v>3368</v>
      </c>
      <c r="I1325">
        <f>VLOOKUP(A1325,'[1]Coordinates cleaned'!$A:$G,7,0)</f>
        <v>1.8470249999999999</v>
      </c>
      <c r="J1325">
        <f>VLOOKUP(A1325,'[1]Coordinates cleaned'!$A:$H,8,0)</f>
        <v>32.700625000000002</v>
      </c>
      <c r="K1325" s="10" t="s">
        <v>3371</v>
      </c>
      <c r="L1325" s="10"/>
    </row>
    <row r="1326" spans="1:14" x14ac:dyDescent="0.3">
      <c r="A1326">
        <v>605684</v>
      </c>
      <c r="B1326" t="s">
        <v>3852</v>
      </c>
      <c r="C1326" t="s">
        <v>4400</v>
      </c>
      <c r="D1326" t="s">
        <v>4400</v>
      </c>
      <c r="E1326" t="s">
        <v>4400</v>
      </c>
      <c r="F1326" s="15" t="str">
        <f>VLOOKUP(A1326,'[1]Coordinates cleaned'!$A:$I,9,0)</f>
        <v>Netis</v>
      </c>
      <c r="G1326" s="15" t="str">
        <f>VLOOKUP(A1326,'[1]Coordinates cleaned'!$A:$J,10,0)</f>
        <v>Benbridge Mulongo</v>
      </c>
      <c r="H1326" s="9" t="s">
        <v>3669</v>
      </c>
      <c r="I1326">
        <f>VLOOKUP(A1326,'[1]Coordinates cleaned'!$A:$G,7,0)</f>
        <v>0.35855009999999998</v>
      </c>
      <c r="J1326">
        <f>VLOOKUP(A1326,'[1]Coordinates cleaned'!$A:$H,8,0)</f>
        <v>32.642006000000002</v>
      </c>
      <c r="K1326" s="10" t="s">
        <v>3371</v>
      </c>
      <c r="L1326" s="10"/>
    </row>
    <row r="1327" spans="1:14" x14ac:dyDescent="0.3">
      <c r="A1327">
        <v>701422</v>
      </c>
      <c r="B1327" t="s">
        <v>3578</v>
      </c>
      <c r="C1327" t="s">
        <v>4400</v>
      </c>
      <c r="D1327" t="s">
        <v>4400</v>
      </c>
      <c r="E1327" t="s">
        <v>4400</v>
      </c>
      <c r="F1327" s="15" t="str">
        <f>VLOOKUP(A1327,'[1]Coordinates cleaned'!$A:$I,9,0)</f>
        <v>Camusat</v>
      </c>
      <c r="G1327" s="15" t="str">
        <f>VLOOKUP(A1327,'[1]Coordinates cleaned'!$A:$J,10,0)</f>
        <v>Abu Kasamba</v>
      </c>
      <c r="H1327" s="9" t="s">
        <v>3367</v>
      </c>
      <c r="I1327">
        <f>VLOOKUP(A1327,'[1]Coordinates cleaned'!$A:$G,7,0)</f>
        <v>6.2600100000000006E-2</v>
      </c>
      <c r="J1327">
        <f>VLOOKUP(A1327,'[1]Coordinates cleaned'!$A:$H,8,0)</f>
        <v>32.471435499999998</v>
      </c>
      <c r="K1327" s="10" t="s">
        <v>3371</v>
      </c>
      <c r="L1327" s="10"/>
    </row>
    <row r="1328" spans="1:14" x14ac:dyDescent="0.3">
      <c r="A1328">
        <v>607707</v>
      </c>
      <c r="B1328" t="s">
        <v>2504</v>
      </c>
      <c r="C1328" t="s">
        <v>4400</v>
      </c>
      <c r="D1328" t="s">
        <v>4400</v>
      </c>
      <c r="E1328" t="s">
        <v>4400</v>
      </c>
      <c r="F1328" s="15" t="str">
        <f>VLOOKUP(A1328,'[1]Coordinates cleaned'!$A:$I,9,0)</f>
        <v>Camusat</v>
      </c>
      <c r="G1328" s="15" t="str">
        <f>VLOOKUP(A1328,'[1]Coordinates cleaned'!$A:$J,10,0)</f>
        <v>Abu Kasamba</v>
      </c>
      <c r="H1328" s="9" t="s">
        <v>3367</v>
      </c>
      <c r="I1328">
        <f>VLOOKUP(A1328,'[1]Coordinates cleaned'!$A:$G,7,0)</f>
        <v>0.2449963</v>
      </c>
      <c r="J1328">
        <f>VLOOKUP(A1328,'[1]Coordinates cleaned'!$A:$H,8,0)</f>
        <v>32.552577900000003</v>
      </c>
      <c r="K1328" s="10" t="s">
        <v>3371</v>
      </c>
      <c r="L1328" s="10"/>
    </row>
    <row r="1329" spans="1:12" x14ac:dyDescent="0.3">
      <c r="A1329">
        <v>607642</v>
      </c>
      <c r="B1329" t="s">
        <v>2004</v>
      </c>
      <c r="C1329" t="s">
        <v>4400</v>
      </c>
      <c r="D1329" t="s">
        <v>4400</v>
      </c>
      <c r="E1329" t="s">
        <v>4400</v>
      </c>
      <c r="F1329" s="15" t="str">
        <f>VLOOKUP(A1329,'[1]Coordinates cleaned'!$A:$I,9,0)</f>
        <v>Netis</v>
      </c>
      <c r="G1329" s="15" t="str">
        <f>VLOOKUP(A1329,'[1]Coordinates cleaned'!$A:$J,10,0)</f>
        <v>Paul Mbabazi</v>
      </c>
      <c r="H1329" s="9" t="s">
        <v>3669</v>
      </c>
      <c r="I1329">
        <f>VLOOKUP(A1329,'[1]Coordinates cleaned'!$A:$G,7,0)</f>
        <v>0.28907969999999999</v>
      </c>
      <c r="J1329">
        <f>VLOOKUP(A1329,'[1]Coordinates cleaned'!$A:$H,8,0)</f>
        <v>32.577509300000003</v>
      </c>
      <c r="K1329" s="10" t="s">
        <v>3371</v>
      </c>
      <c r="L1329" s="10"/>
    </row>
    <row r="1330" spans="1:12" x14ac:dyDescent="0.3">
      <c r="A1330">
        <v>609585</v>
      </c>
      <c r="B1330" t="s">
        <v>2772</v>
      </c>
      <c r="C1330" t="s">
        <v>4400</v>
      </c>
      <c r="D1330" t="s">
        <v>4400</v>
      </c>
      <c r="E1330" t="s">
        <v>4400</v>
      </c>
      <c r="F1330" s="15" t="str">
        <f>VLOOKUP(A1330,'[1]Coordinates cleaned'!$A:$I,9,0)</f>
        <v>Camusat</v>
      </c>
      <c r="G1330" s="15" t="str">
        <f>VLOOKUP(A1330,'[1]Coordinates cleaned'!$A:$J,10,0)</f>
        <v>Stephen Rwabwogo</v>
      </c>
      <c r="H1330" s="9" t="s">
        <v>3367</v>
      </c>
      <c r="I1330">
        <f>VLOOKUP(A1330,'[1]Coordinates cleaned'!$A:$G,7,0)</f>
        <v>0.93530000000000002</v>
      </c>
      <c r="J1330">
        <f>VLOOKUP(A1330,'[1]Coordinates cleaned'!$A:$H,8,0)</f>
        <v>30.817270000000001</v>
      </c>
      <c r="K1330" s="10" t="s">
        <v>3371</v>
      </c>
      <c r="L1330" s="10"/>
    </row>
    <row r="1331" spans="1:12" x14ac:dyDescent="0.3">
      <c r="A1331">
        <v>607443</v>
      </c>
      <c r="B1331" t="s">
        <v>1660</v>
      </c>
      <c r="C1331" t="s">
        <v>4400</v>
      </c>
      <c r="D1331" t="s">
        <v>4400</v>
      </c>
      <c r="E1331" t="s">
        <v>4400</v>
      </c>
      <c r="F1331" s="15" t="str">
        <f>VLOOKUP(A1331,'[1]Coordinates cleaned'!$A:$I,9,0)</f>
        <v>I-Engineering</v>
      </c>
      <c r="G1331" s="15" t="str">
        <f>VLOOKUP(A1331,'[1]Coordinates cleaned'!$A:$J,10,0)</f>
        <v>Joash Lubwama</v>
      </c>
      <c r="H1331" s="9" t="s">
        <v>3368</v>
      </c>
      <c r="I1331">
        <f>VLOOKUP(A1331,'[1]Coordinates cleaned'!$A:$G,7,0)</f>
        <v>0.3709133</v>
      </c>
      <c r="J1331">
        <f>VLOOKUP(A1331,'[1]Coordinates cleaned'!$A:$H,8,0)</f>
        <v>32.548523500000002</v>
      </c>
      <c r="K1331" s="10" t="s">
        <v>3371</v>
      </c>
      <c r="L1331" s="10"/>
    </row>
    <row r="1332" spans="1:12" x14ac:dyDescent="0.3">
      <c r="A1332">
        <v>607725</v>
      </c>
      <c r="B1332" t="s">
        <v>2522</v>
      </c>
      <c r="C1332" t="s">
        <v>4400</v>
      </c>
      <c r="D1332" t="s">
        <v>4400</v>
      </c>
      <c r="E1332" t="s">
        <v>4400</v>
      </c>
      <c r="F1332" s="15" t="str">
        <f>VLOOKUP(A1332,'[1]Coordinates cleaned'!$A:$I,9,0)</f>
        <v>I-Engineering</v>
      </c>
      <c r="G1332" s="15" t="str">
        <f>VLOOKUP(A1332,'[1]Coordinates cleaned'!$A:$J,10,0)</f>
        <v>Joash Lubwama</v>
      </c>
      <c r="H1332" s="9" t="s">
        <v>3368</v>
      </c>
      <c r="I1332">
        <f>VLOOKUP(A1332,'[1]Coordinates cleaned'!$A:$G,7,0)</f>
        <v>0.4398649</v>
      </c>
      <c r="J1332">
        <f>VLOOKUP(A1332,'[1]Coordinates cleaned'!$A:$H,8,0)</f>
        <v>32.539947400000003</v>
      </c>
      <c r="K1332" s="10" t="s">
        <v>3371</v>
      </c>
      <c r="L1332" s="10"/>
    </row>
    <row r="1333" spans="1:12" x14ac:dyDescent="0.3">
      <c r="A1333">
        <v>607286</v>
      </c>
      <c r="B1333" t="s">
        <v>1795</v>
      </c>
      <c r="C1333" t="s">
        <v>4400</v>
      </c>
      <c r="D1333" t="s">
        <v>4400</v>
      </c>
      <c r="E1333" t="s">
        <v>4400</v>
      </c>
      <c r="F1333" s="15" t="str">
        <f>VLOOKUP(A1333,'[1]Coordinates cleaned'!$A:$I,9,0)</f>
        <v>Camusat</v>
      </c>
      <c r="G1333" s="15" t="str">
        <f>VLOOKUP(A1333,'[1]Coordinates cleaned'!$A:$J,10,0)</f>
        <v>Christopher Alituha</v>
      </c>
      <c r="H1333" s="9" t="s">
        <v>3367</v>
      </c>
      <c r="I1333">
        <f>VLOOKUP(A1333,'[1]Coordinates cleaned'!$A:$G,7,0)</f>
        <v>5.2085699999999999E-2</v>
      </c>
      <c r="J1333">
        <f>VLOOKUP(A1333,'[1]Coordinates cleaned'!$A:$H,8,0)</f>
        <v>31.6298858</v>
      </c>
      <c r="K1333" s="10" t="s">
        <v>3371</v>
      </c>
      <c r="L1333" s="10"/>
    </row>
    <row r="1334" spans="1:12" x14ac:dyDescent="0.3">
      <c r="A1334">
        <v>701195</v>
      </c>
      <c r="B1334" t="s">
        <v>3232</v>
      </c>
      <c r="C1334" t="s">
        <v>4400</v>
      </c>
      <c r="D1334" t="s">
        <v>4400</v>
      </c>
      <c r="E1334" t="s">
        <v>4400</v>
      </c>
      <c r="F1334" s="15" t="str">
        <f>VLOOKUP(A1334,'[1]Coordinates cleaned'!$A:$I,9,0)</f>
        <v>Camusat</v>
      </c>
      <c r="G1334" s="15" t="str">
        <f>VLOOKUP(A1334,'[1]Coordinates cleaned'!$A:$J,10,0)</f>
        <v>Denis Masaba</v>
      </c>
      <c r="H1334" s="9" t="s">
        <v>3367</v>
      </c>
      <c r="I1334">
        <f>VLOOKUP(A1334,'[1]Coordinates cleaned'!$A:$G,7,0)</f>
        <v>-1.2721420000000001</v>
      </c>
      <c r="J1334">
        <f>VLOOKUP(A1334,'[1]Coordinates cleaned'!$A:$H,8,0)</f>
        <v>29.9925763</v>
      </c>
      <c r="K1334" s="10" t="s">
        <v>3371</v>
      </c>
      <c r="L1334" s="10"/>
    </row>
    <row r="1335" spans="1:12" x14ac:dyDescent="0.3">
      <c r="A1335">
        <v>607326</v>
      </c>
      <c r="B1335" t="s">
        <v>1973</v>
      </c>
      <c r="C1335" t="s">
        <v>4400</v>
      </c>
      <c r="D1335" t="s">
        <v>4400</v>
      </c>
      <c r="E1335" t="s">
        <v>4400</v>
      </c>
      <c r="F1335" s="15" t="str">
        <f>VLOOKUP(A1335,'[1]Coordinates cleaned'!$A:$I,9,0)</f>
        <v>Netis</v>
      </c>
      <c r="G1335" s="15" t="str">
        <f>VLOOKUP(A1335,'[1]Coordinates cleaned'!$A:$J,10,0)</f>
        <v>Benbridge Mulongo</v>
      </c>
      <c r="H1335" s="9" t="s">
        <v>3669</v>
      </c>
      <c r="I1335">
        <f>VLOOKUP(A1335,'[1]Coordinates cleaned'!$A:$G,7,0)</f>
        <v>0.33762330000000002</v>
      </c>
      <c r="J1335">
        <f>VLOOKUP(A1335,'[1]Coordinates cleaned'!$A:$H,8,0)</f>
        <v>32.598171700000002</v>
      </c>
      <c r="K1335" s="10" t="s">
        <v>3371</v>
      </c>
      <c r="L1335" s="10"/>
    </row>
    <row r="1336" spans="1:12" x14ac:dyDescent="0.3">
      <c r="A1336">
        <v>609607</v>
      </c>
      <c r="B1336" t="s">
        <v>2795</v>
      </c>
      <c r="C1336" t="s">
        <v>4400</v>
      </c>
      <c r="D1336" t="s">
        <v>4400</v>
      </c>
      <c r="E1336" t="s">
        <v>4400</v>
      </c>
      <c r="F1336" s="15" t="str">
        <f>VLOOKUP(A1336,'[1]Coordinates cleaned'!$A:$I,9,0)</f>
        <v>I-Engineering</v>
      </c>
      <c r="G1336" s="15" t="str">
        <f>VLOOKUP(A1336,'[1]Coordinates cleaned'!$A:$J,10,0)</f>
        <v>Robert Otim</v>
      </c>
      <c r="H1336" s="9" t="s">
        <v>3368</v>
      </c>
      <c r="I1336">
        <f>VLOOKUP(A1336,'[1]Coordinates cleaned'!$A:$G,7,0)</f>
        <v>0.84489499999999995</v>
      </c>
      <c r="J1336">
        <f>VLOOKUP(A1336,'[1]Coordinates cleaned'!$A:$H,8,0)</f>
        <v>32.283906700000003</v>
      </c>
      <c r="K1336" s="10" t="s">
        <v>3371</v>
      </c>
      <c r="L1336" s="10"/>
    </row>
    <row r="1337" spans="1:12" x14ac:dyDescent="0.3">
      <c r="A1337">
        <v>609592</v>
      </c>
      <c r="B1337" t="s">
        <v>2164</v>
      </c>
      <c r="C1337" t="s">
        <v>4400</v>
      </c>
      <c r="D1337" t="s">
        <v>4400</v>
      </c>
      <c r="E1337" t="s">
        <v>4400</v>
      </c>
      <c r="F1337" s="15" t="str">
        <f>VLOOKUP(A1337,'[1]Coordinates cleaned'!$A:$I,9,0)</f>
        <v>Camusat</v>
      </c>
      <c r="G1337" s="15" t="str">
        <f>VLOOKUP(A1337,'[1]Coordinates cleaned'!$A:$J,10,0)</f>
        <v>Denis Masaba</v>
      </c>
      <c r="H1337" s="9" t="s">
        <v>3367</v>
      </c>
      <c r="I1337">
        <f>VLOOKUP(A1337,'[1]Coordinates cleaned'!$A:$G,7,0)</f>
        <v>-0.73650499999999997</v>
      </c>
      <c r="J1337">
        <f>VLOOKUP(A1337,'[1]Coordinates cleaned'!$A:$H,8,0)</f>
        <v>30.009033333333299</v>
      </c>
      <c r="K1337" s="10" t="s">
        <v>3371</v>
      </c>
      <c r="L1337" s="10"/>
    </row>
    <row r="1338" spans="1:12" x14ac:dyDescent="0.3">
      <c r="A1338">
        <v>607478</v>
      </c>
      <c r="B1338" t="s">
        <v>1625</v>
      </c>
      <c r="C1338" t="s">
        <v>4400</v>
      </c>
      <c r="D1338" t="s">
        <v>4400</v>
      </c>
      <c r="E1338" t="s">
        <v>4400</v>
      </c>
      <c r="F1338" s="15" t="str">
        <f>VLOOKUP(A1338,'[1]Coordinates cleaned'!$A:$I,9,0)</f>
        <v>Netis</v>
      </c>
      <c r="G1338" s="15" t="str">
        <f>VLOOKUP(A1338,'[1]Coordinates cleaned'!$A:$J,10,0)</f>
        <v>Paul Mbabazi</v>
      </c>
      <c r="H1338" s="9" t="s">
        <v>3669</v>
      </c>
      <c r="I1338">
        <f>VLOOKUP(A1338,'[1]Coordinates cleaned'!$A:$G,7,0)</f>
        <v>0.23692569999999999</v>
      </c>
      <c r="J1338">
        <f>VLOOKUP(A1338,'[1]Coordinates cleaned'!$A:$H,8,0)</f>
        <v>32.618363500000001</v>
      </c>
      <c r="K1338" s="10" t="s">
        <v>3371</v>
      </c>
      <c r="L1338" s="10"/>
    </row>
    <row r="1339" spans="1:12" x14ac:dyDescent="0.3">
      <c r="A1339">
        <v>606004</v>
      </c>
      <c r="B1339" t="s">
        <v>679</v>
      </c>
      <c r="C1339" t="s">
        <v>4400</v>
      </c>
      <c r="D1339" t="s">
        <v>4400</v>
      </c>
      <c r="E1339" t="s">
        <v>4400</v>
      </c>
      <c r="F1339" s="15" t="str">
        <f>VLOOKUP(A1339,'[1]Coordinates cleaned'!$A:$I,9,0)</f>
        <v>Camusat</v>
      </c>
      <c r="G1339" s="15" t="str">
        <f>VLOOKUP(A1339,'[1]Coordinates cleaned'!$A:$J,10,0)</f>
        <v>Abu Kasamba</v>
      </c>
      <c r="H1339" s="9" t="s">
        <v>3367</v>
      </c>
      <c r="I1339">
        <f>VLOOKUP(A1339,'[1]Coordinates cleaned'!$A:$G,7,0)</f>
        <v>6.9651400000000002E-2</v>
      </c>
      <c r="J1339">
        <f>VLOOKUP(A1339,'[1]Coordinates cleaned'!$A:$H,8,0)</f>
        <v>32.4749531</v>
      </c>
      <c r="K1339" s="10" t="s">
        <v>3371</v>
      </c>
      <c r="L1339" s="10"/>
    </row>
    <row r="1340" spans="1:12" x14ac:dyDescent="0.3">
      <c r="A1340">
        <v>609774</v>
      </c>
      <c r="B1340" t="s">
        <v>602</v>
      </c>
      <c r="C1340" t="s">
        <v>4400</v>
      </c>
      <c r="D1340" t="s">
        <v>4400</v>
      </c>
      <c r="E1340" t="s">
        <v>4400</v>
      </c>
      <c r="F1340" s="15" t="str">
        <f>VLOOKUP(A1340,'[1]Coordinates cleaned'!$A:$I,9,0)</f>
        <v>Camusat</v>
      </c>
      <c r="G1340" s="15" t="str">
        <f>VLOOKUP(A1340,'[1]Coordinates cleaned'!$A:$J,10,0)</f>
        <v>Abu Kasamba</v>
      </c>
      <c r="H1340" s="9" t="s">
        <v>3367</v>
      </c>
      <c r="I1340">
        <f>VLOOKUP(A1340,'[1]Coordinates cleaned'!$A:$G,7,0)</f>
        <v>0.25759919999999997</v>
      </c>
      <c r="J1340">
        <f>VLOOKUP(A1340,'[1]Coordinates cleaned'!$A:$H,8,0)</f>
        <v>32.508252200000001</v>
      </c>
      <c r="K1340" s="10" t="s">
        <v>3371</v>
      </c>
      <c r="L1340" s="10"/>
    </row>
    <row r="1341" spans="1:12" x14ac:dyDescent="0.3">
      <c r="A1341">
        <v>609545</v>
      </c>
      <c r="B1341" t="s">
        <v>3238</v>
      </c>
      <c r="C1341" t="s">
        <v>4400</v>
      </c>
      <c r="D1341" t="s">
        <v>4400</v>
      </c>
      <c r="E1341" t="s">
        <v>4400</v>
      </c>
      <c r="F1341" s="15" t="str">
        <f>VLOOKUP(A1341,'[1]Coordinates cleaned'!$A:$I,9,0)</f>
        <v>I-Engineering</v>
      </c>
      <c r="G1341" s="15" t="str">
        <f>VLOOKUP(A1341,'[1]Coordinates cleaned'!$A:$J,10,0)</f>
        <v>Moses Kaganda</v>
      </c>
      <c r="H1341" s="9" t="s">
        <v>3368</v>
      </c>
      <c r="I1341">
        <f>VLOOKUP(A1341,'[1]Coordinates cleaned'!$A:$G,7,0)</f>
        <v>2.7674001000000001</v>
      </c>
      <c r="J1341">
        <f>VLOOKUP(A1341,'[1]Coordinates cleaned'!$A:$H,8,0)</f>
        <v>32.306372199999998</v>
      </c>
      <c r="K1341" s="10" t="s">
        <v>3371</v>
      </c>
      <c r="L1341" s="10"/>
    </row>
    <row r="1342" spans="1:12" x14ac:dyDescent="0.3">
      <c r="A1342">
        <v>606182</v>
      </c>
      <c r="B1342" t="s">
        <v>1079</v>
      </c>
      <c r="C1342" t="s">
        <v>4400</v>
      </c>
      <c r="D1342" t="s">
        <v>4400</v>
      </c>
      <c r="E1342" t="s">
        <v>4400</v>
      </c>
      <c r="F1342" s="15" t="str">
        <f>VLOOKUP(A1342,'[1]Coordinates cleaned'!$A:$I,9,0)</f>
        <v>Camusat</v>
      </c>
      <c r="G1342" s="15" t="str">
        <f>VLOOKUP(A1342,'[1]Coordinates cleaned'!$A:$J,10,0)</f>
        <v>M Patrick Kalibbala</v>
      </c>
      <c r="H1342" s="9" t="s">
        <v>3367</v>
      </c>
      <c r="I1342">
        <f>VLOOKUP(A1342,'[1]Coordinates cleaned'!$A:$G,7,0)</f>
        <v>0.27637509999999998</v>
      </c>
      <c r="J1342">
        <f>VLOOKUP(A1342,'[1]Coordinates cleaned'!$A:$H,8,0)</f>
        <v>32.471657999999998</v>
      </c>
      <c r="K1342" s="10" t="s">
        <v>3371</v>
      </c>
      <c r="L1342" s="10"/>
    </row>
    <row r="1343" spans="1:12" x14ac:dyDescent="0.3">
      <c r="A1343">
        <v>609981</v>
      </c>
      <c r="B1343" t="s">
        <v>3853</v>
      </c>
      <c r="C1343" t="s">
        <v>4400</v>
      </c>
      <c r="D1343" t="s">
        <v>4400</v>
      </c>
      <c r="E1343" t="s">
        <v>4400</v>
      </c>
      <c r="F1343" s="15" t="str">
        <f>VLOOKUP(A1343,'[1]Coordinates cleaned'!$A:$I,9,0)</f>
        <v>Camusat</v>
      </c>
      <c r="G1343" s="15" t="str">
        <f>VLOOKUP(A1343,'[1]Coordinates cleaned'!$A:$J,10,0)</f>
        <v>Denis Masaba</v>
      </c>
      <c r="H1343" s="9" t="s">
        <v>3367</v>
      </c>
      <c r="I1343">
        <f>VLOOKUP(A1343,'[1]Coordinates cleaned'!$A:$G,7,0)</f>
        <v>-0.86323333333333296</v>
      </c>
      <c r="J1343">
        <f>VLOOKUP(A1343,'[1]Coordinates cleaned'!$A:$H,8,0)</f>
        <v>30.260276666666702</v>
      </c>
      <c r="K1343" s="10" t="s">
        <v>3371</v>
      </c>
      <c r="L1343" s="10"/>
    </row>
    <row r="1344" spans="1:12" x14ac:dyDescent="0.3">
      <c r="A1344">
        <v>606357</v>
      </c>
      <c r="B1344" t="s">
        <v>3854</v>
      </c>
      <c r="C1344" t="s">
        <v>4400</v>
      </c>
      <c r="D1344" t="s">
        <v>4400</v>
      </c>
      <c r="E1344" t="s">
        <v>4400</v>
      </c>
      <c r="F1344" s="15" t="str">
        <f>VLOOKUP(A1344,'[1]Coordinates cleaned'!$A:$I,9,0)</f>
        <v>Camusat</v>
      </c>
      <c r="G1344" s="15" t="str">
        <f>VLOOKUP(A1344,'[1]Coordinates cleaned'!$A:$J,10,0)</f>
        <v>Thomasi Seruyange</v>
      </c>
      <c r="H1344" s="9" t="s">
        <v>3367</v>
      </c>
      <c r="I1344">
        <f>VLOOKUP(A1344,'[1]Coordinates cleaned'!$A:$G,7,0)</f>
        <v>-0.26713809999999999</v>
      </c>
      <c r="J1344">
        <f>VLOOKUP(A1344,'[1]Coordinates cleaned'!$A:$H,8,0)</f>
        <v>30.4074016</v>
      </c>
      <c r="K1344" s="10" t="s">
        <v>3371</v>
      </c>
      <c r="L1344" s="10"/>
    </row>
    <row r="1345" spans="1:12" x14ac:dyDescent="0.3">
      <c r="A1345">
        <v>701581</v>
      </c>
      <c r="B1345" t="s">
        <v>3594</v>
      </c>
      <c r="C1345" t="s">
        <v>4400</v>
      </c>
      <c r="D1345" t="s">
        <v>4400</v>
      </c>
      <c r="E1345" t="s">
        <v>4400</v>
      </c>
      <c r="F1345" s="15" t="str">
        <f>VLOOKUP(A1345,'[1]Coordinates cleaned'!$A:$I,9,0)</f>
        <v>I-Engineering</v>
      </c>
      <c r="G1345" s="15" t="str">
        <f>VLOOKUP(A1345,'[1]Coordinates cleaned'!$A:$J,10,0)</f>
        <v>Joash Lubwama</v>
      </c>
      <c r="H1345" s="9" t="s">
        <v>3368</v>
      </c>
      <c r="I1345">
        <f>VLOOKUP(A1345,'[1]Coordinates cleaned'!$A:$G,7,0)</f>
        <v>0.43886170000000002</v>
      </c>
      <c r="J1345">
        <f>VLOOKUP(A1345,'[1]Coordinates cleaned'!$A:$H,8,0)</f>
        <v>32.549453</v>
      </c>
      <c r="K1345" s="10" t="s">
        <v>3371</v>
      </c>
      <c r="L1345" s="10"/>
    </row>
    <row r="1346" spans="1:12" x14ac:dyDescent="0.3">
      <c r="A1346">
        <v>606052</v>
      </c>
      <c r="B1346" t="s">
        <v>284</v>
      </c>
      <c r="C1346" t="s">
        <v>4400</v>
      </c>
      <c r="D1346" t="s">
        <v>4400</v>
      </c>
      <c r="E1346" t="s">
        <v>4400</v>
      </c>
      <c r="F1346" s="15" t="str">
        <f>VLOOKUP(A1346,'[1]Coordinates cleaned'!$A:$I,9,0)</f>
        <v>Camusat</v>
      </c>
      <c r="G1346" s="15" t="str">
        <f>VLOOKUP(A1346,'[1]Coordinates cleaned'!$A:$J,10,0)</f>
        <v>Christopher Alituha</v>
      </c>
      <c r="H1346" s="9" t="s">
        <v>3367</v>
      </c>
      <c r="I1346">
        <f>VLOOKUP(A1346,'[1]Coordinates cleaned'!$A:$G,7,0)</f>
        <v>0.3417268</v>
      </c>
      <c r="J1346">
        <f>VLOOKUP(A1346,'[1]Coordinates cleaned'!$A:$H,8,0)</f>
        <v>32.329327999999997</v>
      </c>
      <c r="K1346" s="10" t="s">
        <v>3371</v>
      </c>
      <c r="L1346" s="10"/>
    </row>
    <row r="1347" spans="1:12" x14ac:dyDescent="0.3">
      <c r="A1347">
        <v>609810</v>
      </c>
      <c r="B1347" t="s">
        <v>2968</v>
      </c>
      <c r="C1347" t="s">
        <v>4400</v>
      </c>
      <c r="D1347" t="s">
        <v>4400</v>
      </c>
      <c r="E1347" t="s">
        <v>4400</v>
      </c>
      <c r="F1347" s="15" t="str">
        <f>VLOOKUP(A1347,'[1]Coordinates cleaned'!$A:$I,9,0)</f>
        <v>Camusat</v>
      </c>
      <c r="G1347" s="15" t="str">
        <f>VLOOKUP(A1347,'[1]Coordinates cleaned'!$A:$J,10,0)</f>
        <v>Thomasi Seruyange</v>
      </c>
      <c r="H1347" s="9" t="s">
        <v>3367</v>
      </c>
      <c r="I1347">
        <f>VLOOKUP(A1347,'[1]Coordinates cleaned'!$A:$G,7,0)</f>
        <v>-0.26685730000000002</v>
      </c>
      <c r="J1347">
        <f>VLOOKUP(A1347,'[1]Coordinates cleaned'!$A:$H,8,0)</f>
        <v>31.0184228</v>
      </c>
      <c r="K1347" s="10" t="s">
        <v>3371</v>
      </c>
      <c r="L1347" s="10"/>
    </row>
    <row r="1348" spans="1:12" x14ac:dyDescent="0.3">
      <c r="A1348">
        <v>605517</v>
      </c>
      <c r="B1348" t="s">
        <v>692</v>
      </c>
      <c r="C1348" t="s">
        <v>4400</v>
      </c>
      <c r="D1348" t="s">
        <v>4400</v>
      </c>
      <c r="E1348" t="s">
        <v>4400</v>
      </c>
      <c r="F1348" s="15" t="str">
        <f>VLOOKUP(A1348,'[1]Coordinates cleaned'!$A:$I,9,0)</f>
        <v>I-Engineering</v>
      </c>
      <c r="G1348" s="15" t="str">
        <f>VLOOKUP(A1348,'[1]Coordinates cleaned'!$A:$J,10,0)</f>
        <v>Latima Musoke</v>
      </c>
      <c r="H1348" s="9" t="s">
        <v>3368</v>
      </c>
      <c r="I1348">
        <f>VLOOKUP(A1348,'[1]Coordinates cleaned'!$A:$G,7,0)</f>
        <v>1.2575000000000001</v>
      </c>
      <c r="J1348">
        <f>VLOOKUP(A1348,'[1]Coordinates cleaned'!$A:$H,8,0)</f>
        <v>31.520096666666699</v>
      </c>
      <c r="K1348" s="10" t="s">
        <v>3371</v>
      </c>
      <c r="L1348" s="10"/>
    </row>
    <row r="1349" spans="1:12" x14ac:dyDescent="0.3">
      <c r="A1349">
        <v>606021</v>
      </c>
      <c r="B1349" t="s">
        <v>105</v>
      </c>
      <c r="C1349" t="s">
        <v>4400</v>
      </c>
      <c r="D1349" t="s">
        <v>4400</v>
      </c>
      <c r="E1349" t="s">
        <v>4400</v>
      </c>
      <c r="F1349" s="15" t="str">
        <f>VLOOKUP(A1349,'[1]Coordinates cleaned'!$A:$I,9,0)</f>
        <v>I-Engineering</v>
      </c>
      <c r="G1349" s="15" t="str">
        <f>VLOOKUP(A1349,'[1]Coordinates cleaned'!$A:$J,10,0)</f>
        <v>Latima Musoke</v>
      </c>
      <c r="H1349" s="9" t="s">
        <v>3368</v>
      </c>
      <c r="I1349">
        <f>VLOOKUP(A1349,'[1]Coordinates cleaned'!$A:$G,7,0)</f>
        <v>1.2282139999999999</v>
      </c>
      <c r="J1349">
        <f>VLOOKUP(A1349,'[1]Coordinates cleaned'!$A:$H,8,0)</f>
        <v>30.821303</v>
      </c>
      <c r="K1349" s="10" t="s">
        <v>3371</v>
      </c>
      <c r="L1349" s="10"/>
    </row>
    <row r="1350" spans="1:12" x14ac:dyDescent="0.3">
      <c r="A1350">
        <v>701583</v>
      </c>
      <c r="B1350" t="s">
        <v>3855</v>
      </c>
      <c r="C1350" t="s">
        <v>4400</v>
      </c>
      <c r="D1350" t="s">
        <v>4400</v>
      </c>
      <c r="E1350" t="s">
        <v>4400</v>
      </c>
      <c r="F1350" s="15" t="str">
        <f>VLOOKUP(A1350,'[1]Coordinates cleaned'!$A:$I,9,0)</f>
        <v>I-Engineering</v>
      </c>
      <c r="G1350" s="15" t="str">
        <f>VLOOKUP(A1350,'[1]Coordinates cleaned'!$A:$J,10,0)</f>
        <v>Robert Otim</v>
      </c>
      <c r="H1350" s="9" t="s">
        <v>3368</v>
      </c>
      <c r="I1350">
        <f>VLOOKUP(A1350,'[1]Coordinates cleaned'!$A:$G,7,0)</f>
        <v>0.71965630000000003</v>
      </c>
      <c r="J1350">
        <f>VLOOKUP(A1350,'[1]Coordinates cleaned'!$A:$H,8,0)</f>
        <v>32.535959800000001</v>
      </c>
      <c r="K1350" s="10" t="s">
        <v>3371</v>
      </c>
      <c r="L1350" s="10"/>
    </row>
    <row r="1351" spans="1:12" x14ac:dyDescent="0.3">
      <c r="A1351">
        <v>701202</v>
      </c>
      <c r="B1351" t="s">
        <v>3414</v>
      </c>
      <c r="C1351" t="s">
        <v>4400</v>
      </c>
      <c r="D1351" t="s">
        <v>4400</v>
      </c>
      <c r="E1351" t="s">
        <v>4400</v>
      </c>
      <c r="F1351" s="15" t="str">
        <f>VLOOKUP(A1351,'[1]Coordinates cleaned'!$A:$I,9,0)</f>
        <v>Camusat</v>
      </c>
      <c r="G1351" s="15" t="str">
        <f>VLOOKUP(A1351,'[1]Coordinates cleaned'!$A:$J,10,0)</f>
        <v>Thomasi Seruyange</v>
      </c>
      <c r="H1351" s="9" t="s">
        <v>3367</v>
      </c>
      <c r="I1351">
        <f>VLOOKUP(A1351,'[1]Coordinates cleaned'!$A:$G,7,0)</f>
        <v>-0.57334909999999994</v>
      </c>
      <c r="J1351">
        <f>VLOOKUP(A1351,'[1]Coordinates cleaned'!$A:$H,8,0)</f>
        <v>30.677273</v>
      </c>
      <c r="K1351" s="10" t="s">
        <v>3371</v>
      </c>
      <c r="L1351" s="10"/>
    </row>
    <row r="1352" spans="1:12" x14ac:dyDescent="0.3">
      <c r="A1352">
        <v>605276</v>
      </c>
      <c r="B1352" t="s">
        <v>345</v>
      </c>
      <c r="C1352" t="s">
        <v>4400</v>
      </c>
      <c r="D1352" t="s">
        <v>4400</v>
      </c>
      <c r="E1352" t="s">
        <v>4400</v>
      </c>
      <c r="F1352" s="15" t="str">
        <f>VLOOKUP(A1352,'[1]Coordinates cleaned'!$A:$I,9,0)</f>
        <v>Camusat</v>
      </c>
      <c r="G1352" s="15" t="str">
        <f>VLOOKUP(A1352,'[1]Coordinates cleaned'!$A:$J,10,0)</f>
        <v>Stephen Rwabwogo</v>
      </c>
      <c r="H1352" s="9" t="s">
        <v>3367</v>
      </c>
      <c r="I1352">
        <f>VLOOKUP(A1352,'[1]Coordinates cleaned'!$A:$G,7,0)</f>
        <v>0.81821449999999996</v>
      </c>
      <c r="J1352">
        <f>VLOOKUP(A1352,'[1]Coordinates cleaned'!$A:$H,8,0)</f>
        <v>30.3873003</v>
      </c>
      <c r="K1352" s="10" t="s">
        <v>3371</v>
      </c>
      <c r="L1352" s="10"/>
    </row>
    <row r="1353" spans="1:12" x14ac:dyDescent="0.3">
      <c r="A1353">
        <v>606475</v>
      </c>
      <c r="B1353" t="s">
        <v>1329</v>
      </c>
      <c r="C1353" t="s">
        <v>4400</v>
      </c>
      <c r="D1353" t="s">
        <v>4400</v>
      </c>
      <c r="E1353" t="s">
        <v>4400</v>
      </c>
      <c r="F1353" s="15" t="str">
        <f>VLOOKUP(A1353,'[1]Coordinates cleaned'!$A:$I,9,0)</f>
        <v>Camusat</v>
      </c>
      <c r="G1353" s="15" t="str">
        <f>VLOOKUP(A1353,'[1]Coordinates cleaned'!$A:$J,10,0)</f>
        <v>Thomasi Seruyange</v>
      </c>
      <c r="H1353" s="9" t="s">
        <v>3367</v>
      </c>
      <c r="I1353">
        <f>VLOOKUP(A1353,'[1]Coordinates cleaned'!$A:$G,7,0)</f>
        <v>-0.54766630000000005</v>
      </c>
      <c r="J1353">
        <f>VLOOKUP(A1353,'[1]Coordinates cleaned'!$A:$H,8,0)</f>
        <v>30.7141792</v>
      </c>
      <c r="K1353" s="10" t="s">
        <v>3371</v>
      </c>
      <c r="L1353" s="10"/>
    </row>
    <row r="1354" spans="1:12" x14ac:dyDescent="0.3">
      <c r="A1354">
        <v>608077</v>
      </c>
      <c r="B1354" t="s">
        <v>337</v>
      </c>
      <c r="C1354" t="s">
        <v>4400</v>
      </c>
      <c r="D1354" t="s">
        <v>4400</v>
      </c>
      <c r="E1354" t="s">
        <v>4400</v>
      </c>
      <c r="F1354" s="15" t="str">
        <f>VLOOKUP(A1354,'[1]Coordinates cleaned'!$A:$I,9,0)</f>
        <v>Netis</v>
      </c>
      <c r="G1354" s="15" t="str">
        <f>VLOOKUP(A1354,'[1]Coordinates cleaned'!$A:$J,10,0)</f>
        <v>Samuel Naseke</v>
      </c>
      <c r="H1354" s="9" t="s">
        <v>3669</v>
      </c>
      <c r="I1354">
        <f>VLOOKUP(A1354,'[1]Coordinates cleaned'!$A:$G,7,0)</f>
        <v>0.59905833333333303</v>
      </c>
      <c r="J1354">
        <f>VLOOKUP(A1354,'[1]Coordinates cleaned'!$A:$H,8,0)</f>
        <v>33.185540000000003</v>
      </c>
      <c r="K1354" s="10" t="s">
        <v>3371</v>
      </c>
      <c r="L1354" s="10"/>
    </row>
    <row r="1355" spans="1:12" x14ac:dyDescent="0.3">
      <c r="A1355">
        <v>609315</v>
      </c>
      <c r="B1355" t="s">
        <v>2127</v>
      </c>
      <c r="C1355" t="s">
        <v>4400</v>
      </c>
      <c r="D1355" t="s">
        <v>4400</v>
      </c>
      <c r="E1355" t="s">
        <v>4400</v>
      </c>
      <c r="F1355" s="15" t="str">
        <f>VLOOKUP(A1355,'[1]Coordinates cleaned'!$A:$I,9,0)</f>
        <v>Camusat</v>
      </c>
      <c r="G1355" s="15" t="str">
        <f>VLOOKUP(A1355,'[1]Coordinates cleaned'!$A:$J,10,0)</f>
        <v>Thomasi Seruyange</v>
      </c>
      <c r="H1355" s="9" t="s">
        <v>3367</v>
      </c>
      <c r="I1355">
        <f>VLOOKUP(A1355,'[1]Coordinates cleaned'!$A:$G,7,0)</f>
        <v>-0.61178739999999998</v>
      </c>
      <c r="J1355">
        <f>VLOOKUP(A1355,'[1]Coordinates cleaned'!$A:$H,8,0)</f>
        <v>30.667229899999999</v>
      </c>
      <c r="K1355" s="10" t="s">
        <v>3371</v>
      </c>
      <c r="L1355" s="10"/>
    </row>
    <row r="1356" spans="1:12" x14ac:dyDescent="0.3">
      <c r="A1356">
        <v>605291</v>
      </c>
      <c r="B1356" t="s">
        <v>3856</v>
      </c>
      <c r="C1356" t="s">
        <v>4400</v>
      </c>
      <c r="D1356" t="s">
        <v>4400</v>
      </c>
      <c r="E1356" t="s">
        <v>4400</v>
      </c>
      <c r="F1356" s="15" t="str">
        <f>VLOOKUP(A1356,'[1]Coordinates cleaned'!$A:$I,9,0)</f>
        <v>I-Engineering</v>
      </c>
      <c r="G1356" s="15" t="str">
        <f>VLOOKUP(A1356,'[1]Coordinates cleaned'!$A:$J,10,0)</f>
        <v>Joash Lubwama</v>
      </c>
      <c r="H1356" s="9" t="s">
        <v>3368</v>
      </c>
      <c r="I1356">
        <f>VLOOKUP(A1356,'[1]Coordinates cleaned'!$A:$G,7,0)</f>
        <v>0.37308000000000002</v>
      </c>
      <c r="J1356">
        <f>VLOOKUP(A1356,'[1]Coordinates cleaned'!$A:$H,8,0)</f>
        <v>32.548744999999997</v>
      </c>
      <c r="K1356" s="10" t="s">
        <v>3371</v>
      </c>
      <c r="L1356" s="10"/>
    </row>
    <row r="1357" spans="1:12" x14ac:dyDescent="0.3">
      <c r="A1357">
        <v>609303</v>
      </c>
      <c r="B1357" t="s">
        <v>2371</v>
      </c>
      <c r="C1357" t="s">
        <v>4400</v>
      </c>
      <c r="D1357" t="s">
        <v>4400</v>
      </c>
      <c r="E1357" t="s">
        <v>4400</v>
      </c>
      <c r="F1357" s="15" t="str">
        <f>VLOOKUP(A1357,'[1]Coordinates cleaned'!$A:$I,9,0)</f>
        <v>Camusat</v>
      </c>
      <c r="G1357" s="15" t="str">
        <f>VLOOKUP(A1357,'[1]Coordinates cleaned'!$A:$J,10,0)</f>
        <v>Denis Masaba</v>
      </c>
      <c r="H1357" s="9" t="s">
        <v>3367</v>
      </c>
      <c r="I1357">
        <f>VLOOKUP(A1357,'[1]Coordinates cleaned'!$A:$G,7,0)</f>
        <v>-1.1356242999999999</v>
      </c>
      <c r="J1357">
        <f>VLOOKUP(A1357,'[1]Coordinates cleaned'!$A:$H,8,0)</f>
        <v>29.861993999999999</v>
      </c>
      <c r="K1357" s="10" t="s">
        <v>3371</v>
      </c>
      <c r="L1357" s="10"/>
    </row>
    <row r="1358" spans="1:12" x14ac:dyDescent="0.3">
      <c r="A1358">
        <v>609210</v>
      </c>
      <c r="B1358" t="s">
        <v>2146</v>
      </c>
      <c r="C1358" t="s">
        <v>4400</v>
      </c>
      <c r="D1358" t="s">
        <v>4400</v>
      </c>
      <c r="E1358" t="s">
        <v>4400</v>
      </c>
      <c r="F1358" s="15" t="str">
        <f>VLOOKUP(A1358,'[1]Coordinates cleaned'!$A:$I,9,0)</f>
        <v>Camusat</v>
      </c>
      <c r="G1358" s="15" t="str">
        <f>VLOOKUP(A1358,'[1]Coordinates cleaned'!$A:$J,10,0)</f>
        <v>Stephen Rwabwogo</v>
      </c>
      <c r="H1358" s="9" t="s">
        <v>3367</v>
      </c>
      <c r="I1358">
        <f>VLOOKUP(A1358,'[1]Coordinates cleaned'!$A:$G,7,0)</f>
        <v>0.43902069999999999</v>
      </c>
      <c r="J1358">
        <f>VLOOKUP(A1358,'[1]Coordinates cleaned'!$A:$H,8,0)</f>
        <v>30.217956900000001</v>
      </c>
      <c r="K1358" s="10" t="s">
        <v>3371</v>
      </c>
      <c r="L1358" s="10"/>
    </row>
    <row r="1359" spans="1:12" x14ac:dyDescent="0.3">
      <c r="A1359">
        <v>606758</v>
      </c>
      <c r="B1359" t="s">
        <v>3857</v>
      </c>
      <c r="C1359" t="s">
        <v>4400</v>
      </c>
      <c r="D1359" t="s">
        <v>4400</v>
      </c>
      <c r="E1359" t="s">
        <v>4400</v>
      </c>
      <c r="F1359" s="15" t="str">
        <f>VLOOKUP(A1359,'[1]Coordinates cleaned'!$A:$I,9,0)</f>
        <v>Netis</v>
      </c>
      <c r="G1359" s="15" t="str">
        <f>VLOOKUP(A1359,'[1]Coordinates cleaned'!$A:$J,10,0)</f>
        <v>Jude Musana</v>
      </c>
      <c r="H1359" s="9" t="s">
        <v>3669</v>
      </c>
      <c r="I1359">
        <f>VLOOKUP(A1359,'[1]Coordinates cleaned'!$A:$G,7,0)</f>
        <v>0.72097650000000002</v>
      </c>
      <c r="J1359">
        <f>VLOOKUP(A1359,'[1]Coordinates cleaned'!$A:$H,8,0)</f>
        <v>33.8949578</v>
      </c>
      <c r="K1359" s="10" t="s">
        <v>3371</v>
      </c>
      <c r="L1359" s="10"/>
    </row>
    <row r="1360" spans="1:12" x14ac:dyDescent="0.3">
      <c r="A1360">
        <v>609199</v>
      </c>
      <c r="B1360" t="s">
        <v>2167</v>
      </c>
      <c r="C1360" t="s">
        <v>4400</v>
      </c>
      <c r="D1360" t="s">
        <v>4400</v>
      </c>
      <c r="E1360" t="s">
        <v>4400</v>
      </c>
      <c r="F1360" s="15" t="str">
        <f>VLOOKUP(A1360,'[1]Coordinates cleaned'!$A:$I,9,0)</f>
        <v>I-Engineering</v>
      </c>
      <c r="G1360" s="15" t="str">
        <f>VLOOKUP(A1360,'[1]Coordinates cleaned'!$A:$J,10,0)</f>
        <v>Latima Musoke</v>
      </c>
      <c r="H1360" s="9" t="s">
        <v>3368</v>
      </c>
      <c r="I1360">
        <f>VLOOKUP(A1360,'[1]Coordinates cleaned'!$A:$G,7,0)</f>
        <v>1.2575433333333299</v>
      </c>
      <c r="J1360">
        <f>VLOOKUP(A1360,'[1]Coordinates cleaned'!$A:$H,8,0)</f>
        <v>31.520091666666701</v>
      </c>
      <c r="K1360" s="10" t="s">
        <v>3371</v>
      </c>
      <c r="L1360" s="10"/>
    </row>
    <row r="1361" spans="1:12" x14ac:dyDescent="0.3">
      <c r="A1361">
        <v>609440</v>
      </c>
      <c r="B1361" t="s">
        <v>2850</v>
      </c>
      <c r="C1361" t="s">
        <v>4400</v>
      </c>
      <c r="D1361" t="s">
        <v>4400</v>
      </c>
      <c r="E1361" t="s">
        <v>4400</v>
      </c>
      <c r="F1361" s="15" t="str">
        <f>VLOOKUP(A1361,'[1]Coordinates cleaned'!$A:$I,9,0)</f>
        <v>Camusat</v>
      </c>
      <c r="G1361" s="15" t="str">
        <f>VLOOKUP(A1361,'[1]Coordinates cleaned'!$A:$J,10,0)</f>
        <v>Abu Kasamba</v>
      </c>
      <c r="H1361" s="9" t="s">
        <v>3367</v>
      </c>
      <c r="I1361">
        <f>VLOOKUP(A1361,'[1]Coordinates cleaned'!$A:$G,7,0)</f>
        <v>0.28871580000000002</v>
      </c>
      <c r="J1361">
        <f>VLOOKUP(A1361,'[1]Coordinates cleaned'!$A:$H,8,0)</f>
        <v>32.572572999999998</v>
      </c>
      <c r="K1361" s="10" t="s">
        <v>3371</v>
      </c>
      <c r="L1361" s="10"/>
    </row>
    <row r="1362" spans="1:12" x14ac:dyDescent="0.3">
      <c r="A1362">
        <v>701712</v>
      </c>
      <c r="B1362" t="s">
        <v>3666</v>
      </c>
      <c r="C1362" t="s">
        <v>4400</v>
      </c>
      <c r="D1362" t="s">
        <v>4400</v>
      </c>
      <c r="E1362" t="s">
        <v>4400</v>
      </c>
      <c r="F1362" s="15" t="str">
        <f>VLOOKUP(A1362,'[1]Coordinates cleaned'!$A:$I,9,0)</f>
        <v>I-Engineering</v>
      </c>
      <c r="G1362" s="15" t="str">
        <f>VLOOKUP(A1362,'[1]Coordinates cleaned'!$A:$J,10,0)</f>
        <v>Joash Lubwama</v>
      </c>
      <c r="H1362" s="9" t="s">
        <v>3368</v>
      </c>
      <c r="I1362">
        <f>VLOOKUP(A1362,'[1]Coordinates cleaned'!$A:$G,7,0)</f>
        <v>0.44498110000000002</v>
      </c>
      <c r="J1362">
        <f>VLOOKUP(A1362,'[1]Coordinates cleaned'!$A:$H,8,0)</f>
        <v>32.548700400000001</v>
      </c>
      <c r="K1362" s="10" t="s">
        <v>3371</v>
      </c>
      <c r="L1362" s="10"/>
    </row>
    <row r="1363" spans="1:12" x14ac:dyDescent="0.3">
      <c r="A1363">
        <v>608200</v>
      </c>
      <c r="B1363" t="s">
        <v>2430</v>
      </c>
      <c r="C1363" t="s">
        <v>4400</v>
      </c>
      <c r="D1363" t="s">
        <v>4400</v>
      </c>
      <c r="E1363" t="s">
        <v>4400</v>
      </c>
      <c r="F1363" s="15" t="str">
        <f>VLOOKUP(A1363,'[1]Coordinates cleaned'!$A:$I,9,0)</f>
        <v>Netis</v>
      </c>
      <c r="G1363" s="15" t="str">
        <f>VLOOKUP(A1363,'[1]Coordinates cleaned'!$A:$J,10,0)</f>
        <v>Jude Musana</v>
      </c>
      <c r="H1363" s="9" t="s">
        <v>3669</v>
      </c>
      <c r="I1363">
        <f>VLOOKUP(A1363,'[1]Coordinates cleaned'!$A:$G,7,0)</f>
        <v>1.0706438</v>
      </c>
      <c r="J1363">
        <f>VLOOKUP(A1363,'[1]Coordinates cleaned'!$A:$H,8,0)</f>
        <v>34.177980400000003</v>
      </c>
      <c r="K1363" s="10" t="s">
        <v>3371</v>
      </c>
      <c r="L1363" s="10"/>
    </row>
    <row r="1364" spans="1:12" x14ac:dyDescent="0.3">
      <c r="A1364">
        <v>608639</v>
      </c>
      <c r="B1364" t="s">
        <v>756</v>
      </c>
      <c r="C1364" t="s">
        <v>4400</v>
      </c>
      <c r="D1364" t="s">
        <v>4400</v>
      </c>
      <c r="E1364" t="s">
        <v>4400</v>
      </c>
      <c r="F1364" s="15" t="str">
        <f>VLOOKUP(A1364,'[1]Coordinates cleaned'!$A:$I,9,0)</f>
        <v>I-Engineering</v>
      </c>
      <c r="G1364" s="15" t="str">
        <f>VLOOKUP(A1364,'[1]Coordinates cleaned'!$A:$J,10,0)</f>
        <v>Moses Kaganda</v>
      </c>
      <c r="H1364" s="9" t="s">
        <v>3368</v>
      </c>
      <c r="I1364">
        <f>VLOOKUP(A1364,'[1]Coordinates cleaned'!$A:$G,7,0)</f>
        <v>3.0100037999999998</v>
      </c>
      <c r="J1364">
        <f>VLOOKUP(A1364,'[1]Coordinates cleaned'!$A:$H,8,0)</f>
        <v>32.149167499999997</v>
      </c>
      <c r="K1364" s="10" t="s">
        <v>3371</v>
      </c>
      <c r="L1364" s="10"/>
    </row>
    <row r="1365" spans="1:12" x14ac:dyDescent="0.3">
      <c r="A1365">
        <v>607292</v>
      </c>
      <c r="B1365" t="s">
        <v>190</v>
      </c>
      <c r="C1365" t="s">
        <v>4400</v>
      </c>
      <c r="D1365" t="s">
        <v>4400</v>
      </c>
      <c r="E1365" t="s">
        <v>4400</v>
      </c>
      <c r="F1365" s="15" t="str">
        <f>VLOOKUP(A1365,'[1]Coordinates cleaned'!$A:$I,9,0)</f>
        <v>Netis</v>
      </c>
      <c r="G1365" s="15" t="str">
        <f>VLOOKUP(A1365,'[1]Coordinates cleaned'!$A:$J,10,0)</f>
        <v>Paul Mbabazi</v>
      </c>
      <c r="H1365" s="9" t="s">
        <v>3669</v>
      </c>
      <c r="I1365">
        <f>VLOOKUP(A1365,'[1]Coordinates cleaned'!$A:$G,7,0)</f>
        <v>0.3083825</v>
      </c>
      <c r="J1365">
        <f>VLOOKUP(A1365,'[1]Coordinates cleaned'!$A:$H,8,0)</f>
        <v>32.6041709</v>
      </c>
      <c r="K1365" s="10" t="s">
        <v>3371</v>
      </c>
      <c r="L1365" s="10"/>
    </row>
    <row r="1366" spans="1:12" x14ac:dyDescent="0.3">
      <c r="A1366">
        <v>609650</v>
      </c>
      <c r="B1366" t="s">
        <v>3858</v>
      </c>
      <c r="C1366" t="s">
        <v>4400</v>
      </c>
      <c r="D1366" t="s">
        <v>4400</v>
      </c>
      <c r="E1366" t="s">
        <v>4400</v>
      </c>
      <c r="F1366" s="15" t="str">
        <f>VLOOKUP(A1366,'[1]Coordinates cleaned'!$A:$I,9,0)</f>
        <v>I-Engineering</v>
      </c>
      <c r="G1366" s="15" t="str">
        <f>VLOOKUP(A1366,'[1]Coordinates cleaned'!$A:$J,10,0)</f>
        <v>Muhamood Kyongo</v>
      </c>
      <c r="H1366" s="9" t="s">
        <v>3368</v>
      </c>
      <c r="I1366">
        <f>VLOOKUP(A1366,'[1]Coordinates cleaned'!$A:$G,7,0)</f>
        <v>1.8880882999999999</v>
      </c>
      <c r="J1366">
        <f>VLOOKUP(A1366,'[1]Coordinates cleaned'!$A:$H,8,0)</f>
        <v>32.670583299999997</v>
      </c>
      <c r="K1366" s="10" t="s">
        <v>3371</v>
      </c>
      <c r="L1366" s="10"/>
    </row>
    <row r="1367" spans="1:12" x14ac:dyDescent="0.3">
      <c r="A1367">
        <v>608551</v>
      </c>
      <c r="B1367" t="s">
        <v>168</v>
      </c>
      <c r="C1367" t="s">
        <v>4400</v>
      </c>
      <c r="D1367" t="s">
        <v>4400</v>
      </c>
      <c r="E1367" t="s">
        <v>4400</v>
      </c>
      <c r="F1367" s="15" t="str">
        <f>VLOOKUP(A1367,'[1]Coordinates cleaned'!$A:$I,9,0)</f>
        <v>I-Engineering</v>
      </c>
      <c r="G1367" s="15" t="str">
        <f>VLOOKUP(A1367,'[1]Coordinates cleaned'!$A:$J,10,0)</f>
        <v>Moses Kaganda</v>
      </c>
      <c r="H1367" s="9" t="s">
        <v>3368</v>
      </c>
      <c r="I1367">
        <f>VLOOKUP(A1367,'[1]Coordinates cleaned'!$A:$G,7,0)</f>
        <v>2.7684207000000001</v>
      </c>
      <c r="J1367">
        <f>VLOOKUP(A1367,'[1]Coordinates cleaned'!$A:$H,8,0)</f>
        <v>32.299599899999997</v>
      </c>
      <c r="K1367" s="10" t="s">
        <v>3371</v>
      </c>
      <c r="L1367" s="10"/>
    </row>
    <row r="1368" spans="1:12" x14ac:dyDescent="0.3">
      <c r="A1368">
        <v>701056</v>
      </c>
      <c r="B1368" t="s">
        <v>3162</v>
      </c>
      <c r="C1368" t="s">
        <v>4400</v>
      </c>
      <c r="D1368" t="s">
        <v>4400</v>
      </c>
      <c r="E1368" t="s">
        <v>4400</v>
      </c>
      <c r="F1368" s="15" t="str">
        <f>VLOOKUP(A1368,'[1]Coordinates cleaned'!$A:$I,9,0)</f>
        <v>Camusat</v>
      </c>
      <c r="G1368" s="15" t="str">
        <f>VLOOKUP(A1368,'[1]Coordinates cleaned'!$A:$J,10,0)</f>
        <v>Abu Kasamba</v>
      </c>
      <c r="H1368" s="9" t="s">
        <v>3367</v>
      </c>
      <c r="I1368">
        <f>VLOOKUP(A1368,'[1]Coordinates cleaned'!$A:$G,7,0)</f>
        <v>0.1303627</v>
      </c>
      <c r="J1368">
        <f>VLOOKUP(A1368,'[1]Coordinates cleaned'!$A:$H,8,0)</f>
        <v>32.532878699999998</v>
      </c>
      <c r="K1368" s="10" t="s">
        <v>3371</v>
      </c>
      <c r="L1368" s="10"/>
    </row>
    <row r="1369" spans="1:12" x14ac:dyDescent="0.3">
      <c r="A1369">
        <v>609719</v>
      </c>
      <c r="B1369" t="s">
        <v>2933</v>
      </c>
      <c r="C1369" t="s">
        <v>4400</v>
      </c>
      <c r="D1369" t="s">
        <v>4400</v>
      </c>
      <c r="E1369" t="s">
        <v>4400</v>
      </c>
      <c r="F1369" s="15" t="str">
        <f>VLOOKUP(A1369,'[1]Coordinates cleaned'!$A:$I,9,0)</f>
        <v>Camusat</v>
      </c>
      <c r="G1369" s="15" t="str">
        <f>VLOOKUP(A1369,'[1]Coordinates cleaned'!$A:$J,10,0)</f>
        <v>Thomasi Seruyange</v>
      </c>
      <c r="H1369" s="9" t="s">
        <v>3367</v>
      </c>
      <c r="I1369">
        <f>VLOOKUP(A1369,'[1]Coordinates cleaned'!$A:$G,7,0)</f>
        <v>-0.58785500000000002</v>
      </c>
      <c r="J1369">
        <f>VLOOKUP(A1369,'[1]Coordinates cleaned'!$A:$H,8,0)</f>
        <v>30.680481</v>
      </c>
      <c r="K1369" s="10" t="s">
        <v>3371</v>
      </c>
      <c r="L1369" s="10"/>
    </row>
    <row r="1370" spans="1:12" x14ac:dyDescent="0.3">
      <c r="A1370">
        <v>608246</v>
      </c>
      <c r="B1370" t="s">
        <v>2029</v>
      </c>
      <c r="C1370" t="s">
        <v>4400</v>
      </c>
      <c r="D1370" t="s">
        <v>4400</v>
      </c>
      <c r="E1370" t="s">
        <v>4400</v>
      </c>
      <c r="F1370" s="15" t="str">
        <f>VLOOKUP(A1370,'[1]Coordinates cleaned'!$A:$I,9,0)</f>
        <v>Netis</v>
      </c>
      <c r="G1370" s="15" t="str">
        <f>VLOOKUP(A1370,'[1]Coordinates cleaned'!$A:$J,10,0)</f>
        <v>Samuel Naseke</v>
      </c>
      <c r="H1370" s="9" t="s">
        <v>3669</v>
      </c>
      <c r="I1370">
        <f>VLOOKUP(A1370,'[1]Coordinates cleaned'!$A:$G,7,0)</f>
        <v>0.65263170000000004</v>
      </c>
      <c r="J1370">
        <f>VLOOKUP(A1370,'[1]Coordinates cleaned'!$A:$H,8,0)</f>
        <v>32.992024999999998</v>
      </c>
      <c r="K1370" s="10" t="s">
        <v>3371</v>
      </c>
      <c r="L1370" s="10"/>
    </row>
    <row r="1371" spans="1:12" x14ac:dyDescent="0.3">
      <c r="A1371">
        <v>608105</v>
      </c>
      <c r="B1371" t="s">
        <v>2242</v>
      </c>
      <c r="C1371" t="s">
        <v>4400</v>
      </c>
      <c r="D1371" t="s">
        <v>4400</v>
      </c>
      <c r="E1371" t="s">
        <v>4400</v>
      </c>
      <c r="F1371" s="15" t="str">
        <f>VLOOKUP(A1371,'[1]Coordinates cleaned'!$A:$I,9,0)</f>
        <v>Netis</v>
      </c>
      <c r="G1371" s="15" t="str">
        <f>VLOOKUP(A1371,'[1]Coordinates cleaned'!$A:$J,10,0)</f>
        <v>Samuel Naseke</v>
      </c>
      <c r="H1371" s="9" t="s">
        <v>3669</v>
      </c>
      <c r="I1371">
        <f>VLOOKUP(A1371,'[1]Coordinates cleaned'!$A:$G,7,0)</f>
        <v>0.4431583</v>
      </c>
      <c r="J1371">
        <f>VLOOKUP(A1371,'[1]Coordinates cleaned'!$A:$H,8,0)</f>
        <v>33.178032299999998</v>
      </c>
      <c r="K1371" s="10" t="s">
        <v>3371</v>
      </c>
      <c r="L1371" s="10"/>
    </row>
    <row r="1372" spans="1:12" x14ac:dyDescent="0.3">
      <c r="A1372">
        <v>607497</v>
      </c>
      <c r="B1372" t="s">
        <v>2218</v>
      </c>
      <c r="C1372" t="s">
        <v>4400</v>
      </c>
      <c r="D1372" t="s">
        <v>4400</v>
      </c>
      <c r="E1372" t="s">
        <v>4400</v>
      </c>
      <c r="F1372" s="15" t="str">
        <f>VLOOKUP(A1372,'[1]Coordinates cleaned'!$A:$I,9,0)</f>
        <v>Camusat</v>
      </c>
      <c r="G1372" s="15" t="str">
        <f>VLOOKUP(A1372,'[1]Coordinates cleaned'!$A:$J,10,0)</f>
        <v>Christopher Alituha</v>
      </c>
      <c r="H1372" s="9" t="s">
        <v>3367</v>
      </c>
      <c r="I1372">
        <f>VLOOKUP(A1372,'[1]Coordinates cleaned'!$A:$G,7,0)</f>
        <v>0.37007640000000003</v>
      </c>
      <c r="J1372">
        <f>VLOOKUP(A1372,'[1]Coordinates cleaned'!$A:$H,8,0)</f>
        <v>32.544283800000002</v>
      </c>
      <c r="K1372" s="10" t="s">
        <v>3371</v>
      </c>
      <c r="L1372" s="10"/>
    </row>
    <row r="1373" spans="1:12" x14ac:dyDescent="0.3">
      <c r="A1373">
        <v>606129</v>
      </c>
      <c r="B1373" t="s">
        <v>1058</v>
      </c>
      <c r="C1373" t="s">
        <v>4400</v>
      </c>
      <c r="D1373" t="s">
        <v>4400</v>
      </c>
      <c r="E1373" t="s">
        <v>4400</v>
      </c>
      <c r="F1373" s="15" t="str">
        <f>VLOOKUP(A1373,'[1]Coordinates cleaned'!$A:$I,9,0)</f>
        <v>Netis</v>
      </c>
      <c r="G1373" s="15" t="str">
        <f>VLOOKUP(A1373,'[1]Coordinates cleaned'!$A:$J,10,0)</f>
        <v>Moses Wandera</v>
      </c>
      <c r="H1373" s="9" t="s">
        <v>3669</v>
      </c>
      <c r="I1373">
        <f>VLOOKUP(A1373,'[1]Coordinates cleaned'!$A:$G,7,0)</f>
        <v>1.7281165000000001</v>
      </c>
      <c r="J1373">
        <f>VLOOKUP(A1373,'[1]Coordinates cleaned'!$A:$H,8,0)</f>
        <v>34.1018215</v>
      </c>
      <c r="K1373" s="10" t="s">
        <v>3371</v>
      </c>
      <c r="L1373" s="10"/>
    </row>
    <row r="1374" spans="1:12" x14ac:dyDescent="0.3">
      <c r="A1374">
        <v>607771</v>
      </c>
      <c r="B1374" t="s">
        <v>3859</v>
      </c>
      <c r="C1374" t="s">
        <v>4400</v>
      </c>
      <c r="D1374" t="s">
        <v>4400</v>
      </c>
      <c r="E1374" t="s">
        <v>4400</v>
      </c>
      <c r="F1374" s="15" t="str">
        <f>VLOOKUP(A1374,'[1]Coordinates cleaned'!$A:$I,9,0)</f>
        <v>I-Engineering</v>
      </c>
      <c r="G1374" s="15" t="str">
        <f>VLOOKUP(A1374,'[1]Coordinates cleaned'!$A:$J,10,0)</f>
        <v>Joash Lubwama</v>
      </c>
      <c r="H1374" s="9" t="s">
        <v>3368</v>
      </c>
      <c r="I1374">
        <f>VLOOKUP(A1374,'[1]Coordinates cleaned'!$A:$G,7,0)</f>
        <v>0.3087761</v>
      </c>
      <c r="J1374">
        <f>VLOOKUP(A1374,'[1]Coordinates cleaned'!$A:$H,8,0)</f>
        <v>32.573535100000001</v>
      </c>
      <c r="K1374" s="10" t="s">
        <v>3371</v>
      </c>
      <c r="L1374" s="10"/>
    </row>
    <row r="1375" spans="1:12" x14ac:dyDescent="0.3">
      <c r="A1375">
        <v>607130</v>
      </c>
      <c r="B1375" t="s">
        <v>2026</v>
      </c>
      <c r="C1375" t="s">
        <v>4400</v>
      </c>
      <c r="D1375" t="s">
        <v>4400</v>
      </c>
      <c r="E1375" t="s">
        <v>4400</v>
      </c>
      <c r="F1375" s="15" t="str">
        <f>VLOOKUP(A1375,'[1]Coordinates cleaned'!$A:$I,9,0)</f>
        <v>Netis</v>
      </c>
      <c r="G1375" s="15" t="str">
        <f>VLOOKUP(A1375,'[1]Coordinates cleaned'!$A:$J,10,0)</f>
        <v>Paul Mbabazi</v>
      </c>
      <c r="H1375" s="9" t="s">
        <v>3669</v>
      </c>
      <c r="I1375">
        <f>VLOOKUP(A1375,'[1]Coordinates cleaned'!$A:$G,7,0)</f>
        <v>0.25555810000000001</v>
      </c>
      <c r="J1375">
        <f>VLOOKUP(A1375,'[1]Coordinates cleaned'!$A:$H,8,0)</f>
        <v>32.633846300000002</v>
      </c>
      <c r="K1375" s="10" t="s">
        <v>3371</v>
      </c>
      <c r="L1375" s="10"/>
    </row>
    <row r="1376" spans="1:12" x14ac:dyDescent="0.3">
      <c r="A1376">
        <v>608541</v>
      </c>
      <c r="B1376" t="s">
        <v>1864</v>
      </c>
      <c r="C1376" t="s">
        <v>4400</v>
      </c>
      <c r="D1376" t="s">
        <v>4400</v>
      </c>
      <c r="E1376" t="s">
        <v>4400</v>
      </c>
      <c r="F1376" s="15" t="s">
        <v>4338</v>
      </c>
      <c r="G1376" s="15" t="str">
        <f>VLOOKUP(A1376,'[1]Coordinates cleaned'!$A:$J,10,0)</f>
        <v>Innocent Ayiko</v>
      </c>
      <c r="H1376" s="9" t="s">
        <v>3368</v>
      </c>
      <c r="I1376">
        <f>VLOOKUP(A1376,'[1]Coordinates cleaned'!$A:$G,7,0)</f>
        <v>2.7982765000000001</v>
      </c>
      <c r="J1376">
        <f>VLOOKUP(A1376,'[1]Coordinates cleaned'!$A:$H,8,0)</f>
        <v>31.0139067</v>
      </c>
      <c r="K1376" s="10" t="s">
        <v>3371</v>
      </c>
      <c r="L1376" s="10" t="str">
        <f>VLOOKUP(A1376,IENG_to_New_Vendor!A:H,8,0)</f>
        <v>IENG_to_New_Vendor</v>
      </c>
    </row>
    <row r="1377" spans="1:12" x14ac:dyDescent="0.3">
      <c r="A1377">
        <v>609895</v>
      </c>
      <c r="B1377" t="s">
        <v>3087</v>
      </c>
      <c r="C1377" t="s">
        <v>4400</v>
      </c>
      <c r="D1377" t="s">
        <v>4400</v>
      </c>
      <c r="E1377" t="s">
        <v>4400</v>
      </c>
      <c r="F1377" s="15" t="str">
        <f>VLOOKUP(A1377,'[1]Coordinates cleaned'!$A:$I,9,0)</f>
        <v>Netis</v>
      </c>
      <c r="G1377" s="15" t="str">
        <f>VLOOKUP(A1377,'[1]Coordinates cleaned'!$A:$J,10,0)</f>
        <v>Samuel Naseke</v>
      </c>
      <c r="H1377" s="9" t="s">
        <v>3669</v>
      </c>
      <c r="I1377">
        <f>VLOOKUP(A1377,'[1]Coordinates cleaned'!$A:$G,7,0)</f>
        <v>0.34027499999999999</v>
      </c>
      <c r="J1377">
        <f>VLOOKUP(A1377,'[1]Coordinates cleaned'!$A:$H,8,0)</f>
        <v>32.748548333333297</v>
      </c>
      <c r="K1377" s="10" t="s">
        <v>3371</v>
      </c>
      <c r="L1377" s="10"/>
    </row>
    <row r="1378" spans="1:12" x14ac:dyDescent="0.3">
      <c r="A1378">
        <v>701104</v>
      </c>
      <c r="B1378" t="s">
        <v>3136</v>
      </c>
      <c r="C1378" t="s">
        <v>4400</v>
      </c>
      <c r="D1378" t="s">
        <v>4400</v>
      </c>
      <c r="E1378" t="s">
        <v>4400</v>
      </c>
      <c r="F1378" s="15" t="str">
        <f>VLOOKUP(A1378,'[1]Coordinates cleaned'!$A:$I,9,0)</f>
        <v>Camusat</v>
      </c>
      <c r="G1378" s="15" t="str">
        <f>VLOOKUP(A1378,'[1]Coordinates cleaned'!$A:$J,10,0)</f>
        <v>Thomasi Seruyange</v>
      </c>
      <c r="H1378" s="9" t="s">
        <v>3367</v>
      </c>
      <c r="I1378">
        <f>VLOOKUP(A1378,'[1]Coordinates cleaned'!$A:$G,7,0)</f>
        <v>-0.61868579999999995</v>
      </c>
      <c r="J1378">
        <f>VLOOKUP(A1378,'[1]Coordinates cleaned'!$A:$H,8,0)</f>
        <v>30.670919900000001</v>
      </c>
      <c r="K1378" s="10" t="s">
        <v>3371</v>
      </c>
      <c r="L1378" s="10"/>
    </row>
    <row r="1379" spans="1:12" x14ac:dyDescent="0.3">
      <c r="A1379">
        <v>609708</v>
      </c>
      <c r="B1379" t="s">
        <v>361</v>
      </c>
      <c r="C1379" t="s">
        <v>4400</v>
      </c>
      <c r="D1379" t="s">
        <v>4400</v>
      </c>
      <c r="E1379" t="s">
        <v>4400</v>
      </c>
      <c r="F1379" s="15" t="str">
        <f>VLOOKUP(A1379,'[1]Coordinates cleaned'!$A:$I,9,0)</f>
        <v>I-Engineering</v>
      </c>
      <c r="G1379" s="15" t="str">
        <f>VLOOKUP(A1379,'[1]Coordinates cleaned'!$A:$J,10,0)</f>
        <v>Joash Lubwama</v>
      </c>
      <c r="H1379" s="9" t="s">
        <v>3368</v>
      </c>
      <c r="I1379">
        <f>VLOOKUP(A1379,'[1]Coordinates cleaned'!$A:$G,7,0)</f>
        <v>0.37500329999999998</v>
      </c>
      <c r="J1379">
        <f>VLOOKUP(A1379,'[1]Coordinates cleaned'!$A:$H,8,0)</f>
        <v>32.550833300000001</v>
      </c>
      <c r="K1379" s="10" t="s">
        <v>3371</v>
      </c>
      <c r="L1379" s="10"/>
    </row>
    <row r="1380" spans="1:12" x14ac:dyDescent="0.3">
      <c r="A1380">
        <v>609439</v>
      </c>
      <c r="B1380" t="s">
        <v>2715</v>
      </c>
      <c r="C1380" t="s">
        <v>4400</v>
      </c>
      <c r="D1380" t="s">
        <v>4400</v>
      </c>
      <c r="E1380" t="s">
        <v>4400</v>
      </c>
      <c r="F1380" s="15" t="str">
        <f>VLOOKUP(A1380,'[1]Coordinates cleaned'!$A:$I,9,0)</f>
        <v>Camusat</v>
      </c>
      <c r="G1380" s="15" t="str">
        <f>VLOOKUP(A1380,'[1]Coordinates cleaned'!$A:$J,10,0)</f>
        <v>M Patrick Kalibbala</v>
      </c>
      <c r="H1380" s="9" t="s">
        <v>3367</v>
      </c>
      <c r="I1380">
        <f>VLOOKUP(A1380,'[1]Coordinates cleaned'!$A:$G,7,0)</f>
        <v>-0.48419669999999998</v>
      </c>
      <c r="J1380">
        <f>VLOOKUP(A1380,'[1]Coordinates cleaned'!$A:$H,8,0)</f>
        <v>31.644776700000001</v>
      </c>
      <c r="K1380" s="10" t="s">
        <v>3371</v>
      </c>
      <c r="L1380" s="10"/>
    </row>
    <row r="1381" spans="1:12" x14ac:dyDescent="0.3">
      <c r="A1381">
        <v>608544</v>
      </c>
      <c r="B1381" t="s">
        <v>1850</v>
      </c>
      <c r="C1381" t="s">
        <v>4400</v>
      </c>
      <c r="D1381" t="s">
        <v>4400</v>
      </c>
      <c r="E1381" t="s">
        <v>4400</v>
      </c>
      <c r="F1381" s="15" t="str">
        <f>VLOOKUP(A1381,'[1]Coordinates cleaned'!$A:$I,9,0)</f>
        <v>I-Engineering</v>
      </c>
      <c r="G1381" s="15" t="str">
        <f>VLOOKUP(A1381,'[1]Coordinates cleaned'!$A:$J,10,0)</f>
        <v>Latima Musoke</v>
      </c>
      <c r="H1381" s="9" t="s">
        <v>3368</v>
      </c>
      <c r="I1381">
        <f>VLOOKUP(A1381,'[1]Coordinates cleaned'!$A:$G,7,0)</f>
        <v>2.2432002999999998</v>
      </c>
      <c r="J1381">
        <f>VLOOKUP(A1381,'[1]Coordinates cleaned'!$A:$H,8,0)</f>
        <v>32.137760999999998</v>
      </c>
      <c r="K1381" s="10" t="s">
        <v>3371</v>
      </c>
      <c r="L1381" s="10"/>
    </row>
    <row r="1382" spans="1:12" x14ac:dyDescent="0.3">
      <c r="A1382">
        <v>607037</v>
      </c>
      <c r="B1382" t="s">
        <v>2438</v>
      </c>
      <c r="C1382" t="s">
        <v>4400</v>
      </c>
      <c r="D1382" t="s">
        <v>4400</v>
      </c>
      <c r="E1382" t="s">
        <v>4400</v>
      </c>
      <c r="F1382" s="15" t="str">
        <f>VLOOKUP(A1382,'[1]Coordinates cleaned'!$A:$I,9,0)</f>
        <v>Camusat</v>
      </c>
      <c r="G1382" s="15" t="str">
        <f>VLOOKUP(A1382,'[1]Coordinates cleaned'!$A:$J,10,0)</f>
        <v>Christopher Alituha</v>
      </c>
      <c r="H1382" s="9" t="s">
        <v>3367</v>
      </c>
      <c r="I1382">
        <f>VLOOKUP(A1382,'[1]Coordinates cleaned'!$A:$G,7,0)</f>
        <v>0.32993030000000001</v>
      </c>
      <c r="J1382">
        <f>VLOOKUP(A1382,'[1]Coordinates cleaned'!$A:$H,8,0)</f>
        <v>32.3703371</v>
      </c>
      <c r="K1382" s="10" t="s">
        <v>3371</v>
      </c>
      <c r="L1382" s="10"/>
    </row>
    <row r="1383" spans="1:12" x14ac:dyDescent="0.3">
      <c r="A1383">
        <v>605223</v>
      </c>
      <c r="B1383" t="s">
        <v>283</v>
      </c>
      <c r="C1383" t="s">
        <v>4400</v>
      </c>
      <c r="D1383" t="s">
        <v>4400</v>
      </c>
      <c r="E1383" t="s">
        <v>4400</v>
      </c>
      <c r="F1383" s="15" t="str">
        <f>VLOOKUP(A1383,'[1]Coordinates cleaned'!$A:$I,9,0)</f>
        <v>Camusat</v>
      </c>
      <c r="G1383" s="15" t="str">
        <f>VLOOKUP(A1383,'[1]Coordinates cleaned'!$A:$J,10,0)</f>
        <v>M Patrick Kalibbala</v>
      </c>
      <c r="H1383" s="9" t="s">
        <v>3367</v>
      </c>
      <c r="I1383">
        <f>VLOOKUP(A1383,'[1]Coordinates cleaned'!$A:$G,7,0)</f>
        <v>-0.38556380000000001</v>
      </c>
      <c r="J1383">
        <f>VLOOKUP(A1383,'[1]Coordinates cleaned'!$A:$H,8,0)</f>
        <v>31.454862800000001</v>
      </c>
      <c r="K1383" s="10" t="s">
        <v>3371</v>
      </c>
      <c r="L1383" s="10"/>
    </row>
    <row r="1384" spans="1:12" x14ac:dyDescent="0.3">
      <c r="A1384">
        <v>606295</v>
      </c>
      <c r="B1384" t="s">
        <v>3860</v>
      </c>
      <c r="C1384" t="s">
        <v>4400</v>
      </c>
      <c r="D1384" t="s">
        <v>4400</v>
      </c>
      <c r="E1384" t="s">
        <v>4400</v>
      </c>
      <c r="F1384" s="15" t="str">
        <f>VLOOKUP(A1384,'[1]Coordinates cleaned'!$A:$I,9,0)</f>
        <v>Netis</v>
      </c>
      <c r="G1384" s="15" t="str">
        <f>VLOOKUP(A1384,'[1]Coordinates cleaned'!$A:$J,10,0)</f>
        <v>Benbridge Mulongo</v>
      </c>
      <c r="H1384" s="9" t="s">
        <v>3669</v>
      </c>
      <c r="I1384">
        <f>VLOOKUP(A1384,'[1]Coordinates cleaned'!$A:$G,7,0)</f>
        <v>0.33988230000000003</v>
      </c>
      <c r="J1384">
        <f>VLOOKUP(A1384,'[1]Coordinates cleaned'!$A:$H,8,0)</f>
        <v>32.587831899999998</v>
      </c>
      <c r="K1384" s="10" t="s">
        <v>3371</v>
      </c>
      <c r="L1384" s="10"/>
    </row>
    <row r="1385" spans="1:12" x14ac:dyDescent="0.3">
      <c r="A1385">
        <v>607695</v>
      </c>
      <c r="B1385" t="s">
        <v>2487</v>
      </c>
      <c r="C1385" t="s">
        <v>4400</v>
      </c>
      <c r="D1385" t="s">
        <v>4400</v>
      </c>
      <c r="E1385" t="s">
        <v>4400</v>
      </c>
      <c r="F1385" s="15" t="str">
        <f>VLOOKUP(A1385,'[1]Coordinates cleaned'!$A:$I,9,0)</f>
        <v>Camusat</v>
      </c>
      <c r="G1385" s="15" t="str">
        <f>VLOOKUP(A1385,'[1]Coordinates cleaned'!$A:$J,10,0)</f>
        <v>Christopher Alituha</v>
      </c>
      <c r="H1385" s="9" t="s">
        <v>3367</v>
      </c>
      <c r="I1385">
        <f>VLOOKUP(A1385,'[1]Coordinates cleaned'!$A:$G,7,0)</f>
        <v>0.53713829999999996</v>
      </c>
      <c r="J1385">
        <f>VLOOKUP(A1385,'[1]Coordinates cleaned'!$A:$H,8,0)</f>
        <v>31.394970000000001</v>
      </c>
      <c r="K1385" s="10" t="s">
        <v>3371</v>
      </c>
      <c r="L1385" s="10"/>
    </row>
    <row r="1386" spans="1:12" x14ac:dyDescent="0.3">
      <c r="A1386">
        <v>607551</v>
      </c>
      <c r="B1386" t="s">
        <v>1678</v>
      </c>
      <c r="C1386" t="s">
        <v>4400</v>
      </c>
      <c r="D1386" t="s">
        <v>4400</v>
      </c>
      <c r="E1386" t="s">
        <v>4400</v>
      </c>
      <c r="F1386" s="15" t="str">
        <f>VLOOKUP(A1386,'[1]Coordinates cleaned'!$A:$I,9,0)</f>
        <v>I-Engineering</v>
      </c>
      <c r="G1386" s="15" t="str">
        <f>VLOOKUP(A1386,'[1]Coordinates cleaned'!$A:$J,10,0)</f>
        <v>Robert Otim</v>
      </c>
      <c r="H1386" s="9" t="s">
        <v>3368</v>
      </c>
      <c r="I1386">
        <f>VLOOKUP(A1386,'[1]Coordinates cleaned'!$A:$G,7,0)</f>
        <v>0.6504837</v>
      </c>
      <c r="J1386">
        <f>VLOOKUP(A1386,'[1]Coordinates cleaned'!$A:$H,8,0)</f>
        <v>32.630531499999996</v>
      </c>
      <c r="K1386" s="10" t="s">
        <v>3371</v>
      </c>
      <c r="L1386" s="10"/>
    </row>
    <row r="1387" spans="1:12" x14ac:dyDescent="0.3">
      <c r="A1387">
        <v>607694</v>
      </c>
      <c r="B1387" t="s">
        <v>3861</v>
      </c>
      <c r="C1387" t="s">
        <v>4400</v>
      </c>
      <c r="D1387" t="s">
        <v>4400</v>
      </c>
      <c r="E1387" t="s">
        <v>4400</v>
      </c>
      <c r="F1387" s="15" t="str">
        <f>VLOOKUP(A1387,'[1]Coordinates cleaned'!$A:$I,9,0)</f>
        <v>I-Engineering</v>
      </c>
      <c r="G1387" s="15" t="str">
        <f>VLOOKUP(A1387,'[1]Coordinates cleaned'!$A:$J,10,0)</f>
        <v>Robert Otim</v>
      </c>
      <c r="H1387" s="9" t="s">
        <v>3368</v>
      </c>
      <c r="I1387">
        <f>VLOOKUP(A1387,'[1]Coordinates cleaned'!$A:$G,7,0)</f>
        <v>0.71469870000000002</v>
      </c>
      <c r="J1387">
        <f>VLOOKUP(A1387,'[1]Coordinates cleaned'!$A:$H,8,0)</f>
        <v>32.508609999999997</v>
      </c>
      <c r="K1387" s="10" t="s">
        <v>3371</v>
      </c>
      <c r="L1387" s="10"/>
    </row>
    <row r="1388" spans="1:12" x14ac:dyDescent="0.3">
      <c r="A1388">
        <v>605770</v>
      </c>
      <c r="B1388" t="s">
        <v>966</v>
      </c>
      <c r="C1388" t="s">
        <v>4400</v>
      </c>
      <c r="D1388" t="s">
        <v>4400</v>
      </c>
      <c r="E1388" t="s">
        <v>4400</v>
      </c>
      <c r="F1388" s="15" t="str">
        <f>VLOOKUP(A1388,'[1]Coordinates cleaned'!$A:$I,9,0)</f>
        <v>Camusat</v>
      </c>
      <c r="G1388" s="15" t="str">
        <f>VLOOKUP(A1388,'[1]Coordinates cleaned'!$A:$J,10,0)</f>
        <v>Denis Masaba</v>
      </c>
      <c r="H1388" s="9" t="s">
        <v>3367</v>
      </c>
      <c r="I1388">
        <f>VLOOKUP(A1388,'[1]Coordinates cleaned'!$A:$G,7,0)</f>
        <v>-0.52059860000000002</v>
      </c>
      <c r="J1388">
        <f>VLOOKUP(A1388,'[1]Coordinates cleaned'!$A:$H,8,0)</f>
        <v>30.0198368</v>
      </c>
      <c r="K1388" s="10" t="s">
        <v>3371</v>
      </c>
      <c r="L1388" s="10"/>
    </row>
    <row r="1389" spans="1:12" x14ac:dyDescent="0.3">
      <c r="A1389">
        <v>609161</v>
      </c>
      <c r="B1389" t="s">
        <v>1792</v>
      </c>
      <c r="C1389" t="s">
        <v>4400</v>
      </c>
      <c r="D1389" t="s">
        <v>4400</v>
      </c>
      <c r="E1389" t="s">
        <v>4400</v>
      </c>
      <c r="F1389" s="15" t="str">
        <f>VLOOKUP(A1389,'[1]Coordinates cleaned'!$A:$I,9,0)</f>
        <v>Camusat</v>
      </c>
      <c r="G1389" s="15" t="str">
        <f>VLOOKUP(A1389,'[1]Coordinates cleaned'!$A:$J,10,0)</f>
        <v>Stephen Rwabwogo</v>
      </c>
      <c r="H1389" s="9" t="s">
        <v>3367</v>
      </c>
      <c r="I1389">
        <f>VLOOKUP(A1389,'[1]Coordinates cleaned'!$A:$G,7,0)</f>
        <v>0.46795629999999999</v>
      </c>
      <c r="J1389">
        <f>VLOOKUP(A1389,'[1]Coordinates cleaned'!$A:$H,8,0)</f>
        <v>30.194891999999999</v>
      </c>
      <c r="K1389" s="10" t="s">
        <v>3371</v>
      </c>
      <c r="L1389" s="10"/>
    </row>
    <row r="1390" spans="1:12" x14ac:dyDescent="0.3">
      <c r="A1390">
        <v>605019</v>
      </c>
      <c r="B1390" t="s">
        <v>62</v>
      </c>
      <c r="C1390" t="s">
        <v>4400</v>
      </c>
      <c r="D1390" t="s">
        <v>4400</v>
      </c>
      <c r="E1390" t="s">
        <v>4400</v>
      </c>
      <c r="F1390" s="15" t="str">
        <f>VLOOKUP(A1390,'[1]Coordinates cleaned'!$A:$I,9,0)</f>
        <v>Camusat</v>
      </c>
      <c r="G1390" s="15" t="str">
        <f>VLOOKUP(A1390,'[1]Coordinates cleaned'!$A:$J,10,0)</f>
        <v>M Patrick Kalibbala</v>
      </c>
      <c r="H1390" s="9" t="s">
        <v>3367</v>
      </c>
      <c r="I1390">
        <f>VLOOKUP(A1390,'[1]Coordinates cleaned'!$A:$G,7,0)</f>
        <v>0.27780830000000001</v>
      </c>
      <c r="J1390">
        <f>VLOOKUP(A1390,'[1]Coordinates cleaned'!$A:$H,8,0)</f>
        <v>32.454059999999998</v>
      </c>
      <c r="K1390" s="10" t="s">
        <v>3371</v>
      </c>
      <c r="L1390" s="10"/>
    </row>
    <row r="1391" spans="1:12" x14ac:dyDescent="0.3">
      <c r="A1391">
        <v>701597</v>
      </c>
      <c r="B1391" t="s">
        <v>3597</v>
      </c>
      <c r="C1391" t="s">
        <v>4400</v>
      </c>
      <c r="D1391" t="s">
        <v>4400</v>
      </c>
      <c r="E1391" t="s">
        <v>4400</v>
      </c>
      <c r="F1391" s="15" t="s">
        <v>4338</v>
      </c>
      <c r="G1391" s="15" t="str">
        <f>VLOOKUP(A1391,'[1]Coordinates cleaned'!$A:$J,10,0)</f>
        <v>Innocent Ayiko</v>
      </c>
      <c r="H1391" s="9" t="s">
        <v>3368</v>
      </c>
      <c r="I1391">
        <f>VLOOKUP(A1391,'[1]Coordinates cleaned'!$A:$G,7,0)</f>
        <v>2.999765</v>
      </c>
      <c r="J1391">
        <f>VLOOKUP(A1391,'[1]Coordinates cleaned'!$A:$H,8,0)</f>
        <v>30.827171700000001</v>
      </c>
      <c r="K1391" s="10" t="s">
        <v>3371</v>
      </c>
      <c r="L1391" s="10" t="str">
        <f>VLOOKUP(A1391,IENG_to_New_Vendor!A:H,8,0)</f>
        <v>IENG_to_New_Vendor</v>
      </c>
    </row>
    <row r="1392" spans="1:12" x14ac:dyDescent="0.3">
      <c r="A1392">
        <v>605169</v>
      </c>
      <c r="B1392" t="s">
        <v>222</v>
      </c>
      <c r="C1392" t="s">
        <v>4400</v>
      </c>
      <c r="D1392" t="s">
        <v>4400</v>
      </c>
      <c r="E1392" t="s">
        <v>4400</v>
      </c>
      <c r="F1392" s="15" t="str">
        <f>VLOOKUP(A1392,'[1]Coordinates cleaned'!$A:$I,9,0)</f>
        <v>Camusat</v>
      </c>
      <c r="G1392" s="15" t="str">
        <f>VLOOKUP(A1392,'[1]Coordinates cleaned'!$A:$J,10,0)</f>
        <v>Abu Kasamba</v>
      </c>
      <c r="H1392" s="9" t="s">
        <v>3367</v>
      </c>
      <c r="I1392">
        <f>VLOOKUP(A1392,'[1]Coordinates cleaned'!$A:$G,7,0)</f>
        <v>0.28913870000000003</v>
      </c>
      <c r="J1392">
        <f>VLOOKUP(A1392,'[1]Coordinates cleaned'!$A:$H,8,0)</f>
        <v>32.577032000000003</v>
      </c>
      <c r="K1392" s="10" t="s">
        <v>3371</v>
      </c>
      <c r="L1392" s="10"/>
    </row>
    <row r="1393" spans="1:12" x14ac:dyDescent="0.3">
      <c r="A1393">
        <v>609725</v>
      </c>
      <c r="B1393" t="s">
        <v>3018</v>
      </c>
      <c r="C1393" t="s">
        <v>4400</v>
      </c>
      <c r="D1393" t="s">
        <v>4400</v>
      </c>
      <c r="E1393" t="s">
        <v>4400</v>
      </c>
      <c r="F1393" s="15" t="str">
        <f>VLOOKUP(A1393,'[1]Coordinates cleaned'!$A:$I,9,0)</f>
        <v>Netis</v>
      </c>
      <c r="G1393" s="15" t="str">
        <f>VLOOKUP(A1393,'[1]Coordinates cleaned'!$A:$J,10,0)</f>
        <v>Paul Mbabazi</v>
      </c>
      <c r="H1393" s="9" t="s">
        <v>3669</v>
      </c>
      <c r="I1393">
        <f>VLOOKUP(A1393,'[1]Coordinates cleaned'!$A:$G,7,0)</f>
        <v>0.33141999999999999</v>
      </c>
      <c r="J1393">
        <f>VLOOKUP(A1393,'[1]Coordinates cleaned'!$A:$H,8,0)</f>
        <v>32.638028300000002</v>
      </c>
      <c r="K1393" s="10" t="s">
        <v>3371</v>
      </c>
      <c r="L1393" s="10"/>
    </row>
    <row r="1394" spans="1:12" x14ac:dyDescent="0.3">
      <c r="A1394">
        <v>606426</v>
      </c>
      <c r="B1394" t="s">
        <v>1311</v>
      </c>
      <c r="C1394" t="s">
        <v>4400</v>
      </c>
      <c r="D1394" t="s">
        <v>4400</v>
      </c>
      <c r="E1394" t="s">
        <v>4400</v>
      </c>
      <c r="F1394" s="15" t="str">
        <f>VLOOKUP(A1394,'[1]Coordinates cleaned'!$A:$I,9,0)</f>
        <v>Camusat</v>
      </c>
      <c r="G1394" s="15" t="str">
        <f>VLOOKUP(A1394,'[1]Coordinates cleaned'!$A:$J,10,0)</f>
        <v>M Patrick Kalibbala</v>
      </c>
      <c r="H1394" s="9" t="s">
        <v>3367</v>
      </c>
      <c r="I1394">
        <f>VLOOKUP(A1394,'[1]Coordinates cleaned'!$A:$G,7,0)</f>
        <v>-0.25942379999999998</v>
      </c>
      <c r="J1394">
        <f>VLOOKUP(A1394,'[1]Coordinates cleaned'!$A:$H,8,0)</f>
        <v>31.751687</v>
      </c>
      <c r="K1394" s="10" t="s">
        <v>3371</v>
      </c>
      <c r="L1394" s="10"/>
    </row>
    <row r="1395" spans="1:12" x14ac:dyDescent="0.3">
      <c r="A1395">
        <v>607291</v>
      </c>
      <c r="B1395" t="s">
        <v>190</v>
      </c>
      <c r="C1395" t="s">
        <v>4400</v>
      </c>
      <c r="D1395" t="s">
        <v>4400</v>
      </c>
      <c r="E1395" t="s">
        <v>4400</v>
      </c>
      <c r="F1395" s="15" t="str">
        <f>VLOOKUP(A1395,'[1]Coordinates cleaned'!$A:$I,9,0)</f>
        <v>Netis</v>
      </c>
      <c r="G1395" s="15" t="str">
        <f>VLOOKUP(A1395,'[1]Coordinates cleaned'!$A:$J,10,0)</f>
        <v>Paul Mbabazi</v>
      </c>
      <c r="H1395" s="9" t="s">
        <v>3669</v>
      </c>
      <c r="I1395">
        <f>VLOOKUP(A1395,'[1]Coordinates cleaned'!$A:$G,7,0)</f>
        <v>0.30381019999999997</v>
      </c>
      <c r="J1395">
        <f>VLOOKUP(A1395,'[1]Coordinates cleaned'!$A:$H,8,0)</f>
        <v>32.603874400000002</v>
      </c>
      <c r="K1395" s="10" t="s">
        <v>3371</v>
      </c>
      <c r="L1395" s="10"/>
    </row>
    <row r="1396" spans="1:12" x14ac:dyDescent="0.3">
      <c r="A1396">
        <v>701062</v>
      </c>
      <c r="B1396" t="s">
        <v>3862</v>
      </c>
      <c r="C1396" t="s">
        <v>4400</v>
      </c>
      <c r="D1396" t="s">
        <v>4400</v>
      </c>
      <c r="E1396" t="s">
        <v>4400</v>
      </c>
      <c r="F1396" s="15" t="str">
        <f>VLOOKUP(A1396,'[1]Coordinates cleaned'!$A:$I,9,0)</f>
        <v>Camusat</v>
      </c>
      <c r="G1396" s="15" t="str">
        <f>VLOOKUP(A1396,'[1]Coordinates cleaned'!$A:$J,10,0)</f>
        <v>Thomasi Seruyange</v>
      </c>
      <c r="H1396" s="9" t="s">
        <v>3367</v>
      </c>
      <c r="I1396">
        <f>VLOOKUP(A1396,'[1]Coordinates cleaned'!$A:$G,7,0)</f>
        <v>-0.59803700000000004</v>
      </c>
      <c r="J1396">
        <f>VLOOKUP(A1396,'[1]Coordinates cleaned'!$A:$H,8,0)</f>
        <v>30.6724487</v>
      </c>
      <c r="K1396" s="10" t="s">
        <v>3371</v>
      </c>
      <c r="L1396" s="10"/>
    </row>
    <row r="1397" spans="1:12" x14ac:dyDescent="0.3">
      <c r="A1397">
        <v>608138</v>
      </c>
      <c r="B1397" t="s">
        <v>2099</v>
      </c>
      <c r="C1397" t="s">
        <v>4400</v>
      </c>
      <c r="D1397" t="s">
        <v>4400</v>
      </c>
      <c r="E1397" t="s">
        <v>4400</v>
      </c>
      <c r="F1397" s="15" t="str">
        <f>VLOOKUP(A1397,'[1]Coordinates cleaned'!$A:$I,9,0)</f>
        <v>Netis</v>
      </c>
      <c r="G1397" s="15" t="str">
        <f>VLOOKUP(A1397,'[1]Coordinates cleaned'!$A:$J,10,0)</f>
        <v>Jude Musana</v>
      </c>
      <c r="H1397" s="9" t="s">
        <v>3669</v>
      </c>
      <c r="I1397">
        <f>VLOOKUP(A1397,'[1]Coordinates cleaned'!$A:$G,7,0)</f>
        <v>1.3182218000000001</v>
      </c>
      <c r="J1397">
        <f>VLOOKUP(A1397,'[1]Coordinates cleaned'!$A:$H,8,0)</f>
        <v>34.326729299999997</v>
      </c>
      <c r="K1397" s="10" t="s">
        <v>3371</v>
      </c>
      <c r="L1397" s="10"/>
    </row>
    <row r="1398" spans="1:12" x14ac:dyDescent="0.3">
      <c r="A1398">
        <v>608024</v>
      </c>
      <c r="B1398" t="s">
        <v>880</v>
      </c>
      <c r="C1398" t="s">
        <v>4400</v>
      </c>
      <c r="D1398" t="s">
        <v>4400</v>
      </c>
      <c r="E1398" t="s">
        <v>4400</v>
      </c>
      <c r="F1398" s="15" t="str">
        <f>VLOOKUP(A1398,'[1]Coordinates cleaned'!$A:$I,9,0)</f>
        <v>Netis</v>
      </c>
      <c r="G1398" s="15" t="str">
        <f>VLOOKUP(A1398,'[1]Coordinates cleaned'!$A:$J,10,0)</f>
        <v>Emmanuel Kafuko</v>
      </c>
      <c r="H1398" s="9" t="s">
        <v>3669</v>
      </c>
      <c r="I1398">
        <f>VLOOKUP(A1398,'[1]Coordinates cleaned'!$A:$G,7,0)</f>
        <v>0.46636689999999997</v>
      </c>
      <c r="J1398">
        <f>VLOOKUP(A1398,'[1]Coordinates cleaned'!$A:$H,8,0)</f>
        <v>33.239007000000001</v>
      </c>
      <c r="K1398" s="10" t="s">
        <v>3371</v>
      </c>
      <c r="L1398" s="10"/>
    </row>
    <row r="1399" spans="1:12" x14ac:dyDescent="0.3">
      <c r="A1399">
        <v>607001</v>
      </c>
      <c r="B1399" t="s">
        <v>2065</v>
      </c>
      <c r="C1399" t="s">
        <v>4400</v>
      </c>
      <c r="D1399" t="s">
        <v>4400</v>
      </c>
      <c r="E1399" t="s">
        <v>4400</v>
      </c>
      <c r="F1399" s="15" t="str">
        <f>VLOOKUP(A1399,'[1]Coordinates cleaned'!$A:$I,9,0)</f>
        <v>Netis</v>
      </c>
      <c r="G1399" s="15" t="str">
        <f>VLOOKUP(A1399,'[1]Coordinates cleaned'!$A:$J,10,0)</f>
        <v>Paul Mbabazi</v>
      </c>
      <c r="H1399" s="9" t="s">
        <v>3669</v>
      </c>
      <c r="I1399">
        <f>VLOOKUP(A1399,'[1]Coordinates cleaned'!$A:$G,7,0)</f>
        <v>0.3171717</v>
      </c>
      <c r="J1399">
        <f>VLOOKUP(A1399,'[1]Coordinates cleaned'!$A:$H,8,0)</f>
        <v>32.600731699999997</v>
      </c>
      <c r="K1399" s="10" t="s">
        <v>3371</v>
      </c>
      <c r="L1399" s="10"/>
    </row>
    <row r="1400" spans="1:12" x14ac:dyDescent="0.3">
      <c r="A1400">
        <v>608301</v>
      </c>
      <c r="B1400" t="s">
        <v>2535</v>
      </c>
      <c r="C1400" t="s">
        <v>4400</v>
      </c>
      <c r="D1400" t="s">
        <v>4400</v>
      </c>
      <c r="E1400" t="s">
        <v>4400</v>
      </c>
      <c r="F1400" s="15" t="str">
        <f>VLOOKUP(A1400,'[1]Coordinates cleaned'!$A:$I,9,0)</f>
        <v>Netis</v>
      </c>
      <c r="G1400" s="15" t="str">
        <f>VLOOKUP(A1400,'[1]Coordinates cleaned'!$A:$J,10,0)</f>
        <v>Moses Wandera</v>
      </c>
      <c r="H1400" s="9" t="s">
        <v>3669</v>
      </c>
      <c r="I1400">
        <f>VLOOKUP(A1400,'[1]Coordinates cleaned'!$A:$G,7,0)</f>
        <v>1.4977931</v>
      </c>
      <c r="J1400">
        <f>VLOOKUP(A1400,'[1]Coordinates cleaned'!$A:$H,8,0)</f>
        <v>33.103546399999999</v>
      </c>
      <c r="K1400" s="10" t="s">
        <v>3371</v>
      </c>
      <c r="L1400" s="10"/>
    </row>
    <row r="1401" spans="1:12" x14ac:dyDescent="0.3">
      <c r="A1401">
        <v>607114</v>
      </c>
      <c r="B1401" t="s">
        <v>3863</v>
      </c>
      <c r="C1401" t="s">
        <v>4400</v>
      </c>
      <c r="D1401" t="s">
        <v>4400</v>
      </c>
      <c r="E1401" t="s">
        <v>4400</v>
      </c>
      <c r="F1401" s="15" t="str">
        <f>VLOOKUP(A1401,'[1]Coordinates cleaned'!$A:$I,9,0)</f>
        <v>Camusat</v>
      </c>
      <c r="G1401" s="15" t="str">
        <f>VLOOKUP(A1401,'[1]Coordinates cleaned'!$A:$J,10,0)</f>
        <v>Abu Kasamba</v>
      </c>
      <c r="H1401" s="9" t="s">
        <v>3367</v>
      </c>
      <c r="I1401">
        <f>VLOOKUP(A1401,'[1]Coordinates cleaned'!$A:$G,7,0)</f>
        <v>0.14910880000000001</v>
      </c>
      <c r="J1401">
        <f>VLOOKUP(A1401,'[1]Coordinates cleaned'!$A:$H,8,0)</f>
        <v>32.517733900000003</v>
      </c>
      <c r="K1401" s="10" t="s">
        <v>3371</v>
      </c>
      <c r="L1401" s="10"/>
    </row>
    <row r="1402" spans="1:12" x14ac:dyDescent="0.3">
      <c r="A1402">
        <v>605467</v>
      </c>
      <c r="B1402" t="s">
        <v>611</v>
      </c>
      <c r="C1402" t="s">
        <v>4400</v>
      </c>
      <c r="D1402" t="s">
        <v>4400</v>
      </c>
      <c r="E1402" t="s">
        <v>4400</v>
      </c>
      <c r="F1402" s="15" t="str">
        <f>VLOOKUP(A1402,'[1]Coordinates cleaned'!$A:$I,9,0)</f>
        <v>Camusat</v>
      </c>
      <c r="G1402" s="15" t="str">
        <f>VLOOKUP(A1402,'[1]Coordinates cleaned'!$A:$J,10,0)</f>
        <v>Stephen Rwabwogo</v>
      </c>
      <c r="H1402" s="9" t="s">
        <v>3367</v>
      </c>
      <c r="I1402">
        <f>VLOOKUP(A1402,'[1]Coordinates cleaned'!$A:$G,7,0)</f>
        <v>0.28526499999999999</v>
      </c>
      <c r="J1402">
        <f>VLOOKUP(A1402,'[1]Coordinates cleaned'!$A:$H,8,0)</f>
        <v>30.600286700000002</v>
      </c>
      <c r="K1402" s="10" t="s">
        <v>3371</v>
      </c>
      <c r="L1402" s="10"/>
    </row>
    <row r="1403" spans="1:12" x14ac:dyDescent="0.3">
      <c r="A1403">
        <v>605491</v>
      </c>
      <c r="B1403" t="s">
        <v>644</v>
      </c>
      <c r="C1403" t="s">
        <v>4400</v>
      </c>
      <c r="D1403" t="s">
        <v>4400</v>
      </c>
      <c r="E1403" t="s">
        <v>4400</v>
      </c>
      <c r="F1403" s="15" t="str">
        <f>VLOOKUP(A1403,'[1]Coordinates cleaned'!$A:$I,9,0)</f>
        <v>I-Engineering</v>
      </c>
      <c r="G1403" s="15" t="str">
        <f>VLOOKUP(A1403,'[1]Coordinates cleaned'!$A:$J,10,0)</f>
        <v>Moses Kaganda</v>
      </c>
      <c r="H1403" s="9" t="s">
        <v>3368</v>
      </c>
      <c r="I1403">
        <f>VLOOKUP(A1403,'[1]Coordinates cleaned'!$A:$G,7,0)</f>
        <v>2.7717641999999998</v>
      </c>
      <c r="J1403">
        <f>VLOOKUP(A1403,'[1]Coordinates cleaned'!$A:$H,8,0)</f>
        <v>32.299895499999998</v>
      </c>
      <c r="K1403" s="10" t="s">
        <v>3371</v>
      </c>
      <c r="L1403" s="10"/>
    </row>
    <row r="1404" spans="1:12" x14ac:dyDescent="0.3">
      <c r="A1404">
        <v>609772</v>
      </c>
      <c r="B1404" t="s">
        <v>248</v>
      </c>
      <c r="C1404" t="s">
        <v>4400</v>
      </c>
      <c r="D1404" t="s">
        <v>4400</v>
      </c>
      <c r="E1404" t="s">
        <v>4400</v>
      </c>
      <c r="F1404" s="15" t="str">
        <f>VLOOKUP(A1404,'[1]Coordinates cleaned'!$A:$I,9,0)</f>
        <v>Camusat</v>
      </c>
      <c r="G1404" s="15" t="str">
        <f>VLOOKUP(A1404,'[1]Coordinates cleaned'!$A:$J,10,0)</f>
        <v>Abu Kasamba</v>
      </c>
      <c r="H1404" s="9" t="s">
        <v>3367</v>
      </c>
      <c r="I1404">
        <f>VLOOKUP(A1404,'[1]Coordinates cleaned'!$A:$G,7,0)</f>
        <v>0.28081489999999998</v>
      </c>
      <c r="J1404">
        <f>VLOOKUP(A1404,'[1]Coordinates cleaned'!$A:$H,8,0)</f>
        <v>32.520825100000003</v>
      </c>
      <c r="K1404" s="10" t="s">
        <v>3371</v>
      </c>
      <c r="L1404" s="10"/>
    </row>
    <row r="1405" spans="1:12" x14ac:dyDescent="0.3">
      <c r="A1405">
        <v>606092</v>
      </c>
      <c r="B1405" t="s">
        <v>2572</v>
      </c>
      <c r="C1405" t="s">
        <v>4400</v>
      </c>
      <c r="D1405" t="s">
        <v>4400</v>
      </c>
      <c r="E1405" t="s">
        <v>4400</v>
      </c>
      <c r="F1405" s="15" t="str">
        <f>VLOOKUP(A1405,'[1]Coordinates cleaned'!$A:$I,9,0)</f>
        <v>I-Engineering</v>
      </c>
      <c r="G1405" s="15" t="str">
        <f>VLOOKUP(A1405,'[1]Coordinates cleaned'!$A:$J,10,0)</f>
        <v>Joash Lubwama</v>
      </c>
      <c r="H1405" s="9" t="s">
        <v>3368</v>
      </c>
      <c r="I1405">
        <f>VLOOKUP(A1405,'[1]Coordinates cleaned'!$A:$G,7,0)</f>
        <v>0.31316860000000002</v>
      </c>
      <c r="J1405">
        <f>VLOOKUP(A1405,'[1]Coordinates cleaned'!$A:$H,8,0)</f>
        <v>32.570881499999999</v>
      </c>
      <c r="K1405" s="10" t="s">
        <v>3371</v>
      </c>
      <c r="L1405" s="10"/>
    </row>
    <row r="1406" spans="1:12" x14ac:dyDescent="0.3">
      <c r="A1406">
        <v>607026</v>
      </c>
      <c r="B1406" t="s">
        <v>1947</v>
      </c>
      <c r="C1406" t="s">
        <v>4400</v>
      </c>
      <c r="D1406" t="s">
        <v>4400</v>
      </c>
      <c r="E1406" t="s">
        <v>4400</v>
      </c>
      <c r="F1406" s="15" t="str">
        <f>VLOOKUP(A1406,'[1]Coordinates cleaned'!$A:$I,9,0)</f>
        <v>Camusat</v>
      </c>
      <c r="G1406" s="15" t="str">
        <f>VLOOKUP(A1406,'[1]Coordinates cleaned'!$A:$J,10,0)</f>
        <v>Abu Kasamba</v>
      </c>
      <c r="H1406" s="9" t="s">
        <v>3367</v>
      </c>
      <c r="I1406">
        <f>VLOOKUP(A1406,'[1]Coordinates cleaned'!$A:$G,7,0)</f>
        <v>5.2923199999999997E-2</v>
      </c>
      <c r="J1406">
        <f>VLOOKUP(A1406,'[1]Coordinates cleaned'!$A:$H,8,0)</f>
        <v>32.477946799999998</v>
      </c>
      <c r="K1406" s="10" t="s">
        <v>3371</v>
      </c>
      <c r="L1406" s="10"/>
    </row>
    <row r="1407" spans="1:12" x14ac:dyDescent="0.3">
      <c r="A1407">
        <v>607255</v>
      </c>
      <c r="B1407" t="s">
        <v>901</v>
      </c>
      <c r="C1407" t="s">
        <v>4400</v>
      </c>
      <c r="D1407" t="s">
        <v>4400</v>
      </c>
      <c r="E1407" t="s">
        <v>4400</v>
      </c>
      <c r="F1407" s="15" t="str">
        <f>VLOOKUP(A1407,'[1]Coordinates cleaned'!$A:$I,9,0)</f>
        <v>Netis</v>
      </c>
      <c r="G1407" s="15" t="str">
        <f>VLOOKUP(A1407,'[1]Coordinates cleaned'!$A:$J,10,0)</f>
        <v>Paul Mbabazi</v>
      </c>
      <c r="H1407" s="9" t="s">
        <v>3669</v>
      </c>
      <c r="I1407">
        <f>VLOOKUP(A1407,'[1]Coordinates cleaned'!$A:$G,7,0)</f>
        <v>0.32584190000000002</v>
      </c>
      <c r="J1407">
        <f>VLOOKUP(A1407,'[1]Coordinates cleaned'!$A:$H,8,0)</f>
        <v>32.636164600000001</v>
      </c>
      <c r="K1407" s="10" t="s">
        <v>3371</v>
      </c>
      <c r="L1407" s="10"/>
    </row>
    <row r="1408" spans="1:12" x14ac:dyDescent="0.3">
      <c r="A1408">
        <v>609137</v>
      </c>
      <c r="B1408" t="s">
        <v>2290</v>
      </c>
      <c r="C1408" t="s">
        <v>4400</v>
      </c>
      <c r="D1408" t="s">
        <v>4400</v>
      </c>
      <c r="E1408" t="s">
        <v>4400</v>
      </c>
      <c r="F1408" s="15" t="str">
        <f>VLOOKUP(A1408,'[1]Coordinates cleaned'!$A:$I,9,0)</f>
        <v>I-Engineering</v>
      </c>
      <c r="G1408" s="15" t="str">
        <f>VLOOKUP(A1408,'[1]Coordinates cleaned'!$A:$J,10,0)</f>
        <v>Latima Musoke</v>
      </c>
      <c r="H1408" s="9" t="s">
        <v>3368</v>
      </c>
      <c r="I1408">
        <f>VLOOKUP(A1408,'[1]Coordinates cleaned'!$A:$G,7,0)</f>
        <v>1.1361984999999999</v>
      </c>
      <c r="J1408">
        <f>VLOOKUP(A1408,'[1]Coordinates cleaned'!$A:$H,8,0)</f>
        <v>30.7590179</v>
      </c>
      <c r="K1408" s="10" t="s">
        <v>3371</v>
      </c>
      <c r="L1408" s="10"/>
    </row>
    <row r="1409" spans="1:13" x14ac:dyDescent="0.3">
      <c r="A1409">
        <v>609404</v>
      </c>
      <c r="B1409" t="s">
        <v>2691</v>
      </c>
      <c r="C1409" t="s">
        <v>4400</v>
      </c>
      <c r="D1409" t="s">
        <v>4400</v>
      </c>
      <c r="E1409" t="s">
        <v>4400</v>
      </c>
      <c r="F1409" s="15" t="str">
        <f>VLOOKUP(A1409,'[1]Coordinates cleaned'!$A:$I,9,0)</f>
        <v>Camusat</v>
      </c>
      <c r="G1409" s="15" t="str">
        <f>VLOOKUP(A1409,'[1]Coordinates cleaned'!$A:$J,10,0)</f>
        <v>Denis Masaba</v>
      </c>
      <c r="H1409" s="9" t="s">
        <v>3367</v>
      </c>
      <c r="I1409">
        <f>VLOOKUP(A1409,'[1]Coordinates cleaned'!$A:$G,7,0)</f>
        <v>-0.76081833333333304</v>
      </c>
      <c r="J1409">
        <f>VLOOKUP(A1409,'[1]Coordinates cleaned'!$A:$H,8,0)</f>
        <v>30.179085000000001</v>
      </c>
      <c r="K1409" s="10" t="s">
        <v>3371</v>
      </c>
      <c r="L1409" s="10"/>
    </row>
    <row r="1410" spans="1:13" x14ac:dyDescent="0.3">
      <c r="A1410">
        <v>606771</v>
      </c>
      <c r="B1410" t="s">
        <v>1561</v>
      </c>
      <c r="C1410" t="s">
        <v>4400</v>
      </c>
      <c r="D1410" t="s">
        <v>4400</v>
      </c>
      <c r="E1410" t="s">
        <v>4400</v>
      </c>
      <c r="F1410" s="15" t="str">
        <f>VLOOKUP(A1410,'[1]Coordinates cleaned'!$A:$I,9,0)</f>
        <v>Netis</v>
      </c>
      <c r="G1410" s="15" t="str">
        <f>VLOOKUP(A1410,'[1]Coordinates cleaned'!$A:$J,10,0)</f>
        <v>Benbridge Mulongo</v>
      </c>
      <c r="H1410" s="9" t="s">
        <v>3669</v>
      </c>
      <c r="I1410">
        <f>VLOOKUP(A1410,'[1]Coordinates cleaned'!$A:$G,7,0)</f>
        <v>0.37287890000000001</v>
      </c>
      <c r="J1410">
        <f>VLOOKUP(A1410,'[1]Coordinates cleaned'!$A:$H,8,0)</f>
        <v>32.650244800000003</v>
      </c>
      <c r="K1410" s="10" t="s">
        <v>3371</v>
      </c>
      <c r="L1410" s="10"/>
    </row>
    <row r="1411" spans="1:13" x14ac:dyDescent="0.3">
      <c r="A1411">
        <v>609430</v>
      </c>
      <c r="B1411" t="s">
        <v>2677</v>
      </c>
      <c r="C1411" t="s">
        <v>4400</v>
      </c>
      <c r="D1411" t="s">
        <v>4400</v>
      </c>
      <c r="E1411" t="s">
        <v>4400</v>
      </c>
      <c r="F1411" s="15" t="str">
        <f>VLOOKUP(A1411,'[1]Coordinates cleaned'!$A:$I,9,0)</f>
        <v>Camusat</v>
      </c>
      <c r="G1411" s="15" t="str">
        <f>VLOOKUP(A1411,'[1]Coordinates cleaned'!$A:$J,10,0)</f>
        <v>M Patrick Kalibbala</v>
      </c>
      <c r="H1411" s="9" t="s">
        <v>3367</v>
      </c>
      <c r="I1411">
        <f>VLOOKUP(A1411,'[1]Coordinates cleaned'!$A:$G,7,0)</f>
        <v>0.26723819999999998</v>
      </c>
      <c r="J1411">
        <f>VLOOKUP(A1411,'[1]Coordinates cleaned'!$A:$H,8,0)</f>
        <v>32.2752683</v>
      </c>
      <c r="K1411" s="10" t="s">
        <v>3371</v>
      </c>
      <c r="L1411" s="10"/>
    </row>
    <row r="1412" spans="1:13" x14ac:dyDescent="0.3">
      <c r="A1412">
        <v>607231</v>
      </c>
      <c r="B1412" t="s">
        <v>1896</v>
      </c>
      <c r="C1412" t="s">
        <v>4400</v>
      </c>
      <c r="D1412" t="s">
        <v>4400</v>
      </c>
      <c r="E1412" t="s">
        <v>4400</v>
      </c>
      <c r="F1412" s="15" t="str">
        <f>VLOOKUP(A1412,'[1]Coordinates cleaned'!$A:$I,9,0)</f>
        <v>Netis</v>
      </c>
      <c r="G1412" s="15" t="str">
        <f>VLOOKUP(A1412,'[1]Coordinates cleaned'!$A:$J,10,0)</f>
        <v>Paul Mbabazi</v>
      </c>
      <c r="H1412" s="9" t="s">
        <v>3669</v>
      </c>
      <c r="I1412">
        <f>VLOOKUP(A1412,'[1]Coordinates cleaned'!$A:$G,7,0)</f>
        <v>0.26980419999999999</v>
      </c>
      <c r="J1412">
        <f>VLOOKUP(A1412,'[1]Coordinates cleaned'!$A:$H,8,0)</f>
        <v>32.631924599999998</v>
      </c>
      <c r="K1412" s="10" t="s">
        <v>3371</v>
      </c>
      <c r="L1412" s="10"/>
    </row>
    <row r="1413" spans="1:13" x14ac:dyDescent="0.3">
      <c r="A1413">
        <v>608660</v>
      </c>
      <c r="B1413" t="s">
        <v>1879</v>
      </c>
      <c r="C1413" t="s">
        <v>4400</v>
      </c>
      <c r="D1413" t="s">
        <v>4400</v>
      </c>
      <c r="E1413" t="s">
        <v>4400</v>
      </c>
      <c r="F1413" s="15" t="str">
        <f>VLOOKUP(A1413,'[1]Coordinates cleaned'!$A:$I,9,0)</f>
        <v>I-Engineering</v>
      </c>
      <c r="G1413" s="15" t="str">
        <f>VLOOKUP(A1413,'[1]Coordinates cleaned'!$A:$J,10,0)</f>
        <v>Moses Kaganda</v>
      </c>
      <c r="H1413" s="9" t="s">
        <v>3368</v>
      </c>
      <c r="I1413">
        <f>VLOOKUP(A1413,'[1]Coordinates cleaned'!$A:$G,7,0)</f>
        <v>3.0878567000000001</v>
      </c>
      <c r="J1413">
        <f>VLOOKUP(A1413,'[1]Coordinates cleaned'!$A:$H,8,0)</f>
        <v>32.1578917</v>
      </c>
      <c r="K1413" s="10" t="s">
        <v>3371</v>
      </c>
      <c r="L1413" s="10"/>
    </row>
    <row r="1414" spans="1:13" x14ac:dyDescent="0.3">
      <c r="A1414">
        <v>701281</v>
      </c>
      <c r="B1414" t="s">
        <v>3864</v>
      </c>
      <c r="C1414" t="s">
        <v>4400</v>
      </c>
      <c r="D1414" t="s">
        <v>4400</v>
      </c>
      <c r="E1414" t="s">
        <v>4400</v>
      </c>
      <c r="F1414" s="15" t="s">
        <v>4338</v>
      </c>
      <c r="G1414" s="15" t="str">
        <f>VLOOKUP(A1414,'[1]Coordinates cleaned'!$A:$J,10,0)</f>
        <v>Innocent Ayiko</v>
      </c>
      <c r="H1414" s="9" t="s">
        <v>3368</v>
      </c>
      <c r="I1414">
        <f>VLOOKUP(A1414,'[1]Coordinates cleaned'!$A:$G,7,0)</f>
        <v>2.9467503000000002</v>
      </c>
      <c r="J1414">
        <f>VLOOKUP(A1414,'[1]Coordinates cleaned'!$A:$H,8,0)</f>
        <v>30.9328951</v>
      </c>
      <c r="K1414" s="10" t="s">
        <v>3371</v>
      </c>
      <c r="L1414" s="10" t="str">
        <f>VLOOKUP(A1414,IENG_to_New_Vendor!A:H,8,0)</f>
        <v>IENG_to_New_Vendor</v>
      </c>
    </row>
    <row r="1415" spans="1:13" x14ac:dyDescent="0.3">
      <c r="A1415">
        <v>605597</v>
      </c>
      <c r="B1415" t="s">
        <v>810</v>
      </c>
      <c r="C1415" t="s">
        <v>4400</v>
      </c>
      <c r="D1415" t="s">
        <v>4400</v>
      </c>
      <c r="E1415" t="s">
        <v>4400</v>
      </c>
      <c r="F1415" s="15" t="str">
        <f>VLOOKUP(A1415,'[1]Coordinates cleaned'!$A:$I,9,0)</f>
        <v>Camusat</v>
      </c>
      <c r="G1415" s="15" t="str">
        <f>VLOOKUP(A1415,'[1]Coordinates cleaned'!$A:$J,10,0)</f>
        <v>Stephen Rwabwogo</v>
      </c>
      <c r="H1415" s="9" t="s">
        <v>3367</v>
      </c>
      <c r="I1415">
        <f>VLOOKUP(A1415,'[1]Coordinates cleaned'!$A:$G,7,0)</f>
        <v>0.35286830000000002</v>
      </c>
      <c r="J1415">
        <f>VLOOKUP(A1415,'[1]Coordinates cleaned'!$A:$H,8,0)</f>
        <v>31.3038417</v>
      </c>
      <c r="K1415" s="10" t="s">
        <v>3371</v>
      </c>
      <c r="L1415" s="10"/>
    </row>
    <row r="1416" spans="1:13" x14ac:dyDescent="0.3">
      <c r="A1416">
        <v>607697</v>
      </c>
      <c r="B1416" t="s">
        <v>2483</v>
      </c>
      <c r="C1416" t="s">
        <v>4400</v>
      </c>
      <c r="D1416" t="s">
        <v>4400</v>
      </c>
      <c r="E1416" t="s">
        <v>4400</v>
      </c>
      <c r="F1416" s="15" t="str">
        <f>VLOOKUP(A1416,'[1]Coordinates cleaned'!$A:$I,9,0)</f>
        <v>Camusat</v>
      </c>
      <c r="G1416" s="15" t="str">
        <f>VLOOKUP(A1416,'[1]Coordinates cleaned'!$A:$J,10,0)</f>
        <v>Abu Kasamba</v>
      </c>
      <c r="H1416" s="9" t="s">
        <v>3367</v>
      </c>
      <c r="I1416">
        <f>VLOOKUP(A1416,'[1]Coordinates cleaned'!$A:$G,7,0)</f>
        <v>0.2657274</v>
      </c>
      <c r="J1416">
        <f>VLOOKUP(A1416,'[1]Coordinates cleaned'!$A:$H,8,0)</f>
        <v>32.508978900000002</v>
      </c>
      <c r="K1416" s="10" t="s">
        <v>3371</v>
      </c>
      <c r="L1416" s="10"/>
    </row>
    <row r="1417" spans="1:13" x14ac:dyDescent="0.3">
      <c r="A1417">
        <v>609316</v>
      </c>
      <c r="B1417" t="s">
        <v>2127</v>
      </c>
      <c r="C1417" t="s">
        <v>4400</v>
      </c>
      <c r="D1417" t="s">
        <v>4400</v>
      </c>
      <c r="E1417" t="s">
        <v>4400</v>
      </c>
      <c r="F1417" s="15" t="str">
        <f>VLOOKUP(A1417,'[1]Coordinates cleaned'!$A:$I,9,0)</f>
        <v>Camusat</v>
      </c>
      <c r="G1417" s="15" t="str">
        <f>VLOOKUP(A1417,'[1]Coordinates cleaned'!$A:$J,10,0)</f>
        <v>Denis Masaba</v>
      </c>
      <c r="H1417" s="9" t="s">
        <v>3367</v>
      </c>
      <c r="I1417">
        <f>VLOOKUP(A1417,'[1]Coordinates cleaned'!$A:$G,7,0)</f>
        <v>-0.24822669999999999</v>
      </c>
      <c r="J1417">
        <f>VLOOKUP(A1417,'[1]Coordinates cleaned'!$A:$H,8,0)</f>
        <v>30.106725000000001</v>
      </c>
      <c r="K1417" s="10" t="s">
        <v>3371</v>
      </c>
      <c r="L1417" s="10"/>
    </row>
    <row r="1418" spans="1:13" x14ac:dyDescent="0.3">
      <c r="A1418">
        <v>609006</v>
      </c>
      <c r="B1418" t="s">
        <v>1759</v>
      </c>
      <c r="C1418" t="s">
        <v>4400</v>
      </c>
      <c r="D1418" t="s">
        <v>4400</v>
      </c>
      <c r="E1418" t="s">
        <v>4400</v>
      </c>
      <c r="F1418" s="15" t="str">
        <f>VLOOKUP(A1418,'[1]Coordinates cleaned'!$A:$I,9,0)</f>
        <v>Camusat</v>
      </c>
      <c r="G1418" s="15" t="str">
        <f>VLOOKUP(A1418,'[1]Coordinates cleaned'!$A:$J,10,0)</f>
        <v>Thomasi Seruyange</v>
      </c>
      <c r="H1418" s="9" t="s">
        <v>3367</v>
      </c>
      <c r="I1418">
        <f>VLOOKUP(A1418,'[1]Coordinates cleaned'!$A:$G,7,0)</f>
        <v>-0.3209592</v>
      </c>
      <c r="J1418">
        <f>VLOOKUP(A1418,'[1]Coordinates cleaned'!$A:$H,8,0)</f>
        <v>31.0435868</v>
      </c>
      <c r="K1418" s="10" t="s">
        <v>3371</v>
      </c>
      <c r="L1418" s="10"/>
    </row>
    <row r="1419" spans="1:13" x14ac:dyDescent="0.3">
      <c r="A1419">
        <v>605752</v>
      </c>
      <c r="B1419" t="s">
        <v>2029</v>
      </c>
      <c r="C1419" t="s">
        <v>4400</v>
      </c>
      <c r="D1419" t="s">
        <v>4400</v>
      </c>
      <c r="E1419" t="s">
        <v>4400</v>
      </c>
      <c r="F1419" s="15" t="str">
        <f>VLOOKUP(A1419,'[1]Coordinates cleaned'!$A:$I,9,0)</f>
        <v>Netis</v>
      </c>
      <c r="G1419" s="15" t="str">
        <f>VLOOKUP(A1419,'[1]Coordinates cleaned'!$A:$J,10,0)</f>
        <v>Samuel Naseke</v>
      </c>
      <c r="H1419" s="9" t="s">
        <v>3669</v>
      </c>
      <c r="I1419">
        <f>VLOOKUP(A1419,'[1]Coordinates cleaned'!$A:$G,7,0)</f>
        <v>0.65108999999999995</v>
      </c>
      <c r="J1419">
        <f>VLOOKUP(A1419,'[1]Coordinates cleaned'!$A:$H,8,0)</f>
        <v>32.993575</v>
      </c>
      <c r="K1419" s="10" t="s">
        <v>3371</v>
      </c>
      <c r="L1419" s="10"/>
    </row>
    <row r="1420" spans="1:13" x14ac:dyDescent="0.3">
      <c r="A1420">
        <v>606881</v>
      </c>
      <c r="B1420" t="s">
        <v>2833</v>
      </c>
      <c r="C1420" t="s">
        <v>4400</v>
      </c>
      <c r="D1420" t="s">
        <v>4400</v>
      </c>
      <c r="E1420" t="s">
        <v>4400</v>
      </c>
      <c r="F1420" s="15" t="str">
        <f>VLOOKUP(A1420,'[1]Coordinates cleaned'!$A:$I,9,0)</f>
        <v>Netis</v>
      </c>
      <c r="G1420" s="15" t="str">
        <f>VLOOKUP(A1420,'[1]Coordinates cleaned'!$A:$J,10,0)</f>
        <v>Jude Musana</v>
      </c>
      <c r="H1420" s="9" t="s">
        <v>3669</v>
      </c>
      <c r="I1420">
        <f>VLOOKUP(A1420,'[1]Coordinates cleaned'!$A:$G,7,0)</f>
        <v>1.4434750000000001</v>
      </c>
      <c r="J1420">
        <f>VLOOKUP(A1420,'[1]Coordinates cleaned'!$A:$H,8,0)</f>
        <v>34.371403299999997</v>
      </c>
      <c r="K1420" s="10" t="s">
        <v>3371</v>
      </c>
      <c r="L1420" s="10"/>
    </row>
    <row r="1421" spans="1:13" x14ac:dyDescent="0.3">
      <c r="A1421">
        <v>608622</v>
      </c>
      <c r="B1421" t="s">
        <v>561</v>
      </c>
      <c r="C1421" t="s">
        <v>4400</v>
      </c>
      <c r="D1421" t="s">
        <v>4400</v>
      </c>
      <c r="E1421" t="s">
        <v>4400</v>
      </c>
      <c r="F1421" s="15" t="s">
        <v>4338</v>
      </c>
      <c r="G1421" s="15" t="str">
        <f>VLOOKUP(A1421,'[1]Coordinates cleaned'!$A:$J,10,0)</f>
        <v>Innocent Ayiko</v>
      </c>
      <c r="H1421" s="9" t="s">
        <v>3368</v>
      </c>
      <c r="I1421">
        <f>VLOOKUP(A1421,'[1]Coordinates cleaned'!$A:$G,7,0)</f>
        <v>3.2820116666666701</v>
      </c>
      <c r="J1421">
        <f>VLOOKUP(A1421,'[1]Coordinates cleaned'!$A:$H,8,0)</f>
        <v>31.542843333333298</v>
      </c>
      <c r="K1421" s="10" t="s">
        <v>3371</v>
      </c>
      <c r="L1421" s="10" t="str">
        <f>VLOOKUP(A1421,IENG_to_New_Vendor!A:H,8,0)</f>
        <v>IENG_to_New_Vendor</v>
      </c>
    </row>
    <row r="1422" spans="1:13" x14ac:dyDescent="0.3">
      <c r="A1422">
        <v>605414</v>
      </c>
      <c r="B1422" t="s">
        <v>484</v>
      </c>
      <c r="C1422" t="s">
        <v>4400</v>
      </c>
      <c r="D1422" t="s">
        <v>4400</v>
      </c>
      <c r="E1422" t="s">
        <v>4400</v>
      </c>
      <c r="F1422" s="15" t="s">
        <v>4312</v>
      </c>
      <c r="G1422" s="15" t="str">
        <f>VLOOKUP(A1422,'[1]Coordinates cleaned'!$A:$J,10,0)</f>
        <v>Christopher Alituha</v>
      </c>
      <c r="H1422" s="9" t="s">
        <v>3367</v>
      </c>
      <c r="I1422">
        <f>VLOOKUP(A1422,'[1]Coordinates cleaned'!$A:$G,7,0)</f>
        <v>1.1939052000000001</v>
      </c>
      <c r="J1422">
        <f>VLOOKUP(A1422,'[1]Coordinates cleaned'!$A:$H,8,0)</f>
        <v>31.817105000000002</v>
      </c>
      <c r="K1422" s="10" t="s">
        <v>3371</v>
      </c>
      <c r="L1422" s="10"/>
      <c r="M1422" t="str">
        <f>VLOOKUP(A1422,'CAM to IENG'!A:O,15,0)</f>
        <v>CAM_to_IENG</v>
      </c>
    </row>
    <row r="1423" spans="1:13" x14ac:dyDescent="0.3">
      <c r="A1423">
        <v>606815</v>
      </c>
      <c r="B1423" t="s">
        <v>3865</v>
      </c>
      <c r="C1423" t="s">
        <v>4400</v>
      </c>
      <c r="D1423" t="s">
        <v>4400</v>
      </c>
      <c r="E1423" t="s">
        <v>4400</v>
      </c>
      <c r="F1423" s="15" t="str">
        <f>VLOOKUP(A1423,'[1]Coordinates cleaned'!$A:$I,9,0)</f>
        <v>I-Engineering</v>
      </c>
      <c r="G1423" s="15" t="str">
        <f>VLOOKUP(A1423,'[1]Coordinates cleaned'!$A:$J,10,0)</f>
        <v>Moses Kaganda</v>
      </c>
      <c r="H1423" s="9" t="s">
        <v>3368</v>
      </c>
      <c r="I1423">
        <f>VLOOKUP(A1423,'[1]Coordinates cleaned'!$A:$G,7,0)</f>
        <v>3.3929266</v>
      </c>
      <c r="J1423">
        <f>VLOOKUP(A1423,'[1]Coordinates cleaned'!$A:$H,8,0)</f>
        <v>31.9543316</v>
      </c>
      <c r="K1423" s="10" t="s">
        <v>3371</v>
      </c>
      <c r="L1423" s="10"/>
    </row>
    <row r="1424" spans="1:13" x14ac:dyDescent="0.3">
      <c r="A1424">
        <v>608125</v>
      </c>
      <c r="B1424" t="s">
        <v>618</v>
      </c>
      <c r="C1424" t="s">
        <v>4400</v>
      </c>
      <c r="D1424" t="s">
        <v>4400</v>
      </c>
      <c r="E1424" t="s">
        <v>4400</v>
      </c>
      <c r="F1424" s="15" t="str">
        <f>VLOOKUP(A1424,'[1]Coordinates cleaned'!$A:$I,9,0)</f>
        <v>Netis</v>
      </c>
      <c r="G1424" s="15" t="str">
        <f>VLOOKUP(A1424,'[1]Coordinates cleaned'!$A:$J,10,0)</f>
        <v>Jude Musana</v>
      </c>
      <c r="H1424" s="9" t="s">
        <v>3669</v>
      </c>
      <c r="I1424">
        <f>VLOOKUP(A1424,'[1]Coordinates cleaned'!$A:$G,7,0)</f>
        <v>1.0748899999999999</v>
      </c>
      <c r="J1424">
        <f>VLOOKUP(A1424,'[1]Coordinates cleaned'!$A:$H,8,0)</f>
        <v>34.095496699999998</v>
      </c>
      <c r="K1424" s="10" t="s">
        <v>3371</v>
      </c>
      <c r="L1424" s="10"/>
    </row>
    <row r="1425" spans="1:12" x14ac:dyDescent="0.3">
      <c r="A1425">
        <v>701729</v>
      </c>
      <c r="B1425" t="s">
        <v>1647</v>
      </c>
      <c r="C1425" t="s">
        <v>4400</v>
      </c>
      <c r="D1425" t="s">
        <v>4400</v>
      </c>
      <c r="E1425" t="s">
        <v>4400</v>
      </c>
      <c r="F1425" s="15" t="str">
        <f>VLOOKUP(A1425,'[1]Coordinates cleaned'!$A:$I,9,0)</f>
        <v>Netis</v>
      </c>
      <c r="G1425" s="15" t="str">
        <f>VLOOKUP(A1425,'[1]Coordinates cleaned'!$A:$J,10,0)</f>
        <v>Benbridge Mulongo</v>
      </c>
      <c r="H1425" s="9" t="s">
        <v>3669</v>
      </c>
      <c r="I1425">
        <f>VLOOKUP(A1425,'[1]Coordinates cleaned'!$A:$G,7,0)</f>
        <v>0.37845443000000001</v>
      </c>
      <c r="J1425">
        <f>VLOOKUP(A1425,'[1]Coordinates cleaned'!$A:$H,8,0)</f>
        <v>32.65305996</v>
      </c>
      <c r="K1425" s="10" t="s">
        <v>3371</v>
      </c>
      <c r="L1425" s="10"/>
    </row>
    <row r="1426" spans="1:12" x14ac:dyDescent="0.3">
      <c r="A1426">
        <v>606595</v>
      </c>
      <c r="B1426" t="s">
        <v>1422</v>
      </c>
      <c r="C1426" t="s">
        <v>4400</v>
      </c>
      <c r="D1426" t="s">
        <v>4400</v>
      </c>
      <c r="E1426" t="s">
        <v>4400</v>
      </c>
      <c r="F1426" s="15" t="str">
        <f>VLOOKUP(A1426,'[1]Coordinates cleaned'!$A:$I,9,0)</f>
        <v>Camusat</v>
      </c>
      <c r="G1426" s="15" t="str">
        <f>VLOOKUP(A1426,'[1]Coordinates cleaned'!$A:$J,10,0)</f>
        <v>Thomasi Seruyange</v>
      </c>
      <c r="H1426" s="9" t="s">
        <v>3367</v>
      </c>
      <c r="I1426">
        <f>VLOOKUP(A1426,'[1]Coordinates cleaned'!$A:$G,7,0)</f>
        <v>-0.81485914999999998</v>
      </c>
      <c r="J1426">
        <f>VLOOKUP(A1426,'[1]Coordinates cleaned'!$A:$H,8,0)</f>
        <v>30.553807466666701</v>
      </c>
      <c r="K1426" s="10" t="s">
        <v>3371</v>
      </c>
      <c r="L1426" s="10"/>
    </row>
    <row r="1427" spans="1:12" x14ac:dyDescent="0.3">
      <c r="A1427">
        <v>608236</v>
      </c>
      <c r="B1427" t="s">
        <v>1115</v>
      </c>
      <c r="C1427" t="s">
        <v>4400</v>
      </c>
      <c r="D1427" t="s">
        <v>4400</v>
      </c>
      <c r="E1427" t="s">
        <v>4400</v>
      </c>
      <c r="F1427" s="15" t="str">
        <f>VLOOKUP(A1427,'[1]Coordinates cleaned'!$A:$I,9,0)</f>
        <v>Netis</v>
      </c>
      <c r="G1427" s="15" t="str">
        <f>VLOOKUP(A1427,'[1]Coordinates cleaned'!$A:$J,10,0)</f>
        <v>Samuel Naseke</v>
      </c>
      <c r="H1427" s="9" t="s">
        <v>3669</v>
      </c>
      <c r="I1427">
        <f>VLOOKUP(A1427,'[1]Coordinates cleaned'!$A:$G,7,0)</f>
        <v>0.4303131</v>
      </c>
      <c r="J1427">
        <f>VLOOKUP(A1427,'[1]Coordinates cleaned'!$A:$H,8,0)</f>
        <v>33.149362799999999</v>
      </c>
      <c r="K1427" s="10" t="s">
        <v>3371</v>
      </c>
      <c r="L1427" s="10"/>
    </row>
    <row r="1428" spans="1:12" x14ac:dyDescent="0.3">
      <c r="A1428">
        <v>605663</v>
      </c>
      <c r="B1428" t="s">
        <v>3866</v>
      </c>
      <c r="C1428" t="s">
        <v>4400</v>
      </c>
      <c r="D1428" t="s">
        <v>4400</v>
      </c>
      <c r="E1428" t="s">
        <v>4400</v>
      </c>
      <c r="F1428" s="15" t="str">
        <f>VLOOKUP(A1428,'[1]Coordinates cleaned'!$A:$I,9,0)</f>
        <v>Camusat</v>
      </c>
      <c r="G1428" s="15" t="str">
        <f>VLOOKUP(A1428,'[1]Coordinates cleaned'!$A:$J,10,0)</f>
        <v>Abu Kasamba</v>
      </c>
      <c r="H1428" s="9" t="s">
        <v>3367</v>
      </c>
      <c r="I1428">
        <f>VLOOKUP(A1428,'[1]Coordinates cleaned'!$A:$G,7,0)</f>
        <v>0.17139219999999999</v>
      </c>
      <c r="J1428">
        <f>VLOOKUP(A1428,'[1]Coordinates cleaned'!$A:$H,8,0)</f>
        <v>32.526095900000001</v>
      </c>
      <c r="K1428" s="10" t="s">
        <v>3371</v>
      </c>
      <c r="L1428" s="10"/>
    </row>
    <row r="1429" spans="1:12" x14ac:dyDescent="0.3">
      <c r="A1429">
        <v>701811</v>
      </c>
      <c r="B1429" t="s">
        <v>3867</v>
      </c>
      <c r="C1429" t="s">
        <v>4400</v>
      </c>
      <c r="D1429" t="s">
        <v>4400</v>
      </c>
      <c r="E1429" t="s">
        <v>4400</v>
      </c>
      <c r="F1429" s="15" t="s">
        <v>4338</v>
      </c>
      <c r="G1429" s="15" t="str">
        <f>VLOOKUP(A1429,'[1]Coordinates cleaned'!$A:$J,10,0)</f>
        <v>Innocent Ayiko</v>
      </c>
      <c r="H1429" s="9" t="s">
        <v>3368</v>
      </c>
      <c r="I1429">
        <f>VLOOKUP(A1429,'[1]Coordinates cleaned'!$A:$G,7,0)</f>
        <v>3.0771250000000001</v>
      </c>
      <c r="J1429">
        <f>VLOOKUP(A1429,'[1]Coordinates cleaned'!$A:$H,8,0)</f>
        <v>30.913616699999999</v>
      </c>
      <c r="K1429" s="10" t="s">
        <v>3371</v>
      </c>
      <c r="L1429" s="10" t="str">
        <f>VLOOKUP(A1429,IENG_to_New_Vendor!A:H,8,0)</f>
        <v>IENG_to_New_Vendor</v>
      </c>
    </row>
    <row r="1430" spans="1:12" x14ac:dyDescent="0.3">
      <c r="A1430">
        <v>606561</v>
      </c>
      <c r="B1430" t="s">
        <v>1370</v>
      </c>
      <c r="C1430" t="s">
        <v>4400</v>
      </c>
      <c r="D1430" t="s">
        <v>4400</v>
      </c>
      <c r="E1430" t="s">
        <v>4400</v>
      </c>
      <c r="F1430" s="15" t="str">
        <f>VLOOKUP(A1430,'[1]Coordinates cleaned'!$A:$I,9,0)</f>
        <v>I-Engineering</v>
      </c>
      <c r="G1430" s="15" t="str">
        <f>VLOOKUP(A1430,'[1]Coordinates cleaned'!$A:$J,10,0)</f>
        <v>Robert Otim</v>
      </c>
      <c r="H1430" s="9" t="s">
        <v>3368</v>
      </c>
      <c r="I1430">
        <f>VLOOKUP(A1430,'[1]Coordinates cleaned'!$A:$G,7,0)</f>
        <v>0.68830460000000004</v>
      </c>
      <c r="J1430">
        <f>VLOOKUP(A1430,'[1]Coordinates cleaned'!$A:$H,8,0)</f>
        <v>32.609037899999997</v>
      </c>
      <c r="K1430" s="10" t="s">
        <v>3371</v>
      </c>
      <c r="L1430" s="10"/>
    </row>
    <row r="1431" spans="1:12" x14ac:dyDescent="0.3">
      <c r="A1431">
        <v>608262</v>
      </c>
      <c r="B1431" t="s">
        <v>1748</v>
      </c>
      <c r="C1431" t="s">
        <v>4400</v>
      </c>
      <c r="D1431" t="s">
        <v>4400</v>
      </c>
      <c r="E1431" t="s">
        <v>4400</v>
      </c>
      <c r="F1431" s="15" t="str">
        <f>VLOOKUP(A1431,'[1]Coordinates cleaned'!$A:$I,9,0)</f>
        <v>Netis</v>
      </c>
      <c r="G1431" s="15" t="str">
        <f>VLOOKUP(A1431,'[1]Coordinates cleaned'!$A:$J,10,0)</f>
        <v>Emmanuel Kafuko</v>
      </c>
      <c r="H1431" s="9" t="s">
        <v>3669</v>
      </c>
      <c r="I1431">
        <f>VLOOKUP(A1431,'[1]Coordinates cleaned'!$A:$G,7,0)</f>
        <v>9.7914799999999996E-2</v>
      </c>
      <c r="J1431">
        <f>VLOOKUP(A1431,'[1]Coordinates cleaned'!$A:$H,8,0)</f>
        <v>33.790980500000003</v>
      </c>
      <c r="K1431" s="10" t="s">
        <v>3371</v>
      </c>
      <c r="L1431" s="10"/>
    </row>
    <row r="1432" spans="1:12" x14ac:dyDescent="0.3">
      <c r="A1432">
        <v>607495</v>
      </c>
      <c r="B1432" t="s">
        <v>814</v>
      </c>
      <c r="C1432" t="s">
        <v>4400</v>
      </c>
      <c r="D1432" t="s">
        <v>4400</v>
      </c>
      <c r="E1432" t="s">
        <v>4400</v>
      </c>
      <c r="F1432" s="15" t="str">
        <f>VLOOKUP(A1432,'[1]Coordinates cleaned'!$A:$I,9,0)</f>
        <v>Camusat</v>
      </c>
      <c r="G1432" s="15" t="str">
        <f>VLOOKUP(A1432,'[1]Coordinates cleaned'!$A:$J,10,0)</f>
        <v>Christopher Alituha</v>
      </c>
      <c r="H1432" s="9" t="s">
        <v>3367</v>
      </c>
      <c r="I1432">
        <f>VLOOKUP(A1432,'[1]Coordinates cleaned'!$A:$G,7,0)</f>
        <v>0.35931540000000001</v>
      </c>
      <c r="J1432">
        <f>VLOOKUP(A1432,'[1]Coordinates cleaned'!$A:$H,8,0)</f>
        <v>32.546657799999998</v>
      </c>
      <c r="K1432" s="10" t="s">
        <v>3371</v>
      </c>
      <c r="L1432" s="10"/>
    </row>
    <row r="1433" spans="1:12" x14ac:dyDescent="0.3">
      <c r="A1433">
        <v>607766</v>
      </c>
      <c r="B1433" t="s">
        <v>2572</v>
      </c>
      <c r="C1433" t="s">
        <v>4400</v>
      </c>
      <c r="D1433" t="s">
        <v>4400</v>
      </c>
      <c r="E1433" t="s">
        <v>4400</v>
      </c>
      <c r="F1433" s="15" t="str">
        <f>VLOOKUP(A1433,'[1]Coordinates cleaned'!$A:$I,9,0)</f>
        <v>I-Engineering</v>
      </c>
      <c r="G1433" s="15" t="str">
        <f>VLOOKUP(A1433,'[1]Coordinates cleaned'!$A:$J,10,0)</f>
        <v>Joash Lubwama</v>
      </c>
      <c r="H1433" s="9" t="s">
        <v>3368</v>
      </c>
      <c r="I1433">
        <f>VLOOKUP(A1433,'[1]Coordinates cleaned'!$A:$G,7,0)</f>
        <v>0.31241740000000001</v>
      </c>
      <c r="J1433">
        <f>VLOOKUP(A1433,'[1]Coordinates cleaned'!$A:$H,8,0)</f>
        <v>32.571300399999998</v>
      </c>
      <c r="K1433" s="10" t="s">
        <v>3371</v>
      </c>
      <c r="L1433" s="10"/>
    </row>
    <row r="1434" spans="1:12" x14ac:dyDescent="0.3">
      <c r="A1434">
        <v>605492</v>
      </c>
      <c r="B1434" t="s">
        <v>645</v>
      </c>
      <c r="C1434" t="s">
        <v>4400</v>
      </c>
      <c r="D1434" t="s">
        <v>4400</v>
      </c>
      <c r="E1434" t="s">
        <v>4400</v>
      </c>
      <c r="F1434" s="15" t="str">
        <f>VLOOKUP(A1434,'[1]Coordinates cleaned'!$A:$I,9,0)</f>
        <v>I-Engineering</v>
      </c>
      <c r="G1434" s="15" t="str">
        <f>VLOOKUP(A1434,'[1]Coordinates cleaned'!$A:$J,10,0)</f>
        <v>Muhamood Kyongo</v>
      </c>
      <c r="H1434" s="9" t="s">
        <v>3368</v>
      </c>
      <c r="I1434">
        <f>VLOOKUP(A1434,'[1]Coordinates cleaned'!$A:$G,7,0)</f>
        <v>2.2423391000000001</v>
      </c>
      <c r="J1434">
        <f>VLOOKUP(A1434,'[1]Coordinates cleaned'!$A:$H,8,0)</f>
        <v>32.897629500000001</v>
      </c>
      <c r="K1434" s="10" t="s">
        <v>3371</v>
      </c>
      <c r="L1434" s="10"/>
    </row>
    <row r="1435" spans="1:12" x14ac:dyDescent="0.3">
      <c r="A1435">
        <v>608578</v>
      </c>
      <c r="B1435" t="s">
        <v>205</v>
      </c>
      <c r="C1435" t="s">
        <v>4400</v>
      </c>
      <c r="D1435" t="s">
        <v>4400</v>
      </c>
      <c r="E1435" t="s">
        <v>4400</v>
      </c>
      <c r="F1435" s="15" t="s">
        <v>4338</v>
      </c>
      <c r="G1435" s="15" t="str">
        <f>VLOOKUP(A1435,'[1]Coordinates cleaned'!$A:$J,10,0)</f>
        <v>Innocent Ayiko</v>
      </c>
      <c r="H1435" s="9" t="s">
        <v>3368</v>
      </c>
      <c r="I1435">
        <f>VLOOKUP(A1435,'[1]Coordinates cleaned'!$A:$G,7,0)</f>
        <v>3.4282485999999999</v>
      </c>
      <c r="J1435">
        <f>VLOOKUP(A1435,'[1]Coordinates cleaned'!$A:$H,8,0)</f>
        <v>30.957093700000001</v>
      </c>
      <c r="K1435" s="10" t="s">
        <v>3371</v>
      </c>
      <c r="L1435" s="10" t="str">
        <f>VLOOKUP(A1435,IENG_to_New_Vendor!A:H,8,0)</f>
        <v>IENG_to_New_Vendor</v>
      </c>
    </row>
    <row r="1436" spans="1:12" x14ac:dyDescent="0.3">
      <c r="A1436">
        <v>605235</v>
      </c>
      <c r="B1436" t="s">
        <v>297</v>
      </c>
      <c r="C1436" t="s">
        <v>4400</v>
      </c>
      <c r="D1436" t="s">
        <v>4400</v>
      </c>
      <c r="E1436" t="s">
        <v>4400</v>
      </c>
      <c r="F1436" s="15" t="str">
        <f>VLOOKUP(A1436,'[1]Coordinates cleaned'!$A:$I,9,0)</f>
        <v>Camusat</v>
      </c>
      <c r="G1436" s="15" t="str">
        <f>VLOOKUP(A1436,'[1]Coordinates cleaned'!$A:$J,10,0)</f>
        <v>Denis Masaba</v>
      </c>
      <c r="H1436" s="9" t="s">
        <v>3367</v>
      </c>
      <c r="I1436">
        <f>VLOOKUP(A1436,'[1]Coordinates cleaned'!$A:$G,7,0)</f>
        <v>-0.2476083</v>
      </c>
      <c r="J1436">
        <f>VLOOKUP(A1436,'[1]Coordinates cleaned'!$A:$H,8,0)</f>
        <v>30.110119999999998</v>
      </c>
      <c r="K1436" s="10" t="s">
        <v>3371</v>
      </c>
      <c r="L1436" s="10"/>
    </row>
    <row r="1437" spans="1:12" x14ac:dyDescent="0.3">
      <c r="A1437">
        <v>701838</v>
      </c>
      <c r="B1437" t="s">
        <v>3868</v>
      </c>
      <c r="C1437" t="s">
        <v>4400</v>
      </c>
      <c r="D1437" t="s">
        <v>4400</v>
      </c>
      <c r="E1437" t="s">
        <v>4400</v>
      </c>
      <c r="F1437" s="15" t="str">
        <f>VLOOKUP(A1437,'[1]Coordinates cleaned'!$A:$I,9,0)</f>
        <v>Camusat</v>
      </c>
      <c r="G1437" s="15" t="str">
        <f>VLOOKUP(A1437,'[1]Coordinates cleaned'!$A:$J,10,0)</f>
        <v>M Patrick Kalibbala</v>
      </c>
      <c r="H1437" s="9" t="s">
        <v>3367</v>
      </c>
      <c r="I1437">
        <f>VLOOKUP(A1437,'[1]Coordinates cleaned'!$A:$G,7,0)</f>
        <v>-1.57219E-2</v>
      </c>
      <c r="J1437">
        <f>VLOOKUP(A1437,'[1]Coordinates cleaned'!$A:$H,8,0)</f>
        <v>31.793582900000001</v>
      </c>
      <c r="K1437" s="10" t="s">
        <v>3371</v>
      </c>
      <c r="L1437" s="10"/>
    </row>
    <row r="1438" spans="1:12" x14ac:dyDescent="0.3">
      <c r="A1438">
        <v>605064</v>
      </c>
      <c r="B1438" t="s">
        <v>3869</v>
      </c>
      <c r="C1438" t="s">
        <v>4400</v>
      </c>
      <c r="D1438" t="s">
        <v>4400</v>
      </c>
      <c r="E1438" t="s">
        <v>4400</v>
      </c>
      <c r="F1438" s="15" t="str">
        <f>VLOOKUP(A1438,'[1]Coordinates cleaned'!$A:$I,9,0)</f>
        <v>Netis</v>
      </c>
      <c r="G1438" s="15" t="str">
        <f>VLOOKUP(A1438,'[1]Coordinates cleaned'!$A:$J,10,0)</f>
        <v>Benbridge Mulongo</v>
      </c>
      <c r="H1438" s="9" t="s">
        <v>3669</v>
      </c>
      <c r="I1438">
        <f>VLOOKUP(A1438,'[1]Coordinates cleaned'!$A:$G,7,0)</f>
        <v>0.3193376</v>
      </c>
      <c r="J1438">
        <f>VLOOKUP(A1438,'[1]Coordinates cleaned'!$A:$H,8,0)</f>
        <v>32.590242199999999</v>
      </c>
      <c r="K1438" s="10" t="s">
        <v>3371</v>
      </c>
      <c r="L1438" s="10"/>
    </row>
    <row r="1439" spans="1:12" x14ac:dyDescent="0.3">
      <c r="A1439">
        <v>606703</v>
      </c>
      <c r="B1439" t="s">
        <v>1541</v>
      </c>
      <c r="C1439" t="s">
        <v>4400</v>
      </c>
      <c r="D1439" t="s">
        <v>4400</v>
      </c>
      <c r="E1439" t="s">
        <v>4400</v>
      </c>
      <c r="F1439" s="15" t="str">
        <f>VLOOKUP(A1439,'[1]Coordinates cleaned'!$A:$I,9,0)</f>
        <v>I-Engineering</v>
      </c>
      <c r="G1439" s="15" t="str">
        <f>VLOOKUP(A1439,'[1]Coordinates cleaned'!$A:$J,10,0)</f>
        <v>Muhamood Kyongo</v>
      </c>
      <c r="H1439" s="9" t="s">
        <v>3368</v>
      </c>
      <c r="I1439">
        <f>VLOOKUP(A1439,'[1]Coordinates cleaned'!$A:$G,7,0)</f>
        <v>1.9213446000000001</v>
      </c>
      <c r="J1439">
        <f>VLOOKUP(A1439,'[1]Coordinates cleaned'!$A:$H,8,0)</f>
        <v>32.602507000000003</v>
      </c>
      <c r="K1439" s="10" t="s">
        <v>3371</v>
      </c>
      <c r="L1439" s="10"/>
    </row>
    <row r="1440" spans="1:12" x14ac:dyDescent="0.3">
      <c r="A1440">
        <v>605097</v>
      </c>
      <c r="B1440" t="s">
        <v>134</v>
      </c>
      <c r="C1440" t="s">
        <v>4400</v>
      </c>
      <c r="D1440" t="s">
        <v>4400</v>
      </c>
      <c r="E1440" t="s">
        <v>4400</v>
      </c>
      <c r="F1440" s="15" t="str">
        <f>VLOOKUP(A1440,'[1]Coordinates cleaned'!$A:$I,9,0)</f>
        <v>Camusat</v>
      </c>
      <c r="G1440" s="15" t="str">
        <f>VLOOKUP(A1440,'[1]Coordinates cleaned'!$A:$J,10,0)</f>
        <v>Thomasi Seruyange</v>
      </c>
      <c r="H1440" s="9" t="s">
        <v>3367</v>
      </c>
      <c r="I1440">
        <f>VLOOKUP(A1440,'[1]Coordinates cleaned'!$A:$G,7,0)</f>
        <v>-0.4576559</v>
      </c>
      <c r="J1440">
        <f>VLOOKUP(A1440,'[1]Coordinates cleaned'!$A:$H,8,0)</f>
        <v>30.7538868</v>
      </c>
      <c r="K1440" s="10" t="s">
        <v>3371</v>
      </c>
      <c r="L1440" s="10"/>
    </row>
    <row r="1441" spans="1:12" x14ac:dyDescent="0.3">
      <c r="A1441">
        <v>701070</v>
      </c>
      <c r="B1441" t="s">
        <v>3123</v>
      </c>
      <c r="C1441" t="s">
        <v>4400</v>
      </c>
      <c r="D1441" t="s">
        <v>4400</v>
      </c>
      <c r="E1441" t="s">
        <v>4400</v>
      </c>
      <c r="F1441" s="15" t="str">
        <f>VLOOKUP(A1441,'[1]Coordinates cleaned'!$A:$I,9,0)</f>
        <v>Netis</v>
      </c>
      <c r="G1441" s="15" t="str">
        <f>VLOOKUP(A1441,'[1]Coordinates cleaned'!$A:$J,10,0)</f>
        <v>Paul Mbabazi</v>
      </c>
      <c r="H1441" s="9" t="s">
        <v>3669</v>
      </c>
      <c r="I1441">
        <f>VLOOKUP(A1441,'[1]Coordinates cleaned'!$A:$G,7,0)</f>
        <v>0.32098300000000002</v>
      </c>
      <c r="J1441">
        <f>VLOOKUP(A1441,'[1]Coordinates cleaned'!$A:$H,8,0)</f>
        <v>32.6365883</v>
      </c>
      <c r="K1441" s="10" t="s">
        <v>3371</v>
      </c>
      <c r="L1441" s="10"/>
    </row>
    <row r="1442" spans="1:12" x14ac:dyDescent="0.3">
      <c r="A1442">
        <v>605332</v>
      </c>
      <c r="B1442" t="s">
        <v>395</v>
      </c>
      <c r="C1442" t="s">
        <v>4400</v>
      </c>
      <c r="D1442" t="s">
        <v>4400</v>
      </c>
      <c r="E1442" t="s">
        <v>4400</v>
      </c>
      <c r="F1442" s="15" t="str">
        <f>VLOOKUP(A1442,'[1]Coordinates cleaned'!$A:$I,9,0)</f>
        <v>Camusat</v>
      </c>
      <c r="G1442" s="15" t="str">
        <f>VLOOKUP(A1442,'[1]Coordinates cleaned'!$A:$J,10,0)</f>
        <v>Christopher Alituha</v>
      </c>
      <c r="H1442" s="9" t="s">
        <v>3367</v>
      </c>
      <c r="I1442">
        <f>VLOOKUP(A1442,'[1]Coordinates cleaned'!$A:$G,7,0)</f>
        <v>0.38610729999999999</v>
      </c>
      <c r="J1442">
        <f>VLOOKUP(A1442,'[1]Coordinates cleaned'!$A:$H,8,0)</f>
        <v>32.274053600000002</v>
      </c>
      <c r="K1442" s="10" t="s">
        <v>3371</v>
      </c>
      <c r="L1442" s="10"/>
    </row>
    <row r="1443" spans="1:12" x14ac:dyDescent="0.3">
      <c r="A1443">
        <v>605573</v>
      </c>
      <c r="B1443" t="s">
        <v>786</v>
      </c>
      <c r="C1443" t="s">
        <v>4400</v>
      </c>
      <c r="D1443" t="s">
        <v>4400</v>
      </c>
      <c r="E1443" t="s">
        <v>4400</v>
      </c>
      <c r="F1443" s="15" t="str">
        <f>VLOOKUP(A1443,'[1]Coordinates cleaned'!$A:$I,9,0)</f>
        <v>I-Engineering</v>
      </c>
      <c r="G1443" s="15" t="str">
        <f>VLOOKUP(A1443,'[1]Coordinates cleaned'!$A:$J,10,0)</f>
        <v>Joash Lubwama</v>
      </c>
      <c r="H1443" s="9" t="s">
        <v>3368</v>
      </c>
      <c r="I1443">
        <f>VLOOKUP(A1443,'[1]Coordinates cleaned'!$A:$G,7,0)</f>
        <v>0.327102</v>
      </c>
      <c r="J1443">
        <f>VLOOKUP(A1443,'[1]Coordinates cleaned'!$A:$H,8,0)</f>
        <v>32.566892199999998</v>
      </c>
      <c r="K1443" s="10" t="s">
        <v>3371</v>
      </c>
      <c r="L1443" s="10"/>
    </row>
    <row r="1444" spans="1:12" x14ac:dyDescent="0.3">
      <c r="A1444">
        <v>701826</v>
      </c>
      <c r="B1444" t="s">
        <v>3870</v>
      </c>
      <c r="C1444" t="s">
        <v>4400</v>
      </c>
      <c r="D1444" t="s">
        <v>4400</v>
      </c>
      <c r="E1444" t="s">
        <v>4400</v>
      </c>
      <c r="F1444" s="15" t="str">
        <f>VLOOKUP(A1444,'[1]Coordinates cleaned'!$A:$I,9,0)</f>
        <v>Camusat</v>
      </c>
      <c r="G1444" s="15" t="str">
        <f>VLOOKUP(A1444,'[1]Coordinates cleaned'!$A:$J,10,0)</f>
        <v>Stephen Rwabwogo</v>
      </c>
      <c r="H1444" s="9" t="s">
        <v>3367</v>
      </c>
      <c r="I1444">
        <f>VLOOKUP(A1444,'[1]Coordinates cleaned'!$A:$G,7,0)</f>
        <v>0.97930333333333297</v>
      </c>
      <c r="J1444">
        <f>VLOOKUP(A1444,'[1]Coordinates cleaned'!$A:$H,8,0)</f>
        <v>30.8126833333333</v>
      </c>
      <c r="K1444" s="10" t="s">
        <v>3371</v>
      </c>
      <c r="L1444" s="10"/>
    </row>
    <row r="1445" spans="1:12" x14ac:dyDescent="0.3">
      <c r="A1445">
        <v>701504</v>
      </c>
      <c r="B1445" t="s">
        <v>3871</v>
      </c>
      <c r="C1445" t="s">
        <v>4400</v>
      </c>
      <c r="D1445" t="s">
        <v>4400</v>
      </c>
      <c r="E1445" t="s">
        <v>4400</v>
      </c>
      <c r="F1445" s="15" t="str">
        <f>VLOOKUP(A1445,'[1]Coordinates cleaned'!$A:$I,9,0)</f>
        <v>I-Engineering</v>
      </c>
      <c r="G1445" s="15" t="str">
        <f>VLOOKUP(A1445,'[1]Coordinates cleaned'!$A:$J,10,0)</f>
        <v>Joash Lubwama</v>
      </c>
      <c r="H1445" s="9" t="s">
        <v>3368</v>
      </c>
      <c r="I1445">
        <f>VLOOKUP(A1445,'[1]Coordinates cleaned'!$A:$G,7,0)</f>
        <v>0.3440725</v>
      </c>
      <c r="J1445">
        <f>VLOOKUP(A1445,'[1]Coordinates cleaned'!$A:$H,8,0)</f>
        <v>32.558925899999998</v>
      </c>
      <c r="K1445" s="10" t="s">
        <v>3371</v>
      </c>
      <c r="L1445" s="10"/>
    </row>
    <row r="1446" spans="1:12" x14ac:dyDescent="0.3">
      <c r="A1446">
        <v>701007</v>
      </c>
      <c r="B1446" t="s">
        <v>3872</v>
      </c>
      <c r="C1446" t="s">
        <v>4400</v>
      </c>
      <c r="D1446" t="s">
        <v>4400</v>
      </c>
      <c r="E1446" t="s">
        <v>4400</v>
      </c>
      <c r="F1446" s="15" t="str">
        <f>VLOOKUP(A1446,'[1]Coordinates cleaned'!$A:$I,9,0)</f>
        <v>Camusat</v>
      </c>
      <c r="G1446" s="15" t="str">
        <f>VLOOKUP(A1446,'[1]Coordinates cleaned'!$A:$J,10,0)</f>
        <v>Thomasi Seruyange</v>
      </c>
      <c r="H1446" s="9" t="s">
        <v>3367</v>
      </c>
      <c r="I1446">
        <f>VLOOKUP(A1446,'[1]Coordinates cleaned'!$A:$G,7,0)</f>
        <v>-0.59370199999999995</v>
      </c>
      <c r="J1446">
        <f>VLOOKUP(A1446,'[1]Coordinates cleaned'!$A:$H,8,0)</f>
        <v>30.693117300000001</v>
      </c>
      <c r="K1446" s="10" t="s">
        <v>3371</v>
      </c>
      <c r="L1446" s="10"/>
    </row>
    <row r="1447" spans="1:12" x14ac:dyDescent="0.3">
      <c r="A1447">
        <v>607218</v>
      </c>
      <c r="B1447" t="s">
        <v>2031</v>
      </c>
      <c r="C1447" t="s">
        <v>4400</v>
      </c>
      <c r="D1447" t="s">
        <v>4400</v>
      </c>
      <c r="E1447" t="s">
        <v>4400</v>
      </c>
      <c r="F1447" s="15" t="str">
        <f>VLOOKUP(A1447,'[1]Coordinates cleaned'!$A:$I,9,0)</f>
        <v>Camusat</v>
      </c>
      <c r="G1447" s="15" t="str">
        <f>VLOOKUP(A1447,'[1]Coordinates cleaned'!$A:$J,10,0)</f>
        <v>Christopher Alituha</v>
      </c>
      <c r="H1447" s="9" t="s">
        <v>3367</v>
      </c>
      <c r="I1447">
        <f>VLOOKUP(A1447,'[1]Coordinates cleaned'!$A:$G,7,0)</f>
        <v>0.37256119999999998</v>
      </c>
      <c r="J1447">
        <f>VLOOKUP(A1447,'[1]Coordinates cleaned'!$A:$H,8,0)</f>
        <v>32.250762100000003</v>
      </c>
      <c r="K1447" s="10" t="s">
        <v>3371</v>
      </c>
      <c r="L1447" s="10"/>
    </row>
    <row r="1448" spans="1:12" x14ac:dyDescent="0.3">
      <c r="A1448">
        <v>607906</v>
      </c>
      <c r="B1448" t="s">
        <v>2620</v>
      </c>
      <c r="C1448" t="s">
        <v>4400</v>
      </c>
      <c r="D1448" t="s">
        <v>4400</v>
      </c>
      <c r="E1448" t="s">
        <v>4400</v>
      </c>
      <c r="F1448" s="15" t="str">
        <f>VLOOKUP(A1448,'[1]Coordinates cleaned'!$A:$I,9,0)</f>
        <v>Netis</v>
      </c>
      <c r="G1448" s="15" t="str">
        <f>VLOOKUP(A1448,'[1]Coordinates cleaned'!$A:$J,10,0)</f>
        <v>Paul Mbabazi</v>
      </c>
      <c r="H1448" s="9" t="s">
        <v>3669</v>
      </c>
      <c r="I1448">
        <f>VLOOKUP(A1448,'[1]Coordinates cleaned'!$A:$G,7,0)</f>
        <v>0.30418000000000001</v>
      </c>
      <c r="J1448">
        <f>VLOOKUP(A1448,'[1]Coordinates cleaned'!$A:$H,8,0)</f>
        <v>32.597130800000002</v>
      </c>
      <c r="K1448" s="10" t="s">
        <v>3371</v>
      </c>
      <c r="L1448" s="10"/>
    </row>
    <row r="1449" spans="1:12" x14ac:dyDescent="0.3">
      <c r="A1449">
        <v>605006</v>
      </c>
      <c r="B1449" t="s">
        <v>48</v>
      </c>
      <c r="C1449" t="s">
        <v>4400</v>
      </c>
      <c r="D1449" t="s">
        <v>4400</v>
      </c>
      <c r="E1449" t="s">
        <v>4400</v>
      </c>
      <c r="F1449" s="15" t="str">
        <f>VLOOKUP(A1449,'[1]Coordinates cleaned'!$A:$I,9,0)</f>
        <v>Netis</v>
      </c>
      <c r="G1449" s="15" t="str">
        <f>VLOOKUP(A1449,'[1]Coordinates cleaned'!$A:$J,10,0)</f>
        <v>Benbridge Mulongo</v>
      </c>
      <c r="H1449" s="9" t="s">
        <v>3669</v>
      </c>
      <c r="I1449">
        <f>VLOOKUP(A1449,'[1]Coordinates cleaned'!$A:$G,7,0)</f>
        <v>0.36189919999999998</v>
      </c>
      <c r="J1449">
        <f>VLOOKUP(A1449,'[1]Coordinates cleaned'!$A:$H,8,0)</f>
        <v>32.614917300000002</v>
      </c>
      <c r="K1449" s="10" t="s">
        <v>3371</v>
      </c>
      <c r="L1449" s="10"/>
    </row>
    <row r="1450" spans="1:12" x14ac:dyDescent="0.3">
      <c r="A1450">
        <v>605450</v>
      </c>
      <c r="B1450" t="s">
        <v>561</v>
      </c>
      <c r="C1450" t="s">
        <v>4400</v>
      </c>
      <c r="D1450" t="s">
        <v>4400</v>
      </c>
      <c r="E1450" t="s">
        <v>4400</v>
      </c>
      <c r="F1450" s="15" t="s">
        <v>4338</v>
      </c>
      <c r="G1450" s="15" t="str">
        <f>VLOOKUP(A1450,'[1]Coordinates cleaned'!$A:$J,10,0)</f>
        <v>Innocent Ayiko</v>
      </c>
      <c r="H1450" s="9" t="s">
        <v>3368</v>
      </c>
      <c r="I1450">
        <f>VLOOKUP(A1450,'[1]Coordinates cleaned'!$A:$G,7,0)</f>
        <v>3.2814183333333302</v>
      </c>
      <c r="J1450">
        <f>VLOOKUP(A1450,'[1]Coordinates cleaned'!$A:$H,8,0)</f>
        <v>31.542670000000001</v>
      </c>
      <c r="K1450" s="10" t="s">
        <v>3371</v>
      </c>
      <c r="L1450" s="10" t="str">
        <f>VLOOKUP(A1450,IENG_to_New_Vendor!A:H,8,0)</f>
        <v>IENG_to_New_Vendor</v>
      </c>
    </row>
    <row r="1451" spans="1:12" x14ac:dyDescent="0.3">
      <c r="A1451">
        <v>606176</v>
      </c>
      <c r="B1451" t="s">
        <v>1072</v>
      </c>
      <c r="C1451" t="s">
        <v>4400</v>
      </c>
      <c r="D1451" t="s">
        <v>4400</v>
      </c>
      <c r="E1451" t="s">
        <v>4400</v>
      </c>
      <c r="F1451" s="15" t="str">
        <f>VLOOKUP(A1451,'[1]Coordinates cleaned'!$A:$I,9,0)</f>
        <v>Camusat</v>
      </c>
      <c r="G1451" s="15" t="str">
        <f>VLOOKUP(A1451,'[1]Coordinates cleaned'!$A:$J,10,0)</f>
        <v>Stephen Rwabwogo</v>
      </c>
      <c r="H1451" s="9" t="s">
        <v>3367</v>
      </c>
      <c r="I1451">
        <f>VLOOKUP(A1451,'[1]Coordinates cleaned'!$A:$G,7,0)</f>
        <v>-0.14032990000000001</v>
      </c>
      <c r="J1451">
        <f>VLOOKUP(A1451,'[1]Coordinates cleaned'!$A:$H,8,0)</f>
        <v>29.8810544</v>
      </c>
      <c r="K1451" s="10" t="s">
        <v>3371</v>
      </c>
      <c r="L1451" s="10"/>
    </row>
    <row r="1452" spans="1:12" x14ac:dyDescent="0.3">
      <c r="A1452">
        <v>605008</v>
      </c>
      <c r="B1452" t="s">
        <v>50</v>
      </c>
      <c r="C1452" t="s">
        <v>4400</v>
      </c>
      <c r="D1452" t="s">
        <v>4400</v>
      </c>
      <c r="E1452" t="s">
        <v>4400</v>
      </c>
      <c r="F1452" s="15" t="str">
        <f>VLOOKUP(A1452,'[1]Coordinates cleaned'!$A:$I,9,0)</f>
        <v>I-Engineering</v>
      </c>
      <c r="G1452" s="15" t="str">
        <f>VLOOKUP(A1452,'[1]Coordinates cleaned'!$A:$J,10,0)</f>
        <v>Joash Lubwama</v>
      </c>
      <c r="H1452" s="9" t="s">
        <v>3368</v>
      </c>
      <c r="I1452">
        <f>VLOOKUP(A1452,'[1]Coordinates cleaned'!$A:$G,7,0)</f>
        <v>0.31710169999999999</v>
      </c>
      <c r="J1452">
        <f>VLOOKUP(A1452,'[1]Coordinates cleaned'!$A:$H,8,0)</f>
        <v>32.568677100000002</v>
      </c>
      <c r="K1452" s="10" t="s">
        <v>3371</v>
      </c>
      <c r="L1452" s="10"/>
    </row>
    <row r="1453" spans="1:12" x14ac:dyDescent="0.3">
      <c r="A1453">
        <v>605211</v>
      </c>
      <c r="B1453" t="s">
        <v>262</v>
      </c>
      <c r="C1453" t="s">
        <v>4400</v>
      </c>
      <c r="D1453" t="s">
        <v>4400</v>
      </c>
      <c r="E1453" t="s">
        <v>4400</v>
      </c>
      <c r="F1453" s="15" t="str">
        <f>VLOOKUP(A1453,'[1]Coordinates cleaned'!$A:$I,9,0)</f>
        <v>Camusat</v>
      </c>
      <c r="G1453" s="15" t="str">
        <f>VLOOKUP(A1453,'[1]Coordinates cleaned'!$A:$J,10,0)</f>
        <v>M Patrick Kalibbala</v>
      </c>
      <c r="H1453" s="9" t="s">
        <v>3367</v>
      </c>
      <c r="I1453">
        <f>VLOOKUP(A1453,'[1]Coordinates cleaned'!$A:$G,7,0)</f>
        <v>0.17210329999999999</v>
      </c>
      <c r="J1453">
        <f>VLOOKUP(A1453,'[1]Coordinates cleaned'!$A:$H,8,0)</f>
        <v>32.229671699999997</v>
      </c>
      <c r="K1453" s="10" t="s">
        <v>3371</v>
      </c>
      <c r="L1453" s="10"/>
    </row>
    <row r="1454" spans="1:12" x14ac:dyDescent="0.3">
      <c r="A1454">
        <v>609328</v>
      </c>
      <c r="B1454" t="s">
        <v>1834</v>
      </c>
      <c r="C1454" t="s">
        <v>4400</v>
      </c>
      <c r="D1454" t="s">
        <v>4400</v>
      </c>
      <c r="E1454" t="s">
        <v>4400</v>
      </c>
      <c r="F1454" s="15" t="str">
        <f>VLOOKUP(A1454,'[1]Coordinates cleaned'!$A:$I,9,0)</f>
        <v>Camusat</v>
      </c>
      <c r="G1454" s="15" t="str">
        <f>VLOOKUP(A1454,'[1]Coordinates cleaned'!$A:$J,10,0)</f>
        <v>Denis Masaba</v>
      </c>
      <c r="H1454" s="9" t="s">
        <v>3367</v>
      </c>
      <c r="I1454">
        <f>VLOOKUP(A1454,'[1]Coordinates cleaned'!$A:$G,7,0)</f>
        <v>-0.35830669999999998</v>
      </c>
      <c r="J1454">
        <f>VLOOKUP(A1454,'[1]Coordinates cleaned'!$A:$H,8,0)</f>
        <v>30.100555</v>
      </c>
      <c r="K1454" s="10" t="s">
        <v>3371</v>
      </c>
      <c r="L1454" s="10"/>
    </row>
    <row r="1455" spans="1:12" x14ac:dyDescent="0.3">
      <c r="A1455">
        <v>605368</v>
      </c>
      <c r="B1455" t="s">
        <v>420</v>
      </c>
      <c r="C1455" t="s">
        <v>4400</v>
      </c>
      <c r="D1455" t="s">
        <v>4400</v>
      </c>
      <c r="E1455" t="s">
        <v>4400</v>
      </c>
      <c r="F1455" s="15" t="str">
        <f>VLOOKUP(A1455,'[1]Coordinates cleaned'!$A:$I,9,0)</f>
        <v>I-Engineering</v>
      </c>
      <c r="G1455" s="15" t="str">
        <f>VLOOKUP(A1455,'[1]Coordinates cleaned'!$A:$J,10,0)</f>
        <v>Latima Musoke</v>
      </c>
      <c r="H1455" s="9" t="s">
        <v>3368</v>
      </c>
      <c r="I1455">
        <f>VLOOKUP(A1455,'[1]Coordinates cleaned'!$A:$G,7,0)</f>
        <v>1.6743983333333301</v>
      </c>
      <c r="J1455">
        <f>VLOOKUP(A1455,'[1]Coordinates cleaned'!$A:$H,8,0)</f>
        <v>31.3283983333333</v>
      </c>
      <c r="K1455" s="10" t="s">
        <v>3371</v>
      </c>
      <c r="L1455" s="10"/>
    </row>
    <row r="1456" spans="1:12" x14ac:dyDescent="0.3">
      <c r="A1456">
        <v>609091</v>
      </c>
      <c r="B1456" t="s">
        <v>1777</v>
      </c>
      <c r="C1456" t="s">
        <v>4400</v>
      </c>
      <c r="D1456" t="s">
        <v>4400</v>
      </c>
      <c r="E1456" t="s">
        <v>4400</v>
      </c>
      <c r="F1456" s="15" t="str">
        <f>VLOOKUP(A1456,'[1]Coordinates cleaned'!$A:$I,9,0)</f>
        <v>Camusat</v>
      </c>
      <c r="G1456" s="15" t="str">
        <f>VLOOKUP(A1456,'[1]Coordinates cleaned'!$A:$J,10,0)</f>
        <v>Thomasi Seruyange</v>
      </c>
      <c r="H1456" s="9" t="s">
        <v>3367</v>
      </c>
      <c r="I1456">
        <f>VLOOKUP(A1456,'[1]Coordinates cleaned'!$A:$G,7,0)</f>
        <v>-0.723441</v>
      </c>
      <c r="J1456">
        <f>VLOOKUP(A1456,'[1]Coordinates cleaned'!$A:$H,8,0)</f>
        <v>30.674227200000001</v>
      </c>
      <c r="K1456" s="10" t="s">
        <v>3371</v>
      </c>
      <c r="L1456" s="10"/>
    </row>
    <row r="1457" spans="1:12" x14ac:dyDescent="0.3">
      <c r="A1457">
        <v>701429</v>
      </c>
      <c r="B1457" t="s">
        <v>3521</v>
      </c>
      <c r="C1457" t="s">
        <v>4400</v>
      </c>
      <c r="D1457" t="s">
        <v>4400</v>
      </c>
      <c r="E1457" t="s">
        <v>4400</v>
      </c>
      <c r="F1457" s="15" t="str">
        <f>VLOOKUP(A1457,'[1]Coordinates cleaned'!$A:$I,9,0)</f>
        <v>Camusat</v>
      </c>
      <c r="G1457" s="15" t="str">
        <f>VLOOKUP(A1457,'[1]Coordinates cleaned'!$A:$J,10,0)</f>
        <v>M Patrick Kalibbala</v>
      </c>
      <c r="H1457" s="9" t="s">
        <v>3367</v>
      </c>
      <c r="I1457">
        <f>VLOOKUP(A1457,'[1]Coordinates cleaned'!$A:$G,7,0)</f>
        <v>0.24866479999999999</v>
      </c>
      <c r="J1457">
        <f>VLOOKUP(A1457,'[1]Coordinates cleaned'!$A:$H,8,0)</f>
        <v>32.319605899999999</v>
      </c>
      <c r="K1457" s="10" t="s">
        <v>3371</v>
      </c>
      <c r="L1457" s="10"/>
    </row>
    <row r="1458" spans="1:12" x14ac:dyDescent="0.3">
      <c r="A1458">
        <v>609160</v>
      </c>
      <c r="B1458" t="s">
        <v>270</v>
      </c>
      <c r="C1458" t="s">
        <v>4400</v>
      </c>
      <c r="D1458" t="s">
        <v>4400</v>
      </c>
      <c r="E1458" t="s">
        <v>4400</v>
      </c>
      <c r="F1458" s="15" t="str">
        <f>VLOOKUP(A1458,'[1]Coordinates cleaned'!$A:$I,9,0)</f>
        <v>Camusat</v>
      </c>
      <c r="G1458" s="15" t="str">
        <f>VLOOKUP(A1458,'[1]Coordinates cleaned'!$A:$J,10,0)</f>
        <v>Stephen Rwabwogo</v>
      </c>
      <c r="H1458" s="9" t="s">
        <v>3367</v>
      </c>
      <c r="I1458">
        <f>VLOOKUP(A1458,'[1]Coordinates cleaned'!$A:$G,7,0)</f>
        <v>0.4799081</v>
      </c>
      <c r="J1458">
        <f>VLOOKUP(A1458,'[1]Coordinates cleaned'!$A:$H,8,0)</f>
        <v>30.184990599999999</v>
      </c>
      <c r="K1458" s="10" t="s">
        <v>3371</v>
      </c>
      <c r="L1458" s="10"/>
    </row>
    <row r="1459" spans="1:12" x14ac:dyDescent="0.3">
      <c r="A1459">
        <v>608293</v>
      </c>
      <c r="B1459" t="s">
        <v>2492</v>
      </c>
      <c r="C1459" t="s">
        <v>4400</v>
      </c>
      <c r="D1459" t="s">
        <v>4400</v>
      </c>
      <c r="E1459" t="s">
        <v>4400</v>
      </c>
      <c r="F1459" s="15" t="str">
        <f>VLOOKUP(A1459,'[1]Coordinates cleaned'!$A:$I,9,0)</f>
        <v>Netis</v>
      </c>
      <c r="G1459" s="15" t="str">
        <f>VLOOKUP(A1459,'[1]Coordinates cleaned'!$A:$J,10,0)</f>
        <v>Emmanuel Kafuko</v>
      </c>
      <c r="H1459" s="9" t="s">
        <v>3669</v>
      </c>
      <c r="I1459">
        <f>VLOOKUP(A1459,'[1]Coordinates cleaned'!$A:$G,7,0)</f>
        <v>0.46877089999999999</v>
      </c>
      <c r="J1459">
        <f>VLOOKUP(A1459,'[1]Coordinates cleaned'!$A:$H,8,0)</f>
        <v>33.246549199999997</v>
      </c>
      <c r="K1459" s="10" t="s">
        <v>3371</v>
      </c>
      <c r="L1459" s="10"/>
    </row>
    <row r="1460" spans="1:12" x14ac:dyDescent="0.3">
      <c r="A1460">
        <v>607215</v>
      </c>
      <c r="B1460" t="s">
        <v>720</v>
      </c>
      <c r="C1460" t="s">
        <v>4400</v>
      </c>
      <c r="D1460" t="s">
        <v>4400</v>
      </c>
      <c r="E1460" t="s">
        <v>4400</v>
      </c>
      <c r="F1460" s="15" t="str">
        <f>VLOOKUP(A1460,'[1]Coordinates cleaned'!$A:$I,9,0)</f>
        <v>Camusat</v>
      </c>
      <c r="G1460" s="15" t="str">
        <f>VLOOKUP(A1460,'[1]Coordinates cleaned'!$A:$J,10,0)</f>
        <v>Abu Kasamba</v>
      </c>
      <c r="H1460" s="9" t="s">
        <v>3367</v>
      </c>
      <c r="I1460">
        <f>VLOOKUP(A1460,'[1]Coordinates cleaned'!$A:$G,7,0)</f>
        <v>0.30300749999999999</v>
      </c>
      <c r="J1460">
        <f>VLOOKUP(A1460,'[1]Coordinates cleaned'!$A:$H,8,0)</f>
        <v>32.576439299999997</v>
      </c>
      <c r="K1460" s="10" t="s">
        <v>3371</v>
      </c>
      <c r="L1460" s="10"/>
    </row>
    <row r="1461" spans="1:12" x14ac:dyDescent="0.3">
      <c r="A1461">
        <v>609713</v>
      </c>
      <c r="B1461" t="s">
        <v>3873</v>
      </c>
      <c r="C1461" t="s">
        <v>4400</v>
      </c>
      <c r="D1461" t="s">
        <v>4400</v>
      </c>
      <c r="E1461" t="s">
        <v>4400</v>
      </c>
      <c r="F1461" s="15" t="str">
        <f>VLOOKUP(A1461,'[1]Coordinates cleaned'!$A:$I,9,0)</f>
        <v>Netis</v>
      </c>
      <c r="G1461" s="15" t="str">
        <f>VLOOKUP(A1461,'[1]Coordinates cleaned'!$A:$J,10,0)</f>
        <v>Paul Mbabazi</v>
      </c>
      <c r="H1461" s="9" t="s">
        <v>3669</v>
      </c>
      <c r="I1461">
        <f>VLOOKUP(A1461,'[1]Coordinates cleaned'!$A:$G,7,0)</f>
        <v>0.31357289999999999</v>
      </c>
      <c r="J1461">
        <f>VLOOKUP(A1461,'[1]Coordinates cleaned'!$A:$H,8,0)</f>
        <v>32.651478500000003</v>
      </c>
      <c r="K1461" s="10" t="s">
        <v>3371</v>
      </c>
      <c r="L1461" s="10"/>
    </row>
    <row r="1462" spans="1:12" x14ac:dyDescent="0.3">
      <c r="A1462">
        <v>608595</v>
      </c>
      <c r="B1462" t="s">
        <v>2249</v>
      </c>
      <c r="C1462" t="s">
        <v>4400</v>
      </c>
      <c r="D1462" t="s">
        <v>4400</v>
      </c>
      <c r="E1462" t="s">
        <v>4400</v>
      </c>
      <c r="F1462" s="15" t="str">
        <f>VLOOKUP(A1462,'[1]Coordinates cleaned'!$A:$I,9,0)</f>
        <v>I-Engineering</v>
      </c>
      <c r="G1462" s="15" t="str">
        <f>VLOOKUP(A1462,'[1]Coordinates cleaned'!$A:$J,10,0)</f>
        <v>Muhamood Kyongo</v>
      </c>
      <c r="H1462" s="9" t="s">
        <v>3368</v>
      </c>
      <c r="I1462">
        <f>VLOOKUP(A1462,'[1]Coordinates cleaned'!$A:$G,7,0)</f>
        <v>2.2421928000000002</v>
      </c>
      <c r="J1462">
        <f>VLOOKUP(A1462,'[1]Coordinates cleaned'!$A:$H,8,0)</f>
        <v>32.896570599999997</v>
      </c>
      <c r="K1462" s="10" t="s">
        <v>3371</v>
      </c>
      <c r="L1462" s="10"/>
    </row>
    <row r="1463" spans="1:12" x14ac:dyDescent="0.3">
      <c r="A1463">
        <v>605508</v>
      </c>
      <c r="B1463" t="s">
        <v>673</v>
      </c>
      <c r="C1463" t="s">
        <v>4400</v>
      </c>
      <c r="D1463" t="s">
        <v>4400</v>
      </c>
      <c r="E1463" t="s">
        <v>4400</v>
      </c>
      <c r="F1463" s="15" t="str">
        <f>VLOOKUP(A1463,'[1]Coordinates cleaned'!$A:$I,9,0)</f>
        <v>Netis</v>
      </c>
      <c r="G1463" s="15" t="str">
        <f>VLOOKUP(A1463,'[1]Coordinates cleaned'!$A:$J,10,0)</f>
        <v>Moses Wandera</v>
      </c>
      <c r="H1463" s="9" t="s">
        <v>3669</v>
      </c>
      <c r="I1463">
        <f>VLOOKUP(A1463,'[1]Coordinates cleaned'!$A:$G,7,0)</f>
        <v>1.5257362000000001</v>
      </c>
      <c r="J1463">
        <f>VLOOKUP(A1463,'[1]Coordinates cleaned'!$A:$H,8,0)</f>
        <v>33.211099099999998</v>
      </c>
      <c r="K1463" s="10" t="s">
        <v>3371</v>
      </c>
      <c r="L1463" s="10"/>
    </row>
    <row r="1464" spans="1:12" x14ac:dyDescent="0.3">
      <c r="A1464">
        <v>608034</v>
      </c>
      <c r="B1464" t="s">
        <v>2281</v>
      </c>
      <c r="C1464" t="s">
        <v>4400</v>
      </c>
      <c r="D1464" t="s">
        <v>4400</v>
      </c>
      <c r="E1464" t="s">
        <v>4400</v>
      </c>
      <c r="F1464" s="15" t="str">
        <f>VLOOKUP(A1464,'[1]Coordinates cleaned'!$A:$I,9,0)</f>
        <v>Netis</v>
      </c>
      <c r="G1464" s="15" t="str">
        <f>VLOOKUP(A1464,'[1]Coordinates cleaned'!$A:$J,10,0)</f>
        <v>Samuel Naseke</v>
      </c>
      <c r="H1464" s="9" t="s">
        <v>3669</v>
      </c>
      <c r="I1464">
        <f>VLOOKUP(A1464,'[1]Coordinates cleaned'!$A:$G,7,0)</f>
        <v>0.70298499999999997</v>
      </c>
      <c r="J1464">
        <f>VLOOKUP(A1464,'[1]Coordinates cleaned'!$A:$H,8,0)</f>
        <v>33.025709999999997</v>
      </c>
      <c r="K1464" s="10" t="s">
        <v>3371</v>
      </c>
      <c r="L1464" s="10"/>
    </row>
    <row r="1465" spans="1:12" x14ac:dyDescent="0.3">
      <c r="A1465">
        <v>605581</v>
      </c>
      <c r="B1465" t="s">
        <v>794</v>
      </c>
      <c r="C1465" t="s">
        <v>4400</v>
      </c>
      <c r="D1465" t="s">
        <v>4400</v>
      </c>
      <c r="E1465" t="s">
        <v>4400</v>
      </c>
      <c r="F1465" s="15" t="str">
        <f>VLOOKUP(A1465,'[1]Coordinates cleaned'!$A:$I,9,0)</f>
        <v>I-Engineering</v>
      </c>
      <c r="G1465" s="15" t="str">
        <f>VLOOKUP(A1465,'[1]Coordinates cleaned'!$A:$J,10,0)</f>
        <v>Robert Otim</v>
      </c>
      <c r="H1465" s="9" t="s">
        <v>3368</v>
      </c>
      <c r="I1465">
        <f>VLOOKUP(A1465,'[1]Coordinates cleaned'!$A:$G,7,0)</f>
        <v>0.71954700000000005</v>
      </c>
      <c r="J1465">
        <f>VLOOKUP(A1465,'[1]Coordinates cleaned'!$A:$H,8,0)</f>
        <v>32.531046400000001</v>
      </c>
      <c r="K1465" s="10" t="s">
        <v>3371</v>
      </c>
      <c r="L1465" s="10"/>
    </row>
    <row r="1466" spans="1:12" x14ac:dyDescent="0.3">
      <c r="A1466">
        <v>605397</v>
      </c>
      <c r="B1466" t="s">
        <v>3874</v>
      </c>
      <c r="C1466" t="s">
        <v>4400</v>
      </c>
      <c r="D1466" t="s">
        <v>4400</v>
      </c>
      <c r="E1466" t="s">
        <v>4400</v>
      </c>
      <c r="F1466" s="15" t="str">
        <f>VLOOKUP(A1466,'[1]Coordinates cleaned'!$A:$I,9,0)</f>
        <v>Camusat</v>
      </c>
      <c r="G1466" s="15" t="str">
        <f>VLOOKUP(A1466,'[1]Coordinates cleaned'!$A:$J,10,0)</f>
        <v>M Patrick Kalibbala</v>
      </c>
      <c r="H1466" s="9" t="s">
        <v>3367</v>
      </c>
      <c r="I1466">
        <f>VLOOKUP(A1466,'[1]Coordinates cleaned'!$A:$G,7,0)</f>
        <v>-8.0518500000000007E-2</v>
      </c>
      <c r="J1466">
        <f>VLOOKUP(A1466,'[1]Coordinates cleaned'!$A:$H,8,0)</f>
        <v>31.761174499999999</v>
      </c>
      <c r="K1466" s="10" t="s">
        <v>3371</v>
      </c>
      <c r="L1466" s="10"/>
    </row>
    <row r="1467" spans="1:12" x14ac:dyDescent="0.3">
      <c r="A1467">
        <v>701718</v>
      </c>
      <c r="B1467" t="s">
        <v>3610</v>
      </c>
      <c r="C1467" t="s">
        <v>4400</v>
      </c>
      <c r="D1467" t="s">
        <v>4400</v>
      </c>
      <c r="E1467" t="s">
        <v>4400</v>
      </c>
      <c r="F1467" s="15" t="str">
        <f>VLOOKUP(A1467,'[1]Coordinates cleaned'!$A:$I,9,0)</f>
        <v>I-Engineering</v>
      </c>
      <c r="G1467" s="15" t="str">
        <f>VLOOKUP(A1467,'[1]Coordinates cleaned'!$A:$J,10,0)</f>
        <v>Robert Otim</v>
      </c>
      <c r="H1467" s="9" t="s">
        <v>3368</v>
      </c>
      <c r="I1467">
        <f>VLOOKUP(A1467,'[1]Coordinates cleaned'!$A:$G,7,0)</f>
        <v>0.82172330000000005</v>
      </c>
      <c r="J1467">
        <f>VLOOKUP(A1467,'[1]Coordinates cleaned'!$A:$H,8,0)</f>
        <v>32.453088299999997</v>
      </c>
      <c r="K1467" s="10" t="s">
        <v>3371</v>
      </c>
      <c r="L1467" s="10"/>
    </row>
    <row r="1468" spans="1:12" x14ac:dyDescent="0.3">
      <c r="A1468">
        <v>607276</v>
      </c>
      <c r="B1468" t="s">
        <v>213</v>
      </c>
      <c r="C1468" t="s">
        <v>4400</v>
      </c>
      <c r="D1468" t="s">
        <v>4400</v>
      </c>
      <c r="E1468" t="s">
        <v>4400</v>
      </c>
      <c r="F1468" s="15" t="str">
        <f>VLOOKUP(A1468,'[1]Coordinates cleaned'!$A:$I,9,0)</f>
        <v>Netis</v>
      </c>
      <c r="G1468" s="15" t="str">
        <f>VLOOKUP(A1468,'[1]Coordinates cleaned'!$A:$J,10,0)</f>
        <v>Benbridge Mulongo</v>
      </c>
      <c r="H1468" s="9" t="s">
        <v>3669</v>
      </c>
      <c r="I1468">
        <f>VLOOKUP(A1468,'[1]Coordinates cleaned'!$A:$G,7,0)</f>
        <v>0.37077090000000001</v>
      </c>
      <c r="J1468">
        <f>VLOOKUP(A1468,'[1]Coordinates cleaned'!$A:$H,8,0)</f>
        <v>32.599982900000001</v>
      </c>
      <c r="K1468" s="10" t="s">
        <v>3371</v>
      </c>
      <c r="L1468" s="10"/>
    </row>
    <row r="1469" spans="1:12" x14ac:dyDescent="0.3">
      <c r="A1469">
        <v>701736</v>
      </c>
      <c r="B1469" t="s">
        <v>3653</v>
      </c>
      <c r="C1469" t="s">
        <v>4400</v>
      </c>
      <c r="D1469" t="s">
        <v>4400</v>
      </c>
      <c r="E1469" t="s">
        <v>4400</v>
      </c>
      <c r="F1469" s="15" t="str">
        <f>VLOOKUP(A1469,'[1]Coordinates cleaned'!$A:$I,9,0)</f>
        <v>Camusat</v>
      </c>
      <c r="G1469" s="15" t="str">
        <f>VLOOKUP(A1469,'[1]Coordinates cleaned'!$A:$J,10,0)</f>
        <v>Abu Kasamba</v>
      </c>
      <c r="H1469" s="9" t="s">
        <v>3367</v>
      </c>
      <c r="I1469">
        <f>VLOOKUP(A1469,'[1]Coordinates cleaned'!$A:$G,7,0)</f>
        <v>0.17478630000000001</v>
      </c>
      <c r="J1469">
        <f>VLOOKUP(A1469,'[1]Coordinates cleaned'!$A:$H,8,0)</f>
        <v>32.515866000000003</v>
      </c>
      <c r="K1469" s="10" t="s">
        <v>3371</v>
      </c>
      <c r="L1469" s="10"/>
    </row>
    <row r="1470" spans="1:12" x14ac:dyDescent="0.3">
      <c r="A1470">
        <v>609395</v>
      </c>
      <c r="B1470" t="s">
        <v>2640</v>
      </c>
      <c r="C1470" t="s">
        <v>4400</v>
      </c>
      <c r="D1470" t="s">
        <v>4400</v>
      </c>
      <c r="E1470" t="s">
        <v>4400</v>
      </c>
      <c r="F1470" s="15" t="str">
        <f>VLOOKUP(A1470,'[1]Coordinates cleaned'!$A:$I,9,0)</f>
        <v>Camusat</v>
      </c>
      <c r="G1470" s="15" t="str">
        <f>VLOOKUP(A1470,'[1]Coordinates cleaned'!$A:$J,10,0)</f>
        <v>Denis Masaba</v>
      </c>
      <c r="H1470" s="9" t="s">
        <v>3367</v>
      </c>
      <c r="I1470">
        <f>VLOOKUP(A1470,'[1]Coordinates cleaned'!$A:$G,7,0)</f>
        <v>-1.0607978</v>
      </c>
      <c r="J1470">
        <f>VLOOKUP(A1470,'[1]Coordinates cleaned'!$A:$H,8,0)</f>
        <v>30.048627199999999</v>
      </c>
      <c r="K1470" s="10" t="s">
        <v>3371</v>
      </c>
      <c r="L1470" s="10"/>
    </row>
    <row r="1471" spans="1:12" x14ac:dyDescent="0.3">
      <c r="A1471">
        <v>607178</v>
      </c>
      <c r="B1471" t="s">
        <v>2048</v>
      </c>
      <c r="C1471" t="s">
        <v>4400</v>
      </c>
      <c r="D1471" t="s">
        <v>4400</v>
      </c>
      <c r="E1471" t="s">
        <v>4400</v>
      </c>
      <c r="F1471" s="15" t="str">
        <f>VLOOKUP(A1471,'[1]Coordinates cleaned'!$A:$I,9,0)</f>
        <v>Camusat</v>
      </c>
      <c r="G1471" s="15" t="str">
        <f>VLOOKUP(A1471,'[1]Coordinates cleaned'!$A:$J,10,0)</f>
        <v>M Patrick Kalibbala</v>
      </c>
      <c r="H1471" s="9" t="s">
        <v>3367</v>
      </c>
      <c r="I1471">
        <f>VLOOKUP(A1471,'[1]Coordinates cleaned'!$A:$G,7,0)</f>
        <v>0.14166319999999999</v>
      </c>
      <c r="J1471">
        <f>VLOOKUP(A1471,'[1]Coordinates cleaned'!$A:$H,8,0)</f>
        <v>32.231445999999998</v>
      </c>
      <c r="K1471" s="10" t="s">
        <v>3371</v>
      </c>
      <c r="L1471" s="10"/>
    </row>
    <row r="1472" spans="1:12" x14ac:dyDescent="0.3">
      <c r="A1472">
        <v>701038</v>
      </c>
      <c r="B1472" t="s">
        <v>3187</v>
      </c>
      <c r="C1472" t="s">
        <v>4400</v>
      </c>
      <c r="D1472" t="s">
        <v>4400</v>
      </c>
      <c r="E1472" t="s">
        <v>4400</v>
      </c>
      <c r="F1472" s="15" t="str">
        <f>VLOOKUP(A1472,'[1]Coordinates cleaned'!$A:$I,9,0)</f>
        <v>Netis</v>
      </c>
      <c r="G1472" s="15" t="str">
        <f>VLOOKUP(A1472,'[1]Coordinates cleaned'!$A:$J,10,0)</f>
        <v>Jude Musana</v>
      </c>
      <c r="H1472" s="9" t="s">
        <v>3669</v>
      </c>
      <c r="I1472">
        <f>VLOOKUP(A1472,'[1]Coordinates cleaned'!$A:$G,7,0)</f>
        <v>1.0771997</v>
      </c>
      <c r="J1472">
        <f>VLOOKUP(A1472,'[1]Coordinates cleaned'!$A:$H,8,0)</f>
        <v>34.179237499999999</v>
      </c>
      <c r="K1472" s="10" t="s">
        <v>3371</v>
      </c>
      <c r="L1472" s="10"/>
    </row>
    <row r="1473" spans="1:13" x14ac:dyDescent="0.3">
      <c r="A1473">
        <v>605506</v>
      </c>
      <c r="B1473" t="s">
        <v>670</v>
      </c>
      <c r="C1473" t="s">
        <v>4400</v>
      </c>
      <c r="D1473" t="s">
        <v>4400</v>
      </c>
      <c r="E1473" t="s">
        <v>4400</v>
      </c>
      <c r="F1473" s="15" t="str">
        <f>VLOOKUP(A1473,'[1]Coordinates cleaned'!$A:$I,9,0)</f>
        <v>Netis</v>
      </c>
      <c r="G1473" s="15" t="str">
        <f>VLOOKUP(A1473,'[1]Coordinates cleaned'!$A:$J,10,0)</f>
        <v>Jude Musana</v>
      </c>
      <c r="H1473" s="9" t="s">
        <v>3669</v>
      </c>
      <c r="I1473">
        <f>VLOOKUP(A1473,'[1]Coordinates cleaned'!$A:$G,7,0)</f>
        <v>1.46630225</v>
      </c>
      <c r="J1473">
        <f>VLOOKUP(A1473,'[1]Coordinates cleaned'!$A:$H,8,0)</f>
        <v>34.819905599999998</v>
      </c>
      <c r="K1473" s="10" t="s">
        <v>3371</v>
      </c>
      <c r="L1473" s="10"/>
    </row>
    <row r="1474" spans="1:13" x14ac:dyDescent="0.3">
      <c r="A1474">
        <v>608661</v>
      </c>
      <c r="B1474" t="s">
        <v>1880</v>
      </c>
      <c r="C1474" t="s">
        <v>4400</v>
      </c>
      <c r="D1474" t="s">
        <v>4400</v>
      </c>
      <c r="E1474" t="s">
        <v>4400</v>
      </c>
      <c r="F1474" s="15" t="str">
        <f>VLOOKUP(A1474,'[1]Coordinates cleaned'!$A:$I,9,0)</f>
        <v>I-Engineering</v>
      </c>
      <c r="G1474" s="15" t="str">
        <f>VLOOKUP(A1474,'[1]Coordinates cleaned'!$A:$J,10,0)</f>
        <v>Moses Kaganda</v>
      </c>
      <c r="H1474" s="9" t="s">
        <v>3368</v>
      </c>
      <c r="I1474">
        <f>VLOOKUP(A1474,'[1]Coordinates cleaned'!$A:$G,7,0)</f>
        <v>3.3600956000000002</v>
      </c>
      <c r="J1474">
        <f>VLOOKUP(A1474,'[1]Coordinates cleaned'!$A:$H,8,0)</f>
        <v>31.8431912</v>
      </c>
      <c r="K1474" s="10" t="s">
        <v>3371</v>
      </c>
      <c r="L1474" s="10"/>
    </row>
    <row r="1475" spans="1:13" x14ac:dyDescent="0.3">
      <c r="A1475">
        <v>605118</v>
      </c>
      <c r="B1475" t="s">
        <v>161</v>
      </c>
      <c r="C1475" t="s">
        <v>4400</v>
      </c>
      <c r="D1475" t="s">
        <v>4400</v>
      </c>
      <c r="E1475" t="s">
        <v>4400</v>
      </c>
      <c r="F1475" s="15" t="str">
        <f>VLOOKUP(A1475,'[1]Coordinates cleaned'!$A:$I,9,0)</f>
        <v>I-Engineering</v>
      </c>
      <c r="G1475" s="15" t="str">
        <f>VLOOKUP(A1475,'[1]Coordinates cleaned'!$A:$J,10,0)</f>
        <v>Joash Lubwama</v>
      </c>
      <c r="H1475" s="9" t="s">
        <v>3368</v>
      </c>
      <c r="I1475">
        <f>VLOOKUP(A1475,'[1]Coordinates cleaned'!$A:$G,7,0)</f>
        <v>0.31495620000000002</v>
      </c>
      <c r="J1475">
        <f>VLOOKUP(A1475,'[1]Coordinates cleaned'!$A:$H,8,0)</f>
        <v>32.574781899999998</v>
      </c>
      <c r="K1475" s="10" t="s">
        <v>3371</v>
      </c>
      <c r="L1475" s="10"/>
    </row>
    <row r="1476" spans="1:13" x14ac:dyDescent="0.3">
      <c r="A1476">
        <v>606131</v>
      </c>
      <c r="B1476" t="s">
        <v>1115</v>
      </c>
      <c r="C1476" t="s">
        <v>4400</v>
      </c>
      <c r="D1476" t="s">
        <v>4400</v>
      </c>
      <c r="E1476" t="s">
        <v>4400</v>
      </c>
      <c r="F1476" s="15" t="str">
        <f>VLOOKUP(A1476,'[1]Coordinates cleaned'!$A:$I,9,0)</f>
        <v>Netis</v>
      </c>
      <c r="G1476" s="15" t="str">
        <f>VLOOKUP(A1476,'[1]Coordinates cleaned'!$A:$J,10,0)</f>
        <v>Samuel Naseke</v>
      </c>
      <c r="H1476" s="9" t="s">
        <v>3669</v>
      </c>
      <c r="I1476">
        <f>VLOOKUP(A1476,'[1]Coordinates cleaned'!$A:$G,7,0)</f>
        <v>0.431726</v>
      </c>
      <c r="J1476">
        <f>VLOOKUP(A1476,'[1]Coordinates cleaned'!$A:$H,8,0)</f>
        <v>33.139184</v>
      </c>
      <c r="K1476" s="10" t="s">
        <v>3371</v>
      </c>
      <c r="L1476" s="10"/>
    </row>
    <row r="1477" spans="1:13" x14ac:dyDescent="0.3">
      <c r="A1477">
        <v>605209</v>
      </c>
      <c r="B1477" t="s">
        <v>265</v>
      </c>
      <c r="C1477" t="s">
        <v>4400</v>
      </c>
      <c r="D1477" t="s">
        <v>4400</v>
      </c>
      <c r="E1477" t="s">
        <v>4400</v>
      </c>
      <c r="F1477" s="15" t="str">
        <f>VLOOKUP(A1477,'[1]Coordinates cleaned'!$A:$I,9,0)</f>
        <v>Camusat</v>
      </c>
      <c r="G1477" s="15" t="str">
        <f>VLOOKUP(A1477,'[1]Coordinates cleaned'!$A:$J,10,0)</f>
        <v>Stephen Rwabwogo</v>
      </c>
      <c r="H1477" s="9" t="s">
        <v>3367</v>
      </c>
      <c r="I1477">
        <f>VLOOKUP(A1477,'[1]Coordinates cleaned'!$A:$G,7,0)</f>
        <v>0.94634333333333298</v>
      </c>
      <c r="J1477">
        <f>VLOOKUP(A1477,'[1]Coordinates cleaned'!$A:$H,8,0)</f>
        <v>30.806159999999998</v>
      </c>
      <c r="K1477" s="10" t="s">
        <v>3371</v>
      </c>
      <c r="L1477" s="10"/>
    </row>
    <row r="1478" spans="1:13" x14ac:dyDescent="0.3">
      <c r="A1478">
        <v>608213</v>
      </c>
      <c r="B1478" t="s">
        <v>904</v>
      </c>
      <c r="C1478" t="s">
        <v>4400</v>
      </c>
      <c r="D1478" t="s">
        <v>4400</v>
      </c>
      <c r="E1478" t="s">
        <v>4400</v>
      </c>
      <c r="F1478" s="15" t="str">
        <f>VLOOKUP(A1478,'[1]Coordinates cleaned'!$A:$I,9,0)</f>
        <v>Netis</v>
      </c>
      <c r="G1478" s="15" t="str">
        <f>VLOOKUP(A1478,'[1]Coordinates cleaned'!$A:$J,10,0)</f>
        <v>Jude Musana</v>
      </c>
      <c r="H1478" s="9" t="s">
        <v>3669</v>
      </c>
      <c r="I1478">
        <f>VLOOKUP(A1478,'[1]Coordinates cleaned'!$A:$G,7,0)</f>
        <v>1.02053833333333</v>
      </c>
      <c r="J1478">
        <f>VLOOKUP(A1478,'[1]Coordinates cleaned'!$A:$H,8,0)</f>
        <v>34.178528333333297</v>
      </c>
      <c r="K1478" s="10" t="s">
        <v>3371</v>
      </c>
      <c r="L1478" s="10"/>
    </row>
    <row r="1479" spans="1:13" x14ac:dyDescent="0.3">
      <c r="A1479">
        <v>607462</v>
      </c>
      <c r="B1479" t="s">
        <v>55</v>
      </c>
      <c r="C1479" t="s">
        <v>4400</v>
      </c>
      <c r="D1479" t="s">
        <v>4400</v>
      </c>
      <c r="E1479" t="s">
        <v>4400</v>
      </c>
      <c r="F1479" s="15" t="str">
        <f>VLOOKUP(A1479,'[1]Coordinates cleaned'!$A:$I,9,0)</f>
        <v>Netis</v>
      </c>
      <c r="G1479" s="15" t="str">
        <f>VLOOKUP(A1479,'[1]Coordinates cleaned'!$A:$J,10,0)</f>
        <v>Samuel Naseke</v>
      </c>
      <c r="H1479" s="9" t="s">
        <v>3669</v>
      </c>
      <c r="I1479">
        <f>VLOOKUP(A1479,'[1]Coordinates cleaned'!$A:$G,7,0)</f>
        <v>0.35926570000000002</v>
      </c>
      <c r="J1479">
        <f>VLOOKUP(A1479,'[1]Coordinates cleaned'!$A:$H,8,0)</f>
        <v>32.747065599999999</v>
      </c>
      <c r="K1479" s="10" t="s">
        <v>3371</v>
      </c>
      <c r="L1479" s="10"/>
    </row>
    <row r="1480" spans="1:13" x14ac:dyDescent="0.3">
      <c r="A1480">
        <v>605502</v>
      </c>
      <c r="B1480" t="s">
        <v>667</v>
      </c>
      <c r="C1480" t="s">
        <v>4400</v>
      </c>
      <c r="D1480" t="s">
        <v>4400</v>
      </c>
      <c r="E1480" t="s">
        <v>4400</v>
      </c>
      <c r="F1480" s="15" t="str">
        <f>VLOOKUP(A1480,'[1]Coordinates cleaned'!$A:$I,9,0)</f>
        <v>I-Engineering</v>
      </c>
      <c r="G1480" s="15" t="str">
        <f>VLOOKUP(A1480,'[1]Coordinates cleaned'!$A:$J,10,0)</f>
        <v>Joash Lubwama</v>
      </c>
      <c r="H1480" s="9" t="s">
        <v>3368</v>
      </c>
      <c r="I1480">
        <f>VLOOKUP(A1480,'[1]Coordinates cleaned'!$A:$G,7,0)</f>
        <v>0.31512469999999998</v>
      </c>
      <c r="J1480">
        <f>VLOOKUP(A1480,'[1]Coordinates cleaned'!$A:$H,8,0)</f>
        <v>32.572459299999998</v>
      </c>
      <c r="K1480" s="10" t="s">
        <v>3371</v>
      </c>
      <c r="L1480" s="10"/>
    </row>
    <row r="1481" spans="1:13" x14ac:dyDescent="0.3">
      <c r="A1481">
        <v>606029</v>
      </c>
      <c r="B1481" t="s">
        <v>150</v>
      </c>
      <c r="C1481" t="s">
        <v>4400</v>
      </c>
      <c r="D1481" t="s">
        <v>4400</v>
      </c>
      <c r="E1481" t="s">
        <v>4400</v>
      </c>
      <c r="F1481" s="15" t="str">
        <f>VLOOKUP(A1481,'[1]Coordinates cleaned'!$A:$I,9,0)</f>
        <v>I-Engineering</v>
      </c>
      <c r="G1481" s="15" t="str">
        <f>VLOOKUP(A1481,'[1]Coordinates cleaned'!$A:$J,10,0)</f>
        <v>Latima Musoke</v>
      </c>
      <c r="H1481" s="9" t="s">
        <v>3368</v>
      </c>
      <c r="I1481">
        <f>VLOOKUP(A1481,'[1]Coordinates cleaned'!$A:$G,7,0)</f>
        <v>1.3204658</v>
      </c>
      <c r="J1481">
        <f>VLOOKUP(A1481,'[1]Coordinates cleaned'!$A:$H,8,0)</f>
        <v>30.891718000000001</v>
      </c>
      <c r="K1481" s="10" t="s">
        <v>3371</v>
      </c>
      <c r="L1481" s="10"/>
    </row>
    <row r="1482" spans="1:13" x14ac:dyDescent="0.3">
      <c r="A1482">
        <v>609060</v>
      </c>
      <c r="B1482" t="s">
        <v>1769</v>
      </c>
      <c r="C1482" t="s">
        <v>4400</v>
      </c>
      <c r="D1482" t="s">
        <v>4400</v>
      </c>
      <c r="E1482" t="s">
        <v>4400</v>
      </c>
      <c r="F1482" s="15" t="str">
        <f>VLOOKUP(A1482,'[1]Coordinates cleaned'!$A:$I,9,0)</f>
        <v>Camusat</v>
      </c>
      <c r="G1482" s="15" t="str">
        <f>VLOOKUP(A1482,'[1]Coordinates cleaned'!$A:$J,10,0)</f>
        <v>Stephen Rwabwogo</v>
      </c>
      <c r="H1482" s="9" t="s">
        <v>3367</v>
      </c>
      <c r="I1482">
        <f>VLOOKUP(A1482,'[1]Coordinates cleaned'!$A:$G,7,0)</f>
        <v>0.6512867</v>
      </c>
      <c r="J1482">
        <f>VLOOKUP(A1482,'[1]Coordinates cleaned'!$A:$H,8,0)</f>
        <v>30.260163299999999</v>
      </c>
      <c r="K1482" s="10" t="s">
        <v>3371</v>
      </c>
      <c r="L1482" s="10"/>
    </row>
    <row r="1483" spans="1:13" x14ac:dyDescent="0.3">
      <c r="A1483">
        <v>606470</v>
      </c>
      <c r="B1483" t="s">
        <v>3875</v>
      </c>
      <c r="C1483" t="s">
        <v>4400</v>
      </c>
      <c r="D1483" t="s">
        <v>4400</v>
      </c>
      <c r="E1483" t="s">
        <v>4400</v>
      </c>
      <c r="F1483" s="15" t="str">
        <f>VLOOKUP(A1483,'[1]Coordinates cleaned'!$A:$I,9,0)</f>
        <v>Netis</v>
      </c>
      <c r="G1483" s="15" t="str">
        <f>VLOOKUP(A1483,'[1]Coordinates cleaned'!$A:$J,10,0)</f>
        <v>Benbridge Mulongo</v>
      </c>
      <c r="H1483" s="9" t="s">
        <v>3669</v>
      </c>
      <c r="I1483">
        <f>VLOOKUP(A1483,'[1]Coordinates cleaned'!$A:$G,7,0)</f>
        <v>0.35021580000000002</v>
      </c>
      <c r="J1483">
        <f>VLOOKUP(A1483,'[1]Coordinates cleaned'!$A:$H,8,0)</f>
        <v>32.6364722</v>
      </c>
      <c r="K1483" s="10" t="s">
        <v>3371</v>
      </c>
      <c r="L1483" s="10"/>
    </row>
    <row r="1484" spans="1:13" x14ac:dyDescent="0.3">
      <c r="A1484">
        <v>701142</v>
      </c>
      <c r="B1484" t="s">
        <v>1778</v>
      </c>
      <c r="C1484" t="s">
        <v>4400</v>
      </c>
      <c r="D1484" t="s">
        <v>4400</v>
      </c>
      <c r="E1484" t="s">
        <v>4400</v>
      </c>
      <c r="F1484" s="15" t="str">
        <f>VLOOKUP(A1484,'[1]Coordinates cleaned'!$A:$I,9,0)</f>
        <v>Camusat</v>
      </c>
      <c r="G1484" s="15" t="str">
        <f>VLOOKUP(A1484,'[1]Coordinates cleaned'!$A:$J,10,0)</f>
        <v>Stephen Rwabwogo</v>
      </c>
      <c r="H1484" s="9" t="s">
        <v>3367</v>
      </c>
      <c r="I1484">
        <f>VLOOKUP(A1484,'[1]Coordinates cleaned'!$A:$G,7,0)</f>
        <v>0.4940022</v>
      </c>
      <c r="J1484">
        <f>VLOOKUP(A1484,'[1]Coordinates cleaned'!$A:$H,8,0)</f>
        <v>30.2242453</v>
      </c>
      <c r="K1484" s="10" t="s">
        <v>3371</v>
      </c>
      <c r="L1484" s="10"/>
    </row>
    <row r="1485" spans="1:13" x14ac:dyDescent="0.3">
      <c r="A1485">
        <v>609207</v>
      </c>
      <c r="B1485" t="s">
        <v>484</v>
      </c>
      <c r="C1485" t="s">
        <v>4400</v>
      </c>
      <c r="D1485" t="s">
        <v>4400</v>
      </c>
      <c r="E1485" t="s">
        <v>4400</v>
      </c>
      <c r="F1485" s="15" t="s">
        <v>4312</v>
      </c>
      <c r="G1485" s="15" t="str">
        <f>VLOOKUP(A1485,'[1]Coordinates cleaned'!$A:$J,10,0)</f>
        <v>Christopher Alituha</v>
      </c>
      <c r="H1485" s="9" t="s">
        <v>3367</v>
      </c>
      <c r="I1485">
        <f>VLOOKUP(A1485,'[1]Coordinates cleaned'!$A:$G,7,0)</f>
        <v>1.1939279</v>
      </c>
      <c r="J1485">
        <f>VLOOKUP(A1485,'[1]Coordinates cleaned'!$A:$H,8,0)</f>
        <v>31.8171915</v>
      </c>
      <c r="K1485" s="10" t="s">
        <v>3371</v>
      </c>
      <c r="L1485" s="10"/>
      <c r="M1485" t="str">
        <f>VLOOKUP(A1485,'CAM to IENG'!A:O,15,0)</f>
        <v>CAM_to_IENG</v>
      </c>
    </row>
    <row r="1486" spans="1:13" x14ac:dyDescent="0.3">
      <c r="A1486">
        <v>609932</v>
      </c>
      <c r="B1486" t="s">
        <v>3086</v>
      </c>
      <c r="C1486" t="s">
        <v>4400</v>
      </c>
      <c r="D1486" t="s">
        <v>4400</v>
      </c>
      <c r="E1486" t="s">
        <v>4400</v>
      </c>
      <c r="F1486" s="15" t="str">
        <f>VLOOKUP(A1486,'[1]Coordinates cleaned'!$A:$I,9,0)</f>
        <v>Netis</v>
      </c>
      <c r="G1486" s="15" t="str">
        <f>VLOOKUP(A1486,'[1]Coordinates cleaned'!$A:$J,10,0)</f>
        <v>Samuel Naseke</v>
      </c>
      <c r="H1486" s="9" t="s">
        <v>3669</v>
      </c>
      <c r="I1486">
        <f>VLOOKUP(A1486,'[1]Coordinates cleaned'!$A:$G,7,0)</f>
        <v>0.369975</v>
      </c>
      <c r="J1486">
        <f>VLOOKUP(A1486,'[1]Coordinates cleaned'!$A:$H,8,0)</f>
        <v>32.784730000000003</v>
      </c>
      <c r="K1486" s="10" t="s">
        <v>3371</v>
      </c>
      <c r="L1486" s="10"/>
    </row>
    <row r="1487" spans="1:13" x14ac:dyDescent="0.3">
      <c r="A1487">
        <v>605233</v>
      </c>
      <c r="B1487" t="s">
        <v>3876</v>
      </c>
      <c r="C1487" t="s">
        <v>4400</v>
      </c>
      <c r="D1487" t="s">
        <v>4400</v>
      </c>
      <c r="E1487" t="s">
        <v>4400</v>
      </c>
      <c r="F1487" s="15" t="str">
        <f>VLOOKUP(A1487,'[1]Coordinates cleaned'!$A:$I,9,0)</f>
        <v>Netis</v>
      </c>
      <c r="G1487" s="15" t="str">
        <f>VLOOKUP(A1487,'[1]Coordinates cleaned'!$A:$J,10,0)</f>
        <v>Paul Mbabazi</v>
      </c>
      <c r="H1487" s="9" t="s">
        <v>3669</v>
      </c>
      <c r="I1487">
        <f>VLOOKUP(A1487,'[1]Coordinates cleaned'!$A:$G,7,0)</f>
        <v>0.29441689999999998</v>
      </c>
      <c r="J1487">
        <f>VLOOKUP(A1487,'[1]Coordinates cleaned'!$A:$H,8,0)</f>
        <v>32.655011700000003</v>
      </c>
      <c r="K1487" s="10" t="s">
        <v>3371</v>
      </c>
      <c r="L1487" s="10"/>
    </row>
    <row r="1488" spans="1:13" x14ac:dyDescent="0.3">
      <c r="A1488">
        <v>701724</v>
      </c>
      <c r="B1488" t="s">
        <v>3651</v>
      </c>
      <c r="C1488" t="s">
        <v>4400</v>
      </c>
      <c r="D1488" t="s">
        <v>4400</v>
      </c>
      <c r="E1488" t="s">
        <v>4400</v>
      </c>
      <c r="F1488" s="15" t="str">
        <f>VLOOKUP(A1488,'[1]Coordinates cleaned'!$A:$I,9,0)</f>
        <v>Netis</v>
      </c>
      <c r="G1488" s="15" t="str">
        <f>VLOOKUP(A1488,'[1]Coordinates cleaned'!$A:$J,10,0)</f>
        <v>Paul Mbabazi</v>
      </c>
      <c r="H1488" s="9" t="s">
        <v>3669</v>
      </c>
      <c r="I1488">
        <f>VLOOKUP(A1488,'[1]Coordinates cleaned'!$A:$G,7,0)</f>
        <v>0.28923399999999999</v>
      </c>
      <c r="J1488">
        <f>VLOOKUP(A1488,'[1]Coordinates cleaned'!$A:$H,8,0)</f>
        <v>32.582736400000002</v>
      </c>
      <c r="K1488" s="10" t="s">
        <v>3371</v>
      </c>
      <c r="L1488" s="10"/>
    </row>
    <row r="1489" spans="1:12" x14ac:dyDescent="0.3">
      <c r="A1489">
        <v>606818</v>
      </c>
      <c r="B1489" t="s">
        <v>1567</v>
      </c>
      <c r="C1489" t="s">
        <v>4400</v>
      </c>
      <c r="D1489" t="s">
        <v>4400</v>
      </c>
      <c r="E1489" t="s">
        <v>4400</v>
      </c>
      <c r="F1489" s="15" t="str">
        <f>VLOOKUP(A1489,'[1]Coordinates cleaned'!$A:$I,9,0)</f>
        <v>I-Engineering</v>
      </c>
      <c r="G1489" s="15" t="str">
        <f>VLOOKUP(A1489,'[1]Coordinates cleaned'!$A:$J,10,0)</f>
        <v>Joash Lubwama</v>
      </c>
      <c r="H1489" s="9" t="s">
        <v>3368</v>
      </c>
      <c r="I1489">
        <f>VLOOKUP(A1489,'[1]Coordinates cleaned'!$A:$G,7,0)</f>
        <v>0.3947985</v>
      </c>
      <c r="J1489">
        <f>VLOOKUP(A1489,'[1]Coordinates cleaned'!$A:$H,8,0)</f>
        <v>32.533441500000002</v>
      </c>
      <c r="K1489" s="10" t="s">
        <v>3371</v>
      </c>
      <c r="L1489" s="10"/>
    </row>
    <row r="1490" spans="1:12" x14ac:dyDescent="0.3">
      <c r="A1490">
        <v>605330</v>
      </c>
      <c r="B1490" t="s">
        <v>393</v>
      </c>
      <c r="C1490" t="s">
        <v>4400</v>
      </c>
      <c r="D1490" t="s">
        <v>4400</v>
      </c>
      <c r="E1490" t="s">
        <v>4400</v>
      </c>
      <c r="F1490" s="15" t="str">
        <f>VLOOKUP(A1490,'[1]Coordinates cleaned'!$A:$I,9,0)</f>
        <v>I-Engineering</v>
      </c>
      <c r="G1490" s="15" t="str">
        <f>VLOOKUP(A1490,'[1]Coordinates cleaned'!$A:$J,10,0)</f>
        <v>Robert Otim</v>
      </c>
      <c r="H1490" s="9" t="s">
        <v>3368</v>
      </c>
      <c r="I1490">
        <f>VLOOKUP(A1490,'[1]Coordinates cleaned'!$A:$G,7,0)</f>
        <v>0.67638670000000001</v>
      </c>
      <c r="J1490">
        <f>VLOOKUP(A1490,'[1]Coordinates cleaned'!$A:$H,8,0)</f>
        <v>32.704045000000001</v>
      </c>
      <c r="K1490" s="10" t="s">
        <v>3371</v>
      </c>
      <c r="L1490" s="10"/>
    </row>
    <row r="1491" spans="1:12" x14ac:dyDescent="0.3">
      <c r="A1491">
        <v>701011</v>
      </c>
      <c r="B1491" t="s">
        <v>3184</v>
      </c>
      <c r="C1491" t="s">
        <v>4400</v>
      </c>
      <c r="D1491" t="s">
        <v>4400</v>
      </c>
      <c r="E1491" t="s">
        <v>4400</v>
      </c>
      <c r="F1491" s="15" t="str">
        <f>VLOOKUP(A1491,'[1]Coordinates cleaned'!$A:$I,9,0)</f>
        <v>Camusat</v>
      </c>
      <c r="G1491" s="15" t="str">
        <f>VLOOKUP(A1491,'[1]Coordinates cleaned'!$A:$J,10,0)</f>
        <v>Thomasi Seruyange</v>
      </c>
      <c r="H1491" s="9" t="s">
        <v>3367</v>
      </c>
      <c r="I1491">
        <f>VLOOKUP(A1491,'[1]Coordinates cleaned'!$A:$G,7,0)</f>
        <v>-0.59434984000000002</v>
      </c>
      <c r="J1491">
        <f>VLOOKUP(A1491,'[1]Coordinates cleaned'!$A:$H,8,0)</f>
        <v>30.658749920000002</v>
      </c>
      <c r="K1491" s="10" t="s">
        <v>3371</v>
      </c>
      <c r="L1491" s="10"/>
    </row>
    <row r="1492" spans="1:12" x14ac:dyDescent="0.3">
      <c r="A1492">
        <v>608690</v>
      </c>
      <c r="B1492" t="s">
        <v>2575</v>
      </c>
      <c r="C1492" t="s">
        <v>4400</v>
      </c>
      <c r="D1492" t="s">
        <v>4400</v>
      </c>
      <c r="E1492" t="s">
        <v>4400</v>
      </c>
      <c r="F1492" s="15" t="str">
        <f>VLOOKUP(A1492,'[1]Coordinates cleaned'!$A:$I,9,0)</f>
        <v>I-Engineering</v>
      </c>
      <c r="G1492" s="15" t="str">
        <f>VLOOKUP(A1492,'[1]Coordinates cleaned'!$A:$J,10,0)</f>
        <v>Muhamood Kyongo</v>
      </c>
      <c r="H1492" s="9" t="s">
        <v>3368</v>
      </c>
      <c r="I1492">
        <f>VLOOKUP(A1492,'[1]Coordinates cleaned'!$A:$G,7,0)</f>
        <v>2.4876201999999998</v>
      </c>
      <c r="J1492">
        <f>VLOOKUP(A1492,'[1]Coordinates cleaned'!$A:$H,8,0)</f>
        <v>32.488072000000003</v>
      </c>
      <c r="K1492" s="10" t="s">
        <v>3371</v>
      </c>
      <c r="L1492" s="10"/>
    </row>
    <row r="1493" spans="1:12" x14ac:dyDescent="0.3">
      <c r="A1493">
        <v>605096</v>
      </c>
      <c r="B1493" t="s">
        <v>133</v>
      </c>
      <c r="C1493" t="s">
        <v>4400</v>
      </c>
      <c r="D1493" t="s">
        <v>4400</v>
      </c>
      <c r="E1493" t="s">
        <v>4400</v>
      </c>
      <c r="F1493" s="15" t="str">
        <f>VLOOKUP(A1493,'[1]Coordinates cleaned'!$A:$I,9,0)</f>
        <v>Camusat</v>
      </c>
      <c r="G1493" s="15" t="str">
        <f>VLOOKUP(A1493,'[1]Coordinates cleaned'!$A:$J,10,0)</f>
        <v>Christopher Alituha</v>
      </c>
      <c r="H1493" s="9" t="s">
        <v>3367</v>
      </c>
      <c r="I1493">
        <f>VLOOKUP(A1493,'[1]Coordinates cleaned'!$A:$G,7,0)</f>
        <v>0.38448599999999999</v>
      </c>
      <c r="J1493">
        <f>VLOOKUP(A1493,'[1]Coordinates cleaned'!$A:$H,8,0)</f>
        <v>32.085763700000001</v>
      </c>
      <c r="K1493" s="10" t="s">
        <v>3371</v>
      </c>
      <c r="L1493" s="10"/>
    </row>
    <row r="1494" spans="1:12" x14ac:dyDescent="0.3">
      <c r="A1494">
        <v>605671</v>
      </c>
      <c r="B1494" t="s">
        <v>3877</v>
      </c>
      <c r="C1494" t="s">
        <v>4400</v>
      </c>
      <c r="D1494" t="s">
        <v>4400</v>
      </c>
      <c r="E1494" t="s">
        <v>4400</v>
      </c>
      <c r="F1494" s="15" t="str">
        <f>VLOOKUP(A1494,'[1]Coordinates cleaned'!$A:$I,9,0)</f>
        <v>I-Engineering</v>
      </c>
      <c r="G1494" s="15" t="str">
        <f>VLOOKUP(A1494,'[1]Coordinates cleaned'!$A:$J,10,0)</f>
        <v>Joash Lubwama</v>
      </c>
      <c r="H1494" s="9" t="s">
        <v>3368</v>
      </c>
      <c r="I1494">
        <f>VLOOKUP(A1494,'[1]Coordinates cleaned'!$A:$G,7,0)</f>
        <v>0.3157084</v>
      </c>
      <c r="J1494">
        <f>VLOOKUP(A1494,'[1]Coordinates cleaned'!$A:$H,8,0)</f>
        <v>32.570995099999998</v>
      </c>
      <c r="K1494" s="10" t="s">
        <v>3371</v>
      </c>
      <c r="L1494" s="10"/>
    </row>
    <row r="1495" spans="1:12" x14ac:dyDescent="0.3">
      <c r="A1495">
        <v>609152</v>
      </c>
      <c r="B1495" t="s">
        <v>720</v>
      </c>
      <c r="C1495" t="s">
        <v>4400</v>
      </c>
      <c r="D1495" t="s">
        <v>4400</v>
      </c>
      <c r="E1495" t="s">
        <v>4400</v>
      </c>
      <c r="F1495" s="15" t="str">
        <f>VLOOKUP(A1495,'[1]Coordinates cleaned'!$A:$I,9,0)</f>
        <v>Camusat</v>
      </c>
      <c r="G1495" s="15" t="str">
        <f>VLOOKUP(A1495,'[1]Coordinates cleaned'!$A:$J,10,0)</f>
        <v>Stephen Rwabwogo</v>
      </c>
      <c r="H1495" s="9" t="s">
        <v>3367</v>
      </c>
      <c r="I1495">
        <f>VLOOKUP(A1495,'[1]Coordinates cleaned'!$A:$G,7,0)</f>
        <v>-0.14291219999999999</v>
      </c>
      <c r="J1495">
        <f>VLOOKUP(A1495,'[1]Coordinates cleaned'!$A:$H,8,0)</f>
        <v>29.888241000000001</v>
      </c>
      <c r="K1495" s="10" t="s">
        <v>3371</v>
      </c>
      <c r="L1495" s="10"/>
    </row>
    <row r="1496" spans="1:12" x14ac:dyDescent="0.3">
      <c r="A1496">
        <v>609827</v>
      </c>
      <c r="B1496" t="s">
        <v>3075</v>
      </c>
      <c r="C1496" t="s">
        <v>4400</v>
      </c>
      <c r="D1496" t="s">
        <v>4400</v>
      </c>
      <c r="E1496" t="s">
        <v>4400</v>
      </c>
      <c r="F1496" s="15" t="str">
        <f>VLOOKUP(A1496,'[1]Coordinates cleaned'!$A:$I,9,0)</f>
        <v>Camusat</v>
      </c>
      <c r="G1496" s="15" t="str">
        <f>VLOOKUP(A1496,'[1]Coordinates cleaned'!$A:$J,10,0)</f>
        <v>Christopher Alituha</v>
      </c>
      <c r="H1496" s="9" t="s">
        <v>3367</v>
      </c>
      <c r="I1496">
        <f>VLOOKUP(A1496,'[1]Coordinates cleaned'!$A:$G,7,0)</f>
        <v>0.25125839999999999</v>
      </c>
      <c r="J1496">
        <f>VLOOKUP(A1496,'[1]Coordinates cleaned'!$A:$H,8,0)</f>
        <v>32.127138600000002</v>
      </c>
      <c r="K1496" s="10" t="s">
        <v>3371</v>
      </c>
      <c r="L1496" s="10"/>
    </row>
    <row r="1497" spans="1:12" x14ac:dyDescent="0.3">
      <c r="A1497">
        <v>701791</v>
      </c>
      <c r="B1497" t="s">
        <v>3878</v>
      </c>
      <c r="C1497" t="s">
        <v>4400</v>
      </c>
      <c r="D1497" t="s">
        <v>4400</v>
      </c>
      <c r="E1497" t="s">
        <v>4400</v>
      </c>
      <c r="F1497" s="15" t="str">
        <f>VLOOKUP(A1497,'[1]Coordinates cleaned'!$A:$I,9,0)</f>
        <v>Netis</v>
      </c>
      <c r="G1497" s="15" t="str">
        <f>VLOOKUP(A1497,'[1]Coordinates cleaned'!$A:$J,10,0)</f>
        <v>Moses Wandera</v>
      </c>
      <c r="H1497" s="9" t="s">
        <v>3669</v>
      </c>
      <c r="I1497">
        <f>VLOOKUP(A1497,'[1]Coordinates cleaned'!$A:$G,7,0)</f>
        <v>1.6588719000000001</v>
      </c>
      <c r="J1497">
        <f>VLOOKUP(A1497,'[1]Coordinates cleaned'!$A:$H,8,0)</f>
        <v>32.701073200000003</v>
      </c>
      <c r="K1497" s="10" t="s">
        <v>3371</v>
      </c>
      <c r="L1497" s="10"/>
    </row>
    <row r="1498" spans="1:12" x14ac:dyDescent="0.3">
      <c r="A1498">
        <v>608026</v>
      </c>
      <c r="B1498" t="s">
        <v>2360</v>
      </c>
      <c r="C1498" t="s">
        <v>4400</v>
      </c>
      <c r="D1498" t="s">
        <v>4400</v>
      </c>
      <c r="E1498" t="s">
        <v>4400</v>
      </c>
      <c r="F1498" s="15" t="str">
        <f>VLOOKUP(A1498,'[1]Coordinates cleaned'!$A:$I,9,0)</f>
        <v>Netis</v>
      </c>
      <c r="G1498" s="15" t="str">
        <f>VLOOKUP(A1498,'[1]Coordinates cleaned'!$A:$J,10,0)</f>
        <v>Samuel Naseke</v>
      </c>
      <c r="H1498" s="9" t="s">
        <v>3669</v>
      </c>
      <c r="I1498">
        <f>VLOOKUP(A1498,'[1]Coordinates cleaned'!$A:$G,7,0)</f>
        <v>0.91226333333333298</v>
      </c>
      <c r="J1498">
        <f>VLOOKUP(A1498,'[1]Coordinates cleaned'!$A:$H,8,0)</f>
        <v>33.010621666666701</v>
      </c>
      <c r="K1498" s="10" t="s">
        <v>3371</v>
      </c>
      <c r="L1498" s="10"/>
    </row>
    <row r="1499" spans="1:12" x14ac:dyDescent="0.3">
      <c r="A1499">
        <v>609127</v>
      </c>
      <c r="B1499" t="s">
        <v>3879</v>
      </c>
      <c r="C1499" t="s">
        <v>4400</v>
      </c>
      <c r="D1499" t="s">
        <v>4400</v>
      </c>
      <c r="E1499" t="s">
        <v>4400</v>
      </c>
      <c r="F1499" s="15" t="str">
        <f>VLOOKUP(A1499,'[1]Coordinates cleaned'!$A:$I,9,0)</f>
        <v>Camusat</v>
      </c>
      <c r="G1499" s="15" t="str">
        <f>VLOOKUP(A1499,'[1]Coordinates cleaned'!$A:$J,10,0)</f>
        <v>Denis Masaba</v>
      </c>
      <c r="H1499" s="9" t="s">
        <v>3367</v>
      </c>
      <c r="I1499">
        <f>VLOOKUP(A1499,'[1]Coordinates cleaned'!$A:$G,7,0)</f>
        <v>-0.51202409999999998</v>
      </c>
      <c r="J1499">
        <f>VLOOKUP(A1499,'[1]Coordinates cleaned'!$A:$H,8,0)</f>
        <v>29.991911999999999</v>
      </c>
      <c r="K1499" s="10" t="s">
        <v>3371</v>
      </c>
      <c r="L1499" s="10"/>
    </row>
    <row r="1500" spans="1:12" x14ac:dyDescent="0.3">
      <c r="A1500">
        <v>605353</v>
      </c>
      <c r="B1500" t="s">
        <v>410</v>
      </c>
      <c r="C1500" t="s">
        <v>4400</v>
      </c>
      <c r="D1500" t="s">
        <v>4400</v>
      </c>
      <c r="E1500" t="s">
        <v>4400</v>
      </c>
      <c r="F1500" s="15" t="str">
        <f>VLOOKUP(A1500,'[1]Coordinates cleaned'!$A:$I,9,0)</f>
        <v>Camusat</v>
      </c>
      <c r="G1500" s="15" t="str">
        <f>VLOOKUP(A1500,'[1]Coordinates cleaned'!$A:$J,10,0)</f>
        <v>Abu Kasamba</v>
      </c>
      <c r="H1500" s="9" t="s">
        <v>3367</v>
      </c>
      <c r="I1500">
        <f>VLOOKUP(A1500,'[1]Coordinates cleaned'!$A:$G,7,0)</f>
        <v>0.29765000000000003</v>
      </c>
      <c r="J1500">
        <f>VLOOKUP(A1500,'[1]Coordinates cleaned'!$A:$H,8,0)</f>
        <v>32.495438300000004</v>
      </c>
      <c r="K1500" s="10" t="s">
        <v>3371</v>
      </c>
      <c r="L1500" s="10"/>
    </row>
    <row r="1501" spans="1:12" x14ac:dyDescent="0.3">
      <c r="A1501">
        <v>607739</v>
      </c>
      <c r="B1501" t="s">
        <v>2545</v>
      </c>
      <c r="C1501" t="s">
        <v>4400</v>
      </c>
      <c r="D1501" t="s">
        <v>4400</v>
      </c>
      <c r="E1501" t="s">
        <v>4400</v>
      </c>
      <c r="F1501" s="15" t="str">
        <f>VLOOKUP(A1501,'[1]Coordinates cleaned'!$A:$I,9,0)</f>
        <v>Camusat</v>
      </c>
      <c r="G1501" s="15" t="str">
        <f>VLOOKUP(A1501,'[1]Coordinates cleaned'!$A:$J,10,0)</f>
        <v>M Patrick Kalibbala</v>
      </c>
      <c r="H1501" s="9" t="s">
        <v>3367</v>
      </c>
      <c r="I1501">
        <f>VLOOKUP(A1501,'[1]Coordinates cleaned'!$A:$G,7,0)</f>
        <v>0.2111412</v>
      </c>
      <c r="J1501">
        <f>VLOOKUP(A1501,'[1]Coordinates cleaned'!$A:$H,8,0)</f>
        <v>32.349395999999999</v>
      </c>
      <c r="K1501" s="10" t="s">
        <v>3371</v>
      </c>
      <c r="L1501" s="10"/>
    </row>
    <row r="1502" spans="1:12" x14ac:dyDescent="0.3">
      <c r="A1502">
        <v>607119</v>
      </c>
      <c r="B1502" t="s">
        <v>1927</v>
      </c>
      <c r="C1502" t="s">
        <v>4400</v>
      </c>
      <c r="D1502" t="s">
        <v>4400</v>
      </c>
      <c r="E1502" t="s">
        <v>4400</v>
      </c>
      <c r="F1502" s="15" t="str">
        <f>VLOOKUP(A1502,'[1]Coordinates cleaned'!$A:$I,9,0)</f>
        <v>Netis</v>
      </c>
      <c r="G1502" s="15" t="str">
        <f>VLOOKUP(A1502,'[1]Coordinates cleaned'!$A:$J,10,0)</f>
        <v>Paul Mbabazi</v>
      </c>
      <c r="H1502" s="9" t="s">
        <v>3669</v>
      </c>
      <c r="I1502">
        <f>VLOOKUP(A1502,'[1]Coordinates cleaned'!$A:$G,7,0)</f>
        <v>0.32443169999999999</v>
      </c>
      <c r="J1502">
        <f>VLOOKUP(A1502,'[1]Coordinates cleaned'!$A:$H,8,0)</f>
        <v>32.605285000000002</v>
      </c>
      <c r="K1502" s="10" t="s">
        <v>3371</v>
      </c>
      <c r="L1502" s="10"/>
    </row>
    <row r="1503" spans="1:12" x14ac:dyDescent="0.3">
      <c r="A1503">
        <v>701114</v>
      </c>
      <c r="B1503" t="s">
        <v>3880</v>
      </c>
      <c r="C1503" t="s">
        <v>4400</v>
      </c>
      <c r="D1503" t="s">
        <v>4400</v>
      </c>
      <c r="E1503" t="s">
        <v>4400</v>
      </c>
      <c r="F1503" s="15" t="str">
        <f>VLOOKUP(A1503,'[1]Coordinates cleaned'!$A:$I,9,0)</f>
        <v>I-Engineering</v>
      </c>
      <c r="G1503" s="15" t="str">
        <f>VLOOKUP(A1503,'[1]Coordinates cleaned'!$A:$J,10,0)</f>
        <v>Muhamood Kyongo</v>
      </c>
      <c r="H1503" s="9" t="s">
        <v>3368</v>
      </c>
      <c r="I1503">
        <f>VLOOKUP(A1503,'[1]Coordinates cleaned'!$A:$G,7,0)</f>
        <v>2.2277627</v>
      </c>
      <c r="J1503">
        <f>VLOOKUP(A1503,'[1]Coordinates cleaned'!$A:$H,8,0)</f>
        <v>32.895373200000002</v>
      </c>
      <c r="K1503" s="10" t="s">
        <v>3371</v>
      </c>
      <c r="L1503" s="10"/>
    </row>
    <row r="1504" spans="1:12" x14ac:dyDescent="0.3">
      <c r="A1504">
        <v>701157</v>
      </c>
      <c r="B1504" t="s">
        <v>3259</v>
      </c>
      <c r="C1504" t="s">
        <v>4400</v>
      </c>
      <c r="D1504" t="s">
        <v>4400</v>
      </c>
      <c r="E1504" t="s">
        <v>4400</v>
      </c>
      <c r="F1504" s="15" t="str">
        <f>VLOOKUP(A1504,'[1]Coordinates cleaned'!$A:$I,9,0)</f>
        <v>Netis</v>
      </c>
      <c r="G1504" s="15" t="str">
        <f>VLOOKUP(A1504,'[1]Coordinates cleaned'!$A:$J,10,0)</f>
        <v>Jude Musana</v>
      </c>
      <c r="H1504" s="9" t="s">
        <v>3669</v>
      </c>
      <c r="I1504">
        <f>VLOOKUP(A1504,'[1]Coordinates cleaned'!$A:$G,7,0)</f>
        <v>1.54353328333333</v>
      </c>
      <c r="J1504">
        <f>VLOOKUP(A1504,'[1]Coordinates cleaned'!$A:$H,8,0)</f>
        <v>34.831631266666697</v>
      </c>
      <c r="K1504" s="10" t="s">
        <v>3371</v>
      </c>
      <c r="L1504" s="10"/>
    </row>
    <row r="1505" spans="1:13" x14ac:dyDescent="0.3">
      <c r="A1505">
        <v>605065</v>
      </c>
      <c r="B1505" t="s">
        <v>97</v>
      </c>
      <c r="C1505" t="s">
        <v>4400</v>
      </c>
      <c r="D1505" t="s">
        <v>4400</v>
      </c>
      <c r="E1505" t="s">
        <v>4400</v>
      </c>
      <c r="F1505" s="15" t="str">
        <f>VLOOKUP(A1505,'[1]Coordinates cleaned'!$A:$I,9,0)</f>
        <v>I-Engineering</v>
      </c>
      <c r="G1505" s="15" t="str">
        <f>VLOOKUP(A1505,'[1]Coordinates cleaned'!$A:$J,10,0)</f>
        <v>Joash Lubwama</v>
      </c>
      <c r="H1505" s="9" t="s">
        <v>3368</v>
      </c>
      <c r="I1505">
        <f>VLOOKUP(A1505,'[1]Coordinates cleaned'!$A:$G,7,0)</f>
        <v>0.3142471</v>
      </c>
      <c r="J1505">
        <f>VLOOKUP(A1505,'[1]Coordinates cleaned'!$A:$H,8,0)</f>
        <v>32.5762231</v>
      </c>
      <c r="K1505" s="10" t="s">
        <v>3371</v>
      </c>
      <c r="L1505" s="10"/>
    </row>
    <row r="1506" spans="1:13" x14ac:dyDescent="0.3">
      <c r="A1506">
        <v>701726</v>
      </c>
      <c r="B1506" t="s">
        <v>3881</v>
      </c>
      <c r="C1506" t="s">
        <v>4400</v>
      </c>
      <c r="D1506" t="s">
        <v>4400</v>
      </c>
      <c r="E1506" t="s">
        <v>4400</v>
      </c>
      <c r="F1506" s="15" t="str">
        <f>VLOOKUP(A1506,'[1]Coordinates cleaned'!$A:$I,9,0)</f>
        <v>Camusat</v>
      </c>
      <c r="G1506" s="15" t="str">
        <f>VLOOKUP(A1506,'[1]Coordinates cleaned'!$A:$J,10,0)</f>
        <v>Abu Kasamba</v>
      </c>
      <c r="H1506" s="9" t="s">
        <v>3367</v>
      </c>
      <c r="I1506">
        <f>VLOOKUP(A1506,'[1]Coordinates cleaned'!$A:$G,7,0)</f>
        <v>0.22944539999999999</v>
      </c>
      <c r="J1506">
        <f>VLOOKUP(A1506,'[1]Coordinates cleaned'!$A:$H,8,0)</f>
        <v>32.504333299999999</v>
      </c>
      <c r="K1506" s="10" t="s">
        <v>3371</v>
      </c>
      <c r="L1506" s="10"/>
    </row>
    <row r="1507" spans="1:13" x14ac:dyDescent="0.3">
      <c r="A1507">
        <v>608132</v>
      </c>
      <c r="B1507" t="s">
        <v>515</v>
      </c>
      <c r="C1507" t="s">
        <v>4400</v>
      </c>
      <c r="D1507" t="s">
        <v>4400</v>
      </c>
      <c r="E1507" t="s">
        <v>4400</v>
      </c>
      <c r="F1507" s="15" t="str">
        <f>VLOOKUP(A1507,'[1]Coordinates cleaned'!$A:$I,9,0)</f>
        <v>Netis</v>
      </c>
      <c r="G1507" s="15" t="str">
        <f>VLOOKUP(A1507,'[1]Coordinates cleaned'!$A:$J,10,0)</f>
        <v>Samuel Naseke</v>
      </c>
      <c r="H1507" s="9" t="s">
        <v>3669</v>
      </c>
      <c r="I1507">
        <f>VLOOKUP(A1507,'[1]Coordinates cleaned'!$A:$G,7,0)</f>
        <v>0.63345830000000003</v>
      </c>
      <c r="J1507">
        <f>VLOOKUP(A1507,'[1]Coordinates cleaned'!$A:$H,8,0)</f>
        <v>32.996234999999999</v>
      </c>
      <c r="K1507" s="10" t="s">
        <v>3371</v>
      </c>
      <c r="L1507" s="10"/>
    </row>
    <row r="1508" spans="1:13" x14ac:dyDescent="0.3">
      <c r="A1508">
        <v>609960</v>
      </c>
      <c r="B1508" t="s">
        <v>3145</v>
      </c>
      <c r="C1508" t="s">
        <v>4400</v>
      </c>
      <c r="D1508" t="s">
        <v>4400</v>
      </c>
      <c r="E1508" t="s">
        <v>4400</v>
      </c>
      <c r="F1508" s="15" t="str">
        <f>VLOOKUP(A1508,'[1]Coordinates cleaned'!$A:$I,9,0)</f>
        <v>Camusat</v>
      </c>
      <c r="G1508" s="15" t="str">
        <f>VLOOKUP(A1508,'[1]Coordinates cleaned'!$A:$J,10,0)</f>
        <v>Stephen Rwabwogo</v>
      </c>
      <c r="H1508" s="9" t="s">
        <v>3367</v>
      </c>
      <c r="I1508">
        <f>VLOOKUP(A1508,'[1]Coordinates cleaned'!$A:$G,7,0)</f>
        <v>0.65283333333333304</v>
      </c>
      <c r="J1508">
        <f>VLOOKUP(A1508,'[1]Coordinates cleaned'!$A:$H,8,0)</f>
        <v>30.26746</v>
      </c>
      <c r="K1508" s="10" t="s">
        <v>3371</v>
      </c>
      <c r="L1508" s="10"/>
    </row>
    <row r="1509" spans="1:13" x14ac:dyDescent="0.3">
      <c r="A1509">
        <v>605513</v>
      </c>
      <c r="B1509" t="s">
        <v>3882</v>
      </c>
      <c r="C1509" t="s">
        <v>4400</v>
      </c>
      <c r="D1509" t="s">
        <v>4400</v>
      </c>
      <c r="E1509" t="s">
        <v>4400</v>
      </c>
      <c r="F1509" s="15" t="str">
        <f>VLOOKUP(A1509,'[1]Coordinates cleaned'!$A:$I,9,0)</f>
        <v>Netis</v>
      </c>
      <c r="G1509" s="15" t="str">
        <f>VLOOKUP(A1509,'[1]Coordinates cleaned'!$A:$J,10,0)</f>
        <v>Benbridge Mulongo</v>
      </c>
      <c r="H1509" s="9" t="s">
        <v>3669</v>
      </c>
      <c r="I1509">
        <f>VLOOKUP(A1509,'[1]Coordinates cleaned'!$A:$G,7,0)</f>
        <v>0.35742439999999998</v>
      </c>
      <c r="J1509">
        <f>VLOOKUP(A1509,'[1]Coordinates cleaned'!$A:$H,8,0)</f>
        <v>32.587270400000001</v>
      </c>
      <c r="K1509" s="10" t="s">
        <v>3371</v>
      </c>
      <c r="L1509" s="10"/>
    </row>
    <row r="1510" spans="1:13" x14ac:dyDescent="0.3">
      <c r="A1510">
        <v>701063</v>
      </c>
      <c r="B1510" t="s">
        <v>3169</v>
      </c>
      <c r="C1510" t="s">
        <v>4400</v>
      </c>
      <c r="D1510" t="s">
        <v>4400</v>
      </c>
      <c r="E1510" t="s">
        <v>4400</v>
      </c>
      <c r="F1510" s="15" t="str">
        <f>VLOOKUP(A1510,'[1]Coordinates cleaned'!$A:$I,9,0)</f>
        <v>Netis</v>
      </c>
      <c r="G1510" s="15" t="str">
        <f>VLOOKUP(A1510,'[1]Coordinates cleaned'!$A:$J,10,0)</f>
        <v>Benbridge Mulongo</v>
      </c>
      <c r="H1510" s="9" t="s">
        <v>3669</v>
      </c>
      <c r="I1510">
        <f>VLOOKUP(A1510,'[1]Coordinates cleaned'!$A:$G,7,0)</f>
        <v>0.36189310000000002</v>
      </c>
      <c r="J1510">
        <f>VLOOKUP(A1510,'[1]Coordinates cleaned'!$A:$H,8,0)</f>
        <v>32.594658199999998</v>
      </c>
      <c r="K1510" s="10" t="s">
        <v>3371</v>
      </c>
      <c r="L1510" s="10"/>
    </row>
    <row r="1511" spans="1:13" x14ac:dyDescent="0.3">
      <c r="A1511">
        <v>609619</v>
      </c>
      <c r="B1511" t="s">
        <v>2913</v>
      </c>
      <c r="C1511" t="s">
        <v>4400</v>
      </c>
      <c r="D1511" t="s">
        <v>4400</v>
      </c>
      <c r="E1511" t="s">
        <v>4400</v>
      </c>
      <c r="F1511" s="15" t="str">
        <f>VLOOKUP(A1511,'[1]Coordinates cleaned'!$A:$I,9,0)</f>
        <v>Netis</v>
      </c>
      <c r="G1511" s="15" t="str">
        <f>VLOOKUP(A1511,'[1]Coordinates cleaned'!$A:$J,10,0)</f>
        <v>Paul Mbabazi</v>
      </c>
      <c r="H1511" s="9" t="s">
        <v>3669</v>
      </c>
      <c r="I1511">
        <f>VLOOKUP(A1511,'[1]Coordinates cleaned'!$A:$G,7,0)</f>
        <v>0.3260033</v>
      </c>
      <c r="J1511">
        <f>VLOOKUP(A1511,'[1]Coordinates cleaned'!$A:$H,8,0)</f>
        <v>32.642740000000003</v>
      </c>
      <c r="K1511" s="10" t="s">
        <v>3371</v>
      </c>
      <c r="L1511" s="10"/>
    </row>
    <row r="1512" spans="1:13" x14ac:dyDescent="0.3">
      <c r="A1512">
        <v>606717</v>
      </c>
      <c r="B1512" t="s">
        <v>1493</v>
      </c>
      <c r="C1512" t="s">
        <v>4400</v>
      </c>
      <c r="D1512" t="s">
        <v>4400</v>
      </c>
      <c r="E1512" t="s">
        <v>4400</v>
      </c>
      <c r="F1512" s="15" t="str">
        <f>VLOOKUP(A1512,'[1]Coordinates cleaned'!$A:$I,9,0)</f>
        <v>Netis</v>
      </c>
      <c r="G1512" s="15" t="str">
        <f>VLOOKUP(A1512,'[1]Coordinates cleaned'!$A:$J,10,0)</f>
        <v>Jude Musana</v>
      </c>
      <c r="H1512" s="9" t="s">
        <v>3669</v>
      </c>
      <c r="I1512">
        <f>VLOOKUP(A1512,'[1]Coordinates cleaned'!$A:$G,7,0)</f>
        <v>0.98208833333333301</v>
      </c>
      <c r="J1512">
        <f>VLOOKUP(A1512,'[1]Coordinates cleaned'!$A:$H,8,0)</f>
        <v>34.359963333333297</v>
      </c>
      <c r="K1512" s="10" t="s">
        <v>3371</v>
      </c>
      <c r="L1512" s="10"/>
    </row>
    <row r="1513" spans="1:13" x14ac:dyDescent="0.3">
      <c r="A1513">
        <v>605674</v>
      </c>
      <c r="B1513" t="s">
        <v>3883</v>
      </c>
      <c r="C1513" t="s">
        <v>4400</v>
      </c>
      <c r="D1513" t="s">
        <v>4400</v>
      </c>
      <c r="E1513" t="s">
        <v>4400</v>
      </c>
      <c r="F1513" s="15" t="str">
        <f>VLOOKUP(A1513,'[1]Coordinates cleaned'!$A:$I,9,0)</f>
        <v>I-Engineering</v>
      </c>
      <c r="G1513" s="15" t="str">
        <f>VLOOKUP(A1513,'[1]Coordinates cleaned'!$A:$J,10,0)</f>
        <v>Joash Lubwama</v>
      </c>
      <c r="H1513" s="9" t="s">
        <v>3368</v>
      </c>
      <c r="I1513">
        <f>VLOOKUP(A1513,'[1]Coordinates cleaned'!$A:$G,7,0)</f>
        <v>0.31419130000000001</v>
      </c>
      <c r="J1513">
        <f>VLOOKUP(A1513,'[1]Coordinates cleaned'!$A:$H,8,0)</f>
        <v>32.572151900000001</v>
      </c>
      <c r="K1513" s="10" t="s">
        <v>3371</v>
      </c>
      <c r="L1513" s="10"/>
    </row>
    <row r="1514" spans="1:13" x14ac:dyDescent="0.3">
      <c r="A1514">
        <v>607567</v>
      </c>
      <c r="B1514" t="s">
        <v>1990</v>
      </c>
      <c r="C1514" t="s">
        <v>4400</v>
      </c>
      <c r="D1514" t="s">
        <v>4400</v>
      </c>
      <c r="E1514" t="s">
        <v>4400</v>
      </c>
      <c r="F1514" s="15" t="str">
        <f>VLOOKUP(A1514,'[1]Coordinates cleaned'!$A:$I,9,0)</f>
        <v>Camusat</v>
      </c>
      <c r="G1514" s="15" t="str">
        <f>VLOOKUP(A1514,'[1]Coordinates cleaned'!$A:$J,10,0)</f>
        <v>Abu Kasamba</v>
      </c>
      <c r="H1514" s="9" t="s">
        <v>3367</v>
      </c>
      <c r="I1514">
        <f>VLOOKUP(A1514,'[1]Coordinates cleaned'!$A:$G,7,0)</f>
        <v>0.30091499999999999</v>
      </c>
      <c r="J1514">
        <f>VLOOKUP(A1514,'[1]Coordinates cleaned'!$A:$H,8,0)</f>
        <v>32.5348015</v>
      </c>
      <c r="K1514" s="10" t="s">
        <v>3371</v>
      </c>
      <c r="L1514" s="10"/>
    </row>
    <row r="1515" spans="1:13" x14ac:dyDescent="0.3">
      <c r="A1515">
        <v>609355</v>
      </c>
      <c r="B1515" t="s">
        <v>2175</v>
      </c>
      <c r="C1515" t="s">
        <v>4400</v>
      </c>
      <c r="D1515" t="s">
        <v>4400</v>
      </c>
      <c r="E1515" t="s">
        <v>4400</v>
      </c>
      <c r="F1515" s="15" t="s">
        <v>4312</v>
      </c>
      <c r="G1515" s="15" t="str">
        <f>VLOOKUP(A1515,'[1]Coordinates cleaned'!$A:$J,10,0)</f>
        <v>Christopher Alituha</v>
      </c>
      <c r="H1515" s="9" t="s">
        <v>3367</v>
      </c>
      <c r="I1515">
        <f>VLOOKUP(A1515,'[1]Coordinates cleaned'!$A:$G,7,0)</f>
        <v>1.0088007999999999</v>
      </c>
      <c r="J1515">
        <f>VLOOKUP(A1515,'[1]Coordinates cleaned'!$A:$H,8,0)</f>
        <v>31.6929567</v>
      </c>
      <c r="K1515" s="10" t="s">
        <v>3371</v>
      </c>
      <c r="L1515" s="10"/>
      <c r="M1515" t="str">
        <f>VLOOKUP(A1515,'CAM to IENG'!A:O,15,0)</f>
        <v>CAM_to_IENG</v>
      </c>
    </row>
    <row r="1516" spans="1:13" x14ac:dyDescent="0.3">
      <c r="A1516">
        <v>605526</v>
      </c>
      <c r="B1516" t="s">
        <v>712</v>
      </c>
      <c r="C1516" t="s">
        <v>4400</v>
      </c>
      <c r="D1516" t="s">
        <v>4400</v>
      </c>
      <c r="E1516" t="s">
        <v>4400</v>
      </c>
      <c r="F1516" s="15" t="s">
        <v>4312</v>
      </c>
      <c r="G1516" s="15" t="str">
        <f>VLOOKUP(A1516,'[1]Coordinates cleaned'!$A:$J,10,0)</f>
        <v>Christopher Alituha</v>
      </c>
      <c r="H1516" s="9" t="s">
        <v>3367</v>
      </c>
      <c r="I1516">
        <f>VLOOKUP(A1516,'[1]Coordinates cleaned'!$A:$G,7,0)</f>
        <v>0.64583460000000004</v>
      </c>
      <c r="J1516">
        <f>VLOOKUP(A1516,'[1]Coordinates cleaned'!$A:$H,8,0)</f>
        <v>32.103177600000002</v>
      </c>
      <c r="K1516" s="10" t="s">
        <v>3371</v>
      </c>
      <c r="L1516" s="10"/>
      <c r="M1516" t="str">
        <f>VLOOKUP(A1516,'CAM to IENG'!A:O,15,0)</f>
        <v>CAM_to_IENG</v>
      </c>
    </row>
    <row r="1517" spans="1:13" x14ac:dyDescent="0.3">
      <c r="A1517">
        <v>701219</v>
      </c>
      <c r="B1517" t="s">
        <v>3415</v>
      </c>
      <c r="C1517" t="s">
        <v>4400</v>
      </c>
      <c r="D1517" t="s">
        <v>4400</v>
      </c>
      <c r="E1517" t="s">
        <v>4400</v>
      </c>
      <c r="F1517" s="15" t="str">
        <f>VLOOKUP(A1517,'[1]Coordinates cleaned'!$A:$I,9,0)</f>
        <v>Camusat</v>
      </c>
      <c r="G1517" s="15" t="str">
        <f>VLOOKUP(A1517,'[1]Coordinates cleaned'!$A:$J,10,0)</f>
        <v>Christopher Alituha</v>
      </c>
      <c r="H1517" s="9" t="s">
        <v>3367</v>
      </c>
      <c r="I1517">
        <f>VLOOKUP(A1517,'[1]Coordinates cleaned'!$A:$G,7,0)</f>
        <v>0.32744839999999997</v>
      </c>
      <c r="J1517">
        <f>VLOOKUP(A1517,'[1]Coordinates cleaned'!$A:$H,8,0)</f>
        <v>32.527121000000001</v>
      </c>
      <c r="K1517" s="10" t="s">
        <v>3371</v>
      </c>
      <c r="L1517" s="10"/>
    </row>
    <row r="1518" spans="1:13" x14ac:dyDescent="0.3">
      <c r="A1518">
        <v>609877</v>
      </c>
      <c r="B1518" t="s">
        <v>3071</v>
      </c>
      <c r="C1518" t="s">
        <v>4400</v>
      </c>
      <c r="D1518" t="s">
        <v>4400</v>
      </c>
      <c r="E1518" t="s">
        <v>4400</v>
      </c>
      <c r="F1518" s="15" t="str">
        <f>VLOOKUP(A1518,'[1]Coordinates cleaned'!$A:$I,9,0)</f>
        <v>Camusat</v>
      </c>
      <c r="G1518" s="15" t="str">
        <f>VLOOKUP(A1518,'[1]Coordinates cleaned'!$A:$J,10,0)</f>
        <v>Christopher Alituha</v>
      </c>
      <c r="H1518" s="9" t="s">
        <v>3367</v>
      </c>
      <c r="I1518">
        <f>VLOOKUP(A1518,'[1]Coordinates cleaned'!$A:$G,7,0)</f>
        <v>0.548095</v>
      </c>
      <c r="J1518">
        <f>VLOOKUP(A1518,'[1]Coordinates cleaned'!$A:$H,8,0)</f>
        <v>31.4149767</v>
      </c>
      <c r="K1518" s="10" t="s">
        <v>3371</v>
      </c>
      <c r="L1518" s="10"/>
    </row>
    <row r="1519" spans="1:13" x14ac:dyDescent="0.3">
      <c r="A1519">
        <v>607680</v>
      </c>
      <c r="B1519" t="s">
        <v>2468</v>
      </c>
      <c r="C1519" t="s">
        <v>4400</v>
      </c>
      <c r="D1519" t="s">
        <v>4400</v>
      </c>
      <c r="E1519" t="s">
        <v>4400</v>
      </c>
      <c r="F1519" s="15" t="str">
        <f>VLOOKUP(A1519,'[1]Coordinates cleaned'!$A:$I,9,0)</f>
        <v>Camusat</v>
      </c>
      <c r="G1519" s="15" t="str">
        <f>VLOOKUP(A1519,'[1]Coordinates cleaned'!$A:$J,10,0)</f>
        <v>Abu Kasamba</v>
      </c>
      <c r="H1519" s="9" t="s">
        <v>3367</v>
      </c>
      <c r="I1519">
        <f>VLOOKUP(A1519,'[1]Coordinates cleaned'!$A:$G,7,0)</f>
        <v>0.311126666666667</v>
      </c>
      <c r="J1519">
        <f>VLOOKUP(A1519,'[1]Coordinates cleaned'!$A:$H,8,0)</f>
        <v>32.563683333333302</v>
      </c>
      <c r="K1519" s="10" t="s">
        <v>3371</v>
      </c>
      <c r="L1519" s="10"/>
    </row>
    <row r="1520" spans="1:13" x14ac:dyDescent="0.3">
      <c r="A1520">
        <v>606900</v>
      </c>
      <c r="B1520" t="s">
        <v>2694</v>
      </c>
      <c r="C1520" t="s">
        <v>4400</v>
      </c>
      <c r="D1520" t="s">
        <v>4400</v>
      </c>
      <c r="E1520" t="s">
        <v>4400</v>
      </c>
      <c r="F1520" s="15" t="str">
        <f>VLOOKUP(A1520,'[1]Coordinates cleaned'!$A:$I,9,0)</f>
        <v>Camusat</v>
      </c>
      <c r="G1520" s="15" t="str">
        <f>VLOOKUP(A1520,'[1]Coordinates cleaned'!$A:$J,10,0)</f>
        <v>Stephen Rwabwogo</v>
      </c>
      <c r="H1520" s="9" t="s">
        <v>3367</v>
      </c>
      <c r="I1520">
        <f>VLOOKUP(A1520,'[1]Coordinates cleaned'!$A:$G,7,0)</f>
        <v>0.65782309999999999</v>
      </c>
      <c r="J1520">
        <f>VLOOKUP(A1520,'[1]Coordinates cleaned'!$A:$H,8,0)</f>
        <v>30.266279699999998</v>
      </c>
      <c r="K1520" s="10" t="s">
        <v>3371</v>
      </c>
      <c r="L1520" s="10"/>
    </row>
    <row r="1521" spans="1:14" x14ac:dyDescent="0.3">
      <c r="A1521">
        <v>609962</v>
      </c>
      <c r="B1521" t="s">
        <v>3289</v>
      </c>
      <c r="C1521" t="s">
        <v>4400</v>
      </c>
      <c r="D1521" t="s">
        <v>4400</v>
      </c>
      <c r="E1521" t="s">
        <v>4400</v>
      </c>
      <c r="F1521" s="15" t="str">
        <f>VLOOKUP(A1521,'[1]Coordinates cleaned'!$A:$I,9,0)</f>
        <v>Camusat</v>
      </c>
      <c r="G1521" s="15" t="str">
        <f>VLOOKUP(A1521,'[1]Coordinates cleaned'!$A:$J,10,0)</f>
        <v>Stephen Rwabwogo</v>
      </c>
      <c r="H1521" s="9" t="s">
        <v>3367</v>
      </c>
      <c r="I1521">
        <f>VLOOKUP(A1521,'[1]Coordinates cleaned'!$A:$G,7,0)</f>
        <v>0.65824830000000001</v>
      </c>
      <c r="J1521">
        <f>VLOOKUP(A1521,'[1]Coordinates cleaned'!$A:$H,8,0)</f>
        <v>30.25263</v>
      </c>
      <c r="K1521" s="10" t="s">
        <v>3371</v>
      </c>
      <c r="L1521" s="10"/>
    </row>
    <row r="1522" spans="1:14" x14ac:dyDescent="0.3">
      <c r="A1522">
        <v>701514</v>
      </c>
      <c r="B1522" t="s">
        <v>3538</v>
      </c>
      <c r="C1522" t="s">
        <v>4400</v>
      </c>
      <c r="D1522" t="s">
        <v>4400</v>
      </c>
      <c r="E1522" t="s">
        <v>4400</v>
      </c>
      <c r="F1522" s="15" t="str">
        <f>VLOOKUP(A1522,'[1]Coordinates cleaned'!$A:$I,9,0)</f>
        <v>Camusat</v>
      </c>
      <c r="G1522" s="15" t="str">
        <f>VLOOKUP(A1522,'[1]Coordinates cleaned'!$A:$J,10,0)</f>
        <v>Stephen Rwabwogo</v>
      </c>
      <c r="H1522" s="9" t="s">
        <v>3367</v>
      </c>
      <c r="I1522">
        <f>VLOOKUP(A1522,'[1]Coordinates cleaned'!$A:$G,7,0)</f>
        <v>0.58765710000000004</v>
      </c>
      <c r="J1522">
        <f>VLOOKUP(A1522,'[1]Coordinates cleaned'!$A:$H,8,0)</f>
        <v>30.277842100000001</v>
      </c>
      <c r="K1522" s="10" t="s">
        <v>3371</v>
      </c>
      <c r="L1522" s="10"/>
    </row>
    <row r="1523" spans="1:14" x14ac:dyDescent="0.3">
      <c r="A1523">
        <v>609943</v>
      </c>
      <c r="B1523" t="s">
        <v>3101</v>
      </c>
      <c r="C1523" t="s">
        <v>4400</v>
      </c>
      <c r="D1523" t="s">
        <v>4400</v>
      </c>
      <c r="E1523" t="s">
        <v>4400</v>
      </c>
      <c r="F1523" s="15" t="str">
        <f>VLOOKUP(A1523,'[1]Coordinates cleaned'!$A:$I,9,0)</f>
        <v>Camusat</v>
      </c>
      <c r="G1523" s="15" t="str">
        <f>VLOOKUP(A1523,'[1]Coordinates cleaned'!$A:$J,10,0)</f>
        <v>Abu Kasamba</v>
      </c>
      <c r="H1523" s="9" t="s">
        <v>3367</v>
      </c>
      <c r="I1523">
        <f>VLOOKUP(A1523,'[1]Coordinates cleaned'!$A:$G,7,0)</f>
        <v>0.38665090000000002</v>
      </c>
      <c r="J1523">
        <f>VLOOKUP(A1523,'[1]Coordinates cleaned'!$A:$H,8,0)</f>
        <v>32.382818700000001</v>
      </c>
      <c r="K1523" s="10" t="s">
        <v>3371</v>
      </c>
      <c r="L1523" s="10"/>
    </row>
    <row r="1524" spans="1:14" x14ac:dyDescent="0.3">
      <c r="A1524">
        <v>606485</v>
      </c>
      <c r="B1524" t="s">
        <v>1286</v>
      </c>
      <c r="C1524" t="s">
        <v>4400</v>
      </c>
      <c r="D1524" t="s">
        <v>4400</v>
      </c>
      <c r="E1524" t="s">
        <v>4400</v>
      </c>
      <c r="F1524" s="15" t="str">
        <f>VLOOKUP(A1524,'[1]Coordinates cleaned'!$A:$I,9,0)</f>
        <v>I-Engineering</v>
      </c>
      <c r="G1524" s="15" t="str">
        <f>VLOOKUP(A1524,'[1]Coordinates cleaned'!$A:$J,10,0)</f>
        <v>Moses Kaganda</v>
      </c>
      <c r="H1524" s="9" t="s">
        <v>3368</v>
      </c>
      <c r="I1524">
        <f>VLOOKUP(A1524,'[1]Coordinates cleaned'!$A:$G,7,0)</f>
        <v>2.7787828000000001</v>
      </c>
      <c r="J1524">
        <f>VLOOKUP(A1524,'[1]Coordinates cleaned'!$A:$H,8,0)</f>
        <v>32.3035189</v>
      </c>
      <c r="K1524" s="10" t="s">
        <v>3371</v>
      </c>
      <c r="L1524" s="10"/>
    </row>
    <row r="1525" spans="1:14" x14ac:dyDescent="0.3">
      <c r="A1525">
        <v>609295</v>
      </c>
      <c r="B1525" t="s">
        <v>2148</v>
      </c>
      <c r="C1525" t="s">
        <v>4400</v>
      </c>
      <c r="D1525" t="s">
        <v>4400</v>
      </c>
      <c r="E1525" t="s">
        <v>4400</v>
      </c>
      <c r="F1525" s="15" t="str">
        <f>VLOOKUP(A1525,'[1]Coordinates cleaned'!$A:$I,9,0)</f>
        <v>Camusat</v>
      </c>
      <c r="G1525" s="15" t="str">
        <f>VLOOKUP(A1525,'[1]Coordinates cleaned'!$A:$J,10,0)</f>
        <v>Thomasi Seruyange</v>
      </c>
      <c r="H1525" s="9" t="s">
        <v>3367</v>
      </c>
      <c r="I1525">
        <f>VLOOKUP(A1525,'[1]Coordinates cleaned'!$A:$G,7,0)</f>
        <v>-0.56725999999999999</v>
      </c>
      <c r="J1525">
        <f>VLOOKUP(A1525,'[1]Coordinates cleaned'!$A:$H,8,0)</f>
        <v>30.3355633</v>
      </c>
      <c r="K1525" s="10" t="s">
        <v>3371</v>
      </c>
      <c r="L1525" s="10"/>
    </row>
    <row r="1526" spans="1:14" x14ac:dyDescent="0.3">
      <c r="A1526">
        <v>605895</v>
      </c>
      <c r="B1526" t="s">
        <v>3884</v>
      </c>
      <c r="C1526" t="s">
        <v>4400</v>
      </c>
      <c r="D1526" t="s">
        <v>4400</v>
      </c>
      <c r="E1526" t="s">
        <v>4400</v>
      </c>
      <c r="F1526" s="15" t="str">
        <f>VLOOKUP(A1526,'[1]Coordinates cleaned'!$A:$I,9,0)</f>
        <v>Netis</v>
      </c>
      <c r="G1526" s="15" t="str">
        <f>VLOOKUP(A1526,'[1]Coordinates cleaned'!$A:$J,10,0)</f>
        <v>Benbridge Mulongo</v>
      </c>
      <c r="H1526" s="9" t="s">
        <v>3669</v>
      </c>
      <c r="I1526">
        <f>VLOOKUP(A1526,'[1]Coordinates cleaned'!$A:$G,7,0)</f>
        <v>0.34624640000000001</v>
      </c>
      <c r="J1526">
        <f>VLOOKUP(A1526,'[1]Coordinates cleaned'!$A:$H,8,0)</f>
        <v>32.6359542</v>
      </c>
      <c r="K1526" s="10" t="s">
        <v>3371</v>
      </c>
      <c r="L1526" s="10"/>
    </row>
    <row r="1527" spans="1:14" x14ac:dyDescent="0.3">
      <c r="A1527">
        <v>609910</v>
      </c>
      <c r="B1527" t="s">
        <v>3149</v>
      </c>
      <c r="C1527" t="s">
        <v>4400</v>
      </c>
      <c r="D1527" t="s">
        <v>4400</v>
      </c>
      <c r="E1527" t="s">
        <v>4400</v>
      </c>
      <c r="F1527" s="15" t="str">
        <f>VLOOKUP(A1527,'[1]Coordinates cleaned'!$A:$I,9,0)</f>
        <v>Netis</v>
      </c>
      <c r="G1527" s="15" t="str">
        <f>VLOOKUP(A1527,'[1]Coordinates cleaned'!$A:$J,10,0)</f>
        <v>Moses Wandera</v>
      </c>
      <c r="H1527" s="9" t="s">
        <v>3669</v>
      </c>
      <c r="I1527">
        <f>VLOOKUP(A1527,'[1]Coordinates cleaned'!$A:$G,7,0)</f>
        <v>1.7130741</v>
      </c>
      <c r="J1527">
        <f>VLOOKUP(A1527,'[1]Coordinates cleaned'!$A:$H,8,0)</f>
        <v>33.653376899999998</v>
      </c>
      <c r="K1527" s="10" t="s">
        <v>3371</v>
      </c>
      <c r="L1527" s="10"/>
    </row>
    <row r="1528" spans="1:14" x14ac:dyDescent="0.3">
      <c r="A1528">
        <v>607316</v>
      </c>
      <c r="B1528" t="s">
        <v>259</v>
      </c>
      <c r="C1528" t="s">
        <v>4400</v>
      </c>
      <c r="D1528" t="s">
        <v>4400</v>
      </c>
      <c r="E1528" t="s">
        <v>4400</v>
      </c>
      <c r="F1528" s="15" t="str">
        <f>VLOOKUP(A1528,'[1]Coordinates cleaned'!$A:$I,9,0)</f>
        <v>Netis</v>
      </c>
      <c r="G1528" s="15" t="str">
        <f>VLOOKUP(A1528,'[1]Coordinates cleaned'!$A:$J,10,0)</f>
        <v>Benbridge Mulongo</v>
      </c>
      <c r="H1528" s="9" t="s">
        <v>3669</v>
      </c>
      <c r="I1528">
        <f>VLOOKUP(A1528,'[1]Coordinates cleaned'!$A:$G,7,0)</f>
        <v>0.36297879999999999</v>
      </c>
      <c r="J1528">
        <f>VLOOKUP(A1528,'[1]Coordinates cleaned'!$A:$H,8,0)</f>
        <v>32.625675999999999</v>
      </c>
      <c r="K1528" s="10" t="s">
        <v>3371</v>
      </c>
      <c r="L1528" s="10"/>
    </row>
    <row r="1529" spans="1:14" x14ac:dyDescent="0.3">
      <c r="A1529">
        <v>608245</v>
      </c>
      <c r="B1529" t="s">
        <v>2082</v>
      </c>
      <c r="C1529" t="s">
        <v>4400</v>
      </c>
      <c r="D1529" t="s">
        <v>4400</v>
      </c>
      <c r="E1529" t="s">
        <v>4400</v>
      </c>
      <c r="F1529" s="15" t="str">
        <f>VLOOKUP(A1529,'[1]Coordinates cleaned'!$A:$I,9,0)</f>
        <v>Netis</v>
      </c>
      <c r="G1529" s="15" t="str">
        <f>VLOOKUP(A1529,'[1]Coordinates cleaned'!$A:$J,10,0)</f>
        <v>Jude Musana</v>
      </c>
      <c r="H1529" s="9" t="s">
        <v>3669</v>
      </c>
      <c r="I1529">
        <f>VLOOKUP(A1529,'[1]Coordinates cleaned'!$A:$G,7,0)</f>
        <v>1.0470950000000001</v>
      </c>
      <c r="J1529">
        <f>VLOOKUP(A1529,'[1]Coordinates cleaned'!$A:$H,8,0)</f>
        <v>34.180638333333299</v>
      </c>
      <c r="K1529" s="10" t="s">
        <v>3371</v>
      </c>
      <c r="L1529" s="10"/>
    </row>
    <row r="1530" spans="1:14" x14ac:dyDescent="0.3">
      <c r="A1530">
        <v>606420</v>
      </c>
      <c r="B1530" t="s">
        <v>3885</v>
      </c>
      <c r="C1530" t="s">
        <v>4400</v>
      </c>
      <c r="D1530" t="s">
        <v>4400</v>
      </c>
      <c r="E1530" t="s">
        <v>4400</v>
      </c>
      <c r="F1530" s="15" t="s">
        <v>4334</v>
      </c>
      <c r="G1530" s="15" t="str">
        <f>VLOOKUP(A1530,'[1]Coordinates cleaned'!$A:$J,10,0)</f>
        <v>Benbridge Mulongo</v>
      </c>
      <c r="H1530" s="9" t="s">
        <v>3669</v>
      </c>
      <c r="I1530">
        <f>VLOOKUP(A1530,'[1]Coordinates cleaned'!$A:$G,7,0)</f>
        <v>0.42239359999999998</v>
      </c>
      <c r="J1530">
        <f>VLOOKUP(A1530,'[1]Coordinates cleaned'!$A:$H,8,0)</f>
        <v>32.618578999999997</v>
      </c>
      <c r="K1530" s="10" t="s">
        <v>3371</v>
      </c>
      <c r="L1530" s="10"/>
      <c r="N1530" t="str">
        <f>VLOOKUP(A1530,NET_to_IENG!A:J,10,0)</f>
        <v>NET_to_IENG</v>
      </c>
    </row>
    <row r="1531" spans="1:14" x14ac:dyDescent="0.3">
      <c r="A1531">
        <v>609217</v>
      </c>
      <c r="B1531" t="s">
        <v>1805</v>
      </c>
      <c r="C1531" t="s">
        <v>4400</v>
      </c>
      <c r="D1531" t="s">
        <v>4400</v>
      </c>
      <c r="E1531" t="s">
        <v>4400</v>
      </c>
      <c r="F1531" s="15" t="str">
        <f>VLOOKUP(A1531,'[1]Coordinates cleaned'!$A:$I,9,0)</f>
        <v>Camusat</v>
      </c>
      <c r="G1531" s="15" t="str">
        <f>VLOOKUP(A1531,'[1]Coordinates cleaned'!$A:$J,10,0)</f>
        <v>Thomasi Seruyange</v>
      </c>
      <c r="H1531" s="9" t="s">
        <v>3367</v>
      </c>
      <c r="I1531">
        <f>VLOOKUP(A1531,'[1]Coordinates cleaned'!$A:$G,7,0)</f>
        <v>-0.32303229999999999</v>
      </c>
      <c r="J1531">
        <f>VLOOKUP(A1531,'[1]Coordinates cleaned'!$A:$H,8,0)</f>
        <v>30.6574797</v>
      </c>
      <c r="K1531" s="10" t="s">
        <v>3371</v>
      </c>
      <c r="L1531" s="10"/>
    </row>
    <row r="1532" spans="1:14" x14ac:dyDescent="0.3">
      <c r="A1532">
        <v>607769</v>
      </c>
      <c r="B1532" t="s">
        <v>2574</v>
      </c>
      <c r="C1532" t="s">
        <v>4400</v>
      </c>
      <c r="D1532" t="s">
        <v>4400</v>
      </c>
      <c r="E1532" t="s">
        <v>4400</v>
      </c>
      <c r="F1532" s="15" t="str">
        <f>VLOOKUP(A1532,'[1]Coordinates cleaned'!$A:$I,9,0)</f>
        <v>Netis</v>
      </c>
      <c r="G1532" s="15" t="str">
        <f>VLOOKUP(A1532,'[1]Coordinates cleaned'!$A:$J,10,0)</f>
        <v>Benbridge Mulongo</v>
      </c>
      <c r="H1532" s="9" t="s">
        <v>3669</v>
      </c>
      <c r="I1532">
        <f>VLOOKUP(A1532,'[1]Coordinates cleaned'!$A:$G,7,0)</f>
        <v>0.33755350000000001</v>
      </c>
      <c r="J1532">
        <f>VLOOKUP(A1532,'[1]Coordinates cleaned'!$A:$H,8,0)</f>
        <v>32.665633200000002</v>
      </c>
      <c r="K1532" s="10" t="s">
        <v>3371</v>
      </c>
      <c r="L1532" s="10"/>
    </row>
    <row r="1533" spans="1:14" x14ac:dyDescent="0.3">
      <c r="A1533">
        <v>609503</v>
      </c>
      <c r="B1533" t="s">
        <v>3886</v>
      </c>
      <c r="C1533" t="s">
        <v>4400</v>
      </c>
      <c r="D1533" t="s">
        <v>4400</v>
      </c>
      <c r="E1533" t="s">
        <v>4400</v>
      </c>
      <c r="F1533" s="15" t="str">
        <f>VLOOKUP(A1533,'[1]Coordinates cleaned'!$A:$I,9,0)</f>
        <v>Camusat</v>
      </c>
      <c r="G1533" s="15" t="str">
        <f>VLOOKUP(A1533,'[1]Coordinates cleaned'!$A:$J,10,0)</f>
        <v>Thomasi Seruyange</v>
      </c>
      <c r="H1533" s="9" t="s">
        <v>3367</v>
      </c>
      <c r="I1533">
        <f>VLOOKUP(A1533,'[1]Coordinates cleaned'!$A:$G,7,0)</f>
        <v>-3.0068999999999999E-3</v>
      </c>
      <c r="J1533">
        <f>VLOOKUP(A1533,'[1]Coordinates cleaned'!$A:$H,8,0)</f>
        <v>30.955655100000001</v>
      </c>
      <c r="K1533" s="10" t="s">
        <v>3371</v>
      </c>
      <c r="L1533" s="10"/>
    </row>
    <row r="1534" spans="1:14" x14ac:dyDescent="0.3">
      <c r="A1534">
        <v>609625</v>
      </c>
      <c r="B1534" t="s">
        <v>2862</v>
      </c>
      <c r="C1534" t="s">
        <v>4400</v>
      </c>
      <c r="D1534" t="s">
        <v>4400</v>
      </c>
      <c r="E1534" t="s">
        <v>4400</v>
      </c>
      <c r="F1534" s="15" t="str">
        <f>VLOOKUP(A1534,'[1]Coordinates cleaned'!$A:$I,9,0)</f>
        <v>Netis</v>
      </c>
      <c r="G1534" s="15" t="str">
        <f>VLOOKUP(A1534,'[1]Coordinates cleaned'!$A:$J,10,0)</f>
        <v>Benbridge Mulongo</v>
      </c>
      <c r="H1534" s="9" t="s">
        <v>3669</v>
      </c>
      <c r="I1534">
        <f>VLOOKUP(A1534,'[1]Coordinates cleaned'!$A:$G,7,0)</f>
        <v>0.34813300000000003</v>
      </c>
      <c r="J1534">
        <f>VLOOKUP(A1534,'[1]Coordinates cleaned'!$A:$H,8,0)</f>
        <v>32.637574100000002</v>
      </c>
      <c r="K1534" s="10" t="s">
        <v>3371</v>
      </c>
      <c r="L1534" s="10"/>
    </row>
    <row r="1535" spans="1:14" x14ac:dyDescent="0.3">
      <c r="A1535">
        <v>605768</v>
      </c>
      <c r="B1535" t="s">
        <v>3887</v>
      </c>
      <c r="C1535" t="s">
        <v>4400</v>
      </c>
      <c r="D1535" t="s">
        <v>4400</v>
      </c>
      <c r="E1535" t="s">
        <v>4400</v>
      </c>
      <c r="F1535" s="15" t="str">
        <f>VLOOKUP(A1535,'[1]Coordinates cleaned'!$A:$I,9,0)</f>
        <v>Netis</v>
      </c>
      <c r="G1535" s="15" t="str">
        <f>VLOOKUP(A1535,'[1]Coordinates cleaned'!$A:$J,10,0)</f>
        <v>Paul Mbabazi</v>
      </c>
      <c r="H1535" s="9" t="s">
        <v>3669</v>
      </c>
      <c r="I1535">
        <f>VLOOKUP(A1535,'[1]Coordinates cleaned'!$A:$G,7,0)</f>
        <v>0.28538370000000002</v>
      </c>
      <c r="J1535">
        <f>VLOOKUP(A1535,'[1]Coordinates cleaned'!$A:$H,8,0)</f>
        <v>32.580738500000002</v>
      </c>
      <c r="K1535" s="10" t="s">
        <v>3371</v>
      </c>
      <c r="L1535" s="10"/>
    </row>
    <row r="1536" spans="1:14" x14ac:dyDescent="0.3">
      <c r="A1536">
        <v>607136</v>
      </c>
      <c r="B1536" t="s">
        <v>1632</v>
      </c>
      <c r="C1536" t="s">
        <v>4400</v>
      </c>
      <c r="D1536" t="s">
        <v>4400</v>
      </c>
      <c r="E1536" t="s">
        <v>4400</v>
      </c>
      <c r="F1536" s="15" t="str">
        <f>VLOOKUP(A1536,'[1]Coordinates cleaned'!$A:$I,9,0)</f>
        <v>Camusat</v>
      </c>
      <c r="G1536" s="15" t="str">
        <f>VLOOKUP(A1536,'[1]Coordinates cleaned'!$A:$J,10,0)</f>
        <v>Abu Kasamba</v>
      </c>
      <c r="H1536" s="9" t="s">
        <v>3367</v>
      </c>
      <c r="I1536">
        <f>VLOOKUP(A1536,'[1]Coordinates cleaned'!$A:$G,7,0)</f>
        <v>4.6555399999999997E-2</v>
      </c>
      <c r="J1536">
        <f>VLOOKUP(A1536,'[1]Coordinates cleaned'!$A:$H,8,0)</f>
        <v>32.464126499999999</v>
      </c>
      <c r="K1536" s="10" t="s">
        <v>3371</v>
      </c>
      <c r="L1536" s="10"/>
    </row>
    <row r="1537" spans="1:14" x14ac:dyDescent="0.3">
      <c r="A1537">
        <v>607589</v>
      </c>
      <c r="B1537" t="s">
        <v>111</v>
      </c>
      <c r="C1537" t="s">
        <v>4400</v>
      </c>
      <c r="D1537" t="s">
        <v>4400</v>
      </c>
      <c r="E1537" t="s">
        <v>4400</v>
      </c>
      <c r="F1537" s="15" t="str">
        <f>VLOOKUP(A1537,'[1]Coordinates cleaned'!$A:$I,9,0)</f>
        <v>Camusat</v>
      </c>
      <c r="G1537" s="15" t="str">
        <f>VLOOKUP(A1537,'[1]Coordinates cleaned'!$A:$J,10,0)</f>
        <v>M Patrick Kalibbala</v>
      </c>
      <c r="H1537" s="9" t="s">
        <v>3367</v>
      </c>
      <c r="I1537">
        <f>VLOOKUP(A1537,'[1]Coordinates cleaned'!$A:$G,7,0)</f>
        <v>0.27766540000000001</v>
      </c>
      <c r="J1537">
        <f>VLOOKUP(A1537,'[1]Coordinates cleaned'!$A:$H,8,0)</f>
        <v>32.454093100000001</v>
      </c>
      <c r="K1537" s="10" t="s">
        <v>3371</v>
      </c>
      <c r="L1537" s="10"/>
    </row>
    <row r="1538" spans="1:14" x14ac:dyDescent="0.3">
      <c r="A1538">
        <v>701139</v>
      </c>
      <c r="B1538" t="s">
        <v>3139</v>
      </c>
      <c r="C1538" t="s">
        <v>4400</v>
      </c>
      <c r="D1538" t="s">
        <v>4400</v>
      </c>
      <c r="E1538" t="s">
        <v>4400</v>
      </c>
      <c r="F1538" s="15" t="str">
        <f>VLOOKUP(A1538,'[1]Coordinates cleaned'!$A:$I,9,0)</f>
        <v>Camusat</v>
      </c>
      <c r="G1538" s="15" t="str">
        <f>VLOOKUP(A1538,'[1]Coordinates cleaned'!$A:$J,10,0)</f>
        <v>Stephen Rwabwogo</v>
      </c>
      <c r="H1538" s="9" t="s">
        <v>3367</v>
      </c>
      <c r="I1538">
        <f>VLOOKUP(A1538,'[1]Coordinates cleaned'!$A:$G,7,0)</f>
        <v>0.71685670000000001</v>
      </c>
      <c r="J1538">
        <f>VLOOKUP(A1538,'[1]Coordinates cleaned'!$A:$H,8,0)</f>
        <v>30.383461700000002</v>
      </c>
      <c r="K1538" s="10" t="s">
        <v>3371</v>
      </c>
      <c r="L1538" s="10"/>
    </row>
    <row r="1539" spans="1:14" x14ac:dyDescent="0.3">
      <c r="A1539">
        <v>607728</v>
      </c>
      <c r="B1539" t="s">
        <v>2525</v>
      </c>
      <c r="C1539" t="s">
        <v>4400</v>
      </c>
      <c r="D1539" t="s">
        <v>4400</v>
      </c>
      <c r="E1539" t="s">
        <v>4400</v>
      </c>
      <c r="F1539" s="15" t="str">
        <f>VLOOKUP(A1539,'[1]Coordinates cleaned'!$A:$I,9,0)</f>
        <v>Camusat</v>
      </c>
      <c r="G1539" s="15" t="str">
        <f>VLOOKUP(A1539,'[1]Coordinates cleaned'!$A:$J,10,0)</f>
        <v>M Patrick Kalibbala</v>
      </c>
      <c r="H1539" s="9" t="s">
        <v>3367</v>
      </c>
      <c r="I1539">
        <f>VLOOKUP(A1539,'[1]Coordinates cleaned'!$A:$G,7,0)</f>
        <v>-0.33367989999999997</v>
      </c>
      <c r="J1539">
        <f>VLOOKUP(A1539,'[1]Coordinates cleaned'!$A:$H,8,0)</f>
        <v>31.741850500000002</v>
      </c>
      <c r="K1539" s="10" t="s">
        <v>3371</v>
      </c>
      <c r="L1539" s="10"/>
    </row>
    <row r="1540" spans="1:14" x14ac:dyDescent="0.3">
      <c r="A1540">
        <v>606155</v>
      </c>
      <c r="B1540" t="s">
        <v>1089</v>
      </c>
      <c r="C1540" t="s">
        <v>4400</v>
      </c>
      <c r="D1540" t="s">
        <v>4400</v>
      </c>
      <c r="E1540" t="s">
        <v>4400</v>
      </c>
      <c r="F1540" s="15" t="str">
        <f>VLOOKUP(A1540,'[1]Coordinates cleaned'!$A:$I,9,0)</f>
        <v>Camusat</v>
      </c>
      <c r="G1540" s="15" t="str">
        <f>VLOOKUP(A1540,'[1]Coordinates cleaned'!$A:$J,10,0)</f>
        <v>Thomasi Seruyange</v>
      </c>
      <c r="H1540" s="9" t="s">
        <v>3367</v>
      </c>
      <c r="I1540">
        <f>VLOOKUP(A1540,'[1]Coordinates cleaned'!$A:$G,7,0)</f>
        <v>-0.36247810000000003</v>
      </c>
      <c r="J1540">
        <f>VLOOKUP(A1540,'[1]Coordinates cleaned'!$A:$H,8,0)</f>
        <v>30.670701600000001</v>
      </c>
      <c r="K1540" s="10" t="s">
        <v>3371</v>
      </c>
      <c r="L1540" s="10"/>
    </row>
    <row r="1541" spans="1:14" x14ac:dyDescent="0.3">
      <c r="A1541">
        <v>609464</v>
      </c>
      <c r="B1541" t="s">
        <v>2718</v>
      </c>
      <c r="C1541" t="s">
        <v>4400</v>
      </c>
      <c r="D1541" t="s">
        <v>4400</v>
      </c>
      <c r="E1541" t="s">
        <v>4400</v>
      </c>
      <c r="F1541" s="15" t="str">
        <f>VLOOKUP(A1541,'[1]Coordinates cleaned'!$A:$I,9,0)</f>
        <v>Netis</v>
      </c>
      <c r="G1541" s="15" t="str">
        <f>VLOOKUP(A1541,'[1]Coordinates cleaned'!$A:$J,10,0)</f>
        <v>Samuel Naseke</v>
      </c>
      <c r="H1541" s="9" t="s">
        <v>3669</v>
      </c>
      <c r="I1541">
        <f>VLOOKUP(A1541,'[1]Coordinates cleaned'!$A:$G,7,0)</f>
        <v>0.26981666666666698</v>
      </c>
      <c r="J1541">
        <f>VLOOKUP(A1541,'[1]Coordinates cleaned'!$A:$H,8,0)</f>
        <v>32.867846666666701</v>
      </c>
      <c r="K1541" s="10" t="s">
        <v>3371</v>
      </c>
      <c r="L1541" s="10"/>
    </row>
    <row r="1542" spans="1:14" x14ac:dyDescent="0.3">
      <c r="A1542">
        <v>701520</v>
      </c>
      <c r="B1542" t="s">
        <v>3600</v>
      </c>
      <c r="C1542" t="s">
        <v>4400</v>
      </c>
      <c r="D1542" t="s">
        <v>4400</v>
      </c>
      <c r="E1542" t="s">
        <v>4400</v>
      </c>
      <c r="F1542" s="15" t="str">
        <f>VLOOKUP(A1542,'[1]Coordinates cleaned'!$A:$I,9,0)</f>
        <v>Camusat</v>
      </c>
      <c r="G1542" s="15" t="str">
        <f>VLOOKUP(A1542,'[1]Coordinates cleaned'!$A:$J,10,0)</f>
        <v>Abu Kasamba</v>
      </c>
      <c r="H1542" s="9" t="s">
        <v>3367</v>
      </c>
      <c r="I1542">
        <f>VLOOKUP(A1542,'[1]Coordinates cleaned'!$A:$G,7,0)</f>
        <v>0.23267070000000001</v>
      </c>
      <c r="J1542">
        <f>VLOOKUP(A1542,'[1]Coordinates cleaned'!$A:$H,8,0)</f>
        <v>32.5274103</v>
      </c>
      <c r="K1542" s="10" t="s">
        <v>3371</v>
      </c>
      <c r="L1542" s="10"/>
    </row>
    <row r="1543" spans="1:14" x14ac:dyDescent="0.3">
      <c r="A1543">
        <v>606425</v>
      </c>
      <c r="B1543" t="s">
        <v>1316</v>
      </c>
      <c r="C1543" t="s">
        <v>4400</v>
      </c>
      <c r="D1543" t="s">
        <v>4400</v>
      </c>
      <c r="E1543" t="s">
        <v>4400</v>
      </c>
      <c r="F1543" s="15" t="str">
        <f>VLOOKUP(A1543,'[1]Coordinates cleaned'!$A:$I,9,0)</f>
        <v>I-Engineering</v>
      </c>
      <c r="G1543" s="15" t="str">
        <f>VLOOKUP(A1543,'[1]Coordinates cleaned'!$A:$J,10,0)</f>
        <v>Robert Otim</v>
      </c>
      <c r="H1543" s="9" t="s">
        <v>3368</v>
      </c>
      <c r="I1543">
        <f>VLOOKUP(A1543,'[1]Coordinates cleaned'!$A:$G,7,0)</f>
        <v>0.4851395</v>
      </c>
      <c r="J1543">
        <f>VLOOKUP(A1543,'[1]Coordinates cleaned'!$A:$H,8,0)</f>
        <v>32.499611999999999</v>
      </c>
      <c r="K1543" s="10" t="s">
        <v>3371</v>
      </c>
      <c r="L1543" s="10"/>
    </row>
    <row r="1544" spans="1:14" x14ac:dyDescent="0.3">
      <c r="A1544">
        <v>606273</v>
      </c>
      <c r="B1544" t="s">
        <v>13</v>
      </c>
      <c r="C1544" t="s">
        <v>4400</v>
      </c>
      <c r="D1544" t="s">
        <v>4400</v>
      </c>
      <c r="E1544" t="s">
        <v>4400</v>
      </c>
      <c r="F1544" s="15" t="str">
        <f>VLOOKUP(A1544,'[1]Coordinates cleaned'!$A:$I,9,0)</f>
        <v>Netis</v>
      </c>
      <c r="G1544" s="15" t="str">
        <f>VLOOKUP(A1544,'[1]Coordinates cleaned'!$A:$J,10,0)</f>
        <v>Emmanuel Kafuko</v>
      </c>
      <c r="H1544" s="9" t="s">
        <v>3669</v>
      </c>
      <c r="I1544">
        <f>VLOOKUP(A1544,'[1]Coordinates cleaned'!$A:$G,7,0)</f>
        <v>0.46401819999999999</v>
      </c>
      <c r="J1544">
        <f>VLOOKUP(A1544,'[1]Coordinates cleaned'!$A:$H,8,0)</f>
        <v>33.217325500000001</v>
      </c>
      <c r="K1544" s="10" t="s">
        <v>3371</v>
      </c>
      <c r="L1544" s="10"/>
    </row>
    <row r="1545" spans="1:14" x14ac:dyDescent="0.3">
      <c r="A1545">
        <v>607271</v>
      </c>
      <c r="B1545" t="s">
        <v>1644</v>
      </c>
      <c r="C1545" t="s">
        <v>4400</v>
      </c>
      <c r="D1545" t="s">
        <v>4400</v>
      </c>
      <c r="E1545" t="s">
        <v>4400</v>
      </c>
      <c r="F1545" s="15" t="str">
        <f>VLOOKUP(A1545,'[1]Coordinates cleaned'!$A:$I,9,0)</f>
        <v>Netis</v>
      </c>
      <c r="G1545" s="15" t="str">
        <f>VLOOKUP(A1545,'[1]Coordinates cleaned'!$A:$J,10,0)</f>
        <v>Benbridge Mulongo</v>
      </c>
      <c r="H1545" s="9" t="s">
        <v>3669</v>
      </c>
      <c r="I1545">
        <f>VLOOKUP(A1545,'[1]Coordinates cleaned'!$A:$G,7,0)</f>
        <v>0.3340129</v>
      </c>
      <c r="J1545">
        <f>VLOOKUP(A1545,'[1]Coordinates cleaned'!$A:$H,8,0)</f>
        <v>32.6718999</v>
      </c>
      <c r="K1545" s="10" t="s">
        <v>3371</v>
      </c>
      <c r="L1545" s="10"/>
    </row>
    <row r="1546" spans="1:14" x14ac:dyDescent="0.3">
      <c r="A1546">
        <v>605072</v>
      </c>
      <c r="B1546" t="s">
        <v>106</v>
      </c>
      <c r="C1546" t="s">
        <v>4400</v>
      </c>
      <c r="D1546" t="s">
        <v>4400</v>
      </c>
      <c r="E1546" t="s">
        <v>4400</v>
      </c>
      <c r="F1546" s="15" t="str">
        <f>VLOOKUP(A1546,'[1]Coordinates cleaned'!$A:$I,9,0)</f>
        <v>Camusat</v>
      </c>
      <c r="G1546" s="15" t="str">
        <f>VLOOKUP(A1546,'[1]Coordinates cleaned'!$A:$J,10,0)</f>
        <v>Thomasi Seruyange</v>
      </c>
      <c r="H1546" s="9" t="s">
        <v>3367</v>
      </c>
      <c r="I1546">
        <f>VLOOKUP(A1546,'[1]Coordinates cleaned'!$A:$G,7,0)</f>
        <v>-0.54207890000000003</v>
      </c>
      <c r="J1546">
        <f>VLOOKUP(A1546,'[1]Coordinates cleaned'!$A:$H,8,0)</f>
        <v>30.1866466</v>
      </c>
      <c r="K1546" s="10" t="s">
        <v>3371</v>
      </c>
      <c r="L1546" s="10"/>
    </row>
    <row r="1547" spans="1:14" x14ac:dyDescent="0.3">
      <c r="A1547">
        <v>701528</v>
      </c>
      <c r="B1547" t="s">
        <v>3531</v>
      </c>
      <c r="C1547" t="s">
        <v>4400</v>
      </c>
      <c r="D1547" t="s">
        <v>4400</v>
      </c>
      <c r="E1547" t="s">
        <v>4400</v>
      </c>
      <c r="F1547" s="15" t="str">
        <f>VLOOKUP(A1547,'[1]Coordinates cleaned'!$A:$I,9,0)</f>
        <v>Camusat</v>
      </c>
      <c r="G1547" s="15" t="str">
        <f>VLOOKUP(A1547,'[1]Coordinates cleaned'!$A:$J,10,0)</f>
        <v>Thomasi Seruyange</v>
      </c>
      <c r="H1547" s="9" t="s">
        <v>3367</v>
      </c>
      <c r="I1547">
        <f>VLOOKUP(A1547,'[1]Coordinates cleaned'!$A:$G,7,0)</f>
        <v>-0.54960330000000002</v>
      </c>
      <c r="J1547">
        <f>VLOOKUP(A1547,'[1]Coordinates cleaned'!$A:$H,8,0)</f>
        <v>30.219738299999999</v>
      </c>
      <c r="K1547" s="10" t="s">
        <v>3371</v>
      </c>
      <c r="L1547" s="10"/>
    </row>
    <row r="1548" spans="1:14" x14ac:dyDescent="0.3">
      <c r="A1548">
        <v>701595</v>
      </c>
      <c r="B1548" t="s">
        <v>3888</v>
      </c>
      <c r="C1548" t="s">
        <v>4400</v>
      </c>
      <c r="D1548" t="s">
        <v>4400</v>
      </c>
      <c r="E1548" t="s">
        <v>4400</v>
      </c>
      <c r="F1548" s="15" t="s">
        <v>4334</v>
      </c>
      <c r="G1548" s="15" t="str">
        <f>VLOOKUP(A1548,'[1]Coordinates cleaned'!$A:$J,10,0)</f>
        <v>Benbridge Mulongo</v>
      </c>
      <c r="H1548" s="9" t="s">
        <v>3669</v>
      </c>
      <c r="I1548">
        <f>VLOOKUP(A1548,'[1]Coordinates cleaned'!$A:$G,7,0)</f>
        <v>0.41530689999999998</v>
      </c>
      <c r="J1548">
        <f>VLOOKUP(A1548,'[1]Coordinates cleaned'!$A:$H,8,0)</f>
        <v>32.6141918</v>
      </c>
      <c r="K1548" s="10" t="s">
        <v>3371</v>
      </c>
      <c r="L1548" s="10"/>
      <c r="N1548" t="str">
        <f>VLOOKUP(A1548,NET_to_IENG!A:J,10,0)</f>
        <v>NET_to_IENG</v>
      </c>
    </row>
    <row r="1549" spans="1:14" x14ac:dyDescent="0.3">
      <c r="A1549">
        <v>609219</v>
      </c>
      <c r="B1549" t="s">
        <v>1914</v>
      </c>
      <c r="C1549" t="s">
        <v>4400</v>
      </c>
      <c r="D1549" t="s">
        <v>4400</v>
      </c>
      <c r="E1549" t="s">
        <v>4400</v>
      </c>
      <c r="F1549" s="15" t="str">
        <f>VLOOKUP(A1549,'[1]Coordinates cleaned'!$A:$I,9,0)</f>
        <v>Camusat</v>
      </c>
      <c r="G1549" s="15" t="str">
        <f>VLOOKUP(A1549,'[1]Coordinates cleaned'!$A:$J,10,0)</f>
        <v>Denis Masaba</v>
      </c>
      <c r="H1549" s="9" t="s">
        <v>3367</v>
      </c>
      <c r="I1549">
        <f>VLOOKUP(A1549,'[1]Coordinates cleaned'!$A:$G,7,0)</f>
        <v>-1.2508883</v>
      </c>
      <c r="J1549">
        <f>VLOOKUP(A1549,'[1]Coordinates cleaned'!$A:$H,8,0)</f>
        <v>29.9216856</v>
      </c>
      <c r="K1549" s="10" t="s">
        <v>3371</v>
      </c>
      <c r="L1549" s="10"/>
    </row>
    <row r="1550" spans="1:14" x14ac:dyDescent="0.3">
      <c r="A1550">
        <v>607647</v>
      </c>
      <c r="B1550" t="s">
        <v>2041</v>
      </c>
      <c r="C1550" t="s">
        <v>4400</v>
      </c>
      <c r="D1550" t="s">
        <v>4400</v>
      </c>
      <c r="E1550" t="s">
        <v>4400</v>
      </c>
      <c r="F1550" s="15" t="str">
        <f>VLOOKUP(A1550,'[1]Coordinates cleaned'!$A:$I,9,0)</f>
        <v>Camusat</v>
      </c>
      <c r="G1550" s="15" t="str">
        <f>VLOOKUP(A1550,'[1]Coordinates cleaned'!$A:$J,10,0)</f>
        <v>Abu Kasamba</v>
      </c>
      <c r="H1550" s="9" t="s">
        <v>3367</v>
      </c>
      <c r="I1550">
        <f>VLOOKUP(A1550,'[1]Coordinates cleaned'!$A:$G,7,0)</f>
        <v>3.5364E-2</v>
      </c>
      <c r="J1550">
        <f>VLOOKUP(A1550,'[1]Coordinates cleaned'!$A:$H,8,0)</f>
        <v>32.454946300000003</v>
      </c>
      <c r="K1550" s="10" t="s">
        <v>3371</v>
      </c>
      <c r="L1550" s="10"/>
    </row>
    <row r="1551" spans="1:14" x14ac:dyDescent="0.3">
      <c r="A1551">
        <v>607754</v>
      </c>
      <c r="B1551" t="s">
        <v>2566</v>
      </c>
      <c r="C1551" t="s">
        <v>4400</v>
      </c>
      <c r="D1551" t="s">
        <v>4400</v>
      </c>
      <c r="E1551" t="s">
        <v>4400</v>
      </c>
      <c r="F1551" s="15" t="str">
        <f>VLOOKUP(A1551,'[1]Coordinates cleaned'!$A:$I,9,0)</f>
        <v>Camusat</v>
      </c>
      <c r="G1551" s="15" t="str">
        <f>VLOOKUP(A1551,'[1]Coordinates cleaned'!$A:$J,10,0)</f>
        <v>Abu Kasamba</v>
      </c>
      <c r="H1551" s="9" t="s">
        <v>3367</v>
      </c>
      <c r="I1551">
        <f>VLOOKUP(A1551,'[1]Coordinates cleaned'!$A:$G,7,0)</f>
        <v>0.28960239999999998</v>
      </c>
      <c r="J1551">
        <f>VLOOKUP(A1551,'[1]Coordinates cleaned'!$A:$H,8,0)</f>
        <v>32.566372299999998</v>
      </c>
      <c r="K1551" s="10" t="s">
        <v>3371</v>
      </c>
      <c r="L1551" s="10"/>
    </row>
    <row r="1552" spans="1:14" x14ac:dyDescent="0.3">
      <c r="A1552">
        <v>606625</v>
      </c>
      <c r="B1552" t="s">
        <v>1433</v>
      </c>
      <c r="C1552" t="s">
        <v>4400</v>
      </c>
      <c r="D1552" t="s">
        <v>4400</v>
      </c>
      <c r="E1552" t="s">
        <v>4400</v>
      </c>
      <c r="F1552" s="15" t="str">
        <f>VLOOKUP(A1552,'[1]Coordinates cleaned'!$A:$I,9,0)</f>
        <v>Camusat</v>
      </c>
      <c r="G1552" s="15" t="str">
        <f>VLOOKUP(A1552,'[1]Coordinates cleaned'!$A:$J,10,0)</f>
        <v>Stephen Rwabwogo</v>
      </c>
      <c r="H1552" s="9" t="s">
        <v>3367</v>
      </c>
      <c r="I1552">
        <f>VLOOKUP(A1552,'[1]Coordinates cleaned'!$A:$G,7,0)</f>
        <v>0.35481790000000002</v>
      </c>
      <c r="J1552">
        <f>VLOOKUP(A1552,'[1]Coordinates cleaned'!$A:$H,8,0)</f>
        <v>31.0773841</v>
      </c>
      <c r="K1552" s="10" t="s">
        <v>3371</v>
      </c>
      <c r="L1552" s="10"/>
    </row>
    <row r="1553" spans="1:12" x14ac:dyDescent="0.3">
      <c r="A1553">
        <v>605130</v>
      </c>
      <c r="B1553" t="s">
        <v>174</v>
      </c>
      <c r="C1553" t="s">
        <v>4400</v>
      </c>
      <c r="D1553" t="s">
        <v>4400</v>
      </c>
      <c r="E1553" t="s">
        <v>4400</v>
      </c>
      <c r="F1553" s="15" t="str">
        <f>VLOOKUP(A1553,'[1]Coordinates cleaned'!$A:$I,9,0)</f>
        <v>Netis</v>
      </c>
      <c r="G1553" s="15" t="str">
        <f>VLOOKUP(A1553,'[1]Coordinates cleaned'!$A:$J,10,0)</f>
        <v>Benbridge Mulongo</v>
      </c>
      <c r="H1553" s="9" t="s">
        <v>3669</v>
      </c>
      <c r="I1553">
        <f>VLOOKUP(A1553,'[1]Coordinates cleaned'!$A:$G,7,0)</f>
        <v>0.37623679999999998</v>
      </c>
      <c r="J1553">
        <f>VLOOKUP(A1553,'[1]Coordinates cleaned'!$A:$H,8,0)</f>
        <v>32.645756900000002</v>
      </c>
      <c r="K1553" s="10" t="s">
        <v>3371</v>
      </c>
      <c r="L1553" s="10"/>
    </row>
    <row r="1554" spans="1:12" x14ac:dyDescent="0.3">
      <c r="A1554">
        <v>701569</v>
      </c>
      <c r="B1554" t="s">
        <v>3586</v>
      </c>
      <c r="C1554" t="s">
        <v>4400</v>
      </c>
      <c r="D1554" t="s">
        <v>4400</v>
      </c>
      <c r="E1554" t="s">
        <v>4400</v>
      </c>
      <c r="F1554" s="15" t="str">
        <f>VLOOKUP(A1554,'[1]Coordinates cleaned'!$A:$I,9,0)</f>
        <v>Netis</v>
      </c>
      <c r="G1554" s="15" t="str">
        <f>VLOOKUP(A1554,'[1]Coordinates cleaned'!$A:$J,10,0)</f>
        <v>Samuel Naseke</v>
      </c>
      <c r="H1554" s="9" t="s">
        <v>3669</v>
      </c>
      <c r="I1554">
        <f>VLOOKUP(A1554,'[1]Coordinates cleaned'!$A:$G,7,0)</f>
        <v>0.61311519999999997</v>
      </c>
      <c r="J1554">
        <f>VLOOKUP(A1554,'[1]Coordinates cleaned'!$A:$H,8,0)</f>
        <v>32.749338899999998</v>
      </c>
      <c r="K1554" s="10" t="s">
        <v>3371</v>
      </c>
      <c r="L1554" s="10"/>
    </row>
    <row r="1555" spans="1:12" x14ac:dyDescent="0.3">
      <c r="A1555">
        <v>609537</v>
      </c>
      <c r="B1555" t="s">
        <v>2764</v>
      </c>
      <c r="C1555" t="s">
        <v>4400</v>
      </c>
      <c r="D1555" t="s">
        <v>4400</v>
      </c>
      <c r="E1555" t="s">
        <v>4400</v>
      </c>
      <c r="F1555" s="15" t="str">
        <f>VLOOKUP(A1555,'[1]Coordinates cleaned'!$A:$I,9,0)</f>
        <v>Netis</v>
      </c>
      <c r="G1555" s="15" t="str">
        <f>VLOOKUP(A1555,'[1]Coordinates cleaned'!$A:$J,10,0)</f>
        <v>Jude Musana</v>
      </c>
      <c r="H1555" s="9" t="s">
        <v>3669</v>
      </c>
      <c r="I1555">
        <f>VLOOKUP(A1555,'[1]Coordinates cleaned'!$A:$G,7,0)</f>
        <v>0.83950829999999999</v>
      </c>
      <c r="J1555">
        <f>VLOOKUP(A1555,'[1]Coordinates cleaned'!$A:$H,8,0)</f>
        <v>34.1745667</v>
      </c>
      <c r="K1555" s="10" t="s">
        <v>3371</v>
      </c>
      <c r="L1555" s="10"/>
    </row>
    <row r="1556" spans="1:12" x14ac:dyDescent="0.3">
      <c r="A1556">
        <v>609304</v>
      </c>
      <c r="B1556" t="s">
        <v>1828</v>
      </c>
      <c r="C1556" t="s">
        <v>4400</v>
      </c>
      <c r="D1556" t="s">
        <v>4400</v>
      </c>
      <c r="E1556" t="s">
        <v>4400</v>
      </c>
      <c r="F1556" s="15" t="str">
        <f>VLOOKUP(A1556,'[1]Coordinates cleaned'!$A:$I,9,0)</f>
        <v>Camusat</v>
      </c>
      <c r="G1556" s="15" t="str">
        <f>VLOOKUP(A1556,'[1]Coordinates cleaned'!$A:$J,10,0)</f>
        <v>Thomasi Seruyange</v>
      </c>
      <c r="H1556" s="9" t="s">
        <v>3367</v>
      </c>
      <c r="I1556">
        <f>VLOOKUP(A1556,'[1]Coordinates cleaned'!$A:$G,7,0)</f>
        <v>-0.67337219999999998</v>
      </c>
      <c r="J1556">
        <f>VLOOKUP(A1556,'[1]Coordinates cleaned'!$A:$H,8,0)</f>
        <v>30.742757099999999</v>
      </c>
      <c r="K1556" s="10" t="s">
        <v>3371</v>
      </c>
      <c r="L1556" s="10"/>
    </row>
    <row r="1557" spans="1:12" x14ac:dyDescent="0.3">
      <c r="A1557">
        <v>606541</v>
      </c>
      <c r="B1557" t="s">
        <v>1373</v>
      </c>
      <c r="C1557" t="s">
        <v>4400</v>
      </c>
      <c r="D1557" t="s">
        <v>4400</v>
      </c>
      <c r="E1557" t="s">
        <v>4400</v>
      </c>
      <c r="F1557" s="15" t="str">
        <f>VLOOKUP(A1557,'[1]Coordinates cleaned'!$A:$I,9,0)</f>
        <v>I-Engineering</v>
      </c>
      <c r="G1557" s="15" t="str">
        <f>VLOOKUP(A1557,'[1]Coordinates cleaned'!$A:$J,10,0)</f>
        <v>Moses Kaganda</v>
      </c>
      <c r="H1557" s="9" t="s">
        <v>3368</v>
      </c>
      <c r="I1557">
        <f>VLOOKUP(A1557,'[1]Coordinates cleaned'!$A:$G,7,0)</f>
        <v>2.7637174999999998</v>
      </c>
      <c r="J1557">
        <f>VLOOKUP(A1557,'[1]Coordinates cleaned'!$A:$H,8,0)</f>
        <v>32.283369399999998</v>
      </c>
      <c r="K1557" s="10" t="s">
        <v>3371</v>
      </c>
      <c r="L1557" s="10"/>
    </row>
    <row r="1558" spans="1:12" x14ac:dyDescent="0.3">
      <c r="A1558">
        <v>605635</v>
      </c>
      <c r="B1558" t="s">
        <v>3889</v>
      </c>
      <c r="C1558" t="s">
        <v>4400</v>
      </c>
      <c r="D1558" t="s">
        <v>4400</v>
      </c>
      <c r="E1558" t="s">
        <v>4400</v>
      </c>
      <c r="F1558" s="15" t="str">
        <f>VLOOKUP(A1558,'[1]Coordinates cleaned'!$A:$I,9,0)</f>
        <v>Camusat</v>
      </c>
      <c r="G1558" s="15" t="str">
        <f>VLOOKUP(A1558,'[1]Coordinates cleaned'!$A:$J,10,0)</f>
        <v>Stephen Rwabwogo</v>
      </c>
      <c r="H1558" s="9" t="s">
        <v>3367</v>
      </c>
      <c r="I1558">
        <f>VLOOKUP(A1558,'[1]Coordinates cleaned'!$A:$G,7,0)</f>
        <v>0.75476500000000002</v>
      </c>
      <c r="J1558">
        <f>VLOOKUP(A1558,'[1]Coordinates cleaned'!$A:$H,8,0)</f>
        <v>30.385063299999999</v>
      </c>
      <c r="K1558" s="10" t="s">
        <v>3371</v>
      </c>
      <c r="L1558" s="10"/>
    </row>
    <row r="1559" spans="1:12" x14ac:dyDescent="0.3">
      <c r="A1559">
        <v>607242</v>
      </c>
      <c r="B1559" t="s">
        <v>1980</v>
      </c>
      <c r="C1559" t="s">
        <v>4400</v>
      </c>
      <c r="D1559" t="s">
        <v>4400</v>
      </c>
      <c r="E1559" t="s">
        <v>4400</v>
      </c>
      <c r="F1559" s="15" t="str">
        <f>VLOOKUP(A1559,'[1]Coordinates cleaned'!$A:$I,9,0)</f>
        <v>Netis</v>
      </c>
      <c r="G1559" s="15" t="str">
        <f>VLOOKUP(A1559,'[1]Coordinates cleaned'!$A:$J,10,0)</f>
        <v>Paul Mbabazi</v>
      </c>
      <c r="H1559" s="9" t="s">
        <v>3669</v>
      </c>
      <c r="I1559">
        <f>VLOOKUP(A1559,'[1]Coordinates cleaned'!$A:$G,7,0)</f>
        <v>0.28366449999999999</v>
      </c>
      <c r="J1559">
        <f>VLOOKUP(A1559,'[1]Coordinates cleaned'!$A:$H,8,0)</f>
        <v>32.5821775</v>
      </c>
      <c r="K1559" s="10" t="s">
        <v>3371</v>
      </c>
      <c r="L1559" s="10"/>
    </row>
    <row r="1560" spans="1:12" x14ac:dyDescent="0.3">
      <c r="A1560">
        <v>609517</v>
      </c>
      <c r="B1560" t="s">
        <v>2818</v>
      </c>
      <c r="C1560" t="s">
        <v>4400</v>
      </c>
      <c r="D1560" t="s">
        <v>4400</v>
      </c>
      <c r="E1560" t="s">
        <v>4400</v>
      </c>
      <c r="F1560" s="15" t="str">
        <f>VLOOKUP(A1560,'[1]Coordinates cleaned'!$A:$I,9,0)</f>
        <v>Netis</v>
      </c>
      <c r="G1560" s="15" t="str">
        <f>VLOOKUP(A1560,'[1]Coordinates cleaned'!$A:$J,10,0)</f>
        <v>Jude Musana</v>
      </c>
      <c r="H1560" s="9" t="s">
        <v>3669</v>
      </c>
      <c r="I1560">
        <f>VLOOKUP(A1560,'[1]Coordinates cleaned'!$A:$G,7,0)</f>
        <v>1.1334529</v>
      </c>
      <c r="J1560">
        <f>VLOOKUP(A1560,'[1]Coordinates cleaned'!$A:$H,8,0)</f>
        <v>34.3644003</v>
      </c>
      <c r="K1560" s="10" t="s">
        <v>3371</v>
      </c>
      <c r="L1560" s="10"/>
    </row>
    <row r="1561" spans="1:12" x14ac:dyDescent="0.3">
      <c r="A1561">
        <v>606003</v>
      </c>
      <c r="B1561" t="s">
        <v>675</v>
      </c>
      <c r="C1561" t="s">
        <v>4400</v>
      </c>
      <c r="D1561" t="s">
        <v>4400</v>
      </c>
      <c r="E1561" t="s">
        <v>4400</v>
      </c>
      <c r="F1561" s="15" t="str">
        <f>VLOOKUP(A1561,'[1]Coordinates cleaned'!$A:$I,9,0)</f>
        <v>Camusat</v>
      </c>
      <c r="G1561" s="15" t="str">
        <f>VLOOKUP(A1561,'[1]Coordinates cleaned'!$A:$J,10,0)</f>
        <v>Denis Masaba</v>
      </c>
      <c r="H1561" s="9" t="s">
        <v>3367</v>
      </c>
      <c r="I1561">
        <f>VLOOKUP(A1561,'[1]Coordinates cleaned'!$A:$G,7,0)</f>
        <v>-0.79134666666666698</v>
      </c>
      <c r="J1561">
        <f>VLOOKUP(A1561,'[1]Coordinates cleaned'!$A:$H,8,0)</f>
        <v>29.925256666666701</v>
      </c>
      <c r="K1561" s="10" t="s">
        <v>3371</v>
      </c>
      <c r="L1561" s="10"/>
    </row>
    <row r="1562" spans="1:12" x14ac:dyDescent="0.3">
      <c r="A1562">
        <v>609144</v>
      </c>
      <c r="B1562" t="s">
        <v>1073</v>
      </c>
      <c r="C1562" t="s">
        <v>4400</v>
      </c>
      <c r="D1562" t="s">
        <v>4400</v>
      </c>
      <c r="E1562" t="s">
        <v>4400</v>
      </c>
      <c r="F1562" s="15" t="str">
        <f>VLOOKUP(A1562,'[1]Coordinates cleaned'!$A:$I,9,0)</f>
        <v>Camusat</v>
      </c>
      <c r="G1562" s="15" t="str">
        <f>VLOOKUP(A1562,'[1]Coordinates cleaned'!$A:$J,10,0)</f>
        <v>Thomasi Seruyange</v>
      </c>
      <c r="H1562" s="9" t="s">
        <v>3367</v>
      </c>
      <c r="I1562">
        <f>VLOOKUP(A1562,'[1]Coordinates cleaned'!$A:$G,7,0)</f>
        <v>-0.62777669999999997</v>
      </c>
      <c r="J1562">
        <f>VLOOKUP(A1562,'[1]Coordinates cleaned'!$A:$H,8,0)</f>
        <v>30.685162999999999</v>
      </c>
      <c r="K1562" s="10" t="s">
        <v>3371</v>
      </c>
      <c r="L1562" s="10"/>
    </row>
    <row r="1563" spans="1:12" x14ac:dyDescent="0.3">
      <c r="A1563">
        <v>701734</v>
      </c>
      <c r="B1563" t="s">
        <v>3890</v>
      </c>
      <c r="C1563" t="s">
        <v>4400</v>
      </c>
      <c r="D1563" t="s">
        <v>4400</v>
      </c>
      <c r="E1563" t="s">
        <v>4400</v>
      </c>
      <c r="F1563" s="15" t="str">
        <f>VLOOKUP(A1563,'[1]Coordinates cleaned'!$A:$I,9,0)</f>
        <v>Camusat</v>
      </c>
      <c r="G1563" s="15" t="str">
        <f>VLOOKUP(A1563,'[1]Coordinates cleaned'!$A:$J,10,0)</f>
        <v>Abu Kasamba</v>
      </c>
      <c r="H1563" s="9" t="s">
        <v>3367</v>
      </c>
      <c r="I1563">
        <f>VLOOKUP(A1563,'[1]Coordinates cleaned'!$A:$G,7,0)</f>
        <v>0.30604579999999998</v>
      </c>
      <c r="J1563">
        <f>VLOOKUP(A1563,'[1]Coordinates cleaned'!$A:$H,8,0)</f>
        <v>32.541421300000003</v>
      </c>
      <c r="K1563" s="10" t="s">
        <v>3371</v>
      </c>
      <c r="L1563" s="10"/>
    </row>
    <row r="1564" spans="1:12" x14ac:dyDescent="0.3">
      <c r="A1564">
        <v>605820</v>
      </c>
      <c r="B1564" t="s">
        <v>3891</v>
      </c>
      <c r="C1564" t="s">
        <v>4400</v>
      </c>
      <c r="D1564" t="s">
        <v>4400</v>
      </c>
      <c r="E1564" t="s">
        <v>4400</v>
      </c>
      <c r="F1564" s="15" t="str">
        <f>VLOOKUP(A1564,'[1]Coordinates cleaned'!$A:$I,9,0)</f>
        <v>Camusat</v>
      </c>
      <c r="G1564" s="15" t="str">
        <f>VLOOKUP(A1564,'[1]Coordinates cleaned'!$A:$J,10,0)</f>
        <v>Thomasi Seruyange</v>
      </c>
      <c r="H1564" s="9" t="s">
        <v>3367</v>
      </c>
      <c r="I1564">
        <f>VLOOKUP(A1564,'[1]Coordinates cleaned'!$A:$G,7,0)</f>
        <v>0.1385807</v>
      </c>
      <c r="J1564">
        <f>VLOOKUP(A1564,'[1]Coordinates cleaned'!$A:$H,8,0)</f>
        <v>30.959351099999999</v>
      </c>
      <c r="K1564" s="10" t="s">
        <v>3371</v>
      </c>
      <c r="L1564" s="10"/>
    </row>
    <row r="1565" spans="1:12" x14ac:dyDescent="0.3">
      <c r="A1565">
        <v>608575</v>
      </c>
      <c r="B1565" t="s">
        <v>2435</v>
      </c>
      <c r="C1565" t="s">
        <v>4400</v>
      </c>
      <c r="D1565" t="s">
        <v>4400</v>
      </c>
      <c r="E1565" t="s">
        <v>4400</v>
      </c>
      <c r="F1565" s="15" t="str">
        <f>VLOOKUP(A1565,'[1]Coordinates cleaned'!$A:$I,9,0)</f>
        <v>I-Engineering</v>
      </c>
      <c r="G1565" s="15" t="str">
        <f>VLOOKUP(A1565,'[1]Coordinates cleaned'!$A:$J,10,0)</f>
        <v>Moses Kaganda</v>
      </c>
      <c r="H1565" s="9" t="s">
        <v>3368</v>
      </c>
      <c r="I1565">
        <f>VLOOKUP(A1565,'[1]Coordinates cleaned'!$A:$G,7,0)</f>
        <v>3.2927048999999999</v>
      </c>
      <c r="J1565">
        <f>VLOOKUP(A1565,'[1]Coordinates cleaned'!$A:$H,8,0)</f>
        <v>32.875250000000001</v>
      </c>
      <c r="K1565" s="10" t="s">
        <v>3371</v>
      </c>
      <c r="L1565" s="10"/>
    </row>
    <row r="1566" spans="1:12" x14ac:dyDescent="0.3">
      <c r="A1566">
        <v>609858</v>
      </c>
      <c r="B1566" t="s">
        <v>3063</v>
      </c>
      <c r="C1566" t="s">
        <v>4400</v>
      </c>
      <c r="D1566" t="s">
        <v>4400</v>
      </c>
      <c r="E1566" t="s">
        <v>4400</v>
      </c>
      <c r="F1566" s="15" t="str">
        <f>VLOOKUP(A1566,'[1]Coordinates cleaned'!$A:$I,9,0)</f>
        <v>I-Engineering</v>
      </c>
      <c r="G1566" s="15" t="str">
        <f>VLOOKUP(A1566,'[1]Coordinates cleaned'!$A:$J,10,0)</f>
        <v>Robert Otim</v>
      </c>
      <c r="H1566" s="9" t="s">
        <v>3368</v>
      </c>
      <c r="I1566">
        <f>VLOOKUP(A1566,'[1]Coordinates cleaned'!$A:$G,7,0)</f>
        <v>0.48406660000000001</v>
      </c>
      <c r="J1566">
        <f>VLOOKUP(A1566,'[1]Coordinates cleaned'!$A:$H,8,0)</f>
        <v>32.514014099999997</v>
      </c>
      <c r="K1566" s="10" t="s">
        <v>3371</v>
      </c>
      <c r="L1566" s="10"/>
    </row>
    <row r="1567" spans="1:12" x14ac:dyDescent="0.3">
      <c r="A1567">
        <v>608559</v>
      </c>
      <c r="B1567" t="s">
        <v>2368</v>
      </c>
      <c r="C1567" t="s">
        <v>4400</v>
      </c>
      <c r="D1567" t="s">
        <v>4400</v>
      </c>
      <c r="E1567" t="s">
        <v>4400</v>
      </c>
      <c r="F1567" s="15" t="s">
        <v>4338</v>
      </c>
      <c r="G1567" s="15" t="str">
        <f>VLOOKUP(A1567,'[1]Coordinates cleaned'!$A:$J,10,0)</f>
        <v>Innocent Ayiko</v>
      </c>
      <c r="H1567" s="9" t="s">
        <v>3368</v>
      </c>
      <c r="I1567">
        <f>VLOOKUP(A1567,'[1]Coordinates cleaned'!$A:$G,7,0)</f>
        <v>3.25948833333333</v>
      </c>
      <c r="J1567">
        <f>VLOOKUP(A1567,'[1]Coordinates cleaned'!$A:$H,8,0)</f>
        <v>31.2804683333333</v>
      </c>
      <c r="K1567" s="10" t="s">
        <v>3371</v>
      </c>
      <c r="L1567" s="10" t="str">
        <f>VLOOKUP(A1567,IENG_to_New_Vendor!A:H,8,0)</f>
        <v>IENG_to_New_Vendor</v>
      </c>
    </row>
    <row r="1568" spans="1:12" x14ac:dyDescent="0.3">
      <c r="A1568">
        <v>607070</v>
      </c>
      <c r="B1568" t="s">
        <v>2069</v>
      </c>
      <c r="C1568" t="s">
        <v>4400</v>
      </c>
      <c r="D1568" t="s">
        <v>4400</v>
      </c>
      <c r="E1568" t="s">
        <v>4400</v>
      </c>
      <c r="F1568" s="15" t="str">
        <f>VLOOKUP(A1568,'[1]Coordinates cleaned'!$A:$I,9,0)</f>
        <v>Netis</v>
      </c>
      <c r="G1568" s="15" t="str">
        <f>VLOOKUP(A1568,'[1]Coordinates cleaned'!$A:$J,10,0)</f>
        <v>Paul Mbabazi</v>
      </c>
      <c r="H1568" s="9" t="s">
        <v>3669</v>
      </c>
      <c r="I1568">
        <f>VLOOKUP(A1568,'[1]Coordinates cleaned'!$A:$G,7,0)</f>
        <v>0.24221999999999999</v>
      </c>
      <c r="J1568">
        <f>VLOOKUP(A1568,'[1]Coordinates cleaned'!$A:$H,8,0)</f>
        <v>32.591038300000001</v>
      </c>
      <c r="K1568" s="10" t="s">
        <v>3371</v>
      </c>
      <c r="L1568" s="10"/>
    </row>
    <row r="1569" spans="1:12" x14ac:dyDescent="0.3">
      <c r="A1569">
        <v>606081</v>
      </c>
      <c r="B1569" t="s">
        <v>3892</v>
      </c>
      <c r="C1569" t="s">
        <v>4400</v>
      </c>
      <c r="D1569" t="s">
        <v>4400</v>
      </c>
      <c r="E1569" t="s">
        <v>4400</v>
      </c>
      <c r="F1569" s="15" t="str">
        <f>VLOOKUP(A1569,'[1]Coordinates cleaned'!$A:$I,9,0)</f>
        <v>I-Engineering</v>
      </c>
      <c r="G1569" s="15" t="str">
        <f>VLOOKUP(A1569,'[1]Coordinates cleaned'!$A:$J,10,0)</f>
        <v>Joash Lubwama</v>
      </c>
      <c r="H1569" s="9" t="s">
        <v>3368</v>
      </c>
      <c r="I1569">
        <f>VLOOKUP(A1569,'[1]Coordinates cleaned'!$A:$G,7,0)</f>
        <v>0.33363860000000001</v>
      </c>
      <c r="J1569">
        <f>VLOOKUP(A1569,'[1]Coordinates cleaned'!$A:$H,8,0)</f>
        <v>32.573674099999998</v>
      </c>
      <c r="K1569" s="10" t="s">
        <v>3371</v>
      </c>
      <c r="L1569" s="10"/>
    </row>
    <row r="1570" spans="1:12" x14ac:dyDescent="0.3">
      <c r="A1570">
        <v>607516</v>
      </c>
      <c r="B1570" t="s">
        <v>143</v>
      </c>
      <c r="C1570" t="s">
        <v>4400</v>
      </c>
      <c r="D1570" t="s">
        <v>4400</v>
      </c>
      <c r="E1570" t="s">
        <v>4400</v>
      </c>
      <c r="F1570" s="15" t="str">
        <f>VLOOKUP(A1570,'[1]Coordinates cleaned'!$A:$I,9,0)</f>
        <v>I-Engineering</v>
      </c>
      <c r="G1570" s="15" t="str">
        <f>VLOOKUP(A1570,'[1]Coordinates cleaned'!$A:$J,10,0)</f>
        <v>Robert Otim</v>
      </c>
      <c r="H1570" s="9" t="s">
        <v>3368</v>
      </c>
      <c r="I1570">
        <f>VLOOKUP(A1570,'[1]Coordinates cleaned'!$A:$G,7,0)</f>
        <v>1.3236382</v>
      </c>
      <c r="J1570">
        <f>VLOOKUP(A1570,'[1]Coordinates cleaned'!$A:$H,8,0)</f>
        <v>32.477256599999997</v>
      </c>
      <c r="K1570" s="10" t="s">
        <v>3371</v>
      </c>
      <c r="L1570" s="10"/>
    </row>
    <row r="1571" spans="1:12" x14ac:dyDescent="0.3">
      <c r="A1571">
        <v>609055</v>
      </c>
      <c r="B1571" t="s">
        <v>2178</v>
      </c>
      <c r="C1571" t="s">
        <v>4400</v>
      </c>
      <c r="D1571" t="s">
        <v>4400</v>
      </c>
      <c r="E1571" t="s">
        <v>4400</v>
      </c>
      <c r="F1571" s="15" t="str">
        <f>VLOOKUP(A1571,'[1]Coordinates cleaned'!$A:$I,9,0)</f>
        <v>I-Engineering</v>
      </c>
      <c r="G1571" s="15" t="str">
        <f>VLOOKUP(A1571,'[1]Coordinates cleaned'!$A:$J,10,0)</f>
        <v>Latima Musoke</v>
      </c>
      <c r="H1571" s="9" t="s">
        <v>3368</v>
      </c>
      <c r="I1571">
        <f>VLOOKUP(A1571,'[1]Coordinates cleaned'!$A:$G,7,0)</f>
        <v>1.4304315000000001</v>
      </c>
      <c r="J1571">
        <f>VLOOKUP(A1571,'[1]Coordinates cleaned'!$A:$H,8,0)</f>
        <v>31.348286099999999</v>
      </c>
      <c r="K1571" s="10" t="s">
        <v>3371</v>
      </c>
      <c r="L1571" s="10"/>
    </row>
    <row r="1572" spans="1:12" x14ac:dyDescent="0.3">
      <c r="A1572">
        <v>606634</v>
      </c>
      <c r="B1572" t="s">
        <v>1430</v>
      </c>
      <c r="C1572" t="s">
        <v>4400</v>
      </c>
      <c r="D1572" t="s">
        <v>4400</v>
      </c>
      <c r="E1572" t="s">
        <v>4400</v>
      </c>
      <c r="F1572" s="15" t="str">
        <f>VLOOKUP(A1572,'[1]Coordinates cleaned'!$A:$I,9,0)</f>
        <v>Camusat</v>
      </c>
      <c r="G1572" s="15" t="str">
        <f>VLOOKUP(A1572,'[1]Coordinates cleaned'!$A:$J,10,0)</f>
        <v>Christopher Alituha</v>
      </c>
      <c r="H1572" s="9" t="s">
        <v>3367</v>
      </c>
      <c r="I1572">
        <f>VLOOKUP(A1572,'[1]Coordinates cleaned'!$A:$G,7,0)</f>
        <v>0.35830329999999999</v>
      </c>
      <c r="J1572">
        <f>VLOOKUP(A1572,'[1]Coordinates cleaned'!$A:$H,8,0)</f>
        <v>31.434591699999999</v>
      </c>
      <c r="K1572" s="10" t="s">
        <v>3371</v>
      </c>
      <c r="L1572" s="10"/>
    </row>
    <row r="1573" spans="1:12" x14ac:dyDescent="0.3">
      <c r="A1573">
        <v>605023</v>
      </c>
      <c r="B1573" t="s">
        <v>66</v>
      </c>
      <c r="C1573" t="s">
        <v>4400</v>
      </c>
      <c r="D1573" t="s">
        <v>4400</v>
      </c>
      <c r="E1573" t="s">
        <v>4400</v>
      </c>
      <c r="F1573" s="15" t="str">
        <f>VLOOKUP(A1573,'[1]Coordinates cleaned'!$A:$I,9,0)</f>
        <v>I-Engineering</v>
      </c>
      <c r="G1573" s="15" t="str">
        <f>VLOOKUP(A1573,'[1]Coordinates cleaned'!$A:$J,10,0)</f>
        <v>Robert Otim</v>
      </c>
      <c r="H1573" s="9" t="s">
        <v>3368</v>
      </c>
      <c r="I1573">
        <f>VLOOKUP(A1573,'[1]Coordinates cleaned'!$A:$G,7,0)</f>
        <v>0.57623210000000002</v>
      </c>
      <c r="J1573">
        <f>VLOOKUP(A1573,'[1]Coordinates cleaned'!$A:$H,8,0)</f>
        <v>32.544208900000001</v>
      </c>
      <c r="K1573" s="10" t="s">
        <v>3371</v>
      </c>
      <c r="L1573" s="10"/>
    </row>
    <row r="1574" spans="1:12" x14ac:dyDescent="0.3">
      <c r="A1574">
        <v>607753</v>
      </c>
      <c r="B1574" t="s">
        <v>2560</v>
      </c>
      <c r="C1574" t="s">
        <v>4400</v>
      </c>
      <c r="D1574" t="s">
        <v>4400</v>
      </c>
      <c r="E1574" t="s">
        <v>4400</v>
      </c>
      <c r="F1574" s="15" t="str">
        <f>VLOOKUP(A1574,'[1]Coordinates cleaned'!$A:$I,9,0)</f>
        <v>Camusat</v>
      </c>
      <c r="G1574" s="15" t="str">
        <f>VLOOKUP(A1574,'[1]Coordinates cleaned'!$A:$J,10,0)</f>
        <v>M Patrick Kalibbala</v>
      </c>
      <c r="H1574" s="9" t="s">
        <v>3367</v>
      </c>
      <c r="I1574">
        <f>VLOOKUP(A1574,'[1]Coordinates cleaned'!$A:$G,7,0)</f>
        <v>-0.34461190000000003</v>
      </c>
      <c r="J1574">
        <f>VLOOKUP(A1574,'[1]Coordinates cleaned'!$A:$H,8,0)</f>
        <v>31.730662800000001</v>
      </c>
      <c r="K1574" s="10" t="s">
        <v>3371</v>
      </c>
      <c r="L1574" s="10"/>
    </row>
    <row r="1575" spans="1:12" x14ac:dyDescent="0.3">
      <c r="A1575">
        <v>608666</v>
      </c>
      <c r="B1575" t="s">
        <v>1881</v>
      </c>
      <c r="C1575" t="s">
        <v>4400</v>
      </c>
      <c r="D1575" t="s">
        <v>4400</v>
      </c>
      <c r="E1575" t="s">
        <v>4400</v>
      </c>
      <c r="F1575" s="15" t="s">
        <v>4338</v>
      </c>
      <c r="G1575" s="15" t="str">
        <f>VLOOKUP(A1575,'[1]Coordinates cleaned'!$A:$J,10,0)</f>
        <v>Innocent Ayiko</v>
      </c>
      <c r="H1575" s="9" t="s">
        <v>3368</v>
      </c>
      <c r="I1575">
        <f>VLOOKUP(A1575,'[1]Coordinates cleaned'!$A:$G,7,0)</f>
        <v>3.0199932999999999</v>
      </c>
      <c r="J1575">
        <f>VLOOKUP(A1575,'[1]Coordinates cleaned'!$A:$H,8,0)</f>
        <v>31.398676699999999</v>
      </c>
      <c r="K1575" s="10" t="s">
        <v>3371</v>
      </c>
      <c r="L1575" s="10" t="str">
        <f>VLOOKUP(A1575,IENG_to_New_Vendor!A:H,8,0)</f>
        <v>IENG_to_New_Vendor</v>
      </c>
    </row>
    <row r="1576" spans="1:12" x14ac:dyDescent="0.3">
      <c r="A1576">
        <v>609927</v>
      </c>
      <c r="B1576" t="s">
        <v>3221</v>
      </c>
      <c r="C1576" t="s">
        <v>4400</v>
      </c>
      <c r="D1576" t="s">
        <v>4400</v>
      </c>
      <c r="E1576" t="s">
        <v>4400</v>
      </c>
      <c r="F1576" s="15" t="str">
        <f>VLOOKUP(A1576,'[1]Coordinates cleaned'!$A:$I,9,0)</f>
        <v>Camusat</v>
      </c>
      <c r="G1576" s="15" t="str">
        <f>VLOOKUP(A1576,'[1]Coordinates cleaned'!$A:$J,10,0)</f>
        <v>Denis Masaba</v>
      </c>
      <c r="H1576" s="9" t="s">
        <v>3367</v>
      </c>
      <c r="I1576">
        <f>VLOOKUP(A1576,'[1]Coordinates cleaned'!$A:$G,7,0)</f>
        <v>-1.2487170999999999</v>
      </c>
      <c r="J1576">
        <f>VLOOKUP(A1576,'[1]Coordinates cleaned'!$A:$H,8,0)</f>
        <v>30.0789577</v>
      </c>
      <c r="K1576" s="10" t="s">
        <v>3371</v>
      </c>
      <c r="L1576" s="10"/>
    </row>
    <row r="1577" spans="1:12" x14ac:dyDescent="0.3">
      <c r="A1577">
        <v>607576</v>
      </c>
      <c r="B1577" t="s">
        <v>1903</v>
      </c>
      <c r="C1577" t="s">
        <v>4400</v>
      </c>
      <c r="D1577" t="s">
        <v>4400</v>
      </c>
      <c r="E1577" t="s">
        <v>4400</v>
      </c>
      <c r="F1577" s="15" t="str">
        <f>VLOOKUP(A1577,'[1]Coordinates cleaned'!$A:$I,9,0)</f>
        <v>I-Engineering</v>
      </c>
      <c r="G1577" s="15" t="str">
        <f>VLOOKUP(A1577,'[1]Coordinates cleaned'!$A:$J,10,0)</f>
        <v>Robert Otim</v>
      </c>
      <c r="H1577" s="9" t="s">
        <v>3368</v>
      </c>
      <c r="I1577">
        <f>VLOOKUP(A1577,'[1]Coordinates cleaned'!$A:$G,7,0)</f>
        <v>1.0037483</v>
      </c>
      <c r="J1577">
        <f>VLOOKUP(A1577,'[1]Coordinates cleaned'!$A:$H,8,0)</f>
        <v>32.4692583</v>
      </c>
      <c r="K1577" s="10" t="s">
        <v>3371</v>
      </c>
      <c r="L1577" s="10"/>
    </row>
    <row r="1578" spans="1:12" x14ac:dyDescent="0.3">
      <c r="A1578">
        <v>605527</v>
      </c>
      <c r="B1578" t="s">
        <v>715</v>
      </c>
      <c r="C1578" t="s">
        <v>4400</v>
      </c>
      <c r="D1578" t="s">
        <v>4400</v>
      </c>
      <c r="E1578" t="s">
        <v>4400</v>
      </c>
      <c r="F1578" s="15" t="str">
        <f>VLOOKUP(A1578,'[1]Coordinates cleaned'!$A:$I,9,0)</f>
        <v>Camusat</v>
      </c>
      <c r="G1578" s="15" t="str">
        <f>VLOOKUP(A1578,'[1]Coordinates cleaned'!$A:$J,10,0)</f>
        <v>Christopher Alituha</v>
      </c>
      <c r="H1578" s="9" t="s">
        <v>3367</v>
      </c>
      <c r="I1578">
        <f>VLOOKUP(A1578,'[1]Coordinates cleaned'!$A:$G,7,0)</f>
        <v>0.24684239999999999</v>
      </c>
      <c r="J1578">
        <f>VLOOKUP(A1578,'[1]Coordinates cleaned'!$A:$H,8,0)</f>
        <v>31.637183400000001</v>
      </c>
      <c r="K1578" s="10" t="s">
        <v>3371</v>
      </c>
      <c r="L1578" s="10"/>
    </row>
    <row r="1579" spans="1:12" x14ac:dyDescent="0.3">
      <c r="A1579">
        <v>605440</v>
      </c>
      <c r="B1579" t="s">
        <v>543</v>
      </c>
      <c r="C1579" t="s">
        <v>4400</v>
      </c>
      <c r="D1579" t="s">
        <v>4400</v>
      </c>
      <c r="E1579" t="s">
        <v>4400</v>
      </c>
      <c r="F1579" s="15" t="str">
        <f>VLOOKUP(A1579,'[1]Coordinates cleaned'!$A:$I,9,0)</f>
        <v>Camusat</v>
      </c>
      <c r="G1579" s="15" t="str">
        <f>VLOOKUP(A1579,'[1]Coordinates cleaned'!$A:$J,10,0)</f>
        <v>Denis Masaba</v>
      </c>
      <c r="H1579" s="9" t="s">
        <v>3367</v>
      </c>
      <c r="I1579">
        <f>VLOOKUP(A1579,'[1]Coordinates cleaned'!$A:$G,7,0)</f>
        <v>-0.64622000000000002</v>
      </c>
      <c r="J1579">
        <f>VLOOKUP(A1579,'[1]Coordinates cleaned'!$A:$H,8,0)</f>
        <v>30.045145000000002</v>
      </c>
      <c r="K1579" s="10" t="s">
        <v>3371</v>
      </c>
      <c r="L1579" s="10"/>
    </row>
    <row r="1580" spans="1:12" x14ac:dyDescent="0.3">
      <c r="A1580">
        <v>605666</v>
      </c>
      <c r="B1580" t="s">
        <v>877</v>
      </c>
      <c r="C1580" t="s">
        <v>4400</v>
      </c>
      <c r="D1580" t="s">
        <v>4400</v>
      </c>
      <c r="E1580" t="s">
        <v>4400</v>
      </c>
      <c r="F1580" s="15" t="str">
        <f>VLOOKUP(A1580,'[1]Coordinates cleaned'!$A:$I,9,0)</f>
        <v>Netis</v>
      </c>
      <c r="G1580" s="15" t="str">
        <f>VLOOKUP(A1580,'[1]Coordinates cleaned'!$A:$J,10,0)</f>
        <v>Samuel Naseke</v>
      </c>
      <c r="H1580" s="9" t="s">
        <v>3669</v>
      </c>
      <c r="I1580">
        <f>VLOOKUP(A1580,'[1]Coordinates cleaned'!$A:$G,7,0)</f>
        <v>1.1434317000000001</v>
      </c>
      <c r="J1580">
        <f>VLOOKUP(A1580,'[1]Coordinates cleaned'!$A:$H,8,0)</f>
        <v>33.086376700000002</v>
      </c>
      <c r="K1580" s="10" t="s">
        <v>3371</v>
      </c>
      <c r="L1580" s="10"/>
    </row>
    <row r="1581" spans="1:12" x14ac:dyDescent="0.3">
      <c r="A1581">
        <v>609054</v>
      </c>
      <c r="B1581" t="s">
        <v>1767</v>
      </c>
      <c r="C1581" t="s">
        <v>4400</v>
      </c>
      <c r="D1581" t="s">
        <v>4400</v>
      </c>
      <c r="E1581" t="s">
        <v>4400</v>
      </c>
      <c r="F1581" s="15" t="str">
        <f>VLOOKUP(A1581,'[1]Coordinates cleaned'!$A:$I,9,0)</f>
        <v>Camusat</v>
      </c>
      <c r="G1581" s="15" t="str">
        <f>VLOOKUP(A1581,'[1]Coordinates cleaned'!$A:$J,10,0)</f>
        <v>Thomasi Seruyange</v>
      </c>
      <c r="H1581" s="9" t="s">
        <v>3367</v>
      </c>
      <c r="I1581">
        <f>VLOOKUP(A1581,'[1]Coordinates cleaned'!$A:$G,7,0)</f>
        <v>-0.2313684</v>
      </c>
      <c r="J1581">
        <f>VLOOKUP(A1581,'[1]Coordinates cleaned'!$A:$H,8,0)</f>
        <v>30.711572799999999</v>
      </c>
      <c r="K1581" s="10" t="s">
        <v>3371</v>
      </c>
      <c r="L1581" s="10"/>
    </row>
    <row r="1582" spans="1:12" x14ac:dyDescent="0.3">
      <c r="A1582">
        <v>609183</v>
      </c>
      <c r="B1582" t="s">
        <v>2309</v>
      </c>
      <c r="C1582" t="s">
        <v>4400</v>
      </c>
      <c r="D1582" t="s">
        <v>4400</v>
      </c>
      <c r="E1582" t="s">
        <v>4400</v>
      </c>
      <c r="F1582" s="15" t="str">
        <f>VLOOKUP(A1582,'[1]Coordinates cleaned'!$A:$I,9,0)</f>
        <v>Camusat</v>
      </c>
      <c r="G1582" s="15" t="str">
        <f>VLOOKUP(A1582,'[1]Coordinates cleaned'!$A:$J,10,0)</f>
        <v>Stephen Rwabwogo</v>
      </c>
      <c r="H1582" s="9" t="s">
        <v>3367</v>
      </c>
      <c r="I1582">
        <f>VLOOKUP(A1582,'[1]Coordinates cleaned'!$A:$G,7,0)</f>
        <v>0.35735820000000001</v>
      </c>
      <c r="J1582">
        <f>VLOOKUP(A1582,'[1]Coordinates cleaned'!$A:$H,8,0)</f>
        <v>31.074542000000001</v>
      </c>
      <c r="K1582" s="10" t="s">
        <v>3371</v>
      </c>
      <c r="L1582" s="10"/>
    </row>
    <row r="1583" spans="1:12" x14ac:dyDescent="0.3">
      <c r="A1583">
        <v>609686</v>
      </c>
      <c r="B1583" t="s">
        <v>3044</v>
      </c>
      <c r="C1583" t="s">
        <v>4400</v>
      </c>
      <c r="D1583" t="s">
        <v>4400</v>
      </c>
      <c r="E1583" t="s">
        <v>4400</v>
      </c>
      <c r="F1583" s="15" t="str">
        <f>VLOOKUP(A1583,'[1]Coordinates cleaned'!$A:$I,9,0)</f>
        <v>Camusat</v>
      </c>
      <c r="G1583" s="15" t="str">
        <f>VLOOKUP(A1583,'[1]Coordinates cleaned'!$A:$J,10,0)</f>
        <v>Abu Kasamba</v>
      </c>
      <c r="H1583" s="9" t="s">
        <v>3367</v>
      </c>
      <c r="I1583">
        <f>VLOOKUP(A1583,'[1]Coordinates cleaned'!$A:$G,7,0)</f>
        <v>0.27906950000000003</v>
      </c>
      <c r="J1583">
        <f>VLOOKUP(A1583,'[1]Coordinates cleaned'!$A:$H,8,0)</f>
        <v>32.559935299999999</v>
      </c>
      <c r="K1583" s="10" t="s">
        <v>3371</v>
      </c>
      <c r="L1583" s="10"/>
    </row>
    <row r="1584" spans="1:12" x14ac:dyDescent="0.3">
      <c r="A1584">
        <v>609768</v>
      </c>
      <c r="B1584" t="s">
        <v>2943</v>
      </c>
      <c r="C1584" t="s">
        <v>4400</v>
      </c>
      <c r="D1584" t="s">
        <v>4400</v>
      </c>
      <c r="E1584" t="s">
        <v>4400</v>
      </c>
      <c r="F1584" s="15" t="str">
        <f>VLOOKUP(A1584,'[1]Coordinates cleaned'!$A:$I,9,0)</f>
        <v>Netis</v>
      </c>
      <c r="G1584" s="15" t="str">
        <f>VLOOKUP(A1584,'[1]Coordinates cleaned'!$A:$J,10,0)</f>
        <v>Jude Musana</v>
      </c>
      <c r="H1584" s="9" t="s">
        <v>3669</v>
      </c>
      <c r="I1584">
        <f>VLOOKUP(A1584,'[1]Coordinates cleaned'!$A:$G,7,0)</f>
        <v>0.77481</v>
      </c>
      <c r="J1584">
        <f>VLOOKUP(A1584,'[1]Coordinates cleaned'!$A:$H,8,0)</f>
        <v>34.231115000000003</v>
      </c>
      <c r="K1584" s="10" t="s">
        <v>3371</v>
      </c>
      <c r="L1584" s="10"/>
    </row>
    <row r="1585" spans="1:12" x14ac:dyDescent="0.3">
      <c r="A1585">
        <v>701162</v>
      </c>
      <c r="B1585" t="s">
        <v>3201</v>
      </c>
      <c r="C1585" t="s">
        <v>4400</v>
      </c>
      <c r="D1585" t="s">
        <v>4400</v>
      </c>
      <c r="E1585" t="s">
        <v>4400</v>
      </c>
      <c r="F1585" s="15" t="str">
        <f>VLOOKUP(A1585,'[1]Coordinates cleaned'!$A:$I,9,0)</f>
        <v>Camusat</v>
      </c>
      <c r="G1585" s="15" t="str">
        <f>VLOOKUP(A1585,'[1]Coordinates cleaned'!$A:$J,10,0)</f>
        <v>Thomasi Seruyange</v>
      </c>
      <c r="H1585" s="9" t="s">
        <v>3367</v>
      </c>
      <c r="I1585">
        <f>VLOOKUP(A1585,'[1]Coordinates cleaned'!$A:$G,7,0)</f>
        <v>-0.61544239999999995</v>
      </c>
      <c r="J1585">
        <f>VLOOKUP(A1585,'[1]Coordinates cleaned'!$A:$H,8,0)</f>
        <v>30.693858500000001</v>
      </c>
      <c r="K1585" s="10" t="s">
        <v>3371</v>
      </c>
      <c r="L1585" s="10"/>
    </row>
    <row r="1586" spans="1:12" x14ac:dyDescent="0.3">
      <c r="A1586">
        <v>607112</v>
      </c>
      <c r="B1586" t="s">
        <v>1938</v>
      </c>
      <c r="C1586" t="s">
        <v>4400</v>
      </c>
      <c r="D1586" t="s">
        <v>4400</v>
      </c>
      <c r="E1586" t="s">
        <v>4400</v>
      </c>
      <c r="F1586" s="15" t="str">
        <f>VLOOKUP(A1586,'[1]Coordinates cleaned'!$A:$I,9,0)</f>
        <v>Camusat</v>
      </c>
      <c r="G1586" s="15" t="str">
        <f>VLOOKUP(A1586,'[1]Coordinates cleaned'!$A:$J,10,0)</f>
        <v>Abu Kasamba</v>
      </c>
      <c r="H1586" s="9" t="s">
        <v>3367</v>
      </c>
      <c r="I1586">
        <f>VLOOKUP(A1586,'[1]Coordinates cleaned'!$A:$G,7,0)</f>
        <v>4.48461E-2</v>
      </c>
      <c r="J1586">
        <f>VLOOKUP(A1586,'[1]Coordinates cleaned'!$A:$H,8,0)</f>
        <v>32.442987299999999</v>
      </c>
      <c r="K1586" s="10" t="s">
        <v>3371</v>
      </c>
      <c r="L1586" s="10"/>
    </row>
    <row r="1587" spans="1:12" x14ac:dyDescent="0.3">
      <c r="A1587">
        <v>605455</v>
      </c>
      <c r="B1587" t="s">
        <v>573</v>
      </c>
      <c r="C1587" t="s">
        <v>4400</v>
      </c>
      <c r="D1587" t="s">
        <v>4400</v>
      </c>
      <c r="E1587" t="s">
        <v>4400</v>
      </c>
      <c r="F1587" s="15" t="str">
        <f>VLOOKUP(A1587,'[1]Coordinates cleaned'!$A:$I,9,0)</f>
        <v>I-Engineering</v>
      </c>
      <c r="G1587" s="15" t="str">
        <f>VLOOKUP(A1587,'[1]Coordinates cleaned'!$A:$J,10,0)</f>
        <v>Muhamood Kyongo</v>
      </c>
      <c r="H1587" s="9" t="s">
        <v>3368</v>
      </c>
      <c r="I1587">
        <f>VLOOKUP(A1587,'[1]Coordinates cleaned'!$A:$G,7,0)</f>
        <v>3.1783332999999998</v>
      </c>
      <c r="J1587">
        <f>VLOOKUP(A1587,'[1]Coordinates cleaned'!$A:$H,8,0)</f>
        <v>32.381796700000002</v>
      </c>
      <c r="K1587" s="10" t="s">
        <v>3371</v>
      </c>
      <c r="L1587" s="10"/>
    </row>
    <row r="1588" spans="1:12" x14ac:dyDescent="0.3">
      <c r="A1588">
        <v>608285</v>
      </c>
      <c r="B1588" t="s">
        <v>2408</v>
      </c>
      <c r="C1588" t="s">
        <v>4400</v>
      </c>
      <c r="D1588" t="s">
        <v>4400</v>
      </c>
      <c r="E1588" t="s">
        <v>4400</v>
      </c>
      <c r="F1588" s="15" t="str">
        <f>VLOOKUP(A1588,'[1]Coordinates cleaned'!$A:$I,9,0)</f>
        <v>Netis</v>
      </c>
      <c r="G1588" s="15" t="str">
        <f>VLOOKUP(A1588,'[1]Coordinates cleaned'!$A:$J,10,0)</f>
        <v>Emmanuel Kafuko</v>
      </c>
      <c r="H1588" s="9" t="s">
        <v>3669</v>
      </c>
      <c r="I1588">
        <f>VLOOKUP(A1588,'[1]Coordinates cleaned'!$A:$G,7,0)</f>
        <v>0.46599679999999999</v>
      </c>
      <c r="J1588">
        <f>VLOOKUP(A1588,'[1]Coordinates cleaned'!$A:$H,8,0)</f>
        <v>33.229612600000003</v>
      </c>
      <c r="K1588" s="10" t="s">
        <v>3371</v>
      </c>
      <c r="L1588" s="10"/>
    </row>
    <row r="1589" spans="1:12" x14ac:dyDescent="0.3">
      <c r="A1589">
        <v>605159</v>
      </c>
      <c r="B1589" t="s">
        <v>1938</v>
      </c>
      <c r="C1589" t="s">
        <v>4400</v>
      </c>
      <c r="D1589" t="s">
        <v>4400</v>
      </c>
      <c r="E1589" t="s">
        <v>4400</v>
      </c>
      <c r="F1589" s="15" t="str">
        <f>VLOOKUP(A1589,'[1]Coordinates cleaned'!$A:$I,9,0)</f>
        <v>Camusat</v>
      </c>
      <c r="G1589" s="15" t="str">
        <f>VLOOKUP(A1589,'[1]Coordinates cleaned'!$A:$J,10,0)</f>
        <v>Abu Kasamba</v>
      </c>
      <c r="H1589" s="9" t="s">
        <v>3367</v>
      </c>
      <c r="I1589">
        <f>VLOOKUP(A1589,'[1]Coordinates cleaned'!$A:$G,7,0)</f>
        <v>4.5011200000000001E-2</v>
      </c>
      <c r="J1589">
        <f>VLOOKUP(A1589,'[1]Coordinates cleaned'!$A:$H,8,0)</f>
        <v>32.442311799999999</v>
      </c>
      <c r="K1589" s="10" t="s">
        <v>3371</v>
      </c>
      <c r="L1589" s="10"/>
    </row>
    <row r="1590" spans="1:12" x14ac:dyDescent="0.3">
      <c r="A1590">
        <v>605316</v>
      </c>
      <c r="B1590" t="s">
        <v>379</v>
      </c>
      <c r="C1590" t="s">
        <v>4400</v>
      </c>
      <c r="D1590" t="s">
        <v>4400</v>
      </c>
      <c r="E1590" t="s">
        <v>4400</v>
      </c>
      <c r="F1590" s="15" t="str">
        <f>VLOOKUP(A1590,'[1]Coordinates cleaned'!$A:$I,9,0)</f>
        <v>I-Engineering</v>
      </c>
      <c r="G1590" s="15" t="str">
        <f>VLOOKUP(A1590,'[1]Coordinates cleaned'!$A:$J,10,0)</f>
        <v>Moses Kaganda</v>
      </c>
      <c r="H1590" s="9" t="s">
        <v>3368</v>
      </c>
      <c r="I1590">
        <f>VLOOKUP(A1590,'[1]Coordinates cleaned'!$A:$G,7,0)</f>
        <v>3.2083333000000001</v>
      </c>
      <c r="J1590">
        <f>VLOOKUP(A1590,'[1]Coordinates cleaned'!$A:$H,8,0)</f>
        <v>32.383061699999999</v>
      </c>
      <c r="K1590" s="10" t="s">
        <v>3371</v>
      </c>
      <c r="L1590" s="10"/>
    </row>
    <row r="1591" spans="1:12" x14ac:dyDescent="0.3">
      <c r="A1591">
        <v>701732</v>
      </c>
      <c r="B1591" t="s">
        <v>3623</v>
      </c>
      <c r="C1591" t="s">
        <v>4400</v>
      </c>
      <c r="D1591" t="s">
        <v>4400</v>
      </c>
      <c r="E1591" t="s">
        <v>4400</v>
      </c>
      <c r="F1591" s="15" t="str">
        <f>VLOOKUP(A1591,'[1]Coordinates cleaned'!$A:$I,9,0)</f>
        <v>I-Engineering</v>
      </c>
      <c r="G1591" s="15" t="str">
        <f>VLOOKUP(A1591,'[1]Coordinates cleaned'!$A:$J,10,0)</f>
        <v>Robert Otim</v>
      </c>
      <c r="H1591" s="9" t="s">
        <v>3368</v>
      </c>
      <c r="I1591">
        <f>VLOOKUP(A1591,'[1]Coordinates cleaned'!$A:$G,7,0)</f>
        <v>0.4868632</v>
      </c>
      <c r="J1591">
        <f>VLOOKUP(A1591,'[1]Coordinates cleaned'!$A:$H,8,0)</f>
        <v>32.529660499999999</v>
      </c>
      <c r="K1591" s="10" t="s">
        <v>3371</v>
      </c>
      <c r="L1591" s="10"/>
    </row>
    <row r="1592" spans="1:12" x14ac:dyDescent="0.3">
      <c r="A1592">
        <v>607456</v>
      </c>
      <c r="B1592" t="s">
        <v>62</v>
      </c>
      <c r="C1592" t="s">
        <v>4400</v>
      </c>
      <c r="D1592" t="s">
        <v>4400</v>
      </c>
      <c r="E1592" t="s">
        <v>4400</v>
      </c>
      <c r="F1592" s="15" t="str">
        <f>VLOOKUP(A1592,'[1]Coordinates cleaned'!$A:$I,9,0)</f>
        <v>Camusat</v>
      </c>
      <c r="G1592" s="15" t="str">
        <f>VLOOKUP(A1592,'[1]Coordinates cleaned'!$A:$J,10,0)</f>
        <v>M Patrick Kalibbala</v>
      </c>
      <c r="H1592" s="9" t="s">
        <v>3367</v>
      </c>
      <c r="I1592">
        <f>VLOOKUP(A1592,'[1]Coordinates cleaned'!$A:$G,7,0)</f>
        <v>0.2236242</v>
      </c>
      <c r="J1592">
        <f>VLOOKUP(A1592,'[1]Coordinates cleaned'!$A:$H,8,0)</f>
        <v>32.329984099999997</v>
      </c>
      <c r="K1592" s="10" t="s">
        <v>3371</v>
      </c>
      <c r="L1592" s="10"/>
    </row>
    <row r="1593" spans="1:12" x14ac:dyDescent="0.3">
      <c r="A1593">
        <v>605815</v>
      </c>
      <c r="B1593" t="s">
        <v>1013</v>
      </c>
      <c r="C1593" t="s">
        <v>4400</v>
      </c>
      <c r="D1593" t="s">
        <v>4400</v>
      </c>
      <c r="E1593" t="s">
        <v>4400</v>
      </c>
      <c r="F1593" s="15" t="str">
        <f>VLOOKUP(A1593,'[1]Coordinates cleaned'!$A:$I,9,0)</f>
        <v>Camusat</v>
      </c>
      <c r="G1593" s="15" t="str">
        <f>VLOOKUP(A1593,'[1]Coordinates cleaned'!$A:$J,10,0)</f>
        <v>Denis Masaba</v>
      </c>
      <c r="H1593" s="9" t="s">
        <v>3367</v>
      </c>
      <c r="I1593">
        <f>VLOOKUP(A1593,'[1]Coordinates cleaned'!$A:$G,7,0)</f>
        <v>-1.2554008000000001</v>
      </c>
      <c r="J1593">
        <f>VLOOKUP(A1593,'[1]Coordinates cleaned'!$A:$H,8,0)</f>
        <v>29.9214859</v>
      </c>
      <c r="K1593" s="10" t="s">
        <v>3371</v>
      </c>
      <c r="L1593" s="10"/>
    </row>
    <row r="1594" spans="1:12" x14ac:dyDescent="0.3">
      <c r="A1594">
        <v>605060</v>
      </c>
      <c r="B1594" t="s">
        <v>94</v>
      </c>
      <c r="C1594" t="s">
        <v>4400</v>
      </c>
      <c r="D1594" t="s">
        <v>4400</v>
      </c>
      <c r="E1594" t="s">
        <v>4400</v>
      </c>
      <c r="F1594" s="15" t="str">
        <f>VLOOKUP(A1594,'[1]Coordinates cleaned'!$A:$I,9,0)</f>
        <v>Camusat</v>
      </c>
      <c r="G1594" s="15" t="str">
        <f>VLOOKUP(A1594,'[1]Coordinates cleaned'!$A:$J,10,0)</f>
        <v>M Patrick Kalibbala</v>
      </c>
      <c r="H1594" s="9" t="s">
        <v>3367</v>
      </c>
      <c r="I1594">
        <f>VLOOKUP(A1594,'[1]Coordinates cleaned'!$A:$G,7,0)</f>
        <v>5.6517E-3</v>
      </c>
      <c r="J1594">
        <f>VLOOKUP(A1594,'[1]Coordinates cleaned'!$A:$H,8,0)</f>
        <v>32.014769999999999</v>
      </c>
      <c r="K1594" s="10" t="s">
        <v>3371</v>
      </c>
      <c r="L1594" s="10"/>
    </row>
    <row r="1595" spans="1:12" x14ac:dyDescent="0.3">
      <c r="A1595">
        <v>606396</v>
      </c>
      <c r="B1595" t="s">
        <v>3893</v>
      </c>
      <c r="C1595" t="s">
        <v>4400</v>
      </c>
      <c r="D1595" t="s">
        <v>4400</v>
      </c>
      <c r="E1595" t="s">
        <v>4400</v>
      </c>
      <c r="F1595" s="15" t="str">
        <f>VLOOKUP(A1595,'[1]Coordinates cleaned'!$A:$I,9,0)</f>
        <v>Netis</v>
      </c>
      <c r="G1595" s="15" t="str">
        <f>VLOOKUP(A1595,'[1]Coordinates cleaned'!$A:$J,10,0)</f>
        <v>Samuel Naseke</v>
      </c>
      <c r="H1595" s="9" t="s">
        <v>3669</v>
      </c>
      <c r="I1595">
        <f>VLOOKUP(A1595,'[1]Coordinates cleaned'!$A:$G,7,0)</f>
        <v>0.77315333333333303</v>
      </c>
      <c r="J1595">
        <f>VLOOKUP(A1595,'[1]Coordinates cleaned'!$A:$H,8,0)</f>
        <v>33.036949999999997</v>
      </c>
      <c r="K1595" s="10" t="s">
        <v>3371</v>
      </c>
      <c r="L1595" s="10"/>
    </row>
    <row r="1596" spans="1:12" x14ac:dyDescent="0.3">
      <c r="A1596">
        <v>605552</v>
      </c>
      <c r="B1596" t="s">
        <v>760</v>
      </c>
      <c r="C1596" t="s">
        <v>4400</v>
      </c>
      <c r="D1596" t="s">
        <v>4400</v>
      </c>
      <c r="E1596" t="s">
        <v>4400</v>
      </c>
      <c r="F1596" s="15" t="str">
        <f>VLOOKUP(A1596,'[1]Coordinates cleaned'!$A:$I,9,0)</f>
        <v>I-Engineering</v>
      </c>
      <c r="G1596" s="15" t="str">
        <f>VLOOKUP(A1596,'[1]Coordinates cleaned'!$A:$J,10,0)</f>
        <v>Muhamood Kyongo</v>
      </c>
      <c r="H1596" s="9" t="s">
        <v>3368</v>
      </c>
      <c r="I1596">
        <f>VLOOKUP(A1596,'[1]Coordinates cleaned'!$A:$G,7,0)</f>
        <v>2.4354360000000002</v>
      </c>
      <c r="J1596">
        <f>VLOOKUP(A1596,'[1]Coordinates cleaned'!$A:$H,8,0)</f>
        <v>32.322645000000001</v>
      </c>
      <c r="K1596" s="10" t="s">
        <v>3371</v>
      </c>
      <c r="L1596" s="10"/>
    </row>
    <row r="1597" spans="1:12" x14ac:dyDescent="0.3">
      <c r="A1597">
        <v>605423</v>
      </c>
      <c r="B1597" t="s">
        <v>506</v>
      </c>
      <c r="C1597" t="s">
        <v>4400</v>
      </c>
      <c r="D1597" t="s">
        <v>4400</v>
      </c>
      <c r="E1597" t="s">
        <v>4400</v>
      </c>
      <c r="F1597" s="15" t="s">
        <v>4338</v>
      </c>
      <c r="G1597" s="15" t="str">
        <f>VLOOKUP(A1597,'[1]Coordinates cleaned'!$A:$J,10,0)</f>
        <v>Innocent Ayiko</v>
      </c>
      <c r="H1597" s="9" t="s">
        <v>3368</v>
      </c>
      <c r="I1597">
        <f>VLOOKUP(A1597,'[1]Coordinates cleaned'!$A:$G,7,0)</f>
        <v>3.5060850000000001</v>
      </c>
      <c r="J1597">
        <f>VLOOKUP(A1597,'[1]Coordinates cleaned'!$A:$H,8,0)</f>
        <v>30.918465399999999</v>
      </c>
      <c r="K1597" s="10" t="s">
        <v>3371</v>
      </c>
      <c r="L1597" s="10" t="str">
        <f>VLOOKUP(A1597,IENG_to_New_Vendor!A:H,8,0)</f>
        <v>IENG_to_New_Vendor</v>
      </c>
    </row>
    <row r="1598" spans="1:12" x14ac:dyDescent="0.3">
      <c r="A1598">
        <v>701078</v>
      </c>
      <c r="B1598" t="s">
        <v>3894</v>
      </c>
      <c r="C1598" t="s">
        <v>4400</v>
      </c>
      <c r="D1598" t="s">
        <v>4400</v>
      </c>
      <c r="E1598" t="s">
        <v>4400</v>
      </c>
      <c r="F1598" s="15" t="str">
        <f>VLOOKUP(A1598,'[1]Coordinates cleaned'!$A:$I,9,0)</f>
        <v>Netis</v>
      </c>
      <c r="G1598" s="15" t="str">
        <f>VLOOKUP(A1598,'[1]Coordinates cleaned'!$A:$J,10,0)</f>
        <v>Benbridge Mulongo</v>
      </c>
      <c r="H1598" s="9" t="s">
        <v>3669</v>
      </c>
      <c r="I1598">
        <f>VLOOKUP(A1598,'[1]Coordinates cleaned'!$A:$G,7,0)</f>
        <v>0.33336959999999999</v>
      </c>
      <c r="J1598">
        <f>VLOOKUP(A1598,'[1]Coordinates cleaned'!$A:$H,8,0)</f>
        <v>32.660190100000001</v>
      </c>
      <c r="K1598" s="10" t="s">
        <v>3371</v>
      </c>
      <c r="L1598" s="10"/>
    </row>
    <row r="1599" spans="1:12" x14ac:dyDescent="0.3">
      <c r="A1599">
        <v>606547</v>
      </c>
      <c r="B1599" t="s">
        <v>1376</v>
      </c>
      <c r="C1599" t="s">
        <v>4400</v>
      </c>
      <c r="D1599" t="s">
        <v>4400</v>
      </c>
      <c r="E1599" t="s">
        <v>4400</v>
      </c>
      <c r="F1599" s="15" t="str">
        <f>VLOOKUP(A1599,'[1]Coordinates cleaned'!$A:$I,9,0)</f>
        <v>Netis</v>
      </c>
      <c r="G1599" s="15" t="str">
        <f>VLOOKUP(A1599,'[1]Coordinates cleaned'!$A:$J,10,0)</f>
        <v>Moses Wandera</v>
      </c>
      <c r="H1599" s="9" t="s">
        <v>3669</v>
      </c>
      <c r="I1599">
        <f>VLOOKUP(A1599,'[1]Coordinates cleaned'!$A:$G,7,0)</f>
        <v>1.4591885</v>
      </c>
      <c r="J1599">
        <f>VLOOKUP(A1599,'[1]Coordinates cleaned'!$A:$H,8,0)</f>
        <v>33.774710200000001</v>
      </c>
      <c r="K1599" s="10" t="s">
        <v>3371</v>
      </c>
      <c r="L1599" s="10"/>
    </row>
    <row r="1600" spans="1:12" x14ac:dyDescent="0.3">
      <c r="A1600">
        <v>701777</v>
      </c>
      <c r="B1600" t="s">
        <v>3895</v>
      </c>
      <c r="C1600" t="s">
        <v>4400</v>
      </c>
      <c r="D1600" t="s">
        <v>4400</v>
      </c>
      <c r="E1600" t="s">
        <v>4400</v>
      </c>
      <c r="F1600" s="15" t="str">
        <f>VLOOKUP(A1600,'[1]Coordinates cleaned'!$A:$I,9,0)</f>
        <v>Netis</v>
      </c>
      <c r="G1600" s="15" t="str">
        <f>VLOOKUP(A1600,'[1]Coordinates cleaned'!$A:$J,10,0)</f>
        <v>Samuel Naseke</v>
      </c>
      <c r="H1600" s="9" t="s">
        <v>3669</v>
      </c>
      <c r="I1600">
        <f>VLOOKUP(A1600,'[1]Coordinates cleaned'!$A:$G,7,0)</f>
        <v>0.35968410000000001</v>
      </c>
      <c r="J1600">
        <f>VLOOKUP(A1600,'[1]Coordinates cleaned'!$A:$H,8,0)</f>
        <v>32.697349099999997</v>
      </c>
      <c r="K1600" s="10" t="s">
        <v>3371</v>
      </c>
      <c r="L1600" s="10"/>
    </row>
    <row r="1601" spans="1:14" x14ac:dyDescent="0.3">
      <c r="A1601">
        <v>701224</v>
      </c>
      <c r="B1601" t="s">
        <v>3286</v>
      </c>
      <c r="C1601" t="s">
        <v>4400</v>
      </c>
      <c r="D1601" t="s">
        <v>4400</v>
      </c>
      <c r="E1601" t="s">
        <v>4400</v>
      </c>
      <c r="F1601" s="15" t="str">
        <f>VLOOKUP(A1601,'[1]Coordinates cleaned'!$A:$I,9,0)</f>
        <v>I-Engineering</v>
      </c>
      <c r="G1601" s="15" t="str">
        <f>VLOOKUP(A1601,'[1]Coordinates cleaned'!$A:$J,10,0)</f>
        <v>Joash Lubwama</v>
      </c>
      <c r="H1601" s="9" t="s">
        <v>3368</v>
      </c>
      <c r="I1601">
        <f>VLOOKUP(A1601,'[1]Coordinates cleaned'!$A:$G,7,0)</f>
        <v>0.33324860000000001</v>
      </c>
      <c r="J1601">
        <f>VLOOKUP(A1601,'[1]Coordinates cleaned'!$A:$H,8,0)</f>
        <v>32.575765400000002</v>
      </c>
      <c r="K1601" s="10" t="s">
        <v>3371</v>
      </c>
      <c r="L1601" s="10"/>
    </row>
    <row r="1602" spans="1:14" x14ac:dyDescent="0.3">
      <c r="A1602">
        <v>701101</v>
      </c>
      <c r="B1602" t="s">
        <v>3896</v>
      </c>
      <c r="C1602" t="s">
        <v>4400</v>
      </c>
      <c r="D1602" t="s">
        <v>4400</v>
      </c>
      <c r="E1602" t="s">
        <v>4400</v>
      </c>
      <c r="F1602" s="15" t="str">
        <f>VLOOKUP(A1602,'[1]Coordinates cleaned'!$A:$I,9,0)</f>
        <v>Camusat</v>
      </c>
      <c r="G1602" s="15" t="str">
        <f>VLOOKUP(A1602,'[1]Coordinates cleaned'!$A:$J,10,0)</f>
        <v>Abu Kasamba</v>
      </c>
      <c r="H1602" s="9" t="s">
        <v>3367</v>
      </c>
      <c r="I1602">
        <f>VLOOKUP(A1602,'[1]Coordinates cleaned'!$A:$G,7,0)</f>
        <v>0.19980120000000001</v>
      </c>
      <c r="J1602">
        <f>VLOOKUP(A1602,'[1]Coordinates cleaned'!$A:$H,8,0)</f>
        <v>32.519611500000003</v>
      </c>
      <c r="K1602" s="10" t="s">
        <v>3371</v>
      </c>
      <c r="L1602" s="10"/>
    </row>
    <row r="1603" spans="1:14" x14ac:dyDescent="0.3">
      <c r="A1603">
        <v>607111</v>
      </c>
      <c r="B1603" t="s">
        <v>1938</v>
      </c>
      <c r="C1603" t="s">
        <v>4400</v>
      </c>
      <c r="D1603" t="s">
        <v>4400</v>
      </c>
      <c r="E1603" t="s">
        <v>4400</v>
      </c>
      <c r="F1603" s="15" t="str">
        <f>VLOOKUP(A1603,'[1]Coordinates cleaned'!$A:$I,9,0)</f>
        <v>Camusat</v>
      </c>
      <c r="G1603" s="15" t="str">
        <f>VLOOKUP(A1603,'[1]Coordinates cleaned'!$A:$J,10,0)</f>
        <v>Abu Kasamba</v>
      </c>
      <c r="H1603" s="9" t="s">
        <v>3367</v>
      </c>
      <c r="I1603">
        <f>VLOOKUP(A1603,'[1]Coordinates cleaned'!$A:$G,7,0)</f>
        <v>4.4740299999999997E-2</v>
      </c>
      <c r="J1603">
        <f>VLOOKUP(A1603,'[1]Coordinates cleaned'!$A:$H,8,0)</f>
        <v>32.442435000000003</v>
      </c>
      <c r="K1603" s="10" t="s">
        <v>3371</v>
      </c>
      <c r="L1603" s="10"/>
    </row>
    <row r="1604" spans="1:14" x14ac:dyDescent="0.3">
      <c r="A1604">
        <v>608167</v>
      </c>
      <c r="B1604" t="s">
        <v>2096</v>
      </c>
      <c r="C1604" t="s">
        <v>4400</v>
      </c>
      <c r="D1604" t="s">
        <v>4400</v>
      </c>
      <c r="E1604" t="s">
        <v>4400</v>
      </c>
      <c r="F1604" s="15" t="str">
        <f>VLOOKUP(A1604,'[1]Coordinates cleaned'!$A:$I,9,0)</f>
        <v>Netis</v>
      </c>
      <c r="G1604" s="15" t="str">
        <f>VLOOKUP(A1604,'[1]Coordinates cleaned'!$A:$J,10,0)</f>
        <v>Jude Musana</v>
      </c>
      <c r="H1604" s="9" t="s">
        <v>3669</v>
      </c>
      <c r="I1604">
        <f>VLOOKUP(A1604,'[1]Coordinates cleaned'!$A:$G,7,0)</f>
        <v>1.0394406</v>
      </c>
      <c r="J1604">
        <f>VLOOKUP(A1604,'[1]Coordinates cleaned'!$A:$H,8,0)</f>
        <v>34.001620699999997</v>
      </c>
      <c r="K1604" s="10" t="s">
        <v>3371</v>
      </c>
      <c r="L1604" s="10"/>
    </row>
    <row r="1605" spans="1:14" x14ac:dyDescent="0.3">
      <c r="A1605">
        <v>606801</v>
      </c>
      <c r="B1605" t="s">
        <v>2631</v>
      </c>
      <c r="C1605" t="s">
        <v>4400</v>
      </c>
      <c r="D1605" t="s">
        <v>4400</v>
      </c>
      <c r="E1605" t="s">
        <v>4400</v>
      </c>
      <c r="F1605" s="15" t="str">
        <f>VLOOKUP(A1605,'[1]Coordinates cleaned'!$A:$I,9,0)</f>
        <v>I-Engineering</v>
      </c>
      <c r="G1605" s="15" t="str">
        <f>VLOOKUP(A1605,'[1]Coordinates cleaned'!$A:$J,10,0)</f>
        <v>Muhamood Kyongo</v>
      </c>
      <c r="H1605" s="9" t="s">
        <v>3368</v>
      </c>
      <c r="I1605">
        <f>VLOOKUP(A1605,'[1]Coordinates cleaned'!$A:$G,7,0)</f>
        <v>2.2284866999999999</v>
      </c>
      <c r="J1605">
        <f>VLOOKUP(A1605,'[1]Coordinates cleaned'!$A:$H,8,0)</f>
        <v>32.647788300000002</v>
      </c>
      <c r="K1605" s="10" t="s">
        <v>3371</v>
      </c>
      <c r="L1605" s="10"/>
    </row>
    <row r="1606" spans="1:14" x14ac:dyDescent="0.3">
      <c r="A1606">
        <v>606486</v>
      </c>
      <c r="B1606" t="s">
        <v>1260</v>
      </c>
      <c r="C1606" t="s">
        <v>4400</v>
      </c>
      <c r="D1606" t="s">
        <v>4400</v>
      </c>
      <c r="E1606" t="s">
        <v>4400</v>
      </c>
      <c r="F1606" s="15" t="str">
        <f>VLOOKUP(A1606,'[1]Coordinates cleaned'!$A:$I,9,0)</f>
        <v>Netis</v>
      </c>
      <c r="G1606" s="15" t="str">
        <f>VLOOKUP(A1606,'[1]Coordinates cleaned'!$A:$J,10,0)</f>
        <v>Paul Mbabazi</v>
      </c>
      <c r="H1606" s="9" t="s">
        <v>3669</v>
      </c>
      <c r="I1606">
        <f>VLOOKUP(A1606,'[1]Coordinates cleaned'!$A:$G,7,0)</f>
        <v>0.28367179999999997</v>
      </c>
      <c r="J1606">
        <f>VLOOKUP(A1606,'[1]Coordinates cleaned'!$A:$H,8,0)</f>
        <v>32.5823064</v>
      </c>
      <c r="K1606" s="10" t="s">
        <v>3371</v>
      </c>
      <c r="L1606" s="10"/>
    </row>
    <row r="1607" spans="1:14" x14ac:dyDescent="0.3">
      <c r="A1607">
        <v>607500</v>
      </c>
      <c r="B1607" t="s">
        <v>884</v>
      </c>
      <c r="C1607" t="s">
        <v>4400</v>
      </c>
      <c r="D1607" t="s">
        <v>4400</v>
      </c>
      <c r="E1607" t="s">
        <v>4400</v>
      </c>
      <c r="F1607" s="15" t="str">
        <f>VLOOKUP(A1607,'[1]Coordinates cleaned'!$A:$I,9,0)</f>
        <v>Netis</v>
      </c>
      <c r="G1607" s="15" t="str">
        <f>VLOOKUP(A1607,'[1]Coordinates cleaned'!$A:$J,10,0)</f>
        <v>Benbridge Mulongo</v>
      </c>
      <c r="H1607" s="9" t="s">
        <v>3669</v>
      </c>
      <c r="I1607">
        <f>VLOOKUP(A1607,'[1]Coordinates cleaned'!$A:$G,7,0)</f>
        <v>0.35435699999999998</v>
      </c>
      <c r="J1607">
        <f>VLOOKUP(A1607,'[1]Coordinates cleaned'!$A:$H,8,0)</f>
        <v>32.6079431</v>
      </c>
      <c r="K1607" s="10" t="s">
        <v>3371</v>
      </c>
      <c r="L1607" s="10"/>
    </row>
    <row r="1608" spans="1:14" x14ac:dyDescent="0.3">
      <c r="A1608">
        <v>605717</v>
      </c>
      <c r="B1608" t="s">
        <v>3897</v>
      </c>
      <c r="C1608" t="s">
        <v>4400</v>
      </c>
      <c r="D1608" t="s">
        <v>4400</v>
      </c>
      <c r="E1608" t="s">
        <v>4400</v>
      </c>
      <c r="F1608" s="15" t="str">
        <f>VLOOKUP(A1608,'[1]Coordinates cleaned'!$A:$I,9,0)</f>
        <v>I-Engineering</v>
      </c>
      <c r="G1608" s="15" t="str">
        <f>VLOOKUP(A1608,'[1]Coordinates cleaned'!$A:$J,10,0)</f>
        <v>Joash Lubwama</v>
      </c>
      <c r="H1608" s="9" t="s">
        <v>3368</v>
      </c>
      <c r="I1608">
        <f>VLOOKUP(A1608,'[1]Coordinates cleaned'!$A:$G,7,0)</f>
        <v>0.32057229999999998</v>
      </c>
      <c r="J1608">
        <f>VLOOKUP(A1608,'[1]Coordinates cleaned'!$A:$H,8,0)</f>
        <v>32.572095500000003</v>
      </c>
      <c r="K1608" s="10" t="s">
        <v>3371</v>
      </c>
      <c r="L1608" s="10"/>
    </row>
    <row r="1609" spans="1:14" x14ac:dyDescent="0.3">
      <c r="A1609">
        <v>701061</v>
      </c>
      <c r="B1609" t="s">
        <v>3105</v>
      </c>
      <c r="C1609" t="s">
        <v>4400</v>
      </c>
      <c r="D1609" t="s">
        <v>4400</v>
      </c>
      <c r="E1609" t="s">
        <v>4400</v>
      </c>
      <c r="F1609" s="15" t="s">
        <v>4334</v>
      </c>
      <c r="G1609" s="15" t="str">
        <f>VLOOKUP(A1609,'[1]Coordinates cleaned'!$A:$J,10,0)</f>
        <v>Benbridge Mulongo</v>
      </c>
      <c r="H1609" s="9" t="s">
        <v>3669</v>
      </c>
      <c r="I1609">
        <f>VLOOKUP(A1609,'[1]Coordinates cleaned'!$A:$G,7,0)</f>
        <v>0.4067133</v>
      </c>
      <c r="J1609">
        <f>VLOOKUP(A1609,'[1]Coordinates cleaned'!$A:$H,8,0)</f>
        <v>32.593960000000003</v>
      </c>
      <c r="K1609" s="10" t="s">
        <v>3371</v>
      </c>
      <c r="L1609" s="10"/>
      <c r="N1609" t="str">
        <f>VLOOKUP(A1609,NET_to_IENG!A:J,10,0)</f>
        <v>NET_to_IENG</v>
      </c>
    </row>
    <row r="1610" spans="1:14" x14ac:dyDescent="0.3">
      <c r="A1610">
        <v>608573</v>
      </c>
      <c r="B1610" t="s">
        <v>379</v>
      </c>
      <c r="C1610" t="s">
        <v>4400</v>
      </c>
      <c r="D1610" t="s">
        <v>4400</v>
      </c>
      <c r="E1610" t="s">
        <v>4400</v>
      </c>
      <c r="F1610" s="15" t="str">
        <f>VLOOKUP(A1610,'[1]Coordinates cleaned'!$A:$I,9,0)</f>
        <v>I-Engineering</v>
      </c>
      <c r="G1610" s="15" t="str">
        <f>VLOOKUP(A1610,'[1]Coordinates cleaned'!$A:$J,10,0)</f>
        <v>Moses Kaganda</v>
      </c>
      <c r="H1610" s="9" t="s">
        <v>3368</v>
      </c>
      <c r="I1610">
        <f>VLOOKUP(A1610,'[1]Coordinates cleaned'!$A:$G,7,0)</f>
        <v>3.2887477000000001</v>
      </c>
      <c r="J1610">
        <f>VLOOKUP(A1610,'[1]Coordinates cleaned'!$A:$H,8,0)</f>
        <v>32.8799627</v>
      </c>
      <c r="K1610" s="10" t="s">
        <v>3371</v>
      </c>
      <c r="L1610" s="10"/>
    </row>
    <row r="1611" spans="1:14" x14ac:dyDescent="0.3">
      <c r="A1611">
        <v>607371</v>
      </c>
      <c r="B1611" t="s">
        <v>1657</v>
      </c>
      <c r="C1611" t="s">
        <v>4400</v>
      </c>
      <c r="D1611" t="s">
        <v>4400</v>
      </c>
      <c r="E1611" t="s">
        <v>4400</v>
      </c>
      <c r="F1611" s="15" t="str">
        <f>VLOOKUP(A1611,'[1]Coordinates cleaned'!$A:$I,9,0)</f>
        <v>Camusat</v>
      </c>
      <c r="G1611" s="15" t="str">
        <f>VLOOKUP(A1611,'[1]Coordinates cleaned'!$A:$J,10,0)</f>
        <v>Christopher Alituha</v>
      </c>
      <c r="H1611" s="9" t="s">
        <v>3367</v>
      </c>
      <c r="I1611">
        <f>VLOOKUP(A1611,'[1]Coordinates cleaned'!$A:$G,7,0)</f>
        <v>0.32254440000000001</v>
      </c>
      <c r="J1611">
        <f>VLOOKUP(A1611,'[1]Coordinates cleaned'!$A:$H,8,0)</f>
        <v>32.537341699999999</v>
      </c>
      <c r="K1611" s="10" t="s">
        <v>3371</v>
      </c>
      <c r="L1611" s="10"/>
    </row>
    <row r="1612" spans="1:14" x14ac:dyDescent="0.3">
      <c r="A1612">
        <v>609287</v>
      </c>
      <c r="B1612" t="s">
        <v>2172</v>
      </c>
      <c r="C1612" t="s">
        <v>4400</v>
      </c>
      <c r="D1612" t="s">
        <v>4400</v>
      </c>
      <c r="E1612" t="s">
        <v>4400</v>
      </c>
      <c r="F1612" s="15" t="str">
        <f>VLOOKUP(A1612,'[1]Coordinates cleaned'!$A:$I,9,0)</f>
        <v>Camusat</v>
      </c>
      <c r="G1612" s="15" t="str">
        <f>VLOOKUP(A1612,'[1]Coordinates cleaned'!$A:$J,10,0)</f>
        <v>Thomasi Seruyange</v>
      </c>
      <c r="H1612" s="9" t="s">
        <v>3367</v>
      </c>
      <c r="I1612">
        <f>VLOOKUP(A1612,'[1]Coordinates cleaned'!$A:$G,7,0)</f>
        <v>0.1409405</v>
      </c>
      <c r="J1612">
        <f>VLOOKUP(A1612,'[1]Coordinates cleaned'!$A:$H,8,0)</f>
        <v>30.9552616</v>
      </c>
      <c r="K1612" s="10" t="s">
        <v>3371</v>
      </c>
      <c r="L1612" s="10"/>
    </row>
    <row r="1613" spans="1:14" x14ac:dyDescent="0.3">
      <c r="A1613">
        <v>608013</v>
      </c>
      <c r="B1613" t="s">
        <v>534</v>
      </c>
      <c r="C1613" t="s">
        <v>4400</v>
      </c>
      <c r="D1613" t="s">
        <v>4400</v>
      </c>
      <c r="E1613" t="s">
        <v>4400</v>
      </c>
      <c r="F1613" s="15" t="str">
        <f>VLOOKUP(A1613,'[1]Coordinates cleaned'!$A:$I,9,0)</f>
        <v>Netis</v>
      </c>
      <c r="G1613" s="15" t="str">
        <f>VLOOKUP(A1613,'[1]Coordinates cleaned'!$A:$J,10,0)</f>
        <v>Jude Musana</v>
      </c>
      <c r="H1613" s="9" t="s">
        <v>3669</v>
      </c>
      <c r="I1613">
        <f>VLOOKUP(A1613,'[1]Coordinates cleaned'!$A:$G,7,0)</f>
        <v>1.1670883833333301</v>
      </c>
      <c r="J1613">
        <f>VLOOKUP(A1613,'[1]Coordinates cleaned'!$A:$H,8,0)</f>
        <v>34.328530683333298</v>
      </c>
      <c r="K1613" s="10" t="s">
        <v>3371</v>
      </c>
      <c r="L1613" s="10"/>
    </row>
    <row r="1614" spans="1:14" x14ac:dyDescent="0.3">
      <c r="A1614">
        <v>606715</v>
      </c>
      <c r="B1614" t="s">
        <v>1498</v>
      </c>
      <c r="C1614" t="s">
        <v>4400</v>
      </c>
      <c r="D1614" t="s">
        <v>4400</v>
      </c>
      <c r="E1614" t="s">
        <v>4400</v>
      </c>
      <c r="F1614" s="15" t="str">
        <f>VLOOKUP(A1614,'[1]Coordinates cleaned'!$A:$I,9,0)</f>
        <v>I-Engineering</v>
      </c>
      <c r="G1614" s="15" t="str">
        <f>VLOOKUP(A1614,'[1]Coordinates cleaned'!$A:$J,10,0)</f>
        <v>Robert Otim</v>
      </c>
      <c r="H1614" s="9" t="s">
        <v>3368</v>
      </c>
      <c r="I1614">
        <f>VLOOKUP(A1614,'[1]Coordinates cleaned'!$A:$G,7,0)</f>
        <v>0.68600559999999999</v>
      </c>
      <c r="J1614">
        <f>VLOOKUP(A1614,'[1]Coordinates cleaned'!$A:$H,8,0)</f>
        <v>32.425851899999998</v>
      </c>
      <c r="K1614" s="10" t="s">
        <v>3371</v>
      </c>
      <c r="L1614" s="10"/>
    </row>
    <row r="1615" spans="1:14" x14ac:dyDescent="0.3">
      <c r="A1615">
        <v>606089</v>
      </c>
      <c r="B1615" t="s">
        <v>873</v>
      </c>
      <c r="C1615" t="s">
        <v>4400</v>
      </c>
      <c r="D1615" t="s">
        <v>4400</v>
      </c>
      <c r="E1615" t="s">
        <v>4400</v>
      </c>
      <c r="F1615" s="15" t="str">
        <f>VLOOKUP(A1615,'[1]Coordinates cleaned'!$A:$I,9,0)</f>
        <v>I-Engineering</v>
      </c>
      <c r="G1615" s="15" t="str">
        <f>VLOOKUP(A1615,'[1]Coordinates cleaned'!$A:$J,10,0)</f>
        <v>Muhamood Kyongo</v>
      </c>
      <c r="H1615" s="9" t="s">
        <v>3368</v>
      </c>
      <c r="I1615">
        <f>VLOOKUP(A1615,'[1]Coordinates cleaned'!$A:$G,7,0)</f>
        <v>2.5480884000000001</v>
      </c>
      <c r="J1615">
        <f>VLOOKUP(A1615,'[1]Coordinates cleaned'!$A:$H,8,0)</f>
        <v>32.892625700000004</v>
      </c>
      <c r="K1615" s="10" t="s">
        <v>3371</v>
      </c>
      <c r="L1615" s="10"/>
    </row>
    <row r="1616" spans="1:14" x14ac:dyDescent="0.3">
      <c r="A1616">
        <v>605180</v>
      </c>
      <c r="B1616" t="s">
        <v>235</v>
      </c>
      <c r="C1616" t="s">
        <v>4400</v>
      </c>
      <c r="D1616" t="s">
        <v>4400</v>
      </c>
      <c r="E1616" t="s">
        <v>4400</v>
      </c>
      <c r="F1616" s="15" t="str">
        <f>VLOOKUP(A1616,'[1]Coordinates cleaned'!$A:$I,9,0)</f>
        <v>Camusat</v>
      </c>
      <c r="G1616" s="15" t="str">
        <f>VLOOKUP(A1616,'[1]Coordinates cleaned'!$A:$J,10,0)</f>
        <v>Denis Masaba</v>
      </c>
      <c r="H1616" s="9" t="s">
        <v>3367</v>
      </c>
      <c r="I1616">
        <f>VLOOKUP(A1616,'[1]Coordinates cleaned'!$A:$G,7,0)</f>
        <v>-0.78822170000000003</v>
      </c>
      <c r="J1616">
        <f>VLOOKUP(A1616,'[1]Coordinates cleaned'!$A:$H,8,0)</f>
        <v>29.928443300000001</v>
      </c>
      <c r="K1616" s="10" t="s">
        <v>3371</v>
      </c>
      <c r="L1616" s="10"/>
    </row>
    <row r="1617" spans="1:12" x14ac:dyDescent="0.3">
      <c r="A1617">
        <v>609024</v>
      </c>
      <c r="B1617" t="s">
        <v>1921</v>
      </c>
      <c r="C1617" t="s">
        <v>4400</v>
      </c>
      <c r="D1617" t="s">
        <v>4400</v>
      </c>
      <c r="E1617" t="s">
        <v>4400</v>
      </c>
      <c r="F1617" s="15" t="str">
        <f>VLOOKUP(A1617,'[1]Coordinates cleaned'!$A:$I,9,0)</f>
        <v>Camusat</v>
      </c>
      <c r="G1617" s="15" t="str">
        <f>VLOOKUP(A1617,'[1]Coordinates cleaned'!$A:$J,10,0)</f>
        <v>Denis Masaba</v>
      </c>
      <c r="H1617" s="9" t="s">
        <v>3367</v>
      </c>
      <c r="I1617">
        <f>VLOOKUP(A1617,'[1]Coordinates cleaned'!$A:$G,7,0)</f>
        <v>-1.21654166666667</v>
      </c>
      <c r="J1617">
        <f>VLOOKUP(A1617,'[1]Coordinates cleaned'!$A:$H,8,0)</f>
        <v>30.109973333333301</v>
      </c>
      <c r="K1617" s="10" t="s">
        <v>3371</v>
      </c>
      <c r="L1617" s="10"/>
    </row>
    <row r="1618" spans="1:12" x14ac:dyDescent="0.3">
      <c r="A1618">
        <v>607499</v>
      </c>
      <c r="B1618" t="s">
        <v>884</v>
      </c>
      <c r="C1618" t="s">
        <v>4400</v>
      </c>
      <c r="D1618" t="s">
        <v>4400</v>
      </c>
      <c r="E1618" t="s">
        <v>4400</v>
      </c>
      <c r="F1618" s="15" t="str">
        <f>VLOOKUP(A1618,'[1]Coordinates cleaned'!$A:$I,9,0)</f>
        <v>Netis</v>
      </c>
      <c r="G1618" s="15" t="str">
        <f>VLOOKUP(A1618,'[1]Coordinates cleaned'!$A:$J,10,0)</f>
        <v>Benbridge Mulongo</v>
      </c>
      <c r="H1618" s="9" t="s">
        <v>3669</v>
      </c>
      <c r="I1618">
        <f>VLOOKUP(A1618,'[1]Coordinates cleaned'!$A:$G,7,0)</f>
        <v>0.34551369999999998</v>
      </c>
      <c r="J1618">
        <f>VLOOKUP(A1618,'[1]Coordinates cleaned'!$A:$H,8,0)</f>
        <v>32.606251700000001</v>
      </c>
      <c r="K1618" s="10" t="s">
        <v>3371</v>
      </c>
      <c r="L1618" s="10"/>
    </row>
    <row r="1619" spans="1:12" x14ac:dyDescent="0.3">
      <c r="A1619">
        <v>607166</v>
      </c>
      <c r="B1619" t="s">
        <v>425</v>
      </c>
      <c r="C1619" t="s">
        <v>4400</v>
      </c>
      <c r="D1619" t="s">
        <v>4400</v>
      </c>
      <c r="E1619" t="s">
        <v>4400</v>
      </c>
      <c r="F1619" s="15" t="str">
        <f>VLOOKUP(A1619,'[1]Coordinates cleaned'!$A:$I,9,0)</f>
        <v>I-Engineering</v>
      </c>
      <c r="G1619" s="15" t="str">
        <f>VLOOKUP(A1619,'[1]Coordinates cleaned'!$A:$J,10,0)</f>
        <v>Robert Otim</v>
      </c>
      <c r="H1619" s="9" t="s">
        <v>3368</v>
      </c>
      <c r="I1619">
        <f>VLOOKUP(A1619,'[1]Coordinates cleaned'!$A:$G,7,0)</f>
        <v>1.0494767</v>
      </c>
      <c r="J1619">
        <f>VLOOKUP(A1619,'[1]Coordinates cleaned'!$A:$H,8,0)</f>
        <v>32.474258300000002</v>
      </c>
      <c r="K1619" s="10" t="s">
        <v>3371</v>
      </c>
      <c r="L1619" s="10"/>
    </row>
    <row r="1620" spans="1:12" x14ac:dyDescent="0.3">
      <c r="A1620">
        <v>608304</v>
      </c>
      <c r="B1620" t="s">
        <v>2549</v>
      </c>
      <c r="C1620" t="s">
        <v>4400</v>
      </c>
      <c r="D1620" t="s">
        <v>4400</v>
      </c>
      <c r="E1620" t="s">
        <v>4400</v>
      </c>
      <c r="F1620" s="15" t="str">
        <f>VLOOKUP(A1620,'[1]Coordinates cleaned'!$A:$I,9,0)</f>
        <v>Netis</v>
      </c>
      <c r="G1620" s="15" t="str">
        <f>VLOOKUP(A1620,'[1]Coordinates cleaned'!$A:$J,10,0)</f>
        <v>Moses Wandera</v>
      </c>
      <c r="H1620" s="9" t="s">
        <v>3669</v>
      </c>
      <c r="I1620">
        <f>VLOOKUP(A1620,'[1]Coordinates cleaned'!$A:$G,7,0)</f>
        <v>2.2297186999999998</v>
      </c>
      <c r="J1620">
        <f>VLOOKUP(A1620,'[1]Coordinates cleaned'!$A:$H,8,0)</f>
        <v>33.757384299999998</v>
      </c>
      <c r="K1620" s="10" t="s">
        <v>3371</v>
      </c>
      <c r="L1620" s="10"/>
    </row>
    <row r="1621" spans="1:12" x14ac:dyDescent="0.3">
      <c r="A1621">
        <v>607334</v>
      </c>
      <c r="B1621" t="s">
        <v>2303</v>
      </c>
      <c r="C1621" t="s">
        <v>4400</v>
      </c>
      <c r="D1621" t="s">
        <v>4400</v>
      </c>
      <c r="E1621" t="s">
        <v>4400</v>
      </c>
      <c r="F1621" s="15" t="str">
        <f>VLOOKUP(A1621,'[1]Coordinates cleaned'!$A:$I,9,0)</f>
        <v>Camusat</v>
      </c>
      <c r="G1621" s="15" t="str">
        <f>VLOOKUP(A1621,'[1]Coordinates cleaned'!$A:$J,10,0)</f>
        <v>Thomasi Seruyange</v>
      </c>
      <c r="H1621" s="9" t="s">
        <v>3367</v>
      </c>
      <c r="I1621">
        <f>VLOOKUP(A1621,'[1]Coordinates cleaned'!$A:$G,7,0)</f>
        <v>-0.52371959999999995</v>
      </c>
      <c r="J1621">
        <f>VLOOKUP(A1621,'[1]Coordinates cleaned'!$A:$H,8,0)</f>
        <v>31.3022721</v>
      </c>
      <c r="K1621" s="10" t="s">
        <v>3371</v>
      </c>
      <c r="L1621" s="10"/>
    </row>
    <row r="1622" spans="1:12" x14ac:dyDescent="0.3">
      <c r="A1622">
        <v>605662</v>
      </c>
      <c r="B1622" t="s">
        <v>872</v>
      </c>
      <c r="C1622" t="s">
        <v>4400</v>
      </c>
      <c r="D1622" t="s">
        <v>4400</v>
      </c>
      <c r="E1622" t="s">
        <v>4400</v>
      </c>
      <c r="F1622" s="15" t="str">
        <f>VLOOKUP(A1622,'[1]Coordinates cleaned'!$A:$I,9,0)</f>
        <v>I-Engineering</v>
      </c>
      <c r="G1622" s="15" t="str">
        <f>VLOOKUP(A1622,'[1]Coordinates cleaned'!$A:$J,10,0)</f>
        <v>Latima Musoke</v>
      </c>
      <c r="H1622" s="9" t="s">
        <v>3368</v>
      </c>
      <c r="I1622">
        <f>VLOOKUP(A1622,'[1]Coordinates cleaned'!$A:$G,7,0)</f>
        <v>2.1172583333333299</v>
      </c>
      <c r="J1622">
        <f>VLOOKUP(A1622,'[1]Coordinates cleaned'!$A:$H,8,0)</f>
        <v>31.41178</v>
      </c>
      <c r="K1622" s="10" t="s">
        <v>3371</v>
      </c>
      <c r="L1622" s="10"/>
    </row>
    <row r="1623" spans="1:12" x14ac:dyDescent="0.3">
      <c r="A1623">
        <v>605285</v>
      </c>
      <c r="B1623" t="s">
        <v>3898</v>
      </c>
      <c r="C1623" t="s">
        <v>4400</v>
      </c>
      <c r="D1623" t="s">
        <v>4400</v>
      </c>
      <c r="E1623" t="s">
        <v>4400</v>
      </c>
      <c r="F1623" s="15" t="str">
        <f>VLOOKUP(A1623,'[1]Coordinates cleaned'!$A:$I,9,0)</f>
        <v>I-Engineering</v>
      </c>
      <c r="G1623" s="15" t="str">
        <f>VLOOKUP(A1623,'[1]Coordinates cleaned'!$A:$J,10,0)</f>
        <v>Robert Otim</v>
      </c>
      <c r="H1623" s="9" t="s">
        <v>3368</v>
      </c>
      <c r="I1623">
        <f>VLOOKUP(A1623,'[1]Coordinates cleaned'!$A:$G,7,0)</f>
        <v>1.3214467000000001</v>
      </c>
      <c r="J1623">
        <f>VLOOKUP(A1623,'[1]Coordinates cleaned'!$A:$H,8,0)</f>
        <v>32.477546699999998</v>
      </c>
      <c r="K1623" s="10" t="s">
        <v>3371</v>
      </c>
      <c r="L1623" s="10"/>
    </row>
    <row r="1624" spans="1:12" x14ac:dyDescent="0.3">
      <c r="A1624">
        <v>605294</v>
      </c>
      <c r="B1624" t="s">
        <v>363</v>
      </c>
      <c r="C1624" t="s">
        <v>4400</v>
      </c>
      <c r="D1624" t="s">
        <v>4400</v>
      </c>
      <c r="E1624" t="s">
        <v>4400</v>
      </c>
      <c r="F1624" s="15" t="str">
        <f>VLOOKUP(A1624,'[1]Coordinates cleaned'!$A:$I,9,0)</f>
        <v>Netis</v>
      </c>
      <c r="G1624" s="15" t="str">
        <f>VLOOKUP(A1624,'[1]Coordinates cleaned'!$A:$J,10,0)</f>
        <v>Paul Mbabazi</v>
      </c>
      <c r="H1624" s="9" t="s">
        <v>3669</v>
      </c>
      <c r="I1624">
        <f>VLOOKUP(A1624,'[1]Coordinates cleaned'!$A:$G,7,0)</f>
        <v>0.31527329999999998</v>
      </c>
      <c r="J1624">
        <f>VLOOKUP(A1624,'[1]Coordinates cleaned'!$A:$H,8,0)</f>
        <v>32.608341799999998</v>
      </c>
      <c r="K1624" s="10" t="s">
        <v>3371</v>
      </c>
      <c r="L1624" s="10"/>
    </row>
    <row r="1625" spans="1:12" x14ac:dyDescent="0.3">
      <c r="A1625">
        <v>608226</v>
      </c>
      <c r="B1625" t="s">
        <v>1068</v>
      </c>
      <c r="C1625" t="s">
        <v>4400</v>
      </c>
      <c r="D1625" t="s">
        <v>4400</v>
      </c>
      <c r="E1625" t="s">
        <v>4400</v>
      </c>
      <c r="F1625" s="15" t="str">
        <f>VLOOKUP(A1625,'[1]Coordinates cleaned'!$A:$I,9,0)</f>
        <v>Netis</v>
      </c>
      <c r="G1625" s="15" t="str">
        <f>VLOOKUP(A1625,'[1]Coordinates cleaned'!$A:$J,10,0)</f>
        <v>Samuel Naseke</v>
      </c>
      <c r="H1625" s="9" t="s">
        <v>3669</v>
      </c>
      <c r="I1625">
        <f>VLOOKUP(A1625,'[1]Coordinates cleaned'!$A:$G,7,0)</f>
        <v>1.0236217000000001</v>
      </c>
      <c r="J1625">
        <f>VLOOKUP(A1625,'[1]Coordinates cleaned'!$A:$H,8,0)</f>
        <v>33.039304999999999</v>
      </c>
      <c r="K1625" s="10" t="s">
        <v>3371</v>
      </c>
      <c r="L1625" s="10"/>
    </row>
    <row r="1626" spans="1:12" x14ac:dyDescent="0.3">
      <c r="A1626">
        <v>606848</v>
      </c>
      <c r="B1626" t="s">
        <v>2658</v>
      </c>
      <c r="C1626" t="s">
        <v>4400</v>
      </c>
      <c r="D1626" t="s">
        <v>4400</v>
      </c>
      <c r="E1626" t="s">
        <v>4400</v>
      </c>
      <c r="F1626" s="15" t="s">
        <v>4338</v>
      </c>
      <c r="G1626" s="15" t="str">
        <f>VLOOKUP(A1626,'[1]Coordinates cleaned'!$A:$J,10,0)</f>
        <v>Innocent Ayiko</v>
      </c>
      <c r="H1626" s="9" t="s">
        <v>3368</v>
      </c>
      <c r="I1626">
        <f>VLOOKUP(A1626,'[1]Coordinates cleaned'!$A:$G,7,0)</f>
        <v>2.5767064999999998</v>
      </c>
      <c r="J1626">
        <f>VLOOKUP(A1626,'[1]Coordinates cleaned'!$A:$H,8,0)</f>
        <v>30.877937599999999</v>
      </c>
      <c r="K1626" s="10" t="s">
        <v>3371</v>
      </c>
      <c r="L1626" s="10" t="str">
        <f>VLOOKUP(A1626,IENG_to_New_Vendor!A:H,8,0)</f>
        <v>IENG_to_New_Vendor</v>
      </c>
    </row>
    <row r="1627" spans="1:12" x14ac:dyDescent="0.3">
      <c r="A1627">
        <v>605001</v>
      </c>
      <c r="B1627" t="s">
        <v>3899</v>
      </c>
      <c r="C1627" t="s">
        <v>4400</v>
      </c>
      <c r="D1627" t="s">
        <v>4400</v>
      </c>
      <c r="E1627" t="s">
        <v>4400</v>
      </c>
      <c r="F1627" s="15" t="str">
        <f>VLOOKUP(A1627,'[1]Coordinates cleaned'!$A:$I,9,0)</f>
        <v>Camusat</v>
      </c>
      <c r="G1627" s="15" t="str">
        <f>VLOOKUP(A1627,'[1]Coordinates cleaned'!$A:$J,10,0)</f>
        <v>Abu Kasamba</v>
      </c>
      <c r="H1627" s="9" t="s">
        <v>3367</v>
      </c>
      <c r="I1627">
        <f>VLOOKUP(A1627,'[1]Coordinates cleaned'!$A:$G,7,0)</f>
        <v>0.3000873</v>
      </c>
      <c r="J1627">
        <f>VLOOKUP(A1627,'[1]Coordinates cleaned'!$A:$H,8,0)</f>
        <v>32.576759299999999</v>
      </c>
      <c r="K1627" s="10" t="s">
        <v>3371</v>
      </c>
      <c r="L1627" s="10"/>
    </row>
    <row r="1628" spans="1:12" x14ac:dyDescent="0.3">
      <c r="A1628">
        <v>605309</v>
      </c>
      <c r="B1628" t="s">
        <v>375</v>
      </c>
      <c r="C1628" t="s">
        <v>4400</v>
      </c>
      <c r="D1628" t="s">
        <v>4400</v>
      </c>
      <c r="E1628" t="s">
        <v>4400</v>
      </c>
      <c r="F1628" s="15" t="str">
        <f>VLOOKUP(A1628,'[1]Coordinates cleaned'!$A:$I,9,0)</f>
        <v>Camusat</v>
      </c>
      <c r="G1628" s="15" t="str">
        <f>VLOOKUP(A1628,'[1]Coordinates cleaned'!$A:$J,10,0)</f>
        <v>M Patrick Kalibbala</v>
      </c>
      <c r="H1628" s="9" t="s">
        <v>3367</v>
      </c>
      <c r="I1628">
        <f>VLOOKUP(A1628,'[1]Coordinates cleaned'!$A:$G,7,0)</f>
        <v>5.71867E-2</v>
      </c>
      <c r="J1628">
        <f>VLOOKUP(A1628,'[1]Coordinates cleaned'!$A:$H,8,0)</f>
        <v>32.113951700000001</v>
      </c>
      <c r="K1628" s="10" t="s">
        <v>3371</v>
      </c>
      <c r="L1628" s="10"/>
    </row>
    <row r="1629" spans="1:12" x14ac:dyDescent="0.3">
      <c r="A1629">
        <v>606878</v>
      </c>
      <c r="B1629" t="s">
        <v>3900</v>
      </c>
      <c r="C1629" t="s">
        <v>4400</v>
      </c>
      <c r="D1629" t="s">
        <v>4400</v>
      </c>
      <c r="E1629" t="s">
        <v>4400</v>
      </c>
      <c r="F1629" s="15" t="str">
        <f>VLOOKUP(A1629,'[1]Coordinates cleaned'!$A:$I,9,0)</f>
        <v>Netis</v>
      </c>
      <c r="G1629" s="15" t="str">
        <f>VLOOKUP(A1629,'[1]Coordinates cleaned'!$A:$J,10,0)</f>
        <v>Benbridge Mulongo</v>
      </c>
      <c r="H1629" s="9" t="s">
        <v>3669</v>
      </c>
      <c r="I1629">
        <f>VLOOKUP(A1629,'[1]Coordinates cleaned'!$A:$G,7,0)</f>
        <v>0.33111000000000002</v>
      </c>
      <c r="J1629">
        <f>VLOOKUP(A1629,'[1]Coordinates cleaned'!$A:$H,8,0)</f>
        <v>32.662496699999998</v>
      </c>
      <c r="K1629" s="10" t="s">
        <v>3371</v>
      </c>
      <c r="L1629" s="10"/>
    </row>
    <row r="1630" spans="1:12" x14ac:dyDescent="0.3">
      <c r="A1630">
        <v>606247</v>
      </c>
      <c r="B1630" t="s">
        <v>1155</v>
      </c>
      <c r="C1630" t="s">
        <v>4400</v>
      </c>
      <c r="D1630" t="s">
        <v>4400</v>
      </c>
      <c r="E1630" t="s">
        <v>4400</v>
      </c>
      <c r="F1630" s="15" t="str">
        <f>VLOOKUP(A1630,'[1]Coordinates cleaned'!$A:$I,9,0)</f>
        <v>I-Engineering</v>
      </c>
      <c r="G1630" s="15" t="str">
        <f>VLOOKUP(A1630,'[1]Coordinates cleaned'!$A:$J,10,0)</f>
        <v>Joash Lubwama</v>
      </c>
      <c r="H1630" s="9" t="s">
        <v>3368</v>
      </c>
      <c r="I1630">
        <f>VLOOKUP(A1630,'[1]Coordinates cleaned'!$A:$G,7,0)</f>
        <v>0.32798149999999998</v>
      </c>
      <c r="J1630">
        <f>VLOOKUP(A1630,'[1]Coordinates cleaned'!$A:$H,8,0)</f>
        <v>32.570311799999999</v>
      </c>
      <c r="K1630" s="10" t="s">
        <v>3371</v>
      </c>
      <c r="L1630" s="10"/>
    </row>
    <row r="1631" spans="1:12" x14ac:dyDescent="0.3">
      <c r="A1631">
        <v>605967</v>
      </c>
      <c r="B1631" t="s">
        <v>3901</v>
      </c>
      <c r="C1631" t="s">
        <v>4400</v>
      </c>
      <c r="D1631" t="s">
        <v>4400</v>
      </c>
      <c r="E1631" t="s">
        <v>4400</v>
      </c>
      <c r="F1631" s="15" t="str">
        <f>VLOOKUP(A1631,'[1]Coordinates cleaned'!$A:$I,9,0)</f>
        <v>I-Engineering</v>
      </c>
      <c r="G1631" s="15" t="str">
        <f>VLOOKUP(A1631,'[1]Coordinates cleaned'!$A:$J,10,0)</f>
        <v>Robert Otim</v>
      </c>
      <c r="H1631" s="9" t="s">
        <v>3368</v>
      </c>
      <c r="I1631">
        <f>VLOOKUP(A1631,'[1]Coordinates cleaned'!$A:$G,7,0)</f>
        <v>0.50160199999999999</v>
      </c>
      <c r="J1631">
        <f>VLOOKUP(A1631,'[1]Coordinates cleaned'!$A:$H,8,0)</f>
        <v>32.514796099999998</v>
      </c>
      <c r="K1631" s="10" t="s">
        <v>3371</v>
      </c>
      <c r="L1631" s="10"/>
    </row>
    <row r="1632" spans="1:12" x14ac:dyDescent="0.3">
      <c r="A1632">
        <v>606722</v>
      </c>
      <c r="B1632" t="s">
        <v>1497</v>
      </c>
      <c r="C1632" t="s">
        <v>4400</v>
      </c>
      <c r="D1632" t="s">
        <v>4400</v>
      </c>
      <c r="E1632" t="s">
        <v>4400</v>
      </c>
      <c r="F1632" s="15" t="str">
        <f>VLOOKUP(A1632,'[1]Coordinates cleaned'!$A:$I,9,0)</f>
        <v>Camusat</v>
      </c>
      <c r="G1632" s="15" t="str">
        <f>VLOOKUP(A1632,'[1]Coordinates cleaned'!$A:$J,10,0)</f>
        <v>Thomasi Seruyange</v>
      </c>
      <c r="H1632" s="9" t="s">
        <v>3367</v>
      </c>
      <c r="I1632">
        <f>VLOOKUP(A1632,'[1]Coordinates cleaned'!$A:$G,7,0)</f>
        <v>-0.22119330000000001</v>
      </c>
      <c r="J1632">
        <f>VLOOKUP(A1632,'[1]Coordinates cleaned'!$A:$H,8,0)</f>
        <v>30.6342766</v>
      </c>
      <c r="K1632" s="10" t="s">
        <v>3371</v>
      </c>
      <c r="L1632" s="10"/>
    </row>
    <row r="1633" spans="1:14" x14ac:dyDescent="0.3">
      <c r="A1633">
        <v>605428</v>
      </c>
      <c r="B1633" t="s">
        <v>517</v>
      </c>
      <c r="C1633" t="s">
        <v>4400</v>
      </c>
      <c r="D1633" t="s">
        <v>4400</v>
      </c>
      <c r="E1633" t="s">
        <v>4400</v>
      </c>
      <c r="F1633" s="15" t="str">
        <f>VLOOKUP(A1633,'[1]Coordinates cleaned'!$A:$I,9,0)</f>
        <v>Netis</v>
      </c>
      <c r="G1633" s="15" t="str">
        <f>VLOOKUP(A1633,'[1]Coordinates cleaned'!$A:$J,10,0)</f>
        <v>Samuel Naseke</v>
      </c>
      <c r="H1633" s="9" t="s">
        <v>3669</v>
      </c>
      <c r="I1633">
        <f>VLOOKUP(A1633,'[1]Coordinates cleaned'!$A:$G,7,0)</f>
        <v>1.0986480999999999</v>
      </c>
      <c r="J1633">
        <f>VLOOKUP(A1633,'[1]Coordinates cleaned'!$A:$H,8,0)</f>
        <v>32.897961600000002</v>
      </c>
      <c r="K1633" s="10" t="s">
        <v>3371</v>
      </c>
      <c r="L1633" s="10"/>
    </row>
    <row r="1634" spans="1:14" x14ac:dyDescent="0.3">
      <c r="A1634">
        <v>605254</v>
      </c>
      <c r="B1634" t="s">
        <v>3902</v>
      </c>
      <c r="C1634" t="s">
        <v>4400</v>
      </c>
      <c r="D1634" t="s">
        <v>4400</v>
      </c>
      <c r="E1634" t="s">
        <v>4400</v>
      </c>
      <c r="F1634" s="15" t="str">
        <f>VLOOKUP(A1634,'[1]Coordinates cleaned'!$A:$I,9,0)</f>
        <v>Camusat</v>
      </c>
      <c r="G1634" s="15" t="str">
        <f>VLOOKUP(A1634,'[1]Coordinates cleaned'!$A:$J,10,0)</f>
        <v>M Patrick Kalibbala</v>
      </c>
      <c r="H1634" s="9" t="s">
        <v>3367</v>
      </c>
      <c r="I1634">
        <f>VLOOKUP(A1634,'[1]Coordinates cleaned'!$A:$G,7,0)</f>
        <v>0.22356319999999999</v>
      </c>
      <c r="J1634">
        <f>VLOOKUP(A1634,'[1]Coordinates cleaned'!$A:$H,8,0)</f>
        <v>32.324145700000003</v>
      </c>
      <c r="K1634" s="10" t="s">
        <v>3371</v>
      </c>
      <c r="L1634" s="10"/>
    </row>
    <row r="1635" spans="1:14" x14ac:dyDescent="0.3">
      <c r="A1635">
        <v>607082</v>
      </c>
      <c r="B1635" t="s">
        <v>375</v>
      </c>
      <c r="C1635" t="s">
        <v>4400</v>
      </c>
      <c r="D1635" t="s">
        <v>4400</v>
      </c>
      <c r="E1635" t="s">
        <v>4400</v>
      </c>
      <c r="F1635" s="15" t="str">
        <f>VLOOKUP(A1635,'[1]Coordinates cleaned'!$A:$I,9,0)</f>
        <v>Camusat</v>
      </c>
      <c r="G1635" s="15" t="str">
        <f>VLOOKUP(A1635,'[1]Coordinates cleaned'!$A:$J,10,0)</f>
        <v>M Patrick Kalibbala</v>
      </c>
      <c r="H1635" s="9" t="s">
        <v>3367</v>
      </c>
      <c r="I1635">
        <f>VLOOKUP(A1635,'[1]Coordinates cleaned'!$A:$G,7,0)</f>
        <v>5.7611200000000001E-2</v>
      </c>
      <c r="J1635">
        <f>VLOOKUP(A1635,'[1]Coordinates cleaned'!$A:$H,8,0)</f>
        <v>32.114452499999999</v>
      </c>
      <c r="K1635" s="10" t="s">
        <v>3371</v>
      </c>
      <c r="L1635" s="10"/>
    </row>
    <row r="1636" spans="1:14" x14ac:dyDescent="0.3">
      <c r="A1636">
        <v>607131</v>
      </c>
      <c r="B1636" t="s">
        <v>1630</v>
      </c>
      <c r="C1636" t="s">
        <v>4400</v>
      </c>
      <c r="D1636" t="s">
        <v>4400</v>
      </c>
      <c r="E1636" t="s">
        <v>4400</v>
      </c>
      <c r="F1636" s="15" t="str">
        <f>VLOOKUP(A1636,'[1]Coordinates cleaned'!$A:$I,9,0)</f>
        <v>Camusat</v>
      </c>
      <c r="G1636" s="15" t="str">
        <f>VLOOKUP(A1636,'[1]Coordinates cleaned'!$A:$J,10,0)</f>
        <v>Christopher Alituha</v>
      </c>
      <c r="H1636" s="9" t="s">
        <v>3367</v>
      </c>
      <c r="I1636">
        <f>VLOOKUP(A1636,'[1]Coordinates cleaned'!$A:$G,7,0)</f>
        <v>0.18131739999999999</v>
      </c>
      <c r="J1636">
        <f>VLOOKUP(A1636,'[1]Coordinates cleaned'!$A:$H,8,0)</f>
        <v>32.134829699999997</v>
      </c>
      <c r="K1636" s="10" t="s">
        <v>3371</v>
      </c>
      <c r="L1636" s="10"/>
    </row>
    <row r="1637" spans="1:14" x14ac:dyDescent="0.3">
      <c r="A1637">
        <v>608521</v>
      </c>
      <c r="B1637" t="s">
        <v>599</v>
      </c>
      <c r="C1637" t="s">
        <v>4400</v>
      </c>
      <c r="D1637" t="s">
        <v>4400</v>
      </c>
      <c r="E1637" t="s">
        <v>4400</v>
      </c>
      <c r="F1637" s="15" t="str">
        <f>VLOOKUP(A1637,'[1]Coordinates cleaned'!$A:$I,9,0)</f>
        <v>I-Engineering</v>
      </c>
      <c r="G1637" s="15" t="str">
        <f>VLOOKUP(A1637,'[1]Coordinates cleaned'!$A:$J,10,0)</f>
        <v>Moses Kaganda</v>
      </c>
      <c r="H1637" s="9" t="s">
        <v>3368</v>
      </c>
      <c r="I1637">
        <f>VLOOKUP(A1637,'[1]Coordinates cleaned'!$A:$G,7,0)</f>
        <v>2.6017782999999999</v>
      </c>
      <c r="J1637">
        <f>VLOOKUP(A1637,'[1]Coordinates cleaned'!$A:$H,8,0)</f>
        <v>31.947976700000002</v>
      </c>
      <c r="K1637" s="10" t="s">
        <v>3371</v>
      </c>
      <c r="L1637" s="10"/>
    </row>
    <row r="1638" spans="1:14" x14ac:dyDescent="0.3">
      <c r="A1638">
        <v>609654</v>
      </c>
      <c r="B1638" t="s">
        <v>2891</v>
      </c>
      <c r="C1638" t="s">
        <v>4400</v>
      </c>
      <c r="D1638" t="s">
        <v>4400</v>
      </c>
      <c r="E1638" t="s">
        <v>4400</v>
      </c>
      <c r="F1638" s="15" t="str">
        <f>VLOOKUP(A1638,'[1]Coordinates cleaned'!$A:$I,9,0)</f>
        <v>I-Engineering</v>
      </c>
      <c r="G1638" s="15" t="str">
        <f>VLOOKUP(A1638,'[1]Coordinates cleaned'!$A:$J,10,0)</f>
        <v>Muhamood Kyongo</v>
      </c>
      <c r="H1638" s="9" t="s">
        <v>3368</v>
      </c>
      <c r="I1638">
        <f>VLOOKUP(A1638,'[1]Coordinates cleaned'!$A:$G,7,0)</f>
        <v>2.1611153000000001</v>
      </c>
      <c r="J1638">
        <f>VLOOKUP(A1638,'[1]Coordinates cleaned'!$A:$H,8,0)</f>
        <v>32.621530900000003</v>
      </c>
      <c r="K1638" s="10" t="s">
        <v>3371</v>
      </c>
      <c r="L1638" s="10"/>
    </row>
    <row r="1639" spans="1:14" x14ac:dyDescent="0.3">
      <c r="A1639">
        <v>701540</v>
      </c>
      <c r="B1639" t="s">
        <v>3903</v>
      </c>
      <c r="C1639" t="s">
        <v>4400</v>
      </c>
      <c r="D1639" t="s">
        <v>4400</v>
      </c>
      <c r="E1639" t="s">
        <v>4400</v>
      </c>
      <c r="F1639" s="15" t="str">
        <f>VLOOKUP(A1639,'[1]Coordinates cleaned'!$A:$I,9,0)</f>
        <v>Camusat</v>
      </c>
      <c r="G1639" s="15" t="str">
        <f>VLOOKUP(A1639,'[1]Coordinates cleaned'!$A:$J,10,0)</f>
        <v>Abu Kasamba</v>
      </c>
      <c r="H1639" s="9" t="s">
        <v>3367</v>
      </c>
      <c r="I1639">
        <f>VLOOKUP(A1639,'[1]Coordinates cleaned'!$A:$G,7,0)</f>
        <v>0.1950926</v>
      </c>
      <c r="J1639">
        <f>VLOOKUP(A1639,'[1]Coordinates cleaned'!$A:$H,8,0)</f>
        <v>32.5481409</v>
      </c>
      <c r="K1639" s="10" t="s">
        <v>3371</v>
      </c>
      <c r="L1639" s="10"/>
    </row>
    <row r="1640" spans="1:14" x14ac:dyDescent="0.3">
      <c r="A1640">
        <v>701460</v>
      </c>
      <c r="B1640" t="s">
        <v>3467</v>
      </c>
      <c r="C1640" t="s">
        <v>4400</v>
      </c>
      <c r="D1640" t="s">
        <v>4400</v>
      </c>
      <c r="E1640" t="s">
        <v>4400</v>
      </c>
      <c r="F1640" s="15" t="str">
        <f>VLOOKUP(A1640,'[1]Coordinates cleaned'!$A:$I,9,0)</f>
        <v>Netis</v>
      </c>
      <c r="G1640" s="15" t="str">
        <f>VLOOKUP(A1640,'[1]Coordinates cleaned'!$A:$J,10,0)</f>
        <v>Moses Wandera</v>
      </c>
      <c r="H1640" s="9" t="s">
        <v>3669</v>
      </c>
      <c r="I1640">
        <f>VLOOKUP(A1640,'[1]Coordinates cleaned'!$A:$G,7,0)</f>
        <v>1.4536389999999999</v>
      </c>
      <c r="J1640">
        <f>VLOOKUP(A1640,'[1]Coordinates cleaned'!$A:$H,8,0)</f>
        <v>33.7753771</v>
      </c>
      <c r="K1640" s="10" t="s">
        <v>3371</v>
      </c>
      <c r="L1640" s="10"/>
    </row>
    <row r="1641" spans="1:14" x14ac:dyDescent="0.3">
      <c r="A1641">
        <v>607174</v>
      </c>
      <c r="B1641" t="s">
        <v>48</v>
      </c>
      <c r="C1641" t="s">
        <v>4400</v>
      </c>
      <c r="D1641" t="s">
        <v>4400</v>
      </c>
      <c r="E1641" t="s">
        <v>4400</v>
      </c>
      <c r="F1641" s="15" t="str">
        <f>VLOOKUP(A1641,'[1]Coordinates cleaned'!$A:$I,9,0)</f>
        <v>Netis</v>
      </c>
      <c r="G1641" s="15" t="str">
        <f>VLOOKUP(A1641,'[1]Coordinates cleaned'!$A:$J,10,0)</f>
        <v>Benbridge Mulongo</v>
      </c>
      <c r="H1641" s="9" t="s">
        <v>3669</v>
      </c>
      <c r="I1641">
        <f>VLOOKUP(A1641,'[1]Coordinates cleaned'!$A:$G,7,0)</f>
        <v>0.36098999999999998</v>
      </c>
      <c r="J1641">
        <f>VLOOKUP(A1641,'[1]Coordinates cleaned'!$A:$H,8,0)</f>
        <v>32.615319999999997</v>
      </c>
      <c r="K1641" s="10" t="s">
        <v>3371</v>
      </c>
      <c r="L1641" s="10"/>
    </row>
    <row r="1642" spans="1:14" x14ac:dyDescent="0.3">
      <c r="A1642">
        <v>608016</v>
      </c>
      <c r="B1642" t="s">
        <v>305</v>
      </c>
      <c r="C1642" t="s">
        <v>4400</v>
      </c>
      <c r="D1642" t="s">
        <v>4400</v>
      </c>
      <c r="E1642" t="s">
        <v>4400</v>
      </c>
      <c r="F1642" s="15" t="str">
        <f>VLOOKUP(A1642,'[1]Coordinates cleaned'!$A:$I,9,0)</f>
        <v>Netis</v>
      </c>
      <c r="G1642" s="15" t="str">
        <f>VLOOKUP(A1642,'[1]Coordinates cleaned'!$A:$J,10,0)</f>
        <v>Jude Musana</v>
      </c>
      <c r="H1642" s="9" t="s">
        <v>3669</v>
      </c>
      <c r="I1642">
        <f>VLOOKUP(A1642,'[1]Coordinates cleaned'!$A:$G,7,0)</f>
        <v>1.0142773</v>
      </c>
      <c r="J1642">
        <f>VLOOKUP(A1642,'[1]Coordinates cleaned'!$A:$H,8,0)</f>
        <v>33.967247800000003</v>
      </c>
      <c r="K1642" s="10" t="s">
        <v>3371</v>
      </c>
      <c r="L1642" s="10"/>
    </row>
    <row r="1643" spans="1:14" x14ac:dyDescent="0.3">
      <c r="A1643">
        <v>607384</v>
      </c>
      <c r="B1643" t="s">
        <v>1994</v>
      </c>
      <c r="C1643" t="s">
        <v>4400</v>
      </c>
      <c r="D1643" t="s">
        <v>4400</v>
      </c>
      <c r="E1643" t="s">
        <v>4400</v>
      </c>
      <c r="F1643" s="15" t="s">
        <v>4334</v>
      </c>
      <c r="G1643" s="15" t="str">
        <f>VLOOKUP(A1643,'[1]Coordinates cleaned'!$A:$J,10,0)</f>
        <v>Benbridge Mulongo</v>
      </c>
      <c r="H1643" s="9" t="s">
        <v>3669</v>
      </c>
      <c r="I1643">
        <f>VLOOKUP(A1643,'[1]Coordinates cleaned'!$A:$G,7,0)</f>
        <v>0.41602169999999999</v>
      </c>
      <c r="J1643">
        <f>VLOOKUP(A1643,'[1]Coordinates cleaned'!$A:$H,8,0)</f>
        <v>32.596523300000001</v>
      </c>
      <c r="K1643" s="10" t="s">
        <v>3371</v>
      </c>
      <c r="L1643" s="10"/>
      <c r="N1643" t="str">
        <f>VLOOKUP(A1643,NET_to_IENG!A:J,10,0)</f>
        <v>NET_to_IENG</v>
      </c>
    </row>
    <row r="1644" spans="1:14" x14ac:dyDescent="0.3">
      <c r="A1644">
        <v>605754</v>
      </c>
      <c r="B1644" t="s">
        <v>954</v>
      </c>
      <c r="C1644" t="s">
        <v>4400</v>
      </c>
      <c r="D1644" t="s">
        <v>4400</v>
      </c>
      <c r="E1644" t="s">
        <v>4400</v>
      </c>
      <c r="F1644" s="15" t="str">
        <f>VLOOKUP(A1644,'[1]Coordinates cleaned'!$A:$I,9,0)</f>
        <v>Camusat</v>
      </c>
      <c r="G1644" s="15" t="str">
        <f>VLOOKUP(A1644,'[1]Coordinates cleaned'!$A:$J,10,0)</f>
        <v>Christopher Alituha</v>
      </c>
      <c r="H1644" s="9" t="s">
        <v>3367</v>
      </c>
      <c r="I1644">
        <f>VLOOKUP(A1644,'[1]Coordinates cleaned'!$A:$G,7,0)</f>
        <v>0.32151439999999998</v>
      </c>
      <c r="J1644">
        <f>VLOOKUP(A1644,'[1]Coordinates cleaned'!$A:$H,8,0)</f>
        <v>32.542974000000001</v>
      </c>
      <c r="K1644" s="10" t="s">
        <v>3371</v>
      </c>
      <c r="L1644" s="10"/>
    </row>
    <row r="1645" spans="1:14" x14ac:dyDescent="0.3">
      <c r="A1645">
        <v>609515</v>
      </c>
      <c r="B1645" t="s">
        <v>2753</v>
      </c>
      <c r="C1645" t="s">
        <v>4400</v>
      </c>
      <c r="D1645" t="s">
        <v>4400</v>
      </c>
      <c r="E1645" t="s">
        <v>4400</v>
      </c>
      <c r="F1645" s="15" t="str">
        <f>VLOOKUP(A1645,'[1]Coordinates cleaned'!$A:$I,9,0)</f>
        <v>Netis</v>
      </c>
      <c r="G1645" s="15" t="str">
        <f>VLOOKUP(A1645,'[1]Coordinates cleaned'!$A:$J,10,0)</f>
        <v>Jude Musana</v>
      </c>
      <c r="H1645" s="9" t="s">
        <v>3669</v>
      </c>
      <c r="I1645">
        <f>VLOOKUP(A1645,'[1]Coordinates cleaned'!$A:$G,7,0)</f>
        <v>1.2066918666666699</v>
      </c>
      <c r="J1645">
        <f>VLOOKUP(A1645,'[1]Coordinates cleaned'!$A:$H,8,0)</f>
        <v>34.329306899999999</v>
      </c>
      <c r="K1645" s="10" t="s">
        <v>3371</v>
      </c>
      <c r="L1645" s="10"/>
    </row>
    <row r="1646" spans="1:14" x14ac:dyDescent="0.3">
      <c r="A1646">
        <v>609171</v>
      </c>
      <c r="B1646" t="s">
        <v>991</v>
      </c>
      <c r="C1646" t="s">
        <v>4400</v>
      </c>
      <c r="D1646" t="s">
        <v>4400</v>
      </c>
      <c r="E1646" t="s">
        <v>4400</v>
      </c>
      <c r="F1646" s="15" t="str">
        <f>VLOOKUP(A1646,'[1]Coordinates cleaned'!$A:$I,9,0)</f>
        <v>Camusat</v>
      </c>
      <c r="G1646" s="15" t="str">
        <f>VLOOKUP(A1646,'[1]Coordinates cleaned'!$A:$J,10,0)</f>
        <v>Stephen Rwabwogo</v>
      </c>
      <c r="H1646" s="9" t="s">
        <v>3367</v>
      </c>
      <c r="I1646">
        <f>VLOOKUP(A1646,'[1]Coordinates cleaned'!$A:$G,7,0)</f>
        <v>0.81246600000000002</v>
      </c>
      <c r="J1646">
        <f>VLOOKUP(A1646,'[1]Coordinates cleaned'!$A:$H,8,0)</f>
        <v>30.4105609</v>
      </c>
      <c r="K1646" s="10" t="s">
        <v>3371</v>
      </c>
      <c r="L1646" s="10"/>
    </row>
    <row r="1647" spans="1:14" x14ac:dyDescent="0.3">
      <c r="A1647">
        <v>606480</v>
      </c>
      <c r="B1647" t="s">
        <v>1327</v>
      </c>
      <c r="C1647" t="s">
        <v>4400</v>
      </c>
      <c r="D1647" t="s">
        <v>4400</v>
      </c>
      <c r="E1647" t="s">
        <v>4400</v>
      </c>
      <c r="F1647" s="15" t="str">
        <f>VLOOKUP(A1647,'[1]Coordinates cleaned'!$A:$I,9,0)</f>
        <v>I-Engineering</v>
      </c>
      <c r="G1647" s="15" t="str">
        <f>VLOOKUP(A1647,'[1]Coordinates cleaned'!$A:$J,10,0)</f>
        <v>Robert Otim</v>
      </c>
      <c r="H1647" s="9" t="s">
        <v>3368</v>
      </c>
      <c r="I1647">
        <f>VLOOKUP(A1647,'[1]Coordinates cleaned'!$A:$G,7,0)</f>
        <v>1.1123717</v>
      </c>
      <c r="J1647">
        <f>VLOOKUP(A1647,'[1]Coordinates cleaned'!$A:$H,8,0)</f>
        <v>32.735256700000001</v>
      </c>
      <c r="K1647" s="10" t="s">
        <v>3371</v>
      </c>
      <c r="L1647" s="10"/>
    </row>
    <row r="1648" spans="1:14" x14ac:dyDescent="0.3">
      <c r="A1648">
        <v>609476</v>
      </c>
      <c r="B1648" t="s">
        <v>2703</v>
      </c>
      <c r="C1648" t="s">
        <v>4400</v>
      </c>
      <c r="D1648" t="s">
        <v>4400</v>
      </c>
      <c r="E1648" t="s">
        <v>4400</v>
      </c>
      <c r="F1648" s="15" t="str">
        <f>VLOOKUP(A1648,'[1]Coordinates cleaned'!$A:$I,9,0)</f>
        <v>Camusat</v>
      </c>
      <c r="G1648" s="15" t="str">
        <f>VLOOKUP(A1648,'[1]Coordinates cleaned'!$A:$J,10,0)</f>
        <v>Abu Kasamba</v>
      </c>
      <c r="H1648" s="9" t="s">
        <v>3367</v>
      </c>
      <c r="I1648">
        <f>VLOOKUP(A1648,'[1]Coordinates cleaned'!$A:$G,7,0)</f>
        <v>0.36802990000000002</v>
      </c>
      <c r="J1648">
        <f>VLOOKUP(A1648,'[1]Coordinates cleaned'!$A:$H,8,0)</f>
        <v>32.380768099999997</v>
      </c>
      <c r="K1648" s="10" t="s">
        <v>3371</v>
      </c>
      <c r="L1648" s="10"/>
    </row>
    <row r="1649" spans="1:12" x14ac:dyDescent="0.3">
      <c r="A1649">
        <v>606596</v>
      </c>
      <c r="B1649" t="s">
        <v>1420</v>
      </c>
      <c r="C1649" t="s">
        <v>4400</v>
      </c>
      <c r="D1649" t="s">
        <v>4400</v>
      </c>
      <c r="E1649" t="s">
        <v>4400</v>
      </c>
      <c r="F1649" s="15" t="s">
        <v>4338</v>
      </c>
      <c r="G1649" s="15" t="str">
        <f>VLOOKUP(A1649,'[1]Coordinates cleaned'!$A:$J,10,0)</f>
        <v>Innocent Ayiko</v>
      </c>
      <c r="H1649" s="9" t="s">
        <v>3368</v>
      </c>
      <c r="I1649">
        <f>VLOOKUP(A1649,'[1]Coordinates cleaned'!$A:$G,7,0)</f>
        <v>2.6435138999999999</v>
      </c>
      <c r="J1649">
        <f>VLOOKUP(A1649,'[1]Coordinates cleaned'!$A:$H,8,0)</f>
        <v>30.8470789</v>
      </c>
      <c r="K1649" s="10" t="s">
        <v>3371</v>
      </c>
      <c r="L1649" s="10" t="str">
        <f>VLOOKUP(A1649,IENG_to_New_Vendor!A:H,8,0)</f>
        <v>IENG_to_New_Vendor</v>
      </c>
    </row>
    <row r="1650" spans="1:12" x14ac:dyDescent="0.3">
      <c r="A1650">
        <v>609065</v>
      </c>
      <c r="B1650" t="s">
        <v>2123</v>
      </c>
      <c r="C1650" t="s">
        <v>4400</v>
      </c>
      <c r="D1650" t="s">
        <v>4400</v>
      </c>
      <c r="E1650" t="s">
        <v>4400</v>
      </c>
      <c r="F1650" s="15" t="str">
        <f>VLOOKUP(A1650,'[1]Coordinates cleaned'!$A:$I,9,0)</f>
        <v>Camusat</v>
      </c>
      <c r="G1650" s="15" t="str">
        <f>VLOOKUP(A1650,'[1]Coordinates cleaned'!$A:$J,10,0)</f>
        <v>Thomasi Seruyange</v>
      </c>
      <c r="H1650" s="9" t="s">
        <v>3367</v>
      </c>
      <c r="I1650">
        <f>VLOOKUP(A1650,'[1]Coordinates cleaned'!$A:$G,7,0)</f>
        <v>-0.60520169999999995</v>
      </c>
      <c r="J1650">
        <f>VLOOKUP(A1650,'[1]Coordinates cleaned'!$A:$H,8,0)</f>
        <v>30.661917299999999</v>
      </c>
      <c r="K1650" s="10" t="s">
        <v>3371</v>
      </c>
      <c r="L1650" s="10"/>
    </row>
    <row r="1651" spans="1:12" x14ac:dyDescent="0.3">
      <c r="A1651">
        <v>607223</v>
      </c>
      <c r="B1651" t="s">
        <v>2012</v>
      </c>
      <c r="C1651" t="s">
        <v>4400</v>
      </c>
      <c r="D1651" t="s">
        <v>4400</v>
      </c>
      <c r="E1651" t="s">
        <v>4400</v>
      </c>
      <c r="F1651" s="15" t="str">
        <f>VLOOKUP(A1651,'[1]Coordinates cleaned'!$A:$I,9,0)</f>
        <v>I-Engineering</v>
      </c>
      <c r="G1651" s="15" t="str">
        <f>VLOOKUP(A1651,'[1]Coordinates cleaned'!$A:$J,10,0)</f>
        <v>Joash Lubwama</v>
      </c>
      <c r="H1651" s="9" t="s">
        <v>3368</v>
      </c>
      <c r="I1651">
        <f>VLOOKUP(A1651,'[1]Coordinates cleaned'!$A:$G,7,0)</f>
        <v>0.37753969999999998</v>
      </c>
      <c r="J1651">
        <f>VLOOKUP(A1651,'[1]Coordinates cleaned'!$A:$H,8,0)</f>
        <v>32.564425</v>
      </c>
      <c r="K1651" s="10" t="s">
        <v>3371</v>
      </c>
      <c r="L1651" s="10"/>
    </row>
    <row r="1652" spans="1:12" x14ac:dyDescent="0.3">
      <c r="A1652">
        <v>606255</v>
      </c>
      <c r="B1652" t="s">
        <v>1190</v>
      </c>
      <c r="C1652" t="s">
        <v>4400</v>
      </c>
      <c r="D1652" t="s">
        <v>4400</v>
      </c>
      <c r="E1652" t="s">
        <v>4400</v>
      </c>
      <c r="F1652" s="15" t="str">
        <f>VLOOKUP(A1652,'[1]Coordinates cleaned'!$A:$I,9,0)</f>
        <v>Netis</v>
      </c>
      <c r="G1652" s="15" t="str">
        <f>VLOOKUP(A1652,'[1]Coordinates cleaned'!$A:$J,10,0)</f>
        <v>Benbridge Mulongo</v>
      </c>
      <c r="H1652" s="9" t="s">
        <v>3669</v>
      </c>
      <c r="I1652">
        <f>VLOOKUP(A1652,'[1]Coordinates cleaned'!$A:$G,7,0)</f>
        <v>0.35406219999999999</v>
      </c>
      <c r="J1652">
        <f>VLOOKUP(A1652,'[1]Coordinates cleaned'!$A:$H,8,0)</f>
        <v>32.654574599999997</v>
      </c>
      <c r="K1652" s="10" t="s">
        <v>3371</v>
      </c>
      <c r="L1652" s="10"/>
    </row>
    <row r="1653" spans="1:12" x14ac:dyDescent="0.3">
      <c r="A1653">
        <v>605252</v>
      </c>
      <c r="B1653" t="s">
        <v>317</v>
      </c>
      <c r="C1653" t="s">
        <v>4400</v>
      </c>
      <c r="D1653" t="s">
        <v>4400</v>
      </c>
      <c r="E1653" t="s">
        <v>4400</v>
      </c>
      <c r="F1653" s="15" t="str">
        <f>VLOOKUP(A1653,'[1]Coordinates cleaned'!$A:$I,9,0)</f>
        <v>Netis</v>
      </c>
      <c r="G1653" s="15" t="str">
        <f>VLOOKUP(A1653,'[1]Coordinates cleaned'!$A:$J,10,0)</f>
        <v>Paul Mbabazi</v>
      </c>
      <c r="H1653" s="9" t="s">
        <v>3669</v>
      </c>
      <c r="I1653">
        <f>VLOOKUP(A1653,'[1]Coordinates cleaned'!$A:$G,7,0)</f>
        <v>0.26327299999999998</v>
      </c>
      <c r="J1653">
        <f>VLOOKUP(A1653,'[1]Coordinates cleaned'!$A:$H,8,0)</f>
        <v>32.629716199999997</v>
      </c>
      <c r="K1653" s="10" t="s">
        <v>3371</v>
      </c>
      <c r="L1653" s="10"/>
    </row>
    <row r="1654" spans="1:12" x14ac:dyDescent="0.3">
      <c r="A1654">
        <v>609487</v>
      </c>
      <c r="B1654" t="s">
        <v>2791</v>
      </c>
      <c r="C1654" t="s">
        <v>4400</v>
      </c>
      <c r="D1654" t="s">
        <v>4400</v>
      </c>
      <c r="E1654" t="s">
        <v>4400</v>
      </c>
      <c r="F1654" s="15" t="str">
        <f>VLOOKUP(A1654,'[1]Coordinates cleaned'!$A:$I,9,0)</f>
        <v>Netis</v>
      </c>
      <c r="G1654" s="15" t="str">
        <f>VLOOKUP(A1654,'[1]Coordinates cleaned'!$A:$J,10,0)</f>
        <v>Paul Mbabazi</v>
      </c>
      <c r="H1654" s="9" t="s">
        <v>3669</v>
      </c>
      <c r="I1654">
        <f>VLOOKUP(A1654,'[1]Coordinates cleaned'!$A:$G,7,0)</f>
        <v>0.32570329999999997</v>
      </c>
      <c r="J1654">
        <f>VLOOKUP(A1654,'[1]Coordinates cleaned'!$A:$H,8,0)</f>
        <v>32.657256699999998</v>
      </c>
      <c r="K1654" s="10" t="s">
        <v>3371</v>
      </c>
      <c r="L1654" s="10"/>
    </row>
    <row r="1655" spans="1:12" x14ac:dyDescent="0.3">
      <c r="A1655">
        <v>605272</v>
      </c>
      <c r="B1655" t="s">
        <v>341</v>
      </c>
      <c r="C1655" t="s">
        <v>4400</v>
      </c>
      <c r="D1655" t="s">
        <v>4400</v>
      </c>
      <c r="E1655" t="s">
        <v>4400</v>
      </c>
      <c r="F1655" s="15" t="str">
        <f>VLOOKUP(A1655,'[1]Coordinates cleaned'!$A:$I,9,0)</f>
        <v>Netis</v>
      </c>
      <c r="G1655" s="15" t="str">
        <f>VLOOKUP(A1655,'[1]Coordinates cleaned'!$A:$J,10,0)</f>
        <v>Samuel Naseke</v>
      </c>
      <c r="H1655" s="9" t="s">
        <v>3669</v>
      </c>
      <c r="I1655">
        <f>VLOOKUP(A1655,'[1]Coordinates cleaned'!$A:$G,7,0)</f>
        <v>0.25229166666666702</v>
      </c>
      <c r="J1655">
        <f>VLOOKUP(A1655,'[1]Coordinates cleaned'!$A:$H,8,0)</f>
        <v>32.9144783333333</v>
      </c>
      <c r="K1655" s="10" t="s">
        <v>3371</v>
      </c>
      <c r="L1655" s="10"/>
    </row>
    <row r="1656" spans="1:12" x14ac:dyDescent="0.3">
      <c r="A1656">
        <v>609254</v>
      </c>
      <c r="B1656" t="s">
        <v>522</v>
      </c>
      <c r="C1656" t="s">
        <v>4400</v>
      </c>
      <c r="D1656" t="s">
        <v>4400</v>
      </c>
      <c r="E1656" t="s">
        <v>4400</v>
      </c>
      <c r="F1656" s="15" t="str">
        <f>VLOOKUP(A1656,'[1]Coordinates cleaned'!$A:$I,9,0)</f>
        <v>Camusat</v>
      </c>
      <c r="G1656" s="15" t="str">
        <f>VLOOKUP(A1656,'[1]Coordinates cleaned'!$A:$J,10,0)</f>
        <v>Stephen Rwabwogo</v>
      </c>
      <c r="H1656" s="9" t="s">
        <v>3367</v>
      </c>
      <c r="I1656">
        <f>VLOOKUP(A1656,'[1]Coordinates cleaned'!$A:$G,7,0)</f>
        <v>0.89520666666666704</v>
      </c>
      <c r="J1656">
        <f>VLOOKUP(A1656,'[1]Coordinates cleaned'!$A:$H,8,0)</f>
        <v>30.735064999999999</v>
      </c>
      <c r="K1656" s="10" t="s">
        <v>3371</v>
      </c>
      <c r="L1656" s="10"/>
    </row>
    <row r="1657" spans="1:12" x14ac:dyDescent="0.3">
      <c r="A1657">
        <v>605525</v>
      </c>
      <c r="B1657" t="s">
        <v>3904</v>
      </c>
      <c r="C1657" t="s">
        <v>4400</v>
      </c>
      <c r="D1657" t="s">
        <v>4400</v>
      </c>
      <c r="E1657" t="s">
        <v>4400</v>
      </c>
      <c r="F1657" s="15" t="str">
        <f>VLOOKUP(A1657,'[1]Coordinates cleaned'!$A:$I,9,0)</f>
        <v>Camusat</v>
      </c>
      <c r="G1657" s="15" t="str">
        <f>VLOOKUP(A1657,'[1]Coordinates cleaned'!$A:$J,10,0)</f>
        <v>Stephen Rwabwogo</v>
      </c>
      <c r="H1657" s="9" t="s">
        <v>3367</v>
      </c>
      <c r="I1657">
        <f>VLOOKUP(A1657,'[1]Coordinates cleaned'!$A:$G,7,0)</f>
        <v>0.65435290000000002</v>
      </c>
      <c r="J1657">
        <f>VLOOKUP(A1657,'[1]Coordinates cleaned'!$A:$H,8,0)</f>
        <v>30.275382400000002</v>
      </c>
      <c r="K1657" s="10" t="s">
        <v>3371</v>
      </c>
      <c r="L1657" s="10"/>
    </row>
    <row r="1658" spans="1:12" x14ac:dyDescent="0.3">
      <c r="A1658">
        <v>606852</v>
      </c>
      <c r="B1658" t="s">
        <v>2661</v>
      </c>
      <c r="C1658" t="s">
        <v>4400</v>
      </c>
      <c r="D1658" t="s">
        <v>4400</v>
      </c>
      <c r="E1658" t="s">
        <v>4400</v>
      </c>
      <c r="F1658" s="15" t="str">
        <f>VLOOKUP(A1658,'[1]Coordinates cleaned'!$A:$I,9,0)</f>
        <v>Netis</v>
      </c>
      <c r="G1658" s="15" t="str">
        <f>VLOOKUP(A1658,'[1]Coordinates cleaned'!$A:$J,10,0)</f>
        <v>Emmanuel Kafuko</v>
      </c>
      <c r="H1658" s="9" t="s">
        <v>3669</v>
      </c>
      <c r="I1658">
        <f>VLOOKUP(A1658,'[1]Coordinates cleaned'!$A:$G,7,0)</f>
        <v>0.4770122</v>
      </c>
      <c r="J1658">
        <f>VLOOKUP(A1658,'[1]Coordinates cleaned'!$A:$H,8,0)</f>
        <v>33.244828699999999</v>
      </c>
      <c r="K1658" s="10" t="s">
        <v>3371</v>
      </c>
      <c r="L1658" s="10"/>
    </row>
    <row r="1659" spans="1:12" x14ac:dyDescent="0.3">
      <c r="A1659">
        <v>607641</v>
      </c>
      <c r="B1659" t="s">
        <v>2009</v>
      </c>
      <c r="C1659" t="s">
        <v>4400</v>
      </c>
      <c r="D1659" t="s">
        <v>4400</v>
      </c>
      <c r="E1659" t="s">
        <v>4400</v>
      </c>
      <c r="F1659" s="15" t="str">
        <f>VLOOKUP(A1659,'[1]Coordinates cleaned'!$A:$I,9,0)</f>
        <v>I-Engineering</v>
      </c>
      <c r="G1659" s="15" t="str">
        <f>VLOOKUP(A1659,'[1]Coordinates cleaned'!$A:$J,10,0)</f>
        <v>Joash Lubwama</v>
      </c>
      <c r="H1659" s="9" t="s">
        <v>3368</v>
      </c>
      <c r="I1659">
        <f>VLOOKUP(A1659,'[1]Coordinates cleaned'!$A:$G,7,0)</f>
        <v>0.3247641</v>
      </c>
      <c r="J1659">
        <f>VLOOKUP(A1659,'[1]Coordinates cleaned'!$A:$H,8,0)</f>
        <v>32.5753846</v>
      </c>
      <c r="K1659" s="10" t="s">
        <v>3371</v>
      </c>
      <c r="L1659" s="10"/>
    </row>
    <row r="1660" spans="1:12" x14ac:dyDescent="0.3">
      <c r="A1660">
        <v>607118</v>
      </c>
      <c r="B1660" t="s">
        <v>1976</v>
      </c>
      <c r="C1660" t="s">
        <v>4400</v>
      </c>
      <c r="D1660" t="s">
        <v>4400</v>
      </c>
      <c r="E1660" t="s">
        <v>4400</v>
      </c>
      <c r="F1660" s="15" t="str">
        <f>VLOOKUP(A1660,'[1]Coordinates cleaned'!$A:$I,9,0)</f>
        <v>Netis</v>
      </c>
      <c r="G1660" s="15" t="str">
        <f>VLOOKUP(A1660,'[1]Coordinates cleaned'!$A:$J,10,0)</f>
        <v>Paul Mbabazi</v>
      </c>
      <c r="H1660" s="9" t="s">
        <v>3669</v>
      </c>
      <c r="I1660">
        <f>VLOOKUP(A1660,'[1]Coordinates cleaned'!$A:$G,7,0)</f>
        <v>0.3195346</v>
      </c>
      <c r="J1660">
        <f>VLOOKUP(A1660,'[1]Coordinates cleaned'!$A:$H,8,0)</f>
        <v>32.612225199999997</v>
      </c>
      <c r="K1660" s="10" t="s">
        <v>3371</v>
      </c>
      <c r="L1660" s="10"/>
    </row>
    <row r="1661" spans="1:12" x14ac:dyDescent="0.3">
      <c r="A1661">
        <v>609360</v>
      </c>
      <c r="B1661" t="s">
        <v>866</v>
      </c>
      <c r="C1661" t="s">
        <v>4400</v>
      </c>
      <c r="D1661" t="s">
        <v>4400</v>
      </c>
      <c r="E1661" t="s">
        <v>4400</v>
      </c>
      <c r="F1661" s="15" t="str">
        <f>VLOOKUP(A1661,'[1]Coordinates cleaned'!$A:$I,9,0)</f>
        <v>Camusat</v>
      </c>
      <c r="G1661" s="15" t="str">
        <f>VLOOKUP(A1661,'[1]Coordinates cleaned'!$A:$J,10,0)</f>
        <v>Thomasi Seruyange</v>
      </c>
      <c r="H1661" s="9" t="s">
        <v>3367</v>
      </c>
      <c r="I1661">
        <f>VLOOKUP(A1661,'[1]Coordinates cleaned'!$A:$G,7,0)</f>
        <v>-0.60497979999999996</v>
      </c>
      <c r="J1661">
        <f>VLOOKUP(A1661,'[1]Coordinates cleaned'!$A:$H,8,0)</f>
        <v>30.6617997</v>
      </c>
      <c r="K1661" s="10" t="s">
        <v>3371</v>
      </c>
      <c r="L1661" s="10"/>
    </row>
    <row r="1662" spans="1:12" x14ac:dyDescent="0.3">
      <c r="A1662">
        <v>609788</v>
      </c>
      <c r="B1662" t="s">
        <v>2977</v>
      </c>
      <c r="C1662" t="s">
        <v>4400</v>
      </c>
      <c r="D1662" t="s">
        <v>4400</v>
      </c>
      <c r="E1662" t="s">
        <v>4400</v>
      </c>
      <c r="F1662" s="15" t="str">
        <f>VLOOKUP(A1662,'[1]Coordinates cleaned'!$A:$I,9,0)</f>
        <v>Netis</v>
      </c>
      <c r="G1662" s="15" t="str">
        <f>VLOOKUP(A1662,'[1]Coordinates cleaned'!$A:$J,10,0)</f>
        <v>Samuel Naseke</v>
      </c>
      <c r="H1662" s="9" t="s">
        <v>3669</v>
      </c>
      <c r="I1662">
        <f>VLOOKUP(A1662,'[1]Coordinates cleaned'!$A:$G,7,0)</f>
        <v>0.79642500000000005</v>
      </c>
      <c r="J1662">
        <f>VLOOKUP(A1662,'[1]Coordinates cleaned'!$A:$H,8,0)</f>
        <v>32.934758333333299</v>
      </c>
      <c r="K1662" s="10" t="s">
        <v>3371</v>
      </c>
      <c r="L1662" s="10"/>
    </row>
    <row r="1663" spans="1:12" x14ac:dyDescent="0.3">
      <c r="A1663">
        <v>609066</v>
      </c>
      <c r="B1663" t="s">
        <v>141</v>
      </c>
      <c r="C1663" t="s">
        <v>4400</v>
      </c>
      <c r="D1663" t="s">
        <v>4400</v>
      </c>
      <c r="E1663" t="s">
        <v>4400</v>
      </c>
      <c r="F1663" s="15" t="str">
        <f>VLOOKUP(A1663,'[1]Coordinates cleaned'!$A:$I,9,0)</f>
        <v>Camusat</v>
      </c>
      <c r="G1663" s="15" t="str">
        <f>VLOOKUP(A1663,'[1]Coordinates cleaned'!$A:$J,10,0)</f>
        <v>Stephen Rwabwogo</v>
      </c>
      <c r="H1663" s="9" t="s">
        <v>3367</v>
      </c>
      <c r="I1663">
        <f>VLOOKUP(A1663,'[1]Coordinates cleaned'!$A:$G,7,0)</f>
        <v>0.32983299999999999</v>
      </c>
      <c r="J1663">
        <f>VLOOKUP(A1663,'[1]Coordinates cleaned'!$A:$H,8,0)</f>
        <v>30.1729296</v>
      </c>
      <c r="K1663" s="10" t="s">
        <v>3371</v>
      </c>
      <c r="L1663" s="10"/>
    </row>
    <row r="1664" spans="1:12" x14ac:dyDescent="0.3">
      <c r="A1664">
        <v>605018</v>
      </c>
      <c r="B1664" t="s">
        <v>60</v>
      </c>
      <c r="C1664" t="s">
        <v>4400</v>
      </c>
      <c r="D1664" t="s">
        <v>4400</v>
      </c>
      <c r="E1664" t="s">
        <v>4400</v>
      </c>
      <c r="F1664" s="15" t="str">
        <f>VLOOKUP(A1664,'[1]Coordinates cleaned'!$A:$I,9,0)</f>
        <v>I-Engineering</v>
      </c>
      <c r="G1664" s="15" t="str">
        <f>VLOOKUP(A1664,'[1]Coordinates cleaned'!$A:$J,10,0)</f>
        <v>Moses Kaganda</v>
      </c>
      <c r="H1664" s="9" t="s">
        <v>3368</v>
      </c>
      <c r="I1664">
        <f>VLOOKUP(A1664,'[1]Coordinates cleaned'!$A:$G,7,0)</f>
        <v>3.3085179999999998</v>
      </c>
      <c r="J1664">
        <f>VLOOKUP(A1664,'[1]Coordinates cleaned'!$A:$H,8,0)</f>
        <v>32.891964100000003</v>
      </c>
      <c r="K1664" s="10" t="s">
        <v>3371</v>
      </c>
      <c r="L1664" s="10"/>
    </row>
    <row r="1665" spans="1:14" x14ac:dyDescent="0.3">
      <c r="A1665">
        <v>605264</v>
      </c>
      <c r="B1665" t="s">
        <v>328</v>
      </c>
      <c r="C1665" t="s">
        <v>4400</v>
      </c>
      <c r="D1665" t="s">
        <v>4400</v>
      </c>
      <c r="E1665" t="s">
        <v>4400</v>
      </c>
      <c r="F1665" s="15" t="s">
        <v>4338</v>
      </c>
      <c r="G1665" s="15" t="str">
        <f>VLOOKUP(A1665,'[1]Coordinates cleaned'!$A:$J,10,0)</f>
        <v>Innocent Ayiko</v>
      </c>
      <c r="H1665" s="9" t="s">
        <v>3368</v>
      </c>
      <c r="I1665">
        <f>VLOOKUP(A1665,'[1]Coordinates cleaned'!$A:$G,7,0)</f>
        <v>3.6522458000000002</v>
      </c>
      <c r="J1665">
        <f>VLOOKUP(A1665,'[1]Coordinates cleaned'!$A:$H,8,0)</f>
        <v>31.728133029999999</v>
      </c>
      <c r="K1665" s="10" t="s">
        <v>3371</v>
      </c>
      <c r="L1665" s="10" t="str">
        <f>VLOOKUP(A1665,IENG_to_New_Vendor!A:H,8,0)</f>
        <v>IENG_to_New_Vendor</v>
      </c>
    </row>
    <row r="1666" spans="1:14" x14ac:dyDescent="0.3">
      <c r="A1666">
        <v>607650</v>
      </c>
      <c r="B1666" t="s">
        <v>2073</v>
      </c>
      <c r="C1666" t="s">
        <v>4400</v>
      </c>
      <c r="D1666" t="s">
        <v>4400</v>
      </c>
      <c r="E1666" t="s">
        <v>4400</v>
      </c>
      <c r="F1666" s="15" t="str">
        <f>VLOOKUP(A1666,'[1]Coordinates cleaned'!$A:$I,9,0)</f>
        <v>Camusat</v>
      </c>
      <c r="G1666" s="15" t="str">
        <f>VLOOKUP(A1666,'[1]Coordinates cleaned'!$A:$J,10,0)</f>
        <v>Abu Kasamba</v>
      </c>
      <c r="H1666" s="9" t="s">
        <v>3367</v>
      </c>
      <c r="I1666">
        <f>VLOOKUP(A1666,'[1]Coordinates cleaned'!$A:$G,7,0)</f>
        <v>0.30453732899077801</v>
      </c>
      <c r="J1666">
        <f>VLOOKUP(A1666,'[1]Coordinates cleaned'!$A:$H,8,0)</f>
        <v>32.546143588945299</v>
      </c>
      <c r="K1666" s="10" t="s">
        <v>3371</v>
      </c>
      <c r="L1666" s="10"/>
    </row>
    <row r="1667" spans="1:14" x14ac:dyDescent="0.3">
      <c r="A1667">
        <v>701854</v>
      </c>
      <c r="B1667" t="s">
        <v>3905</v>
      </c>
      <c r="C1667" t="s">
        <v>4400</v>
      </c>
      <c r="D1667" t="s">
        <v>4400</v>
      </c>
      <c r="E1667" t="s">
        <v>4400</v>
      </c>
      <c r="F1667" s="15" t="str">
        <f>VLOOKUP(A1667,'[1]Coordinates cleaned'!$A:$I,9,0)</f>
        <v>Netis</v>
      </c>
      <c r="G1667" s="15" t="str">
        <f>VLOOKUP(A1667,'[1]Coordinates cleaned'!$A:$J,10,0)</f>
        <v>Jude Musana</v>
      </c>
      <c r="H1667" s="9" t="s">
        <v>3669</v>
      </c>
      <c r="I1667">
        <f>VLOOKUP(A1667,'[1]Coordinates cleaned'!$A:$G,7,0)</f>
        <v>1.1614186666666699</v>
      </c>
      <c r="J1667">
        <f>VLOOKUP(A1667,'[1]Coordinates cleaned'!$A:$H,8,0)</f>
        <v>34.284545250000001</v>
      </c>
      <c r="K1667" s="10" t="s">
        <v>3371</v>
      </c>
      <c r="L1667" s="10"/>
    </row>
    <row r="1668" spans="1:14" x14ac:dyDescent="0.3">
      <c r="A1668">
        <v>701181</v>
      </c>
      <c r="B1668" t="s">
        <v>3222</v>
      </c>
      <c r="C1668" t="s">
        <v>4400</v>
      </c>
      <c r="D1668" t="s">
        <v>4400</v>
      </c>
      <c r="E1668" t="s">
        <v>4400</v>
      </c>
      <c r="F1668" s="15" t="str">
        <f>VLOOKUP(A1668,'[1]Coordinates cleaned'!$A:$I,9,0)</f>
        <v>I-Engineering</v>
      </c>
      <c r="G1668" s="15" t="str">
        <f>VLOOKUP(A1668,'[1]Coordinates cleaned'!$A:$J,10,0)</f>
        <v>Moses Kaganda</v>
      </c>
      <c r="H1668" s="9" t="s">
        <v>3368</v>
      </c>
      <c r="I1668">
        <f>VLOOKUP(A1668,'[1]Coordinates cleaned'!$A:$G,7,0)</f>
        <v>3.6881957999999999</v>
      </c>
      <c r="J1668">
        <f>VLOOKUP(A1668,'[1]Coordinates cleaned'!$A:$H,8,0)</f>
        <v>32.586855229999998</v>
      </c>
      <c r="K1668" s="10" t="s">
        <v>3371</v>
      </c>
      <c r="L1668" s="10"/>
    </row>
    <row r="1669" spans="1:14" x14ac:dyDescent="0.3">
      <c r="A1669">
        <v>701407</v>
      </c>
      <c r="B1669" t="s">
        <v>3559</v>
      </c>
      <c r="C1669" t="s">
        <v>4400</v>
      </c>
      <c r="D1669" t="s">
        <v>4400</v>
      </c>
      <c r="E1669" t="s">
        <v>4400</v>
      </c>
      <c r="F1669" s="15" t="str">
        <f>VLOOKUP(A1669,'[1]Coordinates cleaned'!$A:$I,9,0)</f>
        <v>Camusat</v>
      </c>
      <c r="G1669" s="15" t="str">
        <f>VLOOKUP(A1669,'[1]Coordinates cleaned'!$A:$J,10,0)</f>
        <v>Abu Kasamba</v>
      </c>
      <c r="H1669" s="9" t="s">
        <v>3367</v>
      </c>
      <c r="I1669">
        <f>VLOOKUP(A1669,'[1]Coordinates cleaned'!$A:$G,7,0)</f>
        <v>0.16734160000000001</v>
      </c>
      <c r="J1669">
        <f>VLOOKUP(A1669,'[1]Coordinates cleaned'!$A:$H,8,0)</f>
        <v>32.572588600000003</v>
      </c>
      <c r="K1669" s="10" t="s">
        <v>3371</v>
      </c>
      <c r="L1669" s="10"/>
    </row>
    <row r="1670" spans="1:14" x14ac:dyDescent="0.3">
      <c r="A1670">
        <v>605162</v>
      </c>
      <c r="B1670" t="s">
        <v>213</v>
      </c>
      <c r="C1670" t="s">
        <v>4400</v>
      </c>
      <c r="D1670" t="s">
        <v>4400</v>
      </c>
      <c r="E1670" t="s">
        <v>4400</v>
      </c>
      <c r="F1670" s="15" t="str">
        <f>VLOOKUP(A1670,'[1]Coordinates cleaned'!$A:$I,9,0)</f>
        <v>Netis</v>
      </c>
      <c r="G1670" s="15" t="str">
        <f>VLOOKUP(A1670,'[1]Coordinates cleaned'!$A:$J,10,0)</f>
        <v>Benbridge Mulongo</v>
      </c>
      <c r="H1670" s="9" t="s">
        <v>3669</v>
      </c>
      <c r="I1670">
        <f>VLOOKUP(A1670,'[1]Coordinates cleaned'!$A:$G,7,0)</f>
        <v>0.37186710000000001</v>
      </c>
      <c r="J1670">
        <f>VLOOKUP(A1670,'[1]Coordinates cleaned'!$A:$H,8,0)</f>
        <v>32.598844399999997</v>
      </c>
      <c r="K1670" s="10" t="s">
        <v>3371</v>
      </c>
      <c r="L1670" s="10"/>
    </row>
    <row r="1671" spans="1:14" x14ac:dyDescent="0.3">
      <c r="A1671">
        <v>608508</v>
      </c>
      <c r="B1671" t="s">
        <v>2324</v>
      </c>
      <c r="C1671" t="s">
        <v>4400</v>
      </c>
      <c r="D1671" t="s">
        <v>4400</v>
      </c>
      <c r="E1671" t="s">
        <v>4400</v>
      </c>
      <c r="F1671" s="15" t="str">
        <f>VLOOKUP(A1671,'[1]Coordinates cleaned'!$A:$I,9,0)</f>
        <v>Netis</v>
      </c>
      <c r="G1671" s="15" t="str">
        <f>VLOOKUP(A1671,'[1]Coordinates cleaned'!$A:$J,10,0)</f>
        <v>Moses Wandera</v>
      </c>
      <c r="H1671" s="9" t="s">
        <v>3669</v>
      </c>
      <c r="I1671">
        <f>VLOOKUP(A1671,'[1]Coordinates cleaned'!$A:$G,7,0)</f>
        <v>2.0623594999999999</v>
      </c>
      <c r="J1671">
        <f>VLOOKUP(A1671,'[1]Coordinates cleaned'!$A:$H,8,0)</f>
        <v>33.786906399999999</v>
      </c>
      <c r="K1671" s="10" t="s">
        <v>3371</v>
      </c>
      <c r="L1671" s="10"/>
    </row>
    <row r="1672" spans="1:14" x14ac:dyDescent="0.3">
      <c r="A1672">
        <v>608523</v>
      </c>
      <c r="B1672" t="s">
        <v>1861</v>
      </c>
      <c r="C1672" t="s">
        <v>4400</v>
      </c>
      <c r="D1672" t="s">
        <v>4400</v>
      </c>
      <c r="E1672" t="s">
        <v>4400</v>
      </c>
      <c r="F1672" s="15" t="s">
        <v>4338</v>
      </c>
      <c r="G1672" s="15" t="str">
        <f>VLOOKUP(A1672,'[1]Coordinates cleaned'!$A:$J,10,0)</f>
        <v>Innocent Ayiko</v>
      </c>
      <c r="H1672" s="9" t="s">
        <v>3368</v>
      </c>
      <c r="I1672">
        <f>VLOOKUP(A1672,'[1]Coordinates cleaned'!$A:$G,7,0)</f>
        <v>2.702388</v>
      </c>
      <c r="J1672">
        <f>VLOOKUP(A1672,'[1]Coordinates cleaned'!$A:$H,8,0)</f>
        <v>30.849388999999999</v>
      </c>
      <c r="K1672" s="10" t="s">
        <v>3371</v>
      </c>
      <c r="L1672" s="10" t="str">
        <f>VLOOKUP(A1672,IENG_to_New_Vendor!A:H,8,0)</f>
        <v>IENG_to_New_Vendor</v>
      </c>
    </row>
    <row r="1673" spans="1:14" x14ac:dyDescent="0.3">
      <c r="A1673">
        <v>608716</v>
      </c>
      <c r="B1673" t="s">
        <v>2631</v>
      </c>
      <c r="C1673" t="s">
        <v>4400</v>
      </c>
      <c r="D1673" t="s">
        <v>4400</v>
      </c>
      <c r="E1673" t="s">
        <v>4400</v>
      </c>
      <c r="F1673" s="15" t="str">
        <f>VLOOKUP(A1673,'[1]Coordinates cleaned'!$A:$I,9,0)</f>
        <v>I-Engineering</v>
      </c>
      <c r="G1673" s="15" t="str">
        <f>VLOOKUP(A1673,'[1]Coordinates cleaned'!$A:$J,10,0)</f>
        <v>Muhamood Kyongo</v>
      </c>
      <c r="H1673" s="9" t="s">
        <v>3368</v>
      </c>
      <c r="I1673">
        <f>VLOOKUP(A1673,'[1]Coordinates cleaned'!$A:$G,7,0)</f>
        <v>2.2356397000000001</v>
      </c>
      <c r="J1673">
        <f>VLOOKUP(A1673,'[1]Coordinates cleaned'!$A:$H,8,0)</f>
        <v>32.644738599999997</v>
      </c>
      <c r="K1673" s="10" t="s">
        <v>3371</v>
      </c>
      <c r="L1673" s="10"/>
    </row>
    <row r="1674" spans="1:14" x14ac:dyDescent="0.3">
      <c r="A1674">
        <v>605618</v>
      </c>
      <c r="B1674" t="s">
        <v>830</v>
      </c>
      <c r="C1674" t="s">
        <v>4400</v>
      </c>
      <c r="D1674" t="s">
        <v>4400</v>
      </c>
      <c r="E1674" t="s">
        <v>4400</v>
      </c>
      <c r="F1674" s="15" t="str">
        <f>VLOOKUP(A1674,'[1]Coordinates cleaned'!$A:$I,9,0)</f>
        <v>Camusat</v>
      </c>
      <c r="G1674" s="15" t="str">
        <f>VLOOKUP(A1674,'[1]Coordinates cleaned'!$A:$J,10,0)</f>
        <v>Denis Masaba</v>
      </c>
      <c r="H1674" s="9" t="s">
        <v>3367</v>
      </c>
      <c r="I1674">
        <f>VLOOKUP(A1674,'[1]Coordinates cleaned'!$A:$G,7,0)</f>
        <v>-1.21807833333333</v>
      </c>
      <c r="J1674">
        <f>VLOOKUP(A1674,'[1]Coordinates cleaned'!$A:$H,8,0)</f>
        <v>30.109075000000001</v>
      </c>
      <c r="K1674" s="10" t="s">
        <v>3371</v>
      </c>
      <c r="L1674" s="10"/>
    </row>
    <row r="1675" spans="1:14" x14ac:dyDescent="0.3">
      <c r="A1675">
        <v>607199</v>
      </c>
      <c r="B1675" t="s">
        <v>3906</v>
      </c>
      <c r="C1675" t="s">
        <v>4400</v>
      </c>
      <c r="D1675" t="s">
        <v>4400</v>
      </c>
      <c r="E1675" t="s">
        <v>4400</v>
      </c>
      <c r="F1675" s="15" t="str">
        <f>VLOOKUP(A1675,'[1]Coordinates cleaned'!$A:$I,9,0)</f>
        <v>Netis</v>
      </c>
      <c r="G1675" s="15" t="str">
        <f>VLOOKUP(A1675,'[1]Coordinates cleaned'!$A:$J,10,0)</f>
        <v>Paul Mbabazi</v>
      </c>
      <c r="H1675" s="9" t="s">
        <v>3669</v>
      </c>
      <c r="I1675">
        <f>VLOOKUP(A1675,'[1]Coordinates cleaned'!$A:$G,7,0)</f>
        <v>0.33125500000000002</v>
      </c>
      <c r="J1675">
        <f>VLOOKUP(A1675,'[1]Coordinates cleaned'!$A:$H,8,0)</f>
        <v>32.644628300000001</v>
      </c>
      <c r="K1675" s="10" t="s">
        <v>3371</v>
      </c>
      <c r="L1675" s="10"/>
    </row>
    <row r="1676" spans="1:14" x14ac:dyDescent="0.3">
      <c r="A1676">
        <v>607759</v>
      </c>
      <c r="B1676" t="s">
        <v>2561</v>
      </c>
      <c r="C1676" t="s">
        <v>4400</v>
      </c>
      <c r="D1676" t="s">
        <v>4400</v>
      </c>
      <c r="E1676" t="s">
        <v>4400</v>
      </c>
      <c r="F1676" s="15" t="s">
        <v>4334</v>
      </c>
      <c r="G1676" s="15" t="str">
        <f>VLOOKUP(A1676,'[1]Coordinates cleaned'!$A:$J,10,0)</f>
        <v>Benbridge Mulongo</v>
      </c>
      <c r="H1676" s="9" t="s">
        <v>3669</v>
      </c>
      <c r="I1676">
        <f>VLOOKUP(A1676,'[1]Coordinates cleaned'!$A:$G,7,0)</f>
        <v>0.4061266</v>
      </c>
      <c r="J1676">
        <f>VLOOKUP(A1676,'[1]Coordinates cleaned'!$A:$H,8,0)</f>
        <v>32.607344900000001</v>
      </c>
      <c r="K1676" s="10" t="s">
        <v>3371</v>
      </c>
      <c r="L1676" s="10"/>
      <c r="N1676" t="str">
        <f>VLOOKUP(A1676,NET_to_IENG!A:J,10,0)</f>
        <v>NET_to_IENG</v>
      </c>
    </row>
    <row r="1677" spans="1:14" x14ac:dyDescent="0.3">
      <c r="A1677">
        <v>606417</v>
      </c>
      <c r="B1677" t="s">
        <v>1269</v>
      </c>
      <c r="C1677" t="s">
        <v>4400</v>
      </c>
      <c r="D1677" t="s">
        <v>4400</v>
      </c>
      <c r="E1677" t="s">
        <v>4400</v>
      </c>
      <c r="F1677" s="15" t="str">
        <f>VLOOKUP(A1677,'[1]Coordinates cleaned'!$A:$I,9,0)</f>
        <v>I-Engineering</v>
      </c>
      <c r="G1677" s="15" t="str">
        <f>VLOOKUP(A1677,'[1]Coordinates cleaned'!$A:$J,10,0)</f>
        <v>Moses Kaganda</v>
      </c>
      <c r="H1677" s="9" t="s">
        <v>3368</v>
      </c>
      <c r="I1677">
        <f>VLOOKUP(A1677,'[1]Coordinates cleaned'!$A:$G,7,0)</f>
        <v>2.6958167</v>
      </c>
      <c r="J1677">
        <f>VLOOKUP(A1677,'[1]Coordinates cleaned'!$A:$H,8,0)</f>
        <v>32.315541400000001</v>
      </c>
      <c r="K1677" s="10" t="s">
        <v>3371</v>
      </c>
      <c r="L1677" s="10"/>
    </row>
    <row r="1678" spans="1:14" x14ac:dyDescent="0.3">
      <c r="A1678">
        <v>605040</v>
      </c>
      <c r="B1678" t="s">
        <v>80</v>
      </c>
      <c r="C1678" t="s">
        <v>4400</v>
      </c>
      <c r="D1678" t="s">
        <v>4400</v>
      </c>
      <c r="E1678" t="s">
        <v>4400</v>
      </c>
      <c r="F1678" s="15" t="s">
        <v>4338</v>
      </c>
      <c r="G1678" s="15" t="str">
        <f>VLOOKUP(A1678,'[1]Coordinates cleaned'!$A:$J,10,0)</f>
        <v>Innocent Ayiko</v>
      </c>
      <c r="H1678" s="9" t="s">
        <v>3368</v>
      </c>
      <c r="I1678">
        <f>VLOOKUP(A1678,'[1]Coordinates cleaned'!$A:$G,7,0)</f>
        <v>3.5231233</v>
      </c>
      <c r="J1678">
        <f>VLOOKUP(A1678,'[1]Coordinates cleaned'!$A:$H,8,0)</f>
        <v>30.8851896</v>
      </c>
      <c r="K1678" s="10" t="s">
        <v>3371</v>
      </c>
      <c r="L1678" s="10" t="str">
        <f>VLOOKUP(A1678,IENG_to_New_Vendor!A:H,8,0)</f>
        <v>IENG_to_New_Vendor</v>
      </c>
    </row>
    <row r="1679" spans="1:14" x14ac:dyDescent="0.3">
      <c r="A1679">
        <v>701079</v>
      </c>
      <c r="B1679" t="s">
        <v>3143</v>
      </c>
      <c r="C1679" t="s">
        <v>4400</v>
      </c>
      <c r="D1679" t="s">
        <v>4400</v>
      </c>
      <c r="E1679" t="s">
        <v>4400</v>
      </c>
      <c r="F1679" s="15" t="str">
        <f>VLOOKUP(A1679,'[1]Coordinates cleaned'!$A:$I,9,0)</f>
        <v>I-Engineering</v>
      </c>
      <c r="G1679" s="15" t="str">
        <f>VLOOKUP(A1679,'[1]Coordinates cleaned'!$A:$J,10,0)</f>
        <v>Robert Otim</v>
      </c>
      <c r="H1679" s="9" t="s">
        <v>3368</v>
      </c>
      <c r="I1679">
        <f>VLOOKUP(A1679,'[1]Coordinates cleaned'!$A:$G,7,0)</f>
        <v>0.68188230000000005</v>
      </c>
      <c r="J1679">
        <f>VLOOKUP(A1679,'[1]Coordinates cleaned'!$A:$H,8,0)</f>
        <v>32.182868900000003</v>
      </c>
      <c r="K1679" s="10" t="s">
        <v>3371</v>
      </c>
      <c r="L1679" s="10"/>
    </row>
    <row r="1680" spans="1:14" x14ac:dyDescent="0.3">
      <c r="A1680">
        <v>607649</v>
      </c>
      <c r="B1680" t="s">
        <v>194</v>
      </c>
      <c r="C1680" t="s">
        <v>4400</v>
      </c>
      <c r="D1680" t="s">
        <v>4400</v>
      </c>
      <c r="E1680" t="s">
        <v>4400</v>
      </c>
      <c r="F1680" s="15" t="str">
        <f>VLOOKUP(A1680,'[1]Coordinates cleaned'!$A:$I,9,0)</f>
        <v>I-Engineering</v>
      </c>
      <c r="G1680" s="15" t="str">
        <f>VLOOKUP(A1680,'[1]Coordinates cleaned'!$A:$J,10,0)</f>
        <v>Robert Otim</v>
      </c>
      <c r="H1680" s="9" t="s">
        <v>3368</v>
      </c>
      <c r="I1680">
        <f>VLOOKUP(A1680,'[1]Coordinates cleaned'!$A:$G,7,0)</f>
        <v>1.251045</v>
      </c>
      <c r="J1680">
        <f>VLOOKUP(A1680,'[1]Coordinates cleaned'!$A:$H,8,0)</f>
        <v>32.461416700000001</v>
      </c>
      <c r="K1680" s="10" t="s">
        <v>3371</v>
      </c>
      <c r="L1680" s="10"/>
    </row>
    <row r="1681" spans="1:12" x14ac:dyDescent="0.3">
      <c r="A1681">
        <v>606125</v>
      </c>
      <c r="B1681" t="s">
        <v>27</v>
      </c>
      <c r="C1681" t="s">
        <v>4400</v>
      </c>
      <c r="D1681" t="s">
        <v>4400</v>
      </c>
      <c r="E1681" t="s">
        <v>4400</v>
      </c>
      <c r="F1681" s="15" t="str">
        <f>VLOOKUP(A1681,'[1]Coordinates cleaned'!$A:$I,9,0)</f>
        <v>I-Engineering</v>
      </c>
      <c r="G1681" s="15" t="str">
        <f>VLOOKUP(A1681,'[1]Coordinates cleaned'!$A:$J,10,0)</f>
        <v>Joash Lubwama</v>
      </c>
      <c r="H1681" s="9" t="s">
        <v>3368</v>
      </c>
      <c r="I1681">
        <f>VLOOKUP(A1681,'[1]Coordinates cleaned'!$A:$G,7,0)</f>
        <v>0.31541419999999998</v>
      </c>
      <c r="J1681">
        <f>VLOOKUP(A1681,'[1]Coordinates cleaned'!$A:$H,8,0)</f>
        <v>32.574788099999999</v>
      </c>
      <c r="K1681" s="10" t="s">
        <v>3371</v>
      </c>
      <c r="L1681" s="10"/>
    </row>
    <row r="1682" spans="1:12" x14ac:dyDescent="0.3">
      <c r="A1682">
        <v>606826</v>
      </c>
      <c r="B1682" t="s">
        <v>2440</v>
      </c>
      <c r="C1682" t="s">
        <v>4400</v>
      </c>
      <c r="D1682" t="s">
        <v>4400</v>
      </c>
      <c r="E1682" t="s">
        <v>4400</v>
      </c>
      <c r="F1682" s="15" t="str">
        <f>VLOOKUP(A1682,'[1]Coordinates cleaned'!$A:$I,9,0)</f>
        <v>Camusat</v>
      </c>
      <c r="G1682" s="15" t="str">
        <f>VLOOKUP(A1682,'[1]Coordinates cleaned'!$A:$J,10,0)</f>
        <v>Denis Masaba</v>
      </c>
      <c r="H1682" s="9" t="s">
        <v>3367</v>
      </c>
      <c r="I1682">
        <f>VLOOKUP(A1682,'[1]Coordinates cleaned'!$A:$G,7,0)</f>
        <v>-1.2719293</v>
      </c>
      <c r="J1682">
        <f>VLOOKUP(A1682,'[1]Coordinates cleaned'!$A:$H,8,0)</f>
        <v>29.988109999999999</v>
      </c>
      <c r="K1682" s="10" t="s">
        <v>3371</v>
      </c>
      <c r="L1682" s="10"/>
    </row>
    <row r="1683" spans="1:12" x14ac:dyDescent="0.3">
      <c r="A1683">
        <v>609211</v>
      </c>
      <c r="B1683" t="s">
        <v>479</v>
      </c>
      <c r="C1683" t="s">
        <v>4400</v>
      </c>
      <c r="D1683" t="s">
        <v>4400</v>
      </c>
      <c r="E1683" t="s">
        <v>4400</v>
      </c>
      <c r="F1683" s="15" t="str">
        <f>VLOOKUP(A1683,'[1]Coordinates cleaned'!$A:$I,9,0)</f>
        <v>Camusat</v>
      </c>
      <c r="G1683" s="15" t="str">
        <f>VLOOKUP(A1683,'[1]Coordinates cleaned'!$A:$J,10,0)</f>
        <v>Stephen Rwabwogo</v>
      </c>
      <c r="H1683" s="9" t="s">
        <v>3367</v>
      </c>
      <c r="I1683">
        <f>VLOOKUP(A1683,'[1]Coordinates cleaned'!$A:$G,7,0)</f>
        <v>0.47494900000000001</v>
      </c>
      <c r="J1683">
        <f>VLOOKUP(A1683,'[1]Coordinates cleaned'!$A:$H,8,0)</f>
        <v>31.069724799999999</v>
      </c>
      <c r="K1683" s="10" t="s">
        <v>3371</v>
      </c>
      <c r="L1683" s="10"/>
    </row>
    <row r="1684" spans="1:12" x14ac:dyDescent="0.3">
      <c r="A1684">
        <v>701852</v>
      </c>
      <c r="B1684" t="s">
        <v>3907</v>
      </c>
      <c r="C1684" t="s">
        <v>4400</v>
      </c>
      <c r="D1684" t="s">
        <v>4400</v>
      </c>
      <c r="E1684" t="s">
        <v>4400</v>
      </c>
      <c r="F1684" s="15" t="str">
        <f>VLOOKUP(A1684,'[1]Coordinates cleaned'!$A:$I,9,0)</f>
        <v>I-Engineering</v>
      </c>
      <c r="G1684" s="15" t="str">
        <f>VLOOKUP(A1684,'[1]Coordinates cleaned'!$A:$J,10,0)</f>
        <v>Muhamood Kyongo</v>
      </c>
      <c r="H1684" s="9" t="s">
        <v>3368</v>
      </c>
      <c r="I1684">
        <f>VLOOKUP(A1684,'[1]Coordinates cleaned'!$A:$G,7,0)</f>
        <v>2.5824191000000001</v>
      </c>
      <c r="J1684">
        <f>VLOOKUP(A1684,'[1]Coordinates cleaned'!$A:$H,8,0)</f>
        <v>32.793217200000001</v>
      </c>
      <c r="K1684" s="10" t="s">
        <v>3371</v>
      </c>
      <c r="L1684" s="10"/>
    </row>
    <row r="1685" spans="1:12" x14ac:dyDescent="0.3">
      <c r="A1685">
        <v>609097</v>
      </c>
      <c r="B1685" t="s">
        <v>265</v>
      </c>
      <c r="C1685" t="s">
        <v>4400</v>
      </c>
      <c r="D1685" t="s">
        <v>4400</v>
      </c>
      <c r="E1685" t="s">
        <v>4400</v>
      </c>
      <c r="F1685" s="15" t="str">
        <f>VLOOKUP(A1685,'[1]Coordinates cleaned'!$A:$I,9,0)</f>
        <v>Camusat</v>
      </c>
      <c r="G1685" s="15" t="str">
        <f>VLOOKUP(A1685,'[1]Coordinates cleaned'!$A:$J,10,0)</f>
        <v>Stephen Rwabwogo</v>
      </c>
      <c r="H1685" s="9" t="s">
        <v>3367</v>
      </c>
      <c r="I1685">
        <f>VLOOKUP(A1685,'[1]Coordinates cleaned'!$A:$G,7,0)</f>
        <v>0.94655999999999996</v>
      </c>
      <c r="J1685">
        <f>VLOOKUP(A1685,'[1]Coordinates cleaned'!$A:$H,8,0)</f>
        <v>30.806215000000002</v>
      </c>
      <c r="K1685" s="10" t="s">
        <v>3371</v>
      </c>
      <c r="L1685" s="10"/>
    </row>
    <row r="1686" spans="1:12" x14ac:dyDescent="0.3">
      <c r="A1686">
        <v>606704</v>
      </c>
      <c r="B1686" t="s">
        <v>1545</v>
      </c>
      <c r="C1686" t="s">
        <v>4400</v>
      </c>
      <c r="D1686" t="s">
        <v>4400</v>
      </c>
      <c r="E1686" t="s">
        <v>4400</v>
      </c>
      <c r="F1686" s="15" t="str">
        <f>VLOOKUP(A1686,'[1]Coordinates cleaned'!$A:$I,9,0)</f>
        <v>Netis</v>
      </c>
      <c r="G1686" s="15" t="str">
        <f>VLOOKUP(A1686,'[1]Coordinates cleaned'!$A:$J,10,0)</f>
        <v>Benbridge Mulongo</v>
      </c>
      <c r="H1686" s="9" t="s">
        <v>3669</v>
      </c>
      <c r="I1686">
        <f>VLOOKUP(A1686,'[1]Coordinates cleaned'!$A:$G,7,0)</f>
        <v>0.3417829</v>
      </c>
      <c r="J1686">
        <f>VLOOKUP(A1686,'[1]Coordinates cleaned'!$A:$H,8,0)</f>
        <v>32.591494699999998</v>
      </c>
      <c r="K1686" s="10" t="s">
        <v>3371</v>
      </c>
      <c r="L1686" s="10"/>
    </row>
    <row r="1687" spans="1:12" x14ac:dyDescent="0.3">
      <c r="A1687">
        <v>607191</v>
      </c>
      <c r="B1687" t="s">
        <v>2307</v>
      </c>
      <c r="C1687" t="s">
        <v>4400</v>
      </c>
      <c r="D1687" t="s">
        <v>4400</v>
      </c>
      <c r="E1687" t="s">
        <v>4400</v>
      </c>
      <c r="F1687" s="15" t="str">
        <f>VLOOKUP(A1687,'[1]Coordinates cleaned'!$A:$I,9,0)</f>
        <v>Camusat</v>
      </c>
      <c r="G1687" s="15" t="str">
        <f>VLOOKUP(A1687,'[1]Coordinates cleaned'!$A:$J,10,0)</f>
        <v>M Patrick Kalibbala</v>
      </c>
      <c r="H1687" s="9" t="s">
        <v>3367</v>
      </c>
      <c r="I1687">
        <f>VLOOKUP(A1687,'[1]Coordinates cleaned'!$A:$G,7,0)</f>
        <v>-0.46364</v>
      </c>
      <c r="J1687">
        <f>VLOOKUP(A1687,'[1]Coordinates cleaned'!$A:$H,8,0)</f>
        <v>31.803038300000001</v>
      </c>
      <c r="K1687" s="10" t="s">
        <v>3371</v>
      </c>
      <c r="L1687" s="10"/>
    </row>
    <row r="1688" spans="1:12" x14ac:dyDescent="0.3">
      <c r="A1688">
        <v>606706</v>
      </c>
      <c r="B1688" t="s">
        <v>3908</v>
      </c>
      <c r="C1688" t="s">
        <v>4400</v>
      </c>
      <c r="D1688" t="s">
        <v>4400</v>
      </c>
      <c r="E1688" t="s">
        <v>4400</v>
      </c>
      <c r="F1688" s="15" t="str">
        <f>VLOOKUP(A1688,'[1]Coordinates cleaned'!$A:$I,9,0)</f>
        <v>I-Engineering</v>
      </c>
      <c r="G1688" s="15" t="str">
        <f>VLOOKUP(A1688,'[1]Coordinates cleaned'!$A:$J,10,0)</f>
        <v>Latima Musoke</v>
      </c>
      <c r="H1688" s="9" t="s">
        <v>3368</v>
      </c>
      <c r="I1688">
        <f>VLOOKUP(A1688,'[1]Coordinates cleaned'!$A:$G,7,0)</f>
        <v>1.98810166666667</v>
      </c>
      <c r="J1688">
        <f>VLOOKUP(A1688,'[1]Coordinates cleaned'!$A:$H,8,0)</f>
        <v>32.170836666666702</v>
      </c>
      <c r="K1688" s="10" t="s">
        <v>3371</v>
      </c>
      <c r="L1688" s="10"/>
    </row>
    <row r="1689" spans="1:12" x14ac:dyDescent="0.3">
      <c r="A1689">
        <v>608071</v>
      </c>
      <c r="B1689" t="s">
        <v>2262</v>
      </c>
      <c r="C1689" t="s">
        <v>4400</v>
      </c>
      <c r="D1689" t="s">
        <v>4400</v>
      </c>
      <c r="E1689" t="s">
        <v>4400</v>
      </c>
      <c r="F1689" s="15" t="str">
        <f>VLOOKUP(A1689,'[1]Coordinates cleaned'!$A:$I,9,0)</f>
        <v>Netis</v>
      </c>
      <c r="G1689" s="15" t="str">
        <f>VLOOKUP(A1689,'[1]Coordinates cleaned'!$A:$J,10,0)</f>
        <v>Jude Musana</v>
      </c>
      <c r="H1689" s="9" t="s">
        <v>3669</v>
      </c>
      <c r="I1689">
        <f>VLOOKUP(A1689,'[1]Coordinates cleaned'!$A:$G,7,0)</f>
        <v>1.1253245000000001</v>
      </c>
      <c r="J1689">
        <f>VLOOKUP(A1689,'[1]Coordinates cleaned'!$A:$H,8,0)</f>
        <v>34.285237500000001</v>
      </c>
      <c r="K1689" s="10" t="s">
        <v>3371</v>
      </c>
      <c r="L1689" s="10"/>
    </row>
    <row r="1690" spans="1:12" x14ac:dyDescent="0.3">
      <c r="A1690">
        <v>605095</v>
      </c>
      <c r="B1690" t="s">
        <v>132</v>
      </c>
      <c r="C1690" t="s">
        <v>4400</v>
      </c>
      <c r="D1690" t="s">
        <v>4400</v>
      </c>
      <c r="E1690" t="s">
        <v>4400</v>
      </c>
      <c r="F1690" s="15" t="str">
        <f>VLOOKUP(A1690,'[1]Coordinates cleaned'!$A:$I,9,0)</f>
        <v>Camusat</v>
      </c>
      <c r="G1690" s="15" t="str">
        <f>VLOOKUP(A1690,'[1]Coordinates cleaned'!$A:$J,10,0)</f>
        <v>M Patrick Kalibbala</v>
      </c>
      <c r="H1690" s="9" t="s">
        <v>3367</v>
      </c>
      <c r="I1690">
        <f>VLOOKUP(A1690,'[1]Coordinates cleaned'!$A:$G,7,0)</f>
        <v>-0.34891299999999997</v>
      </c>
      <c r="J1690">
        <f>VLOOKUP(A1690,'[1]Coordinates cleaned'!$A:$H,8,0)</f>
        <v>31.554613499999999</v>
      </c>
      <c r="K1690" s="10" t="s">
        <v>3371</v>
      </c>
      <c r="L1690" s="10"/>
    </row>
    <row r="1691" spans="1:12" x14ac:dyDescent="0.3">
      <c r="A1691">
        <v>607260</v>
      </c>
      <c r="B1691" t="s">
        <v>1793</v>
      </c>
      <c r="C1691" t="s">
        <v>4400</v>
      </c>
      <c r="D1691" t="s">
        <v>4400</v>
      </c>
      <c r="E1691" t="s">
        <v>4400</v>
      </c>
      <c r="F1691" s="15" t="str">
        <f>VLOOKUP(A1691,'[1]Coordinates cleaned'!$A:$I,9,0)</f>
        <v>Camusat</v>
      </c>
      <c r="G1691" s="15" t="str">
        <f>VLOOKUP(A1691,'[1]Coordinates cleaned'!$A:$J,10,0)</f>
        <v>M Patrick Kalibbala</v>
      </c>
      <c r="H1691" s="9" t="s">
        <v>3367</v>
      </c>
      <c r="I1691">
        <f>VLOOKUP(A1691,'[1]Coordinates cleaned'!$A:$G,7,0)</f>
        <v>-0.31390000000000001</v>
      </c>
      <c r="J1691">
        <f>VLOOKUP(A1691,'[1]Coordinates cleaned'!$A:$H,8,0)</f>
        <v>31.575500999999999</v>
      </c>
      <c r="K1691" s="10" t="s">
        <v>3371</v>
      </c>
      <c r="L1691" s="10"/>
    </row>
    <row r="1692" spans="1:12" x14ac:dyDescent="0.3">
      <c r="A1692">
        <v>606598</v>
      </c>
      <c r="B1692" t="s">
        <v>1409</v>
      </c>
      <c r="C1692" t="s">
        <v>4400</v>
      </c>
      <c r="D1692" t="s">
        <v>4400</v>
      </c>
      <c r="E1692" t="s">
        <v>4400</v>
      </c>
      <c r="F1692" s="15" t="str">
        <f>VLOOKUP(A1692,'[1]Coordinates cleaned'!$A:$I,9,0)</f>
        <v>Netis</v>
      </c>
      <c r="G1692" s="15" t="str">
        <f>VLOOKUP(A1692,'[1]Coordinates cleaned'!$A:$J,10,0)</f>
        <v>Emmanuel Kafuko</v>
      </c>
      <c r="H1692" s="9" t="s">
        <v>3669</v>
      </c>
      <c r="I1692">
        <f>VLOOKUP(A1692,'[1]Coordinates cleaned'!$A:$G,7,0)</f>
        <v>0.54079200000000005</v>
      </c>
      <c r="J1692">
        <f>VLOOKUP(A1692,'[1]Coordinates cleaned'!$A:$H,8,0)</f>
        <v>33.684282600000003</v>
      </c>
      <c r="K1692" s="10" t="s">
        <v>3371</v>
      </c>
      <c r="L1692" s="10"/>
    </row>
    <row r="1693" spans="1:12" x14ac:dyDescent="0.3">
      <c r="A1693">
        <v>606583</v>
      </c>
      <c r="B1693" t="s">
        <v>1399</v>
      </c>
      <c r="C1693" t="s">
        <v>4400</v>
      </c>
      <c r="D1693" t="s">
        <v>4400</v>
      </c>
      <c r="E1693" t="s">
        <v>4400</v>
      </c>
      <c r="F1693" s="15" t="str">
        <f>VLOOKUP(A1693,'[1]Coordinates cleaned'!$A:$I,9,0)</f>
        <v>Netis</v>
      </c>
      <c r="G1693" s="15" t="str">
        <f>VLOOKUP(A1693,'[1]Coordinates cleaned'!$A:$J,10,0)</f>
        <v>Samuel Naseke</v>
      </c>
      <c r="H1693" s="9" t="s">
        <v>3669</v>
      </c>
      <c r="I1693">
        <f>VLOOKUP(A1693,'[1]Coordinates cleaned'!$A:$G,7,0)</f>
        <v>1.1891658000000001</v>
      </c>
      <c r="J1693">
        <f>VLOOKUP(A1693,'[1]Coordinates cleaned'!$A:$H,8,0)</f>
        <v>32.8850354666667</v>
      </c>
      <c r="K1693" s="10" t="s">
        <v>3371</v>
      </c>
      <c r="L1693" s="10"/>
    </row>
    <row r="1694" spans="1:12" x14ac:dyDescent="0.3">
      <c r="A1694">
        <v>605738</v>
      </c>
      <c r="B1694" t="s">
        <v>932</v>
      </c>
      <c r="C1694" t="s">
        <v>4400</v>
      </c>
      <c r="D1694" t="s">
        <v>4400</v>
      </c>
      <c r="E1694" t="s">
        <v>4400</v>
      </c>
      <c r="F1694" s="15" t="str">
        <f>VLOOKUP(A1694,'[1]Coordinates cleaned'!$A:$I,9,0)</f>
        <v>Netis</v>
      </c>
      <c r="G1694" s="15" t="str">
        <f>VLOOKUP(A1694,'[1]Coordinates cleaned'!$A:$J,10,0)</f>
        <v>Moses Wandera</v>
      </c>
      <c r="H1694" s="9" t="s">
        <v>3669</v>
      </c>
      <c r="I1694">
        <f>VLOOKUP(A1694,'[1]Coordinates cleaned'!$A:$G,7,0)</f>
        <v>1.323391</v>
      </c>
      <c r="J1694">
        <f>VLOOKUP(A1694,'[1]Coordinates cleaned'!$A:$H,8,0)</f>
        <v>33.883612999999997</v>
      </c>
      <c r="K1694" s="10" t="s">
        <v>3371</v>
      </c>
      <c r="L1694" s="10"/>
    </row>
    <row r="1695" spans="1:12" x14ac:dyDescent="0.3">
      <c r="A1695">
        <v>605100</v>
      </c>
      <c r="B1695" t="s">
        <v>137</v>
      </c>
      <c r="C1695" t="s">
        <v>4400</v>
      </c>
      <c r="D1695" t="s">
        <v>4400</v>
      </c>
      <c r="E1695" t="s">
        <v>4400</v>
      </c>
      <c r="F1695" s="15" t="str">
        <f>VLOOKUP(A1695,'[1]Coordinates cleaned'!$A:$I,9,0)</f>
        <v>Netis</v>
      </c>
      <c r="G1695" s="15" t="str">
        <f>VLOOKUP(A1695,'[1]Coordinates cleaned'!$A:$J,10,0)</f>
        <v>Samuel Naseke</v>
      </c>
      <c r="H1695" s="9" t="s">
        <v>3669</v>
      </c>
      <c r="I1695">
        <f>VLOOKUP(A1695,'[1]Coordinates cleaned'!$A:$G,7,0)</f>
        <v>0.94413999999999998</v>
      </c>
      <c r="J1695">
        <f>VLOOKUP(A1695,'[1]Coordinates cleaned'!$A:$H,8,0)</f>
        <v>33.121360000000003</v>
      </c>
      <c r="K1695" s="10" t="s">
        <v>3371</v>
      </c>
      <c r="L1695" s="10"/>
    </row>
    <row r="1696" spans="1:12" x14ac:dyDescent="0.3">
      <c r="A1696">
        <v>605669</v>
      </c>
      <c r="B1696" t="s">
        <v>880</v>
      </c>
      <c r="C1696" t="s">
        <v>4400</v>
      </c>
      <c r="D1696" t="s">
        <v>4400</v>
      </c>
      <c r="E1696" t="s">
        <v>4400</v>
      </c>
      <c r="F1696" s="15" t="str">
        <f>VLOOKUP(A1696,'[1]Coordinates cleaned'!$A:$I,9,0)</f>
        <v>Netis</v>
      </c>
      <c r="G1696" s="15" t="str">
        <f>VLOOKUP(A1696,'[1]Coordinates cleaned'!$A:$J,10,0)</f>
        <v>Emmanuel Kafuko</v>
      </c>
      <c r="H1696" s="9" t="s">
        <v>3669</v>
      </c>
      <c r="I1696">
        <f>VLOOKUP(A1696,'[1]Coordinates cleaned'!$A:$G,7,0)</f>
        <v>0.46771259999999998</v>
      </c>
      <c r="J1696">
        <f>VLOOKUP(A1696,'[1]Coordinates cleaned'!$A:$H,8,0)</f>
        <v>33.238374999999998</v>
      </c>
      <c r="K1696" s="10" t="s">
        <v>3371</v>
      </c>
      <c r="L1696" s="10"/>
    </row>
    <row r="1697" spans="1:12" x14ac:dyDescent="0.3">
      <c r="A1697">
        <v>605954</v>
      </c>
      <c r="B1697" t="s">
        <v>591</v>
      </c>
      <c r="C1697" t="s">
        <v>4400</v>
      </c>
      <c r="D1697" t="s">
        <v>4400</v>
      </c>
      <c r="E1697" t="s">
        <v>4400</v>
      </c>
      <c r="F1697" s="15" t="str">
        <f>VLOOKUP(A1697,'[1]Coordinates cleaned'!$A:$I,9,0)</f>
        <v>Camusat</v>
      </c>
      <c r="G1697" s="15" t="str">
        <f>VLOOKUP(A1697,'[1]Coordinates cleaned'!$A:$J,10,0)</f>
        <v>Abu Kasamba</v>
      </c>
      <c r="H1697" s="9" t="s">
        <v>3367</v>
      </c>
      <c r="I1697">
        <f>VLOOKUP(A1697,'[1]Coordinates cleaned'!$A:$G,7,0)</f>
        <v>0.37490109999999999</v>
      </c>
      <c r="J1697">
        <f>VLOOKUP(A1697,'[1]Coordinates cleaned'!$A:$H,8,0)</f>
        <v>32.448082300000003</v>
      </c>
      <c r="K1697" s="10" t="s">
        <v>3371</v>
      </c>
      <c r="L1697" s="10"/>
    </row>
    <row r="1698" spans="1:12" x14ac:dyDescent="0.3">
      <c r="A1698">
        <v>607412</v>
      </c>
      <c r="B1698" t="s">
        <v>1233</v>
      </c>
      <c r="C1698" t="s">
        <v>4400</v>
      </c>
      <c r="D1698" t="s">
        <v>4400</v>
      </c>
      <c r="E1698" t="s">
        <v>4400</v>
      </c>
      <c r="F1698" s="15" t="str">
        <f>VLOOKUP(A1698,'[1]Coordinates cleaned'!$A:$I,9,0)</f>
        <v>Netis</v>
      </c>
      <c r="G1698" s="15" t="str">
        <f>VLOOKUP(A1698,'[1]Coordinates cleaned'!$A:$J,10,0)</f>
        <v>Paul Mbabazi</v>
      </c>
      <c r="H1698" s="9" t="s">
        <v>3669</v>
      </c>
      <c r="I1698">
        <f>VLOOKUP(A1698,'[1]Coordinates cleaned'!$A:$G,7,0)</f>
        <v>0.28747080000000003</v>
      </c>
      <c r="J1698">
        <f>VLOOKUP(A1698,'[1]Coordinates cleaned'!$A:$H,8,0)</f>
        <v>32.585379699999997</v>
      </c>
      <c r="K1698" s="10" t="s">
        <v>3371</v>
      </c>
      <c r="L1698" s="10"/>
    </row>
    <row r="1699" spans="1:12" x14ac:dyDescent="0.3">
      <c r="A1699">
        <v>605784</v>
      </c>
      <c r="B1699" t="s">
        <v>982</v>
      </c>
      <c r="C1699" t="s">
        <v>4400</v>
      </c>
      <c r="D1699" t="s">
        <v>4400</v>
      </c>
      <c r="E1699" t="s">
        <v>4400</v>
      </c>
      <c r="F1699" s="15" t="str">
        <f>VLOOKUP(A1699,'[1]Coordinates cleaned'!$A:$I,9,0)</f>
        <v>Camusat</v>
      </c>
      <c r="G1699" s="15" t="str">
        <f>VLOOKUP(A1699,'[1]Coordinates cleaned'!$A:$J,10,0)</f>
        <v>Stephen Rwabwogo</v>
      </c>
      <c r="H1699" s="9" t="s">
        <v>3367</v>
      </c>
      <c r="I1699">
        <f>VLOOKUP(A1699,'[1]Coordinates cleaned'!$A:$G,7,0)</f>
        <v>0.33028269999999998</v>
      </c>
      <c r="J1699">
        <f>VLOOKUP(A1699,'[1]Coordinates cleaned'!$A:$H,8,0)</f>
        <v>30.172521100000001</v>
      </c>
      <c r="K1699" s="10" t="s">
        <v>3371</v>
      </c>
      <c r="L1699" s="10"/>
    </row>
    <row r="1700" spans="1:12" x14ac:dyDescent="0.3">
      <c r="A1700">
        <v>609764</v>
      </c>
      <c r="B1700" t="s">
        <v>2957</v>
      </c>
      <c r="C1700" t="s">
        <v>4400</v>
      </c>
      <c r="D1700" t="s">
        <v>4400</v>
      </c>
      <c r="E1700" t="s">
        <v>4400</v>
      </c>
      <c r="F1700" s="15" t="str">
        <f>VLOOKUP(A1700,'[1]Coordinates cleaned'!$A:$I,9,0)</f>
        <v>Netis</v>
      </c>
      <c r="G1700" s="15" t="str">
        <f>VLOOKUP(A1700,'[1]Coordinates cleaned'!$A:$J,10,0)</f>
        <v>Benbridge Mulongo</v>
      </c>
      <c r="H1700" s="9" t="s">
        <v>3669</v>
      </c>
      <c r="I1700">
        <f>VLOOKUP(A1700,'[1]Coordinates cleaned'!$A:$G,7,0)</f>
        <v>0.38693630000000001</v>
      </c>
      <c r="J1700">
        <f>VLOOKUP(A1700,'[1]Coordinates cleaned'!$A:$H,8,0)</f>
        <v>32.642167399999998</v>
      </c>
      <c r="K1700" s="10" t="s">
        <v>3371</v>
      </c>
      <c r="L1700" s="10"/>
    </row>
    <row r="1701" spans="1:12" x14ac:dyDescent="0.3">
      <c r="A1701">
        <v>606822</v>
      </c>
      <c r="B1701" t="s">
        <v>3909</v>
      </c>
      <c r="C1701" t="s">
        <v>4400</v>
      </c>
      <c r="D1701" t="s">
        <v>4400</v>
      </c>
      <c r="E1701" t="s">
        <v>4400</v>
      </c>
      <c r="F1701" s="15" t="str">
        <f>VLOOKUP(A1701,'[1]Coordinates cleaned'!$A:$I,9,0)</f>
        <v>Camusat</v>
      </c>
      <c r="G1701" s="15" t="str">
        <f>VLOOKUP(A1701,'[1]Coordinates cleaned'!$A:$J,10,0)</f>
        <v>M Patrick Kalibbala</v>
      </c>
      <c r="H1701" s="9" t="s">
        <v>3367</v>
      </c>
      <c r="I1701">
        <f>VLOOKUP(A1701,'[1]Coordinates cleaned'!$A:$G,7,0)</f>
        <v>-0.3978759</v>
      </c>
      <c r="J1701">
        <f>VLOOKUP(A1701,'[1]Coordinates cleaned'!$A:$H,8,0)</f>
        <v>31.406638900000001</v>
      </c>
      <c r="K1701" s="10" t="s">
        <v>3371</v>
      </c>
      <c r="L1701" s="10"/>
    </row>
    <row r="1702" spans="1:12" x14ac:dyDescent="0.3">
      <c r="A1702">
        <v>608219</v>
      </c>
      <c r="B1702" t="s">
        <v>1738</v>
      </c>
      <c r="C1702" t="s">
        <v>4400</v>
      </c>
      <c r="D1702" t="s">
        <v>4400</v>
      </c>
      <c r="E1702" t="s">
        <v>4400</v>
      </c>
      <c r="F1702" s="15" t="str">
        <f>VLOOKUP(A1702,'[1]Coordinates cleaned'!$A:$I,9,0)</f>
        <v>Netis</v>
      </c>
      <c r="G1702" s="15" t="str">
        <f>VLOOKUP(A1702,'[1]Coordinates cleaned'!$A:$J,10,0)</f>
        <v>Samuel Naseke</v>
      </c>
      <c r="H1702" s="9" t="s">
        <v>3669</v>
      </c>
      <c r="I1702">
        <f>VLOOKUP(A1702,'[1]Coordinates cleaned'!$A:$G,7,0)</f>
        <v>0.77694333333333299</v>
      </c>
      <c r="J1702">
        <f>VLOOKUP(A1702,'[1]Coordinates cleaned'!$A:$H,8,0)</f>
        <v>32.994534999999999</v>
      </c>
      <c r="K1702" s="10" t="s">
        <v>3371</v>
      </c>
      <c r="L1702" s="10"/>
    </row>
    <row r="1703" spans="1:12" x14ac:dyDescent="0.3">
      <c r="A1703">
        <v>605478</v>
      </c>
      <c r="B1703" t="s">
        <v>624</v>
      </c>
      <c r="C1703" t="s">
        <v>4400</v>
      </c>
      <c r="D1703" t="s">
        <v>4400</v>
      </c>
      <c r="E1703" t="s">
        <v>4400</v>
      </c>
      <c r="F1703" s="15" t="str">
        <f>VLOOKUP(A1703,'[1]Coordinates cleaned'!$A:$I,9,0)</f>
        <v>Camusat</v>
      </c>
      <c r="G1703" s="15" t="str">
        <f>VLOOKUP(A1703,'[1]Coordinates cleaned'!$A:$J,10,0)</f>
        <v>Thomasi Seruyange</v>
      </c>
      <c r="H1703" s="9" t="s">
        <v>3367</v>
      </c>
      <c r="I1703">
        <f>VLOOKUP(A1703,'[1]Coordinates cleaned'!$A:$G,7,0)</f>
        <v>-0.53170410000000001</v>
      </c>
      <c r="J1703">
        <f>VLOOKUP(A1703,'[1]Coordinates cleaned'!$A:$H,8,0)</f>
        <v>31.2816832</v>
      </c>
      <c r="K1703" s="10" t="s">
        <v>3371</v>
      </c>
      <c r="L1703" s="10"/>
    </row>
    <row r="1704" spans="1:12" x14ac:dyDescent="0.3">
      <c r="A1704">
        <v>605737</v>
      </c>
      <c r="B1704" t="s">
        <v>3910</v>
      </c>
      <c r="C1704" t="s">
        <v>4400</v>
      </c>
      <c r="D1704" t="s">
        <v>4400</v>
      </c>
      <c r="E1704" t="s">
        <v>4400</v>
      </c>
      <c r="F1704" s="15" t="str">
        <f>VLOOKUP(A1704,'[1]Coordinates cleaned'!$A:$I,9,0)</f>
        <v>Netis</v>
      </c>
      <c r="G1704" s="15" t="str">
        <f>VLOOKUP(A1704,'[1]Coordinates cleaned'!$A:$J,10,0)</f>
        <v>Paul Mbabazi</v>
      </c>
      <c r="H1704" s="9" t="s">
        <v>3669</v>
      </c>
      <c r="I1704">
        <f>VLOOKUP(A1704,'[1]Coordinates cleaned'!$A:$G,7,0)</f>
        <v>0.31708330000000001</v>
      </c>
      <c r="J1704">
        <f>VLOOKUP(A1704,'[1]Coordinates cleaned'!$A:$H,8,0)</f>
        <v>32.6127909</v>
      </c>
      <c r="K1704" s="10" t="s">
        <v>3371</v>
      </c>
      <c r="L1704" s="10"/>
    </row>
    <row r="1705" spans="1:12" x14ac:dyDescent="0.3">
      <c r="A1705">
        <v>607299</v>
      </c>
      <c r="B1705" t="s">
        <v>1898</v>
      </c>
      <c r="C1705" t="s">
        <v>4400</v>
      </c>
      <c r="D1705" t="s">
        <v>4400</v>
      </c>
      <c r="E1705" t="s">
        <v>4400</v>
      </c>
      <c r="F1705" s="15" t="str">
        <f>VLOOKUP(A1705,'[1]Coordinates cleaned'!$A:$I,9,0)</f>
        <v>Camusat</v>
      </c>
      <c r="G1705" s="15" t="str">
        <f>VLOOKUP(A1705,'[1]Coordinates cleaned'!$A:$J,10,0)</f>
        <v>Abu Kasamba</v>
      </c>
      <c r="H1705" s="9" t="s">
        <v>3367</v>
      </c>
      <c r="I1705">
        <f>VLOOKUP(A1705,'[1]Coordinates cleaned'!$A:$G,7,0)</f>
        <v>0.1105129</v>
      </c>
      <c r="J1705">
        <f>VLOOKUP(A1705,'[1]Coordinates cleaned'!$A:$H,8,0)</f>
        <v>32.5221485</v>
      </c>
      <c r="K1705" s="10" t="s">
        <v>3371</v>
      </c>
      <c r="L1705" s="10"/>
    </row>
    <row r="1706" spans="1:12" x14ac:dyDescent="0.3">
      <c r="A1706">
        <v>606091</v>
      </c>
      <c r="B1706" t="s">
        <v>753</v>
      </c>
      <c r="C1706" t="s">
        <v>4400</v>
      </c>
      <c r="D1706" t="s">
        <v>4400</v>
      </c>
      <c r="E1706" t="s">
        <v>4400</v>
      </c>
      <c r="F1706" s="15" t="str">
        <f>VLOOKUP(A1706,'[1]Coordinates cleaned'!$A:$I,9,0)</f>
        <v>Netis</v>
      </c>
      <c r="G1706" s="15" t="str">
        <f>VLOOKUP(A1706,'[1]Coordinates cleaned'!$A:$J,10,0)</f>
        <v>Samuel Naseke</v>
      </c>
      <c r="H1706" s="9" t="s">
        <v>3669</v>
      </c>
      <c r="I1706">
        <f>VLOOKUP(A1706,'[1]Coordinates cleaned'!$A:$G,7,0)</f>
        <v>1.3443677000000001</v>
      </c>
      <c r="J1706">
        <f>VLOOKUP(A1706,'[1]Coordinates cleaned'!$A:$H,8,0)</f>
        <v>32.817391600000001</v>
      </c>
      <c r="K1706" s="10" t="s">
        <v>3371</v>
      </c>
      <c r="L1706" s="10"/>
    </row>
    <row r="1707" spans="1:12" x14ac:dyDescent="0.3">
      <c r="A1707">
        <v>607902</v>
      </c>
      <c r="B1707" t="s">
        <v>2692</v>
      </c>
      <c r="C1707" t="s">
        <v>4400</v>
      </c>
      <c r="D1707" t="s">
        <v>4400</v>
      </c>
      <c r="E1707" t="s">
        <v>4400</v>
      </c>
      <c r="F1707" s="15" t="str">
        <f>VLOOKUP(A1707,'[1]Coordinates cleaned'!$A:$I,9,0)</f>
        <v>Camusat</v>
      </c>
      <c r="G1707" s="15" t="str">
        <f>VLOOKUP(A1707,'[1]Coordinates cleaned'!$A:$J,10,0)</f>
        <v>M Patrick Kalibbala</v>
      </c>
      <c r="H1707" s="9" t="s">
        <v>3367</v>
      </c>
      <c r="I1707">
        <f>VLOOKUP(A1707,'[1]Coordinates cleaned'!$A:$G,7,0)</f>
        <v>9.8143800000000003E-2</v>
      </c>
      <c r="J1707">
        <f>VLOOKUP(A1707,'[1]Coordinates cleaned'!$A:$H,8,0)</f>
        <v>32.432066399999997</v>
      </c>
      <c r="K1707" s="10" t="s">
        <v>3371</v>
      </c>
      <c r="L1707" s="10"/>
    </row>
    <row r="1708" spans="1:12" x14ac:dyDescent="0.3">
      <c r="A1708">
        <v>701171</v>
      </c>
      <c r="B1708" t="s">
        <v>3211</v>
      </c>
      <c r="C1708" t="s">
        <v>4400</v>
      </c>
      <c r="D1708" t="s">
        <v>4400</v>
      </c>
      <c r="E1708" t="s">
        <v>4400</v>
      </c>
      <c r="F1708" s="15" t="str">
        <f>VLOOKUP(A1708,'[1]Coordinates cleaned'!$A:$I,9,0)</f>
        <v>Camusat</v>
      </c>
      <c r="G1708" s="15" t="str">
        <f>VLOOKUP(A1708,'[1]Coordinates cleaned'!$A:$J,10,0)</f>
        <v>Stephen Rwabwogo</v>
      </c>
      <c r="H1708" s="9" t="s">
        <v>3367</v>
      </c>
      <c r="I1708">
        <f>VLOOKUP(A1708,'[1]Coordinates cleaned'!$A:$G,7,0)</f>
        <v>0.30044300000000002</v>
      </c>
      <c r="J1708">
        <f>VLOOKUP(A1708,'[1]Coordinates cleaned'!$A:$H,8,0)</f>
        <v>30.178821899999999</v>
      </c>
      <c r="K1708" s="10" t="s">
        <v>3371</v>
      </c>
      <c r="L1708" s="10"/>
    </row>
    <row r="1709" spans="1:12" x14ac:dyDescent="0.3">
      <c r="A1709">
        <v>606190</v>
      </c>
      <c r="B1709" t="s">
        <v>1139</v>
      </c>
      <c r="C1709" t="s">
        <v>4400</v>
      </c>
      <c r="D1709" t="s">
        <v>4400</v>
      </c>
      <c r="E1709" t="s">
        <v>4400</v>
      </c>
      <c r="F1709" s="15" t="str">
        <f>VLOOKUP(A1709,'[1]Coordinates cleaned'!$A:$I,9,0)</f>
        <v>I-Engineering</v>
      </c>
      <c r="G1709" s="15" t="str">
        <f>VLOOKUP(A1709,'[1]Coordinates cleaned'!$A:$J,10,0)</f>
        <v>Robert Otim</v>
      </c>
      <c r="H1709" s="9" t="s">
        <v>3368</v>
      </c>
      <c r="I1709">
        <f>VLOOKUP(A1709,'[1]Coordinates cleaned'!$A:$G,7,0)</f>
        <v>0.66972529999999997</v>
      </c>
      <c r="J1709">
        <f>VLOOKUP(A1709,'[1]Coordinates cleaned'!$A:$H,8,0)</f>
        <v>32.188421900000002</v>
      </c>
      <c r="K1709" s="10" t="s">
        <v>3371</v>
      </c>
      <c r="L1709" s="10"/>
    </row>
    <row r="1710" spans="1:12" x14ac:dyDescent="0.3">
      <c r="A1710">
        <v>609887</v>
      </c>
      <c r="B1710" t="s">
        <v>3294</v>
      </c>
      <c r="C1710" t="s">
        <v>4400</v>
      </c>
      <c r="D1710" t="s">
        <v>4400</v>
      </c>
      <c r="E1710" t="s">
        <v>4400</v>
      </c>
      <c r="F1710" s="15" t="str">
        <f>VLOOKUP(A1710,'[1]Coordinates cleaned'!$A:$I,9,0)</f>
        <v>I-Engineering</v>
      </c>
      <c r="G1710" s="15" t="str">
        <f>VLOOKUP(A1710,'[1]Coordinates cleaned'!$A:$J,10,0)</f>
        <v>Latima Musoke</v>
      </c>
      <c r="H1710" s="9" t="s">
        <v>3368</v>
      </c>
      <c r="I1710">
        <f>VLOOKUP(A1710,'[1]Coordinates cleaned'!$A:$G,7,0)</f>
        <v>1.4240592000000001</v>
      </c>
      <c r="J1710">
        <f>VLOOKUP(A1710,'[1]Coordinates cleaned'!$A:$H,8,0)</f>
        <v>31.408818799999999</v>
      </c>
      <c r="K1710" s="10" t="s">
        <v>3371</v>
      </c>
      <c r="L1710" s="10"/>
    </row>
    <row r="1711" spans="1:12" x14ac:dyDescent="0.3">
      <c r="A1711">
        <v>608088</v>
      </c>
      <c r="B1711" t="s">
        <v>753</v>
      </c>
      <c r="C1711" t="s">
        <v>4400</v>
      </c>
      <c r="D1711" t="s">
        <v>4400</v>
      </c>
      <c r="E1711" t="s">
        <v>4400</v>
      </c>
      <c r="F1711" s="15" t="str">
        <f>VLOOKUP(A1711,'[1]Coordinates cleaned'!$A:$I,9,0)</f>
        <v>Netis</v>
      </c>
      <c r="G1711" s="15" t="str">
        <f>VLOOKUP(A1711,'[1]Coordinates cleaned'!$A:$J,10,0)</f>
        <v>Samuel Naseke</v>
      </c>
      <c r="H1711" s="9" t="s">
        <v>3669</v>
      </c>
      <c r="I1711">
        <f>VLOOKUP(A1711,'[1]Coordinates cleaned'!$A:$G,7,0)</f>
        <v>1.3476188</v>
      </c>
      <c r="J1711">
        <f>VLOOKUP(A1711,'[1]Coordinates cleaned'!$A:$H,8,0)</f>
        <v>32.819635300000002</v>
      </c>
      <c r="K1711" s="10" t="s">
        <v>3371</v>
      </c>
      <c r="L1711" s="10"/>
    </row>
    <row r="1712" spans="1:12" x14ac:dyDescent="0.3">
      <c r="A1712">
        <v>605370</v>
      </c>
      <c r="B1712" t="s">
        <v>423</v>
      </c>
      <c r="C1712" t="s">
        <v>4400</v>
      </c>
      <c r="D1712" t="s">
        <v>4400</v>
      </c>
      <c r="E1712" t="s">
        <v>4400</v>
      </c>
      <c r="F1712" s="15" t="str">
        <f>VLOOKUP(A1712,'[1]Coordinates cleaned'!$A:$I,9,0)</f>
        <v>Camusat</v>
      </c>
      <c r="G1712" s="15" t="str">
        <f>VLOOKUP(A1712,'[1]Coordinates cleaned'!$A:$J,10,0)</f>
        <v>Denis Masaba</v>
      </c>
      <c r="H1712" s="9" t="s">
        <v>3367</v>
      </c>
      <c r="I1712">
        <f>VLOOKUP(A1712,'[1]Coordinates cleaned'!$A:$G,7,0)</f>
        <v>-1.0377167</v>
      </c>
      <c r="J1712">
        <f>VLOOKUP(A1712,'[1]Coordinates cleaned'!$A:$H,8,0)</f>
        <v>29.8858</v>
      </c>
      <c r="K1712" s="10" t="s">
        <v>3371</v>
      </c>
      <c r="L1712" s="10"/>
    </row>
    <row r="1713" spans="1:12" x14ac:dyDescent="0.3">
      <c r="A1713">
        <v>607476</v>
      </c>
      <c r="B1713" t="s">
        <v>1988</v>
      </c>
      <c r="C1713" t="s">
        <v>4400</v>
      </c>
      <c r="D1713" t="s">
        <v>4400</v>
      </c>
      <c r="E1713" t="s">
        <v>4400</v>
      </c>
      <c r="F1713" s="15" t="str">
        <f>VLOOKUP(A1713,'[1]Coordinates cleaned'!$A:$I,9,0)</f>
        <v>Netis</v>
      </c>
      <c r="G1713" s="15" t="str">
        <f>VLOOKUP(A1713,'[1]Coordinates cleaned'!$A:$J,10,0)</f>
        <v>Paul Mbabazi</v>
      </c>
      <c r="H1713" s="9" t="s">
        <v>3669</v>
      </c>
      <c r="I1713">
        <f>VLOOKUP(A1713,'[1]Coordinates cleaned'!$A:$G,7,0)</f>
        <v>0.2440311</v>
      </c>
      <c r="J1713">
        <f>VLOOKUP(A1713,'[1]Coordinates cleaned'!$A:$H,8,0)</f>
        <v>32.624768000000003</v>
      </c>
      <c r="K1713" s="10" t="s">
        <v>3371</v>
      </c>
      <c r="L1713" s="10"/>
    </row>
    <row r="1714" spans="1:12" x14ac:dyDescent="0.3">
      <c r="A1714">
        <v>607213</v>
      </c>
      <c r="B1714" t="s">
        <v>2068</v>
      </c>
      <c r="C1714" t="s">
        <v>4400</v>
      </c>
      <c r="D1714" t="s">
        <v>4400</v>
      </c>
      <c r="E1714" t="s">
        <v>4400</v>
      </c>
      <c r="F1714" s="15" t="str">
        <f>VLOOKUP(A1714,'[1]Coordinates cleaned'!$A:$I,9,0)</f>
        <v>I-Engineering</v>
      </c>
      <c r="G1714" s="15" t="str">
        <f>VLOOKUP(A1714,'[1]Coordinates cleaned'!$A:$J,10,0)</f>
        <v>Robert Otim</v>
      </c>
      <c r="H1714" s="9" t="s">
        <v>3368</v>
      </c>
      <c r="I1714">
        <f>VLOOKUP(A1714,'[1]Coordinates cleaned'!$A:$G,7,0)</f>
        <v>1.160625</v>
      </c>
      <c r="J1714">
        <f>VLOOKUP(A1714,'[1]Coordinates cleaned'!$A:$H,8,0)</f>
        <v>32.466106699999997</v>
      </c>
      <c r="K1714" s="10" t="s">
        <v>3371</v>
      </c>
      <c r="L1714" s="10"/>
    </row>
    <row r="1715" spans="1:12" x14ac:dyDescent="0.3">
      <c r="A1715">
        <v>605409</v>
      </c>
      <c r="B1715" t="s">
        <v>479</v>
      </c>
      <c r="C1715" t="s">
        <v>4400</v>
      </c>
      <c r="D1715" t="s">
        <v>4400</v>
      </c>
      <c r="E1715" t="s">
        <v>4400</v>
      </c>
      <c r="F1715" s="15" t="str">
        <f>VLOOKUP(A1715,'[1]Coordinates cleaned'!$A:$I,9,0)</f>
        <v>Camusat</v>
      </c>
      <c r="G1715" s="15" t="str">
        <f>VLOOKUP(A1715,'[1]Coordinates cleaned'!$A:$J,10,0)</f>
        <v>Stephen Rwabwogo</v>
      </c>
      <c r="H1715" s="9" t="s">
        <v>3367</v>
      </c>
      <c r="I1715">
        <f>VLOOKUP(A1715,'[1]Coordinates cleaned'!$A:$G,7,0)</f>
        <v>0.47489209999999998</v>
      </c>
      <c r="J1715">
        <f>VLOOKUP(A1715,'[1]Coordinates cleaned'!$A:$H,8,0)</f>
        <v>31.069578100000001</v>
      </c>
      <c r="K1715" s="10" t="s">
        <v>3371</v>
      </c>
      <c r="L1715" s="10"/>
    </row>
    <row r="1716" spans="1:12" x14ac:dyDescent="0.3">
      <c r="A1716">
        <v>701785</v>
      </c>
      <c r="B1716" t="s">
        <v>3911</v>
      </c>
      <c r="C1716" t="s">
        <v>4400</v>
      </c>
      <c r="D1716" t="s">
        <v>4400</v>
      </c>
      <c r="E1716" t="s">
        <v>4400</v>
      </c>
      <c r="F1716" s="15" t="str">
        <f>VLOOKUP(A1716,'[1]Coordinates cleaned'!$A:$I,9,0)</f>
        <v>Camusat</v>
      </c>
      <c r="G1716" s="15" t="str">
        <f>VLOOKUP(A1716,'[1]Coordinates cleaned'!$A:$J,10,0)</f>
        <v>Thomasi Seruyange</v>
      </c>
      <c r="H1716" s="9" t="s">
        <v>3367</v>
      </c>
      <c r="I1716">
        <f>VLOOKUP(A1716,'[1]Coordinates cleaned'!$A:$G,7,0)</f>
        <v>-0.99479309999999999</v>
      </c>
      <c r="J1716">
        <f>VLOOKUP(A1716,'[1]Coordinates cleaned'!$A:$H,8,0)</f>
        <v>31.0020943</v>
      </c>
      <c r="K1716" s="10" t="s">
        <v>3371</v>
      </c>
      <c r="L1716" s="10"/>
    </row>
    <row r="1717" spans="1:12" x14ac:dyDescent="0.3">
      <c r="A1717">
        <v>607198</v>
      </c>
      <c r="B1717" t="s">
        <v>1957</v>
      </c>
      <c r="C1717" t="s">
        <v>4400</v>
      </c>
      <c r="D1717" t="s">
        <v>4400</v>
      </c>
      <c r="E1717" t="s">
        <v>4400</v>
      </c>
      <c r="F1717" s="15" t="str">
        <f>VLOOKUP(A1717,'[1]Coordinates cleaned'!$A:$I,9,0)</f>
        <v>Netis</v>
      </c>
      <c r="G1717" s="15" t="str">
        <f>VLOOKUP(A1717,'[1]Coordinates cleaned'!$A:$J,10,0)</f>
        <v>Paul Mbabazi</v>
      </c>
      <c r="H1717" s="9" t="s">
        <v>3669</v>
      </c>
      <c r="I1717">
        <f>VLOOKUP(A1717,'[1]Coordinates cleaned'!$A:$G,7,0)</f>
        <v>0.33631729999999999</v>
      </c>
      <c r="J1717">
        <f>VLOOKUP(A1717,'[1]Coordinates cleaned'!$A:$H,8,0)</f>
        <v>32.6538556</v>
      </c>
      <c r="K1717" s="10" t="s">
        <v>3371</v>
      </c>
      <c r="L1717" s="10"/>
    </row>
    <row r="1718" spans="1:12" x14ac:dyDescent="0.3">
      <c r="A1718">
        <v>608251</v>
      </c>
      <c r="B1718" t="s">
        <v>341</v>
      </c>
      <c r="C1718" t="s">
        <v>4400</v>
      </c>
      <c r="D1718" t="s">
        <v>4400</v>
      </c>
      <c r="E1718" t="s">
        <v>4400</v>
      </c>
      <c r="F1718" s="15" t="str">
        <f>VLOOKUP(A1718,'[1]Coordinates cleaned'!$A:$I,9,0)</f>
        <v>Netis</v>
      </c>
      <c r="G1718" s="15" t="str">
        <f>VLOOKUP(A1718,'[1]Coordinates cleaned'!$A:$J,10,0)</f>
        <v>Samuel Naseke</v>
      </c>
      <c r="H1718" s="9" t="s">
        <v>3669</v>
      </c>
      <c r="I1718">
        <f>VLOOKUP(A1718,'[1]Coordinates cleaned'!$A:$G,7,0)</f>
        <v>0.25241666666666701</v>
      </c>
      <c r="J1718">
        <f>VLOOKUP(A1718,'[1]Coordinates cleaned'!$A:$H,8,0)</f>
        <v>32.914259999999999</v>
      </c>
      <c r="K1718" s="10" t="s">
        <v>3371</v>
      </c>
      <c r="L1718" s="10"/>
    </row>
    <row r="1719" spans="1:12" x14ac:dyDescent="0.3">
      <c r="A1719">
        <v>609794</v>
      </c>
      <c r="B1719" t="s">
        <v>2992</v>
      </c>
      <c r="C1719" t="s">
        <v>4400</v>
      </c>
      <c r="D1719" t="s">
        <v>4400</v>
      </c>
      <c r="E1719" t="s">
        <v>4400</v>
      </c>
      <c r="F1719" s="15" t="str">
        <f>VLOOKUP(A1719,'[1]Coordinates cleaned'!$A:$I,9,0)</f>
        <v>Camusat</v>
      </c>
      <c r="G1719" s="15" t="str">
        <f>VLOOKUP(A1719,'[1]Coordinates cleaned'!$A:$J,10,0)</f>
        <v>M Patrick Kalibbala</v>
      </c>
      <c r="H1719" s="9" t="s">
        <v>3367</v>
      </c>
      <c r="I1719">
        <f>VLOOKUP(A1719,'[1]Coordinates cleaned'!$A:$G,7,0)</f>
        <v>-0.55691500000000005</v>
      </c>
      <c r="J1719">
        <f>VLOOKUP(A1719,'[1]Coordinates cleaned'!$A:$H,8,0)</f>
        <v>31.6883233</v>
      </c>
      <c r="K1719" s="10" t="s">
        <v>3371</v>
      </c>
      <c r="L1719" s="10"/>
    </row>
    <row r="1720" spans="1:12" x14ac:dyDescent="0.3">
      <c r="A1720">
        <v>605441</v>
      </c>
      <c r="B1720" t="s">
        <v>547</v>
      </c>
      <c r="C1720" t="s">
        <v>4400</v>
      </c>
      <c r="D1720" t="s">
        <v>4400</v>
      </c>
      <c r="E1720" t="s">
        <v>4400</v>
      </c>
      <c r="F1720" s="15" t="str">
        <f>VLOOKUP(A1720,'[1]Coordinates cleaned'!$A:$I,9,0)</f>
        <v>Netis</v>
      </c>
      <c r="G1720" s="15" t="str">
        <f>VLOOKUP(A1720,'[1]Coordinates cleaned'!$A:$J,10,0)</f>
        <v>Emmanuel Kafuko</v>
      </c>
      <c r="H1720" s="9" t="s">
        <v>3669</v>
      </c>
      <c r="I1720">
        <f>VLOOKUP(A1720,'[1]Coordinates cleaned'!$A:$G,7,0)</f>
        <v>0.91692499999999999</v>
      </c>
      <c r="J1720">
        <f>VLOOKUP(A1720,'[1]Coordinates cleaned'!$A:$H,8,0)</f>
        <v>33.271875000000001</v>
      </c>
      <c r="K1720" s="10" t="s">
        <v>3371</v>
      </c>
      <c r="L1720" s="10"/>
    </row>
    <row r="1721" spans="1:12" x14ac:dyDescent="0.3">
      <c r="A1721">
        <v>606049</v>
      </c>
      <c r="B1721" t="s">
        <v>275</v>
      </c>
      <c r="C1721" t="s">
        <v>4400</v>
      </c>
      <c r="D1721" t="s">
        <v>4400</v>
      </c>
      <c r="E1721" t="s">
        <v>4400</v>
      </c>
      <c r="F1721" s="15" t="str">
        <f>VLOOKUP(A1721,'[1]Coordinates cleaned'!$A:$I,9,0)</f>
        <v>I-Engineering</v>
      </c>
      <c r="G1721" s="15" t="str">
        <f>VLOOKUP(A1721,'[1]Coordinates cleaned'!$A:$J,10,0)</f>
        <v>Robert Otim</v>
      </c>
      <c r="H1721" s="9" t="s">
        <v>3368</v>
      </c>
      <c r="I1721">
        <f>VLOOKUP(A1721,'[1]Coordinates cleaned'!$A:$G,7,0)</f>
        <v>0.60626740000000001</v>
      </c>
      <c r="J1721">
        <f>VLOOKUP(A1721,'[1]Coordinates cleaned'!$A:$H,8,0)</f>
        <v>32.603217999999998</v>
      </c>
      <c r="K1721" s="10" t="s">
        <v>3371</v>
      </c>
      <c r="L1721" s="10"/>
    </row>
    <row r="1722" spans="1:12" x14ac:dyDescent="0.3">
      <c r="A1722">
        <v>609241</v>
      </c>
      <c r="B1722" t="s">
        <v>196</v>
      </c>
      <c r="C1722" t="s">
        <v>4400</v>
      </c>
      <c r="D1722" t="s">
        <v>4400</v>
      </c>
      <c r="E1722" t="s">
        <v>4400</v>
      </c>
      <c r="F1722" s="15" t="str">
        <f>VLOOKUP(A1722,'[1]Coordinates cleaned'!$A:$I,9,0)</f>
        <v>Camusat</v>
      </c>
      <c r="G1722" s="15" t="str">
        <f>VLOOKUP(A1722,'[1]Coordinates cleaned'!$A:$J,10,0)</f>
        <v>Denis Masaba</v>
      </c>
      <c r="H1722" s="9" t="s">
        <v>3367</v>
      </c>
      <c r="I1722">
        <f>VLOOKUP(A1722,'[1]Coordinates cleaned'!$A:$G,7,0)</f>
        <v>-1.0508128999999999</v>
      </c>
      <c r="J1722">
        <f>VLOOKUP(A1722,'[1]Coordinates cleaned'!$A:$H,8,0)</f>
        <v>30.4602477</v>
      </c>
      <c r="K1722" s="10" t="s">
        <v>3371</v>
      </c>
      <c r="L1722" s="10"/>
    </row>
    <row r="1723" spans="1:12" x14ac:dyDescent="0.3">
      <c r="A1723">
        <v>607733</v>
      </c>
      <c r="B1723" t="s">
        <v>2533</v>
      </c>
      <c r="C1723" t="s">
        <v>4400</v>
      </c>
      <c r="D1723" t="s">
        <v>4400</v>
      </c>
      <c r="E1723" t="s">
        <v>4400</v>
      </c>
      <c r="F1723" s="15" t="str">
        <f>VLOOKUP(A1723,'[1]Coordinates cleaned'!$A:$I,9,0)</f>
        <v>Camusat</v>
      </c>
      <c r="G1723" s="15" t="str">
        <f>VLOOKUP(A1723,'[1]Coordinates cleaned'!$A:$J,10,0)</f>
        <v>Abu Kasamba</v>
      </c>
      <c r="H1723" s="9" t="s">
        <v>3367</v>
      </c>
      <c r="I1723">
        <f>VLOOKUP(A1723,'[1]Coordinates cleaned'!$A:$G,7,0)</f>
        <v>0.29887190000000002</v>
      </c>
      <c r="J1723">
        <f>VLOOKUP(A1723,'[1]Coordinates cleaned'!$A:$H,8,0)</f>
        <v>32.507899100000003</v>
      </c>
      <c r="K1723" s="10" t="s">
        <v>3371</v>
      </c>
      <c r="L1723" s="10"/>
    </row>
    <row r="1724" spans="1:12" x14ac:dyDescent="0.3">
      <c r="A1724">
        <v>609947</v>
      </c>
      <c r="B1724" t="s">
        <v>3134</v>
      </c>
      <c r="C1724" t="s">
        <v>4400</v>
      </c>
      <c r="D1724" t="s">
        <v>4400</v>
      </c>
      <c r="E1724" t="s">
        <v>4400</v>
      </c>
      <c r="F1724" s="15" t="str">
        <f>VLOOKUP(A1724,'[1]Coordinates cleaned'!$A:$I,9,0)</f>
        <v>Camusat</v>
      </c>
      <c r="G1724" s="15" t="str">
        <f>VLOOKUP(A1724,'[1]Coordinates cleaned'!$A:$J,10,0)</f>
        <v>Christopher Alituha</v>
      </c>
      <c r="H1724" s="9" t="s">
        <v>3367</v>
      </c>
      <c r="I1724">
        <f>VLOOKUP(A1724,'[1]Coordinates cleaned'!$A:$G,7,0)</f>
        <v>0.31276189999999998</v>
      </c>
      <c r="J1724">
        <f>VLOOKUP(A1724,'[1]Coordinates cleaned'!$A:$H,8,0)</f>
        <v>32.519003499999997</v>
      </c>
      <c r="K1724" s="10" t="s">
        <v>3371</v>
      </c>
      <c r="L1724" s="10"/>
    </row>
    <row r="1725" spans="1:12" x14ac:dyDescent="0.3">
      <c r="A1725">
        <v>607383</v>
      </c>
      <c r="B1725" t="s">
        <v>2212</v>
      </c>
      <c r="C1725" t="s">
        <v>4400</v>
      </c>
      <c r="D1725" t="s">
        <v>4400</v>
      </c>
      <c r="E1725" t="s">
        <v>4400</v>
      </c>
      <c r="F1725" s="15" t="str">
        <f>VLOOKUP(A1725,'[1]Coordinates cleaned'!$A:$I,9,0)</f>
        <v>Camusat</v>
      </c>
      <c r="G1725" s="15" t="str">
        <f>VLOOKUP(A1725,'[1]Coordinates cleaned'!$A:$J,10,0)</f>
        <v>Christopher Alituha</v>
      </c>
      <c r="H1725" s="9" t="s">
        <v>3367</v>
      </c>
      <c r="I1725">
        <f>VLOOKUP(A1725,'[1]Coordinates cleaned'!$A:$G,7,0)</f>
        <v>0.31019790000000003</v>
      </c>
      <c r="J1725">
        <f>VLOOKUP(A1725,'[1]Coordinates cleaned'!$A:$H,8,0)</f>
        <v>32.543280799999998</v>
      </c>
      <c r="K1725" s="10" t="s">
        <v>3371</v>
      </c>
      <c r="L1725" s="10"/>
    </row>
    <row r="1726" spans="1:12" x14ac:dyDescent="0.3">
      <c r="A1726">
        <v>606062</v>
      </c>
      <c r="B1726" t="s">
        <v>3912</v>
      </c>
      <c r="C1726" t="s">
        <v>4400</v>
      </c>
      <c r="D1726" t="s">
        <v>4400</v>
      </c>
      <c r="E1726" t="s">
        <v>4400</v>
      </c>
      <c r="F1726" s="15" t="str">
        <f>VLOOKUP(A1726,'[1]Coordinates cleaned'!$A:$I,9,0)</f>
        <v>I-Engineering</v>
      </c>
      <c r="G1726" s="15" t="str">
        <f>VLOOKUP(A1726,'[1]Coordinates cleaned'!$A:$J,10,0)</f>
        <v>Latima Musoke</v>
      </c>
      <c r="H1726" s="9" t="s">
        <v>3368</v>
      </c>
      <c r="I1726">
        <f>VLOOKUP(A1726,'[1]Coordinates cleaned'!$A:$G,7,0)</f>
        <v>1.12734</v>
      </c>
      <c r="J1726">
        <f>VLOOKUP(A1726,'[1]Coordinates cleaned'!$A:$H,8,0)</f>
        <v>31.273496699999999</v>
      </c>
      <c r="K1726" s="10" t="s">
        <v>3371</v>
      </c>
      <c r="L1726" s="10"/>
    </row>
    <row r="1727" spans="1:12" x14ac:dyDescent="0.3">
      <c r="A1727">
        <v>605897</v>
      </c>
      <c r="B1727" t="s">
        <v>501</v>
      </c>
      <c r="C1727" t="s">
        <v>4400</v>
      </c>
      <c r="D1727" t="s">
        <v>4400</v>
      </c>
      <c r="E1727" t="s">
        <v>4400</v>
      </c>
      <c r="F1727" s="15" t="str">
        <f>VLOOKUP(A1727,'[1]Coordinates cleaned'!$A:$I,9,0)</f>
        <v>Camusat</v>
      </c>
      <c r="G1727" s="15" t="str">
        <f>VLOOKUP(A1727,'[1]Coordinates cleaned'!$A:$J,10,0)</f>
        <v>Stephen Rwabwogo</v>
      </c>
      <c r="H1727" s="9" t="s">
        <v>3367</v>
      </c>
      <c r="I1727">
        <f>VLOOKUP(A1727,'[1]Coordinates cleaned'!$A:$G,7,0)</f>
        <v>0.18772510000000001</v>
      </c>
      <c r="J1727">
        <f>VLOOKUP(A1727,'[1]Coordinates cleaned'!$A:$H,8,0)</f>
        <v>30.092884600000001</v>
      </c>
      <c r="K1727" s="10" t="s">
        <v>3371</v>
      </c>
      <c r="L1727" s="10"/>
    </row>
    <row r="1728" spans="1:12" x14ac:dyDescent="0.3">
      <c r="A1728">
        <v>605898</v>
      </c>
      <c r="B1728" t="s">
        <v>502</v>
      </c>
      <c r="C1728" t="s">
        <v>4400</v>
      </c>
      <c r="D1728" t="s">
        <v>4400</v>
      </c>
      <c r="E1728" t="s">
        <v>4400</v>
      </c>
      <c r="F1728" s="15" t="str">
        <f>VLOOKUP(A1728,'[1]Coordinates cleaned'!$A:$I,9,0)</f>
        <v>Camusat</v>
      </c>
      <c r="G1728" s="15" t="str">
        <f>VLOOKUP(A1728,'[1]Coordinates cleaned'!$A:$J,10,0)</f>
        <v>Stephen Rwabwogo</v>
      </c>
      <c r="H1728" s="9" t="s">
        <v>3367</v>
      </c>
      <c r="I1728">
        <f>VLOOKUP(A1728,'[1]Coordinates cleaned'!$A:$G,7,0)</f>
        <v>0.2294235</v>
      </c>
      <c r="J1728">
        <f>VLOOKUP(A1728,'[1]Coordinates cleaned'!$A:$H,8,0)</f>
        <v>30.1164819</v>
      </c>
      <c r="K1728" s="10" t="s">
        <v>3371</v>
      </c>
      <c r="L1728" s="10"/>
    </row>
    <row r="1729" spans="1:12" x14ac:dyDescent="0.3">
      <c r="A1729">
        <v>605531</v>
      </c>
      <c r="B1729" t="s">
        <v>722</v>
      </c>
      <c r="C1729" t="s">
        <v>4400</v>
      </c>
      <c r="D1729" t="s">
        <v>4400</v>
      </c>
      <c r="E1729" t="s">
        <v>4400</v>
      </c>
      <c r="F1729" s="15" t="str">
        <f>VLOOKUP(A1729,'[1]Coordinates cleaned'!$A:$I,9,0)</f>
        <v>Camusat</v>
      </c>
      <c r="G1729" s="15" t="str">
        <f>VLOOKUP(A1729,'[1]Coordinates cleaned'!$A:$J,10,0)</f>
        <v>Abu Kasamba</v>
      </c>
      <c r="H1729" s="9" t="s">
        <v>3367</v>
      </c>
      <c r="I1729">
        <f>VLOOKUP(A1729,'[1]Coordinates cleaned'!$A:$G,7,0)</f>
        <v>0.27882610000000002</v>
      </c>
      <c r="J1729">
        <f>VLOOKUP(A1729,'[1]Coordinates cleaned'!$A:$H,8,0)</f>
        <v>32.566276500000001</v>
      </c>
      <c r="K1729" s="10" t="s">
        <v>3371</v>
      </c>
      <c r="L1729" s="10"/>
    </row>
    <row r="1730" spans="1:12" x14ac:dyDescent="0.3">
      <c r="A1730">
        <v>609605</v>
      </c>
      <c r="B1730" t="s">
        <v>2625</v>
      </c>
      <c r="C1730" t="s">
        <v>4400</v>
      </c>
      <c r="D1730" t="s">
        <v>4400</v>
      </c>
      <c r="E1730" t="s">
        <v>4400</v>
      </c>
      <c r="F1730" s="15" t="str">
        <f>VLOOKUP(A1730,'[1]Coordinates cleaned'!$A:$I,9,0)</f>
        <v>Camusat</v>
      </c>
      <c r="G1730" s="15" t="str">
        <f>VLOOKUP(A1730,'[1]Coordinates cleaned'!$A:$J,10,0)</f>
        <v>Thomasi Seruyange</v>
      </c>
      <c r="H1730" s="9" t="s">
        <v>3367</v>
      </c>
      <c r="I1730">
        <f>VLOOKUP(A1730,'[1]Coordinates cleaned'!$A:$G,7,0)</f>
        <v>-0.43860090000000002</v>
      </c>
      <c r="J1730">
        <f>VLOOKUP(A1730,'[1]Coordinates cleaned'!$A:$H,8,0)</f>
        <v>30.575262200000001</v>
      </c>
      <c r="K1730" s="10" t="s">
        <v>3371</v>
      </c>
      <c r="L1730" s="10"/>
    </row>
    <row r="1731" spans="1:12" x14ac:dyDescent="0.3">
      <c r="A1731">
        <v>605400</v>
      </c>
      <c r="B1731" t="s">
        <v>466</v>
      </c>
      <c r="C1731" t="s">
        <v>4400</v>
      </c>
      <c r="D1731" t="s">
        <v>4400</v>
      </c>
      <c r="E1731" t="s">
        <v>4400</v>
      </c>
      <c r="F1731" s="15" t="str">
        <f>VLOOKUP(A1731,'[1]Coordinates cleaned'!$A:$I,9,0)</f>
        <v>Camusat</v>
      </c>
      <c r="G1731" s="15" t="str">
        <f>VLOOKUP(A1731,'[1]Coordinates cleaned'!$A:$J,10,0)</f>
        <v>Stephen Rwabwogo</v>
      </c>
      <c r="H1731" s="9" t="s">
        <v>3367</v>
      </c>
      <c r="I1731">
        <f>VLOOKUP(A1731,'[1]Coordinates cleaned'!$A:$G,7,0)</f>
        <v>1.0466899999999999</v>
      </c>
      <c r="J1731">
        <f>VLOOKUP(A1731,'[1]Coordinates cleaned'!$A:$H,8,0)</f>
        <v>30.266376699999999</v>
      </c>
      <c r="K1731" s="10" t="s">
        <v>3371</v>
      </c>
      <c r="L1731" s="10"/>
    </row>
    <row r="1732" spans="1:12" x14ac:dyDescent="0.3">
      <c r="A1732">
        <v>607172</v>
      </c>
      <c r="B1732" t="s">
        <v>829</v>
      </c>
      <c r="C1732" t="s">
        <v>4400</v>
      </c>
      <c r="D1732" t="s">
        <v>4400</v>
      </c>
      <c r="E1732" t="s">
        <v>4400</v>
      </c>
      <c r="F1732" s="15" t="str">
        <f>VLOOKUP(A1732,'[1]Coordinates cleaned'!$A:$I,9,0)</f>
        <v>I-Engineering</v>
      </c>
      <c r="G1732" s="15" t="str">
        <f>VLOOKUP(A1732,'[1]Coordinates cleaned'!$A:$J,10,0)</f>
        <v>Joash Lubwama</v>
      </c>
      <c r="H1732" s="9" t="s">
        <v>3368</v>
      </c>
      <c r="I1732">
        <f>VLOOKUP(A1732,'[1]Coordinates cleaned'!$A:$G,7,0)</f>
        <v>0.35446830000000001</v>
      </c>
      <c r="J1732">
        <f>VLOOKUP(A1732,'[1]Coordinates cleaned'!$A:$H,8,0)</f>
        <v>32.571096599999997</v>
      </c>
      <c r="K1732" s="10" t="s">
        <v>3371</v>
      </c>
      <c r="L1732" s="10"/>
    </row>
    <row r="1733" spans="1:12" x14ac:dyDescent="0.3">
      <c r="A1733">
        <v>605412</v>
      </c>
      <c r="B1733" t="s">
        <v>482</v>
      </c>
      <c r="C1733" t="s">
        <v>4400</v>
      </c>
      <c r="D1733" t="s">
        <v>4400</v>
      </c>
      <c r="E1733" t="s">
        <v>4400</v>
      </c>
      <c r="F1733" s="15" t="str">
        <f>VLOOKUP(A1733,'[1]Coordinates cleaned'!$A:$I,9,0)</f>
        <v>Netis</v>
      </c>
      <c r="G1733" s="15" t="str">
        <f>VLOOKUP(A1733,'[1]Coordinates cleaned'!$A:$J,10,0)</f>
        <v>Moses Wandera</v>
      </c>
      <c r="H1733" s="9" t="s">
        <v>3669</v>
      </c>
      <c r="I1733">
        <f>VLOOKUP(A1733,'[1]Coordinates cleaned'!$A:$G,7,0)</f>
        <v>1.4718097000000001</v>
      </c>
      <c r="J1733">
        <f>VLOOKUP(A1733,'[1]Coordinates cleaned'!$A:$H,8,0)</f>
        <v>33.7958043</v>
      </c>
      <c r="K1733" s="10" t="s">
        <v>3371</v>
      </c>
      <c r="L1733" s="10"/>
    </row>
    <row r="1734" spans="1:12" x14ac:dyDescent="0.3">
      <c r="A1734">
        <v>609337</v>
      </c>
      <c r="B1734" t="s">
        <v>1836</v>
      </c>
      <c r="C1734" t="s">
        <v>4400</v>
      </c>
      <c r="D1734" t="s">
        <v>4400</v>
      </c>
      <c r="E1734" t="s">
        <v>4400</v>
      </c>
      <c r="F1734" s="15" t="str">
        <f>VLOOKUP(A1734,'[1]Coordinates cleaned'!$A:$I,9,0)</f>
        <v>Camusat</v>
      </c>
      <c r="G1734" s="15" t="str">
        <f>VLOOKUP(A1734,'[1]Coordinates cleaned'!$A:$J,10,0)</f>
        <v>Denis Masaba</v>
      </c>
      <c r="H1734" s="9" t="s">
        <v>3367</v>
      </c>
      <c r="I1734">
        <f>VLOOKUP(A1734,'[1]Coordinates cleaned'!$A:$G,7,0)</f>
        <v>-0.79419666666666699</v>
      </c>
      <c r="J1734">
        <f>VLOOKUP(A1734,'[1]Coordinates cleaned'!$A:$H,8,0)</f>
        <v>29.990269999999999</v>
      </c>
      <c r="K1734" s="10" t="s">
        <v>3371</v>
      </c>
      <c r="L1734" s="10"/>
    </row>
    <row r="1735" spans="1:12" x14ac:dyDescent="0.3">
      <c r="A1735">
        <v>608663</v>
      </c>
      <c r="B1735" t="s">
        <v>1012</v>
      </c>
      <c r="C1735" t="s">
        <v>4400</v>
      </c>
      <c r="D1735" t="s">
        <v>4400</v>
      </c>
      <c r="E1735" t="s">
        <v>4400</v>
      </c>
      <c r="F1735" s="15" t="str">
        <f>VLOOKUP(A1735,'[1]Coordinates cleaned'!$A:$I,9,0)</f>
        <v>I-Engineering</v>
      </c>
      <c r="G1735" s="15" t="str">
        <f>VLOOKUP(A1735,'[1]Coordinates cleaned'!$A:$J,10,0)</f>
        <v>Moses Kaganda</v>
      </c>
      <c r="H1735" s="9" t="s">
        <v>3368</v>
      </c>
      <c r="I1735">
        <f>VLOOKUP(A1735,'[1]Coordinates cleaned'!$A:$G,7,0)</f>
        <v>2.5496316999999999</v>
      </c>
      <c r="J1735">
        <f>VLOOKUP(A1735,'[1]Coordinates cleaned'!$A:$H,8,0)</f>
        <v>31.901009999999999</v>
      </c>
      <c r="K1735" s="10" t="s">
        <v>3371</v>
      </c>
      <c r="L1735" s="10"/>
    </row>
    <row r="1736" spans="1:12" x14ac:dyDescent="0.3">
      <c r="A1736">
        <v>609562</v>
      </c>
      <c r="B1736" t="s">
        <v>2803</v>
      </c>
      <c r="C1736" t="s">
        <v>4400</v>
      </c>
      <c r="D1736" t="s">
        <v>4400</v>
      </c>
      <c r="E1736" t="s">
        <v>4400</v>
      </c>
      <c r="F1736" s="15" t="s">
        <v>4338</v>
      </c>
      <c r="G1736" s="15" t="str">
        <f>VLOOKUP(A1736,'[1]Coordinates cleaned'!$A:$J,10,0)</f>
        <v>Innocent Ayiko</v>
      </c>
      <c r="H1736" s="9" t="s">
        <v>3368</v>
      </c>
      <c r="I1736">
        <f>VLOOKUP(A1736,'[1]Coordinates cleaned'!$A:$G,7,0)</f>
        <v>3.6438571099999999</v>
      </c>
      <c r="J1736">
        <f>VLOOKUP(A1736,'[1]Coordinates cleaned'!$A:$H,8,0)</f>
        <v>31.73190902</v>
      </c>
      <c r="K1736" s="10" t="s">
        <v>3371</v>
      </c>
      <c r="L1736" s="10" t="str">
        <f>VLOOKUP(A1736,IENG_to_New_Vendor!A:H,8,0)</f>
        <v>IENG_to_New_Vendor</v>
      </c>
    </row>
    <row r="1737" spans="1:12" x14ac:dyDescent="0.3">
      <c r="A1737">
        <v>606330</v>
      </c>
      <c r="B1737" t="s">
        <v>1172</v>
      </c>
      <c r="C1737" t="s">
        <v>4400</v>
      </c>
      <c r="D1737" t="s">
        <v>4400</v>
      </c>
      <c r="E1737" t="s">
        <v>4400</v>
      </c>
      <c r="F1737" s="15" t="str">
        <f>VLOOKUP(A1737,'[1]Coordinates cleaned'!$A:$I,9,0)</f>
        <v>Netis</v>
      </c>
      <c r="G1737" s="15" t="str">
        <f>VLOOKUP(A1737,'[1]Coordinates cleaned'!$A:$J,10,0)</f>
        <v>Paul Mbabazi</v>
      </c>
      <c r="H1737" s="9" t="s">
        <v>3669</v>
      </c>
      <c r="I1737">
        <f>VLOOKUP(A1737,'[1]Coordinates cleaned'!$A:$G,7,0)</f>
        <v>0.21591840000000001</v>
      </c>
      <c r="J1737">
        <f>VLOOKUP(A1737,'[1]Coordinates cleaned'!$A:$H,8,0)</f>
        <v>32.5942218</v>
      </c>
      <c r="K1737" s="10" t="s">
        <v>3371</v>
      </c>
      <c r="L1737" s="10"/>
    </row>
    <row r="1738" spans="1:12" x14ac:dyDescent="0.3">
      <c r="A1738">
        <v>607028</v>
      </c>
      <c r="B1738" t="s">
        <v>1616</v>
      </c>
      <c r="C1738" t="s">
        <v>4400</v>
      </c>
      <c r="D1738" t="s">
        <v>4400</v>
      </c>
      <c r="E1738" t="s">
        <v>4400</v>
      </c>
      <c r="F1738" s="15" t="str">
        <f>VLOOKUP(A1738,'[1]Coordinates cleaned'!$A:$I,9,0)</f>
        <v>Netis</v>
      </c>
      <c r="G1738" s="15" t="str">
        <f>VLOOKUP(A1738,'[1]Coordinates cleaned'!$A:$J,10,0)</f>
        <v>Paul Mbabazi</v>
      </c>
      <c r="H1738" s="9" t="s">
        <v>3669</v>
      </c>
      <c r="I1738">
        <f>VLOOKUP(A1738,'[1]Coordinates cleaned'!$A:$G,7,0)</f>
        <v>0.31786370000000003</v>
      </c>
      <c r="J1738">
        <f>VLOOKUP(A1738,'[1]Coordinates cleaned'!$A:$H,8,0)</f>
        <v>32.577815899999997</v>
      </c>
      <c r="K1738" s="10" t="s">
        <v>3371</v>
      </c>
      <c r="L1738" s="10"/>
    </row>
    <row r="1739" spans="1:12" x14ac:dyDescent="0.3">
      <c r="A1739">
        <v>608101</v>
      </c>
      <c r="B1739" t="s">
        <v>1932</v>
      </c>
      <c r="C1739" t="s">
        <v>4400</v>
      </c>
      <c r="D1739" t="s">
        <v>4400</v>
      </c>
      <c r="E1739" t="s">
        <v>4400</v>
      </c>
      <c r="F1739" s="15" t="str">
        <f>VLOOKUP(A1739,'[1]Coordinates cleaned'!$A:$I,9,0)</f>
        <v>Netis</v>
      </c>
      <c r="G1739" s="15" t="str">
        <f>VLOOKUP(A1739,'[1]Coordinates cleaned'!$A:$J,10,0)</f>
        <v>Emmanuel Kafuko</v>
      </c>
      <c r="H1739" s="9" t="s">
        <v>3669</v>
      </c>
      <c r="I1739">
        <f>VLOOKUP(A1739,'[1]Coordinates cleaned'!$A:$G,7,0)</f>
        <v>0.45201770000000002</v>
      </c>
      <c r="J1739">
        <f>VLOOKUP(A1739,'[1]Coordinates cleaned'!$A:$H,8,0)</f>
        <v>33.213491699999999</v>
      </c>
      <c r="K1739" s="10" t="s">
        <v>3371</v>
      </c>
      <c r="L1739" s="10"/>
    </row>
    <row r="1740" spans="1:12" x14ac:dyDescent="0.3">
      <c r="A1740">
        <v>605203</v>
      </c>
      <c r="B1740" t="s">
        <v>259</v>
      </c>
      <c r="C1740" t="s">
        <v>4400</v>
      </c>
      <c r="D1740" t="s">
        <v>4400</v>
      </c>
      <c r="E1740" t="s">
        <v>4400</v>
      </c>
      <c r="F1740" s="15" t="str">
        <f>VLOOKUP(A1740,'[1]Coordinates cleaned'!$A:$I,9,0)</f>
        <v>Netis</v>
      </c>
      <c r="G1740" s="15" t="str">
        <f>VLOOKUP(A1740,'[1]Coordinates cleaned'!$A:$J,10,0)</f>
        <v>Benbridge Mulongo</v>
      </c>
      <c r="H1740" s="9" t="s">
        <v>3669</v>
      </c>
      <c r="I1740">
        <f>VLOOKUP(A1740,'[1]Coordinates cleaned'!$A:$G,7,0)</f>
        <v>0.36283110000000002</v>
      </c>
      <c r="J1740">
        <f>VLOOKUP(A1740,'[1]Coordinates cleaned'!$A:$H,8,0)</f>
        <v>32.6262373</v>
      </c>
      <c r="K1740" s="10" t="s">
        <v>3371</v>
      </c>
      <c r="L1740" s="10"/>
    </row>
    <row r="1741" spans="1:12" x14ac:dyDescent="0.3">
      <c r="A1741">
        <v>609130</v>
      </c>
      <c r="B1741" t="s">
        <v>139</v>
      </c>
      <c r="C1741" t="s">
        <v>4400</v>
      </c>
      <c r="D1741" t="s">
        <v>4400</v>
      </c>
      <c r="E1741" t="s">
        <v>4400</v>
      </c>
      <c r="F1741" s="15" t="str">
        <f>VLOOKUP(A1741,'[1]Coordinates cleaned'!$A:$I,9,0)</f>
        <v>Camusat</v>
      </c>
      <c r="G1741" s="15" t="str">
        <f>VLOOKUP(A1741,'[1]Coordinates cleaned'!$A:$J,10,0)</f>
        <v>Stephen Rwabwogo</v>
      </c>
      <c r="H1741" s="9" t="s">
        <v>3367</v>
      </c>
      <c r="I1741">
        <f>VLOOKUP(A1741,'[1]Coordinates cleaned'!$A:$G,7,0)</f>
        <v>0.17441680000000001</v>
      </c>
      <c r="J1741">
        <f>VLOOKUP(A1741,'[1]Coordinates cleaned'!$A:$H,8,0)</f>
        <v>30.085023100000001</v>
      </c>
      <c r="K1741" s="10" t="s">
        <v>3371</v>
      </c>
      <c r="L1741" s="10"/>
    </row>
    <row r="1742" spans="1:12" x14ac:dyDescent="0.3">
      <c r="A1742">
        <v>607465</v>
      </c>
      <c r="B1742" t="s">
        <v>1906</v>
      </c>
      <c r="C1742" t="s">
        <v>4400</v>
      </c>
      <c r="D1742" t="s">
        <v>4400</v>
      </c>
      <c r="E1742" t="s">
        <v>4400</v>
      </c>
      <c r="F1742" s="15" t="str">
        <f>VLOOKUP(A1742,'[1]Coordinates cleaned'!$A:$I,9,0)</f>
        <v>Netis</v>
      </c>
      <c r="G1742" s="15" t="str">
        <f>VLOOKUP(A1742,'[1]Coordinates cleaned'!$A:$J,10,0)</f>
        <v>Samuel Naseke</v>
      </c>
      <c r="H1742" s="9" t="s">
        <v>3669</v>
      </c>
      <c r="I1742">
        <f>VLOOKUP(A1742,'[1]Coordinates cleaned'!$A:$G,7,0)</f>
        <v>0.3536263</v>
      </c>
      <c r="J1742">
        <f>VLOOKUP(A1742,'[1]Coordinates cleaned'!$A:$H,8,0)</f>
        <v>32.739682100000003</v>
      </c>
      <c r="K1742" s="10" t="s">
        <v>3371</v>
      </c>
      <c r="L1742" s="10"/>
    </row>
    <row r="1743" spans="1:12" x14ac:dyDescent="0.3">
      <c r="A1743">
        <v>607289</v>
      </c>
      <c r="B1743" t="s">
        <v>2013</v>
      </c>
      <c r="C1743" t="s">
        <v>4400</v>
      </c>
      <c r="D1743" t="s">
        <v>4400</v>
      </c>
      <c r="E1743" t="s">
        <v>4400</v>
      </c>
      <c r="F1743" s="15" t="str">
        <f>VLOOKUP(A1743,'[1]Coordinates cleaned'!$A:$I,9,0)</f>
        <v>Camusat</v>
      </c>
      <c r="G1743" s="15" t="str">
        <f>VLOOKUP(A1743,'[1]Coordinates cleaned'!$A:$J,10,0)</f>
        <v>Abu Kasamba</v>
      </c>
      <c r="H1743" s="9" t="s">
        <v>3367</v>
      </c>
      <c r="I1743">
        <f>VLOOKUP(A1743,'[1]Coordinates cleaned'!$A:$G,7,0)</f>
        <v>0.1207767</v>
      </c>
      <c r="J1743">
        <f>VLOOKUP(A1743,'[1]Coordinates cleaned'!$A:$H,8,0)</f>
        <v>32.533446099999999</v>
      </c>
      <c r="K1743" s="10" t="s">
        <v>3371</v>
      </c>
      <c r="L1743" s="10"/>
    </row>
    <row r="1744" spans="1:12" x14ac:dyDescent="0.3">
      <c r="A1744">
        <v>607703</v>
      </c>
      <c r="B1744" t="s">
        <v>2510</v>
      </c>
      <c r="C1744" t="s">
        <v>4400</v>
      </c>
      <c r="D1744" t="s">
        <v>4400</v>
      </c>
      <c r="E1744" t="s">
        <v>4400</v>
      </c>
      <c r="F1744" s="15" t="str">
        <f>VLOOKUP(A1744,'[1]Coordinates cleaned'!$A:$I,9,0)</f>
        <v>Camusat</v>
      </c>
      <c r="G1744" s="15" t="str">
        <f>VLOOKUP(A1744,'[1]Coordinates cleaned'!$A:$J,10,0)</f>
        <v>Christopher Alituha</v>
      </c>
      <c r="H1744" s="9" t="s">
        <v>3367</v>
      </c>
      <c r="I1744">
        <f>VLOOKUP(A1744,'[1]Coordinates cleaned'!$A:$G,7,0)</f>
        <v>0.41310479999999999</v>
      </c>
      <c r="J1744">
        <f>VLOOKUP(A1744,'[1]Coordinates cleaned'!$A:$H,8,0)</f>
        <v>32.045195800000002</v>
      </c>
      <c r="K1744" s="10" t="s">
        <v>3371</v>
      </c>
      <c r="L1744" s="10"/>
    </row>
    <row r="1745" spans="1:12" x14ac:dyDescent="0.3">
      <c r="A1745">
        <v>605126</v>
      </c>
      <c r="B1745" t="s">
        <v>169</v>
      </c>
      <c r="C1745" t="s">
        <v>4400</v>
      </c>
      <c r="D1745" t="s">
        <v>4400</v>
      </c>
      <c r="E1745" t="s">
        <v>4400</v>
      </c>
      <c r="F1745" s="15" t="str">
        <f>VLOOKUP(A1745,'[1]Coordinates cleaned'!$A:$I,9,0)</f>
        <v>I-Engineering</v>
      </c>
      <c r="G1745" s="15" t="str">
        <f>VLOOKUP(A1745,'[1]Coordinates cleaned'!$A:$J,10,0)</f>
        <v>Joash Lubwama</v>
      </c>
      <c r="H1745" s="9" t="s">
        <v>3368</v>
      </c>
      <c r="I1745">
        <f>VLOOKUP(A1745,'[1]Coordinates cleaned'!$A:$G,7,0)</f>
        <v>0.35087859999999998</v>
      </c>
      <c r="J1745">
        <f>VLOOKUP(A1745,'[1]Coordinates cleaned'!$A:$H,8,0)</f>
        <v>32.562881300000001</v>
      </c>
      <c r="K1745" s="10" t="s">
        <v>3371</v>
      </c>
      <c r="L1745" s="10"/>
    </row>
    <row r="1746" spans="1:12" x14ac:dyDescent="0.3">
      <c r="A1746">
        <v>607382</v>
      </c>
      <c r="B1746" t="s">
        <v>621</v>
      </c>
      <c r="C1746" t="s">
        <v>4400</v>
      </c>
      <c r="D1746" t="s">
        <v>4400</v>
      </c>
      <c r="E1746" t="s">
        <v>4400</v>
      </c>
      <c r="F1746" s="15" t="str">
        <f>VLOOKUP(A1746,'[1]Coordinates cleaned'!$A:$I,9,0)</f>
        <v>Camusat</v>
      </c>
      <c r="G1746" s="15" t="str">
        <f>VLOOKUP(A1746,'[1]Coordinates cleaned'!$A:$J,10,0)</f>
        <v>Christopher Alituha</v>
      </c>
      <c r="H1746" s="9" t="s">
        <v>3367</v>
      </c>
      <c r="I1746">
        <f>VLOOKUP(A1746,'[1]Coordinates cleaned'!$A:$G,7,0)</f>
        <v>0.31068269999999998</v>
      </c>
      <c r="J1746">
        <f>VLOOKUP(A1746,'[1]Coordinates cleaned'!$A:$H,8,0)</f>
        <v>32.545504100000002</v>
      </c>
      <c r="K1746" s="10" t="s">
        <v>3371</v>
      </c>
      <c r="L1746" s="10"/>
    </row>
    <row r="1747" spans="1:12" x14ac:dyDescent="0.3">
      <c r="A1747">
        <v>606198</v>
      </c>
      <c r="B1747" t="s">
        <v>1138</v>
      </c>
      <c r="C1747" t="s">
        <v>4400</v>
      </c>
      <c r="D1747" t="s">
        <v>4400</v>
      </c>
      <c r="E1747" t="s">
        <v>4400</v>
      </c>
      <c r="F1747" s="15" t="str">
        <f>VLOOKUP(A1747,'[1]Coordinates cleaned'!$A:$I,9,0)</f>
        <v>Netis</v>
      </c>
      <c r="G1747" s="15" t="str">
        <f>VLOOKUP(A1747,'[1]Coordinates cleaned'!$A:$J,10,0)</f>
        <v>Jude Musana</v>
      </c>
      <c r="H1747" s="9" t="s">
        <v>3669</v>
      </c>
      <c r="I1747">
        <f>VLOOKUP(A1747,'[1]Coordinates cleaned'!$A:$G,7,0)</f>
        <v>1.0720350000000001</v>
      </c>
      <c r="J1747">
        <f>VLOOKUP(A1747,'[1]Coordinates cleaned'!$A:$H,8,0)</f>
        <v>34.195799999999998</v>
      </c>
      <c r="K1747" s="10" t="s">
        <v>3371</v>
      </c>
      <c r="L1747" s="10"/>
    </row>
    <row r="1748" spans="1:12" x14ac:dyDescent="0.3">
      <c r="A1748">
        <v>605747</v>
      </c>
      <c r="B1748" t="s">
        <v>3913</v>
      </c>
      <c r="C1748" t="s">
        <v>4400</v>
      </c>
      <c r="D1748" t="s">
        <v>4400</v>
      </c>
      <c r="E1748" t="s">
        <v>4400</v>
      </c>
      <c r="F1748" s="15" t="str">
        <f>VLOOKUP(A1748,'[1]Coordinates cleaned'!$A:$I,9,0)</f>
        <v>Netis</v>
      </c>
      <c r="G1748" s="15" t="str">
        <f>VLOOKUP(A1748,'[1]Coordinates cleaned'!$A:$J,10,0)</f>
        <v>Benbridge Mulongo</v>
      </c>
      <c r="H1748" s="9" t="s">
        <v>3669</v>
      </c>
      <c r="I1748">
        <f>VLOOKUP(A1748,'[1]Coordinates cleaned'!$A:$G,7,0)</f>
        <v>0.33797870000000002</v>
      </c>
      <c r="J1748">
        <f>VLOOKUP(A1748,'[1]Coordinates cleaned'!$A:$H,8,0)</f>
        <v>32.621876</v>
      </c>
      <c r="K1748" s="10" t="s">
        <v>3371</v>
      </c>
      <c r="L1748" s="10"/>
    </row>
    <row r="1749" spans="1:12" x14ac:dyDescent="0.3">
      <c r="A1749">
        <v>609714</v>
      </c>
      <c r="B1749" t="s">
        <v>2905</v>
      </c>
      <c r="C1749" t="s">
        <v>4400</v>
      </c>
      <c r="D1749" t="s">
        <v>4400</v>
      </c>
      <c r="E1749" t="s">
        <v>4400</v>
      </c>
      <c r="F1749" s="15" t="str">
        <f>VLOOKUP(A1749,'[1]Coordinates cleaned'!$A:$I,9,0)</f>
        <v>I-Engineering</v>
      </c>
      <c r="G1749" s="15" t="str">
        <f>VLOOKUP(A1749,'[1]Coordinates cleaned'!$A:$J,10,0)</f>
        <v>Joash Lubwama</v>
      </c>
      <c r="H1749" s="9" t="s">
        <v>3368</v>
      </c>
      <c r="I1749">
        <f>VLOOKUP(A1749,'[1]Coordinates cleaned'!$A:$G,7,0)</f>
        <v>0.3889476</v>
      </c>
      <c r="J1749">
        <f>VLOOKUP(A1749,'[1]Coordinates cleaned'!$A:$H,8,0)</f>
        <v>32.537586500000003</v>
      </c>
      <c r="K1749" s="10" t="s">
        <v>3371</v>
      </c>
      <c r="L1749" s="10"/>
    </row>
    <row r="1750" spans="1:12" x14ac:dyDescent="0.3">
      <c r="A1750">
        <v>608156</v>
      </c>
      <c r="B1750" t="s">
        <v>2263</v>
      </c>
      <c r="C1750" t="s">
        <v>4400</v>
      </c>
      <c r="D1750" t="s">
        <v>4400</v>
      </c>
      <c r="E1750" t="s">
        <v>4400</v>
      </c>
      <c r="F1750" s="15" t="str">
        <f>VLOOKUP(A1750,'[1]Coordinates cleaned'!$A:$I,9,0)</f>
        <v>Netis</v>
      </c>
      <c r="G1750" s="15" t="str">
        <f>VLOOKUP(A1750,'[1]Coordinates cleaned'!$A:$J,10,0)</f>
        <v>Moses Wandera</v>
      </c>
      <c r="H1750" s="9" t="s">
        <v>3669</v>
      </c>
      <c r="I1750">
        <f>VLOOKUP(A1750,'[1]Coordinates cleaned'!$A:$G,7,0)</f>
        <v>1.3925175000000001</v>
      </c>
      <c r="J1750">
        <f>VLOOKUP(A1750,'[1]Coordinates cleaned'!$A:$H,8,0)</f>
        <v>33.732013500000001</v>
      </c>
      <c r="K1750" s="10" t="s">
        <v>3371</v>
      </c>
      <c r="L1750" s="10"/>
    </row>
    <row r="1751" spans="1:12" x14ac:dyDescent="0.3">
      <c r="A1751">
        <v>606344</v>
      </c>
      <c r="B1751" t="s">
        <v>1195</v>
      </c>
      <c r="C1751" t="s">
        <v>4400</v>
      </c>
      <c r="D1751" t="s">
        <v>4400</v>
      </c>
      <c r="E1751" t="s">
        <v>4400</v>
      </c>
      <c r="F1751" s="15" t="str">
        <f>VLOOKUP(A1751,'[1]Coordinates cleaned'!$A:$I,9,0)</f>
        <v>Netis</v>
      </c>
      <c r="G1751" s="15" t="str">
        <f>VLOOKUP(A1751,'[1]Coordinates cleaned'!$A:$J,10,0)</f>
        <v>Moses Wandera</v>
      </c>
      <c r="H1751" s="9" t="s">
        <v>3669</v>
      </c>
      <c r="I1751">
        <f>VLOOKUP(A1751,'[1]Coordinates cleaned'!$A:$G,7,0)</f>
        <v>2.5366673999999998</v>
      </c>
      <c r="J1751">
        <f>VLOOKUP(A1751,'[1]Coordinates cleaned'!$A:$H,8,0)</f>
        <v>34.666834000000001</v>
      </c>
      <c r="K1751" s="10" t="s">
        <v>3371</v>
      </c>
      <c r="L1751" s="10"/>
    </row>
    <row r="1752" spans="1:12" x14ac:dyDescent="0.3">
      <c r="A1752">
        <v>609220</v>
      </c>
      <c r="B1752" t="s">
        <v>2165</v>
      </c>
      <c r="C1752" t="s">
        <v>4400</v>
      </c>
      <c r="D1752" t="s">
        <v>4400</v>
      </c>
      <c r="E1752" t="s">
        <v>4400</v>
      </c>
      <c r="F1752" s="15" t="str">
        <f>VLOOKUP(A1752,'[1]Coordinates cleaned'!$A:$I,9,0)</f>
        <v>I-Engineering</v>
      </c>
      <c r="G1752" s="15" t="str">
        <f>VLOOKUP(A1752,'[1]Coordinates cleaned'!$A:$J,10,0)</f>
        <v>Latima Musoke</v>
      </c>
      <c r="H1752" s="9" t="s">
        <v>3368</v>
      </c>
      <c r="I1752">
        <f>VLOOKUP(A1752,'[1]Coordinates cleaned'!$A:$G,7,0)</f>
        <v>1.6191933000000001</v>
      </c>
      <c r="J1752">
        <f>VLOOKUP(A1752,'[1]Coordinates cleaned'!$A:$H,8,0)</f>
        <v>31.654186500000002</v>
      </c>
      <c r="K1752" s="10" t="s">
        <v>3371</v>
      </c>
      <c r="L1752" s="10"/>
    </row>
    <row r="1753" spans="1:12" x14ac:dyDescent="0.3">
      <c r="A1753">
        <v>608174</v>
      </c>
      <c r="B1753" t="s">
        <v>1730</v>
      </c>
      <c r="C1753" t="s">
        <v>4400</v>
      </c>
      <c r="D1753" t="s">
        <v>4400</v>
      </c>
      <c r="E1753" t="s">
        <v>4400</v>
      </c>
      <c r="F1753" s="15" t="str">
        <f>VLOOKUP(A1753,'[1]Coordinates cleaned'!$A:$I,9,0)</f>
        <v>Netis</v>
      </c>
      <c r="G1753" s="15" t="str">
        <f>VLOOKUP(A1753,'[1]Coordinates cleaned'!$A:$J,10,0)</f>
        <v>Samuel Naseke</v>
      </c>
      <c r="H1753" s="9" t="s">
        <v>3669</v>
      </c>
      <c r="I1753">
        <f>VLOOKUP(A1753,'[1]Coordinates cleaned'!$A:$G,7,0)</f>
        <v>0.38770833333333299</v>
      </c>
      <c r="J1753">
        <f>VLOOKUP(A1753,'[1]Coordinates cleaned'!$A:$H,8,0)</f>
        <v>33.043624999999999</v>
      </c>
      <c r="K1753" s="10" t="s">
        <v>3371</v>
      </c>
      <c r="L1753" s="10"/>
    </row>
    <row r="1754" spans="1:12" x14ac:dyDescent="0.3">
      <c r="A1754">
        <v>609374</v>
      </c>
      <c r="B1754" t="s">
        <v>2626</v>
      </c>
      <c r="C1754" t="s">
        <v>4400</v>
      </c>
      <c r="D1754" t="s">
        <v>4400</v>
      </c>
      <c r="E1754" t="s">
        <v>4400</v>
      </c>
      <c r="F1754" s="15" t="str">
        <f>VLOOKUP(A1754,'[1]Coordinates cleaned'!$A:$I,9,0)</f>
        <v>Camusat</v>
      </c>
      <c r="G1754" s="15" t="str">
        <f>VLOOKUP(A1754,'[1]Coordinates cleaned'!$A:$J,10,0)</f>
        <v>Stephen Rwabwogo</v>
      </c>
      <c r="H1754" s="9" t="s">
        <v>3367</v>
      </c>
      <c r="I1754">
        <f>VLOOKUP(A1754,'[1]Coordinates cleaned'!$A:$G,7,0)</f>
        <v>0.83441500000000002</v>
      </c>
      <c r="J1754">
        <f>VLOOKUP(A1754,'[1]Coordinates cleaned'!$A:$H,8,0)</f>
        <v>30.930986666666701</v>
      </c>
      <c r="K1754" s="10" t="s">
        <v>3371</v>
      </c>
      <c r="L1754" s="10"/>
    </row>
    <row r="1755" spans="1:12" x14ac:dyDescent="0.3">
      <c r="A1755">
        <v>608662</v>
      </c>
      <c r="B1755" t="s">
        <v>2207</v>
      </c>
      <c r="C1755" t="s">
        <v>4400</v>
      </c>
      <c r="D1755" t="s">
        <v>4400</v>
      </c>
      <c r="E1755" t="s">
        <v>4400</v>
      </c>
      <c r="F1755" s="15" t="str">
        <f>VLOOKUP(A1755,'[1]Coordinates cleaned'!$A:$I,9,0)</f>
        <v>I-Engineering</v>
      </c>
      <c r="G1755" s="15" t="str">
        <f>VLOOKUP(A1755,'[1]Coordinates cleaned'!$A:$J,10,0)</f>
        <v>Muhamood Kyongo</v>
      </c>
      <c r="H1755" s="9" t="s">
        <v>3368</v>
      </c>
      <c r="I1755">
        <f>VLOOKUP(A1755,'[1]Coordinates cleaned'!$A:$G,7,0)</f>
        <v>2.5385398000000001</v>
      </c>
      <c r="J1755">
        <f>VLOOKUP(A1755,'[1]Coordinates cleaned'!$A:$H,8,0)</f>
        <v>32.937167700000003</v>
      </c>
      <c r="K1755" s="10" t="s">
        <v>3371</v>
      </c>
      <c r="L1755" s="10"/>
    </row>
    <row r="1756" spans="1:12" x14ac:dyDescent="0.3">
      <c r="A1756">
        <v>606604</v>
      </c>
      <c r="B1756" t="s">
        <v>1418</v>
      </c>
      <c r="C1756" t="s">
        <v>4400</v>
      </c>
      <c r="D1756" t="s">
        <v>4400</v>
      </c>
      <c r="E1756" t="s">
        <v>4400</v>
      </c>
      <c r="F1756" s="15" t="str">
        <f>VLOOKUP(A1756,'[1]Coordinates cleaned'!$A:$I,9,0)</f>
        <v>Netis</v>
      </c>
      <c r="G1756" s="15" t="str">
        <f>VLOOKUP(A1756,'[1]Coordinates cleaned'!$A:$J,10,0)</f>
        <v>Emmanuel Kafuko</v>
      </c>
      <c r="H1756" s="9" t="s">
        <v>3669</v>
      </c>
      <c r="I1756">
        <f>VLOOKUP(A1756,'[1]Coordinates cleaned'!$A:$G,7,0)</f>
        <v>0.98495319999999997</v>
      </c>
      <c r="J1756">
        <f>VLOOKUP(A1756,'[1]Coordinates cleaned'!$A:$H,8,0)</f>
        <v>33.3261951</v>
      </c>
      <c r="K1756" s="10" t="s">
        <v>3371</v>
      </c>
      <c r="L1756" s="10"/>
    </row>
    <row r="1757" spans="1:12" x14ac:dyDescent="0.3">
      <c r="A1757">
        <v>608509</v>
      </c>
      <c r="B1757" t="s">
        <v>1857</v>
      </c>
      <c r="C1757" t="s">
        <v>4400</v>
      </c>
      <c r="D1757" t="s">
        <v>4400</v>
      </c>
      <c r="E1757" t="s">
        <v>4400</v>
      </c>
      <c r="F1757" s="15" t="str">
        <f>VLOOKUP(A1757,'[1]Coordinates cleaned'!$A:$I,9,0)</f>
        <v>I-Engineering</v>
      </c>
      <c r="G1757" s="15" t="str">
        <f>VLOOKUP(A1757,'[1]Coordinates cleaned'!$A:$J,10,0)</f>
        <v>Moses Kaganda</v>
      </c>
      <c r="H1757" s="9" t="s">
        <v>3368</v>
      </c>
      <c r="I1757">
        <f>VLOOKUP(A1757,'[1]Coordinates cleaned'!$A:$G,7,0)</f>
        <v>2.9236065</v>
      </c>
      <c r="J1757">
        <f>VLOOKUP(A1757,'[1]Coordinates cleaned'!$A:$H,8,0)</f>
        <v>32.5448594</v>
      </c>
      <c r="K1757" s="10" t="s">
        <v>3371</v>
      </c>
      <c r="L1757" s="10"/>
    </row>
    <row r="1758" spans="1:12" x14ac:dyDescent="0.3">
      <c r="A1758">
        <v>607738</v>
      </c>
      <c r="B1758" t="s">
        <v>2542</v>
      </c>
      <c r="C1758" t="s">
        <v>4400</v>
      </c>
      <c r="D1758" t="s">
        <v>4400</v>
      </c>
      <c r="E1758" t="s">
        <v>4400</v>
      </c>
      <c r="F1758" s="15" t="str">
        <f>VLOOKUP(A1758,'[1]Coordinates cleaned'!$A:$I,9,0)</f>
        <v>Camusat</v>
      </c>
      <c r="G1758" s="15" t="str">
        <f>VLOOKUP(A1758,'[1]Coordinates cleaned'!$A:$J,10,0)</f>
        <v>Abu Kasamba</v>
      </c>
      <c r="H1758" s="9" t="s">
        <v>3367</v>
      </c>
      <c r="I1758">
        <f>VLOOKUP(A1758,'[1]Coordinates cleaned'!$A:$G,7,0)</f>
        <v>6.1066799999999997E-2</v>
      </c>
      <c r="J1758">
        <f>VLOOKUP(A1758,'[1]Coordinates cleaned'!$A:$H,8,0)</f>
        <v>32.458228900000002</v>
      </c>
      <c r="K1758" s="10" t="s">
        <v>3371</v>
      </c>
      <c r="L1758" s="10"/>
    </row>
    <row r="1759" spans="1:12" x14ac:dyDescent="0.3">
      <c r="A1759">
        <v>609437</v>
      </c>
      <c r="B1759" t="s">
        <v>2696</v>
      </c>
      <c r="C1759" t="s">
        <v>4400</v>
      </c>
      <c r="D1759" t="s">
        <v>4400</v>
      </c>
      <c r="E1759" t="s">
        <v>4400</v>
      </c>
      <c r="F1759" s="15" t="str">
        <f>VLOOKUP(A1759,'[1]Coordinates cleaned'!$A:$I,9,0)</f>
        <v>I-Engineering</v>
      </c>
      <c r="G1759" s="15" t="str">
        <f>VLOOKUP(A1759,'[1]Coordinates cleaned'!$A:$J,10,0)</f>
        <v>Robert Otim</v>
      </c>
      <c r="H1759" s="9" t="s">
        <v>3368</v>
      </c>
      <c r="I1759">
        <f>VLOOKUP(A1759,'[1]Coordinates cleaned'!$A:$G,7,0)</f>
        <v>0.82821829999999996</v>
      </c>
      <c r="J1759">
        <f>VLOOKUP(A1759,'[1]Coordinates cleaned'!$A:$H,8,0)</f>
        <v>32.486871700000002</v>
      </c>
      <c r="K1759" s="10" t="s">
        <v>3371</v>
      </c>
      <c r="L1759" s="10"/>
    </row>
    <row r="1760" spans="1:12" x14ac:dyDescent="0.3">
      <c r="A1760">
        <v>609274</v>
      </c>
      <c r="B1760" t="s">
        <v>2117</v>
      </c>
      <c r="C1760" t="s">
        <v>4400</v>
      </c>
      <c r="D1760" t="s">
        <v>4400</v>
      </c>
      <c r="E1760" t="s">
        <v>4400</v>
      </c>
      <c r="F1760" s="15" t="str">
        <f>VLOOKUP(A1760,'[1]Coordinates cleaned'!$A:$I,9,0)</f>
        <v>Camusat</v>
      </c>
      <c r="G1760" s="15" t="str">
        <f>VLOOKUP(A1760,'[1]Coordinates cleaned'!$A:$J,10,0)</f>
        <v>Stephen Rwabwogo</v>
      </c>
      <c r="H1760" s="9" t="s">
        <v>3367</v>
      </c>
      <c r="I1760">
        <f>VLOOKUP(A1760,'[1]Coordinates cleaned'!$A:$G,7,0)</f>
        <v>0.66797329999999999</v>
      </c>
      <c r="J1760">
        <f>VLOOKUP(A1760,'[1]Coordinates cleaned'!$A:$H,8,0)</f>
        <v>30.2887229</v>
      </c>
      <c r="K1760" s="10" t="s">
        <v>3371</v>
      </c>
      <c r="L1760" s="10"/>
    </row>
    <row r="1761" spans="1:12" x14ac:dyDescent="0.3">
      <c r="A1761">
        <v>606787</v>
      </c>
      <c r="B1761" t="s">
        <v>1559</v>
      </c>
      <c r="C1761" t="s">
        <v>4400</v>
      </c>
      <c r="D1761" t="s">
        <v>4400</v>
      </c>
      <c r="E1761" t="s">
        <v>4400</v>
      </c>
      <c r="F1761" s="15" t="str">
        <f>VLOOKUP(A1761,'[1]Coordinates cleaned'!$A:$I,9,0)</f>
        <v>I-Engineering</v>
      </c>
      <c r="G1761" s="15" t="str">
        <f>VLOOKUP(A1761,'[1]Coordinates cleaned'!$A:$J,10,0)</f>
        <v>Joash Lubwama</v>
      </c>
      <c r="H1761" s="9" t="s">
        <v>3368</v>
      </c>
      <c r="I1761">
        <f>VLOOKUP(A1761,'[1]Coordinates cleaned'!$A:$G,7,0)</f>
        <v>0.34826000000000001</v>
      </c>
      <c r="J1761">
        <f>VLOOKUP(A1761,'[1]Coordinates cleaned'!$A:$H,8,0)</f>
        <v>32.568181699999997</v>
      </c>
      <c r="K1761" s="10" t="s">
        <v>3371</v>
      </c>
      <c r="L1761" s="10"/>
    </row>
    <row r="1762" spans="1:12" x14ac:dyDescent="0.3">
      <c r="A1762">
        <v>701252</v>
      </c>
      <c r="B1762" t="s">
        <v>2605</v>
      </c>
      <c r="C1762" t="s">
        <v>4400</v>
      </c>
      <c r="D1762" t="s">
        <v>4400</v>
      </c>
      <c r="E1762" t="s">
        <v>4400</v>
      </c>
      <c r="F1762" s="15" t="str">
        <f>VLOOKUP(A1762,'[1]Coordinates cleaned'!$A:$I,9,0)</f>
        <v>Camusat</v>
      </c>
      <c r="G1762" s="15" t="str">
        <f>VLOOKUP(A1762,'[1]Coordinates cleaned'!$A:$J,10,0)</f>
        <v>Stephen Rwabwogo</v>
      </c>
      <c r="H1762" s="9" t="s">
        <v>3367</v>
      </c>
      <c r="I1762">
        <f>VLOOKUP(A1762,'[1]Coordinates cleaned'!$A:$G,7,0)</f>
        <v>0.67347239999999997</v>
      </c>
      <c r="J1762">
        <f>VLOOKUP(A1762,'[1]Coordinates cleaned'!$A:$H,8,0)</f>
        <v>30.326545599999999</v>
      </c>
      <c r="K1762" s="10" t="s">
        <v>3371</v>
      </c>
      <c r="L1762" s="10"/>
    </row>
    <row r="1763" spans="1:12" x14ac:dyDescent="0.3">
      <c r="A1763">
        <v>605136</v>
      </c>
      <c r="B1763" t="s">
        <v>180</v>
      </c>
      <c r="C1763" t="s">
        <v>4400</v>
      </c>
      <c r="D1763" t="s">
        <v>4400</v>
      </c>
      <c r="E1763" t="s">
        <v>4400</v>
      </c>
      <c r="F1763" s="15" t="str">
        <f>VLOOKUP(A1763,'[1]Coordinates cleaned'!$A:$I,9,0)</f>
        <v>Netis</v>
      </c>
      <c r="G1763" s="15" t="str">
        <f>VLOOKUP(A1763,'[1]Coordinates cleaned'!$A:$J,10,0)</f>
        <v>Samuel Naseke</v>
      </c>
      <c r="H1763" s="9" t="s">
        <v>3669</v>
      </c>
      <c r="I1763">
        <f>VLOOKUP(A1763,'[1]Coordinates cleaned'!$A:$G,7,0)</f>
        <v>0.41553659999999998</v>
      </c>
      <c r="J1763">
        <f>VLOOKUP(A1763,'[1]Coordinates cleaned'!$A:$H,8,0)</f>
        <v>33.175263600000001</v>
      </c>
      <c r="K1763" s="10" t="s">
        <v>3371</v>
      </c>
      <c r="L1763" s="10"/>
    </row>
    <row r="1764" spans="1:12" x14ac:dyDescent="0.3">
      <c r="A1764">
        <v>605541</v>
      </c>
      <c r="B1764" t="s">
        <v>742</v>
      </c>
      <c r="C1764" t="s">
        <v>4400</v>
      </c>
      <c r="D1764" t="s">
        <v>4400</v>
      </c>
      <c r="E1764" t="s">
        <v>4400</v>
      </c>
      <c r="F1764" s="15" t="str">
        <f>VLOOKUP(A1764,'[1]Coordinates cleaned'!$A:$I,9,0)</f>
        <v>Camusat</v>
      </c>
      <c r="G1764" s="15" t="str">
        <f>VLOOKUP(A1764,'[1]Coordinates cleaned'!$A:$J,10,0)</f>
        <v>Stephen Rwabwogo</v>
      </c>
      <c r="H1764" s="9" t="s">
        <v>3367</v>
      </c>
      <c r="I1764">
        <f>VLOOKUP(A1764,'[1]Coordinates cleaned'!$A:$G,7,0)</f>
        <v>0.17638509999999999</v>
      </c>
      <c r="J1764">
        <f>VLOOKUP(A1764,'[1]Coordinates cleaned'!$A:$H,8,0)</f>
        <v>30.0778085</v>
      </c>
      <c r="K1764" s="10" t="s">
        <v>3371</v>
      </c>
      <c r="L1764" s="10"/>
    </row>
    <row r="1765" spans="1:12" x14ac:dyDescent="0.3">
      <c r="A1765">
        <v>609566</v>
      </c>
      <c r="B1765" t="s">
        <v>3914</v>
      </c>
      <c r="C1765" t="s">
        <v>4400</v>
      </c>
      <c r="D1765" t="s">
        <v>4400</v>
      </c>
      <c r="E1765" t="s">
        <v>4400</v>
      </c>
      <c r="F1765" s="15" t="str">
        <f>VLOOKUP(A1765,'[1]Coordinates cleaned'!$A:$I,9,0)</f>
        <v>I-Engineering</v>
      </c>
      <c r="G1765" s="15" t="str">
        <f>VLOOKUP(A1765,'[1]Coordinates cleaned'!$A:$J,10,0)</f>
        <v>Moses Kaganda</v>
      </c>
      <c r="H1765" s="9" t="s">
        <v>3368</v>
      </c>
      <c r="I1765">
        <f>VLOOKUP(A1765,'[1]Coordinates cleaned'!$A:$G,7,0)</f>
        <v>3.5720549799999999</v>
      </c>
      <c r="J1765">
        <f>VLOOKUP(A1765,'[1]Coordinates cleaned'!$A:$H,8,0)</f>
        <v>33.693863360000002</v>
      </c>
      <c r="K1765" s="10" t="s">
        <v>3371</v>
      </c>
      <c r="L1765" s="10"/>
    </row>
    <row r="1766" spans="1:12" x14ac:dyDescent="0.3">
      <c r="A1766">
        <v>605668</v>
      </c>
      <c r="B1766" t="s">
        <v>3915</v>
      </c>
      <c r="C1766" t="s">
        <v>4400</v>
      </c>
      <c r="D1766" t="s">
        <v>4400</v>
      </c>
      <c r="E1766" t="s">
        <v>4400</v>
      </c>
      <c r="F1766" s="15" t="s">
        <v>4338</v>
      </c>
      <c r="G1766" s="15" t="str">
        <f>VLOOKUP(A1766,'[1]Coordinates cleaned'!$A:$J,10,0)</f>
        <v>Innocent Ayiko</v>
      </c>
      <c r="H1766" s="9" t="s">
        <v>3368</v>
      </c>
      <c r="I1766">
        <f>VLOOKUP(A1766,'[1]Coordinates cleaned'!$A:$G,7,0)</f>
        <v>3.6445631700000001</v>
      </c>
      <c r="J1766">
        <f>VLOOKUP(A1766,'[1]Coordinates cleaned'!$A:$H,8,0)</f>
        <v>31.83110718</v>
      </c>
      <c r="K1766" s="10" t="s">
        <v>3371</v>
      </c>
      <c r="L1766" s="10" t="str">
        <f>VLOOKUP(A1766,IENG_to_New_Vendor!A:H,8,0)</f>
        <v>IENG_to_New_Vendor</v>
      </c>
    </row>
    <row r="1767" spans="1:12" x14ac:dyDescent="0.3">
      <c r="A1767">
        <v>606290</v>
      </c>
      <c r="B1767" t="s">
        <v>3916</v>
      </c>
      <c r="C1767" t="s">
        <v>4400</v>
      </c>
      <c r="D1767" t="s">
        <v>4400</v>
      </c>
      <c r="E1767" t="s">
        <v>4400</v>
      </c>
      <c r="F1767" s="15" t="str">
        <f>VLOOKUP(A1767,'[1]Coordinates cleaned'!$A:$I,9,0)</f>
        <v>Camusat</v>
      </c>
      <c r="G1767" s="15" t="str">
        <f>VLOOKUP(A1767,'[1]Coordinates cleaned'!$A:$J,10,0)</f>
        <v>Abu Kasamba</v>
      </c>
      <c r="H1767" s="9" t="s">
        <v>3367</v>
      </c>
      <c r="I1767">
        <f>VLOOKUP(A1767,'[1]Coordinates cleaned'!$A:$G,7,0)</f>
        <v>0.35334719999999997</v>
      </c>
      <c r="J1767">
        <f>VLOOKUP(A1767,'[1]Coordinates cleaned'!$A:$H,8,0)</f>
        <v>32.520193900000002</v>
      </c>
      <c r="K1767" s="10" t="s">
        <v>3371</v>
      </c>
      <c r="L1767" s="10"/>
    </row>
    <row r="1768" spans="1:12" x14ac:dyDescent="0.3">
      <c r="A1768">
        <v>608180</v>
      </c>
      <c r="B1768" t="s">
        <v>2300</v>
      </c>
      <c r="C1768" t="s">
        <v>4400</v>
      </c>
      <c r="D1768" t="s">
        <v>4400</v>
      </c>
      <c r="E1768" t="s">
        <v>4400</v>
      </c>
      <c r="F1768" s="15" t="str">
        <f>VLOOKUP(A1768,'[1]Coordinates cleaned'!$A:$I,9,0)</f>
        <v>Netis</v>
      </c>
      <c r="G1768" s="15" t="str">
        <f>VLOOKUP(A1768,'[1]Coordinates cleaned'!$A:$J,10,0)</f>
        <v>Emmanuel Kafuko</v>
      </c>
      <c r="H1768" s="9" t="s">
        <v>3669</v>
      </c>
      <c r="I1768">
        <f>VLOOKUP(A1768,'[1]Coordinates cleaned'!$A:$G,7,0)</f>
        <v>0.5202869</v>
      </c>
      <c r="J1768">
        <f>VLOOKUP(A1768,'[1]Coordinates cleaned'!$A:$H,8,0)</f>
        <v>33.573430000000002</v>
      </c>
      <c r="K1768" s="10" t="s">
        <v>3371</v>
      </c>
      <c r="L1768" s="10"/>
    </row>
    <row r="1769" spans="1:12" x14ac:dyDescent="0.3">
      <c r="A1769">
        <v>607690</v>
      </c>
      <c r="B1769" t="s">
        <v>2472</v>
      </c>
      <c r="C1769" t="s">
        <v>4400</v>
      </c>
      <c r="D1769" t="s">
        <v>4400</v>
      </c>
      <c r="E1769" t="s">
        <v>4400</v>
      </c>
      <c r="F1769" s="15" t="str">
        <f>VLOOKUP(A1769,'[1]Coordinates cleaned'!$A:$I,9,0)</f>
        <v>Camusat</v>
      </c>
      <c r="G1769" s="15" t="str">
        <f>VLOOKUP(A1769,'[1]Coordinates cleaned'!$A:$J,10,0)</f>
        <v>M Patrick Kalibbala</v>
      </c>
      <c r="H1769" s="9" t="s">
        <v>3367</v>
      </c>
      <c r="I1769">
        <f>VLOOKUP(A1769,'[1]Coordinates cleaned'!$A:$G,7,0)</f>
        <v>-0.57750000000000001</v>
      </c>
      <c r="J1769">
        <f>VLOOKUP(A1769,'[1]Coordinates cleaned'!$A:$H,8,0)</f>
        <v>31.5600433</v>
      </c>
      <c r="K1769" s="10" t="s">
        <v>3371</v>
      </c>
      <c r="L1769" s="10"/>
    </row>
    <row r="1770" spans="1:12" x14ac:dyDescent="0.3">
      <c r="A1770">
        <v>606152</v>
      </c>
      <c r="B1770" t="s">
        <v>1065</v>
      </c>
      <c r="C1770" t="s">
        <v>4400</v>
      </c>
      <c r="D1770" t="s">
        <v>4400</v>
      </c>
      <c r="E1770" t="s">
        <v>4400</v>
      </c>
      <c r="F1770" s="15" t="str">
        <f>VLOOKUP(A1770,'[1]Coordinates cleaned'!$A:$I,9,0)</f>
        <v>I-Engineering</v>
      </c>
      <c r="G1770" s="15" t="str">
        <f>VLOOKUP(A1770,'[1]Coordinates cleaned'!$A:$J,10,0)</f>
        <v>Muhamood Kyongo</v>
      </c>
      <c r="H1770" s="9" t="s">
        <v>3368</v>
      </c>
      <c r="I1770">
        <f>VLOOKUP(A1770,'[1]Coordinates cleaned'!$A:$G,7,0)</f>
        <v>2.0867749999999998</v>
      </c>
      <c r="J1770">
        <f>VLOOKUP(A1770,'[1]Coordinates cleaned'!$A:$H,8,0)</f>
        <v>32.937824999999997</v>
      </c>
      <c r="K1770" s="10" t="s">
        <v>3371</v>
      </c>
      <c r="L1770" s="10"/>
    </row>
    <row r="1771" spans="1:12" x14ac:dyDescent="0.3">
      <c r="A1771">
        <v>701390</v>
      </c>
      <c r="B1771" t="s">
        <v>3469</v>
      </c>
      <c r="C1771" t="s">
        <v>4400</v>
      </c>
      <c r="D1771" t="s">
        <v>4400</v>
      </c>
      <c r="E1771" t="s">
        <v>4400</v>
      </c>
      <c r="F1771" s="15" t="str">
        <f>VLOOKUP(A1771,'[1]Coordinates cleaned'!$A:$I,9,0)</f>
        <v>Netis</v>
      </c>
      <c r="G1771" s="15" t="str">
        <f>VLOOKUP(A1771,'[1]Coordinates cleaned'!$A:$J,10,0)</f>
        <v>Samuel Naseke</v>
      </c>
      <c r="H1771" s="9" t="s">
        <v>3669</v>
      </c>
      <c r="I1771">
        <f>VLOOKUP(A1771,'[1]Coordinates cleaned'!$A:$G,7,0)</f>
        <v>0.95596666666666696</v>
      </c>
      <c r="J1771">
        <f>VLOOKUP(A1771,'[1]Coordinates cleaned'!$A:$H,8,0)</f>
        <v>33.201819999999998</v>
      </c>
      <c r="K1771" s="10" t="s">
        <v>3371</v>
      </c>
      <c r="L1771" s="10"/>
    </row>
    <row r="1772" spans="1:12" x14ac:dyDescent="0.3">
      <c r="A1772">
        <v>607431</v>
      </c>
      <c r="B1772" t="s">
        <v>2245</v>
      </c>
      <c r="C1772" t="s">
        <v>4400</v>
      </c>
      <c r="D1772" t="s">
        <v>4400</v>
      </c>
      <c r="E1772" t="s">
        <v>4400</v>
      </c>
      <c r="F1772" s="15" t="str">
        <f>VLOOKUP(A1772,'[1]Coordinates cleaned'!$A:$I,9,0)</f>
        <v>Camusat</v>
      </c>
      <c r="G1772" s="15" t="str">
        <f>VLOOKUP(A1772,'[1]Coordinates cleaned'!$A:$J,10,0)</f>
        <v>M Patrick Kalibbala</v>
      </c>
      <c r="H1772" s="9" t="s">
        <v>3367</v>
      </c>
      <c r="I1772">
        <f>VLOOKUP(A1772,'[1]Coordinates cleaned'!$A:$G,7,0)</f>
        <v>-0.24234</v>
      </c>
      <c r="J1772">
        <f>VLOOKUP(A1772,'[1]Coordinates cleaned'!$A:$H,8,0)</f>
        <v>31.491866099999999</v>
      </c>
      <c r="K1772" s="10" t="s">
        <v>3371</v>
      </c>
      <c r="L1772" s="10"/>
    </row>
    <row r="1773" spans="1:12" x14ac:dyDescent="0.3">
      <c r="A1773">
        <v>609523</v>
      </c>
      <c r="B1773" t="s">
        <v>2836</v>
      </c>
      <c r="C1773" t="s">
        <v>4400</v>
      </c>
      <c r="D1773" t="s">
        <v>4400</v>
      </c>
      <c r="E1773" t="s">
        <v>4400</v>
      </c>
      <c r="F1773" s="15" t="str">
        <f>VLOOKUP(A1773,'[1]Coordinates cleaned'!$A:$I,9,0)</f>
        <v>Netis</v>
      </c>
      <c r="G1773" s="15" t="str">
        <f>VLOOKUP(A1773,'[1]Coordinates cleaned'!$A:$J,10,0)</f>
        <v>Moses Wandera</v>
      </c>
      <c r="H1773" s="9" t="s">
        <v>3669</v>
      </c>
      <c r="I1773">
        <f>VLOOKUP(A1773,'[1]Coordinates cleaned'!$A:$G,7,0)</f>
        <v>2.6312807</v>
      </c>
      <c r="J1773">
        <f>VLOOKUP(A1773,'[1]Coordinates cleaned'!$A:$H,8,0)</f>
        <v>33.6642771</v>
      </c>
      <c r="K1773" s="10" t="s">
        <v>3371</v>
      </c>
      <c r="L1773" s="10"/>
    </row>
    <row r="1774" spans="1:12" x14ac:dyDescent="0.3">
      <c r="A1774">
        <v>609087</v>
      </c>
      <c r="B1774" t="s">
        <v>774</v>
      </c>
      <c r="C1774" t="s">
        <v>4400</v>
      </c>
      <c r="D1774" t="s">
        <v>4400</v>
      </c>
      <c r="E1774" t="s">
        <v>4400</v>
      </c>
      <c r="F1774" s="15" t="str">
        <f>VLOOKUP(A1774,'[1]Coordinates cleaned'!$A:$I,9,0)</f>
        <v>Camusat</v>
      </c>
      <c r="G1774" s="15" t="str">
        <f>VLOOKUP(A1774,'[1]Coordinates cleaned'!$A:$J,10,0)</f>
        <v>Denis Masaba</v>
      </c>
      <c r="H1774" s="9" t="s">
        <v>3367</v>
      </c>
      <c r="I1774">
        <f>VLOOKUP(A1774,'[1]Coordinates cleaned'!$A:$G,7,0)</f>
        <v>-1.2595719000000001</v>
      </c>
      <c r="J1774">
        <f>VLOOKUP(A1774,'[1]Coordinates cleaned'!$A:$H,8,0)</f>
        <v>29.994063100000002</v>
      </c>
      <c r="K1774" s="10" t="s">
        <v>3371</v>
      </c>
      <c r="L1774" s="10"/>
    </row>
    <row r="1775" spans="1:12" x14ac:dyDescent="0.3">
      <c r="A1775">
        <v>701859</v>
      </c>
      <c r="B1775" t="s">
        <v>3917</v>
      </c>
      <c r="C1775" t="s">
        <v>4400</v>
      </c>
      <c r="D1775" t="s">
        <v>4400</v>
      </c>
      <c r="E1775" t="s">
        <v>4400</v>
      </c>
      <c r="F1775" s="15" t="str">
        <f>VLOOKUP(A1775,'[1]Coordinates cleaned'!$A:$I,9,0)</f>
        <v>I-Engineering</v>
      </c>
      <c r="G1775" s="15" t="str">
        <f>VLOOKUP(A1775,'[1]Coordinates cleaned'!$A:$J,10,0)</f>
        <v>Moses Kaganda</v>
      </c>
      <c r="H1775" s="9" t="s">
        <v>3368</v>
      </c>
      <c r="I1775">
        <f>VLOOKUP(A1775,'[1]Coordinates cleaned'!$A:$G,7,0)</f>
        <v>3.5659417000000002</v>
      </c>
      <c r="J1775">
        <f>VLOOKUP(A1775,'[1]Coordinates cleaned'!$A:$H,8,0)</f>
        <v>32.066711699999999</v>
      </c>
      <c r="K1775" s="10" t="s">
        <v>3371</v>
      </c>
      <c r="L1775" s="10"/>
    </row>
    <row r="1776" spans="1:12" x14ac:dyDescent="0.3">
      <c r="A1776">
        <v>605144</v>
      </c>
      <c r="B1776" t="s">
        <v>192</v>
      </c>
      <c r="C1776" t="s">
        <v>4400</v>
      </c>
      <c r="D1776" t="s">
        <v>4400</v>
      </c>
      <c r="E1776" t="s">
        <v>4400</v>
      </c>
      <c r="F1776" s="15" t="str">
        <f>VLOOKUP(A1776,'[1]Coordinates cleaned'!$A:$I,9,0)</f>
        <v>Camusat</v>
      </c>
      <c r="G1776" s="15" t="str">
        <f>VLOOKUP(A1776,'[1]Coordinates cleaned'!$A:$J,10,0)</f>
        <v>Abu Kasamba</v>
      </c>
      <c r="H1776" s="9" t="s">
        <v>3367</v>
      </c>
      <c r="I1776">
        <f>VLOOKUP(A1776,'[1]Coordinates cleaned'!$A:$G,7,0)</f>
        <v>0.10917839999999999</v>
      </c>
      <c r="J1776">
        <f>VLOOKUP(A1776,'[1]Coordinates cleaned'!$A:$H,8,0)</f>
        <v>32.5210437</v>
      </c>
      <c r="K1776" s="10" t="s">
        <v>3371</v>
      </c>
      <c r="L1776" s="10"/>
    </row>
    <row r="1777" spans="1:12" x14ac:dyDescent="0.3">
      <c r="A1777">
        <v>701394</v>
      </c>
      <c r="B1777" t="s">
        <v>3918</v>
      </c>
      <c r="C1777" t="s">
        <v>4400</v>
      </c>
      <c r="D1777" t="s">
        <v>4400</v>
      </c>
      <c r="E1777" t="s">
        <v>4400</v>
      </c>
      <c r="F1777" s="15" t="str">
        <f>VLOOKUP(A1777,'[1]Coordinates cleaned'!$A:$I,9,0)</f>
        <v>Netis</v>
      </c>
      <c r="G1777" s="15" t="str">
        <f>VLOOKUP(A1777,'[1]Coordinates cleaned'!$A:$J,10,0)</f>
        <v>Paul Mbabazi</v>
      </c>
      <c r="H1777" s="9" t="s">
        <v>3669</v>
      </c>
      <c r="I1777">
        <f>VLOOKUP(A1777,'[1]Coordinates cleaned'!$A:$G,7,0)</f>
        <v>0.32181999999999999</v>
      </c>
      <c r="J1777">
        <f>VLOOKUP(A1777,'[1]Coordinates cleaned'!$A:$H,8,0)</f>
        <v>32.6199017</v>
      </c>
      <c r="K1777" s="10" t="s">
        <v>3371</v>
      </c>
      <c r="L1777" s="10"/>
    </row>
    <row r="1778" spans="1:12" x14ac:dyDescent="0.3">
      <c r="A1778">
        <v>606432</v>
      </c>
      <c r="B1778" t="s">
        <v>475</v>
      </c>
      <c r="C1778" t="s">
        <v>4400</v>
      </c>
      <c r="D1778" t="s">
        <v>4400</v>
      </c>
      <c r="E1778" t="s">
        <v>4400</v>
      </c>
      <c r="F1778" s="15" t="str">
        <f>VLOOKUP(A1778,'[1]Coordinates cleaned'!$A:$I,9,0)</f>
        <v>Netis</v>
      </c>
      <c r="G1778" s="15" t="str">
        <f>VLOOKUP(A1778,'[1]Coordinates cleaned'!$A:$J,10,0)</f>
        <v>Jude Musana</v>
      </c>
      <c r="H1778" s="9" t="s">
        <v>3669</v>
      </c>
      <c r="I1778">
        <f>VLOOKUP(A1778,'[1]Coordinates cleaned'!$A:$G,7,0)</f>
        <v>1.3901041833333301</v>
      </c>
      <c r="J1778">
        <f>VLOOKUP(A1778,'[1]Coordinates cleaned'!$A:$H,8,0)</f>
        <v>34.325755383333302</v>
      </c>
      <c r="K1778" s="10" t="s">
        <v>3371</v>
      </c>
      <c r="L1778" s="10"/>
    </row>
    <row r="1779" spans="1:12" x14ac:dyDescent="0.3">
      <c r="A1779">
        <v>609899</v>
      </c>
      <c r="B1779" t="s">
        <v>3079</v>
      </c>
      <c r="C1779" t="s">
        <v>4400</v>
      </c>
      <c r="D1779" t="s">
        <v>4400</v>
      </c>
      <c r="E1779" t="s">
        <v>4400</v>
      </c>
      <c r="F1779" s="15" t="str">
        <f>VLOOKUP(A1779,'[1]Coordinates cleaned'!$A:$I,9,0)</f>
        <v>Camusat</v>
      </c>
      <c r="G1779" s="15" t="str">
        <f>VLOOKUP(A1779,'[1]Coordinates cleaned'!$A:$J,10,0)</f>
        <v>M Patrick Kalibbala</v>
      </c>
      <c r="H1779" s="9" t="s">
        <v>3367</v>
      </c>
      <c r="I1779">
        <f>VLOOKUP(A1779,'[1]Coordinates cleaned'!$A:$G,7,0)</f>
        <v>-0.74904499999999996</v>
      </c>
      <c r="J1779">
        <f>VLOOKUP(A1779,'[1]Coordinates cleaned'!$A:$H,8,0)</f>
        <v>31.252140000000001</v>
      </c>
      <c r="K1779" s="10" t="s">
        <v>3371</v>
      </c>
      <c r="L1779" s="10"/>
    </row>
    <row r="1780" spans="1:12" x14ac:dyDescent="0.3">
      <c r="A1780">
        <v>701029</v>
      </c>
      <c r="B1780" t="s">
        <v>3103</v>
      </c>
      <c r="C1780" t="s">
        <v>4400</v>
      </c>
      <c r="D1780" t="s">
        <v>4400</v>
      </c>
      <c r="E1780" t="s">
        <v>4400</v>
      </c>
      <c r="F1780" s="15" t="str">
        <f>VLOOKUP(A1780,'[1]Coordinates cleaned'!$A:$I,9,0)</f>
        <v>Camusat</v>
      </c>
      <c r="G1780" s="15" t="str">
        <f>VLOOKUP(A1780,'[1]Coordinates cleaned'!$A:$J,10,0)</f>
        <v>Christopher Alituha</v>
      </c>
      <c r="H1780" s="9" t="s">
        <v>3367</v>
      </c>
      <c r="I1780">
        <f>VLOOKUP(A1780,'[1]Coordinates cleaned'!$A:$G,7,0)</f>
        <v>0.43001499999999998</v>
      </c>
      <c r="J1780">
        <f>VLOOKUP(A1780,'[1]Coordinates cleaned'!$A:$H,8,0)</f>
        <v>32.026128300000003</v>
      </c>
      <c r="K1780" s="10" t="s">
        <v>3371</v>
      </c>
      <c r="L1780" s="10"/>
    </row>
    <row r="1781" spans="1:12" x14ac:dyDescent="0.3">
      <c r="A1781">
        <v>609405</v>
      </c>
      <c r="B1781" t="s">
        <v>724</v>
      </c>
      <c r="C1781" t="s">
        <v>4400</v>
      </c>
      <c r="D1781" t="s">
        <v>4400</v>
      </c>
      <c r="E1781" t="s">
        <v>4400</v>
      </c>
      <c r="F1781" s="15" t="str">
        <f>VLOOKUP(A1781,'[1]Coordinates cleaned'!$A:$I,9,0)</f>
        <v>Camusat</v>
      </c>
      <c r="G1781" s="15" t="str">
        <f>VLOOKUP(A1781,'[1]Coordinates cleaned'!$A:$J,10,0)</f>
        <v>Denis Masaba</v>
      </c>
      <c r="H1781" s="9" t="s">
        <v>3367</v>
      </c>
      <c r="I1781">
        <f>VLOOKUP(A1781,'[1]Coordinates cleaned'!$A:$G,7,0)</f>
        <v>-0.87838830000000001</v>
      </c>
      <c r="J1781">
        <f>VLOOKUP(A1781,'[1]Coordinates cleaned'!$A:$H,8,0)</f>
        <v>29.911352000000001</v>
      </c>
      <c r="K1781" s="10" t="s">
        <v>3371</v>
      </c>
      <c r="L1781" s="10"/>
    </row>
    <row r="1782" spans="1:12" x14ac:dyDescent="0.3">
      <c r="A1782">
        <v>607553</v>
      </c>
      <c r="B1782" t="s">
        <v>1905</v>
      </c>
      <c r="C1782" t="s">
        <v>4400</v>
      </c>
      <c r="D1782" t="s">
        <v>4400</v>
      </c>
      <c r="E1782" t="s">
        <v>4400</v>
      </c>
      <c r="F1782" s="15" t="str">
        <f>VLOOKUP(A1782,'[1]Coordinates cleaned'!$A:$I,9,0)</f>
        <v>Camusat</v>
      </c>
      <c r="G1782" s="15" t="str">
        <f>VLOOKUP(A1782,'[1]Coordinates cleaned'!$A:$J,10,0)</f>
        <v>Abu Kasamba</v>
      </c>
      <c r="H1782" s="9" t="s">
        <v>3367</v>
      </c>
      <c r="I1782">
        <f>VLOOKUP(A1782,'[1]Coordinates cleaned'!$A:$G,7,0)</f>
        <v>0.32976150512696401</v>
      </c>
      <c r="J1782">
        <f>VLOOKUP(A1782,'[1]Coordinates cleaned'!$A:$H,8,0)</f>
        <v>32.545945644378698</v>
      </c>
      <c r="K1782" s="10" t="s">
        <v>3371</v>
      </c>
      <c r="L1782" s="10"/>
    </row>
    <row r="1783" spans="1:12" x14ac:dyDescent="0.3">
      <c r="A1783">
        <v>606559</v>
      </c>
      <c r="B1783" t="s">
        <v>1361</v>
      </c>
      <c r="C1783" t="s">
        <v>4400</v>
      </c>
      <c r="D1783" t="s">
        <v>4400</v>
      </c>
      <c r="E1783" t="s">
        <v>4400</v>
      </c>
      <c r="F1783" s="15" t="str">
        <f>VLOOKUP(A1783,'[1]Coordinates cleaned'!$A:$I,9,0)</f>
        <v>Netis</v>
      </c>
      <c r="G1783" s="15" t="str">
        <f>VLOOKUP(A1783,'[1]Coordinates cleaned'!$A:$J,10,0)</f>
        <v>Emmanuel Kafuko</v>
      </c>
      <c r="H1783" s="9" t="s">
        <v>3669</v>
      </c>
      <c r="I1783">
        <f>VLOOKUP(A1783,'[1]Coordinates cleaned'!$A:$G,7,0)</f>
        <v>0.43791150000000001</v>
      </c>
      <c r="J1783">
        <f>VLOOKUP(A1783,'[1]Coordinates cleaned'!$A:$H,8,0)</f>
        <v>33.2209109</v>
      </c>
      <c r="K1783" s="10" t="s">
        <v>3371</v>
      </c>
      <c r="L1783" s="10"/>
    </row>
    <row r="1784" spans="1:12" x14ac:dyDescent="0.3">
      <c r="A1784">
        <v>609519</v>
      </c>
      <c r="B1784" t="s">
        <v>2819</v>
      </c>
      <c r="C1784" t="s">
        <v>4400</v>
      </c>
      <c r="D1784" t="s">
        <v>4400</v>
      </c>
      <c r="E1784" t="s">
        <v>4400</v>
      </c>
      <c r="F1784" s="15" t="s">
        <v>4338</v>
      </c>
      <c r="G1784" s="15" t="str">
        <f>VLOOKUP(A1784,'[1]Coordinates cleaned'!$A:$J,10,0)</f>
        <v>Innocent Ayiko</v>
      </c>
      <c r="H1784" s="9" t="s">
        <v>3368</v>
      </c>
      <c r="I1784">
        <f>VLOOKUP(A1784,'[1]Coordinates cleaned'!$A:$G,7,0)</f>
        <v>3.0256633000000002</v>
      </c>
      <c r="J1784">
        <f>VLOOKUP(A1784,'[1]Coordinates cleaned'!$A:$H,8,0)</f>
        <v>30.9168083</v>
      </c>
      <c r="K1784" s="10" t="s">
        <v>3371</v>
      </c>
      <c r="L1784" s="10" t="str">
        <f>VLOOKUP(A1784,IENG_to_New_Vendor!A:H,8,0)</f>
        <v>IENG_to_New_Vendor</v>
      </c>
    </row>
    <row r="1785" spans="1:12" x14ac:dyDescent="0.3">
      <c r="A1785">
        <v>607088</v>
      </c>
      <c r="B1785" t="s">
        <v>247</v>
      </c>
      <c r="C1785" t="s">
        <v>4400</v>
      </c>
      <c r="D1785" t="s">
        <v>4400</v>
      </c>
      <c r="E1785" t="s">
        <v>4400</v>
      </c>
      <c r="F1785" s="15" t="str">
        <f>VLOOKUP(A1785,'[1]Coordinates cleaned'!$A:$I,9,0)</f>
        <v>Netis</v>
      </c>
      <c r="G1785" s="15" t="str">
        <f>VLOOKUP(A1785,'[1]Coordinates cleaned'!$A:$J,10,0)</f>
        <v>Paul Mbabazi</v>
      </c>
      <c r="H1785" s="9" t="s">
        <v>3669</v>
      </c>
      <c r="I1785">
        <f>VLOOKUP(A1785,'[1]Coordinates cleaned'!$A:$G,7,0)</f>
        <v>0.25495319999999999</v>
      </c>
      <c r="J1785">
        <f>VLOOKUP(A1785,'[1]Coordinates cleaned'!$A:$H,8,0)</f>
        <v>32.615143799999998</v>
      </c>
      <c r="K1785" s="10" t="s">
        <v>3371</v>
      </c>
      <c r="L1785" s="10"/>
    </row>
    <row r="1786" spans="1:12" x14ac:dyDescent="0.3">
      <c r="A1786">
        <v>605373</v>
      </c>
      <c r="B1786" t="s">
        <v>426</v>
      </c>
      <c r="C1786" t="s">
        <v>4400</v>
      </c>
      <c r="D1786" t="s">
        <v>4400</v>
      </c>
      <c r="E1786" t="s">
        <v>4400</v>
      </c>
      <c r="F1786" s="15" t="str">
        <f>VLOOKUP(A1786,'[1]Coordinates cleaned'!$A:$I,9,0)</f>
        <v>I-Engineering</v>
      </c>
      <c r="G1786" s="15" t="str">
        <f>VLOOKUP(A1786,'[1]Coordinates cleaned'!$A:$J,10,0)</f>
        <v>Latima Musoke</v>
      </c>
      <c r="H1786" s="9" t="s">
        <v>3368</v>
      </c>
      <c r="I1786">
        <f>VLOOKUP(A1786,'[1]Coordinates cleaned'!$A:$G,7,0)</f>
        <v>1.5068333</v>
      </c>
      <c r="J1786">
        <f>VLOOKUP(A1786,'[1]Coordinates cleaned'!$A:$H,8,0)</f>
        <v>32.099066700000002</v>
      </c>
      <c r="K1786" s="10" t="s">
        <v>3371</v>
      </c>
      <c r="L1786" s="10"/>
    </row>
    <row r="1787" spans="1:12" x14ac:dyDescent="0.3">
      <c r="A1787">
        <v>606275</v>
      </c>
      <c r="B1787" t="s">
        <v>17</v>
      </c>
      <c r="C1787" t="s">
        <v>4400</v>
      </c>
      <c r="D1787" t="s">
        <v>4400</v>
      </c>
      <c r="E1787" t="s">
        <v>4400</v>
      </c>
      <c r="F1787" s="15" t="str">
        <f>VLOOKUP(A1787,'[1]Coordinates cleaned'!$A:$I,9,0)</f>
        <v>Netis</v>
      </c>
      <c r="G1787" s="15" t="str">
        <f>VLOOKUP(A1787,'[1]Coordinates cleaned'!$A:$J,10,0)</f>
        <v>Benbridge Mulongo</v>
      </c>
      <c r="H1787" s="9" t="s">
        <v>3669</v>
      </c>
      <c r="I1787">
        <f>VLOOKUP(A1787,'[1]Coordinates cleaned'!$A:$G,7,0)</f>
        <v>0.3704152</v>
      </c>
      <c r="J1787">
        <f>VLOOKUP(A1787,'[1]Coordinates cleaned'!$A:$H,8,0)</f>
        <v>32.6240399</v>
      </c>
      <c r="K1787" s="10" t="s">
        <v>3371</v>
      </c>
      <c r="L1787" s="10"/>
    </row>
    <row r="1788" spans="1:12" x14ac:dyDescent="0.3">
      <c r="A1788">
        <v>701588</v>
      </c>
      <c r="B1788" t="s">
        <v>3919</v>
      </c>
      <c r="C1788" t="s">
        <v>4400</v>
      </c>
      <c r="D1788" t="s">
        <v>4400</v>
      </c>
      <c r="E1788" t="s">
        <v>4400</v>
      </c>
      <c r="F1788" s="15" t="str">
        <f>VLOOKUP(A1788,'[1]Coordinates cleaned'!$A:$I,9,0)</f>
        <v>I-Engineering</v>
      </c>
      <c r="G1788" s="15" t="str">
        <f>VLOOKUP(A1788,'[1]Coordinates cleaned'!$A:$J,10,0)</f>
        <v>Robert Otim</v>
      </c>
      <c r="H1788" s="9" t="s">
        <v>3368</v>
      </c>
      <c r="I1788">
        <f>VLOOKUP(A1788,'[1]Coordinates cleaned'!$A:$G,7,0)</f>
        <v>0.61471609999999999</v>
      </c>
      <c r="J1788">
        <f>VLOOKUP(A1788,'[1]Coordinates cleaned'!$A:$H,8,0)</f>
        <v>32.549540200000003</v>
      </c>
      <c r="K1788" s="10" t="s">
        <v>3371</v>
      </c>
      <c r="L1788" s="10"/>
    </row>
    <row r="1789" spans="1:12" x14ac:dyDescent="0.3">
      <c r="A1789">
        <v>606448</v>
      </c>
      <c r="B1789" t="s">
        <v>1266</v>
      </c>
      <c r="C1789" t="s">
        <v>4400</v>
      </c>
      <c r="D1789" t="s">
        <v>4400</v>
      </c>
      <c r="E1789" t="s">
        <v>4400</v>
      </c>
      <c r="F1789" s="15" t="str">
        <f>VLOOKUP(A1789,'[1]Coordinates cleaned'!$A:$I,9,0)</f>
        <v>I-Engineering</v>
      </c>
      <c r="G1789" s="15" t="str">
        <f>VLOOKUP(A1789,'[1]Coordinates cleaned'!$A:$J,10,0)</f>
        <v>Joash Lubwama</v>
      </c>
      <c r="H1789" s="9" t="s">
        <v>3368</v>
      </c>
      <c r="I1789">
        <f>VLOOKUP(A1789,'[1]Coordinates cleaned'!$A:$G,7,0)</f>
        <v>0.38282329999999998</v>
      </c>
      <c r="J1789">
        <f>VLOOKUP(A1789,'[1]Coordinates cleaned'!$A:$H,8,0)</f>
        <v>32.5457489</v>
      </c>
      <c r="K1789" s="10" t="s">
        <v>3371</v>
      </c>
      <c r="L1789" s="10"/>
    </row>
    <row r="1790" spans="1:12" x14ac:dyDescent="0.3">
      <c r="A1790">
        <v>609020</v>
      </c>
      <c r="B1790" t="s">
        <v>1839</v>
      </c>
      <c r="C1790" t="s">
        <v>4400</v>
      </c>
      <c r="D1790" t="s">
        <v>4400</v>
      </c>
      <c r="E1790" t="s">
        <v>4400</v>
      </c>
      <c r="F1790" s="15" t="str">
        <f>VLOOKUP(A1790,'[1]Coordinates cleaned'!$A:$I,9,0)</f>
        <v>I-Engineering</v>
      </c>
      <c r="G1790" s="15" t="str">
        <f>VLOOKUP(A1790,'[1]Coordinates cleaned'!$A:$J,10,0)</f>
        <v>Latima Musoke</v>
      </c>
      <c r="H1790" s="9" t="s">
        <v>3368</v>
      </c>
      <c r="I1790">
        <f>VLOOKUP(A1790,'[1]Coordinates cleaned'!$A:$G,7,0)</f>
        <v>1.2079266666666699</v>
      </c>
      <c r="J1790">
        <f>VLOOKUP(A1790,'[1]Coordinates cleaned'!$A:$H,8,0)</f>
        <v>30.909583333333298</v>
      </c>
      <c r="K1790" s="10" t="s">
        <v>3371</v>
      </c>
      <c r="L1790" s="10"/>
    </row>
    <row r="1791" spans="1:12" x14ac:dyDescent="0.3">
      <c r="A1791">
        <v>609290</v>
      </c>
      <c r="B1791" t="s">
        <v>2247</v>
      </c>
      <c r="C1791" t="s">
        <v>4400</v>
      </c>
      <c r="D1791" t="s">
        <v>4400</v>
      </c>
      <c r="E1791" t="s">
        <v>4400</v>
      </c>
      <c r="F1791" s="15" t="str">
        <f>VLOOKUP(A1791,'[1]Coordinates cleaned'!$A:$I,9,0)</f>
        <v>Camusat</v>
      </c>
      <c r="G1791" s="15" t="str">
        <f>VLOOKUP(A1791,'[1]Coordinates cleaned'!$A:$J,10,0)</f>
        <v>Stephen Rwabwogo</v>
      </c>
      <c r="H1791" s="9" t="s">
        <v>3367</v>
      </c>
      <c r="I1791">
        <f>VLOOKUP(A1791,'[1]Coordinates cleaned'!$A:$G,7,0)</f>
        <v>0.18664249999999999</v>
      </c>
      <c r="J1791">
        <f>VLOOKUP(A1791,'[1]Coordinates cleaned'!$A:$H,8,0)</f>
        <v>30.078593399999999</v>
      </c>
      <c r="K1791" s="10" t="s">
        <v>3371</v>
      </c>
      <c r="L1791" s="10"/>
    </row>
    <row r="1792" spans="1:12" x14ac:dyDescent="0.3">
      <c r="A1792">
        <v>609677</v>
      </c>
      <c r="B1792" t="s">
        <v>2062</v>
      </c>
      <c r="C1792" t="s">
        <v>4400</v>
      </c>
      <c r="D1792" t="s">
        <v>4400</v>
      </c>
      <c r="E1792" t="s">
        <v>4400</v>
      </c>
      <c r="F1792" s="15" t="str">
        <f>VLOOKUP(A1792,'[1]Coordinates cleaned'!$A:$I,9,0)</f>
        <v>Camusat</v>
      </c>
      <c r="G1792" s="15" t="str">
        <f>VLOOKUP(A1792,'[1]Coordinates cleaned'!$A:$J,10,0)</f>
        <v>Christopher Alituha</v>
      </c>
      <c r="H1792" s="9" t="s">
        <v>3367</v>
      </c>
      <c r="I1792">
        <f>VLOOKUP(A1792,'[1]Coordinates cleaned'!$A:$G,7,0)</f>
        <v>0.31623030000000002</v>
      </c>
      <c r="J1792">
        <f>VLOOKUP(A1792,'[1]Coordinates cleaned'!$A:$H,8,0)</f>
        <v>32.536774899999998</v>
      </c>
      <c r="K1792" s="10" t="s">
        <v>3371</v>
      </c>
      <c r="L1792" s="10"/>
    </row>
    <row r="1793" spans="1:12" x14ac:dyDescent="0.3">
      <c r="A1793">
        <v>701216</v>
      </c>
      <c r="B1793" t="s">
        <v>3263</v>
      </c>
      <c r="C1793" t="s">
        <v>4400</v>
      </c>
      <c r="D1793" t="s">
        <v>4400</v>
      </c>
      <c r="E1793" t="s">
        <v>4400</v>
      </c>
      <c r="F1793" s="15" t="str">
        <f>VLOOKUP(A1793,'[1]Coordinates cleaned'!$A:$I,9,0)</f>
        <v>Netis</v>
      </c>
      <c r="G1793" s="15" t="str">
        <f>VLOOKUP(A1793,'[1]Coordinates cleaned'!$A:$J,10,0)</f>
        <v>Samuel Naseke</v>
      </c>
      <c r="H1793" s="9" t="s">
        <v>3669</v>
      </c>
      <c r="I1793">
        <f>VLOOKUP(A1793,'[1]Coordinates cleaned'!$A:$G,7,0)</f>
        <v>0.3421843</v>
      </c>
      <c r="J1793">
        <f>VLOOKUP(A1793,'[1]Coordinates cleaned'!$A:$H,8,0)</f>
        <v>32.759086500000002</v>
      </c>
      <c r="K1793" s="10" t="s">
        <v>3371</v>
      </c>
      <c r="L1793" s="10"/>
    </row>
    <row r="1794" spans="1:12" x14ac:dyDescent="0.3">
      <c r="A1794">
        <v>609326</v>
      </c>
      <c r="B1794" t="s">
        <v>418</v>
      </c>
      <c r="C1794" t="s">
        <v>4400</v>
      </c>
      <c r="D1794" t="s">
        <v>4400</v>
      </c>
      <c r="E1794" t="s">
        <v>4400</v>
      </c>
      <c r="F1794" s="15" t="str">
        <f>VLOOKUP(A1794,'[1]Coordinates cleaned'!$A:$I,9,0)</f>
        <v>Camusat</v>
      </c>
      <c r="G1794" s="15" t="str">
        <f>VLOOKUP(A1794,'[1]Coordinates cleaned'!$A:$J,10,0)</f>
        <v>Thomasi Seruyange</v>
      </c>
      <c r="H1794" s="9" t="s">
        <v>3367</v>
      </c>
      <c r="I1794">
        <f>VLOOKUP(A1794,'[1]Coordinates cleaned'!$A:$G,7,0)</f>
        <v>-0.2072937</v>
      </c>
      <c r="J1794">
        <f>VLOOKUP(A1794,'[1]Coordinates cleaned'!$A:$H,8,0)</f>
        <v>30.9346511</v>
      </c>
      <c r="K1794" s="10" t="s">
        <v>3371</v>
      </c>
      <c r="L1794" s="10"/>
    </row>
    <row r="1795" spans="1:12" x14ac:dyDescent="0.3">
      <c r="A1795">
        <v>606673</v>
      </c>
      <c r="B1795" t="s">
        <v>3920</v>
      </c>
      <c r="C1795" t="s">
        <v>4400</v>
      </c>
      <c r="D1795" t="s">
        <v>4400</v>
      </c>
      <c r="E1795" t="s">
        <v>4400</v>
      </c>
      <c r="F1795" s="15" t="str">
        <f>VLOOKUP(A1795,'[1]Coordinates cleaned'!$A:$I,9,0)</f>
        <v>Camusat</v>
      </c>
      <c r="G1795" s="15" t="str">
        <f>VLOOKUP(A1795,'[1]Coordinates cleaned'!$A:$J,10,0)</f>
        <v>M Patrick Kalibbala</v>
      </c>
      <c r="H1795" s="9" t="s">
        <v>3367</v>
      </c>
      <c r="I1795">
        <f>VLOOKUP(A1795,'[1]Coordinates cleaned'!$A:$G,7,0)</f>
        <v>-0.4946778</v>
      </c>
      <c r="J1795">
        <f>VLOOKUP(A1795,'[1]Coordinates cleaned'!$A:$H,8,0)</f>
        <v>31.803716300000001</v>
      </c>
      <c r="K1795" s="10" t="s">
        <v>3371</v>
      </c>
      <c r="L1795" s="10"/>
    </row>
    <row r="1796" spans="1:12" x14ac:dyDescent="0.3">
      <c r="A1796">
        <v>701099</v>
      </c>
      <c r="B1796" t="s">
        <v>3163</v>
      </c>
      <c r="C1796" t="s">
        <v>4400</v>
      </c>
      <c r="D1796" t="s">
        <v>4400</v>
      </c>
      <c r="E1796" t="s">
        <v>4400</v>
      </c>
      <c r="F1796" s="15" t="str">
        <f>VLOOKUP(A1796,'[1]Coordinates cleaned'!$A:$I,9,0)</f>
        <v>Camusat</v>
      </c>
      <c r="G1796" s="15" t="str">
        <f>VLOOKUP(A1796,'[1]Coordinates cleaned'!$A:$J,10,0)</f>
        <v>Stephen Rwabwogo</v>
      </c>
      <c r="H1796" s="9" t="s">
        <v>3367</v>
      </c>
      <c r="I1796">
        <f>VLOOKUP(A1796,'[1]Coordinates cleaned'!$A:$G,7,0)</f>
        <v>-3.0712799999999998E-2</v>
      </c>
      <c r="J1796">
        <f>VLOOKUP(A1796,'[1]Coordinates cleaned'!$A:$H,8,0)</f>
        <v>30.148149400000001</v>
      </c>
      <c r="K1796" s="10" t="s">
        <v>3371</v>
      </c>
      <c r="L1796" s="10"/>
    </row>
    <row r="1797" spans="1:12" x14ac:dyDescent="0.3">
      <c r="A1797">
        <v>701076</v>
      </c>
      <c r="B1797" t="s">
        <v>3154</v>
      </c>
      <c r="C1797" t="s">
        <v>4400</v>
      </c>
      <c r="D1797" t="s">
        <v>4400</v>
      </c>
      <c r="E1797" t="s">
        <v>4400</v>
      </c>
      <c r="F1797" s="15" t="str">
        <f>VLOOKUP(A1797,'[1]Coordinates cleaned'!$A:$I,9,0)</f>
        <v>Camusat</v>
      </c>
      <c r="G1797" s="15" t="str">
        <f>VLOOKUP(A1797,'[1]Coordinates cleaned'!$A:$J,10,0)</f>
        <v>Abu Kasamba</v>
      </c>
      <c r="H1797" s="9" t="s">
        <v>3367</v>
      </c>
      <c r="I1797">
        <f>VLOOKUP(A1797,'[1]Coordinates cleaned'!$A:$G,7,0)</f>
        <v>7.4132000000000003E-2</v>
      </c>
      <c r="J1797">
        <f>VLOOKUP(A1797,'[1]Coordinates cleaned'!$A:$H,8,0)</f>
        <v>32.4516232</v>
      </c>
      <c r="K1797" s="10" t="s">
        <v>3371</v>
      </c>
      <c r="L1797" s="10"/>
    </row>
    <row r="1798" spans="1:12" x14ac:dyDescent="0.3">
      <c r="A1798">
        <v>608107</v>
      </c>
      <c r="B1798" t="s">
        <v>1756</v>
      </c>
      <c r="C1798" t="s">
        <v>4400</v>
      </c>
      <c r="D1798" t="s">
        <v>4400</v>
      </c>
      <c r="E1798" t="s">
        <v>4400</v>
      </c>
      <c r="F1798" s="15" t="str">
        <f>VLOOKUP(A1798,'[1]Coordinates cleaned'!$A:$I,9,0)</f>
        <v>Netis</v>
      </c>
      <c r="G1798" s="15" t="str">
        <f>VLOOKUP(A1798,'[1]Coordinates cleaned'!$A:$J,10,0)</f>
        <v>Samuel Naseke</v>
      </c>
      <c r="H1798" s="9" t="s">
        <v>3669</v>
      </c>
      <c r="I1798">
        <f>VLOOKUP(A1798,'[1]Coordinates cleaned'!$A:$G,7,0)</f>
        <v>0.41720040000000003</v>
      </c>
      <c r="J1798">
        <f>VLOOKUP(A1798,'[1]Coordinates cleaned'!$A:$H,8,0)</f>
        <v>33.176470100000003</v>
      </c>
      <c r="K1798" s="10" t="s">
        <v>3371</v>
      </c>
      <c r="L1798" s="10"/>
    </row>
    <row r="1799" spans="1:12" x14ac:dyDescent="0.3">
      <c r="A1799">
        <v>608171</v>
      </c>
      <c r="B1799" t="s">
        <v>2349</v>
      </c>
      <c r="C1799" t="s">
        <v>4400</v>
      </c>
      <c r="D1799" t="s">
        <v>4400</v>
      </c>
      <c r="E1799" t="s">
        <v>4400</v>
      </c>
      <c r="F1799" s="15" t="str">
        <f>VLOOKUP(A1799,'[1]Coordinates cleaned'!$A:$I,9,0)</f>
        <v>Netis</v>
      </c>
      <c r="G1799" s="15" t="str">
        <f>VLOOKUP(A1799,'[1]Coordinates cleaned'!$A:$J,10,0)</f>
        <v>Emmanuel Kafuko</v>
      </c>
      <c r="H1799" s="9" t="s">
        <v>3669</v>
      </c>
      <c r="I1799">
        <f>VLOOKUP(A1799,'[1]Coordinates cleaned'!$A:$G,7,0)</f>
        <v>0.67315590000000003</v>
      </c>
      <c r="J1799">
        <f>VLOOKUP(A1799,'[1]Coordinates cleaned'!$A:$H,8,0)</f>
        <v>33.381872399999999</v>
      </c>
      <c r="K1799" s="10" t="s">
        <v>3371</v>
      </c>
      <c r="L1799" s="10"/>
    </row>
    <row r="1800" spans="1:12" x14ac:dyDescent="0.3">
      <c r="A1800">
        <v>605161</v>
      </c>
      <c r="B1800" t="s">
        <v>211</v>
      </c>
      <c r="C1800" t="s">
        <v>4400</v>
      </c>
      <c r="D1800" t="s">
        <v>4400</v>
      </c>
      <c r="E1800" t="s">
        <v>4400</v>
      </c>
      <c r="F1800" s="15" t="str">
        <f>VLOOKUP(A1800,'[1]Coordinates cleaned'!$A:$I,9,0)</f>
        <v>Netis</v>
      </c>
      <c r="G1800" s="15" t="str">
        <f>VLOOKUP(A1800,'[1]Coordinates cleaned'!$A:$J,10,0)</f>
        <v>Benbridge Mulongo</v>
      </c>
      <c r="H1800" s="9" t="s">
        <v>3669</v>
      </c>
      <c r="I1800">
        <f>VLOOKUP(A1800,'[1]Coordinates cleaned'!$A:$G,7,0)</f>
        <v>0.3550992</v>
      </c>
      <c r="J1800">
        <f>VLOOKUP(A1800,'[1]Coordinates cleaned'!$A:$H,8,0)</f>
        <v>32.612558399999998</v>
      </c>
      <c r="K1800" s="10" t="s">
        <v>3371</v>
      </c>
      <c r="L1800" s="10"/>
    </row>
    <row r="1801" spans="1:12" x14ac:dyDescent="0.3">
      <c r="A1801">
        <v>609555</v>
      </c>
      <c r="B1801" t="s">
        <v>2796</v>
      </c>
      <c r="C1801" t="s">
        <v>4400</v>
      </c>
      <c r="D1801" t="s">
        <v>4400</v>
      </c>
      <c r="E1801" t="s">
        <v>4400</v>
      </c>
      <c r="F1801" s="15" t="str">
        <f>VLOOKUP(A1801,'[1]Coordinates cleaned'!$A:$I,9,0)</f>
        <v>I-Engineering</v>
      </c>
      <c r="G1801" s="15" t="str">
        <f>VLOOKUP(A1801,'[1]Coordinates cleaned'!$A:$J,10,0)</f>
        <v>Muhamood Kyongo</v>
      </c>
      <c r="H1801" s="9" t="s">
        <v>3368</v>
      </c>
      <c r="I1801">
        <f>VLOOKUP(A1801,'[1]Coordinates cleaned'!$A:$G,7,0)</f>
        <v>2.0307493999999999</v>
      </c>
      <c r="J1801">
        <f>VLOOKUP(A1801,'[1]Coordinates cleaned'!$A:$H,8,0)</f>
        <v>32.9609916</v>
      </c>
      <c r="K1801" s="10" t="s">
        <v>3371</v>
      </c>
      <c r="L1801" s="10"/>
    </row>
    <row r="1802" spans="1:12" x14ac:dyDescent="0.3">
      <c r="A1802">
        <v>605271</v>
      </c>
      <c r="B1802" t="s">
        <v>3921</v>
      </c>
      <c r="C1802" t="s">
        <v>4400</v>
      </c>
      <c r="D1802" t="s">
        <v>4400</v>
      </c>
      <c r="E1802" t="s">
        <v>4400</v>
      </c>
      <c r="F1802" s="15" t="str">
        <f>VLOOKUP(A1802,'[1]Coordinates cleaned'!$A:$I,9,0)</f>
        <v>Netis</v>
      </c>
      <c r="G1802" s="15" t="str">
        <f>VLOOKUP(A1802,'[1]Coordinates cleaned'!$A:$J,10,0)</f>
        <v>Paul Mbabazi</v>
      </c>
      <c r="H1802" s="9" t="s">
        <v>3669</v>
      </c>
      <c r="I1802">
        <f>VLOOKUP(A1802,'[1]Coordinates cleaned'!$A:$G,7,0)</f>
        <v>0.3287967</v>
      </c>
      <c r="J1802">
        <f>VLOOKUP(A1802,'[1]Coordinates cleaned'!$A:$H,8,0)</f>
        <v>32.624459899999998</v>
      </c>
      <c r="K1802" s="10" t="s">
        <v>3371</v>
      </c>
      <c r="L1802" s="10"/>
    </row>
    <row r="1803" spans="1:12" x14ac:dyDescent="0.3">
      <c r="A1803">
        <v>606668</v>
      </c>
      <c r="B1803" t="s">
        <v>1459</v>
      </c>
      <c r="C1803" t="s">
        <v>4400</v>
      </c>
      <c r="D1803" t="s">
        <v>4400</v>
      </c>
      <c r="E1803" t="s">
        <v>4400</v>
      </c>
      <c r="F1803" s="15" t="str">
        <f>VLOOKUP(A1803,'[1]Coordinates cleaned'!$A:$I,9,0)</f>
        <v>Camusat</v>
      </c>
      <c r="G1803" s="15" t="str">
        <f>VLOOKUP(A1803,'[1]Coordinates cleaned'!$A:$J,10,0)</f>
        <v>Denis Masaba</v>
      </c>
      <c r="H1803" s="9" t="s">
        <v>3367</v>
      </c>
      <c r="I1803">
        <f>VLOOKUP(A1803,'[1]Coordinates cleaned'!$A:$G,7,0)</f>
        <v>-0.77218833333333303</v>
      </c>
      <c r="J1803">
        <f>VLOOKUP(A1803,'[1]Coordinates cleaned'!$A:$H,8,0)</f>
        <v>30.324006666666701</v>
      </c>
      <c r="K1803" s="10" t="s">
        <v>3371</v>
      </c>
      <c r="L1803" s="10"/>
    </row>
    <row r="1804" spans="1:12" x14ac:dyDescent="0.3">
      <c r="A1804">
        <v>608623</v>
      </c>
      <c r="B1804" t="s">
        <v>1161</v>
      </c>
      <c r="C1804" t="s">
        <v>4400</v>
      </c>
      <c r="D1804" t="s">
        <v>4400</v>
      </c>
      <c r="E1804" t="s">
        <v>4400</v>
      </c>
      <c r="F1804" s="15" t="str">
        <f>VLOOKUP(A1804,'[1]Coordinates cleaned'!$A:$I,9,0)</f>
        <v>Netis</v>
      </c>
      <c r="G1804" s="15" t="str">
        <f>VLOOKUP(A1804,'[1]Coordinates cleaned'!$A:$J,10,0)</f>
        <v>Moses Wandera</v>
      </c>
      <c r="H1804" s="9" t="s">
        <v>3669</v>
      </c>
      <c r="I1804">
        <f>VLOOKUP(A1804,'[1]Coordinates cleaned'!$A:$G,7,0)</f>
        <v>1.6998422</v>
      </c>
      <c r="J1804">
        <f>VLOOKUP(A1804,'[1]Coordinates cleaned'!$A:$H,8,0)</f>
        <v>32.8439592</v>
      </c>
      <c r="K1804" s="10" t="s">
        <v>3371</v>
      </c>
      <c r="L1804" s="10"/>
    </row>
    <row r="1805" spans="1:12" x14ac:dyDescent="0.3">
      <c r="A1805">
        <v>701233</v>
      </c>
      <c r="B1805" t="s">
        <v>3242</v>
      </c>
      <c r="C1805" t="s">
        <v>4400</v>
      </c>
      <c r="D1805" t="s">
        <v>4400</v>
      </c>
      <c r="E1805" t="s">
        <v>4400</v>
      </c>
      <c r="F1805" s="15" t="str">
        <f>VLOOKUP(A1805,'[1]Coordinates cleaned'!$A:$I,9,0)</f>
        <v>Camusat</v>
      </c>
      <c r="G1805" s="15" t="str">
        <f>VLOOKUP(A1805,'[1]Coordinates cleaned'!$A:$J,10,0)</f>
        <v>Christopher Alituha</v>
      </c>
      <c r="H1805" s="9" t="s">
        <v>3367</v>
      </c>
      <c r="I1805">
        <f>VLOOKUP(A1805,'[1]Coordinates cleaned'!$A:$G,7,0)</f>
        <v>0.41742249999999997</v>
      </c>
      <c r="J1805">
        <f>VLOOKUP(A1805,'[1]Coordinates cleaned'!$A:$H,8,0)</f>
        <v>32.029077100000002</v>
      </c>
      <c r="K1805" s="10" t="s">
        <v>3371</v>
      </c>
      <c r="L1805" s="10"/>
    </row>
    <row r="1806" spans="1:12" x14ac:dyDescent="0.3">
      <c r="A1806">
        <v>701653</v>
      </c>
      <c r="B1806" t="s">
        <v>984</v>
      </c>
      <c r="C1806" t="s">
        <v>4400</v>
      </c>
      <c r="D1806" t="s">
        <v>4400</v>
      </c>
      <c r="E1806" t="s">
        <v>4400</v>
      </c>
      <c r="F1806" s="15" t="str">
        <f>VLOOKUP(A1806,'[1]Coordinates cleaned'!$A:$I,9,0)</f>
        <v>I-Engineering</v>
      </c>
      <c r="G1806" s="15" t="str">
        <f>VLOOKUP(A1806,'[1]Coordinates cleaned'!$A:$J,10,0)</f>
        <v>Latima Musoke</v>
      </c>
      <c r="H1806" s="9" t="s">
        <v>3368</v>
      </c>
      <c r="I1806">
        <f>VLOOKUP(A1806,'[1]Coordinates cleaned'!$A:$G,7,0)</f>
        <v>1.9256200000000001</v>
      </c>
      <c r="J1806">
        <f>VLOOKUP(A1806,'[1]Coordinates cleaned'!$A:$H,8,0)</f>
        <v>32.086095</v>
      </c>
      <c r="K1806" s="10" t="s">
        <v>3371</v>
      </c>
      <c r="L1806" s="10"/>
    </row>
    <row r="1807" spans="1:12" x14ac:dyDescent="0.3">
      <c r="A1807">
        <v>608321</v>
      </c>
      <c r="B1807" t="s">
        <v>2624</v>
      </c>
      <c r="C1807" t="s">
        <v>4400</v>
      </c>
      <c r="D1807" t="s">
        <v>4400</v>
      </c>
      <c r="E1807" t="s">
        <v>4400</v>
      </c>
      <c r="F1807" s="15" t="str">
        <f>VLOOKUP(A1807,'[1]Coordinates cleaned'!$A:$I,9,0)</f>
        <v>Netis</v>
      </c>
      <c r="G1807" s="15" t="str">
        <f>VLOOKUP(A1807,'[1]Coordinates cleaned'!$A:$J,10,0)</f>
        <v>Samuel Naseke</v>
      </c>
      <c r="H1807" s="9" t="s">
        <v>3669</v>
      </c>
      <c r="I1807">
        <f>VLOOKUP(A1807,'[1]Coordinates cleaned'!$A:$G,7,0)</f>
        <v>1.023671</v>
      </c>
      <c r="J1807">
        <f>VLOOKUP(A1807,'[1]Coordinates cleaned'!$A:$H,8,0)</f>
        <v>32.817678399999998</v>
      </c>
      <c r="K1807" s="10" t="s">
        <v>3371</v>
      </c>
      <c r="L1807" s="10"/>
    </row>
    <row r="1808" spans="1:12" x14ac:dyDescent="0.3">
      <c r="A1808">
        <v>606807</v>
      </c>
      <c r="B1808" t="s">
        <v>1582</v>
      </c>
      <c r="C1808" t="s">
        <v>4400</v>
      </c>
      <c r="D1808" t="s">
        <v>4400</v>
      </c>
      <c r="E1808" t="s">
        <v>4400</v>
      </c>
      <c r="F1808" s="15" t="str">
        <f>VLOOKUP(A1808,'[1]Coordinates cleaned'!$A:$I,9,0)</f>
        <v>Netis</v>
      </c>
      <c r="G1808" s="15" t="str">
        <f>VLOOKUP(A1808,'[1]Coordinates cleaned'!$A:$J,10,0)</f>
        <v>Jude Musana</v>
      </c>
      <c r="H1808" s="9" t="s">
        <v>3669</v>
      </c>
      <c r="I1808">
        <f>VLOOKUP(A1808,'[1]Coordinates cleaned'!$A:$G,7,0)</f>
        <v>0.67538670000000001</v>
      </c>
      <c r="J1808">
        <f>VLOOKUP(A1808,'[1]Coordinates cleaned'!$A:$H,8,0)</f>
        <v>34.181123300000003</v>
      </c>
      <c r="K1808" s="10" t="s">
        <v>3371</v>
      </c>
      <c r="L1808" s="10"/>
    </row>
    <row r="1809" spans="1:12" x14ac:dyDescent="0.3">
      <c r="A1809">
        <v>605186</v>
      </c>
      <c r="B1809" t="s">
        <v>241</v>
      </c>
      <c r="C1809" t="s">
        <v>4400</v>
      </c>
      <c r="D1809" t="s">
        <v>4400</v>
      </c>
      <c r="E1809" t="s">
        <v>4400</v>
      </c>
      <c r="F1809" s="15" t="str">
        <f>VLOOKUP(A1809,'[1]Coordinates cleaned'!$A:$I,9,0)</f>
        <v>Netis</v>
      </c>
      <c r="G1809" s="15" t="str">
        <f>VLOOKUP(A1809,'[1]Coordinates cleaned'!$A:$J,10,0)</f>
        <v>Benbridge Mulongo</v>
      </c>
      <c r="H1809" s="9" t="s">
        <v>3669</v>
      </c>
      <c r="I1809">
        <f>VLOOKUP(A1809,'[1]Coordinates cleaned'!$A:$G,7,0)</f>
        <v>0.37551570000000001</v>
      </c>
      <c r="J1809">
        <f>VLOOKUP(A1809,'[1]Coordinates cleaned'!$A:$H,8,0)</f>
        <v>32.5821282</v>
      </c>
      <c r="K1809" s="10" t="s">
        <v>3371</v>
      </c>
      <c r="L1809" s="10"/>
    </row>
    <row r="1810" spans="1:12" x14ac:dyDescent="0.3">
      <c r="A1810">
        <v>605475</v>
      </c>
      <c r="B1810" t="s">
        <v>623</v>
      </c>
      <c r="C1810" t="s">
        <v>4400</v>
      </c>
      <c r="D1810" t="s">
        <v>4400</v>
      </c>
      <c r="E1810" t="s">
        <v>4400</v>
      </c>
      <c r="F1810" s="15" t="str">
        <f>VLOOKUP(A1810,'[1]Coordinates cleaned'!$A:$I,9,0)</f>
        <v>Camusat</v>
      </c>
      <c r="G1810" s="15" t="str">
        <f>VLOOKUP(A1810,'[1]Coordinates cleaned'!$A:$J,10,0)</f>
        <v>Abu Kasamba</v>
      </c>
      <c r="H1810" s="9" t="s">
        <v>3367</v>
      </c>
      <c r="I1810">
        <f>VLOOKUP(A1810,'[1]Coordinates cleaned'!$A:$G,7,0)</f>
        <v>0.2988016</v>
      </c>
      <c r="J1810">
        <f>VLOOKUP(A1810,'[1]Coordinates cleaned'!$A:$H,8,0)</f>
        <v>32.533808800000003</v>
      </c>
      <c r="K1810" s="10" t="s">
        <v>3371</v>
      </c>
      <c r="L1810" s="10"/>
    </row>
    <row r="1811" spans="1:12" x14ac:dyDescent="0.3">
      <c r="A1811">
        <v>701584</v>
      </c>
      <c r="B1811" t="s">
        <v>3922</v>
      </c>
      <c r="C1811" t="s">
        <v>4400</v>
      </c>
      <c r="D1811" t="s">
        <v>4400</v>
      </c>
      <c r="E1811" t="s">
        <v>4400</v>
      </c>
      <c r="F1811" s="15" t="str">
        <f>VLOOKUP(A1811,'[1]Coordinates cleaned'!$A:$I,9,0)</f>
        <v>I-Engineering</v>
      </c>
      <c r="G1811" s="15" t="str">
        <f>VLOOKUP(A1811,'[1]Coordinates cleaned'!$A:$J,10,0)</f>
        <v>Robert Otim</v>
      </c>
      <c r="H1811" s="9" t="s">
        <v>3368</v>
      </c>
      <c r="I1811">
        <f>VLOOKUP(A1811,'[1]Coordinates cleaned'!$A:$G,7,0)</f>
        <v>0.84249169999999995</v>
      </c>
      <c r="J1811">
        <f>VLOOKUP(A1811,'[1]Coordinates cleaned'!$A:$H,8,0)</f>
        <v>32.485669999999999</v>
      </c>
      <c r="K1811" s="10" t="s">
        <v>3371</v>
      </c>
      <c r="L1811" s="10"/>
    </row>
    <row r="1812" spans="1:12" x14ac:dyDescent="0.3">
      <c r="A1812">
        <v>606260</v>
      </c>
      <c r="B1812" t="s">
        <v>44</v>
      </c>
      <c r="C1812" t="s">
        <v>4400</v>
      </c>
      <c r="D1812" t="s">
        <v>4400</v>
      </c>
      <c r="E1812" t="s">
        <v>4400</v>
      </c>
      <c r="F1812" s="15" t="str">
        <f>VLOOKUP(A1812,'[1]Coordinates cleaned'!$A:$I,9,0)</f>
        <v>I-Engineering</v>
      </c>
      <c r="G1812" s="15" t="str">
        <f>VLOOKUP(A1812,'[1]Coordinates cleaned'!$A:$J,10,0)</f>
        <v>Muhamood Kyongo</v>
      </c>
      <c r="H1812" s="9" t="s">
        <v>3368</v>
      </c>
      <c r="I1812">
        <f>VLOOKUP(A1812,'[1]Coordinates cleaned'!$A:$G,7,0)</f>
        <v>2.2194067</v>
      </c>
      <c r="J1812">
        <f>VLOOKUP(A1812,'[1]Coordinates cleaned'!$A:$H,8,0)</f>
        <v>32.845066699999997</v>
      </c>
      <c r="K1812" s="10" t="s">
        <v>3371</v>
      </c>
      <c r="L1812" s="10"/>
    </row>
    <row r="1813" spans="1:12" x14ac:dyDescent="0.3">
      <c r="A1813">
        <v>608234</v>
      </c>
      <c r="B1813" t="s">
        <v>547</v>
      </c>
      <c r="C1813" t="s">
        <v>4400</v>
      </c>
      <c r="D1813" t="s">
        <v>4400</v>
      </c>
      <c r="E1813" t="s">
        <v>4400</v>
      </c>
      <c r="F1813" s="15" t="str">
        <f>VLOOKUP(A1813,'[1]Coordinates cleaned'!$A:$I,9,0)</f>
        <v>Netis</v>
      </c>
      <c r="G1813" s="15" t="str">
        <f>VLOOKUP(A1813,'[1]Coordinates cleaned'!$A:$J,10,0)</f>
        <v>Emmanuel Kafuko</v>
      </c>
      <c r="H1813" s="9" t="s">
        <v>3669</v>
      </c>
      <c r="I1813">
        <f>VLOOKUP(A1813,'[1]Coordinates cleaned'!$A:$G,7,0)</f>
        <v>0.91754833333333297</v>
      </c>
      <c r="J1813">
        <f>VLOOKUP(A1813,'[1]Coordinates cleaned'!$A:$H,8,0)</f>
        <v>33.26576</v>
      </c>
      <c r="K1813" s="10" t="s">
        <v>3371</v>
      </c>
      <c r="L1813" s="10"/>
    </row>
    <row r="1814" spans="1:12" x14ac:dyDescent="0.3">
      <c r="A1814">
        <v>607381</v>
      </c>
      <c r="B1814" t="s">
        <v>2062</v>
      </c>
      <c r="C1814" t="s">
        <v>4400</v>
      </c>
      <c r="D1814" t="s">
        <v>4400</v>
      </c>
      <c r="E1814" t="s">
        <v>4400</v>
      </c>
      <c r="F1814" s="15" t="str">
        <f>VLOOKUP(A1814,'[1]Coordinates cleaned'!$A:$I,9,0)</f>
        <v>Camusat</v>
      </c>
      <c r="G1814" s="15" t="str">
        <f>VLOOKUP(A1814,'[1]Coordinates cleaned'!$A:$J,10,0)</f>
        <v>Christopher Alituha</v>
      </c>
      <c r="H1814" s="9" t="s">
        <v>3367</v>
      </c>
      <c r="I1814">
        <f>VLOOKUP(A1814,'[1]Coordinates cleaned'!$A:$G,7,0)</f>
        <v>0.31367070000000002</v>
      </c>
      <c r="J1814">
        <f>VLOOKUP(A1814,'[1]Coordinates cleaned'!$A:$H,8,0)</f>
        <v>32.533826300000001</v>
      </c>
      <c r="K1814" s="10" t="s">
        <v>3371</v>
      </c>
      <c r="L1814" s="10"/>
    </row>
    <row r="1815" spans="1:12" x14ac:dyDescent="0.3">
      <c r="A1815">
        <v>608122</v>
      </c>
      <c r="B1815" t="s">
        <v>1719</v>
      </c>
      <c r="C1815" t="s">
        <v>4400</v>
      </c>
      <c r="D1815" t="s">
        <v>4400</v>
      </c>
      <c r="E1815" t="s">
        <v>4400</v>
      </c>
      <c r="F1815" s="15" t="str">
        <f>VLOOKUP(A1815,'[1]Coordinates cleaned'!$A:$I,9,0)</f>
        <v>Netis</v>
      </c>
      <c r="G1815" s="15" t="str">
        <f>VLOOKUP(A1815,'[1]Coordinates cleaned'!$A:$J,10,0)</f>
        <v>Emmanuel Kafuko</v>
      </c>
      <c r="H1815" s="9" t="s">
        <v>3669</v>
      </c>
      <c r="I1815">
        <f>VLOOKUP(A1815,'[1]Coordinates cleaned'!$A:$G,7,0)</f>
        <v>0.94433999999999996</v>
      </c>
      <c r="J1815">
        <f>VLOOKUP(A1815,'[1]Coordinates cleaned'!$A:$H,8,0)</f>
        <v>33.487920000000003</v>
      </c>
      <c r="K1815" s="10" t="s">
        <v>3371</v>
      </c>
      <c r="L1815" s="10"/>
    </row>
    <row r="1816" spans="1:12" x14ac:dyDescent="0.3">
      <c r="A1816">
        <v>609286</v>
      </c>
      <c r="B1816" t="s">
        <v>1824</v>
      </c>
      <c r="C1816" t="s">
        <v>4400</v>
      </c>
      <c r="D1816" t="s">
        <v>4400</v>
      </c>
      <c r="E1816" t="s">
        <v>4400</v>
      </c>
      <c r="F1816" s="15" t="str">
        <f>VLOOKUP(A1816,'[1]Coordinates cleaned'!$A:$I,9,0)</f>
        <v>Camusat</v>
      </c>
      <c r="G1816" s="15" t="str">
        <f>VLOOKUP(A1816,'[1]Coordinates cleaned'!$A:$J,10,0)</f>
        <v>Thomasi Seruyange</v>
      </c>
      <c r="H1816" s="9" t="s">
        <v>3367</v>
      </c>
      <c r="I1816">
        <f>VLOOKUP(A1816,'[1]Coordinates cleaned'!$A:$G,7,0)</f>
        <v>-0.45866240000000003</v>
      </c>
      <c r="J1816">
        <f>VLOOKUP(A1816,'[1]Coordinates cleaned'!$A:$H,8,0)</f>
        <v>31.0183766</v>
      </c>
      <c r="K1816" s="10" t="s">
        <v>3371</v>
      </c>
      <c r="L1816" s="10"/>
    </row>
    <row r="1817" spans="1:12" x14ac:dyDescent="0.3">
      <c r="A1817">
        <v>609727</v>
      </c>
      <c r="B1817" t="s">
        <v>2922</v>
      </c>
      <c r="C1817" t="s">
        <v>4400</v>
      </c>
      <c r="D1817" t="s">
        <v>4400</v>
      </c>
      <c r="E1817" t="s">
        <v>4400</v>
      </c>
      <c r="F1817" s="15" t="str">
        <f>VLOOKUP(A1817,'[1]Coordinates cleaned'!$A:$I,9,0)</f>
        <v>Camusat</v>
      </c>
      <c r="G1817" s="15" t="str">
        <f>VLOOKUP(A1817,'[1]Coordinates cleaned'!$A:$J,10,0)</f>
        <v>Abu Kasamba</v>
      </c>
      <c r="H1817" s="9" t="s">
        <v>3367</v>
      </c>
      <c r="I1817">
        <f>VLOOKUP(A1817,'[1]Coordinates cleaned'!$A:$G,7,0)</f>
        <v>0.13558390000000001</v>
      </c>
      <c r="J1817">
        <f>VLOOKUP(A1817,'[1]Coordinates cleaned'!$A:$H,8,0)</f>
        <v>32.548796899999999</v>
      </c>
      <c r="K1817" s="10" t="s">
        <v>3371</v>
      </c>
      <c r="L1817" s="10"/>
    </row>
    <row r="1818" spans="1:12" x14ac:dyDescent="0.3">
      <c r="A1818">
        <v>607079</v>
      </c>
      <c r="B1818" t="s">
        <v>1986</v>
      </c>
      <c r="C1818" t="s">
        <v>4400</v>
      </c>
      <c r="D1818" t="s">
        <v>4400</v>
      </c>
      <c r="E1818" t="s">
        <v>4400</v>
      </c>
      <c r="F1818" s="15" t="str">
        <f>VLOOKUP(A1818,'[1]Coordinates cleaned'!$A:$I,9,0)</f>
        <v>Netis</v>
      </c>
      <c r="G1818" s="15" t="str">
        <f>VLOOKUP(A1818,'[1]Coordinates cleaned'!$A:$J,10,0)</f>
        <v>Paul Mbabazi</v>
      </c>
      <c r="H1818" s="9" t="s">
        <v>3669</v>
      </c>
      <c r="I1818">
        <f>VLOOKUP(A1818,'[1]Coordinates cleaned'!$A:$G,7,0)</f>
        <v>0.31717669999999998</v>
      </c>
      <c r="J1818">
        <f>VLOOKUP(A1818,'[1]Coordinates cleaned'!$A:$H,8,0)</f>
        <v>32.656781700000003</v>
      </c>
      <c r="K1818" s="10" t="s">
        <v>3371</v>
      </c>
      <c r="L1818" s="10"/>
    </row>
    <row r="1819" spans="1:12" x14ac:dyDescent="0.3">
      <c r="A1819">
        <v>607432</v>
      </c>
      <c r="B1819" t="s">
        <v>2163</v>
      </c>
      <c r="C1819" t="s">
        <v>4400</v>
      </c>
      <c r="D1819" t="s">
        <v>4400</v>
      </c>
      <c r="E1819" t="s">
        <v>4400</v>
      </c>
      <c r="F1819" s="15" t="str">
        <f>VLOOKUP(A1819,'[1]Coordinates cleaned'!$A:$I,9,0)</f>
        <v>Camusat</v>
      </c>
      <c r="G1819" s="15" t="str">
        <f>VLOOKUP(A1819,'[1]Coordinates cleaned'!$A:$J,10,0)</f>
        <v>M Patrick Kalibbala</v>
      </c>
      <c r="H1819" s="9" t="s">
        <v>3367</v>
      </c>
      <c r="I1819">
        <f>VLOOKUP(A1819,'[1]Coordinates cleaned'!$A:$G,7,0)</f>
        <v>-0.24126</v>
      </c>
      <c r="J1819">
        <f>VLOOKUP(A1819,'[1]Coordinates cleaned'!$A:$H,8,0)</f>
        <v>31.4870196</v>
      </c>
      <c r="K1819" s="10" t="s">
        <v>3371</v>
      </c>
      <c r="L1819" s="10"/>
    </row>
    <row r="1820" spans="1:12" x14ac:dyDescent="0.3">
      <c r="A1820">
        <v>609588</v>
      </c>
      <c r="B1820" t="s">
        <v>3923</v>
      </c>
      <c r="C1820" t="s">
        <v>4400</v>
      </c>
      <c r="D1820" t="s">
        <v>4400</v>
      </c>
      <c r="E1820" t="s">
        <v>4400</v>
      </c>
      <c r="F1820" s="15" t="str">
        <f>VLOOKUP(A1820,'[1]Coordinates cleaned'!$A:$I,9,0)</f>
        <v>Netis</v>
      </c>
      <c r="G1820" s="15" t="str">
        <f>VLOOKUP(A1820,'[1]Coordinates cleaned'!$A:$J,10,0)</f>
        <v>Benbridge Mulongo</v>
      </c>
      <c r="H1820" s="9" t="s">
        <v>3669</v>
      </c>
      <c r="I1820">
        <f>VLOOKUP(A1820,'[1]Coordinates cleaned'!$A:$G,7,0)</f>
        <v>0.37344470000000002</v>
      </c>
      <c r="J1820">
        <f>VLOOKUP(A1820,'[1]Coordinates cleaned'!$A:$H,8,0)</f>
        <v>32.621821199999999</v>
      </c>
      <c r="K1820" s="10" t="s">
        <v>3371</v>
      </c>
      <c r="L1820" s="10"/>
    </row>
    <row r="1821" spans="1:12" x14ac:dyDescent="0.3">
      <c r="A1821">
        <v>609292</v>
      </c>
      <c r="B1821" t="s">
        <v>2323</v>
      </c>
      <c r="C1821" t="s">
        <v>4400</v>
      </c>
      <c r="D1821" t="s">
        <v>4400</v>
      </c>
      <c r="E1821" t="s">
        <v>4400</v>
      </c>
      <c r="F1821" s="15" t="str">
        <f>VLOOKUP(A1821,'[1]Coordinates cleaned'!$A:$I,9,0)</f>
        <v>Camusat</v>
      </c>
      <c r="G1821" s="15" t="str">
        <f>VLOOKUP(A1821,'[1]Coordinates cleaned'!$A:$J,10,0)</f>
        <v>Denis Masaba</v>
      </c>
      <c r="H1821" s="9" t="s">
        <v>3367</v>
      </c>
      <c r="I1821">
        <f>VLOOKUP(A1821,'[1]Coordinates cleaned'!$A:$G,7,0)</f>
        <v>-0.97979499999999997</v>
      </c>
      <c r="J1821">
        <f>VLOOKUP(A1821,'[1]Coordinates cleaned'!$A:$H,8,0)</f>
        <v>29.895530000000001</v>
      </c>
      <c r="K1821" s="10" t="s">
        <v>3371</v>
      </c>
      <c r="L1821" s="10"/>
    </row>
    <row r="1822" spans="1:12" x14ac:dyDescent="0.3">
      <c r="A1822">
        <v>605558</v>
      </c>
      <c r="B1822" t="s">
        <v>766</v>
      </c>
      <c r="C1822" t="s">
        <v>4400</v>
      </c>
      <c r="D1822" t="s">
        <v>4400</v>
      </c>
      <c r="E1822" t="s">
        <v>4400</v>
      </c>
      <c r="F1822" s="15" t="str">
        <f>VLOOKUP(A1822,'[1]Coordinates cleaned'!$A:$I,9,0)</f>
        <v>Netis</v>
      </c>
      <c r="G1822" s="15" t="str">
        <f>VLOOKUP(A1822,'[1]Coordinates cleaned'!$A:$J,10,0)</f>
        <v>Moses Wandera</v>
      </c>
      <c r="H1822" s="9" t="s">
        <v>3669</v>
      </c>
      <c r="I1822">
        <f>VLOOKUP(A1822,'[1]Coordinates cleaned'!$A:$G,7,0)</f>
        <v>2.5272847000000001</v>
      </c>
      <c r="J1822">
        <f>VLOOKUP(A1822,'[1]Coordinates cleaned'!$A:$H,8,0)</f>
        <v>33.991296599999998</v>
      </c>
      <c r="K1822" s="10" t="s">
        <v>3371</v>
      </c>
      <c r="L1822" s="10"/>
    </row>
    <row r="1823" spans="1:12" x14ac:dyDescent="0.3">
      <c r="A1823">
        <v>606119</v>
      </c>
      <c r="B1823" t="s">
        <v>735</v>
      </c>
      <c r="C1823" t="s">
        <v>4400</v>
      </c>
      <c r="D1823" t="s">
        <v>4400</v>
      </c>
      <c r="E1823" t="s">
        <v>4400</v>
      </c>
      <c r="F1823" s="15" t="str">
        <f>VLOOKUP(A1823,'[1]Coordinates cleaned'!$A:$I,9,0)</f>
        <v>Camusat</v>
      </c>
      <c r="G1823" s="15" t="str">
        <f>VLOOKUP(A1823,'[1]Coordinates cleaned'!$A:$J,10,0)</f>
        <v>Stephen Rwabwogo</v>
      </c>
      <c r="H1823" s="9" t="s">
        <v>3367</v>
      </c>
      <c r="I1823">
        <f>VLOOKUP(A1823,'[1]Coordinates cleaned'!$A:$G,7,0)</f>
        <v>0.18368880000000001</v>
      </c>
      <c r="J1823">
        <f>VLOOKUP(A1823,'[1]Coordinates cleaned'!$A:$H,8,0)</f>
        <v>30.082600899999999</v>
      </c>
      <c r="K1823" s="10" t="s">
        <v>3371</v>
      </c>
      <c r="L1823" s="10"/>
    </row>
    <row r="1824" spans="1:12" x14ac:dyDescent="0.3">
      <c r="A1824">
        <v>608646</v>
      </c>
      <c r="B1824" t="s">
        <v>2220</v>
      </c>
      <c r="C1824" t="s">
        <v>4400</v>
      </c>
      <c r="D1824" t="s">
        <v>4400</v>
      </c>
      <c r="E1824" t="s">
        <v>4400</v>
      </c>
      <c r="F1824" s="15" t="str">
        <f>VLOOKUP(A1824,'[1]Coordinates cleaned'!$A:$I,9,0)</f>
        <v>I-Engineering</v>
      </c>
      <c r="G1824" s="15" t="str">
        <f>VLOOKUP(A1824,'[1]Coordinates cleaned'!$A:$J,10,0)</f>
        <v>Moses Kaganda</v>
      </c>
      <c r="H1824" s="9" t="s">
        <v>3368</v>
      </c>
      <c r="I1824">
        <f>VLOOKUP(A1824,'[1]Coordinates cleaned'!$A:$G,7,0)</f>
        <v>2.8978687999999999</v>
      </c>
      <c r="J1824">
        <f>VLOOKUP(A1824,'[1]Coordinates cleaned'!$A:$H,8,0)</f>
        <v>32.456650400000001</v>
      </c>
      <c r="K1824" s="10" t="s">
        <v>3371</v>
      </c>
      <c r="L1824" s="10"/>
    </row>
    <row r="1825" spans="1:12" x14ac:dyDescent="0.3">
      <c r="A1825">
        <v>605350</v>
      </c>
      <c r="B1825" t="s">
        <v>3924</v>
      </c>
      <c r="C1825" t="s">
        <v>4400</v>
      </c>
      <c r="D1825" t="s">
        <v>4400</v>
      </c>
      <c r="E1825" t="s">
        <v>4400</v>
      </c>
      <c r="F1825" s="15" t="str">
        <f>VLOOKUP(A1825,'[1]Coordinates cleaned'!$A:$I,9,0)</f>
        <v>Netis</v>
      </c>
      <c r="G1825" s="15" t="str">
        <f>VLOOKUP(A1825,'[1]Coordinates cleaned'!$A:$J,10,0)</f>
        <v>Paul Mbabazi</v>
      </c>
      <c r="H1825" s="9" t="s">
        <v>3669</v>
      </c>
      <c r="I1825">
        <f>VLOOKUP(A1825,'[1]Coordinates cleaned'!$A:$G,7,0)</f>
        <v>0.32652629999999999</v>
      </c>
      <c r="J1825">
        <f>VLOOKUP(A1825,'[1]Coordinates cleaned'!$A:$H,8,0)</f>
        <v>32.630242799999998</v>
      </c>
      <c r="K1825" s="10" t="s">
        <v>3371</v>
      </c>
      <c r="L1825" s="10"/>
    </row>
    <row r="1826" spans="1:12" x14ac:dyDescent="0.3">
      <c r="A1826">
        <v>606400</v>
      </c>
      <c r="B1826" t="s">
        <v>1254</v>
      </c>
      <c r="C1826" t="s">
        <v>4400</v>
      </c>
      <c r="D1826" t="s">
        <v>4400</v>
      </c>
      <c r="E1826" t="s">
        <v>4400</v>
      </c>
      <c r="F1826" s="15" t="str">
        <f>VLOOKUP(A1826,'[1]Coordinates cleaned'!$A:$I,9,0)</f>
        <v>Netis</v>
      </c>
      <c r="G1826" s="15" t="str">
        <f>VLOOKUP(A1826,'[1]Coordinates cleaned'!$A:$J,10,0)</f>
        <v>Samuel Naseke</v>
      </c>
      <c r="H1826" s="9" t="s">
        <v>3669</v>
      </c>
      <c r="I1826">
        <f>VLOOKUP(A1826,'[1]Coordinates cleaned'!$A:$G,7,0)</f>
        <v>0.39254240000000001</v>
      </c>
      <c r="J1826">
        <f>VLOOKUP(A1826,'[1]Coordinates cleaned'!$A:$H,8,0)</f>
        <v>33.174212599999997</v>
      </c>
      <c r="K1826" s="10" t="s">
        <v>3371</v>
      </c>
      <c r="L1826" s="10"/>
    </row>
    <row r="1827" spans="1:12" x14ac:dyDescent="0.3">
      <c r="A1827">
        <v>701435</v>
      </c>
      <c r="B1827" t="s">
        <v>3455</v>
      </c>
      <c r="C1827" t="s">
        <v>4400</v>
      </c>
      <c r="D1827" t="s">
        <v>4400</v>
      </c>
      <c r="E1827" t="s">
        <v>4400</v>
      </c>
      <c r="F1827" s="15" t="str">
        <f>VLOOKUP(A1827,'[1]Coordinates cleaned'!$A:$I,9,0)</f>
        <v>Netis</v>
      </c>
      <c r="G1827" s="15" t="str">
        <f>VLOOKUP(A1827,'[1]Coordinates cleaned'!$A:$J,10,0)</f>
        <v>Emmanuel Kafuko</v>
      </c>
      <c r="H1827" s="9" t="s">
        <v>3669</v>
      </c>
      <c r="I1827">
        <f>VLOOKUP(A1827,'[1]Coordinates cleaned'!$A:$G,7,0)</f>
        <v>0.57013469999999999</v>
      </c>
      <c r="J1827">
        <f>VLOOKUP(A1827,'[1]Coordinates cleaned'!$A:$H,8,0)</f>
        <v>33.552849700000003</v>
      </c>
      <c r="K1827" s="10" t="s">
        <v>3371</v>
      </c>
      <c r="L1827" s="10"/>
    </row>
    <row r="1828" spans="1:12" x14ac:dyDescent="0.3">
      <c r="A1828">
        <v>609521</v>
      </c>
      <c r="B1828" t="s">
        <v>2845</v>
      </c>
      <c r="C1828" t="s">
        <v>4400</v>
      </c>
      <c r="D1828" t="s">
        <v>4400</v>
      </c>
      <c r="E1828" t="s">
        <v>4400</v>
      </c>
      <c r="F1828" s="15" t="str">
        <f>VLOOKUP(A1828,'[1]Coordinates cleaned'!$A:$I,9,0)</f>
        <v>I-Engineering</v>
      </c>
      <c r="G1828" s="15" t="str">
        <f>VLOOKUP(A1828,'[1]Coordinates cleaned'!$A:$J,10,0)</f>
        <v>Moses Kaganda</v>
      </c>
      <c r="H1828" s="9" t="s">
        <v>3368</v>
      </c>
      <c r="I1828">
        <f>VLOOKUP(A1828,'[1]Coordinates cleaned'!$A:$G,7,0)</f>
        <v>3.4012733000000002</v>
      </c>
      <c r="J1828">
        <f>VLOOKUP(A1828,'[1]Coordinates cleaned'!$A:$H,8,0)</f>
        <v>32.1183817</v>
      </c>
      <c r="K1828" s="10" t="s">
        <v>3371</v>
      </c>
      <c r="L1828" s="10"/>
    </row>
    <row r="1829" spans="1:12" x14ac:dyDescent="0.3">
      <c r="A1829">
        <v>605977</v>
      </c>
      <c r="B1829" t="s">
        <v>632</v>
      </c>
      <c r="C1829" t="s">
        <v>4400</v>
      </c>
      <c r="D1829" t="s">
        <v>4400</v>
      </c>
      <c r="E1829" t="s">
        <v>4400</v>
      </c>
      <c r="F1829" s="15" t="str">
        <f>VLOOKUP(A1829,'[1]Coordinates cleaned'!$A:$I,9,0)</f>
        <v>Camusat</v>
      </c>
      <c r="G1829" s="15" t="str">
        <f>VLOOKUP(A1829,'[1]Coordinates cleaned'!$A:$J,10,0)</f>
        <v>Abu Kasamba</v>
      </c>
      <c r="H1829" s="9" t="s">
        <v>3367</v>
      </c>
      <c r="I1829">
        <f>VLOOKUP(A1829,'[1]Coordinates cleaned'!$A:$G,7,0)</f>
        <v>7.9184900000000003E-2</v>
      </c>
      <c r="J1829">
        <f>VLOOKUP(A1829,'[1]Coordinates cleaned'!$A:$H,8,0)</f>
        <v>32.456774000000003</v>
      </c>
      <c r="K1829" s="10" t="s">
        <v>3371</v>
      </c>
      <c r="L1829" s="10"/>
    </row>
    <row r="1830" spans="1:12" x14ac:dyDescent="0.3">
      <c r="A1830">
        <v>606390</v>
      </c>
      <c r="B1830" t="s">
        <v>1222</v>
      </c>
      <c r="C1830" t="s">
        <v>4400</v>
      </c>
      <c r="D1830" t="s">
        <v>4400</v>
      </c>
      <c r="E1830" t="s">
        <v>4400</v>
      </c>
      <c r="F1830" s="15" t="str">
        <f>VLOOKUP(A1830,'[1]Coordinates cleaned'!$A:$I,9,0)</f>
        <v>I-Engineering</v>
      </c>
      <c r="G1830" s="15" t="str">
        <f>VLOOKUP(A1830,'[1]Coordinates cleaned'!$A:$J,10,0)</f>
        <v>Joash Lubwama</v>
      </c>
      <c r="H1830" s="9" t="s">
        <v>3368</v>
      </c>
      <c r="I1830">
        <f>VLOOKUP(A1830,'[1]Coordinates cleaned'!$A:$G,7,0)</f>
        <v>0.31015350000000003</v>
      </c>
      <c r="J1830">
        <f>VLOOKUP(A1830,'[1]Coordinates cleaned'!$A:$H,8,0)</f>
        <v>32.571095399999997</v>
      </c>
      <c r="K1830" s="10" t="s">
        <v>3371</v>
      </c>
      <c r="L1830" s="10"/>
    </row>
    <row r="1831" spans="1:12" x14ac:dyDescent="0.3">
      <c r="A1831">
        <v>609064</v>
      </c>
      <c r="B1831" t="s">
        <v>2366</v>
      </c>
      <c r="C1831" t="s">
        <v>4400</v>
      </c>
      <c r="D1831" t="s">
        <v>4400</v>
      </c>
      <c r="E1831" t="s">
        <v>4400</v>
      </c>
      <c r="F1831" s="15" t="str">
        <f>VLOOKUP(A1831,'[1]Coordinates cleaned'!$A:$I,9,0)</f>
        <v>Camusat</v>
      </c>
      <c r="G1831" s="15" t="str">
        <f>VLOOKUP(A1831,'[1]Coordinates cleaned'!$A:$J,10,0)</f>
        <v>Stephen Rwabwogo</v>
      </c>
      <c r="H1831" s="9" t="s">
        <v>3367</v>
      </c>
      <c r="I1831">
        <f>VLOOKUP(A1831,'[1]Coordinates cleaned'!$A:$G,7,0)</f>
        <v>0.59900330000000002</v>
      </c>
      <c r="J1831">
        <f>VLOOKUP(A1831,'[1]Coordinates cleaned'!$A:$H,8,0)</f>
        <v>31.059503200000002</v>
      </c>
      <c r="K1831" s="10" t="s">
        <v>3371</v>
      </c>
      <c r="L1831" s="10"/>
    </row>
    <row r="1832" spans="1:12" x14ac:dyDescent="0.3">
      <c r="A1832">
        <v>609608</v>
      </c>
      <c r="B1832" t="s">
        <v>3925</v>
      </c>
      <c r="C1832" t="s">
        <v>4400</v>
      </c>
      <c r="D1832" t="s">
        <v>4400</v>
      </c>
      <c r="E1832" t="s">
        <v>4400</v>
      </c>
      <c r="F1832" s="15" t="str">
        <f>VLOOKUP(A1832,'[1]Coordinates cleaned'!$A:$I,9,0)</f>
        <v>Netis</v>
      </c>
      <c r="G1832" s="15" t="str">
        <f>VLOOKUP(A1832,'[1]Coordinates cleaned'!$A:$J,10,0)</f>
        <v>Paul Mbabazi</v>
      </c>
      <c r="H1832" s="9" t="s">
        <v>3669</v>
      </c>
      <c r="I1832">
        <f>VLOOKUP(A1832,'[1]Coordinates cleaned'!$A:$G,7,0)</f>
        <v>0.25623669999999998</v>
      </c>
      <c r="J1832">
        <f>VLOOKUP(A1832,'[1]Coordinates cleaned'!$A:$H,8,0)</f>
        <v>32.607621700000003</v>
      </c>
      <c r="K1832" s="10" t="s">
        <v>3371</v>
      </c>
      <c r="L1832" s="10"/>
    </row>
    <row r="1833" spans="1:12" x14ac:dyDescent="0.3">
      <c r="A1833">
        <v>701242</v>
      </c>
      <c r="B1833" t="s">
        <v>3282</v>
      </c>
      <c r="C1833" t="s">
        <v>4400</v>
      </c>
      <c r="D1833" t="s">
        <v>4400</v>
      </c>
      <c r="E1833" t="s">
        <v>4400</v>
      </c>
      <c r="F1833" s="15" t="str">
        <f>VLOOKUP(A1833,'[1]Coordinates cleaned'!$A:$I,9,0)</f>
        <v>Netis</v>
      </c>
      <c r="G1833" s="15" t="str">
        <f>VLOOKUP(A1833,'[1]Coordinates cleaned'!$A:$J,10,0)</f>
        <v>Jude Musana</v>
      </c>
      <c r="H1833" s="9" t="s">
        <v>3669</v>
      </c>
      <c r="I1833">
        <f>VLOOKUP(A1833,'[1]Coordinates cleaned'!$A:$G,7,0)</f>
        <v>0.67956830000000001</v>
      </c>
      <c r="J1833">
        <f>VLOOKUP(A1833,'[1]Coordinates cleaned'!$A:$H,8,0)</f>
        <v>34.164324999999998</v>
      </c>
      <c r="K1833" s="10" t="s">
        <v>3371</v>
      </c>
      <c r="L1833" s="10"/>
    </row>
    <row r="1834" spans="1:12" x14ac:dyDescent="0.3">
      <c r="A1834">
        <v>605529</v>
      </c>
      <c r="B1834" t="s">
        <v>719</v>
      </c>
      <c r="C1834" t="s">
        <v>4400</v>
      </c>
      <c r="D1834" t="s">
        <v>4400</v>
      </c>
      <c r="E1834" t="s">
        <v>4400</v>
      </c>
      <c r="F1834" s="15" t="str">
        <f>VLOOKUP(A1834,'[1]Coordinates cleaned'!$A:$I,9,0)</f>
        <v>Camusat</v>
      </c>
      <c r="G1834" s="15" t="str">
        <f>VLOOKUP(A1834,'[1]Coordinates cleaned'!$A:$J,10,0)</f>
        <v>Abu Kasamba</v>
      </c>
      <c r="H1834" s="9" t="s">
        <v>3367</v>
      </c>
      <c r="I1834">
        <f>VLOOKUP(A1834,'[1]Coordinates cleaned'!$A:$G,7,0)</f>
        <v>0.302232</v>
      </c>
      <c r="J1834">
        <f>VLOOKUP(A1834,'[1]Coordinates cleaned'!$A:$H,8,0)</f>
        <v>32.526174900000001</v>
      </c>
      <c r="K1834" s="10" t="s">
        <v>3371</v>
      </c>
      <c r="L1834" s="10"/>
    </row>
    <row r="1835" spans="1:12" x14ac:dyDescent="0.3">
      <c r="A1835">
        <v>609620</v>
      </c>
      <c r="B1835" t="s">
        <v>3926</v>
      </c>
      <c r="C1835" t="s">
        <v>4400</v>
      </c>
      <c r="D1835" t="s">
        <v>4400</v>
      </c>
      <c r="E1835" t="s">
        <v>4400</v>
      </c>
      <c r="F1835" s="15" t="str">
        <f>VLOOKUP(A1835,'[1]Coordinates cleaned'!$A:$I,9,0)</f>
        <v>Netis</v>
      </c>
      <c r="G1835" s="15" t="str">
        <f>VLOOKUP(A1835,'[1]Coordinates cleaned'!$A:$J,10,0)</f>
        <v>Benbridge Mulongo</v>
      </c>
      <c r="H1835" s="9" t="s">
        <v>3669</v>
      </c>
      <c r="I1835">
        <f>VLOOKUP(A1835,'[1]Coordinates cleaned'!$A:$G,7,0)</f>
        <v>0.3727666</v>
      </c>
      <c r="J1835">
        <f>VLOOKUP(A1835,'[1]Coordinates cleaned'!$A:$H,8,0)</f>
        <v>32.579177000000001</v>
      </c>
      <c r="K1835" s="10" t="s">
        <v>3371</v>
      </c>
      <c r="L1835" s="10"/>
    </row>
    <row r="1836" spans="1:12" x14ac:dyDescent="0.3">
      <c r="A1836">
        <v>609863</v>
      </c>
      <c r="B1836" t="s">
        <v>3853</v>
      </c>
      <c r="C1836" t="s">
        <v>4400</v>
      </c>
      <c r="D1836" t="s">
        <v>4400</v>
      </c>
      <c r="E1836" t="s">
        <v>4400</v>
      </c>
      <c r="F1836" s="15" t="str">
        <f>VLOOKUP(A1836,'[1]Coordinates cleaned'!$A:$I,9,0)</f>
        <v>Camusat</v>
      </c>
      <c r="G1836" s="15" t="str">
        <f>VLOOKUP(A1836,'[1]Coordinates cleaned'!$A:$J,10,0)</f>
        <v>Stephen Rwabwogo</v>
      </c>
      <c r="H1836" s="9" t="s">
        <v>3367</v>
      </c>
      <c r="I1836">
        <f>VLOOKUP(A1836,'[1]Coordinates cleaned'!$A:$G,7,0)</f>
        <v>0.75519199999999997</v>
      </c>
      <c r="J1836">
        <f>VLOOKUP(A1836,'[1]Coordinates cleaned'!$A:$H,8,0)</f>
        <v>30.546631900000001</v>
      </c>
      <c r="K1836" s="10" t="s">
        <v>3371</v>
      </c>
      <c r="L1836" s="10"/>
    </row>
    <row r="1837" spans="1:12" x14ac:dyDescent="0.3">
      <c r="A1837">
        <v>609634</v>
      </c>
      <c r="B1837" t="s">
        <v>2893</v>
      </c>
      <c r="C1837" t="s">
        <v>4400</v>
      </c>
      <c r="D1837" t="s">
        <v>4400</v>
      </c>
      <c r="E1837" t="s">
        <v>4400</v>
      </c>
      <c r="F1837" s="15" t="str">
        <f>VLOOKUP(A1837,'[1]Coordinates cleaned'!$A:$I,9,0)</f>
        <v>Camusat</v>
      </c>
      <c r="G1837" s="15" t="str">
        <f>VLOOKUP(A1837,'[1]Coordinates cleaned'!$A:$J,10,0)</f>
        <v>Stephen Rwabwogo</v>
      </c>
      <c r="H1837" s="9" t="s">
        <v>3367</v>
      </c>
      <c r="I1837">
        <f>VLOOKUP(A1837,'[1]Coordinates cleaned'!$A:$G,7,0)</f>
        <v>0.87803500000000001</v>
      </c>
      <c r="J1837">
        <f>VLOOKUP(A1837,'[1]Coordinates cleaned'!$A:$H,8,0)</f>
        <v>30.84573</v>
      </c>
      <c r="K1837" s="10" t="s">
        <v>3371</v>
      </c>
      <c r="L1837" s="10"/>
    </row>
    <row r="1838" spans="1:12" x14ac:dyDescent="0.3">
      <c r="A1838">
        <v>607718</v>
      </c>
      <c r="B1838" t="s">
        <v>2490</v>
      </c>
      <c r="C1838" t="s">
        <v>4400</v>
      </c>
      <c r="D1838" t="s">
        <v>4400</v>
      </c>
      <c r="E1838" t="s">
        <v>4400</v>
      </c>
      <c r="F1838" s="15" t="str">
        <f>VLOOKUP(A1838,'[1]Coordinates cleaned'!$A:$I,9,0)</f>
        <v>Camusat</v>
      </c>
      <c r="G1838" s="15" t="str">
        <f>VLOOKUP(A1838,'[1]Coordinates cleaned'!$A:$J,10,0)</f>
        <v>Abu Kasamba</v>
      </c>
      <c r="H1838" s="9" t="s">
        <v>3367</v>
      </c>
      <c r="I1838">
        <f>VLOOKUP(A1838,'[1]Coordinates cleaned'!$A:$G,7,0)</f>
        <v>0.27723399999999998</v>
      </c>
      <c r="J1838">
        <f>VLOOKUP(A1838,'[1]Coordinates cleaned'!$A:$H,8,0)</f>
        <v>32.552538300000002</v>
      </c>
      <c r="K1838" s="10" t="s">
        <v>3371</v>
      </c>
      <c r="L1838" s="10"/>
    </row>
    <row r="1839" spans="1:12" x14ac:dyDescent="0.3">
      <c r="A1839">
        <v>606178</v>
      </c>
      <c r="B1839" t="s">
        <v>1085</v>
      </c>
      <c r="C1839" t="s">
        <v>4400</v>
      </c>
      <c r="D1839" t="s">
        <v>4400</v>
      </c>
      <c r="E1839" t="s">
        <v>4400</v>
      </c>
      <c r="F1839" s="15" t="str">
        <f>VLOOKUP(A1839,'[1]Coordinates cleaned'!$A:$I,9,0)</f>
        <v>Camusat</v>
      </c>
      <c r="G1839" s="15" t="str">
        <f>VLOOKUP(A1839,'[1]Coordinates cleaned'!$A:$J,10,0)</f>
        <v>Stephen Rwabwogo</v>
      </c>
      <c r="H1839" s="9" t="s">
        <v>3367</v>
      </c>
      <c r="I1839">
        <f>VLOOKUP(A1839,'[1]Coordinates cleaned'!$A:$G,7,0)</f>
        <v>-3.68005E-2</v>
      </c>
      <c r="J1839">
        <f>VLOOKUP(A1839,'[1]Coordinates cleaned'!$A:$H,8,0)</f>
        <v>29.8345728</v>
      </c>
      <c r="K1839" s="10" t="s">
        <v>3371</v>
      </c>
      <c r="L1839" s="10"/>
    </row>
    <row r="1840" spans="1:12" x14ac:dyDescent="0.3">
      <c r="A1840">
        <v>701163</v>
      </c>
      <c r="B1840" t="s">
        <v>996</v>
      </c>
      <c r="C1840" t="s">
        <v>4400</v>
      </c>
      <c r="D1840" t="s">
        <v>4400</v>
      </c>
      <c r="E1840" t="s">
        <v>4400</v>
      </c>
      <c r="F1840" s="15" t="str">
        <f>VLOOKUP(A1840,'[1]Coordinates cleaned'!$A:$I,9,0)</f>
        <v>Netis</v>
      </c>
      <c r="G1840" s="15" t="str">
        <f>VLOOKUP(A1840,'[1]Coordinates cleaned'!$A:$J,10,0)</f>
        <v>Benbridge Mulongo</v>
      </c>
      <c r="H1840" s="9" t="s">
        <v>3669</v>
      </c>
      <c r="I1840">
        <f>VLOOKUP(A1840,'[1]Coordinates cleaned'!$A:$G,7,0)</f>
        <v>0.37456699999999998</v>
      </c>
      <c r="J1840">
        <f>VLOOKUP(A1840,'[1]Coordinates cleaned'!$A:$H,8,0)</f>
        <v>32.626373299999997</v>
      </c>
      <c r="K1840" s="10" t="s">
        <v>3371</v>
      </c>
      <c r="L1840" s="10"/>
    </row>
    <row r="1841" spans="1:12" x14ac:dyDescent="0.3">
      <c r="A1841">
        <v>605852</v>
      </c>
      <c r="B1841" t="s">
        <v>1050</v>
      </c>
      <c r="C1841" t="s">
        <v>4400</v>
      </c>
      <c r="D1841" t="s">
        <v>4400</v>
      </c>
      <c r="E1841" t="s">
        <v>4400</v>
      </c>
      <c r="F1841" s="15" t="str">
        <f>VLOOKUP(A1841,'[1]Coordinates cleaned'!$A:$I,9,0)</f>
        <v>I-Engineering</v>
      </c>
      <c r="G1841" s="15" t="str">
        <f>VLOOKUP(A1841,'[1]Coordinates cleaned'!$A:$J,10,0)</f>
        <v>Joash Lubwama</v>
      </c>
      <c r="H1841" s="9" t="s">
        <v>3368</v>
      </c>
      <c r="I1841">
        <f>VLOOKUP(A1841,'[1]Coordinates cleaned'!$A:$G,7,0)</f>
        <v>0.41405910000000001</v>
      </c>
      <c r="J1841">
        <f>VLOOKUP(A1841,'[1]Coordinates cleaned'!$A:$H,8,0)</f>
        <v>32.571879600000003</v>
      </c>
      <c r="K1841" s="10" t="s">
        <v>3371</v>
      </c>
      <c r="L1841" s="10"/>
    </row>
    <row r="1842" spans="1:12" x14ac:dyDescent="0.3">
      <c r="A1842">
        <v>607679</v>
      </c>
      <c r="B1842" t="s">
        <v>1661</v>
      </c>
      <c r="C1842" t="s">
        <v>4400</v>
      </c>
      <c r="D1842" t="s">
        <v>4400</v>
      </c>
      <c r="E1842" t="s">
        <v>4400</v>
      </c>
      <c r="F1842" s="15" t="str">
        <f>VLOOKUP(A1842,'[1]Coordinates cleaned'!$A:$I,9,0)</f>
        <v>Netis</v>
      </c>
      <c r="G1842" s="15" t="str">
        <f>VLOOKUP(A1842,'[1]Coordinates cleaned'!$A:$J,10,0)</f>
        <v>Paul Mbabazi</v>
      </c>
      <c r="H1842" s="9" t="s">
        <v>3669</v>
      </c>
      <c r="I1842">
        <f>VLOOKUP(A1842,'[1]Coordinates cleaned'!$A:$G,7,0)</f>
        <v>0.32356170000000001</v>
      </c>
      <c r="J1842">
        <f>VLOOKUP(A1842,'[1]Coordinates cleaned'!$A:$H,8,0)</f>
        <v>32.630519999999997</v>
      </c>
      <c r="K1842" s="10" t="s">
        <v>3371</v>
      </c>
      <c r="L1842" s="10"/>
    </row>
    <row r="1843" spans="1:12" x14ac:dyDescent="0.3">
      <c r="A1843">
        <v>606313</v>
      </c>
      <c r="B1843" t="s">
        <v>1171</v>
      </c>
      <c r="C1843" t="s">
        <v>4400</v>
      </c>
      <c r="D1843" t="s">
        <v>4400</v>
      </c>
      <c r="E1843" t="s">
        <v>4400</v>
      </c>
      <c r="F1843" s="15" t="str">
        <f>VLOOKUP(A1843,'[1]Coordinates cleaned'!$A:$I,9,0)</f>
        <v>Netis</v>
      </c>
      <c r="G1843" s="15" t="str">
        <f>VLOOKUP(A1843,'[1]Coordinates cleaned'!$A:$J,10,0)</f>
        <v>Moses Wandera</v>
      </c>
      <c r="H1843" s="9" t="s">
        <v>3669</v>
      </c>
      <c r="I1843">
        <f>VLOOKUP(A1843,'[1]Coordinates cleaned'!$A:$G,7,0)</f>
        <v>2.2017128000000001</v>
      </c>
      <c r="J1843">
        <f>VLOOKUP(A1843,'[1]Coordinates cleaned'!$A:$H,8,0)</f>
        <v>33.969327399999997</v>
      </c>
      <c r="K1843" s="10" t="s">
        <v>3371</v>
      </c>
      <c r="L1843" s="10"/>
    </row>
    <row r="1844" spans="1:12" x14ac:dyDescent="0.3">
      <c r="A1844">
        <v>608637</v>
      </c>
      <c r="B1844" t="s">
        <v>1876</v>
      </c>
      <c r="C1844" t="s">
        <v>4400</v>
      </c>
      <c r="D1844" t="s">
        <v>4400</v>
      </c>
      <c r="E1844" t="s">
        <v>4400</v>
      </c>
      <c r="F1844" s="15" t="s">
        <v>4338</v>
      </c>
      <c r="G1844" s="15" t="str">
        <f>VLOOKUP(A1844,'[1]Coordinates cleaned'!$A:$J,10,0)</f>
        <v>Innocent Ayiko</v>
      </c>
      <c r="H1844" s="9" t="s">
        <v>3368</v>
      </c>
      <c r="I1844">
        <f>VLOOKUP(A1844,'[1]Coordinates cleaned'!$A:$G,7,0)</f>
        <v>3.5241400000000001</v>
      </c>
      <c r="J1844">
        <f>VLOOKUP(A1844,'[1]Coordinates cleaned'!$A:$H,8,0)</f>
        <v>30.885439999999999</v>
      </c>
      <c r="K1844" s="10" t="s">
        <v>3371</v>
      </c>
      <c r="L1844" s="10" t="str">
        <f>VLOOKUP(A1844,IENG_to_New_Vendor!A:H,8,0)</f>
        <v>IENG_to_New_Vendor</v>
      </c>
    </row>
    <row r="1845" spans="1:12" x14ac:dyDescent="0.3">
      <c r="A1845">
        <v>607120</v>
      </c>
      <c r="B1845" t="s">
        <v>2216</v>
      </c>
      <c r="C1845" t="s">
        <v>4400</v>
      </c>
      <c r="D1845" t="s">
        <v>4400</v>
      </c>
      <c r="E1845" t="s">
        <v>4400</v>
      </c>
      <c r="F1845" s="15" t="str">
        <f>VLOOKUP(A1845,'[1]Coordinates cleaned'!$A:$I,9,0)</f>
        <v>Camusat</v>
      </c>
      <c r="G1845" s="15" t="str">
        <f>VLOOKUP(A1845,'[1]Coordinates cleaned'!$A:$J,10,0)</f>
        <v>Abu Kasamba</v>
      </c>
      <c r="H1845" s="9" t="s">
        <v>3367</v>
      </c>
      <c r="I1845">
        <f>VLOOKUP(A1845,'[1]Coordinates cleaned'!$A:$G,7,0)</f>
        <v>0.27415529999999999</v>
      </c>
      <c r="J1845">
        <f>VLOOKUP(A1845,'[1]Coordinates cleaned'!$A:$H,8,0)</f>
        <v>32.565486900000003</v>
      </c>
      <c r="K1845" s="10" t="s">
        <v>3371</v>
      </c>
      <c r="L1845" s="10"/>
    </row>
    <row r="1846" spans="1:12" x14ac:dyDescent="0.3">
      <c r="A1846">
        <v>605629</v>
      </c>
      <c r="B1846" t="s">
        <v>3927</v>
      </c>
      <c r="C1846" t="s">
        <v>4400</v>
      </c>
      <c r="D1846" t="s">
        <v>4400</v>
      </c>
      <c r="E1846" t="s">
        <v>4400</v>
      </c>
      <c r="F1846" s="15" t="str">
        <f>VLOOKUP(A1846,'[1]Coordinates cleaned'!$A:$I,9,0)</f>
        <v>I-Engineering</v>
      </c>
      <c r="G1846" s="15" t="str">
        <f>VLOOKUP(A1846,'[1]Coordinates cleaned'!$A:$J,10,0)</f>
        <v>Moses Kaganda</v>
      </c>
      <c r="H1846" s="9" t="s">
        <v>3368</v>
      </c>
      <c r="I1846">
        <f>VLOOKUP(A1846,'[1]Coordinates cleaned'!$A:$G,7,0)</f>
        <v>2.8977938999999999</v>
      </c>
      <c r="J1846">
        <f>VLOOKUP(A1846,'[1]Coordinates cleaned'!$A:$H,8,0)</f>
        <v>32.454452699999997</v>
      </c>
      <c r="K1846" s="10" t="s">
        <v>3371</v>
      </c>
      <c r="L1846" s="10"/>
    </row>
    <row r="1847" spans="1:12" x14ac:dyDescent="0.3">
      <c r="A1847">
        <v>606633</v>
      </c>
      <c r="B1847" t="s">
        <v>1425</v>
      </c>
      <c r="C1847" t="s">
        <v>4400</v>
      </c>
      <c r="D1847" t="s">
        <v>4400</v>
      </c>
      <c r="E1847" t="s">
        <v>4400</v>
      </c>
      <c r="F1847" s="15" t="str">
        <f>VLOOKUP(A1847,'[1]Coordinates cleaned'!$A:$I,9,0)</f>
        <v>Camusat</v>
      </c>
      <c r="G1847" s="15" t="str">
        <f>VLOOKUP(A1847,'[1]Coordinates cleaned'!$A:$J,10,0)</f>
        <v>Denis Masaba</v>
      </c>
      <c r="H1847" s="9" t="s">
        <v>3367</v>
      </c>
      <c r="I1847">
        <f>VLOOKUP(A1847,'[1]Coordinates cleaned'!$A:$G,7,0)</f>
        <v>-0.68677999999999995</v>
      </c>
      <c r="J1847">
        <f>VLOOKUP(A1847,'[1]Coordinates cleaned'!$A:$H,8,0)</f>
        <v>30.3024083333333</v>
      </c>
      <c r="K1847" s="10" t="s">
        <v>3371</v>
      </c>
      <c r="L1847" s="10"/>
    </row>
    <row r="1848" spans="1:12" x14ac:dyDescent="0.3">
      <c r="A1848">
        <v>701243</v>
      </c>
      <c r="B1848" t="s">
        <v>3273</v>
      </c>
      <c r="C1848" t="s">
        <v>4400</v>
      </c>
      <c r="D1848" t="s">
        <v>4400</v>
      </c>
      <c r="E1848" t="s">
        <v>4400</v>
      </c>
      <c r="F1848" s="15" t="str">
        <f>VLOOKUP(A1848,'[1]Coordinates cleaned'!$A:$I,9,0)</f>
        <v>Netis</v>
      </c>
      <c r="G1848" s="15" t="str">
        <f>VLOOKUP(A1848,'[1]Coordinates cleaned'!$A:$J,10,0)</f>
        <v>Jude Musana</v>
      </c>
      <c r="H1848" s="9" t="s">
        <v>3669</v>
      </c>
      <c r="I1848">
        <f>VLOOKUP(A1848,'[1]Coordinates cleaned'!$A:$G,7,0)</f>
        <v>0.65942670000000003</v>
      </c>
      <c r="J1848">
        <f>VLOOKUP(A1848,'[1]Coordinates cleaned'!$A:$H,8,0)</f>
        <v>34.173423300000003</v>
      </c>
      <c r="K1848" s="10" t="s">
        <v>3371</v>
      </c>
      <c r="L1848" s="10"/>
    </row>
    <row r="1849" spans="1:12" x14ac:dyDescent="0.3">
      <c r="A1849">
        <v>608235</v>
      </c>
      <c r="B1849" t="s">
        <v>1742</v>
      </c>
      <c r="C1849" t="s">
        <v>4400</v>
      </c>
      <c r="D1849" t="s">
        <v>4400</v>
      </c>
      <c r="E1849" t="s">
        <v>4400</v>
      </c>
      <c r="F1849" s="15" t="str">
        <f>VLOOKUP(A1849,'[1]Coordinates cleaned'!$A:$I,9,0)</f>
        <v>Netis</v>
      </c>
      <c r="G1849" s="15" t="str">
        <f>VLOOKUP(A1849,'[1]Coordinates cleaned'!$A:$J,10,0)</f>
        <v>Emmanuel Kafuko</v>
      </c>
      <c r="H1849" s="9" t="s">
        <v>3669</v>
      </c>
      <c r="I1849">
        <f>VLOOKUP(A1849,'[1]Coordinates cleaned'!$A:$G,7,0)</f>
        <v>0.90154833333333295</v>
      </c>
      <c r="J1849">
        <f>VLOOKUP(A1849,'[1]Coordinates cleaned'!$A:$H,8,0)</f>
        <v>33.275523333333297</v>
      </c>
      <c r="K1849" s="10" t="s">
        <v>3371</v>
      </c>
      <c r="L1849" s="10"/>
    </row>
    <row r="1850" spans="1:12" x14ac:dyDescent="0.3">
      <c r="A1850">
        <v>609145</v>
      </c>
      <c r="B1850" t="s">
        <v>2168</v>
      </c>
      <c r="C1850" t="s">
        <v>4400</v>
      </c>
      <c r="D1850" t="s">
        <v>4400</v>
      </c>
      <c r="E1850" t="s">
        <v>4400</v>
      </c>
      <c r="F1850" s="15" t="str">
        <f>VLOOKUP(A1850,'[1]Coordinates cleaned'!$A:$I,9,0)</f>
        <v>Camusat</v>
      </c>
      <c r="G1850" s="15" t="str">
        <f>VLOOKUP(A1850,'[1]Coordinates cleaned'!$A:$J,10,0)</f>
        <v>Denis Masaba</v>
      </c>
      <c r="H1850" s="9" t="s">
        <v>3367</v>
      </c>
      <c r="I1850">
        <f>VLOOKUP(A1850,'[1]Coordinates cleaned'!$A:$G,7,0)</f>
        <v>-0.93677327502518903</v>
      </c>
      <c r="J1850">
        <f>VLOOKUP(A1850,'[1]Coordinates cleaned'!$A:$H,8,0)</f>
        <v>30.228202147409299</v>
      </c>
      <c r="K1850" s="10" t="s">
        <v>3371</v>
      </c>
      <c r="L1850" s="10"/>
    </row>
    <row r="1851" spans="1:12" x14ac:dyDescent="0.3">
      <c r="A1851">
        <v>609726</v>
      </c>
      <c r="B1851" t="s">
        <v>3928</v>
      </c>
      <c r="C1851" t="s">
        <v>4400</v>
      </c>
      <c r="D1851" t="s">
        <v>4400</v>
      </c>
      <c r="E1851" t="s">
        <v>4400</v>
      </c>
      <c r="F1851" s="15" t="str">
        <f>VLOOKUP(A1851,'[1]Coordinates cleaned'!$A:$I,9,0)</f>
        <v>Netis</v>
      </c>
      <c r="G1851" s="15" t="str">
        <f>VLOOKUP(A1851,'[1]Coordinates cleaned'!$A:$J,10,0)</f>
        <v>Benbridge Mulongo</v>
      </c>
      <c r="H1851" s="9" t="s">
        <v>3669</v>
      </c>
      <c r="I1851">
        <f>VLOOKUP(A1851,'[1]Coordinates cleaned'!$A:$G,7,0)</f>
        <v>0.3664229</v>
      </c>
      <c r="J1851">
        <f>VLOOKUP(A1851,'[1]Coordinates cleaned'!$A:$H,8,0)</f>
        <v>32.5779906</v>
      </c>
      <c r="K1851" s="10" t="s">
        <v>3371</v>
      </c>
      <c r="L1851" s="10"/>
    </row>
    <row r="1852" spans="1:12" x14ac:dyDescent="0.3">
      <c r="A1852">
        <v>605709</v>
      </c>
      <c r="B1852" t="s">
        <v>3929</v>
      </c>
      <c r="C1852" t="s">
        <v>4400</v>
      </c>
      <c r="D1852" t="s">
        <v>4400</v>
      </c>
      <c r="E1852" t="s">
        <v>4400</v>
      </c>
      <c r="F1852" s="15" t="str">
        <f>VLOOKUP(A1852,'[1]Coordinates cleaned'!$A:$I,9,0)</f>
        <v>I-Engineering</v>
      </c>
      <c r="G1852" s="15" t="str">
        <f>VLOOKUP(A1852,'[1]Coordinates cleaned'!$A:$J,10,0)</f>
        <v>Robert Otim</v>
      </c>
      <c r="H1852" s="9" t="s">
        <v>3368</v>
      </c>
      <c r="I1852">
        <f>VLOOKUP(A1852,'[1]Coordinates cleaned'!$A:$G,7,0)</f>
        <v>0.52577070000000004</v>
      </c>
      <c r="J1852">
        <f>VLOOKUP(A1852,'[1]Coordinates cleaned'!$A:$H,8,0)</f>
        <v>32.518326399999999</v>
      </c>
      <c r="K1852" s="10" t="s">
        <v>3371</v>
      </c>
      <c r="L1852" s="10"/>
    </row>
    <row r="1853" spans="1:12" x14ac:dyDescent="0.3">
      <c r="A1853">
        <v>701832</v>
      </c>
      <c r="B1853" t="s">
        <v>3930</v>
      </c>
      <c r="C1853" t="s">
        <v>4400</v>
      </c>
      <c r="D1853" t="s">
        <v>4400</v>
      </c>
      <c r="E1853" t="s">
        <v>4400</v>
      </c>
      <c r="F1853" s="15" t="str">
        <f>VLOOKUP(A1853,'[1]Coordinates cleaned'!$A:$I,9,0)</f>
        <v>Netis</v>
      </c>
      <c r="G1853" s="15" t="str">
        <f>VLOOKUP(A1853,'[1]Coordinates cleaned'!$A:$J,10,0)</f>
        <v>Jude Musana</v>
      </c>
      <c r="H1853" s="9" t="s">
        <v>3669</v>
      </c>
      <c r="I1853">
        <f>VLOOKUP(A1853,'[1]Coordinates cleaned'!$A:$G,7,0)</f>
        <v>1.1068853000000001</v>
      </c>
      <c r="J1853">
        <f>VLOOKUP(A1853,'[1]Coordinates cleaned'!$A:$H,8,0)</f>
        <v>34.063461500000003</v>
      </c>
      <c r="K1853" s="10" t="s">
        <v>3371</v>
      </c>
      <c r="L1853" s="10"/>
    </row>
    <row r="1854" spans="1:12" x14ac:dyDescent="0.3">
      <c r="A1854">
        <v>609543</v>
      </c>
      <c r="B1854" t="s">
        <v>2807</v>
      </c>
      <c r="C1854" t="s">
        <v>4400</v>
      </c>
      <c r="D1854" t="s">
        <v>4400</v>
      </c>
      <c r="E1854" t="s">
        <v>4400</v>
      </c>
      <c r="F1854" s="15" t="s">
        <v>4338</v>
      </c>
      <c r="G1854" s="15" t="str">
        <f>VLOOKUP(A1854,'[1]Coordinates cleaned'!$A:$J,10,0)</f>
        <v>Innocent Ayiko</v>
      </c>
      <c r="H1854" s="9" t="s">
        <v>3368</v>
      </c>
      <c r="I1854">
        <f>VLOOKUP(A1854,'[1]Coordinates cleaned'!$A:$G,7,0)</f>
        <v>3.0189632999999998</v>
      </c>
      <c r="J1854">
        <f>VLOOKUP(A1854,'[1]Coordinates cleaned'!$A:$H,8,0)</f>
        <v>30.869516699999998</v>
      </c>
      <c r="K1854" s="10" t="s">
        <v>3371</v>
      </c>
      <c r="L1854" s="10" t="str">
        <f>VLOOKUP(A1854,IENG_to_New_Vendor!A:H,8,0)</f>
        <v>IENG_to_New_Vendor</v>
      </c>
    </row>
    <row r="1855" spans="1:12" x14ac:dyDescent="0.3">
      <c r="A1855">
        <v>701404</v>
      </c>
      <c r="B1855" t="s">
        <v>3931</v>
      </c>
      <c r="C1855" t="s">
        <v>4400</v>
      </c>
      <c r="D1855" t="s">
        <v>4400</v>
      </c>
      <c r="E1855" t="s">
        <v>4400</v>
      </c>
      <c r="F1855" s="15" t="str">
        <f>VLOOKUP(A1855,'[1]Coordinates cleaned'!$A:$I,9,0)</f>
        <v>I-Engineering</v>
      </c>
      <c r="G1855" s="15" t="str">
        <f>VLOOKUP(A1855,'[1]Coordinates cleaned'!$A:$J,10,0)</f>
        <v>Moses Kaganda</v>
      </c>
      <c r="H1855" s="9" t="s">
        <v>3368</v>
      </c>
      <c r="I1855">
        <f>VLOOKUP(A1855,'[1]Coordinates cleaned'!$A:$G,7,0)</f>
        <v>3.3182783333333301</v>
      </c>
      <c r="J1855">
        <f>VLOOKUP(A1855,'[1]Coordinates cleaned'!$A:$H,8,0)</f>
        <v>32.872458333333299</v>
      </c>
      <c r="K1855" s="10" t="s">
        <v>3371</v>
      </c>
      <c r="L1855" s="10"/>
    </row>
    <row r="1856" spans="1:12" x14ac:dyDescent="0.3">
      <c r="A1856">
        <v>608591</v>
      </c>
      <c r="B1856" t="s">
        <v>2194</v>
      </c>
      <c r="C1856" t="s">
        <v>4400</v>
      </c>
      <c r="D1856" t="s">
        <v>4400</v>
      </c>
      <c r="E1856" t="s">
        <v>4400</v>
      </c>
      <c r="F1856" s="15" t="str">
        <f>VLOOKUP(A1856,'[1]Coordinates cleaned'!$A:$I,9,0)</f>
        <v>I-Engineering</v>
      </c>
      <c r="G1856" s="15" t="str">
        <f>VLOOKUP(A1856,'[1]Coordinates cleaned'!$A:$J,10,0)</f>
        <v>Muhamood Kyongo</v>
      </c>
      <c r="H1856" s="9" t="s">
        <v>3368</v>
      </c>
      <c r="I1856">
        <f>VLOOKUP(A1856,'[1]Coordinates cleaned'!$A:$G,7,0)</f>
        <v>2.2377717000000001</v>
      </c>
      <c r="J1856">
        <f>VLOOKUP(A1856,'[1]Coordinates cleaned'!$A:$H,8,0)</f>
        <v>32.894359999999999</v>
      </c>
      <c r="K1856" s="10" t="s">
        <v>3371</v>
      </c>
      <c r="L1856" s="10"/>
    </row>
    <row r="1857" spans="1:12" x14ac:dyDescent="0.3">
      <c r="A1857">
        <v>609699</v>
      </c>
      <c r="B1857" t="s">
        <v>3932</v>
      </c>
      <c r="C1857" t="s">
        <v>4400</v>
      </c>
      <c r="D1857" t="s">
        <v>4400</v>
      </c>
      <c r="E1857" t="s">
        <v>4400</v>
      </c>
      <c r="F1857" s="15" t="str">
        <f>VLOOKUP(A1857,'[1]Coordinates cleaned'!$A:$I,9,0)</f>
        <v>I-Engineering</v>
      </c>
      <c r="G1857" s="15" t="str">
        <f>VLOOKUP(A1857,'[1]Coordinates cleaned'!$A:$J,10,0)</f>
        <v>Joash Lubwama</v>
      </c>
      <c r="H1857" s="9" t="s">
        <v>3368</v>
      </c>
      <c r="I1857">
        <f>VLOOKUP(A1857,'[1]Coordinates cleaned'!$A:$G,7,0)</f>
        <v>0.39354860000000003</v>
      </c>
      <c r="J1857">
        <f>VLOOKUP(A1857,'[1]Coordinates cleaned'!$A:$H,8,0)</f>
        <v>32.552606400000002</v>
      </c>
      <c r="K1857" s="10" t="s">
        <v>3371</v>
      </c>
      <c r="L1857" s="10"/>
    </row>
    <row r="1858" spans="1:12" x14ac:dyDescent="0.3">
      <c r="A1858">
        <v>701445</v>
      </c>
      <c r="B1858" t="s">
        <v>3480</v>
      </c>
      <c r="C1858" t="s">
        <v>4400</v>
      </c>
      <c r="D1858" t="s">
        <v>4400</v>
      </c>
      <c r="E1858" t="s">
        <v>4400</v>
      </c>
      <c r="F1858" s="15" t="str">
        <f>VLOOKUP(A1858,'[1]Coordinates cleaned'!$A:$I,9,0)</f>
        <v>Netis</v>
      </c>
      <c r="G1858" s="15" t="str">
        <f>VLOOKUP(A1858,'[1]Coordinates cleaned'!$A:$J,10,0)</f>
        <v>Jude Musana</v>
      </c>
      <c r="H1858" s="9" t="s">
        <v>3669</v>
      </c>
      <c r="I1858">
        <f>VLOOKUP(A1858,'[1]Coordinates cleaned'!$A:$G,7,0)</f>
        <v>1.4861663000000001</v>
      </c>
      <c r="J1858">
        <f>VLOOKUP(A1858,'[1]Coordinates cleaned'!$A:$H,8,0)</f>
        <v>34.479793883333301</v>
      </c>
      <c r="K1858" s="10" t="s">
        <v>3371</v>
      </c>
      <c r="L1858" s="10"/>
    </row>
    <row r="1859" spans="1:12" x14ac:dyDescent="0.3">
      <c r="A1859">
        <v>701858</v>
      </c>
      <c r="B1859" t="s">
        <v>3933</v>
      </c>
      <c r="C1859" t="s">
        <v>4400</v>
      </c>
      <c r="D1859" t="s">
        <v>4400</v>
      </c>
      <c r="E1859" t="s">
        <v>4400</v>
      </c>
      <c r="F1859" s="15" t="str">
        <f>VLOOKUP(A1859,'[1]Coordinates cleaned'!$A:$I,9,0)</f>
        <v>I-Engineering</v>
      </c>
      <c r="G1859" s="15" t="str">
        <f>VLOOKUP(A1859,'[1]Coordinates cleaned'!$A:$J,10,0)</f>
        <v>Muhamood Kyongo</v>
      </c>
      <c r="H1859" s="9" t="s">
        <v>3368</v>
      </c>
      <c r="I1859">
        <f>VLOOKUP(A1859,'[1]Coordinates cleaned'!$A:$G,7,0)</f>
        <v>2.0598082</v>
      </c>
      <c r="J1859">
        <f>VLOOKUP(A1859,'[1]Coordinates cleaned'!$A:$H,8,0)</f>
        <v>33.154058300000003</v>
      </c>
      <c r="K1859" s="10" t="s">
        <v>3371</v>
      </c>
      <c r="L1859" s="10"/>
    </row>
    <row r="1860" spans="1:12" x14ac:dyDescent="0.3">
      <c r="A1860">
        <v>609518</v>
      </c>
      <c r="B1860" t="s">
        <v>2749</v>
      </c>
      <c r="C1860" t="s">
        <v>4400</v>
      </c>
      <c r="D1860" t="s">
        <v>4400</v>
      </c>
      <c r="E1860" t="s">
        <v>4400</v>
      </c>
      <c r="F1860" s="15" t="str">
        <f>VLOOKUP(A1860,'[1]Coordinates cleaned'!$A:$I,9,0)</f>
        <v>Netis</v>
      </c>
      <c r="G1860" s="15" t="str">
        <f>VLOOKUP(A1860,'[1]Coordinates cleaned'!$A:$J,10,0)</f>
        <v>Samuel Naseke</v>
      </c>
      <c r="H1860" s="9" t="s">
        <v>3669</v>
      </c>
      <c r="I1860">
        <f>VLOOKUP(A1860,'[1]Coordinates cleaned'!$A:$G,7,0)</f>
        <v>0.391768333333333</v>
      </c>
      <c r="J1860">
        <f>VLOOKUP(A1860,'[1]Coordinates cleaned'!$A:$H,8,0)</f>
        <v>33.013141666666698</v>
      </c>
      <c r="K1860" s="10" t="s">
        <v>3371</v>
      </c>
      <c r="L1860" s="10"/>
    </row>
    <row r="1861" spans="1:12" x14ac:dyDescent="0.3">
      <c r="A1861">
        <v>605966</v>
      </c>
      <c r="B1861" t="s">
        <v>608</v>
      </c>
      <c r="C1861" t="s">
        <v>4400</v>
      </c>
      <c r="D1861" t="s">
        <v>4400</v>
      </c>
      <c r="E1861" t="s">
        <v>4400</v>
      </c>
      <c r="F1861" s="15" t="str">
        <f>VLOOKUP(A1861,'[1]Coordinates cleaned'!$A:$I,9,0)</f>
        <v>Netis</v>
      </c>
      <c r="G1861" s="15" t="str">
        <f>VLOOKUP(A1861,'[1]Coordinates cleaned'!$A:$J,10,0)</f>
        <v>Samuel Naseke</v>
      </c>
      <c r="H1861" s="9" t="s">
        <v>3669</v>
      </c>
      <c r="I1861">
        <f>VLOOKUP(A1861,'[1]Coordinates cleaned'!$A:$G,7,0)</f>
        <v>0.32829829999999999</v>
      </c>
      <c r="J1861">
        <f>VLOOKUP(A1861,'[1]Coordinates cleaned'!$A:$H,8,0)</f>
        <v>33.1228008</v>
      </c>
      <c r="K1861" s="10" t="s">
        <v>3371</v>
      </c>
      <c r="L1861" s="10"/>
    </row>
    <row r="1862" spans="1:12" x14ac:dyDescent="0.3">
      <c r="A1862">
        <v>701808</v>
      </c>
      <c r="B1862" t="s">
        <v>3934</v>
      </c>
      <c r="C1862" t="s">
        <v>4400</v>
      </c>
      <c r="D1862" t="s">
        <v>4400</v>
      </c>
      <c r="E1862" t="s">
        <v>4400</v>
      </c>
      <c r="F1862" s="15" t="str">
        <f>VLOOKUP(A1862,'[1]Coordinates cleaned'!$A:$I,9,0)</f>
        <v>I-Engineering</v>
      </c>
      <c r="G1862" s="15" t="str">
        <f>VLOOKUP(A1862,'[1]Coordinates cleaned'!$A:$J,10,0)</f>
        <v>Robert Otim</v>
      </c>
      <c r="H1862" s="9" t="s">
        <v>3368</v>
      </c>
      <c r="I1862">
        <f>VLOOKUP(A1862,'[1]Coordinates cleaned'!$A:$G,7,0)</f>
        <v>0.83894170000000001</v>
      </c>
      <c r="J1862">
        <f>VLOOKUP(A1862,'[1]Coordinates cleaned'!$A:$H,8,0)</f>
        <v>32.539104999999999</v>
      </c>
      <c r="K1862" s="10" t="s">
        <v>3371</v>
      </c>
      <c r="L1862" s="10"/>
    </row>
    <row r="1863" spans="1:12" x14ac:dyDescent="0.3">
      <c r="A1863">
        <v>606278</v>
      </c>
      <c r="B1863" t="s">
        <v>3935</v>
      </c>
      <c r="C1863" t="s">
        <v>4400</v>
      </c>
      <c r="D1863" t="s">
        <v>4400</v>
      </c>
      <c r="E1863" t="s">
        <v>4400</v>
      </c>
      <c r="F1863" s="15" t="str">
        <f>VLOOKUP(A1863,'[1]Coordinates cleaned'!$A:$I,9,0)</f>
        <v>Camusat</v>
      </c>
      <c r="G1863" s="15" t="str">
        <f>VLOOKUP(A1863,'[1]Coordinates cleaned'!$A:$J,10,0)</f>
        <v>Abu Kasamba</v>
      </c>
      <c r="H1863" s="9" t="s">
        <v>3367</v>
      </c>
      <c r="I1863">
        <f>VLOOKUP(A1863,'[1]Coordinates cleaned'!$A:$G,7,0)</f>
        <v>0.31287414953112602</v>
      </c>
      <c r="J1863">
        <f>VLOOKUP(A1863,'[1]Coordinates cleaned'!$A:$H,8,0)</f>
        <v>32.557438239455202</v>
      </c>
      <c r="K1863" s="10" t="s">
        <v>3371</v>
      </c>
      <c r="L1863" s="10"/>
    </row>
    <row r="1864" spans="1:12" x14ac:dyDescent="0.3">
      <c r="A1864">
        <v>701728</v>
      </c>
      <c r="B1864" t="s">
        <v>3621</v>
      </c>
      <c r="C1864" t="s">
        <v>4400</v>
      </c>
      <c r="D1864" t="s">
        <v>4400</v>
      </c>
      <c r="E1864" t="s">
        <v>4400</v>
      </c>
      <c r="F1864" s="15" t="str">
        <f>VLOOKUP(A1864,'[1]Coordinates cleaned'!$A:$I,9,0)</f>
        <v>Netis</v>
      </c>
      <c r="G1864" s="15" t="str">
        <f>VLOOKUP(A1864,'[1]Coordinates cleaned'!$A:$J,10,0)</f>
        <v>Benbridge Mulongo</v>
      </c>
      <c r="H1864" s="9" t="s">
        <v>3669</v>
      </c>
      <c r="I1864">
        <f>VLOOKUP(A1864,'[1]Coordinates cleaned'!$A:$G,7,0)</f>
        <v>0.37441469999999999</v>
      </c>
      <c r="J1864">
        <f>VLOOKUP(A1864,'[1]Coordinates cleaned'!$A:$H,8,0)</f>
        <v>32.5902168</v>
      </c>
      <c r="K1864" s="10" t="s">
        <v>3371</v>
      </c>
      <c r="L1864" s="10"/>
    </row>
    <row r="1865" spans="1:12" x14ac:dyDescent="0.3">
      <c r="A1865">
        <v>605621</v>
      </c>
      <c r="B1865" t="s">
        <v>3936</v>
      </c>
      <c r="C1865" t="s">
        <v>4400</v>
      </c>
      <c r="D1865" t="s">
        <v>4400</v>
      </c>
      <c r="E1865" t="s">
        <v>4400</v>
      </c>
      <c r="F1865" s="15" t="str">
        <f>VLOOKUP(A1865,'[1]Coordinates cleaned'!$A:$I,9,0)</f>
        <v>Camusat</v>
      </c>
      <c r="G1865" s="15" t="str">
        <f>VLOOKUP(A1865,'[1]Coordinates cleaned'!$A:$J,10,0)</f>
        <v>M Patrick Kalibbala</v>
      </c>
      <c r="H1865" s="9" t="s">
        <v>3367</v>
      </c>
      <c r="I1865">
        <f>VLOOKUP(A1865,'[1]Coordinates cleaned'!$A:$G,7,0)</f>
        <v>-0.24035090000000001</v>
      </c>
      <c r="J1865">
        <f>VLOOKUP(A1865,'[1]Coordinates cleaned'!$A:$H,8,0)</f>
        <v>31.488806400000001</v>
      </c>
      <c r="K1865" s="10" t="s">
        <v>3371</v>
      </c>
      <c r="L1865" s="10"/>
    </row>
    <row r="1866" spans="1:12" x14ac:dyDescent="0.3">
      <c r="A1866">
        <v>605787</v>
      </c>
      <c r="B1866" t="s">
        <v>984</v>
      </c>
      <c r="C1866" t="s">
        <v>4400</v>
      </c>
      <c r="D1866" t="s">
        <v>4400</v>
      </c>
      <c r="E1866" t="s">
        <v>4400</v>
      </c>
      <c r="F1866" s="15" t="str">
        <f>VLOOKUP(A1866,'[1]Coordinates cleaned'!$A:$I,9,0)</f>
        <v>I-Engineering</v>
      </c>
      <c r="G1866" s="15" t="str">
        <f>VLOOKUP(A1866,'[1]Coordinates cleaned'!$A:$J,10,0)</f>
        <v>Latima Musoke</v>
      </c>
      <c r="H1866" s="9" t="s">
        <v>3368</v>
      </c>
      <c r="I1866">
        <f>VLOOKUP(A1866,'[1]Coordinates cleaned'!$A:$G,7,0)</f>
        <v>1.91774166666667</v>
      </c>
      <c r="J1866">
        <f>VLOOKUP(A1866,'[1]Coordinates cleaned'!$A:$H,8,0)</f>
        <v>32.098111666666703</v>
      </c>
      <c r="K1866" s="10" t="s">
        <v>3371</v>
      </c>
      <c r="L1866" s="10"/>
    </row>
    <row r="1867" spans="1:12" x14ac:dyDescent="0.3">
      <c r="A1867">
        <v>607100</v>
      </c>
      <c r="B1867" t="s">
        <v>825</v>
      </c>
      <c r="C1867" t="s">
        <v>4400</v>
      </c>
      <c r="D1867" t="s">
        <v>4400</v>
      </c>
      <c r="E1867" t="s">
        <v>4400</v>
      </c>
      <c r="F1867" s="15" t="str">
        <f>VLOOKUP(A1867,'[1]Coordinates cleaned'!$A:$I,9,0)</f>
        <v>Netis</v>
      </c>
      <c r="G1867" s="15" t="str">
        <f>VLOOKUP(A1867,'[1]Coordinates cleaned'!$A:$J,10,0)</f>
        <v>Paul Mbabazi</v>
      </c>
      <c r="H1867" s="9" t="s">
        <v>3669</v>
      </c>
      <c r="I1867">
        <f>VLOOKUP(A1867,'[1]Coordinates cleaned'!$A:$G,7,0)</f>
        <v>0.30777169999999998</v>
      </c>
      <c r="J1867">
        <f>VLOOKUP(A1867,'[1]Coordinates cleaned'!$A:$H,8,0)</f>
        <v>32.579997300000002</v>
      </c>
      <c r="K1867" s="10" t="s">
        <v>3371</v>
      </c>
      <c r="L1867" s="10"/>
    </row>
    <row r="1868" spans="1:12" x14ac:dyDescent="0.3">
      <c r="A1868">
        <v>605791</v>
      </c>
      <c r="B1868" t="s">
        <v>988</v>
      </c>
      <c r="C1868" t="s">
        <v>4400</v>
      </c>
      <c r="D1868" t="s">
        <v>4400</v>
      </c>
      <c r="E1868" t="s">
        <v>4400</v>
      </c>
      <c r="F1868" s="15" t="str">
        <f>VLOOKUP(A1868,'[1]Coordinates cleaned'!$A:$I,9,0)</f>
        <v>I-Engineering</v>
      </c>
      <c r="G1868" s="15" t="str">
        <f>VLOOKUP(A1868,'[1]Coordinates cleaned'!$A:$J,10,0)</f>
        <v>Robert Otim</v>
      </c>
      <c r="H1868" s="9" t="s">
        <v>3368</v>
      </c>
      <c r="I1868">
        <f>VLOOKUP(A1868,'[1]Coordinates cleaned'!$A:$G,7,0)</f>
        <v>1.3591732999999999</v>
      </c>
      <c r="J1868">
        <f>VLOOKUP(A1868,'[1]Coordinates cleaned'!$A:$H,8,0)</f>
        <v>32.371510000000001</v>
      </c>
      <c r="K1868" s="10" t="s">
        <v>3371</v>
      </c>
      <c r="L1868" s="10"/>
    </row>
    <row r="1869" spans="1:12" x14ac:dyDescent="0.3">
      <c r="A1869">
        <v>607768</v>
      </c>
      <c r="B1869" t="s">
        <v>617</v>
      </c>
      <c r="C1869" t="s">
        <v>4400</v>
      </c>
      <c r="D1869" t="s">
        <v>4400</v>
      </c>
      <c r="E1869" t="s">
        <v>4400</v>
      </c>
      <c r="F1869" s="15" t="str">
        <f>VLOOKUP(A1869,'[1]Coordinates cleaned'!$A:$I,9,0)</f>
        <v>Camusat</v>
      </c>
      <c r="G1869" s="15" t="str">
        <f>VLOOKUP(A1869,'[1]Coordinates cleaned'!$A:$J,10,0)</f>
        <v>Abu Kasamba</v>
      </c>
      <c r="H1869" s="9" t="s">
        <v>3367</v>
      </c>
      <c r="I1869">
        <f>VLOOKUP(A1869,'[1]Coordinates cleaned'!$A:$G,7,0)</f>
        <v>0.12965080000000001</v>
      </c>
      <c r="J1869">
        <f>VLOOKUP(A1869,'[1]Coordinates cleaned'!$A:$H,8,0)</f>
        <v>32.555328299999999</v>
      </c>
      <c r="K1869" s="10" t="s">
        <v>3371</v>
      </c>
      <c r="L1869" s="10"/>
    </row>
    <row r="1870" spans="1:12" x14ac:dyDescent="0.3">
      <c r="A1870">
        <v>607389</v>
      </c>
      <c r="B1870" t="s">
        <v>148</v>
      </c>
      <c r="C1870" t="s">
        <v>4400</v>
      </c>
      <c r="D1870" t="s">
        <v>4400</v>
      </c>
      <c r="E1870" t="s">
        <v>4400</v>
      </c>
      <c r="F1870" s="15" t="str">
        <f>VLOOKUP(A1870,'[1]Coordinates cleaned'!$A:$I,9,0)</f>
        <v>Netis</v>
      </c>
      <c r="G1870" s="15" t="str">
        <f>VLOOKUP(A1870,'[1]Coordinates cleaned'!$A:$J,10,0)</f>
        <v>Paul Mbabazi</v>
      </c>
      <c r="H1870" s="9" t="s">
        <v>3669</v>
      </c>
      <c r="I1870">
        <f>VLOOKUP(A1870,'[1]Coordinates cleaned'!$A:$G,7,0)</f>
        <v>0.30146499999999998</v>
      </c>
      <c r="J1870">
        <f>VLOOKUP(A1870,'[1]Coordinates cleaned'!$A:$H,8,0)</f>
        <v>32.648650000000004</v>
      </c>
      <c r="K1870" s="10" t="s">
        <v>3371</v>
      </c>
      <c r="L1870" s="10"/>
    </row>
    <row r="1871" spans="1:12" x14ac:dyDescent="0.3">
      <c r="A1871">
        <v>609560</v>
      </c>
      <c r="B1871" t="s">
        <v>2849</v>
      </c>
      <c r="C1871" t="s">
        <v>4400</v>
      </c>
      <c r="D1871" t="s">
        <v>4400</v>
      </c>
      <c r="E1871" t="s">
        <v>4400</v>
      </c>
      <c r="F1871" s="15" t="s">
        <v>4338</v>
      </c>
      <c r="G1871" s="15" t="str">
        <f>VLOOKUP(A1871,'[1]Coordinates cleaned'!$A:$J,10,0)</f>
        <v>Innocent Ayiko</v>
      </c>
      <c r="H1871" s="9" t="s">
        <v>3368</v>
      </c>
      <c r="I1871">
        <f>VLOOKUP(A1871,'[1]Coordinates cleaned'!$A:$G,7,0)</f>
        <v>3.02467</v>
      </c>
      <c r="J1871">
        <f>VLOOKUP(A1871,'[1]Coordinates cleaned'!$A:$H,8,0)</f>
        <v>30.915459899999998</v>
      </c>
      <c r="K1871" s="10" t="s">
        <v>3371</v>
      </c>
      <c r="L1871" s="10" t="str">
        <f>VLOOKUP(A1871,IENG_to_New_Vendor!A:H,8,0)</f>
        <v>IENG_to_New_Vendor</v>
      </c>
    </row>
    <row r="1872" spans="1:12" x14ac:dyDescent="0.3">
      <c r="A1872">
        <v>606477</v>
      </c>
      <c r="B1872" t="s">
        <v>1261</v>
      </c>
      <c r="C1872" t="s">
        <v>4400</v>
      </c>
      <c r="D1872" t="s">
        <v>4400</v>
      </c>
      <c r="E1872" t="s">
        <v>4400</v>
      </c>
      <c r="F1872" s="15" t="str">
        <f>VLOOKUP(A1872,'[1]Coordinates cleaned'!$A:$I,9,0)</f>
        <v>Netis</v>
      </c>
      <c r="G1872" s="15" t="str">
        <f>VLOOKUP(A1872,'[1]Coordinates cleaned'!$A:$J,10,0)</f>
        <v>Emmanuel Kafuko</v>
      </c>
      <c r="H1872" s="9" t="s">
        <v>3669</v>
      </c>
      <c r="I1872">
        <f>VLOOKUP(A1872,'[1]Coordinates cleaned'!$A:$G,7,0)</f>
        <v>0.59187339999999999</v>
      </c>
      <c r="J1872">
        <f>VLOOKUP(A1872,'[1]Coordinates cleaned'!$A:$H,8,0)</f>
        <v>33.459968199999999</v>
      </c>
      <c r="K1872" s="10" t="s">
        <v>3371</v>
      </c>
      <c r="L1872" s="10"/>
    </row>
    <row r="1873" spans="1:12" x14ac:dyDescent="0.3">
      <c r="A1873">
        <v>606631</v>
      </c>
      <c r="B1873" t="s">
        <v>1434</v>
      </c>
      <c r="C1873" t="s">
        <v>4400</v>
      </c>
      <c r="D1873" t="s">
        <v>4400</v>
      </c>
      <c r="E1873" t="s">
        <v>4400</v>
      </c>
      <c r="F1873" s="15" t="str">
        <f>VLOOKUP(A1873,'[1]Coordinates cleaned'!$A:$I,9,0)</f>
        <v>I-Engineering</v>
      </c>
      <c r="G1873" s="15" t="str">
        <f>VLOOKUP(A1873,'[1]Coordinates cleaned'!$A:$J,10,0)</f>
        <v>Muhamood Kyongo</v>
      </c>
      <c r="H1873" s="9" t="s">
        <v>3368</v>
      </c>
      <c r="I1873">
        <f>VLOOKUP(A1873,'[1]Coordinates cleaned'!$A:$G,7,0)</f>
        <v>2.6186552000000001</v>
      </c>
      <c r="J1873">
        <f>VLOOKUP(A1873,'[1]Coordinates cleaned'!$A:$H,8,0)</f>
        <v>32.940319500000001</v>
      </c>
      <c r="K1873" s="10" t="s">
        <v>3371</v>
      </c>
      <c r="L1873" s="10"/>
    </row>
    <row r="1874" spans="1:12" x14ac:dyDescent="0.3">
      <c r="A1874">
        <v>607275</v>
      </c>
      <c r="B1874" t="s">
        <v>2230</v>
      </c>
      <c r="C1874" t="s">
        <v>4400</v>
      </c>
      <c r="D1874" t="s">
        <v>4400</v>
      </c>
      <c r="E1874" t="s">
        <v>4400</v>
      </c>
      <c r="F1874" s="15" t="str">
        <f>VLOOKUP(A1874,'[1]Coordinates cleaned'!$A:$I,9,0)</f>
        <v>Netis</v>
      </c>
      <c r="G1874" s="15" t="str">
        <f>VLOOKUP(A1874,'[1]Coordinates cleaned'!$A:$J,10,0)</f>
        <v>Paul Mbabazi</v>
      </c>
      <c r="H1874" s="9" t="s">
        <v>3669</v>
      </c>
      <c r="I1874">
        <f>VLOOKUP(A1874,'[1]Coordinates cleaned'!$A:$G,7,0)</f>
        <v>0.2472645</v>
      </c>
      <c r="J1874">
        <f>VLOOKUP(A1874,'[1]Coordinates cleaned'!$A:$H,8,0)</f>
        <v>32.613950600000003</v>
      </c>
      <c r="K1874" s="10" t="s">
        <v>3371</v>
      </c>
      <c r="L1874" s="10"/>
    </row>
    <row r="1875" spans="1:12" x14ac:dyDescent="0.3">
      <c r="A1875">
        <v>609672</v>
      </c>
      <c r="B1875" t="s">
        <v>373</v>
      </c>
      <c r="C1875" t="s">
        <v>4400</v>
      </c>
      <c r="D1875" t="s">
        <v>4400</v>
      </c>
      <c r="E1875" t="s">
        <v>4400</v>
      </c>
      <c r="F1875" s="15" t="str">
        <f>VLOOKUP(A1875,'[1]Coordinates cleaned'!$A:$I,9,0)</f>
        <v>I-Engineering</v>
      </c>
      <c r="G1875" s="15" t="str">
        <f>VLOOKUP(A1875,'[1]Coordinates cleaned'!$A:$J,10,0)</f>
        <v>Robert Otim</v>
      </c>
      <c r="H1875" s="9" t="s">
        <v>3368</v>
      </c>
      <c r="I1875">
        <f>VLOOKUP(A1875,'[1]Coordinates cleaned'!$A:$G,7,0)</f>
        <v>0.77419170000000004</v>
      </c>
      <c r="J1875">
        <f>VLOOKUP(A1875,'[1]Coordinates cleaned'!$A:$H,8,0)</f>
        <v>32.504823299999998</v>
      </c>
      <c r="K1875" s="10" t="s">
        <v>3371</v>
      </c>
      <c r="L1875" s="10"/>
    </row>
    <row r="1876" spans="1:12" x14ac:dyDescent="0.3">
      <c r="A1876">
        <v>607757</v>
      </c>
      <c r="B1876" t="s">
        <v>3937</v>
      </c>
      <c r="C1876" t="s">
        <v>4400</v>
      </c>
      <c r="D1876" t="s">
        <v>4400</v>
      </c>
      <c r="E1876" t="s">
        <v>4400</v>
      </c>
      <c r="F1876" s="15" t="str">
        <f>VLOOKUP(A1876,'[1]Coordinates cleaned'!$A:$I,9,0)</f>
        <v>Camusat</v>
      </c>
      <c r="G1876" s="15" t="str">
        <f>VLOOKUP(A1876,'[1]Coordinates cleaned'!$A:$J,10,0)</f>
        <v>Christopher Alituha</v>
      </c>
      <c r="H1876" s="9" t="s">
        <v>3367</v>
      </c>
      <c r="I1876">
        <f>VLOOKUP(A1876,'[1]Coordinates cleaned'!$A:$G,7,0)</f>
        <v>0.31616290000000002</v>
      </c>
      <c r="J1876">
        <f>VLOOKUP(A1876,'[1]Coordinates cleaned'!$A:$H,8,0)</f>
        <v>32.542566100000002</v>
      </c>
      <c r="K1876" s="10" t="s">
        <v>3371</v>
      </c>
      <c r="L1876" s="10"/>
    </row>
    <row r="1877" spans="1:12" x14ac:dyDescent="0.3">
      <c r="A1877">
        <v>605317</v>
      </c>
      <c r="B1877" t="s">
        <v>382</v>
      </c>
      <c r="C1877" t="s">
        <v>4400</v>
      </c>
      <c r="D1877" t="s">
        <v>4400</v>
      </c>
      <c r="E1877" t="s">
        <v>4400</v>
      </c>
      <c r="F1877" s="15" t="str">
        <f>VLOOKUP(A1877,'[1]Coordinates cleaned'!$A:$I,9,0)</f>
        <v>Camusat</v>
      </c>
      <c r="G1877" s="15" t="str">
        <f>VLOOKUP(A1877,'[1]Coordinates cleaned'!$A:$J,10,0)</f>
        <v>M Patrick Kalibbala</v>
      </c>
      <c r="H1877" s="9" t="s">
        <v>3367</v>
      </c>
      <c r="I1877">
        <f>VLOOKUP(A1877,'[1]Coordinates cleaned'!$A:$G,7,0)</f>
        <v>-0.99861940000000005</v>
      </c>
      <c r="J1877">
        <f>VLOOKUP(A1877,'[1]Coordinates cleaned'!$A:$H,8,0)</f>
        <v>31.417804199999999</v>
      </c>
      <c r="K1877" s="10" t="s">
        <v>3371</v>
      </c>
      <c r="L1877" s="10"/>
    </row>
    <row r="1878" spans="1:12" x14ac:dyDescent="0.3">
      <c r="A1878">
        <v>606680</v>
      </c>
      <c r="B1878" t="s">
        <v>1484</v>
      </c>
      <c r="C1878" t="s">
        <v>4400</v>
      </c>
      <c r="D1878" t="s">
        <v>4400</v>
      </c>
      <c r="E1878" t="s">
        <v>4400</v>
      </c>
      <c r="F1878" s="15" t="str">
        <f>VLOOKUP(A1878,'[1]Coordinates cleaned'!$A:$I,9,0)</f>
        <v>Netis</v>
      </c>
      <c r="G1878" s="15" t="str">
        <f>VLOOKUP(A1878,'[1]Coordinates cleaned'!$A:$J,10,0)</f>
        <v>Benbridge Mulongo</v>
      </c>
      <c r="H1878" s="9" t="s">
        <v>3669</v>
      </c>
      <c r="I1878">
        <f>VLOOKUP(A1878,'[1]Coordinates cleaned'!$A:$G,7,0)</f>
        <v>0.38333040000000002</v>
      </c>
      <c r="J1878">
        <f>VLOOKUP(A1878,'[1]Coordinates cleaned'!$A:$H,8,0)</f>
        <v>32.6221113</v>
      </c>
      <c r="K1878" s="10" t="s">
        <v>3371</v>
      </c>
      <c r="L1878" s="10"/>
    </row>
    <row r="1879" spans="1:12" x14ac:dyDescent="0.3">
      <c r="A1879">
        <v>605325</v>
      </c>
      <c r="B1879" t="s">
        <v>388</v>
      </c>
      <c r="C1879" t="s">
        <v>4400</v>
      </c>
      <c r="D1879" t="s">
        <v>4400</v>
      </c>
      <c r="E1879" t="s">
        <v>4400</v>
      </c>
      <c r="F1879" s="15" t="str">
        <f>VLOOKUP(A1879,'[1]Coordinates cleaned'!$A:$I,9,0)</f>
        <v>Camusat</v>
      </c>
      <c r="G1879" s="15" t="str">
        <f>VLOOKUP(A1879,'[1]Coordinates cleaned'!$A:$J,10,0)</f>
        <v>Stephen Rwabwogo</v>
      </c>
      <c r="H1879" s="9" t="s">
        <v>3367</v>
      </c>
      <c r="I1879">
        <f>VLOOKUP(A1879,'[1]Coordinates cleaned'!$A:$G,7,0)</f>
        <v>0.1747321</v>
      </c>
      <c r="J1879">
        <f>VLOOKUP(A1879,'[1]Coordinates cleaned'!$A:$H,8,0)</f>
        <v>30.4520895</v>
      </c>
      <c r="K1879" s="10" t="s">
        <v>3371</v>
      </c>
      <c r="L1879" s="10"/>
    </row>
    <row r="1880" spans="1:12" x14ac:dyDescent="0.3">
      <c r="A1880">
        <v>607909</v>
      </c>
      <c r="B1880" t="s">
        <v>2868</v>
      </c>
      <c r="C1880" t="s">
        <v>4400</v>
      </c>
      <c r="D1880" t="s">
        <v>4400</v>
      </c>
      <c r="E1880" t="s">
        <v>4400</v>
      </c>
      <c r="F1880" s="15" t="str">
        <f>VLOOKUP(A1880,'[1]Coordinates cleaned'!$A:$I,9,0)</f>
        <v>Camusat</v>
      </c>
      <c r="G1880" s="15" t="str">
        <f>VLOOKUP(A1880,'[1]Coordinates cleaned'!$A:$J,10,0)</f>
        <v>Abu Kasamba</v>
      </c>
      <c r="H1880" s="9" t="s">
        <v>3367</v>
      </c>
      <c r="I1880">
        <f>VLOOKUP(A1880,'[1]Coordinates cleaned'!$A:$G,7,0)</f>
        <v>0.28034559999999997</v>
      </c>
      <c r="J1880">
        <f>VLOOKUP(A1880,'[1]Coordinates cleaned'!$A:$H,8,0)</f>
        <v>32.540840299999999</v>
      </c>
      <c r="K1880" s="10" t="s">
        <v>3371</v>
      </c>
      <c r="L1880" s="10"/>
    </row>
    <row r="1881" spans="1:12" x14ac:dyDescent="0.3">
      <c r="A1881">
        <v>608147</v>
      </c>
      <c r="B1881" t="s">
        <v>2084</v>
      </c>
      <c r="C1881" t="s">
        <v>4400</v>
      </c>
      <c r="D1881" t="s">
        <v>4400</v>
      </c>
      <c r="E1881" t="s">
        <v>4400</v>
      </c>
      <c r="F1881" s="15" t="str">
        <f>VLOOKUP(A1881,'[1]Coordinates cleaned'!$A:$I,9,0)</f>
        <v>Netis</v>
      </c>
      <c r="G1881" s="15" t="str">
        <f>VLOOKUP(A1881,'[1]Coordinates cleaned'!$A:$J,10,0)</f>
        <v>Moses Wandera</v>
      </c>
      <c r="H1881" s="9" t="s">
        <v>3669</v>
      </c>
      <c r="I1881">
        <f>VLOOKUP(A1881,'[1]Coordinates cleaned'!$A:$G,7,0)</f>
        <v>1.7107114000000001</v>
      </c>
      <c r="J1881">
        <f>VLOOKUP(A1881,'[1]Coordinates cleaned'!$A:$H,8,0)</f>
        <v>33.625471599999997</v>
      </c>
      <c r="K1881" s="10" t="s">
        <v>3371</v>
      </c>
      <c r="L1881" s="10"/>
    </row>
    <row r="1882" spans="1:12" x14ac:dyDescent="0.3">
      <c r="A1882">
        <v>606430</v>
      </c>
      <c r="B1882" t="s">
        <v>1312</v>
      </c>
      <c r="C1882" t="s">
        <v>4400</v>
      </c>
      <c r="D1882" t="s">
        <v>4400</v>
      </c>
      <c r="E1882" t="s">
        <v>4400</v>
      </c>
      <c r="F1882" s="15" t="str">
        <f>VLOOKUP(A1882,'[1]Coordinates cleaned'!$A:$I,9,0)</f>
        <v>Netis</v>
      </c>
      <c r="G1882" s="15" t="str">
        <f>VLOOKUP(A1882,'[1]Coordinates cleaned'!$A:$J,10,0)</f>
        <v>Jude Musana</v>
      </c>
      <c r="H1882" s="9" t="s">
        <v>3669</v>
      </c>
      <c r="I1882">
        <f>VLOOKUP(A1882,'[1]Coordinates cleaned'!$A:$G,7,0)</f>
        <v>0.53738830000000004</v>
      </c>
      <c r="J1882">
        <f>VLOOKUP(A1882,'[1]Coordinates cleaned'!$A:$H,8,0)</f>
        <v>34.123011699999999</v>
      </c>
      <c r="K1882" s="10" t="s">
        <v>3371</v>
      </c>
      <c r="L1882" s="10"/>
    </row>
    <row r="1883" spans="1:12" x14ac:dyDescent="0.3">
      <c r="A1883">
        <v>701782</v>
      </c>
      <c r="B1883" t="s">
        <v>3938</v>
      </c>
      <c r="C1883" t="s">
        <v>4400</v>
      </c>
      <c r="D1883" t="s">
        <v>4400</v>
      </c>
      <c r="E1883" t="s">
        <v>4400</v>
      </c>
      <c r="F1883" s="15" t="str">
        <f>VLOOKUP(A1883,'[1]Coordinates cleaned'!$A:$I,9,0)</f>
        <v>Camusat</v>
      </c>
      <c r="G1883" s="15" t="str">
        <f>VLOOKUP(A1883,'[1]Coordinates cleaned'!$A:$J,10,0)</f>
        <v>Stephen Rwabwogo</v>
      </c>
      <c r="H1883" s="9" t="s">
        <v>3367</v>
      </c>
      <c r="I1883">
        <f>VLOOKUP(A1883,'[1]Coordinates cleaned'!$A:$G,7,0)</f>
        <v>0.8992</v>
      </c>
      <c r="J1883">
        <f>VLOOKUP(A1883,'[1]Coordinates cleaned'!$A:$H,8,0)</f>
        <v>30.189198300000001</v>
      </c>
      <c r="K1883" s="10" t="s">
        <v>3371</v>
      </c>
      <c r="L1883" s="10"/>
    </row>
    <row r="1884" spans="1:12" x14ac:dyDescent="0.3">
      <c r="A1884">
        <v>606567</v>
      </c>
      <c r="B1884" t="s">
        <v>1387</v>
      </c>
      <c r="C1884" t="s">
        <v>4400</v>
      </c>
      <c r="D1884" t="s">
        <v>4400</v>
      </c>
      <c r="E1884" t="s">
        <v>4400</v>
      </c>
      <c r="F1884" s="15" t="str">
        <f>VLOOKUP(A1884,'[1]Coordinates cleaned'!$A:$I,9,0)</f>
        <v>I-Engineering</v>
      </c>
      <c r="G1884" s="15" t="str">
        <f>VLOOKUP(A1884,'[1]Coordinates cleaned'!$A:$J,10,0)</f>
        <v>Joash Lubwama</v>
      </c>
      <c r="H1884" s="9" t="s">
        <v>3368</v>
      </c>
      <c r="I1884">
        <f>VLOOKUP(A1884,'[1]Coordinates cleaned'!$A:$G,7,0)</f>
        <v>0.31305159999999999</v>
      </c>
      <c r="J1884">
        <f>VLOOKUP(A1884,'[1]Coordinates cleaned'!$A:$H,8,0)</f>
        <v>32.573421699999997</v>
      </c>
      <c r="K1884" s="10" t="s">
        <v>3371</v>
      </c>
      <c r="L1884" s="10"/>
    </row>
    <row r="1885" spans="1:12" x14ac:dyDescent="0.3">
      <c r="A1885">
        <v>605367</v>
      </c>
      <c r="B1885" t="s">
        <v>188</v>
      </c>
      <c r="C1885" t="s">
        <v>4400</v>
      </c>
      <c r="D1885" t="s">
        <v>4400</v>
      </c>
      <c r="E1885" t="s">
        <v>4400</v>
      </c>
      <c r="F1885" s="15" t="str">
        <f>VLOOKUP(A1885,'[1]Coordinates cleaned'!$A:$I,9,0)</f>
        <v>Camusat</v>
      </c>
      <c r="G1885" s="15" t="str">
        <f>VLOOKUP(A1885,'[1]Coordinates cleaned'!$A:$J,10,0)</f>
        <v>Thomasi Seruyange</v>
      </c>
      <c r="H1885" s="9" t="s">
        <v>3367</v>
      </c>
      <c r="I1885">
        <f>VLOOKUP(A1885,'[1]Coordinates cleaned'!$A:$G,7,0)</f>
        <v>-0.44378440000000002</v>
      </c>
      <c r="J1885">
        <f>VLOOKUP(A1885,'[1]Coordinates cleaned'!$A:$H,8,0)</f>
        <v>31.069479399999999</v>
      </c>
      <c r="K1885" s="10" t="s">
        <v>3371</v>
      </c>
      <c r="L1885" s="10"/>
    </row>
    <row r="1886" spans="1:12" x14ac:dyDescent="0.3">
      <c r="A1886">
        <v>606699</v>
      </c>
      <c r="B1886" t="s">
        <v>1504</v>
      </c>
      <c r="C1886" t="s">
        <v>4400</v>
      </c>
      <c r="D1886" t="s">
        <v>4400</v>
      </c>
      <c r="E1886" t="s">
        <v>4400</v>
      </c>
      <c r="F1886" s="15" t="str">
        <f>VLOOKUP(A1886,'[1]Coordinates cleaned'!$A:$I,9,0)</f>
        <v>Camusat</v>
      </c>
      <c r="G1886" s="15" t="str">
        <f>VLOOKUP(A1886,'[1]Coordinates cleaned'!$A:$J,10,0)</f>
        <v>Stephen Rwabwogo</v>
      </c>
      <c r="H1886" s="9" t="s">
        <v>3367</v>
      </c>
      <c r="I1886">
        <f>VLOOKUP(A1886,'[1]Coordinates cleaned'!$A:$G,7,0)</f>
        <v>0.99634333333333303</v>
      </c>
      <c r="J1886">
        <f>VLOOKUP(A1886,'[1]Coordinates cleaned'!$A:$H,8,0)</f>
        <v>30.7188883333333</v>
      </c>
      <c r="K1886" s="10" t="s">
        <v>3371</v>
      </c>
      <c r="L1886" s="10"/>
    </row>
    <row r="1887" spans="1:12" x14ac:dyDescent="0.3">
      <c r="A1887">
        <v>606134</v>
      </c>
      <c r="B1887" t="s">
        <v>1066</v>
      </c>
      <c r="C1887" t="s">
        <v>4400</v>
      </c>
      <c r="D1887" t="s">
        <v>4400</v>
      </c>
      <c r="E1887" t="s">
        <v>4400</v>
      </c>
      <c r="F1887" s="15" t="str">
        <f>VLOOKUP(A1887,'[1]Coordinates cleaned'!$A:$I,9,0)</f>
        <v>I-Engineering</v>
      </c>
      <c r="G1887" s="15" t="str">
        <f>VLOOKUP(A1887,'[1]Coordinates cleaned'!$A:$J,10,0)</f>
        <v>Muhamood Kyongo</v>
      </c>
      <c r="H1887" s="9" t="s">
        <v>3368</v>
      </c>
      <c r="I1887">
        <f>VLOOKUP(A1887,'[1]Coordinates cleaned'!$A:$G,7,0)</f>
        <v>2.129105</v>
      </c>
      <c r="J1887">
        <f>VLOOKUP(A1887,'[1]Coordinates cleaned'!$A:$H,8,0)</f>
        <v>32.716098299999999</v>
      </c>
      <c r="K1887" s="10" t="s">
        <v>3371</v>
      </c>
      <c r="L1887" s="10"/>
    </row>
    <row r="1888" spans="1:12" x14ac:dyDescent="0.3">
      <c r="A1888">
        <v>609402</v>
      </c>
      <c r="B1888" t="s">
        <v>2601</v>
      </c>
      <c r="C1888" t="s">
        <v>4400</v>
      </c>
      <c r="D1888" t="s">
        <v>4400</v>
      </c>
      <c r="E1888" t="s">
        <v>4400</v>
      </c>
      <c r="F1888" s="15" t="str">
        <f>VLOOKUP(A1888,'[1]Coordinates cleaned'!$A:$I,9,0)</f>
        <v>Camusat</v>
      </c>
      <c r="G1888" s="15" t="str">
        <f>VLOOKUP(A1888,'[1]Coordinates cleaned'!$A:$J,10,0)</f>
        <v>Denis Masaba</v>
      </c>
      <c r="H1888" s="9" t="s">
        <v>3367</v>
      </c>
      <c r="I1888">
        <f>VLOOKUP(A1888,'[1]Coordinates cleaned'!$A:$G,7,0)</f>
        <v>-0.69900499999999999</v>
      </c>
      <c r="J1888">
        <f>VLOOKUP(A1888,'[1]Coordinates cleaned'!$A:$H,8,0)</f>
        <v>30.298536666666699</v>
      </c>
      <c r="K1888" s="10" t="s">
        <v>3371</v>
      </c>
      <c r="L1888" s="10"/>
    </row>
    <row r="1889" spans="1:12" x14ac:dyDescent="0.3">
      <c r="A1889">
        <v>609802</v>
      </c>
      <c r="B1889" t="s">
        <v>2970</v>
      </c>
      <c r="C1889" t="s">
        <v>4400</v>
      </c>
      <c r="D1889" t="s">
        <v>4400</v>
      </c>
      <c r="E1889" t="s">
        <v>4400</v>
      </c>
      <c r="F1889" s="15" t="str">
        <f>VLOOKUP(A1889,'[1]Coordinates cleaned'!$A:$I,9,0)</f>
        <v>Camusat</v>
      </c>
      <c r="G1889" s="15" t="str">
        <f>VLOOKUP(A1889,'[1]Coordinates cleaned'!$A:$J,10,0)</f>
        <v>Christopher Alituha</v>
      </c>
      <c r="H1889" s="9" t="s">
        <v>3367</v>
      </c>
      <c r="I1889">
        <f>VLOOKUP(A1889,'[1]Coordinates cleaned'!$A:$G,7,0)</f>
        <v>0.64991670000000001</v>
      </c>
      <c r="J1889">
        <f>VLOOKUP(A1889,'[1]Coordinates cleaned'!$A:$H,8,0)</f>
        <v>31.610060000000001</v>
      </c>
      <c r="K1889" s="10" t="s">
        <v>3371</v>
      </c>
      <c r="L1889" s="10"/>
    </row>
    <row r="1890" spans="1:12" x14ac:dyDescent="0.3">
      <c r="A1890">
        <v>701830</v>
      </c>
      <c r="B1890" t="s">
        <v>3939</v>
      </c>
      <c r="C1890" t="s">
        <v>4400</v>
      </c>
      <c r="D1890" t="s">
        <v>4400</v>
      </c>
      <c r="E1890" t="s">
        <v>4400</v>
      </c>
      <c r="F1890" s="15" t="str">
        <f>VLOOKUP(A1890,'[1]Coordinates cleaned'!$A:$I,9,0)</f>
        <v>Netis</v>
      </c>
      <c r="G1890" s="15" t="str">
        <f>VLOOKUP(A1890,'[1]Coordinates cleaned'!$A:$J,10,0)</f>
        <v>Jude Musana</v>
      </c>
      <c r="H1890" s="9" t="s">
        <v>3669</v>
      </c>
      <c r="I1890">
        <f>VLOOKUP(A1890,'[1]Coordinates cleaned'!$A:$G,7,0)</f>
        <v>1.1549750999999999</v>
      </c>
      <c r="J1890">
        <f>VLOOKUP(A1890,'[1]Coordinates cleaned'!$A:$H,8,0)</f>
        <v>33.985233399999998</v>
      </c>
      <c r="K1890" s="10" t="s">
        <v>3371</v>
      </c>
      <c r="L1890" s="10"/>
    </row>
    <row r="1891" spans="1:12" x14ac:dyDescent="0.3">
      <c r="A1891">
        <v>607407</v>
      </c>
      <c r="B1891" t="s">
        <v>1928</v>
      </c>
      <c r="C1891" t="s">
        <v>4400</v>
      </c>
      <c r="D1891" t="s">
        <v>4400</v>
      </c>
      <c r="E1891" t="s">
        <v>4400</v>
      </c>
      <c r="F1891" s="15" t="str">
        <f>VLOOKUP(A1891,'[1]Coordinates cleaned'!$A:$I,9,0)</f>
        <v>Netis</v>
      </c>
      <c r="G1891" s="15" t="str">
        <f>VLOOKUP(A1891,'[1]Coordinates cleaned'!$A:$J,10,0)</f>
        <v>Paul Mbabazi</v>
      </c>
      <c r="H1891" s="9" t="s">
        <v>3669</v>
      </c>
      <c r="I1891">
        <f>VLOOKUP(A1891,'[1]Coordinates cleaned'!$A:$G,7,0)</f>
        <v>0.3299608</v>
      </c>
      <c r="J1891">
        <f>VLOOKUP(A1891,'[1]Coordinates cleaned'!$A:$H,8,0)</f>
        <v>32.616726399999997</v>
      </c>
      <c r="K1891" s="10" t="s">
        <v>3371</v>
      </c>
      <c r="L1891" s="10"/>
    </row>
    <row r="1892" spans="1:12" x14ac:dyDescent="0.3">
      <c r="A1892">
        <v>607698</v>
      </c>
      <c r="B1892" t="s">
        <v>2484</v>
      </c>
      <c r="C1892" t="s">
        <v>4400</v>
      </c>
      <c r="D1892" t="s">
        <v>4400</v>
      </c>
      <c r="E1892" t="s">
        <v>4400</v>
      </c>
      <c r="F1892" s="15" t="str">
        <f>VLOOKUP(A1892,'[1]Coordinates cleaned'!$A:$I,9,0)</f>
        <v>Camusat</v>
      </c>
      <c r="G1892" s="15" t="str">
        <f>VLOOKUP(A1892,'[1]Coordinates cleaned'!$A:$J,10,0)</f>
        <v>Christopher Alituha</v>
      </c>
      <c r="H1892" s="9" t="s">
        <v>3367</v>
      </c>
      <c r="I1892">
        <f>VLOOKUP(A1892,'[1]Coordinates cleaned'!$A:$G,7,0)</f>
        <v>0.54373170000000004</v>
      </c>
      <c r="J1892">
        <f>VLOOKUP(A1892,'[1]Coordinates cleaned'!$A:$H,8,0)</f>
        <v>31.757166699999999</v>
      </c>
      <c r="K1892" s="10" t="s">
        <v>3371</v>
      </c>
      <c r="L1892" s="10"/>
    </row>
    <row r="1893" spans="1:12" x14ac:dyDescent="0.3">
      <c r="A1893">
        <v>609090</v>
      </c>
      <c r="B1893" t="s">
        <v>1776</v>
      </c>
      <c r="C1893" t="s">
        <v>4400</v>
      </c>
      <c r="D1893" t="s">
        <v>4400</v>
      </c>
      <c r="E1893" t="s">
        <v>4400</v>
      </c>
      <c r="F1893" s="15" t="str">
        <f>VLOOKUP(A1893,'[1]Coordinates cleaned'!$A:$I,9,0)</f>
        <v>Camusat</v>
      </c>
      <c r="G1893" s="15" t="str">
        <f>VLOOKUP(A1893,'[1]Coordinates cleaned'!$A:$J,10,0)</f>
        <v>Denis Masaba</v>
      </c>
      <c r="H1893" s="9" t="s">
        <v>3367</v>
      </c>
      <c r="I1893">
        <f>VLOOKUP(A1893,'[1]Coordinates cleaned'!$A:$G,7,0)</f>
        <v>-1.2547899</v>
      </c>
      <c r="J1893">
        <f>VLOOKUP(A1893,'[1]Coordinates cleaned'!$A:$H,8,0)</f>
        <v>29.992526600000001</v>
      </c>
      <c r="K1893" s="10" t="s">
        <v>3371</v>
      </c>
      <c r="L1893" s="10"/>
    </row>
    <row r="1894" spans="1:12" x14ac:dyDescent="0.3">
      <c r="A1894">
        <v>606058</v>
      </c>
      <c r="B1894" t="s">
        <v>331</v>
      </c>
      <c r="C1894" t="s">
        <v>4400</v>
      </c>
      <c r="D1894" t="s">
        <v>4400</v>
      </c>
      <c r="E1894" t="s">
        <v>4400</v>
      </c>
      <c r="F1894" s="15" t="str">
        <f>VLOOKUP(A1894,'[1]Coordinates cleaned'!$A:$I,9,0)</f>
        <v>Camusat</v>
      </c>
      <c r="G1894" s="15" t="str">
        <f>VLOOKUP(A1894,'[1]Coordinates cleaned'!$A:$J,10,0)</f>
        <v>Denis Masaba</v>
      </c>
      <c r="H1894" s="9" t="s">
        <v>3367</v>
      </c>
      <c r="I1894">
        <f>VLOOKUP(A1894,'[1]Coordinates cleaned'!$A:$G,7,0)</f>
        <v>-0.70976260000000002</v>
      </c>
      <c r="J1894">
        <f>VLOOKUP(A1894,'[1]Coordinates cleaned'!$A:$H,8,0)</f>
        <v>29.666162700000001</v>
      </c>
      <c r="K1894" s="10" t="s">
        <v>3371</v>
      </c>
      <c r="L1894" s="10"/>
    </row>
    <row r="1895" spans="1:12" x14ac:dyDescent="0.3">
      <c r="A1895">
        <v>605476</v>
      </c>
      <c r="B1895" t="s">
        <v>625</v>
      </c>
      <c r="C1895" t="s">
        <v>4400</v>
      </c>
      <c r="D1895" t="s">
        <v>4400</v>
      </c>
      <c r="E1895" t="s">
        <v>4400</v>
      </c>
      <c r="F1895" s="15" t="str">
        <f>VLOOKUP(A1895,'[1]Coordinates cleaned'!$A:$I,9,0)</f>
        <v>Camusat</v>
      </c>
      <c r="G1895" s="15" t="str">
        <f>VLOOKUP(A1895,'[1]Coordinates cleaned'!$A:$J,10,0)</f>
        <v>Abu Kasamba</v>
      </c>
      <c r="H1895" s="9" t="s">
        <v>3367</v>
      </c>
      <c r="I1895">
        <f>VLOOKUP(A1895,'[1]Coordinates cleaned'!$A:$G,7,0)</f>
        <v>0.29225649999999997</v>
      </c>
      <c r="J1895">
        <f>VLOOKUP(A1895,'[1]Coordinates cleaned'!$A:$H,8,0)</f>
        <v>32.500176000000003</v>
      </c>
      <c r="K1895" s="10" t="s">
        <v>3371</v>
      </c>
      <c r="L1895" s="10"/>
    </row>
    <row r="1896" spans="1:12" x14ac:dyDescent="0.3">
      <c r="A1896">
        <v>608624</v>
      </c>
      <c r="B1896" t="s">
        <v>1161</v>
      </c>
      <c r="C1896" t="s">
        <v>4400</v>
      </c>
      <c r="D1896" t="s">
        <v>4400</v>
      </c>
      <c r="E1896" t="s">
        <v>4400</v>
      </c>
      <c r="F1896" s="15" t="str">
        <f>VLOOKUP(A1896,'[1]Coordinates cleaned'!$A:$I,9,0)</f>
        <v>Netis</v>
      </c>
      <c r="G1896" s="15" t="str">
        <f>VLOOKUP(A1896,'[1]Coordinates cleaned'!$A:$J,10,0)</f>
        <v>Moses Wandera</v>
      </c>
      <c r="H1896" s="9" t="s">
        <v>3669</v>
      </c>
      <c r="I1896">
        <f>VLOOKUP(A1896,'[1]Coordinates cleaned'!$A:$G,7,0)</f>
        <v>1.6780674</v>
      </c>
      <c r="J1896">
        <f>VLOOKUP(A1896,'[1]Coordinates cleaned'!$A:$H,8,0)</f>
        <v>33.010892599999998</v>
      </c>
      <c r="K1896" s="10" t="s">
        <v>3371</v>
      </c>
      <c r="L1896" s="10"/>
    </row>
    <row r="1897" spans="1:12" x14ac:dyDescent="0.3">
      <c r="A1897">
        <v>606148</v>
      </c>
      <c r="B1897" t="s">
        <v>1077</v>
      </c>
      <c r="C1897" t="s">
        <v>4400</v>
      </c>
      <c r="D1897" t="s">
        <v>4400</v>
      </c>
      <c r="E1897" t="s">
        <v>4400</v>
      </c>
      <c r="F1897" s="15" t="str">
        <f>VLOOKUP(A1897,'[1]Coordinates cleaned'!$A:$I,9,0)</f>
        <v>Camusat</v>
      </c>
      <c r="G1897" s="15" t="str">
        <f>VLOOKUP(A1897,'[1]Coordinates cleaned'!$A:$J,10,0)</f>
        <v>M Patrick Kalibbala</v>
      </c>
      <c r="H1897" s="9" t="s">
        <v>3367</v>
      </c>
      <c r="I1897">
        <f>VLOOKUP(A1897,'[1]Coordinates cleaned'!$A:$G,7,0)</f>
        <v>0.19565540000000001</v>
      </c>
      <c r="J1897">
        <f>VLOOKUP(A1897,'[1]Coordinates cleaned'!$A:$H,8,0)</f>
        <v>32.290417499999997</v>
      </c>
      <c r="K1897" s="10" t="s">
        <v>3371</v>
      </c>
      <c r="L1897" s="10"/>
    </row>
    <row r="1898" spans="1:12" x14ac:dyDescent="0.3">
      <c r="A1898">
        <v>606063</v>
      </c>
      <c r="B1898" t="s">
        <v>1052</v>
      </c>
      <c r="C1898" t="s">
        <v>4400</v>
      </c>
      <c r="D1898" t="s">
        <v>4400</v>
      </c>
      <c r="E1898" t="s">
        <v>4400</v>
      </c>
      <c r="F1898" s="15" t="str">
        <f>VLOOKUP(A1898,'[1]Coordinates cleaned'!$A:$I,9,0)</f>
        <v>Netis</v>
      </c>
      <c r="G1898" s="15" t="str">
        <f>VLOOKUP(A1898,'[1]Coordinates cleaned'!$A:$J,10,0)</f>
        <v>Jude Musana</v>
      </c>
      <c r="H1898" s="9" t="s">
        <v>3669</v>
      </c>
      <c r="I1898">
        <f>VLOOKUP(A1898,'[1]Coordinates cleaned'!$A:$G,7,0)</f>
        <v>1.2959563166666701</v>
      </c>
      <c r="J1898">
        <f>VLOOKUP(A1898,'[1]Coordinates cleaned'!$A:$H,8,0)</f>
        <v>34.329965000000001</v>
      </c>
      <c r="K1898" s="10" t="s">
        <v>3371</v>
      </c>
      <c r="L1898" s="10"/>
    </row>
    <row r="1899" spans="1:12" x14ac:dyDescent="0.3">
      <c r="A1899">
        <v>609998</v>
      </c>
      <c r="B1899" t="s">
        <v>415</v>
      </c>
      <c r="C1899" t="s">
        <v>4400</v>
      </c>
      <c r="D1899" t="s">
        <v>4400</v>
      </c>
      <c r="E1899" t="s">
        <v>4400</v>
      </c>
      <c r="F1899" s="15" t="str">
        <f>VLOOKUP(A1899,'[1]Coordinates cleaned'!$A:$I,9,0)</f>
        <v>Netis</v>
      </c>
      <c r="G1899" s="15" t="str">
        <f>VLOOKUP(A1899,'[1]Coordinates cleaned'!$A:$J,10,0)</f>
        <v>Paul Mbabazi</v>
      </c>
      <c r="H1899" s="9" t="s">
        <v>3669</v>
      </c>
      <c r="I1899">
        <f>VLOOKUP(A1899,'[1]Coordinates cleaned'!$A:$G,7,0)</f>
        <v>0.29676439999999998</v>
      </c>
      <c r="J1899">
        <f>VLOOKUP(A1899,'[1]Coordinates cleaned'!$A:$H,8,0)</f>
        <v>32.623916399999999</v>
      </c>
      <c r="K1899" s="10" t="s">
        <v>3371</v>
      </c>
      <c r="L1899" s="10"/>
    </row>
    <row r="1900" spans="1:12" x14ac:dyDescent="0.3">
      <c r="A1900">
        <v>701251</v>
      </c>
      <c r="B1900" t="s">
        <v>3417</v>
      </c>
      <c r="C1900" t="s">
        <v>4400</v>
      </c>
      <c r="D1900" t="s">
        <v>4400</v>
      </c>
      <c r="E1900" t="s">
        <v>4400</v>
      </c>
      <c r="F1900" s="15" t="str">
        <f>VLOOKUP(A1900,'[1]Coordinates cleaned'!$A:$I,9,0)</f>
        <v>I-Engineering</v>
      </c>
      <c r="G1900" s="15" t="str">
        <f>VLOOKUP(A1900,'[1]Coordinates cleaned'!$A:$J,10,0)</f>
        <v>Robert Otim</v>
      </c>
      <c r="H1900" s="9" t="s">
        <v>3368</v>
      </c>
      <c r="I1900">
        <f>VLOOKUP(A1900,'[1]Coordinates cleaned'!$A:$G,7,0)</f>
        <v>0.8128978</v>
      </c>
      <c r="J1900">
        <f>VLOOKUP(A1900,'[1]Coordinates cleaned'!$A:$H,8,0)</f>
        <v>32.505281400000001</v>
      </c>
      <c r="K1900" s="10" t="s">
        <v>3371</v>
      </c>
      <c r="L1900" s="10"/>
    </row>
    <row r="1901" spans="1:12" x14ac:dyDescent="0.3">
      <c r="A1901">
        <v>605485</v>
      </c>
      <c r="B1901" t="s">
        <v>634</v>
      </c>
      <c r="C1901" t="s">
        <v>4400</v>
      </c>
      <c r="D1901" t="s">
        <v>4400</v>
      </c>
      <c r="E1901" t="s">
        <v>4400</v>
      </c>
      <c r="F1901" s="15" t="str">
        <f>VLOOKUP(A1901,'[1]Coordinates cleaned'!$A:$I,9,0)</f>
        <v>I-Engineering</v>
      </c>
      <c r="G1901" s="15" t="str">
        <f>VLOOKUP(A1901,'[1]Coordinates cleaned'!$A:$J,10,0)</f>
        <v>Joash Lubwama</v>
      </c>
      <c r="H1901" s="9" t="s">
        <v>3368</v>
      </c>
      <c r="I1901">
        <f>VLOOKUP(A1901,'[1]Coordinates cleaned'!$A:$G,7,0)</f>
        <v>0.38093280000000002</v>
      </c>
      <c r="J1901">
        <f>VLOOKUP(A1901,'[1]Coordinates cleaned'!$A:$H,8,0)</f>
        <v>32.556843999999998</v>
      </c>
      <c r="K1901" s="10" t="s">
        <v>3371</v>
      </c>
      <c r="L1901" s="10"/>
    </row>
    <row r="1902" spans="1:12" x14ac:dyDescent="0.3">
      <c r="A1902">
        <v>605410</v>
      </c>
      <c r="B1902" t="s">
        <v>480</v>
      </c>
      <c r="C1902" t="s">
        <v>4400</v>
      </c>
      <c r="D1902" t="s">
        <v>4400</v>
      </c>
      <c r="E1902" t="s">
        <v>4400</v>
      </c>
      <c r="F1902" s="15" t="str">
        <f>VLOOKUP(A1902,'[1]Coordinates cleaned'!$A:$I,9,0)</f>
        <v>Camusat</v>
      </c>
      <c r="G1902" s="15" t="str">
        <f>VLOOKUP(A1902,'[1]Coordinates cleaned'!$A:$J,10,0)</f>
        <v>Stephen Rwabwogo</v>
      </c>
      <c r="H1902" s="9" t="s">
        <v>3367</v>
      </c>
      <c r="I1902">
        <f>VLOOKUP(A1902,'[1]Coordinates cleaned'!$A:$G,7,0)</f>
        <v>0.5812233</v>
      </c>
      <c r="J1902">
        <f>VLOOKUP(A1902,'[1]Coordinates cleaned'!$A:$H,8,0)</f>
        <v>30.712721699999999</v>
      </c>
      <c r="K1902" s="10" t="s">
        <v>3371</v>
      </c>
      <c r="L1902" s="10"/>
    </row>
    <row r="1903" spans="1:12" x14ac:dyDescent="0.3">
      <c r="A1903">
        <v>701279</v>
      </c>
      <c r="B1903" t="s">
        <v>3256</v>
      </c>
      <c r="C1903" t="s">
        <v>4400</v>
      </c>
      <c r="D1903" t="s">
        <v>4400</v>
      </c>
      <c r="E1903" t="s">
        <v>4400</v>
      </c>
      <c r="F1903" s="15" t="str">
        <f>VLOOKUP(A1903,'[1]Coordinates cleaned'!$A:$I,9,0)</f>
        <v>I-Engineering</v>
      </c>
      <c r="G1903" s="15" t="str">
        <f>VLOOKUP(A1903,'[1]Coordinates cleaned'!$A:$J,10,0)</f>
        <v>Moses Kaganda</v>
      </c>
      <c r="H1903" s="9" t="s">
        <v>3368</v>
      </c>
      <c r="I1903">
        <f>VLOOKUP(A1903,'[1]Coordinates cleaned'!$A:$G,7,0)</f>
        <v>3.2896567000000001</v>
      </c>
      <c r="J1903">
        <f>VLOOKUP(A1903,'[1]Coordinates cleaned'!$A:$H,8,0)</f>
        <v>31.9428433</v>
      </c>
      <c r="K1903" s="10" t="s">
        <v>3371</v>
      </c>
      <c r="L1903" s="10"/>
    </row>
    <row r="1904" spans="1:12" x14ac:dyDescent="0.3">
      <c r="A1904">
        <v>701260</v>
      </c>
      <c r="B1904" t="s">
        <v>3234</v>
      </c>
      <c r="C1904" t="s">
        <v>4400</v>
      </c>
      <c r="D1904" t="s">
        <v>4400</v>
      </c>
      <c r="E1904" t="s">
        <v>4400</v>
      </c>
      <c r="F1904" s="15" t="str">
        <f>VLOOKUP(A1904,'[1]Coordinates cleaned'!$A:$I,9,0)</f>
        <v>Netis</v>
      </c>
      <c r="G1904" s="15" t="str">
        <f>VLOOKUP(A1904,'[1]Coordinates cleaned'!$A:$J,10,0)</f>
        <v>Emmanuel Kafuko</v>
      </c>
      <c r="H1904" s="9" t="s">
        <v>3669</v>
      </c>
      <c r="I1904">
        <f>VLOOKUP(A1904,'[1]Coordinates cleaned'!$A:$G,7,0)</f>
        <v>0.6069601</v>
      </c>
      <c r="J1904">
        <f>VLOOKUP(A1904,'[1]Coordinates cleaned'!$A:$H,8,0)</f>
        <v>33.529905999999997</v>
      </c>
      <c r="K1904" s="10" t="s">
        <v>3371</v>
      </c>
      <c r="L1904" s="10"/>
    </row>
    <row r="1905" spans="1:12" x14ac:dyDescent="0.3">
      <c r="A1905">
        <v>701537</v>
      </c>
      <c r="B1905" t="s">
        <v>3527</v>
      </c>
      <c r="C1905" t="s">
        <v>4400</v>
      </c>
      <c r="D1905" t="s">
        <v>4400</v>
      </c>
      <c r="E1905" t="s">
        <v>4400</v>
      </c>
      <c r="F1905" s="15" t="str">
        <f>VLOOKUP(A1905,'[1]Coordinates cleaned'!$A:$I,9,0)</f>
        <v>I-Engineering</v>
      </c>
      <c r="G1905" s="15" t="str">
        <f>VLOOKUP(A1905,'[1]Coordinates cleaned'!$A:$J,10,0)</f>
        <v>Robert Otim</v>
      </c>
      <c r="H1905" s="9" t="s">
        <v>3368</v>
      </c>
      <c r="I1905">
        <f>VLOOKUP(A1905,'[1]Coordinates cleaned'!$A:$G,7,0)</f>
        <v>1.3288949999999999</v>
      </c>
      <c r="J1905">
        <f>VLOOKUP(A1905,'[1]Coordinates cleaned'!$A:$H,8,0)</f>
        <v>32.422094999999999</v>
      </c>
      <c r="K1905" s="10" t="s">
        <v>3371</v>
      </c>
      <c r="L1905" s="10"/>
    </row>
    <row r="1906" spans="1:12" x14ac:dyDescent="0.3">
      <c r="A1906">
        <v>609339</v>
      </c>
      <c r="B1906" t="s">
        <v>2192</v>
      </c>
      <c r="C1906" t="s">
        <v>4400</v>
      </c>
      <c r="D1906" t="s">
        <v>4400</v>
      </c>
      <c r="E1906" t="s">
        <v>4400</v>
      </c>
      <c r="F1906" s="15" t="str">
        <f>VLOOKUP(A1906,'[1]Coordinates cleaned'!$A:$I,9,0)</f>
        <v>Camusat</v>
      </c>
      <c r="G1906" s="15" t="str">
        <f>VLOOKUP(A1906,'[1]Coordinates cleaned'!$A:$J,10,0)</f>
        <v>Stephen Rwabwogo</v>
      </c>
      <c r="H1906" s="9" t="s">
        <v>3367</v>
      </c>
      <c r="I1906">
        <f>VLOOKUP(A1906,'[1]Coordinates cleaned'!$A:$G,7,0)</f>
        <v>1.0466949999999999</v>
      </c>
      <c r="J1906">
        <f>VLOOKUP(A1906,'[1]Coordinates cleaned'!$A:$H,8,0)</f>
        <v>30.266905000000001</v>
      </c>
      <c r="K1906" s="10" t="s">
        <v>3371</v>
      </c>
      <c r="L1906" s="10"/>
    </row>
    <row r="1907" spans="1:12" x14ac:dyDescent="0.3">
      <c r="A1907">
        <v>605177</v>
      </c>
      <c r="B1907" t="s">
        <v>3940</v>
      </c>
      <c r="C1907" t="s">
        <v>4400</v>
      </c>
      <c r="D1907" t="s">
        <v>4400</v>
      </c>
      <c r="E1907" t="s">
        <v>4400</v>
      </c>
      <c r="F1907" s="15" t="str">
        <f>VLOOKUP(A1907,'[1]Coordinates cleaned'!$A:$I,9,0)</f>
        <v>Netis</v>
      </c>
      <c r="G1907" s="15" t="str">
        <f>VLOOKUP(A1907,'[1]Coordinates cleaned'!$A:$J,10,0)</f>
        <v>Benbridge Mulongo</v>
      </c>
      <c r="H1907" s="9" t="s">
        <v>3669</v>
      </c>
      <c r="I1907">
        <f>VLOOKUP(A1907,'[1]Coordinates cleaned'!$A:$G,7,0)</f>
        <v>0.35041630000000001</v>
      </c>
      <c r="J1907">
        <f>VLOOKUP(A1907,'[1]Coordinates cleaned'!$A:$H,8,0)</f>
        <v>32.603866500000002</v>
      </c>
      <c r="K1907" s="10" t="s">
        <v>3371</v>
      </c>
      <c r="L1907" s="10"/>
    </row>
    <row r="1908" spans="1:12" x14ac:dyDescent="0.3">
      <c r="A1908">
        <v>606206</v>
      </c>
      <c r="B1908" t="s">
        <v>1100</v>
      </c>
      <c r="C1908" t="s">
        <v>4400</v>
      </c>
      <c r="D1908" t="s">
        <v>4400</v>
      </c>
      <c r="E1908" t="s">
        <v>4400</v>
      </c>
      <c r="F1908" s="15" t="str">
        <f>VLOOKUP(A1908,'[1]Coordinates cleaned'!$A:$I,9,0)</f>
        <v>Camusat</v>
      </c>
      <c r="G1908" s="15" t="str">
        <f>VLOOKUP(A1908,'[1]Coordinates cleaned'!$A:$J,10,0)</f>
        <v>Stephen Rwabwogo</v>
      </c>
      <c r="H1908" s="9" t="s">
        <v>3367</v>
      </c>
      <c r="I1908">
        <f>VLOOKUP(A1908,'[1]Coordinates cleaned'!$A:$G,7,0)</f>
        <v>0.22468740000000001</v>
      </c>
      <c r="J1908">
        <f>VLOOKUP(A1908,'[1]Coordinates cleaned'!$A:$H,8,0)</f>
        <v>30.482577800000001</v>
      </c>
      <c r="K1908" s="10" t="s">
        <v>3371</v>
      </c>
      <c r="L1908" s="10"/>
    </row>
    <row r="1909" spans="1:12" x14ac:dyDescent="0.3">
      <c r="A1909">
        <v>607290</v>
      </c>
      <c r="B1909" t="s">
        <v>2429</v>
      </c>
      <c r="C1909" t="s">
        <v>4400</v>
      </c>
      <c r="D1909" t="s">
        <v>4400</v>
      </c>
      <c r="E1909" t="s">
        <v>4400</v>
      </c>
      <c r="F1909" s="15" t="str">
        <f>VLOOKUP(A1909,'[1]Coordinates cleaned'!$A:$I,9,0)</f>
        <v>Camusat</v>
      </c>
      <c r="G1909" s="15" t="str">
        <f>VLOOKUP(A1909,'[1]Coordinates cleaned'!$A:$J,10,0)</f>
        <v>Abu Kasamba</v>
      </c>
      <c r="H1909" s="9" t="s">
        <v>3367</v>
      </c>
      <c r="I1909">
        <f>VLOOKUP(A1909,'[1]Coordinates cleaned'!$A:$G,7,0)</f>
        <v>0.10455970000000001</v>
      </c>
      <c r="J1909">
        <f>VLOOKUP(A1909,'[1]Coordinates cleaned'!$A:$H,8,0)</f>
        <v>32.572438200000001</v>
      </c>
      <c r="K1909" s="10" t="s">
        <v>3371</v>
      </c>
      <c r="L1909" s="10"/>
    </row>
    <row r="1910" spans="1:12" x14ac:dyDescent="0.3">
      <c r="A1910">
        <v>609448</v>
      </c>
      <c r="B1910" t="s">
        <v>3941</v>
      </c>
      <c r="C1910" t="s">
        <v>4400</v>
      </c>
      <c r="D1910" t="s">
        <v>4400</v>
      </c>
      <c r="E1910" t="s">
        <v>4400</v>
      </c>
      <c r="F1910" s="15" t="str">
        <f>VLOOKUP(A1910,'[1]Coordinates cleaned'!$A:$I,9,0)</f>
        <v>Netis</v>
      </c>
      <c r="G1910" s="15" t="str">
        <f>VLOOKUP(A1910,'[1]Coordinates cleaned'!$A:$J,10,0)</f>
        <v>Paul Mbabazi</v>
      </c>
      <c r="H1910" s="9" t="s">
        <v>3669</v>
      </c>
      <c r="I1910">
        <f>VLOOKUP(A1910,'[1]Coordinates cleaned'!$A:$G,7,0)</f>
        <v>0.32209280000000001</v>
      </c>
      <c r="J1910">
        <f>VLOOKUP(A1910,'[1]Coordinates cleaned'!$A:$H,8,0)</f>
        <v>32.623765900000002</v>
      </c>
      <c r="K1910" s="10" t="s">
        <v>3371</v>
      </c>
      <c r="L1910" s="10"/>
    </row>
    <row r="1911" spans="1:12" x14ac:dyDescent="0.3">
      <c r="A1911">
        <v>608173</v>
      </c>
      <c r="B1911" t="s">
        <v>1730</v>
      </c>
      <c r="C1911" t="s">
        <v>4400</v>
      </c>
      <c r="D1911" t="s">
        <v>4400</v>
      </c>
      <c r="E1911" t="s">
        <v>4400</v>
      </c>
      <c r="F1911" s="15" t="str">
        <f>VLOOKUP(A1911,'[1]Coordinates cleaned'!$A:$I,9,0)</f>
        <v>Netis</v>
      </c>
      <c r="G1911" s="15" t="str">
        <f>VLOOKUP(A1911,'[1]Coordinates cleaned'!$A:$J,10,0)</f>
        <v>Samuel Naseke</v>
      </c>
      <c r="H1911" s="9" t="s">
        <v>3669</v>
      </c>
      <c r="I1911">
        <f>VLOOKUP(A1911,'[1]Coordinates cleaned'!$A:$G,7,0)</f>
        <v>0.39853166666666701</v>
      </c>
      <c r="J1911">
        <f>VLOOKUP(A1911,'[1]Coordinates cleaned'!$A:$H,8,0)</f>
        <v>33.027456666666701</v>
      </c>
      <c r="K1911" s="10" t="s">
        <v>3371</v>
      </c>
      <c r="L1911" s="10"/>
    </row>
    <row r="1912" spans="1:12" x14ac:dyDescent="0.3">
      <c r="A1912">
        <v>701471</v>
      </c>
      <c r="B1912" t="s">
        <v>3942</v>
      </c>
      <c r="C1912" t="s">
        <v>4400</v>
      </c>
      <c r="D1912" t="s">
        <v>4400</v>
      </c>
      <c r="E1912" t="s">
        <v>4400</v>
      </c>
      <c r="F1912" s="15" t="str">
        <f>VLOOKUP(A1912,'[1]Coordinates cleaned'!$A:$I,9,0)</f>
        <v>Netis</v>
      </c>
      <c r="G1912" s="15" t="str">
        <f>VLOOKUP(A1912,'[1]Coordinates cleaned'!$A:$J,10,0)</f>
        <v>Samuel Naseke</v>
      </c>
      <c r="H1912" s="9" t="s">
        <v>3669</v>
      </c>
      <c r="I1912">
        <f>VLOOKUP(A1912,'[1]Coordinates cleaned'!$A:$G,7,0)</f>
        <v>0.94528999999999996</v>
      </c>
      <c r="J1912">
        <f>VLOOKUP(A1912,'[1]Coordinates cleaned'!$A:$H,8,0)</f>
        <v>32.830410000000001</v>
      </c>
      <c r="K1912" s="10" t="s">
        <v>3371</v>
      </c>
      <c r="L1912" s="10"/>
    </row>
    <row r="1913" spans="1:12" x14ac:dyDescent="0.3">
      <c r="A1913">
        <v>607747</v>
      </c>
      <c r="B1913" t="s">
        <v>2555</v>
      </c>
      <c r="C1913" t="s">
        <v>4400</v>
      </c>
      <c r="D1913" t="s">
        <v>4400</v>
      </c>
      <c r="E1913" t="s">
        <v>4400</v>
      </c>
      <c r="F1913" s="15" t="str">
        <f>VLOOKUP(A1913,'[1]Coordinates cleaned'!$A:$I,9,0)</f>
        <v>I-Engineering</v>
      </c>
      <c r="G1913" s="15" t="str">
        <f>VLOOKUP(A1913,'[1]Coordinates cleaned'!$A:$J,10,0)</f>
        <v>Robert Otim</v>
      </c>
      <c r="H1913" s="9" t="s">
        <v>3368</v>
      </c>
      <c r="I1913">
        <f>VLOOKUP(A1913,'[1]Coordinates cleaned'!$A:$G,7,0)</f>
        <v>0.4757188</v>
      </c>
      <c r="J1913">
        <f>VLOOKUP(A1913,'[1]Coordinates cleaned'!$A:$H,8,0)</f>
        <v>32.570202799999997</v>
      </c>
      <c r="K1913" s="10" t="s">
        <v>3371</v>
      </c>
      <c r="L1913" s="10"/>
    </row>
    <row r="1914" spans="1:12" x14ac:dyDescent="0.3">
      <c r="A1914">
        <v>606002</v>
      </c>
      <c r="B1914" t="s">
        <v>677</v>
      </c>
      <c r="C1914" t="s">
        <v>4400</v>
      </c>
      <c r="D1914" t="s">
        <v>4400</v>
      </c>
      <c r="E1914" t="s">
        <v>4400</v>
      </c>
      <c r="F1914" s="15" t="str">
        <f>VLOOKUP(A1914,'[1]Coordinates cleaned'!$A:$I,9,0)</f>
        <v>Netis</v>
      </c>
      <c r="G1914" s="15" t="str">
        <f>VLOOKUP(A1914,'[1]Coordinates cleaned'!$A:$J,10,0)</f>
        <v>Benbridge Mulongo</v>
      </c>
      <c r="H1914" s="9" t="s">
        <v>3669</v>
      </c>
      <c r="I1914">
        <f>VLOOKUP(A1914,'[1]Coordinates cleaned'!$A:$G,7,0)</f>
        <v>0.38086320000000001</v>
      </c>
      <c r="J1914">
        <f>VLOOKUP(A1914,'[1]Coordinates cleaned'!$A:$H,8,0)</f>
        <v>32.646569100000001</v>
      </c>
      <c r="K1914" s="10" t="s">
        <v>3371</v>
      </c>
      <c r="L1914" s="10"/>
    </row>
    <row r="1915" spans="1:12" x14ac:dyDescent="0.3">
      <c r="A1915">
        <v>701831</v>
      </c>
      <c r="B1915" t="s">
        <v>3943</v>
      </c>
      <c r="C1915" t="s">
        <v>4400</v>
      </c>
      <c r="D1915" t="s">
        <v>4400</v>
      </c>
      <c r="E1915" t="s">
        <v>4400</v>
      </c>
      <c r="F1915" s="15" t="str">
        <f>VLOOKUP(A1915,'[1]Coordinates cleaned'!$A:$I,9,0)</f>
        <v>Netis</v>
      </c>
      <c r="G1915" s="15" t="str">
        <f>VLOOKUP(A1915,'[1]Coordinates cleaned'!$A:$J,10,0)</f>
        <v>Jude Musana</v>
      </c>
      <c r="H1915" s="9" t="s">
        <v>3669</v>
      </c>
      <c r="I1915">
        <f>VLOOKUP(A1915,'[1]Coordinates cleaned'!$A:$G,7,0)</f>
        <v>1.1190429</v>
      </c>
      <c r="J1915">
        <f>VLOOKUP(A1915,'[1]Coordinates cleaned'!$A:$H,8,0)</f>
        <v>33.943619300000002</v>
      </c>
      <c r="K1915" s="10" t="s">
        <v>3371</v>
      </c>
      <c r="L1915" s="10"/>
    </row>
    <row r="1916" spans="1:12" x14ac:dyDescent="0.3">
      <c r="A1916">
        <v>606883</v>
      </c>
      <c r="B1916" t="s">
        <v>3944</v>
      </c>
      <c r="C1916" t="s">
        <v>4400</v>
      </c>
      <c r="D1916" t="s">
        <v>4400</v>
      </c>
      <c r="E1916" t="s">
        <v>4400</v>
      </c>
      <c r="F1916" s="15" t="str">
        <f>VLOOKUP(A1916,'[1]Coordinates cleaned'!$A:$I,9,0)</f>
        <v>I-Engineering</v>
      </c>
      <c r="G1916" s="15" t="str">
        <f>VLOOKUP(A1916,'[1]Coordinates cleaned'!$A:$J,10,0)</f>
        <v>Moses Kaganda</v>
      </c>
      <c r="H1916" s="9" t="s">
        <v>3368</v>
      </c>
      <c r="I1916">
        <f>VLOOKUP(A1916,'[1]Coordinates cleaned'!$A:$G,7,0)</f>
        <v>3.2951841000000002</v>
      </c>
      <c r="J1916">
        <f>VLOOKUP(A1916,'[1]Coordinates cleaned'!$A:$H,8,0)</f>
        <v>32.886739599999999</v>
      </c>
      <c r="K1916" s="10" t="s">
        <v>3371</v>
      </c>
      <c r="L1916" s="10"/>
    </row>
    <row r="1917" spans="1:12" x14ac:dyDescent="0.3">
      <c r="A1917">
        <v>605083</v>
      </c>
      <c r="B1917" t="s">
        <v>120</v>
      </c>
      <c r="C1917" t="s">
        <v>4400</v>
      </c>
      <c r="D1917" t="s">
        <v>4400</v>
      </c>
      <c r="E1917" t="s">
        <v>4400</v>
      </c>
      <c r="F1917" s="15" t="str">
        <f>VLOOKUP(A1917,'[1]Coordinates cleaned'!$A:$I,9,0)</f>
        <v>Netis</v>
      </c>
      <c r="G1917" s="15" t="str">
        <f>VLOOKUP(A1917,'[1]Coordinates cleaned'!$A:$J,10,0)</f>
        <v>Benbridge Mulongo</v>
      </c>
      <c r="H1917" s="9" t="s">
        <v>3669</v>
      </c>
      <c r="I1917">
        <f>VLOOKUP(A1917,'[1]Coordinates cleaned'!$A:$G,7,0)</f>
        <v>0.3452539</v>
      </c>
      <c r="J1917">
        <f>VLOOKUP(A1917,'[1]Coordinates cleaned'!$A:$H,8,0)</f>
        <v>32.618048299999998</v>
      </c>
      <c r="K1917" s="10" t="s">
        <v>3371</v>
      </c>
      <c r="L1917" s="10"/>
    </row>
    <row r="1918" spans="1:12" x14ac:dyDescent="0.3">
      <c r="A1918">
        <v>605216</v>
      </c>
      <c r="B1918" t="s">
        <v>273</v>
      </c>
      <c r="C1918" t="s">
        <v>4400</v>
      </c>
      <c r="D1918" t="s">
        <v>4400</v>
      </c>
      <c r="E1918" t="s">
        <v>4400</v>
      </c>
      <c r="F1918" s="15" t="str">
        <f>VLOOKUP(A1918,'[1]Coordinates cleaned'!$A:$I,9,0)</f>
        <v>Camusat</v>
      </c>
      <c r="G1918" s="15" t="str">
        <f>VLOOKUP(A1918,'[1]Coordinates cleaned'!$A:$J,10,0)</f>
        <v>Denis Masaba</v>
      </c>
      <c r="H1918" s="9" t="s">
        <v>3367</v>
      </c>
      <c r="I1918">
        <f>VLOOKUP(A1918,'[1]Coordinates cleaned'!$A:$G,7,0)</f>
        <v>-1.3607083</v>
      </c>
      <c r="J1918">
        <f>VLOOKUP(A1918,'[1]Coordinates cleaned'!$A:$H,8,0)</f>
        <v>29.9996233</v>
      </c>
      <c r="K1918" s="10" t="s">
        <v>3371</v>
      </c>
      <c r="L1918" s="10"/>
    </row>
    <row r="1919" spans="1:12" x14ac:dyDescent="0.3">
      <c r="A1919">
        <v>607224</v>
      </c>
      <c r="B1919" t="s">
        <v>1890</v>
      </c>
      <c r="C1919" t="s">
        <v>4400</v>
      </c>
      <c r="D1919" t="s">
        <v>4400</v>
      </c>
      <c r="E1919" t="s">
        <v>4400</v>
      </c>
      <c r="F1919" s="15" t="str">
        <f>VLOOKUP(A1919,'[1]Coordinates cleaned'!$A:$I,9,0)</f>
        <v>I-Engineering</v>
      </c>
      <c r="G1919" s="15" t="str">
        <f>VLOOKUP(A1919,'[1]Coordinates cleaned'!$A:$J,10,0)</f>
        <v>Joash Lubwama</v>
      </c>
      <c r="H1919" s="9" t="s">
        <v>3368</v>
      </c>
      <c r="I1919">
        <f>VLOOKUP(A1919,'[1]Coordinates cleaned'!$A:$G,7,0)</f>
        <v>0.37208580000000002</v>
      </c>
      <c r="J1919">
        <f>VLOOKUP(A1919,'[1]Coordinates cleaned'!$A:$H,8,0)</f>
        <v>32.563349000000002</v>
      </c>
      <c r="K1919" s="10" t="s">
        <v>3371</v>
      </c>
      <c r="L1919" s="10"/>
    </row>
    <row r="1920" spans="1:12" x14ac:dyDescent="0.3">
      <c r="A1920">
        <v>701209</v>
      </c>
      <c r="B1920" t="s">
        <v>3262</v>
      </c>
      <c r="C1920" t="s">
        <v>4400</v>
      </c>
      <c r="D1920" t="s">
        <v>4400</v>
      </c>
      <c r="E1920" t="s">
        <v>4400</v>
      </c>
      <c r="F1920" s="15" t="str">
        <f>VLOOKUP(A1920,'[1]Coordinates cleaned'!$A:$I,9,0)</f>
        <v>Camusat</v>
      </c>
      <c r="G1920" s="15" t="str">
        <f>VLOOKUP(A1920,'[1]Coordinates cleaned'!$A:$J,10,0)</f>
        <v>Stephen Rwabwogo</v>
      </c>
      <c r="H1920" s="9" t="s">
        <v>3367</v>
      </c>
      <c r="I1920">
        <f>VLOOKUP(A1920,'[1]Coordinates cleaned'!$A:$G,7,0)</f>
        <v>0.18430840000000001</v>
      </c>
      <c r="J1920">
        <f>VLOOKUP(A1920,'[1]Coordinates cleaned'!$A:$H,8,0)</f>
        <v>30.1088515</v>
      </c>
      <c r="K1920" s="10" t="s">
        <v>3371</v>
      </c>
      <c r="L1920" s="10"/>
    </row>
    <row r="1921" spans="1:12" x14ac:dyDescent="0.3">
      <c r="A1921">
        <v>609246</v>
      </c>
      <c r="B1921" t="s">
        <v>838</v>
      </c>
      <c r="C1921" t="s">
        <v>4400</v>
      </c>
      <c r="D1921" t="s">
        <v>4400</v>
      </c>
      <c r="E1921" t="s">
        <v>4400</v>
      </c>
      <c r="F1921" s="15" t="str">
        <f>VLOOKUP(A1921,'[1]Coordinates cleaned'!$A:$I,9,0)</f>
        <v>Camusat</v>
      </c>
      <c r="G1921" s="15" t="str">
        <f>VLOOKUP(A1921,'[1]Coordinates cleaned'!$A:$J,10,0)</f>
        <v>Stephen Rwabwogo</v>
      </c>
      <c r="H1921" s="9" t="s">
        <v>3367</v>
      </c>
      <c r="I1921">
        <f>VLOOKUP(A1921,'[1]Coordinates cleaned'!$A:$G,7,0)</f>
        <v>1.03931166666667</v>
      </c>
      <c r="J1921">
        <f>VLOOKUP(A1921,'[1]Coordinates cleaned'!$A:$H,8,0)</f>
        <v>30.669635</v>
      </c>
      <c r="K1921" s="10" t="s">
        <v>3371</v>
      </c>
      <c r="L1921" s="10"/>
    </row>
    <row r="1922" spans="1:12" x14ac:dyDescent="0.3">
      <c r="A1922">
        <v>606270</v>
      </c>
      <c r="B1922" t="s">
        <v>3945</v>
      </c>
      <c r="C1922" t="s">
        <v>4400</v>
      </c>
      <c r="D1922" t="s">
        <v>4400</v>
      </c>
      <c r="E1922" t="s">
        <v>4400</v>
      </c>
      <c r="F1922" s="15" t="str">
        <f>VLOOKUP(A1922,'[1]Coordinates cleaned'!$A:$I,9,0)</f>
        <v>I-Engineering</v>
      </c>
      <c r="G1922" s="15" t="str">
        <f>VLOOKUP(A1922,'[1]Coordinates cleaned'!$A:$J,10,0)</f>
        <v>Joash Lubwama</v>
      </c>
      <c r="H1922" s="9" t="s">
        <v>3368</v>
      </c>
      <c r="I1922">
        <f>VLOOKUP(A1922,'[1]Coordinates cleaned'!$A:$G,7,0)</f>
        <v>0.37128739999999999</v>
      </c>
      <c r="J1922">
        <f>VLOOKUP(A1922,'[1]Coordinates cleaned'!$A:$H,8,0)</f>
        <v>32.572412200000002</v>
      </c>
      <c r="K1922" s="10" t="s">
        <v>3371</v>
      </c>
      <c r="L1922" s="10"/>
    </row>
    <row r="1923" spans="1:12" x14ac:dyDescent="0.3">
      <c r="A1923">
        <v>607399</v>
      </c>
      <c r="B1923" t="s">
        <v>1808</v>
      </c>
      <c r="C1923" t="s">
        <v>4400</v>
      </c>
      <c r="D1923" t="s">
        <v>4400</v>
      </c>
      <c r="E1923" t="s">
        <v>4400</v>
      </c>
      <c r="F1923" s="15" t="str">
        <f>VLOOKUP(A1923,'[1]Coordinates cleaned'!$A:$I,9,0)</f>
        <v>Camusat</v>
      </c>
      <c r="G1923" s="15" t="str">
        <f>VLOOKUP(A1923,'[1]Coordinates cleaned'!$A:$J,10,0)</f>
        <v>M Patrick Kalibbala</v>
      </c>
      <c r="H1923" s="9" t="s">
        <v>3367</v>
      </c>
      <c r="I1923">
        <f>VLOOKUP(A1923,'[1]Coordinates cleaned'!$A:$G,7,0)</f>
        <v>-0.4264848</v>
      </c>
      <c r="J1923">
        <f>VLOOKUP(A1923,'[1]Coordinates cleaned'!$A:$H,8,0)</f>
        <v>32.5062833</v>
      </c>
      <c r="K1923" s="10" t="s">
        <v>3371</v>
      </c>
      <c r="L1923" s="10"/>
    </row>
    <row r="1924" spans="1:12" x14ac:dyDescent="0.3">
      <c r="A1924">
        <v>607453</v>
      </c>
      <c r="B1924" t="s">
        <v>1077</v>
      </c>
      <c r="C1924" t="s">
        <v>4400</v>
      </c>
      <c r="D1924" t="s">
        <v>4400</v>
      </c>
      <c r="E1924" t="s">
        <v>4400</v>
      </c>
      <c r="F1924" s="15" t="str">
        <f>VLOOKUP(A1924,'[1]Coordinates cleaned'!$A:$I,9,0)</f>
        <v>Camusat</v>
      </c>
      <c r="G1924" s="15" t="str">
        <f>VLOOKUP(A1924,'[1]Coordinates cleaned'!$A:$J,10,0)</f>
        <v>M Patrick Kalibbala</v>
      </c>
      <c r="H1924" s="9" t="s">
        <v>3367</v>
      </c>
      <c r="I1924">
        <f>VLOOKUP(A1924,'[1]Coordinates cleaned'!$A:$G,7,0)</f>
        <v>0.19328880000000001</v>
      </c>
      <c r="J1924">
        <f>VLOOKUP(A1924,'[1]Coordinates cleaned'!$A:$H,8,0)</f>
        <v>32.3011938</v>
      </c>
      <c r="K1924" s="10" t="s">
        <v>3371</v>
      </c>
      <c r="L1924" s="10"/>
    </row>
    <row r="1925" spans="1:12" x14ac:dyDescent="0.3">
      <c r="A1925">
        <v>605700</v>
      </c>
      <c r="B1925" t="s">
        <v>3946</v>
      </c>
      <c r="C1925" t="s">
        <v>4400</v>
      </c>
      <c r="D1925" t="s">
        <v>4400</v>
      </c>
      <c r="E1925" t="s">
        <v>4400</v>
      </c>
      <c r="F1925" s="15" t="str">
        <f>VLOOKUP(A1925,'[1]Coordinates cleaned'!$A:$I,9,0)</f>
        <v>Netis</v>
      </c>
      <c r="G1925" s="15" t="str">
        <f>VLOOKUP(A1925,'[1]Coordinates cleaned'!$A:$J,10,0)</f>
        <v>Paul Mbabazi</v>
      </c>
      <c r="H1925" s="9" t="s">
        <v>3669</v>
      </c>
      <c r="I1925">
        <f>VLOOKUP(A1925,'[1]Coordinates cleaned'!$A:$G,7,0)</f>
        <v>0.29305429999999999</v>
      </c>
      <c r="J1925">
        <f>VLOOKUP(A1925,'[1]Coordinates cleaned'!$A:$H,8,0)</f>
        <v>32.629585499999997</v>
      </c>
      <c r="K1925" s="10" t="s">
        <v>3371</v>
      </c>
      <c r="L1925" s="10"/>
    </row>
    <row r="1926" spans="1:12" x14ac:dyDescent="0.3">
      <c r="A1926">
        <v>608281</v>
      </c>
      <c r="B1926" t="s">
        <v>595</v>
      </c>
      <c r="C1926" t="s">
        <v>4400</v>
      </c>
      <c r="D1926" t="s">
        <v>4400</v>
      </c>
      <c r="E1926" t="s">
        <v>4400</v>
      </c>
      <c r="F1926" s="15" t="str">
        <f>VLOOKUP(A1926,'[1]Coordinates cleaned'!$A:$I,9,0)</f>
        <v>Netis</v>
      </c>
      <c r="G1926" s="15" t="str">
        <f>VLOOKUP(A1926,'[1]Coordinates cleaned'!$A:$J,10,0)</f>
        <v>Samuel Naseke</v>
      </c>
      <c r="H1926" s="9" t="s">
        <v>3669</v>
      </c>
      <c r="I1926">
        <f>VLOOKUP(A1926,'[1]Coordinates cleaned'!$A:$G,7,0)</f>
        <v>0.52693820000000002</v>
      </c>
      <c r="J1926">
        <f>VLOOKUP(A1926,'[1]Coordinates cleaned'!$A:$H,8,0)</f>
        <v>33.087850899999999</v>
      </c>
      <c r="K1926" s="10" t="s">
        <v>3371</v>
      </c>
      <c r="L1926" s="10"/>
    </row>
    <row r="1927" spans="1:12" x14ac:dyDescent="0.3">
      <c r="A1927">
        <v>607145</v>
      </c>
      <c r="B1927" t="s">
        <v>1634</v>
      </c>
      <c r="C1927" t="s">
        <v>4400</v>
      </c>
      <c r="D1927" t="s">
        <v>4400</v>
      </c>
      <c r="E1927" t="s">
        <v>4400</v>
      </c>
      <c r="F1927" s="15" t="str">
        <f>VLOOKUP(A1927,'[1]Coordinates cleaned'!$A:$I,9,0)</f>
        <v>Netis</v>
      </c>
      <c r="G1927" s="15" t="str">
        <f>VLOOKUP(A1927,'[1]Coordinates cleaned'!$A:$J,10,0)</f>
        <v>Benbridge Mulongo</v>
      </c>
      <c r="H1927" s="9" t="s">
        <v>3669</v>
      </c>
      <c r="I1927">
        <f>VLOOKUP(A1927,'[1]Coordinates cleaned'!$A:$G,7,0)</f>
        <v>0.35043180000000002</v>
      </c>
      <c r="J1927">
        <f>VLOOKUP(A1927,'[1]Coordinates cleaned'!$A:$H,8,0)</f>
        <v>32.603769800000002</v>
      </c>
      <c r="K1927" s="10" t="s">
        <v>3371</v>
      </c>
      <c r="L1927" s="10"/>
    </row>
    <row r="1928" spans="1:12" x14ac:dyDescent="0.3">
      <c r="A1928">
        <v>609534</v>
      </c>
      <c r="B1928" t="s">
        <v>2762</v>
      </c>
      <c r="C1928" t="s">
        <v>4400</v>
      </c>
      <c r="D1928" t="s">
        <v>4400</v>
      </c>
      <c r="E1928" t="s">
        <v>4400</v>
      </c>
      <c r="F1928" s="15" t="s">
        <v>4338</v>
      </c>
      <c r="G1928" s="15" t="str">
        <f>VLOOKUP(A1928,'[1]Coordinates cleaned'!$A:$J,10,0)</f>
        <v>Innocent Ayiko</v>
      </c>
      <c r="H1928" s="9" t="s">
        <v>3368</v>
      </c>
      <c r="I1928">
        <f>VLOOKUP(A1928,'[1]Coordinates cleaned'!$A:$G,7,0)</f>
        <v>3.4068890999999999</v>
      </c>
      <c r="J1928">
        <f>VLOOKUP(A1928,'[1]Coordinates cleaned'!$A:$H,8,0)</f>
        <v>30.959481100000001</v>
      </c>
      <c r="K1928" s="10" t="s">
        <v>3371</v>
      </c>
      <c r="L1928" s="10" t="str">
        <f>VLOOKUP(A1928,IENG_to_New_Vendor!A:H,8,0)</f>
        <v>IENG_to_New_Vendor</v>
      </c>
    </row>
    <row r="1929" spans="1:12" x14ac:dyDescent="0.3">
      <c r="A1929">
        <v>701735</v>
      </c>
      <c r="B1929" t="s">
        <v>3652</v>
      </c>
      <c r="C1929" t="s">
        <v>4400</v>
      </c>
      <c r="D1929" t="s">
        <v>4400</v>
      </c>
      <c r="E1929" t="s">
        <v>4400</v>
      </c>
      <c r="F1929" s="15" t="str">
        <f>VLOOKUP(A1929,'[1]Coordinates cleaned'!$A:$I,9,0)</f>
        <v>Camusat</v>
      </c>
      <c r="G1929" s="15" t="str">
        <f>VLOOKUP(A1929,'[1]Coordinates cleaned'!$A:$J,10,0)</f>
        <v>Abu Kasamba</v>
      </c>
      <c r="H1929" s="9" t="s">
        <v>3367</v>
      </c>
      <c r="I1929">
        <f>VLOOKUP(A1929,'[1]Coordinates cleaned'!$A:$G,7,0)</f>
        <v>0.1360257</v>
      </c>
      <c r="J1929">
        <f>VLOOKUP(A1929,'[1]Coordinates cleaned'!$A:$H,8,0)</f>
        <v>32.562802699999999</v>
      </c>
      <c r="K1929" s="10" t="s">
        <v>3371</v>
      </c>
      <c r="L1929" s="10"/>
    </row>
    <row r="1930" spans="1:12" x14ac:dyDescent="0.3">
      <c r="A1930">
        <v>608512</v>
      </c>
      <c r="B1930" t="s">
        <v>427</v>
      </c>
      <c r="C1930" t="s">
        <v>4400</v>
      </c>
      <c r="D1930" t="s">
        <v>4400</v>
      </c>
      <c r="E1930" t="s">
        <v>4400</v>
      </c>
      <c r="F1930" s="15" t="str">
        <f>VLOOKUP(A1930,'[1]Coordinates cleaned'!$A:$I,9,0)</f>
        <v>I-Engineering</v>
      </c>
      <c r="G1930" s="15" t="str">
        <f>VLOOKUP(A1930,'[1]Coordinates cleaned'!$A:$J,10,0)</f>
        <v>Muhamood Kyongo</v>
      </c>
      <c r="H1930" s="9" t="s">
        <v>3368</v>
      </c>
      <c r="I1930">
        <f>VLOOKUP(A1930,'[1]Coordinates cleaned'!$A:$G,7,0)</f>
        <v>1.9939647</v>
      </c>
      <c r="J1930">
        <f>VLOOKUP(A1930,'[1]Coordinates cleaned'!$A:$H,8,0)</f>
        <v>32.714002899999997</v>
      </c>
      <c r="K1930" s="10" t="s">
        <v>3371</v>
      </c>
      <c r="L1930" s="10"/>
    </row>
    <row r="1931" spans="1:12" x14ac:dyDescent="0.3">
      <c r="A1931">
        <v>701708</v>
      </c>
      <c r="B1931" t="s">
        <v>3604</v>
      </c>
      <c r="C1931" t="s">
        <v>4400</v>
      </c>
      <c r="D1931" t="s">
        <v>4400</v>
      </c>
      <c r="E1931" t="s">
        <v>4400</v>
      </c>
      <c r="F1931" s="15" t="str">
        <f>VLOOKUP(A1931,'[1]Coordinates cleaned'!$A:$I,9,0)</f>
        <v>Netis</v>
      </c>
      <c r="G1931" s="15" t="str">
        <f>VLOOKUP(A1931,'[1]Coordinates cleaned'!$A:$J,10,0)</f>
        <v>Emmanuel Kafuko</v>
      </c>
      <c r="H1931" s="9" t="s">
        <v>3669</v>
      </c>
      <c r="I1931">
        <f>VLOOKUP(A1931,'[1]Coordinates cleaned'!$A:$G,7,0)</f>
        <v>0.57693839999999996</v>
      </c>
      <c r="J1931">
        <f>VLOOKUP(A1931,'[1]Coordinates cleaned'!$A:$H,8,0)</f>
        <v>33.523546799999998</v>
      </c>
      <c r="K1931" s="10" t="s">
        <v>3371</v>
      </c>
      <c r="L1931" s="10"/>
    </row>
    <row r="1932" spans="1:12" x14ac:dyDescent="0.3">
      <c r="A1932">
        <v>608284</v>
      </c>
      <c r="B1932" t="s">
        <v>2406</v>
      </c>
      <c r="C1932" t="s">
        <v>4400</v>
      </c>
      <c r="D1932" t="s">
        <v>4400</v>
      </c>
      <c r="E1932" t="s">
        <v>4400</v>
      </c>
      <c r="F1932" s="15" t="str">
        <f>VLOOKUP(A1932,'[1]Coordinates cleaned'!$A:$I,9,0)</f>
        <v>Netis</v>
      </c>
      <c r="G1932" s="15" t="str">
        <f>VLOOKUP(A1932,'[1]Coordinates cleaned'!$A:$J,10,0)</f>
        <v>Emmanuel Kafuko</v>
      </c>
      <c r="H1932" s="9" t="s">
        <v>3669</v>
      </c>
      <c r="I1932">
        <f>VLOOKUP(A1932,'[1]Coordinates cleaned'!$A:$G,7,0)</f>
        <v>0.45129029999999998</v>
      </c>
      <c r="J1932">
        <f>VLOOKUP(A1932,'[1]Coordinates cleaned'!$A:$H,8,0)</f>
        <v>33.2263096</v>
      </c>
      <c r="K1932" s="10" t="s">
        <v>3371</v>
      </c>
      <c r="L1932" s="10"/>
    </row>
    <row r="1933" spans="1:12" x14ac:dyDescent="0.3">
      <c r="A1933">
        <v>606352</v>
      </c>
      <c r="B1933" t="s">
        <v>3947</v>
      </c>
      <c r="C1933" t="s">
        <v>4400</v>
      </c>
      <c r="D1933" t="s">
        <v>4400</v>
      </c>
      <c r="E1933" t="s">
        <v>4400</v>
      </c>
      <c r="F1933" s="15" t="str">
        <f>VLOOKUP(A1933,'[1]Coordinates cleaned'!$A:$I,9,0)</f>
        <v>Netis</v>
      </c>
      <c r="G1933" s="15" t="str">
        <f>VLOOKUP(A1933,'[1]Coordinates cleaned'!$A:$J,10,0)</f>
        <v>Paul Mbabazi</v>
      </c>
      <c r="H1933" s="9" t="s">
        <v>3669</v>
      </c>
      <c r="I1933">
        <f>VLOOKUP(A1933,'[1]Coordinates cleaned'!$A:$G,7,0)</f>
        <v>0.30879810000000002</v>
      </c>
      <c r="J1933">
        <f>VLOOKUP(A1933,'[1]Coordinates cleaned'!$A:$H,8,0)</f>
        <v>32.620868000000002</v>
      </c>
      <c r="K1933" s="10" t="s">
        <v>3371</v>
      </c>
      <c r="L1933" s="10"/>
    </row>
    <row r="1934" spans="1:12" x14ac:dyDescent="0.3">
      <c r="A1934">
        <v>606272</v>
      </c>
      <c r="B1934" t="s">
        <v>3948</v>
      </c>
      <c r="C1934" t="s">
        <v>4400</v>
      </c>
      <c r="D1934" t="s">
        <v>4400</v>
      </c>
      <c r="E1934" t="s">
        <v>4400</v>
      </c>
      <c r="F1934" s="15" t="str">
        <f>VLOOKUP(A1934,'[1]Coordinates cleaned'!$A:$I,9,0)</f>
        <v>I-Engineering</v>
      </c>
      <c r="G1934" s="15" t="str">
        <f>VLOOKUP(A1934,'[1]Coordinates cleaned'!$A:$J,10,0)</f>
        <v>Joash Lubwama</v>
      </c>
      <c r="H1934" s="9" t="s">
        <v>3368</v>
      </c>
      <c r="I1934">
        <f>VLOOKUP(A1934,'[1]Coordinates cleaned'!$A:$G,7,0)</f>
        <v>0.35888310000000001</v>
      </c>
      <c r="J1934">
        <f>VLOOKUP(A1934,'[1]Coordinates cleaned'!$A:$H,8,0)</f>
        <v>32.561796700000002</v>
      </c>
      <c r="K1934" s="10" t="s">
        <v>3371</v>
      </c>
      <c r="L1934" s="10"/>
    </row>
    <row r="1935" spans="1:12" x14ac:dyDescent="0.3">
      <c r="A1935">
        <v>609285</v>
      </c>
      <c r="B1935" t="s">
        <v>1824</v>
      </c>
      <c r="C1935" t="s">
        <v>4400</v>
      </c>
      <c r="D1935" t="s">
        <v>4400</v>
      </c>
      <c r="E1935" t="s">
        <v>4400</v>
      </c>
      <c r="F1935" s="15" t="str">
        <f>VLOOKUP(A1935,'[1]Coordinates cleaned'!$A:$I,9,0)</f>
        <v>Camusat</v>
      </c>
      <c r="G1935" s="15" t="str">
        <f>VLOOKUP(A1935,'[1]Coordinates cleaned'!$A:$J,10,0)</f>
        <v>Thomasi Seruyange</v>
      </c>
      <c r="H1935" s="9" t="s">
        <v>3367</v>
      </c>
      <c r="I1935">
        <f>VLOOKUP(A1935,'[1]Coordinates cleaned'!$A:$G,7,0)</f>
        <v>-0.44315559999999998</v>
      </c>
      <c r="J1935">
        <f>VLOOKUP(A1935,'[1]Coordinates cleaned'!$A:$H,8,0)</f>
        <v>31.070053300000001</v>
      </c>
      <c r="K1935" s="10" t="s">
        <v>3371</v>
      </c>
      <c r="L1935" s="10"/>
    </row>
    <row r="1936" spans="1:12" x14ac:dyDescent="0.3">
      <c r="A1936">
        <v>609963</v>
      </c>
      <c r="B1936" t="s">
        <v>3100</v>
      </c>
      <c r="C1936" t="s">
        <v>4400</v>
      </c>
      <c r="D1936" t="s">
        <v>4400</v>
      </c>
      <c r="E1936" t="s">
        <v>4400</v>
      </c>
      <c r="F1936" s="15" t="str">
        <f>VLOOKUP(A1936,'[1]Coordinates cleaned'!$A:$I,9,0)</f>
        <v>Camusat</v>
      </c>
      <c r="G1936" s="15" t="str">
        <f>VLOOKUP(A1936,'[1]Coordinates cleaned'!$A:$J,10,0)</f>
        <v>Stephen Rwabwogo</v>
      </c>
      <c r="H1936" s="9" t="s">
        <v>3367</v>
      </c>
      <c r="I1936">
        <f>VLOOKUP(A1936,'[1]Coordinates cleaned'!$A:$G,7,0)</f>
        <v>0.17730299999999999</v>
      </c>
      <c r="J1936">
        <f>VLOOKUP(A1936,'[1]Coordinates cleaned'!$A:$H,8,0)</f>
        <v>30.093105099999999</v>
      </c>
      <c r="K1936" s="10" t="s">
        <v>3371</v>
      </c>
      <c r="L1936" s="10"/>
    </row>
    <row r="1937" spans="1:12" x14ac:dyDescent="0.3">
      <c r="A1937">
        <v>607435</v>
      </c>
      <c r="B1937" t="s">
        <v>2404</v>
      </c>
      <c r="C1937" t="s">
        <v>4400</v>
      </c>
      <c r="D1937" t="s">
        <v>4400</v>
      </c>
      <c r="E1937" t="s">
        <v>4400</v>
      </c>
      <c r="F1937" s="15" t="str">
        <f>VLOOKUP(A1937,'[1]Coordinates cleaned'!$A:$I,9,0)</f>
        <v>I-Engineering</v>
      </c>
      <c r="G1937" s="15" t="str">
        <f>VLOOKUP(A1937,'[1]Coordinates cleaned'!$A:$J,10,0)</f>
        <v>Robert Otim</v>
      </c>
      <c r="H1937" s="9" t="s">
        <v>3368</v>
      </c>
      <c r="I1937">
        <f>VLOOKUP(A1937,'[1]Coordinates cleaned'!$A:$G,7,0)</f>
        <v>0.46009070000000002</v>
      </c>
      <c r="J1937">
        <f>VLOOKUP(A1937,'[1]Coordinates cleaned'!$A:$H,8,0)</f>
        <v>32.5289638</v>
      </c>
      <c r="K1937" s="10" t="s">
        <v>3371</v>
      </c>
      <c r="L1937" s="10"/>
    </row>
    <row r="1938" spans="1:12" x14ac:dyDescent="0.3">
      <c r="A1938">
        <v>605165</v>
      </c>
      <c r="B1938" t="s">
        <v>218</v>
      </c>
      <c r="C1938" t="s">
        <v>4400</v>
      </c>
      <c r="D1938" t="s">
        <v>4400</v>
      </c>
      <c r="E1938" t="s">
        <v>4400</v>
      </c>
      <c r="F1938" s="15" t="str">
        <f>VLOOKUP(A1938,'[1]Coordinates cleaned'!$A:$I,9,0)</f>
        <v>I-Engineering</v>
      </c>
      <c r="G1938" s="15" t="str">
        <f>VLOOKUP(A1938,'[1]Coordinates cleaned'!$A:$J,10,0)</f>
        <v>Joash Lubwama</v>
      </c>
      <c r="H1938" s="9" t="s">
        <v>3368</v>
      </c>
      <c r="I1938">
        <f>VLOOKUP(A1938,'[1]Coordinates cleaned'!$A:$G,7,0)</f>
        <v>0.35766110000000001</v>
      </c>
      <c r="J1938">
        <f>VLOOKUP(A1938,'[1]Coordinates cleaned'!$A:$H,8,0)</f>
        <v>32.555216999999999</v>
      </c>
      <c r="K1938" s="10" t="s">
        <v>3371</v>
      </c>
      <c r="L1938" s="10"/>
    </row>
    <row r="1939" spans="1:12" x14ac:dyDescent="0.3">
      <c r="A1939">
        <v>608328</v>
      </c>
      <c r="B1939" t="s">
        <v>2614</v>
      </c>
      <c r="C1939" t="s">
        <v>4400</v>
      </c>
      <c r="D1939" t="s">
        <v>4400</v>
      </c>
      <c r="E1939" t="s">
        <v>4400</v>
      </c>
      <c r="F1939" s="15" t="str">
        <f>VLOOKUP(A1939,'[1]Coordinates cleaned'!$A:$I,9,0)</f>
        <v>Netis</v>
      </c>
      <c r="G1939" s="15" t="str">
        <f>VLOOKUP(A1939,'[1]Coordinates cleaned'!$A:$J,10,0)</f>
        <v>Samuel Naseke</v>
      </c>
      <c r="H1939" s="9" t="s">
        <v>3669</v>
      </c>
      <c r="I1939">
        <f>VLOOKUP(A1939,'[1]Coordinates cleaned'!$A:$G,7,0)</f>
        <v>0.89421300000000004</v>
      </c>
      <c r="J1939">
        <f>VLOOKUP(A1939,'[1]Coordinates cleaned'!$A:$H,8,0)</f>
        <v>32.810638599999997</v>
      </c>
      <c r="K1939" s="10" t="s">
        <v>3371</v>
      </c>
      <c r="L1939" s="10"/>
    </row>
    <row r="1940" spans="1:12" x14ac:dyDescent="0.3">
      <c r="A1940">
        <v>701120</v>
      </c>
      <c r="B1940" t="s">
        <v>3660</v>
      </c>
      <c r="C1940" t="s">
        <v>4400</v>
      </c>
      <c r="D1940" t="s">
        <v>4400</v>
      </c>
      <c r="E1940" t="s">
        <v>4400</v>
      </c>
      <c r="F1940" s="15" t="str">
        <f>VLOOKUP(A1940,'[1]Coordinates cleaned'!$A:$I,9,0)</f>
        <v>Netis</v>
      </c>
      <c r="G1940" s="15" t="str">
        <f>VLOOKUP(A1940,'[1]Coordinates cleaned'!$A:$J,10,0)</f>
        <v>Samuel Naseke</v>
      </c>
      <c r="H1940" s="9" t="s">
        <v>3669</v>
      </c>
      <c r="I1940">
        <f>VLOOKUP(A1940,'[1]Coordinates cleaned'!$A:$G,7,0)</f>
        <v>0.36594120000000002</v>
      </c>
      <c r="J1940">
        <f>VLOOKUP(A1940,'[1]Coordinates cleaned'!$A:$H,8,0)</f>
        <v>32.726645499999997</v>
      </c>
      <c r="K1940" s="10" t="s">
        <v>3371</v>
      </c>
      <c r="L1940" s="10"/>
    </row>
    <row r="1941" spans="1:12" x14ac:dyDescent="0.3">
      <c r="A1941">
        <v>606609</v>
      </c>
      <c r="B1941" t="s">
        <v>1436</v>
      </c>
      <c r="C1941" t="s">
        <v>4400</v>
      </c>
      <c r="D1941" t="s">
        <v>4400</v>
      </c>
      <c r="E1941" t="s">
        <v>4400</v>
      </c>
      <c r="F1941" s="15" t="str">
        <f>VLOOKUP(A1941,'[1]Coordinates cleaned'!$A:$I,9,0)</f>
        <v>Camusat</v>
      </c>
      <c r="G1941" s="15" t="str">
        <f>VLOOKUP(A1941,'[1]Coordinates cleaned'!$A:$J,10,0)</f>
        <v>Christopher Alituha</v>
      </c>
      <c r="H1941" s="9" t="s">
        <v>3367</v>
      </c>
      <c r="I1941">
        <f>VLOOKUP(A1941,'[1]Coordinates cleaned'!$A:$G,7,0)</f>
        <v>0.83521500000000004</v>
      </c>
      <c r="J1941">
        <f>VLOOKUP(A1941,'[1]Coordinates cleaned'!$A:$H,8,0)</f>
        <v>31.22073</v>
      </c>
      <c r="K1941" s="10" t="s">
        <v>3371</v>
      </c>
      <c r="L1941" s="10"/>
    </row>
    <row r="1942" spans="1:12" x14ac:dyDescent="0.3">
      <c r="A1942">
        <v>609358</v>
      </c>
      <c r="B1942" t="s">
        <v>2486</v>
      </c>
      <c r="C1942" t="s">
        <v>4400</v>
      </c>
      <c r="D1942" t="s">
        <v>4400</v>
      </c>
      <c r="E1942" t="s">
        <v>4400</v>
      </c>
      <c r="F1942" s="15" t="str">
        <f>VLOOKUP(A1942,'[1]Coordinates cleaned'!$A:$I,9,0)</f>
        <v>Camusat</v>
      </c>
      <c r="G1942" s="15" t="str">
        <f>VLOOKUP(A1942,'[1]Coordinates cleaned'!$A:$J,10,0)</f>
        <v>Christopher Alituha</v>
      </c>
      <c r="H1942" s="9" t="s">
        <v>3367</v>
      </c>
      <c r="I1942">
        <f>VLOOKUP(A1942,'[1]Coordinates cleaned'!$A:$G,7,0)</f>
        <v>0.78168000000000004</v>
      </c>
      <c r="J1942">
        <f>VLOOKUP(A1942,'[1]Coordinates cleaned'!$A:$H,8,0)</f>
        <v>31.161535000000001</v>
      </c>
      <c r="K1942" s="10" t="s">
        <v>3371</v>
      </c>
      <c r="L1942" s="10"/>
    </row>
    <row r="1943" spans="1:12" x14ac:dyDescent="0.3">
      <c r="A1943">
        <v>607035</v>
      </c>
      <c r="B1943" t="s">
        <v>717</v>
      </c>
      <c r="C1943" t="s">
        <v>4400</v>
      </c>
      <c r="D1943" t="s">
        <v>4400</v>
      </c>
      <c r="E1943" t="s">
        <v>4400</v>
      </c>
      <c r="F1943" s="15" t="str">
        <f>VLOOKUP(A1943,'[1]Coordinates cleaned'!$A:$I,9,0)</f>
        <v>Camusat</v>
      </c>
      <c r="G1943" s="15" t="str">
        <f>VLOOKUP(A1943,'[1]Coordinates cleaned'!$A:$J,10,0)</f>
        <v>Abu Kasamba</v>
      </c>
      <c r="H1943" s="9" t="s">
        <v>3367</v>
      </c>
      <c r="I1943">
        <f>VLOOKUP(A1943,'[1]Coordinates cleaned'!$A:$G,7,0)</f>
        <v>5.2812499999999998E-2</v>
      </c>
      <c r="J1943">
        <f>VLOOKUP(A1943,'[1]Coordinates cleaned'!$A:$H,8,0)</f>
        <v>32.465771799999999</v>
      </c>
      <c r="K1943" s="10" t="s">
        <v>3371</v>
      </c>
      <c r="L1943" s="10"/>
    </row>
    <row r="1944" spans="1:12" x14ac:dyDescent="0.3">
      <c r="A1944">
        <v>609313</v>
      </c>
      <c r="B1944" t="s">
        <v>280</v>
      </c>
      <c r="C1944" t="s">
        <v>4400</v>
      </c>
      <c r="D1944" t="s">
        <v>4400</v>
      </c>
      <c r="E1944" t="s">
        <v>4400</v>
      </c>
      <c r="F1944" s="15" t="str">
        <f>VLOOKUP(A1944,'[1]Coordinates cleaned'!$A:$I,9,0)</f>
        <v>Camusat</v>
      </c>
      <c r="G1944" s="15" t="str">
        <f>VLOOKUP(A1944,'[1]Coordinates cleaned'!$A:$J,10,0)</f>
        <v>Thomasi Seruyange</v>
      </c>
      <c r="H1944" s="9" t="s">
        <v>3367</v>
      </c>
      <c r="I1944">
        <f>VLOOKUP(A1944,'[1]Coordinates cleaned'!$A:$G,7,0)</f>
        <v>-0.1050644</v>
      </c>
      <c r="J1944">
        <f>VLOOKUP(A1944,'[1]Coordinates cleaned'!$A:$H,8,0)</f>
        <v>30.316871899999999</v>
      </c>
      <c r="K1944" s="10" t="s">
        <v>3371</v>
      </c>
      <c r="L1944" s="10"/>
    </row>
    <row r="1945" spans="1:12" x14ac:dyDescent="0.3">
      <c r="A1945">
        <v>605190</v>
      </c>
      <c r="B1945" t="s">
        <v>245</v>
      </c>
      <c r="C1945" t="s">
        <v>4400</v>
      </c>
      <c r="D1945" t="s">
        <v>4400</v>
      </c>
      <c r="E1945" t="s">
        <v>4400</v>
      </c>
      <c r="F1945" s="15" t="str">
        <f>VLOOKUP(A1945,'[1]Coordinates cleaned'!$A:$I,9,0)</f>
        <v>Camusat</v>
      </c>
      <c r="G1945" s="15" t="str">
        <f>VLOOKUP(A1945,'[1]Coordinates cleaned'!$A:$J,10,0)</f>
        <v>Stephen Rwabwogo</v>
      </c>
      <c r="H1945" s="9" t="s">
        <v>3367</v>
      </c>
      <c r="I1945">
        <f>VLOOKUP(A1945,'[1]Coordinates cleaned'!$A:$G,7,0)</f>
        <v>0.66748169999999996</v>
      </c>
      <c r="J1945">
        <f>VLOOKUP(A1945,'[1]Coordinates cleaned'!$A:$H,8,0)</f>
        <v>30.2892683</v>
      </c>
      <c r="K1945" s="10" t="s">
        <v>3371</v>
      </c>
      <c r="L1945" s="10"/>
    </row>
    <row r="1946" spans="1:12" x14ac:dyDescent="0.3">
      <c r="A1946">
        <v>607125</v>
      </c>
      <c r="B1946" t="s">
        <v>1629</v>
      </c>
      <c r="C1946" t="s">
        <v>4400</v>
      </c>
      <c r="D1946" t="s">
        <v>4400</v>
      </c>
      <c r="E1946" t="s">
        <v>4400</v>
      </c>
      <c r="F1946" s="15" t="str">
        <f>VLOOKUP(A1946,'[1]Coordinates cleaned'!$A:$I,9,0)</f>
        <v>Camusat</v>
      </c>
      <c r="G1946" s="15" t="str">
        <f>VLOOKUP(A1946,'[1]Coordinates cleaned'!$A:$J,10,0)</f>
        <v>Abu Kasamba</v>
      </c>
      <c r="H1946" s="9" t="s">
        <v>3367</v>
      </c>
      <c r="I1946">
        <f>VLOOKUP(A1946,'[1]Coordinates cleaned'!$A:$G,7,0)</f>
        <v>4.4912100000000003E-2</v>
      </c>
      <c r="J1946">
        <f>VLOOKUP(A1946,'[1]Coordinates cleaned'!$A:$H,8,0)</f>
        <v>32.556318400000002</v>
      </c>
      <c r="K1946" s="10" t="s">
        <v>3371</v>
      </c>
      <c r="L1946" s="10"/>
    </row>
    <row r="1947" spans="1:12" x14ac:dyDescent="0.3">
      <c r="A1947">
        <v>606363</v>
      </c>
      <c r="B1947" t="s">
        <v>1233</v>
      </c>
      <c r="C1947" t="s">
        <v>4400</v>
      </c>
      <c r="D1947" t="s">
        <v>4400</v>
      </c>
      <c r="E1947" t="s">
        <v>4400</v>
      </c>
      <c r="F1947" s="15" t="str">
        <f>VLOOKUP(A1947,'[1]Coordinates cleaned'!$A:$I,9,0)</f>
        <v>Netis</v>
      </c>
      <c r="G1947" s="15" t="str">
        <f>VLOOKUP(A1947,'[1]Coordinates cleaned'!$A:$J,10,0)</f>
        <v>Paul Mbabazi</v>
      </c>
      <c r="H1947" s="9" t="s">
        <v>3669</v>
      </c>
      <c r="I1947">
        <f>VLOOKUP(A1947,'[1]Coordinates cleaned'!$A:$G,7,0)</f>
        <v>0.29063070000000002</v>
      </c>
      <c r="J1947">
        <f>VLOOKUP(A1947,'[1]Coordinates cleaned'!$A:$H,8,0)</f>
        <v>32.5817148</v>
      </c>
      <c r="K1947" s="10" t="s">
        <v>3371</v>
      </c>
      <c r="L1947" s="10"/>
    </row>
    <row r="1948" spans="1:12" x14ac:dyDescent="0.3">
      <c r="A1948">
        <v>606354</v>
      </c>
      <c r="B1948" t="s">
        <v>3949</v>
      </c>
      <c r="C1948" t="s">
        <v>4400</v>
      </c>
      <c r="D1948" t="s">
        <v>4400</v>
      </c>
      <c r="E1948" t="s">
        <v>4400</v>
      </c>
      <c r="F1948" s="15" t="str">
        <f>VLOOKUP(A1948,'[1]Coordinates cleaned'!$A:$I,9,0)</f>
        <v>Netis</v>
      </c>
      <c r="G1948" s="15" t="str">
        <f>VLOOKUP(A1948,'[1]Coordinates cleaned'!$A:$J,10,0)</f>
        <v>Paul Mbabazi</v>
      </c>
      <c r="H1948" s="9" t="s">
        <v>3669</v>
      </c>
      <c r="I1948">
        <f>VLOOKUP(A1948,'[1]Coordinates cleaned'!$A:$G,7,0)</f>
        <v>0.30007739999999999</v>
      </c>
      <c r="J1948">
        <f>VLOOKUP(A1948,'[1]Coordinates cleaned'!$A:$H,8,0)</f>
        <v>32.596628600000003</v>
      </c>
      <c r="K1948" s="10" t="s">
        <v>3371</v>
      </c>
      <c r="L1948" s="10"/>
    </row>
    <row r="1949" spans="1:12" x14ac:dyDescent="0.3">
      <c r="A1949">
        <v>701110</v>
      </c>
      <c r="B1949" t="s">
        <v>3133</v>
      </c>
      <c r="C1949" t="s">
        <v>4400</v>
      </c>
      <c r="D1949" t="s">
        <v>4400</v>
      </c>
      <c r="E1949" t="s">
        <v>4400</v>
      </c>
      <c r="F1949" s="15" t="str">
        <f>VLOOKUP(A1949,'[1]Coordinates cleaned'!$A:$I,9,0)</f>
        <v>I-Engineering</v>
      </c>
      <c r="G1949" s="15" t="str">
        <f>VLOOKUP(A1949,'[1]Coordinates cleaned'!$A:$J,10,0)</f>
        <v>Moses Kaganda</v>
      </c>
      <c r="H1949" s="9" t="s">
        <v>3368</v>
      </c>
      <c r="I1949">
        <f>VLOOKUP(A1949,'[1]Coordinates cleaned'!$A:$G,7,0)</f>
        <v>3.0996701400000002</v>
      </c>
      <c r="J1949">
        <f>VLOOKUP(A1949,'[1]Coordinates cleaned'!$A:$H,8,0)</f>
        <v>31.78963001</v>
      </c>
      <c r="K1949" s="10" t="s">
        <v>3371</v>
      </c>
      <c r="L1949" s="10"/>
    </row>
    <row r="1950" spans="1:12" x14ac:dyDescent="0.3">
      <c r="A1950">
        <v>608629</v>
      </c>
      <c r="B1950" t="s">
        <v>1874</v>
      </c>
      <c r="C1950" t="s">
        <v>4400</v>
      </c>
      <c r="D1950" t="s">
        <v>4400</v>
      </c>
      <c r="E1950" t="s">
        <v>4400</v>
      </c>
      <c r="F1950" s="15" t="s">
        <v>4338</v>
      </c>
      <c r="G1950" s="15" t="str">
        <f>VLOOKUP(A1950,'[1]Coordinates cleaned'!$A:$J,10,0)</f>
        <v>Innocent Ayiko</v>
      </c>
      <c r="H1950" s="9" t="s">
        <v>3368</v>
      </c>
      <c r="I1950">
        <f>VLOOKUP(A1950,'[1]Coordinates cleaned'!$A:$G,7,0)</f>
        <v>2.6537961999999999</v>
      </c>
      <c r="J1950">
        <f>VLOOKUP(A1950,'[1]Coordinates cleaned'!$A:$H,8,0)</f>
        <v>31.146732799999999</v>
      </c>
      <c r="K1950" s="10" t="s">
        <v>3371</v>
      </c>
      <c r="L1950" s="10" t="str">
        <f>VLOOKUP(A1950,IENG_to_New_Vendor!A:H,8,0)</f>
        <v>IENG_to_New_Vendor</v>
      </c>
    </row>
    <row r="1951" spans="1:12" x14ac:dyDescent="0.3">
      <c r="A1951">
        <v>701749</v>
      </c>
      <c r="B1951" t="s">
        <v>3662</v>
      </c>
      <c r="C1951" t="s">
        <v>4400</v>
      </c>
      <c r="D1951" t="s">
        <v>4400</v>
      </c>
      <c r="E1951" t="s">
        <v>4400</v>
      </c>
      <c r="F1951" s="15" t="str">
        <f>VLOOKUP(A1951,'[1]Coordinates cleaned'!$A:$I,9,0)</f>
        <v>Netis</v>
      </c>
      <c r="G1951" s="15" t="str">
        <f>VLOOKUP(A1951,'[1]Coordinates cleaned'!$A:$J,10,0)</f>
        <v>Paul Mbabazi</v>
      </c>
      <c r="H1951" s="9" t="s">
        <v>3669</v>
      </c>
      <c r="I1951">
        <f>VLOOKUP(A1951,'[1]Coordinates cleaned'!$A:$G,7,0)</f>
        <v>0.34422930000000002</v>
      </c>
      <c r="J1951">
        <f>VLOOKUP(A1951,'[1]Coordinates cleaned'!$A:$H,8,0)</f>
        <v>32.6356118</v>
      </c>
      <c r="K1951" s="10" t="s">
        <v>3371</v>
      </c>
      <c r="L1951" s="10"/>
    </row>
    <row r="1952" spans="1:12" x14ac:dyDescent="0.3">
      <c r="A1952">
        <v>606077</v>
      </c>
      <c r="B1952" t="s">
        <v>717</v>
      </c>
      <c r="C1952" t="s">
        <v>4400</v>
      </c>
      <c r="D1952" t="s">
        <v>4400</v>
      </c>
      <c r="E1952" t="s">
        <v>4400</v>
      </c>
      <c r="F1952" s="15" t="str">
        <f>VLOOKUP(A1952,'[1]Coordinates cleaned'!$A:$I,9,0)</f>
        <v>Camusat</v>
      </c>
      <c r="G1952" s="15" t="str">
        <f>VLOOKUP(A1952,'[1]Coordinates cleaned'!$A:$J,10,0)</f>
        <v>Abu Kasamba</v>
      </c>
      <c r="H1952" s="9" t="s">
        <v>3367</v>
      </c>
      <c r="I1952">
        <f>VLOOKUP(A1952,'[1]Coordinates cleaned'!$A:$G,7,0)</f>
        <v>4.0109499999999999E-2</v>
      </c>
      <c r="J1952">
        <f>VLOOKUP(A1952,'[1]Coordinates cleaned'!$A:$H,8,0)</f>
        <v>32.466885599999998</v>
      </c>
      <c r="K1952" s="10" t="s">
        <v>3371</v>
      </c>
      <c r="L1952" s="10"/>
    </row>
    <row r="1953" spans="1:12" x14ac:dyDescent="0.3">
      <c r="A1953">
        <v>606879</v>
      </c>
      <c r="B1953" t="s">
        <v>2468</v>
      </c>
      <c r="C1953" t="s">
        <v>4400</v>
      </c>
      <c r="D1953" t="s">
        <v>4400</v>
      </c>
      <c r="E1953" t="s">
        <v>4400</v>
      </c>
      <c r="F1953" s="15" t="str">
        <f>VLOOKUP(A1953,'[1]Coordinates cleaned'!$A:$I,9,0)</f>
        <v>Camusat</v>
      </c>
      <c r="G1953" s="15" t="str">
        <f>VLOOKUP(A1953,'[1]Coordinates cleaned'!$A:$J,10,0)</f>
        <v>Abu Kasamba</v>
      </c>
      <c r="H1953" s="9" t="s">
        <v>3367</v>
      </c>
      <c r="I1953">
        <f>VLOOKUP(A1953,'[1]Coordinates cleaned'!$A:$G,7,0)</f>
        <v>0.30990823348042401</v>
      </c>
      <c r="J1953">
        <f>VLOOKUP(A1953,'[1]Coordinates cleaned'!$A:$H,8,0)</f>
        <v>32.560585407552203</v>
      </c>
      <c r="K1953" s="10" t="s">
        <v>3371</v>
      </c>
      <c r="L1953" s="10"/>
    </row>
    <row r="1954" spans="1:12" x14ac:dyDescent="0.3">
      <c r="A1954">
        <v>605437</v>
      </c>
      <c r="B1954" t="s">
        <v>537</v>
      </c>
      <c r="C1954" t="s">
        <v>4400</v>
      </c>
      <c r="D1954" t="s">
        <v>4400</v>
      </c>
      <c r="E1954" t="s">
        <v>4400</v>
      </c>
      <c r="F1954" s="15" t="str">
        <f>VLOOKUP(A1954,'[1]Coordinates cleaned'!$A:$I,9,0)</f>
        <v>Camusat</v>
      </c>
      <c r="G1954" s="15" t="str">
        <f>VLOOKUP(A1954,'[1]Coordinates cleaned'!$A:$J,10,0)</f>
        <v>Abu Kasamba</v>
      </c>
      <c r="H1954" s="9" t="s">
        <v>3367</v>
      </c>
      <c r="I1954">
        <f>VLOOKUP(A1954,'[1]Coordinates cleaned'!$A:$G,7,0)</f>
        <v>4.4865700000000001E-2</v>
      </c>
      <c r="J1954">
        <f>VLOOKUP(A1954,'[1]Coordinates cleaned'!$A:$H,8,0)</f>
        <v>32.556530500000001</v>
      </c>
      <c r="K1954" s="10" t="s">
        <v>3371</v>
      </c>
      <c r="L1954" s="10"/>
    </row>
    <row r="1955" spans="1:12" x14ac:dyDescent="0.3">
      <c r="A1955">
        <v>606504</v>
      </c>
      <c r="B1955" t="s">
        <v>1308</v>
      </c>
      <c r="C1955" t="s">
        <v>4400</v>
      </c>
      <c r="D1955" t="s">
        <v>4400</v>
      </c>
      <c r="E1955" t="s">
        <v>4400</v>
      </c>
      <c r="F1955" s="15" t="str">
        <f>VLOOKUP(A1955,'[1]Coordinates cleaned'!$A:$I,9,0)</f>
        <v>I-Engineering</v>
      </c>
      <c r="G1955" s="15" t="str">
        <f>VLOOKUP(A1955,'[1]Coordinates cleaned'!$A:$J,10,0)</f>
        <v>Robert Otim</v>
      </c>
      <c r="H1955" s="9" t="s">
        <v>3368</v>
      </c>
      <c r="I1955">
        <f>VLOOKUP(A1955,'[1]Coordinates cleaned'!$A:$G,7,0)</f>
        <v>0.58976830000000002</v>
      </c>
      <c r="J1955">
        <f>VLOOKUP(A1955,'[1]Coordinates cleaned'!$A:$H,8,0)</f>
        <v>32.505225000000003</v>
      </c>
      <c r="K1955" s="10" t="s">
        <v>3371</v>
      </c>
      <c r="L1955" s="10"/>
    </row>
    <row r="1956" spans="1:12" x14ac:dyDescent="0.3">
      <c r="A1956">
        <v>606266</v>
      </c>
      <c r="B1956" t="s">
        <v>1188</v>
      </c>
      <c r="C1956" t="s">
        <v>4400</v>
      </c>
      <c r="D1956" t="s">
        <v>4400</v>
      </c>
      <c r="E1956" t="s">
        <v>4400</v>
      </c>
      <c r="F1956" s="15" t="s">
        <v>4338</v>
      </c>
      <c r="G1956" s="15" t="str">
        <f>VLOOKUP(A1956,'[1]Coordinates cleaned'!$A:$J,10,0)</f>
        <v>Innocent Ayiko</v>
      </c>
      <c r="H1956" s="9" t="s">
        <v>3368</v>
      </c>
      <c r="I1956">
        <f>VLOOKUP(A1956,'[1]Coordinates cleaned'!$A:$G,7,0)</f>
        <v>3.0402499999999999</v>
      </c>
      <c r="J1956">
        <f>VLOOKUP(A1956,'[1]Coordinates cleaned'!$A:$H,8,0)</f>
        <v>30.887841699999999</v>
      </c>
      <c r="K1956" s="10" t="s">
        <v>3371</v>
      </c>
      <c r="L1956" s="10" t="str">
        <f>VLOOKUP(A1956,IENG_to_New_Vendor!A:H,8,0)</f>
        <v>IENG_to_New_Vendor</v>
      </c>
    </row>
    <row r="1957" spans="1:12" x14ac:dyDescent="0.3">
      <c r="A1957">
        <v>605448</v>
      </c>
      <c r="B1957" t="s">
        <v>558</v>
      </c>
      <c r="C1957" t="s">
        <v>4400</v>
      </c>
      <c r="D1957" t="s">
        <v>4400</v>
      </c>
      <c r="E1957" t="s">
        <v>4400</v>
      </c>
      <c r="F1957" s="15" t="s">
        <v>4338</v>
      </c>
      <c r="G1957" s="15" t="str">
        <f>VLOOKUP(A1957,'[1]Coordinates cleaned'!$A:$J,10,0)</f>
        <v>Innocent Ayiko</v>
      </c>
      <c r="H1957" s="9" t="s">
        <v>3368</v>
      </c>
      <c r="I1957">
        <f>VLOOKUP(A1957,'[1]Coordinates cleaned'!$A:$G,7,0)</f>
        <v>2.7671220000000001</v>
      </c>
      <c r="J1957">
        <f>VLOOKUP(A1957,'[1]Coordinates cleaned'!$A:$H,8,0)</f>
        <v>30.855139399999999</v>
      </c>
      <c r="K1957" s="10" t="s">
        <v>3371</v>
      </c>
      <c r="L1957" s="10" t="str">
        <f>VLOOKUP(A1957,IENG_to_New_Vendor!A:H,8,0)</f>
        <v>IENG_to_New_Vendor</v>
      </c>
    </row>
    <row r="1958" spans="1:12" x14ac:dyDescent="0.3">
      <c r="A1958">
        <v>606797</v>
      </c>
      <c r="B1958" t="s">
        <v>3950</v>
      </c>
      <c r="C1958" t="s">
        <v>4400</v>
      </c>
      <c r="D1958" t="s">
        <v>4400</v>
      </c>
      <c r="E1958" t="s">
        <v>4400</v>
      </c>
      <c r="F1958" s="15" t="str">
        <f>VLOOKUP(A1958,'[1]Coordinates cleaned'!$A:$I,9,0)</f>
        <v>Netis</v>
      </c>
      <c r="G1958" s="15" t="str">
        <f>VLOOKUP(A1958,'[1]Coordinates cleaned'!$A:$J,10,0)</f>
        <v>Emmanuel Kafuko</v>
      </c>
      <c r="H1958" s="9" t="s">
        <v>3669</v>
      </c>
      <c r="I1958">
        <f>VLOOKUP(A1958,'[1]Coordinates cleaned'!$A:$G,7,0)</f>
        <v>0.6165986</v>
      </c>
      <c r="J1958">
        <f>VLOOKUP(A1958,'[1]Coordinates cleaned'!$A:$H,8,0)</f>
        <v>33.474891200000002</v>
      </c>
      <c r="K1958" s="10" t="s">
        <v>3371</v>
      </c>
      <c r="L1958" s="10"/>
    </row>
    <row r="1959" spans="1:12" x14ac:dyDescent="0.3">
      <c r="A1959">
        <v>605528</v>
      </c>
      <c r="B1959" t="s">
        <v>3951</v>
      </c>
      <c r="C1959" t="s">
        <v>4400</v>
      </c>
      <c r="D1959" t="s">
        <v>4400</v>
      </c>
      <c r="E1959" t="s">
        <v>4400</v>
      </c>
      <c r="F1959" s="15" t="str">
        <f>VLOOKUP(A1959,'[1]Coordinates cleaned'!$A:$I,9,0)</f>
        <v>Camusat</v>
      </c>
      <c r="G1959" s="15" t="str">
        <f>VLOOKUP(A1959,'[1]Coordinates cleaned'!$A:$J,10,0)</f>
        <v>Christopher Alituha</v>
      </c>
      <c r="H1959" s="9" t="s">
        <v>3367</v>
      </c>
      <c r="I1959">
        <f>VLOOKUP(A1959,'[1]Coordinates cleaned'!$A:$G,7,0)</f>
        <v>0.45919339999999997</v>
      </c>
      <c r="J1959">
        <f>VLOOKUP(A1959,'[1]Coordinates cleaned'!$A:$H,8,0)</f>
        <v>31.683673899999999</v>
      </c>
      <c r="K1959" s="10" t="s">
        <v>3371</v>
      </c>
      <c r="L1959" s="10"/>
    </row>
    <row r="1960" spans="1:12" x14ac:dyDescent="0.3">
      <c r="A1960">
        <v>606094</v>
      </c>
      <c r="B1960" t="s">
        <v>721</v>
      </c>
      <c r="C1960" t="s">
        <v>4400</v>
      </c>
      <c r="D1960" t="s">
        <v>4400</v>
      </c>
      <c r="E1960" t="s">
        <v>4400</v>
      </c>
      <c r="F1960" s="15" t="str">
        <f>VLOOKUP(A1960,'[1]Coordinates cleaned'!$A:$I,9,0)</f>
        <v>Camusat</v>
      </c>
      <c r="G1960" s="15" t="str">
        <f>VLOOKUP(A1960,'[1]Coordinates cleaned'!$A:$J,10,0)</f>
        <v>Denis Masaba</v>
      </c>
      <c r="H1960" s="9" t="s">
        <v>3367</v>
      </c>
      <c r="I1960">
        <f>VLOOKUP(A1960,'[1]Coordinates cleaned'!$A:$G,7,0)</f>
        <v>-1.2489976</v>
      </c>
      <c r="J1960">
        <f>VLOOKUP(A1960,'[1]Coordinates cleaned'!$A:$H,8,0)</f>
        <v>29.978731100000001</v>
      </c>
      <c r="K1960" s="10" t="s">
        <v>3371</v>
      </c>
      <c r="L1960" s="10"/>
    </row>
    <row r="1961" spans="1:12" x14ac:dyDescent="0.3">
      <c r="A1961">
        <v>608517</v>
      </c>
      <c r="B1961" t="s">
        <v>2268</v>
      </c>
      <c r="C1961" t="s">
        <v>4400</v>
      </c>
      <c r="D1961" t="s">
        <v>4400</v>
      </c>
      <c r="E1961" t="s">
        <v>4400</v>
      </c>
      <c r="F1961" s="15" t="s">
        <v>4338</v>
      </c>
      <c r="G1961" s="15" t="str">
        <f>VLOOKUP(A1961,'[1]Coordinates cleaned'!$A:$J,10,0)</f>
        <v>Innocent Ayiko</v>
      </c>
      <c r="H1961" s="9" t="s">
        <v>3368</v>
      </c>
      <c r="I1961">
        <f>VLOOKUP(A1961,'[1]Coordinates cleaned'!$A:$G,7,0)</f>
        <v>3.2726083333333298</v>
      </c>
      <c r="J1961">
        <f>VLOOKUP(A1961,'[1]Coordinates cleaned'!$A:$H,8,0)</f>
        <v>31.362666666666701</v>
      </c>
      <c r="K1961" s="10" t="s">
        <v>3371</v>
      </c>
      <c r="L1961" s="10" t="str">
        <f>VLOOKUP(A1961,IENG_to_New_Vendor!A:H,8,0)</f>
        <v>IENG_to_New_Vendor</v>
      </c>
    </row>
    <row r="1962" spans="1:12" x14ac:dyDescent="0.3">
      <c r="A1962">
        <v>605098</v>
      </c>
      <c r="B1962" t="s">
        <v>135</v>
      </c>
      <c r="C1962" t="s">
        <v>4400</v>
      </c>
      <c r="D1962" t="s">
        <v>4400</v>
      </c>
      <c r="E1962" t="s">
        <v>4400</v>
      </c>
      <c r="F1962" s="15" t="str">
        <f>VLOOKUP(A1962,'[1]Coordinates cleaned'!$A:$I,9,0)</f>
        <v>Camusat</v>
      </c>
      <c r="G1962" s="15" t="str">
        <f>VLOOKUP(A1962,'[1]Coordinates cleaned'!$A:$J,10,0)</f>
        <v>Christopher Alituha</v>
      </c>
      <c r="H1962" s="9" t="s">
        <v>3367</v>
      </c>
      <c r="I1962">
        <f>VLOOKUP(A1962,'[1]Coordinates cleaned'!$A:$G,7,0)</f>
        <v>0.33023710000000001</v>
      </c>
      <c r="J1962">
        <f>VLOOKUP(A1962,'[1]Coordinates cleaned'!$A:$H,8,0)</f>
        <v>32.545809900000002</v>
      </c>
      <c r="K1962" s="10" t="s">
        <v>3371</v>
      </c>
      <c r="L1962" s="10"/>
    </row>
    <row r="1963" spans="1:12" x14ac:dyDescent="0.3">
      <c r="A1963">
        <v>606682</v>
      </c>
      <c r="B1963" t="s">
        <v>1473</v>
      </c>
      <c r="C1963" t="s">
        <v>4400</v>
      </c>
      <c r="D1963" t="s">
        <v>4400</v>
      </c>
      <c r="E1963" t="s">
        <v>4400</v>
      </c>
      <c r="F1963" s="15" t="str">
        <f>VLOOKUP(A1963,'[1]Coordinates cleaned'!$A:$I,9,0)</f>
        <v>Netis</v>
      </c>
      <c r="G1963" s="15" t="str">
        <f>VLOOKUP(A1963,'[1]Coordinates cleaned'!$A:$J,10,0)</f>
        <v>Benbridge Mulongo</v>
      </c>
      <c r="H1963" s="9" t="s">
        <v>3669</v>
      </c>
      <c r="I1963">
        <f>VLOOKUP(A1963,'[1]Coordinates cleaned'!$A:$G,7,0)</f>
        <v>0.3614754</v>
      </c>
      <c r="J1963">
        <f>VLOOKUP(A1963,'[1]Coordinates cleaned'!$A:$H,8,0)</f>
        <v>32.620232600000001</v>
      </c>
      <c r="K1963" s="10" t="s">
        <v>3371</v>
      </c>
      <c r="L1963" s="10"/>
    </row>
    <row r="1964" spans="1:12" x14ac:dyDescent="0.3">
      <c r="A1964">
        <v>605987</v>
      </c>
      <c r="B1964" t="s">
        <v>3952</v>
      </c>
      <c r="C1964" t="s">
        <v>4400</v>
      </c>
      <c r="D1964" t="s">
        <v>4400</v>
      </c>
      <c r="E1964" t="s">
        <v>4400</v>
      </c>
      <c r="F1964" s="15" t="str">
        <f>VLOOKUP(A1964,'[1]Coordinates cleaned'!$A:$I,9,0)</f>
        <v>Netis</v>
      </c>
      <c r="G1964" s="15" t="str">
        <f>VLOOKUP(A1964,'[1]Coordinates cleaned'!$A:$J,10,0)</f>
        <v>Moses Wandera</v>
      </c>
      <c r="H1964" s="9" t="s">
        <v>3669</v>
      </c>
      <c r="I1964">
        <f>VLOOKUP(A1964,'[1]Coordinates cleaned'!$A:$G,7,0)</f>
        <v>3.4008897</v>
      </c>
      <c r="J1964">
        <f>VLOOKUP(A1964,'[1]Coordinates cleaned'!$A:$H,8,0)</f>
        <v>33.852862600000002</v>
      </c>
      <c r="K1964" s="10" t="s">
        <v>3371</v>
      </c>
      <c r="L1964" s="10"/>
    </row>
    <row r="1965" spans="1:12" x14ac:dyDescent="0.3">
      <c r="A1965">
        <v>608605</v>
      </c>
      <c r="B1965" t="s">
        <v>652</v>
      </c>
      <c r="C1965" t="s">
        <v>4400</v>
      </c>
      <c r="D1965" t="s">
        <v>4400</v>
      </c>
      <c r="E1965" t="s">
        <v>4400</v>
      </c>
      <c r="F1965" s="15" t="str">
        <f>VLOOKUP(A1965,'[1]Coordinates cleaned'!$A:$I,9,0)</f>
        <v>Netis</v>
      </c>
      <c r="G1965" s="15" t="str">
        <f>VLOOKUP(A1965,'[1]Coordinates cleaned'!$A:$J,10,0)</f>
        <v>Moses Wandera</v>
      </c>
      <c r="H1965" s="9" t="s">
        <v>3669</v>
      </c>
      <c r="I1965">
        <f>VLOOKUP(A1965,'[1]Coordinates cleaned'!$A:$G,7,0)</f>
        <v>3.4008897</v>
      </c>
      <c r="J1965">
        <f>VLOOKUP(A1965,'[1]Coordinates cleaned'!$A:$H,8,0)</f>
        <v>33.852862600000002</v>
      </c>
      <c r="K1965" s="10" t="s">
        <v>3371</v>
      </c>
      <c r="L1965" s="10"/>
    </row>
    <row r="1966" spans="1:12" x14ac:dyDescent="0.3">
      <c r="A1966">
        <v>609561</v>
      </c>
      <c r="B1966" t="s">
        <v>2758</v>
      </c>
      <c r="C1966" t="s">
        <v>4400</v>
      </c>
      <c r="D1966" t="s">
        <v>4400</v>
      </c>
      <c r="E1966" t="s">
        <v>4400</v>
      </c>
      <c r="F1966" s="15" t="str">
        <f>VLOOKUP(A1966,'[1]Coordinates cleaned'!$A:$I,9,0)</f>
        <v>Netis</v>
      </c>
      <c r="G1966" s="15" t="str">
        <f>VLOOKUP(A1966,'[1]Coordinates cleaned'!$A:$J,10,0)</f>
        <v>Jude Musana</v>
      </c>
      <c r="H1966" s="9" t="s">
        <v>3669</v>
      </c>
      <c r="I1966">
        <f>VLOOKUP(A1966,'[1]Coordinates cleaned'!$A:$G,7,0)</f>
        <v>1.255358</v>
      </c>
      <c r="J1966">
        <f>VLOOKUP(A1966,'[1]Coordinates cleaned'!$A:$H,8,0)</f>
        <v>33.872686999999999</v>
      </c>
      <c r="K1966" s="10" t="s">
        <v>3371</v>
      </c>
      <c r="L1966" s="10"/>
    </row>
    <row r="1967" spans="1:12" x14ac:dyDescent="0.3">
      <c r="A1967">
        <v>609808</v>
      </c>
      <c r="B1967" t="s">
        <v>2935</v>
      </c>
      <c r="C1967" t="s">
        <v>4400</v>
      </c>
      <c r="D1967" t="s">
        <v>4400</v>
      </c>
      <c r="E1967" t="s">
        <v>4400</v>
      </c>
      <c r="F1967" s="15" t="str">
        <f>VLOOKUP(A1967,'[1]Coordinates cleaned'!$A:$I,9,0)</f>
        <v>Camusat</v>
      </c>
      <c r="G1967" s="15" t="str">
        <f>VLOOKUP(A1967,'[1]Coordinates cleaned'!$A:$J,10,0)</f>
        <v>Stephen Rwabwogo</v>
      </c>
      <c r="H1967" s="9" t="s">
        <v>3367</v>
      </c>
      <c r="I1967">
        <f>VLOOKUP(A1967,'[1]Coordinates cleaned'!$A:$G,7,0)</f>
        <v>0.90282499999999999</v>
      </c>
      <c r="J1967">
        <f>VLOOKUP(A1967,'[1]Coordinates cleaned'!$A:$H,8,0)</f>
        <v>30.245138300000001</v>
      </c>
      <c r="K1967" s="10" t="s">
        <v>3371</v>
      </c>
      <c r="L1967" s="10"/>
    </row>
    <row r="1968" spans="1:12" x14ac:dyDescent="0.3">
      <c r="A1968">
        <v>608290</v>
      </c>
      <c r="B1968" t="s">
        <v>2500</v>
      </c>
      <c r="C1968" t="s">
        <v>4400</v>
      </c>
      <c r="D1968" t="s">
        <v>4400</v>
      </c>
      <c r="E1968" t="s">
        <v>4400</v>
      </c>
      <c r="F1968" s="15" t="str">
        <f>VLOOKUP(A1968,'[1]Coordinates cleaned'!$A:$I,9,0)</f>
        <v>Netis</v>
      </c>
      <c r="G1968" s="15" t="str">
        <f>VLOOKUP(A1968,'[1]Coordinates cleaned'!$A:$J,10,0)</f>
        <v>Emmanuel Kafuko</v>
      </c>
      <c r="H1968" s="9" t="s">
        <v>3669</v>
      </c>
      <c r="I1968">
        <f>VLOOKUP(A1968,'[1]Coordinates cleaned'!$A:$G,7,0)</f>
        <v>0.87340333333333298</v>
      </c>
      <c r="J1968">
        <f>VLOOKUP(A1968,'[1]Coordinates cleaned'!$A:$H,8,0)</f>
        <v>33.346588333333301</v>
      </c>
      <c r="K1968" s="10" t="s">
        <v>3371</v>
      </c>
      <c r="L1968" s="10"/>
    </row>
    <row r="1969" spans="1:12" x14ac:dyDescent="0.3">
      <c r="A1969">
        <v>607284</v>
      </c>
      <c r="B1969" t="s">
        <v>1646</v>
      </c>
      <c r="C1969" t="s">
        <v>4400</v>
      </c>
      <c r="D1969" t="s">
        <v>4400</v>
      </c>
      <c r="E1969" t="s">
        <v>4400</v>
      </c>
      <c r="F1969" s="15" t="str">
        <f>VLOOKUP(A1969,'[1]Coordinates cleaned'!$A:$I,9,0)</f>
        <v>Camusat</v>
      </c>
      <c r="G1969" s="15" t="str">
        <f>VLOOKUP(A1969,'[1]Coordinates cleaned'!$A:$J,10,0)</f>
        <v>Abu Kasamba</v>
      </c>
      <c r="H1969" s="9" t="s">
        <v>3367</v>
      </c>
      <c r="I1969">
        <f>VLOOKUP(A1969,'[1]Coordinates cleaned'!$A:$G,7,0)</f>
        <v>0.31277114765667202</v>
      </c>
      <c r="J1969">
        <f>VLOOKUP(A1969,'[1]Coordinates cleaned'!$A:$H,8,0)</f>
        <v>32.567631424847796</v>
      </c>
      <c r="K1969" s="10" t="s">
        <v>3371</v>
      </c>
      <c r="L1969" s="10"/>
    </row>
    <row r="1970" spans="1:12" x14ac:dyDescent="0.3">
      <c r="A1970">
        <v>607586</v>
      </c>
      <c r="B1970" t="s">
        <v>1974</v>
      </c>
      <c r="C1970" t="s">
        <v>4400</v>
      </c>
      <c r="D1970" t="s">
        <v>4400</v>
      </c>
      <c r="E1970" t="s">
        <v>4400</v>
      </c>
      <c r="F1970" s="15" t="str">
        <f>VLOOKUP(A1970,'[1]Coordinates cleaned'!$A:$I,9,0)</f>
        <v>Netis</v>
      </c>
      <c r="G1970" s="15" t="str">
        <f>VLOOKUP(A1970,'[1]Coordinates cleaned'!$A:$J,10,0)</f>
        <v>Paul Mbabazi</v>
      </c>
      <c r="H1970" s="9" t="s">
        <v>3669</v>
      </c>
      <c r="I1970">
        <f>VLOOKUP(A1970,'[1]Coordinates cleaned'!$A:$G,7,0)</f>
        <v>0.29377619999999999</v>
      </c>
      <c r="J1970">
        <f>VLOOKUP(A1970,'[1]Coordinates cleaned'!$A:$H,8,0)</f>
        <v>32.597860699999998</v>
      </c>
      <c r="K1970" s="10" t="s">
        <v>3371</v>
      </c>
      <c r="L1970" s="10"/>
    </row>
    <row r="1971" spans="1:12" x14ac:dyDescent="0.3">
      <c r="A1971">
        <v>609225</v>
      </c>
      <c r="B1971" t="s">
        <v>2427</v>
      </c>
      <c r="C1971" t="s">
        <v>4400</v>
      </c>
      <c r="D1971" t="s">
        <v>4400</v>
      </c>
      <c r="E1971" t="s">
        <v>4400</v>
      </c>
      <c r="F1971" s="15" t="str">
        <f>VLOOKUP(A1971,'[1]Coordinates cleaned'!$A:$I,9,0)</f>
        <v>Camusat</v>
      </c>
      <c r="G1971" s="15" t="str">
        <f>VLOOKUP(A1971,'[1]Coordinates cleaned'!$A:$J,10,0)</f>
        <v>Thomasi Seruyange</v>
      </c>
      <c r="H1971" s="9" t="s">
        <v>3367</v>
      </c>
      <c r="I1971">
        <f>VLOOKUP(A1971,'[1]Coordinates cleaned'!$A:$G,7,0)</f>
        <v>-0.1116702</v>
      </c>
      <c r="J1971">
        <f>VLOOKUP(A1971,'[1]Coordinates cleaned'!$A:$H,8,0)</f>
        <v>30.235216300000001</v>
      </c>
      <c r="K1971" s="10" t="s">
        <v>3371</v>
      </c>
      <c r="L1971" s="10"/>
    </row>
    <row r="1972" spans="1:12" x14ac:dyDescent="0.3">
      <c r="A1972">
        <v>609124</v>
      </c>
      <c r="B1972" t="s">
        <v>1786</v>
      </c>
      <c r="C1972" t="s">
        <v>4400</v>
      </c>
      <c r="D1972" t="s">
        <v>4400</v>
      </c>
      <c r="E1972" t="s">
        <v>4400</v>
      </c>
      <c r="F1972" s="15" t="str">
        <f>VLOOKUP(A1972,'[1]Coordinates cleaned'!$A:$I,9,0)</f>
        <v>Camusat</v>
      </c>
      <c r="G1972" s="15" t="str">
        <f>VLOOKUP(A1972,'[1]Coordinates cleaned'!$A:$J,10,0)</f>
        <v>Denis Masaba</v>
      </c>
      <c r="H1972" s="9" t="s">
        <v>3367</v>
      </c>
      <c r="I1972">
        <f>VLOOKUP(A1972,'[1]Coordinates cleaned'!$A:$G,7,0)</f>
        <v>-0.831311666666667</v>
      </c>
      <c r="J1972">
        <f>VLOOKUP(A1972,'[1]Coordinates cleaned'!$A:$H,8,0)</f>
        <v>29.861311666666701</v>
      </c>
      <c r="K1972" s="10" t="s">
        <v>3371</v>
      </c>
      <c r="L1972" s="10"/>
    </row>
    <row r="1973" spans="1:12" x14ac:dyDescent="0.3">
      <c r="A1973">
        <v>606464</v>
      </c>
      <c r="B1973" t="s">
        <v>1302</v>
      </c>
      <c r="C1973" t="s">
        <v>4400</v>
      </c>
      <c r="D1973" t="s">
        <v>4400</v>
      </c>
      <c r="E1973" t="s">
        <v>4400</v>
      </c>
      <c r="F1973" s="15" t="str">
        <f>VLOOKUP(A1973,'[1]Coordinates cleaned'!$A:$I,9,0)</f>
        <v>I-Engineering</v>
      </c>
      <c r="G1973" s="15" t="str">
        <f>VLOOKUP(A1973,'[1]Coordinates cleaned'!$A:$J,10,0)</f>
        <v>Muhamood Kyongo</v>
      </c>
      <c r="H1973" s="9" t="s">
        <v>3368</v>
      </c>
      <c r="I1973">
        <f>VLOOKUP(A1973,'[1]Coordinates cleaned'!$A:$G,7,0)</f>
        <v>2.4245939999999999</v>
      </c>
      <c r="J1973">
        <f>VLOOKUP(A1973,'[1]Coordinates cleaned'!$A:$H,8,0)</f>
        <v>32.970814500000003</v>
      </c>
      <c r="K1973" s="10" t="s">
        <v>3371</v>
      </c>
      <c r="L1973" s="10"/>
    </row>
    <row r="1974" spans="1:12" x14ac:dyDescent="0.3">
      <c r="A1974">
        <v>605723</v>
      </c>
      <c r="B1974" t="s">
        <v>922</v>
      </c>
      <c r="C1974" t="s">
        <v>4400</v>
      </c>
      <c r="D1974" t="s">
        <v>4400</v>
      </c>
      <c r="E1974" t="s">
        <v>4400</v>
      </c>
      <c r="F1974" s="15" t="s">
        <v>4338</v>
      </c>
      <c r="G1974" s="15" t="str">
        <f>VLOOKUP(A1974,'[1]Coordinates cleaned'!$A:$J,10,0)</f>
        <v>Innocent Ayiko</v>
      </c>
      <c r="H1974" s="9" t="s">
        <v>3368</v>
      </c>
      <c r="I1974">
        <f>VLOOKUP(A1974,'[1]Coordinates cleaned'!$A:$G,7,0)</f>
        <v>2.8640690000000002</v>
      </c>
      <c r="J1974">
        <f>VLOOKUP(A1974,'[1]Coordinates cleaned'!$A:$H,8,0)</f>
        <v>30.8908506</v>
      </c>
      <c r="K1974" s="10" t="s">
        <v>3371</v>
      </c>
      <c r="L1974" s="10" t="str">
        <f>VLOOKUP(A1974,IENG_to_New_Vendor!A:H,8,0)</f>
        <v>IENG_to_New_Vendor</v>
      </c>
    </row>
    <row r="1975" spans="1:12" x14ac:dyDescent="0.3">
      <c r="A1975">
        <v>607596</v>
      </c>
      <c r="B1975" t="s">
        <v>120</v>
      </c>
      <c r="C1975" t="s">
        <v>4400</v>
      </c>
      <c r="D1975" t="s">
        <v>4400</v>
      </c>
      <c r="E1975" t="s">
        <v>4400</v>
      </c>
      <c r="F1975" s="15" t="str">
        <f>VLOOKUP(A1975,'[1]Coordinates cleaned'!$A:$I,9,0)</f>
        <v>Netis</v>
      </c>
      <c r="G1975" s="15" t="str">
        <f>VLOOKUP(A1975,'[1]Coordinates cleaned'!$A:$J,10,0)</f>
        <v>Benbridge Mulongo</v>
      </c>
      <c r="H1975" s="9" t="s">
        <v>3669</v>
      </c>
      <c r="I1975">
        <f>VLOOKUP(A1975,'[1]Coordinates cleaned'!$A:$G,7,0)</f>
        <v>0.35698960000000002</v>
      </c>
      <c r="J1975">
        <f>VLOOKUP(A1975,'[1]Coordinates cleaned'!$A:$H,8,0)</f>
        <v>32.616833999999997</v>
      </c>
      <c r="K1975" s="10" t="s">
        <v>3371</v>
      </c>
      <c r="L1975" s="10"/>
    </row>
    <row r="1976" spans="1:12" x14ac:dyDescent="0.3">
      <c r="A1976">
        <v>609260</v>
      </c>
      <c r="B1976" t="s">
        <v>931</v>
      </c>
      <c r="C1976" t="s">
        <v>4400</v>
      </c>
      <c r="D1976" t="s">
        <v>4400</v>
      </c>
      <c r="E1976" t="s">
        <v>4400</v>
      </c>
      <c r="F1976" s="15" t="str">
        <f>VLOOKUP(A1976,'[1]Coordinates cleaned'!$A:$I,9,0)</f>
        <v>Camusat</v>
      </c>
      <c r="G1976" s="15" t="str">
        <f>VLOOKUP(A1976,'[1]Coordinates cleaned'!$A:$J,10,0)</f>
        <v>Christopher Alituha</v>
      </c>
      <c r="H1976" s="9" t="s">
        <v>3367</v>
      </c>
      <c r="I1976">
        <f>VLOOKUP(A1976,'[1]Coordinates cleaned'!$A:$G,7,0)</f>
        <v>0.44326969999999999</v>
      </c>
      <c r="J1976">
        <f>VLOOKUP(A1976,'[1]Coordinates cleaned'!$A:$H,8,0)</f>
        <v>31.899496200000002</v>
      </c>
      <c r="K1976" s="10" t="s">
        <v>3371</v>
      </c>
      <c r="L1976" s="10"/>
    </row>
    <row r="1977" spans="1:12" x14ac:dyDescent="0.3">
      <c r="A1977">
        <v>701565</v>
      </c>
      <c r="B1977" t="s">
        <v>3570</v>
      </c>
      <c r="C1977" t="s">
        <v>4400</v>
      </c>
      <c r="D1977" t="s">
        <v>4400</v>
      </c>
      <c r="E1977" t="s">
        <v>4400</v>
      </c>
      <c r="F1977" s="15" t="str">
        <f>VLOOKUP(A1977,'[1]Coordinates cleaned'!$A:$I,9,0)</f>
        <v>Camusat</v>
      </c>
      <c r="G1977" s="15" t="str">
        <f>VLOOKUP(A1977,'[1]Coordinates cleaned'!$A:$J,10,0)</f>
        <v>Stephen Rwabwogo</v>
      </c>
      <c r="H1977" s="9" t="s">
        <v>3367</v>
      </c>
      <c r="I1977">
        <f>VLOOKUP(A1977,'[1]Coordinates cleaned'!$A:$G,7,0)</f>
        <v>0.55467100000000003</v>
      </c>
      <c r="J1977">
        <f>VLOOKUP(A1977,'[1]Coordinates cleaned'!$A:$H,8,0)</f>
        <v>31.392852600000001</v>
      </c>
      <c r="K1977" s="10" t="s">
        <v>3371</v>
      </c>
      <c r="L1977" s="10"/>
    </row>
    <row r="1978" spans="1:12" x14ac:dyDescent="0.3">
      <c r="A1978">
        <v>607636</v>
      </c>
      <c r="B1978" t="s">
        <v>2072</v>
      </c>
      <c r="C1978" t="s">
        <v>4400</v>
      </c>
      <c r="D1978" t="s">
        <v>4400</v>
      </c>
      <c r="E1978" t="s">
        <v>4400</v>
      </c>
      <c r="F1978" s="15" t="str">
        <f>VLOOKUP(A1978,'[1]Coordinates cleaned'!$A:$I,9,0)</f>
        <v>Netis</v>
      </c>
      <c r="G1978" s="15" t="str">
        <f>VLOOKUP(A1978,'[1]Coordinates cleaned'!$A:$J,10,0)</f>
        <v>Benbridge Mulongo</v>
      </c>
      <c r="H1978" s="9" t="s">
        <v>3669</v>
      </c>
      <c r="I1978">
        <f>VLOOKUP(A1978,'[1]Coordinates cleaned'!$A:$G,7,0)</f>
        <v>0.40795500000000001</v>
      </c>
      <c r="J1978">
        <f>VLOOKUP(A1978,'[1]Coordinates cleaned'!$A:$H,8,0)</f>
        <v>32.690272</v>
      </c>
      <c r="K1978" s="10" t="s">
        <v>3371</v>
      </c>
      <c r="L1978" s="10"/>
    </row>
    <row r="1979" spans="1:12" x14ac:dyDescent="0.3">
      <c r="A1979">
        <v>609187</v>
      </c>
      <c r="B1979" t="s">
        <v>462</v>
      </c>
      <c r="C1979" t="s">
        <v>4400</v>
      </c>
      <c r="D1979" t="s">
        <v>4400</v>
      </c>
      <c r="E1979" t="s">
        <v>4400</v>
      </c>
      <c r="F1979" s="15" t="str">
        <f>VLOOKUP(A1979,'[1]Coordinates cleaned'!$A:$I,9,0)</f>
        <v>Camusat</v>
      </c>
      <c r="G1979" s="15" t="str">
        <f>VLOOKUP(A1979,'[1]Coordinates cleaned'!$A:$J,10,0)</f>
        <v>Denis Masaba</v>
      </c>
      <c r="H1979" s="9" t="s">
        <v>3367</v>
      </c>
      <c r="I1979">
        <f>VLOOKUP(A1979,'[1]Coordinates cleaned'!$A:$G,7,0)</f>
        <v>-0.5500159</v>
      </c>
      <c r="J1979">
        <f>VLOOKUP(A1979,'[1]Coordinates cleaned'!$A:$H,8,0)</f>
        <v>30.138476600000001</v>
      </c>
      <c r="K1979" s="10" t="s">
        <v>3371</v>
      </c>
      <c r="L1979" s="10"/>
    </row>
    <row r="1980" spans="1:12" x14ac:dyDescent="0.3">
      <c r="A1980">
        <v>605453</v>
      </c>
      <c r="B1980" t="s">
        <v>568</v>
      </c>
      <c r="C1980" t="s">
        <v>4400</v>
      </c>
      <c r="D1980" t="s">
        <v>4400</v>
      </c>
      <c r="E1980" t="s">
        <v>4400</v>
      </c>
      <c r="F1980" s="15" t="str">
        <f>VLOOKUP(A1980,'[1]Coordinates cleaned'!$A:$I,9,0)</f>
        <v>I-Engineering</v>
      </c>
      <c r="G1980" s="15" t="str">
        <f>VLOOKUP(A1980,'[1]Coordinates cleaned'!$A:$J,10,0)</f>
        <v>Moses Kaganda</v>
      </c>
      <c r="H1980" s="9" t="s">
        <v>3368</v>
      </c>
      <c r="I1980">
        <f>VLOOKUP(A1980,'[1]Coordinates cleaned'!$A:$G,7,0)</f>
        <v>3.1896887999999999</v>
      </c>
      <c r="J1980">
        <f>VLOOKUP(A1980,'[1]Coordinates cleaned'!$A:$H,8,0)</f>
        <v>31.791001300000001</v>
      </c>
      <c r="K1980" s="10" t="s">
        <v>3371</v>
      </c>
      <c r="L1980" s="10"/>
    </row>
    <row r="1981" spans="1:12" x14ac:dyDescent="0.3">
      <c r="A1981">
        <v>606438</v>
      </c>
      <c r="B1981" t="s">
        <v>1332</v>
      </c>
      <c r="C1981" t="s">
        <v>4400</v>
      </c>
      <c r="D1981" t="s">
        <v>4400</v>
      </c>
      <c r="E1981" t="s">
        <v>4400</v>
      </c>
      <c r="F1981" s="15" t="str">
        <f>VLOOKUP(A1981,'[1]Coordinates cleaned'!$A:$I,9,0)</f>
        <v>Camusat</v>
      </c>
      <c r="G1981" s="15" t="str">
        <f>VLOOKUP(A1981,'[1]Coordinates cleaned'!$A:$J,10,0)</f>
        <v>Abu Kasamba</v>
      </c>
      <c r="H1981" s="9" t="s">
        <v>3367</v>
      </c>
      <c r="I1981">
        <f>VLOOKUP(A1981,'[1]Coordinates cleaned'!$A:$G,7,0)</f>
        <v>7.5594999999999996E-2</v>
      </c>
      <c r="J1981">
        <f>VLOOKUP(A1981,'[1]Coordinates cleaned'!$A:$H,8,0)</f>
        <v>32.555723</v>
      </c>
      <c r="K1981" s="10" t="s">
        <v>3371</v>
      </c>
      <c r="L1981" s="10"/>
    </row>
    <row r="1982" spans="1:12" x14ac:dyDescent="0.3">
      <c r="A1982">
        <v>701536</v>
      </c>
      <c r="B1982" t="s">
        <v>3569</v>
      </c>
      <c r="C1982" t="s">
        <v>4400</v>
      </c>
      <c r="D1982" t="s">
        <v>4400</v>
      </c>
      <c r="E1982" t="s">
        <v>4400</v>
      </c>
      <c r="F1982" s="15" t="str">
        <f>VLOOKUP(A1982,'[1]Coordinates cleaned'!$A:$I,9,0)</f>
        <v>I-Engineering</v>
      </c>
      <c r="G1982" s="15" t="str">
        <f>VLOOKUP(A1982,'[1]Coordinates cleaned'!$A:$J,10,0)</f>
        <v>Robert Otim</v>
      </c>
      <c r="H1982" s="9" t="s">
        <v>3368</v>
      </c>
      <c r="I1982">
        <f>VLOOKUP(A1982,'[1]Coordinates cleaned'!$A:$G,7,0)</f>
        <v>0.59043670000000004</v>
      </c>
      <c r="J1982">
        <f>VLOOKUP(A1982,'[1]Coordinates cleaned'!$A:$H,8,0)</f>
        <v>32.263271699999997</v>
      </c>
      <c r="K1982" s="10" t="s">
        <v>3371</v>
      </c>
      <c r="L1982" s="10"/>
    </row>
    <row r="1983" spans="1:12" x14ac:dyDescent="0.3">
      <c r="A1983">
        <v>607542</v>
      </c>
      <c r="B1983" t="s">
        <v>1674</v>
      </c>
      <c r="C1983" t="s">
        <v>4400</v>
      </c>
      <c r="D1983" t="s">
        <v>4400</v>
      </c>
      <c r="E1983" t="s">
        <v>4400</v>
      </c>
      <c r="F1983" s="15" t="str">
        <f>VLOOKUP(A1983,'[1]Coordinates cleaned'!$A:$I,9,0)</f>
        <v>I-Engineering</v>
      </c>
      <c r="G1983" s="15" t="str">
        <f>VLOOKUP(A1983,'[1]Coordinates cleaned'!$A:$J,10,0)</f>
        <v>Joash Lubwama</v>
      </c>
      <c r="H1983" s="9" t="s">
        <v>3368</v>
      </c>
      <c r="I1983">
        <f>VLOOKUP(A1983,'[1]Coordinates cleaned'!$A:$G,7,0)</f>
        <v>0.32090990000000003</v>
      </c>
      <c r="J1983">
        <f>VLOOKUP(A1983,'[1]Coordinates cleaned'!$A:$H,8,0)</f>
        <v>32.564562000000002</v>
      </c>
      <c r="K1983" s="10" t="s">
        <v>3371</v>
      </c>
      <c r="L1983" s="10"/>
    </row>
    <row r="1984" spans="1:12" x14ac:dyDescent="0.3">
      <c r="A1984">
        <v>605447</v>
      </c>
      <c r="B1984" t="s">
        <v>556</v>
      </c>
      <c r="C1984" t="s">
        <v>4400</v>
      </c>
      <c r="D1984" t="s">
        <v>4400</v>
      </c>
      <c r="E1984" t="s">
        <v>4400</v>
      </c>
      <c r="F1984" s="15" t="s">
        <v>4338</v>
      </c>
      <c r="G1984" s="15" t="str">
        <f>VLOOKUP(A1984,'[1]Coordinates cleaned'!$A:$J,10,0)</f>
        <v>Innocent Ayiko</v>
      </c>
      <c r="H1984" s="9" t="s">
        <v>3368</v>
      </c>
      <c r="I1984">
        <f>VLOOKUP(A1984,'[1]Coordinates cleaned'!$A:$G,7,0)</f>
        <v>3.228745</v>
      </c>
      <c r="J1984">
        <f>VLOOKUP(A1984,'[1]Coordinates cleaned'!$A:$H,8,0)</f>
        <v>30.97636</v>
      </c>
      <c r="K1984" s="10" t="s">
        <v>3371</v>
      </c>
      <c r="L1984" s="10" t="str">
        <f>VLOOKUP(A1984,IENG_to_New_Vendor!A:H,8,0)</f>
        <v>IENG_to_New_Vendor</v>
      </c>
    </row>
    <row r="1985" spans="1:12" x14ac:dyDescent="0.3">
      <c r="A1985">
        <v>605715</v>
      </c>
      <c r="B1985" t="s">
        <v>913</v>
      </c>
      <c r="C1985" t="s">
        <v>4400</v>
      </c>
      <c r="D1985" t="s">
        <v>4400</v>
      </c>
      <c r="E1985" t="s">
        <v>4400</v>
      </c>
      <c r="F1985" s="15" t="str">
        <f>VLOOKUP(A1985,'[1]Coordinates cleaned'!$A:$I,9,0)</f>
        <v>Netis</v>
      </c>
      <c r="G1985" s="15" t="str">
        <f>VLOOKUP(A1985,'[1]Coordinates cleaned'!$A:$J,10,0)</f>
        <v>Moses Wandera</v>
      </c>
      <c r="H1985" s="9" t="s">
        <v>3669</v>
      </c>
      <c r="I1985">
        <f>VLOOKUP(A1985,'[1]Coordinates cleaned'!$A:$G,7,0)</f>
        <v>1.7149683</v>
      </c>
      <c r="J1985">
        <f>VLOOKUP(A1985,'[1]Coordinates cleaned'!$A:$H,8,0)</f>
        <v>33.6220657</v>
      </c>
      <c r="K1985" s="10" t="s">
        <v>3371</v>
      </c>
      <c r="L1985" s="10"/>
    </row>
    <row r="1986" spans="1:12" x14ac:dyDescent="0.3">
      <c r="A1986">
        <v>607031</v>
      </c>
      <c r="B1986" t="s">
        <v>1975</v>
      </c>
      <c r="C1986" t="s">
        <v>4400</v>
      </c>
      <c r="D1986" t="s">
        <v>4400</v>
      </c>
      <c r="E1986" t="s">
        <v>4400</v>
      </c>
      <c r="F1986" s="15" t="str">
        <f>VLOOKUP(A1986,'[1]Coordinates cleaned'!$A:$I,9,0)</f>
        <v>Netis</v>
      </c>
      <c r="G1986" s="15" t="str">
        <f>VLOOKUP(A1986,'[1]Coordinates cleaned'!$A:$J,10,0)</f>
        <v>Paul Mbabazi</v>
      </c>
      <c r="H1986" s="9" t="s">
        <v>3669</v>
      </c>
      <c r="I1986">
        <f>VLOOKUP(A1986,'[1]Coordinates cleaned'!$A:$G,7,0)</f>
        <v>0.30970760000000003</v>
      </c>
      <c r="J1986">
        <f>VLOOKUP(A1986,'[1]Coordinates cleaned'!$A:$H,8,0)</f>
        <v>32.624399400000001</v>
      </c>
      <c r="K1986" s="10" t="s">
        <v>3371</v>
      </c>
      <c r="L1986" s="10"/>
    </row>
    <row r="1987" spans="1:12" x14ac:dyDescent="0.3">
      <c r="A1987">
        <v>701693</v>
      </c>
      <c r="B1987" t="s">
        <v>3953</v>
      </c>
      <c r="C1987" t="s">
        <v>4400</v>
      </c>
      <c r="D1987" t="s">
        <v>4400</v>
      </c>
      <c r="E1987" t="s">
        <v>4400</v>
      </c>
      <c r="F1987" s="15" t="str">
        <f>VLOOKUP(A1987,'[1]Coordinates cleaned'!$A:$I,9,0)</f>
        <v>Netis</v>
      </c>
      <c r="G1987" s="15" t="str">
        <f>VLOOKUP(A1987,'[1]Coordinates cleaned'!$A:$J,10,0)</f>
        <v>Paul Mbabazi</v>
      </c>
      <c r="H1987" s="9" t="s">
        <v>3669</v>
      </c>
      <c r="I1987">
        <f>VLOOKUP(A1987,'[1]Coordinates cleaned'!$A:$G,7,0)</f>
        <v>0.33409499999999998</v>
      </c>
      <c r="J1987">
        <f>VLOOKUP(A1987,'[1]Coordinates cleaned'!$A:$H,8,0)</f>
        <v>32.641159999999999</v>
      </c>
      <c r="K1987" s="10" t="s">
        <v>3371</v>
      </c>
      <c r="L1987" s="10"/>
    </row>
    <row r="1988" spans="1:12" x14ac:dyDescent="0.3">
      <c r="A1988">
        <v>609191</v>
      </c>
      <c r="B1988" t="s">
        <v>1847</v>
      </c>
      <c r="C1988" t="s">
        <v>4400</v>
      </c>
      <c r="D1988" t="s">
        <v>4400</v>
      </c>
      <c r="E1988" t="s">
        <v>4400</v>
      </c>
      <c r="F1988" s="15" t="str">
        <f>VLOOKUP(A1988,'[1]Coordinates cleaned'!$A:$I,9,0)</f>
        <v>I-Engineering</v>
      </c>
      <c r="G1988" s="15" t="str">
        <f>VLOOKUP(A1988,'[1]Coordinates cleaned'!$A:$J,10,0)</f>
        <v>Latima Musoke</v>
      </c>
      <c r="H1988" s="9" t="s">
        <v>3368</v>
      </c>
      <c r="I1988">
        <f>VLOOKUP(A1988,'[1]Coordinates cleaned'!$A:$G,7,0)</f>
        <v>1.51762666666667</v>
      </c>
      <c r="J1988">
        <f>VLOOKUP(A1988,'[1]Coordinates cleaned'!$A:$H,8,0)</f>
        <v>31.373805000000001</v>
      </c>
      <c r="K1988" s="10" t="s">
        <v>3371</v>
      </c>
      <c r="L1988" s="10"/>
    </row>
    <row r="1989" spans="1:12" x14ac:dyDescent="0.3">
      <c r="A1989">
        <v>606769</v>
      </c>
      <c r="B1989" t="s">
        <v>3954</v>
      </c>
      <c r="C1989" t="s">
        <v>4400</v>
      </c>
      <c r="D1989" t="s">
        <v>4400</v>
      </c>
      <c r="E1989" t="s">
        <v>4400</v>
      </c>
      <c r="F1989" s="15" t="str">
        <f>VLOOKUP(A1989,'[1]Coordinates cleaned'!$A:$I,9,0)</f>
        <v>Netis</v>
      </c>
      <c r="G1989" s="15" t="str">
        <f>VLOOKUP(A1989,'[1]Coordinates cleaned'!$A:$J,10,0)</f>
        <v>Paul Mbabazi</v>
      </c>
      <c r="H1989" s="9" t="s">
        <v>3669</v>
      </c>
      <c r="I1989">
        <f>VLOOKUP(A1989,'[1]Coordinates cleaned'!$A:$G,7,0)</f>
        <v>0.2485618</v>
      </c>
      <c r="J1989">
        <f>VLOOKUP(A1989,'[1]Coordinates cleaned'!$A:$H,8,0)</f>
        <v>32.619123500000001</v>
      </c>
      <c r="K1989" s="10" t="s">
        <v>3371</v>
      </c>
      <c r="L1989" s="10"/>
    </row>
    <row r="1990" spans="1:12" x14ac:dyDescent="0.3">
      <c r="A1990">
        <v>609154</v>
      </c>
      <c r="B1990" t="s">
        <v>218</v>
      </c>
      <c r="C1990" t="s">
        <v>4400</v>
      </c>
      <c r="D1990" t="s">
        <v>4400</v>
      </c>
      <c r="E1990" t="s">
        <v>4400</v>
      </c>
      <c r="F1990" s="15" t="str">
        <f>VLOOKUP(A1990,'[1]Coordinates cleaned'!$A:$I,9,0)</f>
        <v>Camusat</v>
      </c>
      <c r="G1990" s="15" t="str">
        <f>VLOOKUP(A1990,'[1]Coordinates cleaned'!$A:$J,10,0)</f>
        <v>Thomasi Seruyange</v>
      </c>
      <c r="H1990" s="9" t="s">
        <v>3367</v>
      </c>
      <c r="I1990">
        <f>VLOOKUP(A1990,'[1]Coordinates cleaned'!$A:$G,7,0)</f>
        <v>-5.8185500000000001E-2</v>
      </c>
      <c r="J1990">
        <f>VLOOKUP(A1990,'[1]Coordinates cleaned'!$A:$H,8,0)</f>
        <v>30.7499289</v>
      </c>
      <c r="K1990" s="10" t="s">
        <v>3371</v>
      </c>
      <c r="L1990" s="10"/>
    </row>
    <row r="1991" spans="1:12" x14ac:dyDescent="0.3">
      <c r="A1991">
        <v>608230</v>
      </c>
      <c r="B1991" t="s">
        <v>1740</v>
      </c>
      <c r="C1991" t="s">
        <v>4400</v>
      </c>
      <c r="D1991" t="s">
        <v>4400</v>
      </c>
      <c r="E1991" t="s">
        <v>4400</v>
      </c>
      <c r="F1991" s="15" t="str">
        <f>VLOOKUP(A1991,'[1]Coordinates cleaned'!$A:$I,9,0)</f>
        <v>Netis</v>
      </c>
      <c r="G1991" s="15" t="str">
        <f>VLOOKUP(A1991,'[1]Coordinates cleaned'!$A:$J,10,0)</f>
        <v>Emmanuel Kafuko</v>
      </c>
      <c r="H1991" s="9" t="s">
        <v>3669</v>
      </c>
      <c r="I1991">
        <f>VLOOKUP(A1991,'[1]Coordinates cleaned'!$A:$G,7,0)</f>
        <v>0.2428448</v>
      </c>
      <c r="J1991">
        <f>VLOOKUP(A1991,'[1]Coordinates cleaned'!$A:$H,8,0)</f>
        <v>33.8561622</v>
      </c>
      <c r="K1991" s="10" t="s">
        <v>3371</v>
      </c>
      <c r="L1991" s="10"/>
    </row>
    <row r="1992" spans="1:12" x14ac:dyDescent="0.3">
      <c r="A1992">
        <v>701054</v>
      </c>
      <c r="B1992" t="s">
        <v>3174</v>
      </c>
      <c r="C1992" t="s">
        <v>4400</v>
      </c>
      <c r="D1992" t="s">
        <v>4400</v>
      </c>
      <c r="E1992" t="s">
        <v>4400</v>
      </c>
      <c r="F1992" s="15" t="str">
        <f>VLOOKUP(A1992,'[1]Coordinates cleaned'!$A:$I,9,0)</f>
        <v>Camusat</v>
      </c>
      <c r="G1992" s="15" t="str">
        <f>VLOOKUP(A1992,'[1]Coordinates cleaned'!$A:$J,10,0)</f>
        <v>Abu Kasamba</v>
      </c>
      <c r="H1992" s="9" t="s">
        <v>3367</v>
      </c>
      <c r="I1992">
        <f>VLOOKUP(A1992,'[1]Coordinates cleaned'!$A:$G,7,0)</f>
        <v>0.29583258782562899</v>
      </c>
      <c r="J1992">
        <f>VLOOKUP(A1992,'[1]Coordinates cleaned'!$A:$H,8,0)</f>
        <v>32.549221558187398</v>
      </c>
      <c r="K1992" s="10" t="s">
        <v>3371</v>
      </c>
      <c r="L1992" s="10"/>
    </row>
    <row r="1993" spans="1:12" x14ac:dyDescent="0.3">
      <c r="A1993">
        <v>606142</v>
      </c>
      <c r="B1993" t="s">
        <v>1096</v>
      </c>
      <c r="C1993" t="s">
        <v>4400</v>
      </c>
      <c r="D1993" t="s">
        <v>4400</v>
      </c>
      <c r="E1993" t="s">
        <v>4400</v>
      </c>
      <c r="F1993" s="15" t="str">
        <f>VLOOKUP(A1993,'[1]Coordinates cleaned'!$A:$I,9,0)</f>
        <v>Netis</v>
      </c>
      <c r="G1993" s="15" t="str">
        <f>VLOOKUP(A1993,'[1]Coordinates cleaned'!$A:$J,10,0)</f>
        <v>Moses Wandera</v>
      </c>
      <c r="H1993" s="9" t="s">
        <v>3669</v>
      </c>
      <c r="I1993">
        <f>VLOOKUP(A1993,'[1]Coordinates cleaned'!$A:$G,7,0)</f>
        <v>1.8176877</v>
      </c>
      <c r="J1993">
        <f>VLOOKUP(A1993,'[1]Coordinates cleaned'!$A:$H,8,0)</f>
        <v>33.336435600000002</v>
      </c>
      <c r="K1993" s="10" t="s">
        <v>3371</v>
      </c>
      <c r="L1993" s="10"/>
    </row>
    <row r="1994" spans="1:12" x14ac:dyDescent="0.3">
      <c r="A1994">
        <v>605399</v>
      </c>
      <c r="B1994" t="s">
        <v>463</v>
      </c>
      <c r="C1994" t="s">
        <v>4400</v>
      </c>
      <c r="D1994" t="s">
        <v>4400</v>
      </c>
      <c r="E1994" t="s">
        <v>4400</v>
      </c>
      <c r="F1994" s="15" t="str">
        <f>VLOOKUP(A1994,'[1]Coordinates cleaned'!$A:$I,9,0)</f>
        <v>I-Engineering</v>
      </c>
      <c r="G1994" s="15" t="str">
        <f>VLOOKUP(A1994,'[1]Coordinates cleaned'!$A:$J,10,0)</f>
        <v>Robert Otim</v>
      </c>
      <c r="H1994" s="9" t="s">
        <v>3368</v>
      </c>
      <c r="I1994">
        <f>VLOOKUP(A1994,'[1]Coordinates cleaned'!$A:$G,7,0)</f>
        <v>1.1735199999999999</v>
      </c>
      <c r="J1994">
        <f>VLOOKUP(A1994,'[1]Coordinates cleaned'!$A:$H,8,0)</f>
        <v>32.450501699999997</v>
      </c>
      <c r="K1994" s="10" t="s">
        <v>3371</v>
      </c>
      <c r="L1994" s="10"/>
    </row>
    <row r="1995" spans="1:12" x14ac:dyDescent="0.3">
      <c r="A1995">
        <v>606545</v>
      </c>
      <c r="B1995" t="s">
        <v>1372</v>
      </c>
      <c r="C1995" t="s">
        <v>4400</v>
      </c>
      <c r="D1995" t="s">
        <v>4400</v>
      </c>
      <c r="E1995" t="s">
        <v>4400</v>
      </c>
      <c r="F1995" s="15" t="s">
        <v>4338</v>
      </c>
      <c r="G1995" s="15" t="str">
        <f>VLOOKUP(A1995,'[1]Coordinates cleaned'!$A:$J,10,0)</f>
        <v>Innocent Ayiko</v>
      </c>
      <c r="H1995" s="9" t="s">
        <v>3368</v>
      </c>
      <c r="I1995">
        <f>VLOOKUP(A1995,'[1]Coordinates cleaned'!$A:$G,7,0)</f>
        <v>2.9086751999999998</v>
      </c>
      <c r="J1995">
        <f>VLOOKUP(A1995,'[1]Coordinates cleaned'!$A:$H,8,0)</f>
        <v>30.8803357</v>
      </c>
      <c r="K1995" s="10" t="s">
        <v>3371</v>
      </c>
      <c r="L1995" s="10" t="str">
        <f>VLOOKUP(A1995,IENG_to_New_Vendor!A:H,8,0)</f>
        <v>IENG_to_New_Vendor</v>
      </c>
    </row>
    <row r="1996" spans="1:12" x14ac:dyDescent="0.3">
      <c r="A1996">
        <v>606006</v>
      </c>
      <c r="B1996" t="s">
        <v>1928</v>
      </c>
      <c r="C1996" t="s">
        <v>4400</v>
      </c>
      <c r="D1996" t="s">
        <v>4400</v>
      </c>
      <c r="E1996" t="s">
        <v>4400</v>
      </c>
      <c r="F1996" s="15" t="str">
        <f>VLOOKUP(A1996,'[1]Coordinates cleaned'!$A:$I,9,0)</f>
        <v>I-Engineering</v>
      </c>
      <c r="G1996" s="15" t="str">
        <f>VLOOKUP(A1996,'[1]Coordinates cleaned'!$A:$J,10,0)</f>
        <v>Joash Lubwama</v>
      </c>
      <c r="H1996" s="9" t="s">
        <v>3368</v>
      </c>
      <c r="I1996">
        <f>VLOOKUP(A1996,'[1]Coordinates cleaned'!$A:$G,7,0)</f>
        <v>0.34290599999999999</v>
      </c>
      <c r="J1996">
        <f>VLOOKUP(A1996,'[1]Coordinates cleaned'!$A:$H,8,0)</f>
        <v>32.564429699999998</v>
      </c>
      <c r="K1996" s="10" t="s">
        <v>3371</v>
      </c>
      <c r="L1996" s="10"/>
    </row>
    <row r="1997" spans="1:12" x14ac:dyDescent="0.3">
      <c r="A1997">
        <v>605369</v>
      </c>
      <c r="B1997" t="s">
        <v>422</v>
      </c>
      <c r="C1997" t="s">
        <v>4400</v>
      </c>
      <c r="D1997" t="s">
        <v>4400</v>
      </c>
      <c r="E1997" t="s">
        <v>4400</v>
      </c>
      <c r="F1997" s="15" t="str">
        <f>VLOOKUP(A1997,'[1]Coordinates cleaned'!$A:$I,9,0)</f>
        <v>Camusat</v>
      </c>
      <c r="G1997" s="15" t="str">
        <f>VLOOKUP(A1997,'[1]Coordinates cleaned'!$A:$J,10,0)</f>
        <v>Stephen Rwabwogo</v>
      </c>
      <c r="H1997" s="9" t="s">
        <v>3367</v>
      </c>
      <c r="I1997">
        <f>VLOOKUP(A1997,'[1]Coordinates cleaned'!$A:$G,7,0)</f>
        <v>0.77286270000000001</v>
      </c>
      <c r="J1997">
        <f>VLOOKUP(A1997,'[1]Coordinates cleaned'!$A:$H,8,0)</f>
        <v>30.677453199999999</v>
      </c>
      <c r="K1997" s="10" t="s">
        <v>3371</v>
      </c>
      <c r="L1997" s="10"/>
    </row>
    <row r="1998" spans="1:12" x14ac:dyDescent="0.3">
      <c r="A1998">
        <v>701656</v>
      </c>
      <c r="B1998" t="s">
        <v>3591</v>
      </c>
      <c r="C1998" t="s">
        <v>4400</v>
      </c>
      <c r="D1998" t="s">
        <v>4400</v>
      </c>
      <c r="E1998" t="s">
        <v>4400</v>
      </c>
      <c r="F1998" s="15" t="str">
        <f>VLOOKUP(A1998,'[1]Coordinates cleaned'!$A:$I,9,0)</f>
        <v>I-Engineering</v>
      </c>
      <c r="G1998" s="15" t="str">
        <f>VLOOKUP(A1998,'[1]Coordinates cleaned'!$A:$J,10,0)</f>
        <v>Latima Musoke</v>
      </c>
      <c r="H1998" s="9" t="s">
        <v>3368</v>
      </c>
      <c r="I1998">
        <f>VLOOKUP(A1998,'[1]Coordinates cleaned'!$A:$G,7,0)</f>
        <v>1.2758666999999999</v>
      </c>
      <c r="J1998">
        <f>VLOOKUP(A1998,'[1]Coordinates cleaned'!$A:$H,8,0)</f>
        <v>31.295705000000002</v>
      </c>
      <c r="K1998" s="10" t="s">
        <v>3371</v>
      </c>
      <c r="L1998" s="10"/>
    </row>
    <row r="1999" spans="1:12" x14ac:dyDescent="0.3">
      <c r="A1999">
        <v>608585</v>
      </c>
      <c r="B1999" t="s">
        <v>2269</v>
      </c>
      <c r="C1999" t="s">
        <v>4400</v>
      </c>
      <c r="D1999" t="s">
        <v>4400</v>
      </c>
      <c r="E1999" t="s">
        <v>4400</v>
      </c>
      <c r="F1999" s="15" t="s">
        <v>4338</v>
      </c>
      <c r="G1999" s="15" t="str">
        <f>VLOOKUP(A1999,'[1]Coordinates cleaned'!$A:$J,10,0)</f>
        <v>Innocent Ayiko</v>
      </c>
      <c r="H1999" s="9" t="s">
        <v>3368</v>
      </c>
      <c r="I1999">
        <f>VLOOKUP(A1999,'[1]Coordinates cleaned'!$A:$G,7,0)</f>
        <v>3.3898633333333299</v>
      </c>
      <c r="J1999">
        <f>VLOOKUP(A1999,'[1]Coordinates cleaned'!$A:$H,8,0)</f>
        <v>31.333778333333299</v>
      </c>
      <c r="K1999" s="10" t="s">
        <v>3371</v>
      </c>
      <c r="L1999" s="10" t="str">
        <f>VLOOKUP(A1999,IENG_to_New_Vendor!A:H,8,0)</f>
        <v>IENG_to_New_Vendor</v>
      </c>
    </row>
    <row r="2000" spans="1:12" x14ac:dyDescent="0.3">
      <c r="A2000">
        <v>605603</v>
      </c>
      <c r="B2000" t="s">
        <v>3955</v>
      </c>
      <c r="C2000" t="s">
        <v>4400</v>
      </c>
      <c r="D2000" t="s">
        <v>4400</v>
      </c>
      <c r="E2000" t="s">
        <v>4400</v>
      </c>
      <c r="F2000" s="15" t="str">
        <f>VLOOKUP(A2000,'[1]Coordinates cleaned'!$A:$I,9,0)</f>
        <v>Netis</v>
      </c>
      <c r="G2000" s="15" t="str">
        <f>VLOOKUP(A2000,'[1]Coordinates cleaned'!$A:$J,10,0)</f>
        <v>Emmanuel Kafuko</v>
      </c>
      <c r="H2000" s="9" t="s">
        <v>3669</v>
      </c>
      <c r="I2000">
        <f>VLOOKUP(A2000,'[1]Coordinates cleaned'!$A:$G,7,0)</f>
        <v>0.61397559999999995</v>
      </c>
      <c r="J2000">
        <f>VLOOKUP(A2000,'[1]Coordinates cleaned'!$A:$H,8,0)</f>
        <v>33.478225299999998</v>
      </c>
      <c r="K2000" s="10" t="s">
        <v>3371</v>
      </c>
      <c r="L2000" s="10"/>
    </row>
    <row r="2001" spans="1:12" x14ac:dyDescent="0.3">
      <c r="A2001">
        <v>607066</v>
      </c>
      <c r="B2001" t="s">
        <v>1619</v>
      </c>
      <c r="C2001" t="s">
        <v>4400</v>
      </c>
      <c r="D2001" t="s">
        <v>4400</v>
      </c>
      <c r="E2001" t="s">
        <v>4400</v>
      </c>
      <c r="F2001" s="15" t="str">
        <f>VLOOKUP(A2001,'[1]Coordinates cleaned'!$A:$I,9,0)</f>
        <v>Camusat</v>
      </c>
      <c r="G2001" s="15" t="str">
        <f>VLOOKUP(A2001,'[1]Coordinates cleaned'!$A:$J,10,0)</f>
        <v>Abu Kasamba</v>
      </c>
      <c r="H2001" s="9" t="s">
        <v>3367</v>
      </c>
      <c r="I2001">
        <f>VLOOKUP(A2001,'[1]Coordinates cleaned'!$A:$G,7,0)</f>
        <v>0.26708609999999999</v>
      </c>
      <c r="J2001">
        <f>VLOOKUP(A2001,'[1]Coordinates cleaned'!$A:$H,8,0)</f>
        <v>32.516709599999999</v>
      </c>
      <c r="K2001" s="10" t="s">
        <v>3371</v>
      </c>
      <c r="L2001" s="10"/>
    </row>
    <row r="2002" spans="1:12" x14ac:dyDescent="0.3">
      <c r="A2002">
        <v>607637</v>
      </c>
      <c r="B2002" t="s">
        <v>2451</v>
      </c>
      <c r="C2002" t="s">
        <v>4400</v>
      </c>
      <c r="D2002" t="s">
        <v>4400</v>
      </c>
      <c r="E2002" t="s">
        <v>4400</v>
      </c>
      <c r="F2002" s="15" t="str">
        <f>VLOOKUP(A2002,'[1]Coordinates cleaned'!$A:$I,9,0)</f>
        <v>Netis</v>
      </c>
      <c r="G2002" s="15" t="str">
        <f>VLOOKUP(A2002,'[1]Coordinates cleaned'!$A:$J,10,0)</f>
        <v>Benbridge Mulongo</v>
      </c>
      <c r="H2002" s="9" t="s">
        <v>3669</v>
      </c>
      <c r="I2002">
        <f>VLOOKUP(A2002,'[1]Coordinates cleaned'!$A:$G,7,0)</f>
        <v>0.39707239999999999</v>
      </c>
      <c r="J2002">
        <f>VLOOKUP(A2002,'[1]Coordinates cleaned'!$A:$H,8,0)</f>
        <v>32.6838944</v>
      </c>
      <c r="K2002" s="10" t="s">
        <v>3371</v>
      </c>
      <c r="L2002" s="10"/>
    </row>
    <row r="2003" spans="1:12" x14ac:dyDescent="0.3">
      <c r="A2003">
        <v>607473</v>
      </c>
      <c r="B2003" t="s">
        <v>2294</v>
      </c>
      <c r="C2003" t="s">
        <v>4400</v>
      </c>
      <c r="D2003" t="s">
        <v>4400</v>
      </c>
      <c r="E2003" t="s">
        <v>4400</v>
      </c>
      <c r="F2003" s="15" t="str">
        <f>VLOOKUP(A2003,'[1]Coordinates cleaned'!$A:$I,9,0)</f>
        <v>Netis</v>
      </c>
      <c r="G2003" s="15" t="str">
        <f>VLOOKUP(A2003,'[1]Coordinates cleaned'!$A:$J,10,0)</f>
        <v>Benbridge Mulongo</v>
      </c>
      <c r="H2003" s="9" t="s">
        <v>3669</v>
      </c>
      <c r="I2003">
        <f>VLOOKUP(A2003,'[1]Coordinates cleaned'!$A:$G,7,0)</f>
        <v>0.34665040000000003</v>
      </c>
      <c r="J2003">
        <f>VLOOKUP(A2003,'[1]Coordinates cleaned'!$A:$H,8,0)</f>
        <v>32.567123799999997</v>
      </c>
      <c r="K2003" s="10" t="s">
        <v>3371</v>
      </c>
      <c r="L2003" s="10"/>
    </row>
    <row r="2004" spans="1:12" x14ac:dyDescent="0.3">
      <c r="A2004">
        <v>606459</v>
      </c>
      <c r="B2004" t="s">
        <v>1305</v>
      </c>
      <c r="C2004" t="s">
        <v>4400</v>
      </c>
      <c r="D2004" t="s">
        <v>4400</v>
      </c>
      <c r="E2004" t="s">
        <v>4400</v>
      </c>
      <c r="F2004" s="15" t="str">
        <f>VLOOKUP(A2004,'[1]Coordinates cleaned'!$A:$I,9,0)</f>
        <v>I-Engineering</v>
      </c>
      <c r="G2004" s="15" t="str">
        <f>VLOOKUP(A2004,'[1]Coordinates cleaned'!$A:$J,10,0)</f>
        <v>Muhamood Kyongo</v>
      </c>
      <c r="H2004" s="9" t="s">
        <v>3368</v>
      </c>
      <c r="I2004">
        <f>VLOOKUP(A2004,'[1]Coordinates cleaned'!$A:$G,7,0)</f>
        <v>2.3937906</v>
      </c>
      <c r="J2004">
        <f>VLOOKUP(A2004,'[1]Coordinates cleaned'!$A:$H,8,0)</f>
        <v>33.033487299999997</v>
      </c>
      <c r="K2004" s="10" t="s">
        <v>3371</v>
      </c>
      <c r="L2004" s="10"/>
    </row>
    <row r="2005" spans="1:12" x14ac:dyDescent="0.3">
      <c r="A2005">
        <v>605713</v>
      </c>
      <c r="B2005" t="s">
        <v>914</v>
      </c>
      <c r="C2005" t="s">
        <v>4400</v>
      </c>
      <c r="D2005" t="s">
        <v>4400</v>
      </c>
      <c r="E2005" t="s">
        <v>4400</v>
      </c>
      <c r="F2005" s="15" t="str">
        <f>VLOOKUP(A2005,'[1]Coordinates cleaned'!$A:$I,9,0)</f>
        <v>Camusat</v>
      </c>
      <c r="G2005" s="15" t="str">
        <f>VLOOKUP(A2005,'[1]Coordinates cleaned'!$A:$J,10,0)</f>
        <v>Christopher Alituha</v>
      </c>
      <c r="H2005" s="9" t="s">
        <v>3367</v>
      </c>
      <c r="I2005">
        <f>VLOOKUP(A2005,'[1]Coordinates cleaned'!$A:$G,7,0)</f>
        <v>0.52199430000000002</v>
      </c>
      <c r="J2005">
        <f>VLOOKUP(A2005,'[1]Coordinates cleaned'!$A:$H,8,0)</f>
        <v>32.135544899999999</v>
      </c>
      <c r="K2005" s="10" t="s">
        <v>3371</v>
      </c>
      <c r="L2005" s="10"/>
    </row>
    <row r="2006" spans="1:12" x14ac:dyDescent="0.3">
      <c r="A2006">
        <v>606249</v>
      </c>
      <c r="B2006" t="s">
        <v>3956</v>
      </c>
      <c r="C2006" t="s">
        <v>4400</v>
      </c>
      <c r="D2006" t="s">
        <v>4400</v>
      </c>
      <c r="E2006" t="s">
        <v>4400</v>
      </c>
      <c r="F2006" s="15" t="str">
        <f>VLOOKUP(A2006,'[1]Coordinates cleaned'!$A:$I,9,0)</f>
        <v>Netis</v>
      </c>
      <c r="G2006" s="15" t="str">
        <f>VLOOKUP(A2006,'[1]Coordinates cleaned'!$A:$J,10,0)</f>
        <v>Moses Wandera</v>
      </c>
      <c r="H2006" s="9" t="s">
        <v>3669</v>
      </c>
      <c r="I2006">
        <f>VLOOKUP(A2006,'[1]Coordinates cleaned'!$A:$G,7,0)</f>
        <v>1.7155564999999999</v>
      </c>
      <c r="J2006">
        <f>VLOOKUP(A2006,'[1]Coordinates cleaned'!$A:$H,8,0)</f>
        <v>33.626920400000003</v>
      </c>
      <c r="K2006" s="10" t="s">
        <v>3371</v>
      </c>
      <c r="L2006" s="10"/>
    </row>
    <row r="2007" spans="1:12" x14ac:dyDescent="0.3">
      <c r="A2007">
        <v>606046</v>
      </c>
      <c r="B2007" t="s">
        <v>253</v>
      </c>
      <c r="C2007" t="s">
        <v>4400</v>
      </c>
      <c r="D2007" t="s">
        <v>4400</v>
      </c>
      <c r="E2007" t="s">
        <v>4400</v>
      </c>
      <c r="F2007" s="15" t="str">
        <f>VLOOKUP(A2007,'[1]Coordinates cleaned'!$A:$I,9,0)</f>
        <v>Netis</v>
      </c>
      <c r="G2007" s="15" t="str">
        <f>VLOOKUP(A2007,'[1]Coordinates cleaned'!$A:$J,10,0)</f>
        <v>Emmanuel Kafuko</v>
      </c>
      <c r="H2007" s="9" t="s">
        <v>3669</v>
      </c>
      <c r="I2007">
        <f>VLOOKUP(A2007,'[1]Coordinates cleaned'!$A:$G,7,0)</f>
        <v>0.76588500000000004</v>
      </c>
      <c r="J2007">
        <f>VLOOKUP(A2007,'[1]Coordinates cleaned'!$A:$H,8,0)</f>
        <v>33.326398333333302</v>
      </c>
      <c r="K2007" s="10" t="s">
        <v>3371</v>
      </c>
      <c r="L2007" s="10"/>
    </row>
    <row r="2008" spans="1:12" x14ac:dyDescent="0.3">
      <c r="A2008">
        <v>701699</v>
      </c>
      <c r="B2008" t="s">
        <v>3646</v>
      </c>
      <c r="C2008" t="s">
        <v>4400</v>
      </c>
      <c r="D2008" t="s">
        <v>4400</v>
      </c>
      <c r="E2008" t="s">
        <v>4400</v>
      </c>
      <c r="F2008" s="15" t="str">
        <f>VLOOKUP(A2008,'[1]Coordinates cleaned'!$A:$I,9,0)</f>
        <v>Netis</v>
      </c>
      <c r="G2008" s="15" t="str">
        <f>VLOOKUP(A2008,'[1]Coordinates cleaned'!$A:$J,10,0)</f>
        <v>Paul Mbabazi</v>
      </c>
      <c r="H2008" s="9" t="s">
        <v>3669</v>
      </c>
      <c r="I2008">
        <f>VLOOKUP(A2008,'[1]Coordinates cleaned'!$A:$G,7,0)</f>
        <v>0.3420783</v>
      </c>
      <c r="J2008">
        <f>VLOOKUP(A2008,'[1]Coordinates cleaned'!$A:$H,8,0)</f>
        <v>32.643738300000003</v>
      </c>
      <c r="K2008" s="10" t="s">
        <v>3371</v>
      </c>
      <c r="L2008" s="10"/>
    </row>
    <row r="2009" spans="1:12" x14ac:dyDescent="0.3">
      <c r="A2009">
        <v>605718</v>
      </c>
      <c r="B2009" t="s">
        <v>917</v>
      </c>
      <c r="C2009" t="s">
        <v>4400</v>
      </c>
      <c r="D2009" t="s">
        <v>4400</v>
      </c>
      <c r="E2009" t="s">
        <v>4400</v>
      </c>
      <c r="F2009" s="15" t="s">
        <v>4338</v>
      </c>
      <c r="G2009" s="15" t="str">
        <f>VLOOKUP(A2009,'[1]Coordinates cleaned'!$A:$J,10,0)</f>
        <v>Innocent Ayiko</v>
      </c>
      <c r="H2009" s="9" t="s">
        <v>3368</v>
      </c>
      <c r="I2009">
        <f>VLOOKUP(A2009,'[1]Coordinates cleaned'!$A:$G,7,0)</f>
        <v>2.7205145000000002</v>
      </c>
      <c r="J2009">
        <f>VLOOKUP(A2009,'[1]Coordinates cleaned'!$A:$H,8,0)</f>
        <v>31.392115700000002</v>
      </c>
      <c r="K2009" s="10" t="s">
        <v>3371</v>
      </c>
      <c r="L2009" s="10" t="str">
        <f>VLOOKUP(A2009,IENG_to_New_Vendor!A:H,8,0)</f>
        <v>IENG_to_New_Vendor</v>
      </c>
    </row>
    <row r="2010" spans="1:12" x14ac:dyDescent="0.3">
      <c r="A2010">
        <v>605287</v>
      </c>
      <c r="B2010" t="s">
        <v>356</v>
      </c>
      <c r="C2010" t="s">
        <v>4400</v>
      </c>
      <c r="D2010" t="s">
        <v>4400</v>
      </c>
      <c r="E2010" t="s">
        <v>4400</v>
      </c>
      <c r="F2010" s="15" t="str">
        <f>VLOOKUP(A2010,'[1]Coordinates cleaned'!$A:$I,9,0)</f>
        <v>I-Engineering</v>
      </c>
      <c r="G2010" s="15" t="str">
        <f>VLOOKUP(A2010,'[1]Coordinates cleaned'!$A:$J,10,0)</f>
        <v>Moses Kaganda</v>
      </c>
      <c r="H2010" s="9" t="s">
        <v>3368</v>
      </c>
      <c r="I2010">
        <f>VLOOKUP(A2010,'[1]Coordinates cleaned'!$A:$G,7,0)</f>
        <v>2.6049156</v>
      </c>
      <c r="J2010">
        <f>VLOOKUP(A2010,'[1]Coordinates cleaned'!$A:$H,8,0)</f>
        <v>32.444032800000002</v>
      </c>
      <c r="K2010" s="10" t="s">
        <v>3371</v>
      </c>
      <c r="L2010" s="10"/>
    </row>
    <row r="2011" spans="1:12" x14ac:dyDescent="0.3">
      <c r="A2011">
        <v>605952</v>
      </c>
      <c r="B2011" t="s">
        <v>3957</v>
      </c>
      <c r="C2011" t="s">
        <v>4400</v>
      </c>
      <c r="D2011" t="s">
        <v>4400</v>
      </c>
      <c r="E2011" t="s">
        <v>4400</v>
      </c>
      <c r="F2011" s="15" t="str">
        <f>VLOOKUP(A2011,'[1]Coordinates cleaned'!$A:$I,9,0)</f>
        <v>I-Engineering</v>
      </c>
      <c r="G2011" s="15" t="str">
        <f>VLOOKUP(A2011,'[1]Coordinates cleaned'!$A:$J,10,0)</f>
        <v>Robert Otim</v>
      </c>
      <c r="H2011" s="9" t="s">
        <v>3368</v>
      </c>
      <c r="I2011">
        <f>VLOOKUP(A2011,'[1]Coordinates cleaned'!$A:$G,7,0)</f>
        <v>0.68202169999999995</v>
      </c>
      <c r="J2011">
        <f>VLOOKUP(A2011,'[1]Coordinates cleaned'!$A:$H,8,0)</f>
        <v>32.246105700000001</v>
      </c>
      <c r="K2011" s="10" t="s">
        <v>3371</v>
      </c>
      <c r="L2011" s="10"/>
    </row>
    <row r="2012" spans="1:12" x14ac:dyDescent="0.3">
      <c r="A2012">
        <v>605634</v>
      </c>
      <c r="B2012" t="s">
        <v>845</v>
      </c>
      <c r="C2012" t="s">
        <v>4400</v>
      </c>
      <c r="D2012" t="s">
        <v>4400</v>
      </c>
      <c r="E2012" t="s">
        <v>4400</v>
      </c>
      <c r="F2012" s="15" t="str">
        <f>VLOOKUP(A2012,'[1]Coordinates cleaned'!$A:$I,9,0)</f>
        <v>Camusat</v>
      </c>
      <c r="G2012" s="15" t="str">
        <f>VLOOKUP(A2012,'[1]Coordinates cleaned'!$A:$J,10,0)</f>
        <v>Stephen Rwabwogo</v>
      </c>
      <c r="H2012" s="9" t="s">
        <v>3367</v>
      </c>
      <c r="I2012">
        <f>VLOOKUP(A2012,'[1]Coordinates cleaned'!$A:$G,7,0)</f>
        <v>0.71057530000000002</v>
      </c>
      <c r="J2012">
        <f>VLOOKUP(A2012,'[1]Coordinates cleaned'!$A:$H,8,0)</f>
        <v>30.198155</v>
      </c>
      <c r="K2012" s="10" t="s">
        <v>3371</v>
      </c>
      <c r="L2012" s="10"/>
    </row>
    <row r="2013" spans="1:12" x14ac:dyDescent="0.3">
      <c r="A2013">
        <v>605365</v>
      </c>
      <c r="B2013" t="s">
        <v>419</v>
      </c>
      <c r="C2013" t="s">
        <v>4400</v>
      </c>
      <c r="D2013" t="s">
        <v>4400</v>
      </c>
      <c r="E2013" t="s">
        <v>4400</v>
      </c>
      <c r="F2013" s="15" t="str">
        <f>VLOOKUP(A2013,'[1]Coordinates cleaned'!$A:$I,9,0)</f>
        <v>Camusat</v>
      </c>
      <c r="G2013" s="15" t="str">
        <f>VLOOKUP(A2013,'[1]Coordinates cleaned'!$A:$J,10,0)</f>
        <v>Abu Kasamba</v>
      </c>
      <c r="H2013" s="9" t="s">
        <v>3367</v>
      </c>
      <c r="I2013">
        <f>VLOOKUP(A2013,'[1]Coordinates cleaned'!$A:$G,7,0)</f>
        <v>0.30179830000000002</v>
      </c>
      <c r="J2013">
        <f>VLOOKUP(A2013,'[1]Coordinates cleaned'!$A:$H,8,0)</f>
        <v>32.576678299999998</v>
      </c>
      <c r="K2013" s="10" t="s">
        <v>3371</v>
      </c>
      <c r="L2013" s="10"/>
    </row>
    <row r="2014" spans="1:12" x14ac:dyDescent="0.3">
      <c r="A2014">
        <v>607673</v>
      </c>
      <c r="B2014" t="s">
        <v>2446</v>
      </c>
      <c r="C2014" t="s">
        <v>4400</v>
      </c>
      <c r="D2014" t="s">
        <v>4400</v>
      </c>
      <c r="E2014" t="s">
        <v>4400</v>
      </c>
      <c r="F2014" s="15" t="str">
        <f>VLOOKUP(A2014,'[1]Coordinates cleaned'!$A:$I,9,0)</f>
        <v>Netis</v>
      </c>
      <c r="G2014" s="15" t="str">
        <f>VLOOKUP(A2014,'[1]Coordinates cleaned'!$A:$J,10,0)</f>
        <v>Benbridge Mulongo</v>
      </c>
      <c r="H2014" s="9" t="s">
        <v>3669</v>
      </c>
      <c r="I2014">
        <f>VLOOKUP(A2014,'[1]Coordinates cleaned'!$A:$G,7,0)</f>
        <v>0.34024409999999999</v>
      </c>
      <c r="J2014">
        <f>VLOOKUP(A2014,'[1]Coordinates cleaned'!$A:$H,8,0)</f>
        <v>32.578248299999998</v>
      </c>
      <c r="K2014" s="10" t="s">
        <v>3371</v>
      </c>
      <c r="L2014" s="10"/>
    </row>
    <row r="2015" spans="1:12" x14ac:dyDescent="0.3">
      <c r="A2015">
        <v>607370</v>
      </c>
      <c r="B2015" t="s">
        <v>135</v>
      </c>
      <c r="C2015" t="s">
        <v>4400</v>
      </c>
      <c r="D2015" t="s">
        <v>4400</v>
      </c>
      <c r="E2015" t="s">
        <v>4400</v>
      </c>
      <c r="F2015" s="15" t="str">
        <f>VLOOKUP(A2015,'[1]Coordinates cleaned'!$A:$I,9,0)</f>
        <v>Camusat</v>
      </c>
      <c r="G2015" s="15" t="str">
        <f>VLOOKUP(A2015,'[1]Coordinates cleaned'!$A:$J,10,0)</f>
        <v>Christopher Alituha</v>
      </c>
      <c r="H2015" s="9" t="s">
        <v>3367</v>
      </c>
      <c r="I2015">
        <f>VLOOKUP(A2015,'[1]Coordinates cleaned'!$A:$G,7,0)</f>
        <v>0.32909699999999997</v>
      </c>
      <c r="J2015">
        <f>VLOOKUP(A2015,'[1]Coordinates cleaned'!$A:$H,8,0)</f>
        <v>32.5402834</v>
      </c>
      <c r="K2015" s="10" t="s">
        <v>3371</v>
      </c>
      <c r="L2015" s="10"/>
    </row>
    <row r="2016" spans="1:12" x14ac:dyDescent="0.3">
      <c r="A2016">
        <v>606832</v>
      </c>
      <c r="B2016" t="s">
        <v>2740</v>
      </c>
      <c r="C2016" t="s">
        <v>4400</v>
      </c>
      <c r="D2016" t="s">
        <v>4400</v>
      </c>
      <c r="E2016" t="s">
        <v>4400</v>
      </c>
      <c r="F2016" s="15" t="str">
        <f>VLOOKUP(A2016,'[1]Coordinates cleaned'!$A:$I,9,0)</f>
        <v>Camusat</v>
      </c>
      <c r="G2016" s="15" t="str">
        <f>VLOOKUP(A2016,'[1]Coordinates cleaned'!$A:$J,10,0)</f>
        <v>Thomasi Seruyange</v>
      </c>
      <c r="H2016" s="9" t="s">
        <v>3367</v>
      </c>
      <c r="I2016">
        <f>VLOOKUP(A2016,'[1]Coordinates cleaned'!$A:$G,7,0)</f>
        <v>-5.37527E-2</v>
      </c>
      <c r="J2016">
        <f>VLOOKUP(A2016,'[1]Coordinates cleaned'!$A:$H,8,0)</f>
        <v>30.258458999999998</v>
      </c>
      <c r="K2016" s="10" t="s">
        <v>3371</v>
      </c>
      <c r="L2016" s="10"/>
    </row>
    <row r="2017" spans="1:12" x14ac:dyDescent="0.3">
      <c r="A2017">
        <v>607373</v>
      </c>
      <c r="B2017" t="s">
        <v>56</v>
      </c>
      <c r="C2017" t="s">
        <v>4400</v>
      </c>
      <c r="D2017" t="s">
        <v>4400</v>
      </c>
      <c r="E2017" t="s">
        <v>4400</v>
      </c>
      <c r="F2017" s="15" t="str">
        <f>VLOOKUP(A2017,'[1]Coordinates cleaned'!$A:$I,9,0)</f>
        <v>Netis</v>
      </c>
      <c r="G2017" s="15" t="str">
        <f>VLOOKUP(A2017,'[1]Coordinates cleaned'!$A:$J,10,0)</f>
        <v>Samuel Naseke</v>
      </c>
      <c r="H2017" s="9" t="s">
        <v>3669</v>
      </c>
      <c r="I2017">
        <f>VLOOKUP(A2017,'[1]Coordinates cleaned'!$A:$G,7,0)</f>
        <v>0.37996333333333299</v>
      </c>
      <c r="J2017">
        <f>VLOOKUP(A2017,'[1]Coordinates cleaned'!$A:$H,8,0)</f>
        <v>32.972816666666702</v>
      </c>
      <c r="K2017" s="10" t="s">
        <v>3371</v>
      </c>
      <c r="L2017" s="10"/>
    </row>
    <row r="2018" spans="1:12" x14ac:dyDescent="0.3">
      <c r="A2018">
        <v>608689</v>
      </c>
      <c r="B2018" t="s">
        <v>2553</v>
      </c>
      <c r="C2018" t="s">
        <v>4400</v>
      </c>
      <c r="D2018" t="s">
        <v>4400</v>
      </c>
      <c r="E2018" t="s">
        <v>4400</v>
      </c>
      <c r="F2018" s="15" t="str">
        <f>VLOOKUP(A2018,'[1]Coordinates cleaned'!$A:$I,9,0)</f>
        <v>I-Engineering</v>
      </c>
      <c r="G2018" s="15" t="str">
        <f>VLOOKUP(A2018,'[1]Coordinates cleaned'!$A:$J,10,0)</f>
        <v>Moses Kaganda</v>
      </c>
      <c r="H2018" s="9" t="s">
        <v>3368</v>
      </c>
      <c r="I2018">
        <f>VLOOKUP(A2018,'[1]Coordinates cleaned'!$A:$G,7,0)</f>
        <v>3.1019266999999999</v>
      </c>
      <c r="J2018">
        <f>VLOOKUP(A2018,'[1]Coordinates cleaned'!$A:$H,8,0)</f>
        <v>33.024568299999999</v>
      </c>
      <c r="K2018" s="10" t="s">
        <v>3371</v>
      </c>
      <c r="L2018" s="10"/>
    </row>
    <row r="2019" spans="1:12" x14ac:dyDescent="0.3">
      <c r="A2019">
        <v>606465</v>
      </c>
      <c r="B2019" t="s">
        <v>1324</v>
      </c>
      <c r="C2019" t="s">
        <v>4400</v>
      </c>
      <c r="D2019" t="s">
        <v>4400</v>
      </c>
      <c r="E2019" t="s">
        <v>4400</v>
      </c>
      <c r="F2019" s="15" t="str">
        <f>VLOOKUP(A2019,'[1]Coordinates cleaned'!$A:$I,9,0)</f>
        <v>I-Engineering</v>
      </c>
      <c r="G2019" s="15" t="str">
        <f>VLOOKUP(A2019,'[1]Coordinates cleaned'!$A:$J,10,0)</f>
        <v>Latima Musoke</v>
      </c>
      <c r="H2019" s="9" t="s">
        <v>3368</v>
      </c>
      <c r="I2019">
        <f>VLOOKUP(A2019,'[1]Coordinates cleaned'!$A:$G,7,0)</f>
        <v>1.8615883333333301</v>
      </c>
      <c r="J2019">
        <f>VLOOKUP(A2019,'[1]Coordinates cleaned'!$A:$H,8,0)</f>
        <v>31.842955</v>
      </c>
      <c r="K2019" s="10" t="s">
        <v>3371</v>
      </c>
      <c r="L2019" s="10"/>
    </row>
    <row r="2020" spans="1:12" x14ac:dyDescent="0.3">
      <c r="A2020">
        <v>606287</v>
      </c>
      <c r="B2020" t="s">
        <v>10</v>
      </c>
      <c r="C2020" t="s">
        <v>4400</v>
      </c>
      <c r="D2020" t="s">
        <v>4400</v>
      </c>
      <c r="E2020" t="s">
        <v>4400</v>
      </c>
      <c r="F2020" s="15" t="str">
        <f>VLOOKUP(A2020,'[1]Coordinates cleaned'!$A:$I,9,0)</f>
        <v>Camusat</v>
      </c>
      <c r="G2020" s="15" t="str">
        <f>VLOOKUP(A2020,'[1]Coordinates cleaned'!$A:$J,10,0)</f>
        <v>Abu Kasamba</v>
      </c>
      <c r="H2020" s="9" t="s">
        <v>3367</v>
      </c>
      <c r="I2020">
        <f>VLOOKUP(A2020,'[1]Coordinates cleaned'!$A:$G,7,0)</f>
        <v>8.9946499999999999E-2</v>
      </c>
      <c r="J2020">
        <f>VLOOKUP(A2020,'[1]Coordinates cleaned'!$A:$H,8,0)</f>
        <v>32.544949799999998</v>
      </c>
      <c r="K2020" s="10" t="s">
        <v>3371</v>
      </c>
      <c r="L2020" s="10"/>
    </row>
    <row r="2021" spans="1:12" x14ac:dyDescent="0.3">
      <c r="A2021">
        <v>701698</v>
      </c>
      <c r="B2021" t="s">
        <v>3632</v>
      </c>
      <c r="C2021" t="s">
        <v>4400</v>
      </c>
      <c r="D2021" t="s">
        <v>4400</v>
      </c>
      <c r="E2021" t="s">
        <v>4400</v>
      </c>
      <c r="F2021" s="15" t="str">
        <f>VLOOKUP(A2021,'[1]Coordinates cleaned'!$A:$I,9,0)</f>
        <v>Netis</v>
      </c>
      <c r="G2021" s="15" t="str">
        <f>VLOOKUP(A2021,'[1]Coordinates cleaned'!$A:$J,10,0)</f>
        <v>Paul Mbabazi</v>
      </c>
      <c r="H2021" s="9" t="s">
        <v>3669</v>
      </c>
      <c r="I2021">
        <f>VLOOKUP(A2021,'[1]Coordinates cleaned'!$A:$G,7,0)</f>
        <v>0.27612740000000002</v>
      </c>
      <c r="J2021">
        <f>VLOOKUP(A2021,'[1]Coordinates cleaned'!$A:$H,8,0)</f>
        <v>32.637075000000003</v>
      </c>
      <c r="K2021" s="10" t="s">
        <v>3371</v>
      </c>
      <c r="L2021" s="10"/>
    </row>
    <row r="2022" spans="1:12" x14ac:dyDescent="0.3">
      <c r="A2022">
        <v>606087</v>
      </c>
      <c r="B2022" t="s">
        <v>3491</v>
      </c>
      <c r="C2022" t="s">
        <v>4400</v>
      </c>
      <c r="D2022" t="s">
        <v>4400</v>
      </c>
      <c r="E2022" t="s">
        <v>4400</v>
      </c>
      <c r="F2022" s="15" t="str">
        <f>VLOOKUP(A2022,'[1]Coordinates cleaned'!$A:$I,9,0)</f>
        <v>I-Engineering</v>
      </c>
      <c r="G2022" s="15" t="str">
        <f>VLOOKUP(A2022,'[1]Coordinates cleaned'!$A:$J,10,0)</f>
        <v>Latima Musoke</v>
      </c>
      <c r="H2022" s="9" t="s">
        <v>3368</v>
      </c>
      <c r="I2022">
        <f>VLOOKUP(A2022,'[1]Coordinates cleaned'!$A:$G,7,0)</f>
        <v>1.7428417</v>
      </c>
      <c r="J2022">
        <f>VLOOKUP(A2022,'[1]Coordinates cleaned'!$A:$H,8,0)</f>
        <v>31.708745</v>
      </c>
      <c r="K2022" s="10" t="s">
        <v>3371</v>
      </c>
      <c r="L2022" s="10"/>
    </row>
    <row r="2023" spans="1:12" x14ac:dyDescent="0.3">
      <c r="A2023">
        <v>609209</v>
      </c>
      <c r="B2023" t="s">
        <v>2183</v>
      </c>
      <c r="C2023" t="s">
        <v>4400</v>
      </c>
      <c r="D2023" t="s">
        <v>4400</v>
      </c>
      <c r="E2023" t="s">
        <v>4400</v>
      </c>
      <c r="F2023" s="15" t="str">
        <f>VLOOKUP(A2023,'[1]Coordinates cleaned'!$A:$I,9,0)</f>
        <v>I-Engineering</v>
      </c>
      <c r="G2023" s="15" t="str">
        <f>VLOOKUP(A2023,'[1]Coordinates cleaned'!$A:$J,10,0)</f>
        <v>Latima Musoke</v>
      </c>
      <c r="H2023" s="9" t="s">
        <v>3368</v>
      </c>
      <c r="I2023">
        <f>VLOOKUP(A2023,'[1]Coordinates cleaned'!$A:$G,7,0)</f>
        <v>1.3641042999999999</v>
      </c>
      <c r="J2023">
        <f>VLOOKUP(A2023,'[1]Coordinates cleaned'!$A:$H,8,0)</f>
        <v>30.873086700000002</v>
      </c>
      <c r="K2023" s="10" t="s">
        <v>3371</v>
      </c>
      <c r="L2023" s="10"/>
    </row>
    <row r="2024" spans="1:12" x14ac:dyDescent="0.3">
      <c r="A2024">
        <v>609485</v>
      </c>
      <c r="B2024" t="s">
        <v>2751</v>
      </c>
      <c r="C2024" t="s">
        <v>4400</v>
      </c>
      <c r="D2024" t="s">
        <v>4400</v>
      </c>
      <c r="E2024" t="s">
        <v>4400</v>
      </c>
      <c r="F2024" s="15" t="str">
        <f>VLOOKUP(A2024,'[1]Coordinates cleaned'!$A:$I,9,0)</f>
        <v>Netis</v>
      </c>
      <c r="G2024" s="15" t="str">
        <f>VLOOKUP(A2024,'[1]Coordinates cleaned'!$A:$J,10,0)</f>
        <v>Samuel Naseke</v>
      </c>
      <c r="H2024" s="9" t="s">
        <v>3669</v>
      </c>
      <c r="I2024">
        <f>VLOOKUP(A2024,'[1]Coordinates cleaned'!$A:$G,7,0)</f>
        <v>0.74872419999999995</v>
      </c>
      <c r="J2024">
        <f>VLOOKUP(A2024,'[1]Coordinates cleaned'!$A:$H,8,0)</f>
        <v>32.895154300000002</v>
      </c>
      <c r="K2024" s="10" t="s">
        <v>3371</v>
      </c>
      <c r="L2024" s="10"/>
    </row>
    <row r="2025" spans="1:12" x14ac:dyDescent="0.3">
      <c r="A2025">
        <v>701856</v>
      </c>
      <c r="B2025" t="s">
        <v>3958</v>
      </c>
      <c r="C2025" t="s">
        <v>4400</v>
      </c>
      <c r="D2025" t="s">
        <v>4400</v>
      </c>
      <c r="E2025" t="s">
        <v>4400</v>
      </c>
      <c r="F2025" s="15" t="str">
        <f>VLOOKUP(A2025,'[1]Coordinates cleaned'!$A:$I,9,0)</f>
        <v>Netis</v>
      </c>
      <c r="G2025" s="15" t="str">
        <f>VLOOKUP(A2025,'[1]Coordinates cleaned'!$A:$J,10,0)</f>
        <v>Emmanuel Kafuko</v>
      </c>
      <c r="H2025" s="9" t="s">
        <v>3669</v>
      </c>
      <c r="I2025">
        <f>VLOOKUP(A2025,'[1]Coordinates cleaned'!$A:$G,7,0)</f>
        <v>0.196562233333333</v>
      </c>
      <c r="J2025">
        <f>VLOOKUP(A2025,'[1]Coordinates cleaned'!$A:$H,8,0)</f>
        <v>33.881163633333301</v>
      </c>
      <c r="K2025" s="10" t="s">
        <v>3371</v>
      </c>
      <c r="L2025" s="10"/>
    </row>
    <row r="2026" spans="1:12" x14ac:dyDescent="0.3">
      <c r="A2026">
        <v>608635</v>
      </c>
      <c r="B2026" t="s">
        <v>1875</v>
      </c>
      <c r="C2026" t="s">
        <v>4400</v>
      </c>
      <c r="D2026" t="s">
        <v>4400</v>
      </c>
      <c r="E2026" t="s">
        <v>4400</v>
      </c>
      <c r="F2026" s="15" t="s">
        <v>4338</v>
      </c>
      <c r="G2026" s="15" t="str">
        <f>VLOOKUP(A2026,'[1]Coordinates cleaned'!$A:$J,10,0)</f>
        <v>Innocent Ayiko</v>
      </c>
      <c r="H2026" s="9" t="s">
        <v>3368</v>
      </c>
      <c r="I2026">
        <f>VLOOKUP(A2026,'[1]Coordinates cleaned'!$A:$G,7,0)</f>
        <v>3.0386619000000001</v>
      </c>
      <c r="J2026">
        <f>VLOOKUP(A2026,'[1]Coordinates cleaned'!$A:$H,8,0)</f>
        <v>30.886296099999999</v>
      </c>
      <c r="K2026" s="10" t="s">
        <v>3371</v>
      </c>
      <c r="L2026" s="10" t="str">
        <f>VLOOKUP(A2026,IENG_to_New_Vendor!A:H,8,0)</f>
        <v>IENG_to_New_Vendor</v>
      </c>
    </row>
    <row r="2027" spans="1:12" x14ac:dyDescent="0.3">
      <c r="A2027">
        <v>606286</v>
      </c>
      <c r="B2027" t="s">
        <v>1169</v>
      </c>
      <c r="C2027" t="s">
        <v>4400</v>
      </c>
      <c r="D2027" t="s">
        <v>4400</v>
      </c>
      <c r="E2027" t="s">
        <v>4400</v>
      </c>
      <c r="F2027" s="15" t="str">
        <f>VLOOKUP(A2027,'[1]Coordinates cleaned'!$A:$I,9,0)</f>
        <v>I-Engineering</v>
      </c>
      <c r="G2027" s="15" t="str">
        <f>VLOOKUP(A2027,'[1]Coordinates cleaned'!$A:$J,10,0)</f>
        <v>Joash Lubwama</v>
      </c>
      <c r="H2027" s="9" t="s">
        <v>3368</v>
      </c>
      <c r="I2027">
        <f>VLOOKUP(A2027,'[1]Coordinates cleaned'!$A:$G,7,0)</f>
        <v>0.3389279</v>
      </c>
      <c r="J2027">
        <f>VLOOKUP(A2027,'[1]Coordinates cleaned'!$A:$H,8,0)</f>
        <v>32.558977499999997</v>
      </c>
      <c r="K2027" s="10" t="s">
        <v>3371</v>
      </c>
      <c r="L2027" s="10"/>
    </row>
    <row r="2028" spans="1:12" x14ac:dyDescent="0.3">
      <c r="A2028">
        <v>609759</v>
      </c>
      <c r="B2028" t="s">
        <v>2985</v>
      </c>
      <c r="C2028" t="s">
        <v>4400</v>
      </c>
      <c r="D2028" t="s">
        <v>4400</v>
      </c>
      <c r="E2028" t="s">
        <v>4400</v>
      </c>
      <c r="F2028" s="15" t="str">
        <f>VLOOKUP(A2028,'[1]Coordinates cleaned'!$A:$I,9,0)</f>
        <v>Netis</v>
      </c>
      <c r="G2028" s="15" t="str">
        <f>VLOOKUP(A2028,'[1]Coordinates cleaned'!$A:$J,10,0)</f>
        <v>Paul Mbabazi</v>
      </c>
      <c r="H2028" s="9" t="s">
        <v>3669</v>
      </c>
      <c r="I2028">
        <f>VLOOKUP(A2028,'[1]Coordinates cleaned'!$A:$G,7,0)</f>
        <v>0.29348210000000002</v>
      </c>
      <c r="J2028">
        <f>VLOOKUP(A2028,'[1]Coordinates cleaned'!$A:$H,8,0)</f>
        <v>32.577302799999998</v>
      </c>
      <c r="K2028" s="10" t="s">
        <v>3371</v>
      </c>
      <c r="L2028" s="10"/>
    </row>
    <row r="2029" spans="1:12" x14ac:dyDescent="0.3">
      <c r="A2029">
        <v>701068</v>
      </c>
      <c r="B2029" t="s">
        <v>3155</v>
      </c>
      <c r="C2029" t="s">
        <v>4400</v>
      </c>
      <c r="D2029" t="s">
        <v>4400</v>
      </c>
      <c r="E2029" t="s">
        <v>4400</v>
      </c>
      <c r="F2029" s="15" t="str">
        <f>VLOOKUP(A2029,'[1]Coordinates cleaned'!$A:$I,9,0)</f>
        <v>Netis</v>
      </c>
      <c r="G2029" s="15" t="str">
        <f>VLOOKUP(A2029,'[1]Coordinates cleaned'!$A:$J,10,0)</f>
        <v>Paul Mbabazi</v>
      </c>
      <c r="H2029" s="9" t="s">
        <v>3669</v>
      </c>
      <c r="I2029">
        <f>VLOOKUP(A2029,'[1]Coordinates cleaned'!$A:$G,7,0)</f>
        <v>0.30391814</v>
      </c>
      <c r="J2029">
        <f>VLOOKUP(A2029,'[1]Coordinates cleaned'!$A:$H,8,0)</f>
        <v>32.653671760000002</v>
      </c>
      <c r="K2029" s="10" t="s">
        <v>3371</v>
      </c>
      <c r="L2029" s="10"/>
    </row>
    <row r="2030" spans="1:12" x14ac:dyDescent="0.3">
      <c r="A2030">
        <v>608633</v>
      </c>
      <c r="B2030" t="s">
        <v>1925</v>
      </c>
      <c r="C2030" t="s">
        <v>4400</v>
      </c>
      <c r="D2030" t="s">
        <v>4400</v>
      </c>
      <c r="E2030" t="s">
        <v>4400</v>
      </c>
      <c r="F2030" s="15" t="str">
        <f>VLOOKUP(A2030,'[1]Coordinates cleaned'!$A:$I,9,0)</f>
        <v>I-Engineering</v>
      </c>
      <c r="G2030" s="15" t="str">
        <f>VLOOKUP(A2030,'[1]Coordinates cleaned'!$A:$J,10,0)</f>
        <v>Moses Kaganda</v>
      </c>
      <c r="H2030" s="9" t="s">
        <v>3368</v>
      </c>
      <c r="I2030">
        <f>VLOOKUP(A2030,'[1]Coordinates cleaned'!$A:$G,7,0)</f>
        <v>2.6048192999999999</v>
      </c>
      <c r="J2030">
        <f>VLOOKUP(A2030,'[1]Coordinates cleaned'!$A:$H,8,0)</f>
        <v>32.443455899999996</v>
      </c>
      <c r="K2030" s="10" t="s">
        <v>3371</v>
      </c>
      <c r="L2030" s="10"/>
    </row>
    <row r="2031" spans="1:12" x14ac:dyDescent="0.3">
      <c r="A2031">
        <v>607670</v>
      </c>
      <c r="B2031" t="s">
        <v>2460</v>
      </c>
      <c r="C2031" t="s">
        <v>4400</v>
      </c>
      <c r="D2031" t="s">
        <v>4400</v>
      </c>
      <c r="E2031" t="s">
        <v>4400</v>
      </c>
      <c r="F2031" s="15" t="str">
        <f>VLOOKUP(A2031,'[1]Coordinates cleaned'!$A:$I,9,0)</f>
        <v>Netis</v>
      </c>
      <c r="G2031" s="15" t="str">
        <f>VLOOKUP(A2031,'[1]Coordinates cleaned'!$A:$J,10,0)</f>
        <v>Paul Mbabazi</v>
      </c>
      <c r="H2031" s="9" t="s">
        <v>3669</v>
      </c>
      <c r="I2031">
        <f>VLOOKUP(A2031,'[1]Coordinates cleaned'!$A:$G,7,0)</f>
        <v>0.31977179999999999</v>
      </c>
      <c r="J2031">
        <f>VLOOKUP(A2031,'[1]Coordinates cleaned'!$A:$H,8,0)</f>
        <v>32.617403299999999</v>
      </c>
      <c r="K2031" s="10" t="s">
        <v>3371</v>
      </c>
      <c r="L2031" s="10"/>
    </row>
    <row r="2032" spans="1:12" x14ac:dyDescent="0.3">
      <c r="A2032">
        <v>607556</v>
      </c>
      <c r="B2032" t="s">
        <v>266</v>
      </c>
      <c r="C2032" t="s">
        <v>4400</v>
      </c>
      <c r="D2032" t="s">
        <v>4400</v>
      </c>
      <c r="E2032" t="s">
        <v>4400</v>
      </c>
      <c r="F2032" s="15" t="str">
        <f>VLOOKUP(A2032,'[1]Coordinates cleaned'!$A:$I,9,0)</f>
        <v>Netis</v>
      </c>
      <c r="G2032" s="15" t="str">
        <f>VLOOKUP(A2032,'[1]Coordinates cleaned'!$A:$J,10,0)</f>
        <v>Paul Mbabazi</v>
      </c>
      <c r="H2032" s="9" t="s">
        <v>3669</v>
      </c>
      <c r="I2032">
        <f>VLOOKUP(A2032,'[1]Coordinates cleaned'!$A:$G,7,0)</f>
        <v>0.3117723</v>
      </c>
      <c r="J2032">
        <f>VLOOKUP(A2032,'[1]Coordinates cleaned'!$A:$H,8,0)</f>
        <v>32.607541699999999</v>
      </c>
      <c r="K2032" s="10" t="s">
        <v>3371</v>
      </c>
      <c r="L2032" s="10"/>
    </row>
    <row r="2033" spans="1:12" x14ac:dyDescent="0.3">
      <c r="A2033">
        <v>608320</v>
      </c>
      <c r="B2033" t="s">
        <v>2595</v>
      </c>
      <c r="C2033" t="s">
        <v>4400</v>
      </c>
      <c r="D2033" t="s">
        <v>4400</v>
      </c>
      <c r="E2033" t="s">
        <v>4400</v>
      </c>
      <c r="F2033" s="15" t="str">
        <f>VLOOKUP(A2033,'[1]Coordinates cleaned'!$A:$I,9,0)</f>
        <v>Netis</v>
      </c>
      <c r="G2033" s="15" t="str">
        <f>VLOOKUP(A2033,'[1]Coordinates cleaned'!$A:$J,10,0)</f>
        <v>Emmanuel Kafuko</v>
      </c>
      <c r="H2033" s="9" t="s">
        <v>3669</v>
      </c>
      <c r="I2033">
        <f>VLOOKUP(A2033,'[1]Coordinates cleaned'!$A:$G,7,0)</f>
        <v>0.58087540000000004</v>
      </c>
      <c r="J2033">
        <f>VLOOKUP(A2033,'[1]Coordinates cleaned'!$A:$H,8,0)</f>
        <v>33.4851885</v>
      </c>
      <c r="K2033" s="10" t="s">
        <v>3371</v>
      </c>
      <c r="L2033" s="10"/>
    </row>
    <row r="2034" spans="1:12" x14ac:dyDescent="0.3">
      <c r="A2034">
        <v>608168</v>
      </c>
      <c r="B2034" t="s">
        <v>1728</v>
      </c>
      <c r="C2034" t="s">
        <v>4400</v>
      </c>
      <c r="D2034" t="s">
        <v>4400</v>
      </c>
      <c r="E2034" t="s">
        <v>4400</v>
      </c>
      <c r="F2034" s="15" t="str">
        <f>VLOOKUP(A2034,'[1]Coordinates cleaned'!$A:$I,9,0)</f>
        <v>Netis</v>
      </c>
      <c r="G2034" s="15" t="str">
        <f>VLOOKUP(A2034,'[1]Coordinates cleaned'!$A:$J,10,0)</f>
        <v>Emmanuel Kafuko</v>
      </c>
      <c r="H2034" s="9" t="s">
        <v>3669</v>
      </c>
      <c r="I2034">
        <f>VLOOKUP(A2034,'[1]Coordinates cleaned'!$A:$G,7,0)</f>
        <v>0.76640333333333299</v>
      </c>
      <c r="J2034">
        <f>VLOOKUP(A2034,'[1]Coordinates cleaned'!$A:$H,8,0)</f>
        <v>33.326700000000002</v>
      </c>
      <c r="K2034" s="10" t="s">
        <v>3371</v>
      </c>
      <c r="L2034" s="10"/>
    </row>
    <row r="2035" spans="1:12" x14ac:dyDescent="0.3">
      <c r="A2035">
        <v>607618</v>
      </c>
      <c r="B2035" t="s">
        <v>1897</v>
      </c>
      <c r="C2035" t="s">
        <v>4400</v>
      </c>
      <c r="D2035" t="s">
        <v>4400</v>
      </c>
      <c r="E2035" t="s">
        <v>4400</v>
      </c>
      <c r="F2035" s="15" t="str">
        <f>VLOOKUP(A2035,'[1]Coordinates cleaned'!$A:$I,9,0)</f>
        <v>Netis</v>
      </c>
      <c r="G2035" s="15" t="str">
        <f>VLOOKUP(A2035,'[1]Coordinates cleaned'!$A:$J,10,0)</f>
        <v>Samuel Naseke</v>
      </c>
      <c r="H2035" s="9" t="s">
        <v>3669</v>
      </c>
      <c r="I2035">
        <f>VLOOKUP(A2035,'[1]Coordinates cleaned'!$A:$G,7,0)</f>
        <v>0.36633169999999998</v>
      </c>
      <c r="J2035">
        <f>VLOOKUP(A2035,'[1]Coordinates cleaned'!$A:$H,8,0)</f>
        <v>32.715002300000002</v>
      </c>
      <c r="K2035" s="10" t="s">
        <v>3371</v>
      </c>
      <c r="L2035" s="10"/>
    </row>
    <row r="2036" spans="1:12" x14ac:dyDescent="0.3">
      <c r="A2036">
        <v>606208</v>
      </c>
      <c r="B2036" t="s">
        <v>1131</v>
      </c>
      <c r="C2036" t="s">
        <v>4400</v>
      </c>
      <c r="D2036" t="s">
        <v>4400</v>
      </c>
      <c r="E2036" t="s">
        <v>4400</v>
      </c>
      <c r="F2036" s="15" t="s">
        <v>4338</v>
      </c>
      <c r="G2036" s="15" t="str">
        <f>VLOOKUP(A2036,'[1]Coordinates cleaned'!$A:$J,10,0)</f>
        <v>Innocent Ayiko</v>
      </c>
      <c r="H2036" s="9" t="s">
        <v>3368</v>
      </c>
      <c r="I2036">
        <f>VLOOKUP(A2036,'[1]Coordinates cleaned'!$A:$G,7,0)</f>
        <v>2.35251542</v>
      </c>
      <c r="J2036">
        <f>VLOOKUP(A2036,'[1]Coordinates cleaned'!$A:$H,8,0)</f>
        <v>30.898297589999999</v>
      </c>
      <c r="K2036" s="10" t="s">
        <v>3371</v>
      </c>
      <c r="L2036" s="10" t="str">
        <f>VLOOKUP(A2036,IENG_to_New_Vendor!A:H,8,0)</f>
        <v>IENG_to_New_Vendor</v>
      </c>
    </row>
    <row r="2037" spans="1:12" x14ac:dyDescent="0.3">
      <c r="A2037">
        <v>605885</v>
      </c>
      <c r="B2037" t="s">
        <v>3959</v>
      </c>
      <c r="C2037" t="s">
        <v>4400</v>
      </c>
      <c r="D2037" t="s">
        <v>4400</v>
      </c>
      <c r="E2037" t="s">
        <v>4400</v>
      </c>
      <c r="F2037" s="15" t="str">
        <f>VLOOKUP(A2037,'[1]Coordinates cleaned'!$A:$I,9,0)</f>
        <v>I-Engineering</v>
      </c>
      <c r="G2037" s="15" t="str">
        <f>VLOOKUP(A2037,'[1]Coordinates cleaned'!$A:$J,10,0)</f>
        <v>Moses Kaganda</v>
      </c>
      <c r="H2037" s="9" t="s">
        <v>3368</v>
      </c>
      <c r="I2037">
        <f>VLOOKUP(A2037,'[1]Coordinates cleaned'!$A:$G,7,0)</f>
        <v>3.3074151000000001</v>
      </c>
      <c r="J2037">
        <f>VLOOKUP(A2037,'[1]Coordinates cleaned'!$A:$H,8,0)</f>
        <v>32.880187999999997</v>
      </c>
      <c r="K2037" s="10" t="s">
        <v>3371</v>
      </c>
      <c r="L2037" s="10"/>
    </row>
    <row r="2038" spans="1:12" x14ac:dyDescent="0.3">
      <c r="A2038">
        <v>606620</v>
      </c>
      <c r="B2038" t="s">
        <v>1426</v>
      </c>
      <c r="C2038" t="s">
        <v>4400</v>
      </c>
      <c r="D2038" t="s">
        <v>4400</v>
      </c>
      <c r="E2038" t="s">
        <v>4400</v>
      </c>
      <c r="F2038" s="15" t="str">
        <f>VLOOKUP(A2038,'[1]Coordinates cleaned'!$A:$I,9,0)</f>
        <v>Camusat</v>
      </c>
      <c r="G2038" s="15" t="str">
        <f>VLOOKUP(A2038,'[1]Coordinates cleaned'!$A:$J,10,0)</f>
        <v>Christopher Alituha</v>
      </c>
      <c r="H2038" s="9" t="s">
        <v>3367</v>
      </c>
      <c r="I2038">
        <f>VLOOKUP(A2038,'[1]Coordinates cleaned'!$A:$G,7,0)</f>
        <v>0.4485808</v>
      </c>
      <c r="J2038">
        <f>VLOOKUP(A2038,'[1]Coordinates cleaned'!$A:$H,8,0)</f>
        <v>32.083841100000001</v>
      </c>
      <c r="K2038" s="10" t="s">
        <v>3371</v>
      </c>
      <c r="L2038" s="10"/>
    </row>
    <row r="2039" spans="1:12" x14ac:dyDescent="0.3">
      <c r="A2039">
        <v>609505</v>
      </c>
      <c r="B2039" t="s">
        <v>3960</v>
      </c>
      <c r="C2039" t="s">
        <v>4400</v>
      </c>
      <c r="D2039" t="s">
        <v>4400</v>
      </c>
      <c r="E2039" t="s">
        <v>4400</v>
      </c>
      <c r="F2039" s="15" t="str">
        <f>VLOOKUP(A2039,'[1]Coordinates cleaned'!$A:$I,9,0)</f>
        <v>Camusat</v>
      </c>
      <c r="G2039" s="15" t="str">
        <f>VLOOKUP(A2039,'[1]Coordinates cleaned'!$A:$J,10,0)</f>
        <v>Denis Masaba</v>
      </c>
      <c r="H2039" s="9" t="s">
        <v>3367</v>
      </c>
      <c r="I2039">
        <f>VLOOKUP(A2039,'[1]Coordinates cleaned'!$A:$G,7,0)</f>
        <v>-0.95228250000000003</v>
      </c>
      <c r="J2039">
        <f>VLOOKUP(A2039,'[1]Coordinates cleaned'!$A:$H,8,0)</f>
        <v>29.6664858</v>
      </c>
      <c r="K2039" s="10" t="s">
        <v>3371</v>
      </c>
      <c r="L2039" s="10"/>
    </row>
    <row r="2040" spans="1:12" x14ac:dyDescent="0.3">
      <c r="A2040">
        <v>606384</v>
      </c>
      <c r="B2040" t="s">
        <v>3961</v>
      </c>
      <c r="C2040" t="s">
        <v>4400</v>
      </c>
      <c r="D2040" t="s">
        <v>4400</v>
      </c>
      <c r="E2040" t="s">
        <v>4400</v>
      </c>
      <c r="F2040" s="15" t="str">
        <f>VLOOKUP(A2040,'[1]Coordinates cleaned'!$A:$I,9,0)</f>
        <v>Camusat</v>
      </c>
      <c r="G2040" s="15" t="str">
        <f>VLOOKUP(A2040,'[1]Coordinates cleaned'!$A:$J,10,0)</f>
        <v>Abu Kasamba</v>
      </c>
      <c r="H2040" s="9" t="s">
        <v>3367</v>
      </c>
      <c r="I2040">
        <f>VLOOKUP(A2040,'[1]Coordinates cleaned'!$A:$G,7,0)</f>
        <v>0.29117359999999998</v>
      </c>
      <c r="J2040">
        <f>VLOOKUP(A2040,'[1]Coordinates cleaned'!$A:$H,8,0)</f>
        <v>32.572517699999999</v>
      </c>
      <c r="K2040" s="10" t="s">
        <v>3371</v>
      </c>
      <c r="L2040" s="10"/>
    </row>
    <row r="2041" spans="1:12" x14ac:dyDescent="0.3">
      <c r="A2041">
        <v>606437</v>
      </c>
      <c r="B2041" t="s">
        <v>1267</v>
      </c>
      <c r="C2041" t="s">
        <v>4400</v>
      </c>
      <c r="D2041" t="s">
        <v>4400</v>
      </c>
      <c r="E2041" t="s">
        <v>4400</v>
      </c>
      <c r="F2041" s="15" t="str">
        <f>VLOOKUP(A2041,'[1]Coordinates cleaned'!$A:$I,9,0)</f>
        <v>I-Engineering</v>
      </c>
      <c r="G2041" s="15" t="str">
        <f>VLOOKUP(A2041,'[1]Coordinates cleaned'!$A:$J,10,0)</f>
        <v>Joash Lubwama</v>
      </c>
      <c r="H2041" s="9" t="s">
        <v>3368</v>
      </c>
      <c r="I2041">
        <f>VLOOKUP(A2041,'[1]Coordinates cleaned'!$A:$G,7,0)</f>
        <v>0.39777679999999999</v>
      </c>
      <c r="J2041">
        <f>VLOOKUP(A2041,'[1]Coordinates cleaned'!$A:$H,8,0)</f>
        <v>32.5480132</v>
      </c>
      <c r="K2041" s="10" t="s">
        <v>3371</v>
      </c>
      <c r="L2041" s="10"/>
    </row>
    <row r="2042" spans="1:12" x14ac:dyDescent="0.3">
      <c r="A2042">
        <v>605054</v>
      </c>
      <c r="B2042" t="s">
        <v>88</v>
      </c>
      <c r="C2042" t="s">
        <v>4400</v>
      </c>
      <c r="D2042" t="s">
        <v>4400</v>
      </c>
      <c r="E2042" t="s">
        <v>4400</v>
      </c>
      <c r="F2042" s="15" t="str">
        <f>VLOOKUP(A2042,'[1]Coordinates cleaned'!$A:$I,9,0)</f>
        <v>Netis</v>
      </c>
      <c r="G2042" s="15" t="str">
        <f>VLOOKUP(A2042,'[1]Coordinates cleaned'!$A:$J,10,0)</f>
        <v>Moses Wandera</v>
      </c>
      <c r="H2042" s="9" t="s">
        <v>3669</v>
      </c>
      <c r="I2042">
        <f>VLOOKUP(A2042,'[1]Coordinates cleaned'!$A:$G,7,0)</f>
        <v>1.7487912999999999</v>
      </c>
      <c r="J2042">
        <f>VLOOKUP(A2042,'[1]Coordinates cleaned'!$A:$H,8,0)</f>
        <v>33.616901499999997</v>
      </c>
      <c r="K2042" s="10" t="s">
        <v>3371</v>
      </c>
      <c r="L2042" s="10"/>
    </row>
    <row r="2043" spans="1:12" x14ac:dyDescent="0.3">
      <c r="A2043">
        <v>606539</v>
      </c>
      <c r="B2043" t="s">
        <v>1385</v>
      </c>
      <c r="C2043" t="s">
        <v>4400</v>
      </c>
      <c r="D2043" t="s">
        <v>4400</v>
      </c>
      <c r="E2043" t="s">
        <v>4400</v>
      </c>
      <c r="F2043" s="15" t="str">
        <f>VLOOKUP(A2043,'[1]Coordinates cleaned'!$A:$I,9,0)</f>
        <v>Netis</v>
      </c>
      <c r="G2043" s="15" t="str">
        <f>VLOOKUP(A2043,'[1]Coordinates cleaned'!$A:$J,10,0)</f>
        <v>Samuel Naseke</v>
      </c>
      <c r="H2043" s="9" t="s">
        <v>3669</v>
      </c>
      <c r="I2043">
        <f>VLOOKUP(A2043,'[1]Coordinates cleaned'!$A:$G,7,0)</f>
        <v>1.2840849999999999</v>
      </c>
      <c r="J2043">
        <f>VLOOKUP(A2043,'[1]Coordinates cleaned'!$A:$H,8,0)</f>
        <v>33.166136700000003</v>
      </c>
      <c r="K2043" s="10" t="s">
        <v>3371</v>
      </c>
      <c r="L2043" s="10"/>
    </row>
    <row r="2044" spans="1:12" x14ac:dyDescent="0.3">
      <c r="A2044">
        <v>606889</v>
      </c>
      <c r="B2044" t="s">
        <v>1592</v>
      </c>
      <c r="C2044" t="s">
        <v>4400</v>
      </c>
      <c r="D2044" t="s">
        <v>4400</v>
      </c>
      <c r="E2044" t="s">
        <v>4400</v>
      </c>
      <c r="F2044" s="15" t="str">
        <f>VLOOKUP(A2044,'[1]Coordinates cleaned'!$A:$I,9,0)</f>
        <v>Camusat</v>
      </c>
      <c r="G2044" s="15" t="str">
        <f>VLOOKUP(A2044,'[1]Coordinates cleaned'!$A:$J,10,0)</f>
        <v>Abu Kasamba</v>
      </c>
      <c r="H2044" s="9" t="s">
        <v>3367</v>
      </c>
      <c r="I2044">
        <f>VLOOKUP(A2044,'[1]Coordinates cleaned'!$A:$G,7,0)</f>
        <v>9.7883300000000006E-2</v>
      </c>
      <c r="J2044">
        <f>VLOOKUP(A2044,'[1]Coordinates cleaned'!$A:$H,8,0)</f>
        <v>32.530384099999999</v>
      </c>
      <c r="K2044" s="10" t="s">
        <v>3371</v>
      </c>
      <c r="L2044" s="10"/>
    </row>
    <row r="2045" spans="1:12" x14ac:dyDescent="0.3">
      <c r="A2045">
        <v>606897</v>
      </c>
      <c r="B2045" t="s">
        <v>2695</v>
      </c>
      <c r="C2045" t="s">
        <v>4400</v>
      </c>
      <c r="D2045" t="s">
        <v>4400</v>
      </c>
      <c r="E2045" t="s">
        <v>4400</v>
      </c>
      <c r="F2045" s="15" t="str">
        <f>VLOOKUP(A2045,'[1]Coordinates cleaned'!$A:$I,9,0)</f>
        <v>I-Engineering</v>
      </c>
      <c r="G2045" s="15" t="str">
        <f>VLOOKUP(A2045,'[1]Coordinates cleaned'!$A:$J,10,0)</f>
        <v>Moses Kaganda</v>
      </c>
      <c r="H2045" s="9" t="s">
        <v>3368</v>
      </c>
      <c r="I2045">
        <f>VLOOKUP(A2045,'[1]Coordinates cleaned'!$A:$G,7,0)</f>
        <v>3.3654674</v>
      </c>
      <c r="J2045">
        <f>VLOOKUP(A2045,'[1]Coordinates cleaned'!$A:$H,8,0)</f>
        <v>31.782844300000001</v>
      </c>
      <c r="K2045" s="10" t="s">
        <v>3371</v>
      </c>
      <c r="L2045" s="10"/>
    </row>
    <row r="2046" spans="1:12" x14ac:dyDescent="0.3">
      <c r="A2046">
        <v>606757</v>
      </c>
      <c r="B2046" t="s">
        <v>1539</v>
      </c>
      <c r="C2046" t="s">
        <v>4400</v>
      </c>
      <c r="D2046" t="s">
        <v>4400</v>
      </c>
      <c r="E2046" t="s">
        <v>4400</v>
      </c>
      <c r="F2046" s="15" t="str">
        <f>VLOOKUP(A2046,'[1]Coordinates cleaned'!$A:$I,9,0)</f>
        <v>Netis</v>
      </c>
      <c r="G2046" s="15" t="str">
        <f>VLOOKUP(A2046,'[1]Coordinates cleaned'!$A:$J,10,0)</f>
        <v>Moses Wandera</v>
      </c>
      <c r="H2046" s="9" t="s">
        <v>3669</v>
      </c>
      <c r="I2046">
        <f>VLOOKUP(A2046,'[1]Coordinates cleaned'!$A:$G,7,0)</f>
        <v>1.7210136</v>
      </c>
      <c r="J2046">
        <f>VLOOKUP(A2046,'[1]Coordinates cleaned'!$A:$H,8,0)</f>
        <v>33.293669199999997</v>
      </c>
      <c r="K2046" s="10" t="s">
        <v>3371</v>
      </c>
      <c r="L2046" s="10"/>
    </row>
    <row r="2047" spans="1:12" x14ac:dyDescent="0.3">
      <c r="A2047">
        <v>607011</v>
      </c>
      <c r="B2047" t="s">
        <v>2443</v>
      </c>
      <c r="C2047" t="s">
        <v>4400</v>
      </c>
      <c r="D2047" t="s">
        <v>4400</v>
      </c>
      <c r="E2047" t="s">
        <v>4400</v>
      </c>
      <c r="F2047" s="15" t="str">
        <f>VLOOKUP(A2047,'[1]Coordinates cleaned'!$A:$I,9,0)</f>
        <v>Camusat</v>
      </c>
      <c r="G2047" s="15" t="str">
        <f>VLOOKUP(A2047,'[1]Coordinates cleaned'!$A:$J,10,0)</f>
        <v>Abu Kasamba</v>
      </c>
      <c r="H2047" s="9" t="s">
        <v>3367</v>
      </c>
      <c r="I2047">
        <f>VLOOKUP(A2047,'[1]Coordinates cleaned'!$A:$G,7,0)</f>
        <v>0.2606967</v>
      </c>
      <c r="J2047">
        <f>VLOOKUP(A2047,'[1]Coordinates cleaned'!$A:$H,8,0)</f>
        <v>32.525145100000003</v>
      </c>
      <c r="K2047" s="10" t="s">
        <v>3371</v>
      </c>
      <c r="L2047" s="10"/>
    </row>
    <row r="2048" spans="1:12" x14ac:dyDescent="0.3">
      <c r="A2048">
        <v>701491</v>
      </c>
      <c r="B2048" t="s">
        <v>3568</v>
      </c>
      <c r="C2048" t="s">
        <v>4400</v>
      </c>
      <c r="D2048" t="s">
        <v>4400</v>
      </c>
      <c r="E2048" t="s">
        <v>4400</v>
      </c>
      <c r="F2048" s="15" t="str">
        <f>VLOOKUP(A2048,'[1]Coordinates cleaned'!$A:$I,9,0)</f>
        <v>I-Engineering</v>
      </c>
      <c r="G2048" s="15" t="str">
        <f>VLOOKUP(A2048,'[1]Coordinates cleaned'!$A:$J,10,0)</f>
        <v>Moses Kaganda</v>
      </c>
      <c r="H2048" s="9" t="s">
        <v>3368</v>
      </c>
      <c r="I2048">
        <f>VLOOKUP(A2048,'[1]Coordinates cleaned'!$A:$G,7,0)</f>
        <v>3.3627221</v>
      </c>
      <c r="J2048">
        <f>VLOOKUP(A2048,'[1]Coordinates cleaned'!$A:$H,8,0)</f>
        <v>31.790527900000001</v>
      </c>
      <c r="K2048" s="10" t="s">
        <v>3371</v>
      </c>
      <c r="L2048" s="10"/>
    </row>
    <row r="2049" spans="1:12" x14ac:dyDescent="0.3">
      <c r="A2049">
        <v>608343</v>
      </c>
      <c r="B2049" t="s">
        <v>2609</v>
      </c>
      <c r="C2049" t="s">
        <v>4400</v>
      </c>
      <c r="D2049" t="s">
        <v>4400</v>
      </c>
      <c r="E2049" t="s">
        <v>4400</v>
      </c>
      <c r="F2049" s="15" t="str">
        <f>VLOOKUP(A2049,'[1]Coordinates cleaned'!$A:$I,9,0)</f>
        <v>Netis</v>
      </c>
      <c r="G2049" s="15" t="str">
        <f>VLOOKUP(A2049,'[1]Coordinates cleaned'!$A:$J,10,0)</f>
        <v>Jude Musana</v>
      </c>
      <c r="H2049" s="9" t="s">
        <v>3669</v>
      </c>
      <c r="I2049">
        <f>VLOOKUP(A2049,'[1]Coordinates cleaned'!$A:$G,7,0)</f>
        <v>0.37430170000000001</v>
      </c>
      <c r="J2049">
        <f>VLOOKUP(A2049,'[1]Coordinates cleaned'!$A:$H,8,0)</f>
        <v>33.954951700000002</v>
      </c>
      <c r="K2049" s="10" t="s">
        <v>3371</v>
      </c>
      <c r="L2049" s="10"/>
    </row>
    <row r="2050" spans="1:12" x14ac:dyDescent="0.3">
      <c r="A2050">
        <v>606386</v>
      </c>
      <c r="B2050" t="s">
        <v>3962</v>
      </c>
      <c r="C2050" t="s">
        <v>4400</v>
      </c>
      <c r="D2050" t="s">
        <v>4400</v>
      </c>
      <c r="E2050" t="s">
        <v>4400</v>
      </c>
      <c r="F2050" s="15" t="str">
        <f>VLOOKUP(A2050,'[1]Coordinates cleaned'!$A:$I,9,0)</f>
        <v>I-Engineering</v>
      </c>
      <c r="G2050" s="15" t="str">
        <f>VLOOKUP(A2050,'[1]Coordinates cleaned'!$A:$J,10,0)</f>
        <v>Robert Otim</v>
      </c>
      <c r="H2050" s="9" t="s">
        <v>3368</v>
      </c>
      <c r="I2050">
        <f>VLOOKUP(A2050,'[1]Coordinates cleaned'!$A:$G,7,0)</f>
        <v>0.95615669999999997</v>
      </c>
      <c r="J2050">
        <f>VLOOKUP(A2050,'[1]Coordinates cleaned'!$A:$H,8,0)</f>
        <v>32.680905000000003</v>
      </c>
      <c r="K2050" s="10" t="s">
        <v>3371</v>
      </c>
      <c r="L2050" s="10"/>
    </row>
    <row r="2051" spans="1:12" x14ac:dyDescent="0.3">
      <c r="A2051">
        <v>701091</v>
      </c>
      <c r="B2051" t="s">
        <v>3200</v>
      </c>
      <c r="C2051" t="s">
        <v>4400</v>
      </c>
      <c r="D2051" t="s">
        <v>4400</v>
      </c>
      <c r="E2051" t="s">
        <v>4400</v>
      </c>
      <c r="F2051" s="15" t="str">
        <f>VLOOKUP(A2051,'[1]Coordinates cleaned'!$A:$I,9,0)</f>
        <v>I-Engineering</v>
      </c>
      <c r="G2051" s="15" t="str">
        <f>VLOOKUP(A2051,'[1]Coordinates cleaned'!$A:$J,10,0)</f>
        <v>Latima Musoke</v>
      </c>
      <c r="H2051" s="9" t="s">
        <v>3368</v>
      </c>
      <c r="I2051">
        <f>VLOOKUP(A2051,'[1]Coordinates cleaned'!$A:$G,7,0)</f>
        <v>1.3213967</v>
      </c>
      <c r="J2051">
        <f>VLOOKUP(A2051,'[1]Coordinates cleaned'!$A:$H,8,0)</f>
        <v>31.285461699999999</v>
      </c>
      <c r="K2051" s="10" t="s">
        <v>3371</v>
      </c>
      <c r="L2051" s="10"/>
    </row>
    <row r="2052" spans="1:12" x14ac:dyDescent="0.3">
      <c r="A2052">
        <v>606580</v>
      </c>
      <c r="B2052" t="s">
        <v>1405</v>
      </c>
      <c r="C2052" t="s">
        <v>4400</v>
      </c>
      <c r="D2052" t="s">
        <v>4400</v>
      </c>
      <c r="E2052" t="s">
        <v>4400</v>
      </c>
      <c r="F2052" s="15" t="str">
        <f>VLOOKUP(A2052,'[1]Coordinates cleaned'!$A:$I,9,0)</f>
        <v>Netis</v>
      </c>
      <c r="G2052" s="15" t="str">
        <f>VLOOKUP(A2052,'[1]Coordinates cleaned'!$A:$J,10,0)</f>
        <v>Jude Musana</v>
      </c>
      <c r="H2052" s="9" t="s">
        <v>3669</v>
      </c>
      <c r="I2052">
        <f>VLOOKUP(A2052,'[1]Coordinates cleaned'!$A:$G,7,0)</f>
        <v>1.2124181999999999</v>
      </c>
      <c r="J2052">
        <f>VLOOKUP(A2052,'[1]Coordinates cleaned'!$A:$H,8,0)</f>
        <v>33.779764</v>
      </c>
      <c r="K2052" s="10" t="s">
        <v>3371</v>
      </c>
      <c r="L2052" s="10"/>
    </row>
    <row r="2053" spans="1:12" x14ac:dyDescent="0.3">
      <c r="A2053">
        <v>605101</v>
      </c>
      <c r="B2053" t="s">
        <v>2118</v>
      </c>
      <c r="C2053" t="s">
        <v>4400</v>
      </c>
      <c r="D2053" t="s">
        <v>4400</v>
      </c>
      <c r="E2053" t="s">
        <v>4400</v>
      </c>
      <c r="F2053" s="15" t="str">
        <f>VLOOKUP(A2053,'[1]Coordinates cleaned'!$A:$I,9,0)</f>
        <v>Camusat</v>
      </c>
      <c r="G2053" s="15" t="str">
        <f>VLOOKUP(A2053,'[1]Coordinates cleaned'!$A:$J,10,0)</f>
        <v>Stephen Rwabwogo</v>
      </c>
      <c r="H2053" s="9" t="s">
        <v>3367</v>
      </c>
      <c r="I2053">
        <f>VLOOKUP(A2053,'[1]Coordinates cleaned'!$A:$G,7,0)</f>
        <v>0.64695499999999995</v>
      </c>
      <c r="J2053">
        <f>VLOOKUP(A2053,'[1]Coordinates cleaned'!$A:$H,8,0)</f>
        <v>30.273694200000001</v>
      </c>
      <c r="K2053" s="10" t="s">
        <v>3371</v>
      </c>
      <c r="L2053" s="10"/>
    </row>
    <row r="2054" spans="1:12" x14ac:dyDescent="0.3">
      <c r="A2054">
        <v>605696</v>
      </c>
      <c r="B2054" t="s">
        <v>902</v>
      </c>
      <c r="C2054" t="s">
        <v>4400</v>
      </c>
      <c r="D2054" t="s">
        <v>4400</v>
      </c>
      <c r="E2054" t="s">
        <v>4400</v>
      </c>
      <c r="F2054" s="15" t="str">
        <f>VLOOKUP(A2054,'[1]Coordinates cleaned'!$A:$I,9,0)</f>
        <v>Netis</v>
      </c>
      <c r="G2054" s="15" t="str">
        <f>VLOOKUP(A2054,'[1]Coordinates cleaned'!$A:$J,10,0)</f>
        <v>Paul Mbabazi</v>
      </c>
      <c r="H2054" s="9" t="s">
        <v>3669</v>
      </c>
      <c r="I2054">
        <f>VLOOKUP(A2054,'[1]Coordinates cleaned'!$A:$G,7,0)</f>
        <v>0.30832968999999999</v>
      </c>
      <c r="J2054">
        <f>VLOOKUP(A2054,'[1]Coordinates cleaned'!$A:$H,8,0)</f>
        <v>32.655643939999997</v>
      </c>
      <c r="K2054" s="10" t="s">
        <v>3371</v>
      </c>
      <c r="L2054" s="10"/>
    </row>
    <row r="2055" spans="1:12" x14ac:dyDescent="0.3">
      <c r="A2055">
        <v>701818</v>
      </c>
      <c r="B2055" t="s">
        <v>3963</v>
      </c>
      <c r="C2055" t="s">
        <v>4400</v>
      </c>
      <c r="D2055" t="s">
        <v>4400</v>
      </c>
      <c r="E2055" t="s">
        <v>4400</v>
      </c>
      <c r="F2055" s="15" t="s">
        <v>4338</v>
      </c>
      <c r="G2055" s="15" t="str">
        <f>VLOOKUP(A2055,'[1]Coordinates cleaned'!$A:$J,10,0)</f>
        <v>Innocent Ayiko</v>
      </c>
      <c r="H2055" s="9" t="s">
        <v>3368</v>
      </c>
      <c r="I2055">
        <f>VLOOKUP(A2055,'[1]Coordinates cleaned'!$A:$G,7,0)</f>
        <v>3.2646817000000001</v>
      </c>
      <c r="J2055">
        <f>VLOOKUP(A2055,'[1]Coordinates cleaned'!$A:$H,8,0)</f>
        <v>31.054813299999999</v>
      </c>
      <c r="K2055" s="10" t="s">
        <v>3371</v>
      </c>
      <c r="L2055" s="10" t="str">
        <f>VLOOKUP(A2055,IENG_to_New_Vendor!A:H,8,0)</f>
        <v>IENG_to_New_Vendor</v>
      </c>
    </row>
    <row r="2056" spans="1:12" x14ac:dyDescent="0.3">
      <c r="A2056">
        <v>701197</v>
      </c>
      <c r="B2056" t="s">
        <v>3419</v>
      </c>
      <c r="C2056" t="s">
        <v>4400</v>
      </c>
      <c r="D2056" t="s">
        <v>4400</v>
      </c>
      <c r="E2056" t="s">
        <v>4400</v>
      </c>
      <c r="F2056" s="15" t="str">
        <f>VLOOKUP(A2056,'[1]Coordinates cleaned'!$A:$I,9,0)</f>
        <v>Netis</v>
      </c>
      <c r="G2056" s="15" t="str">
        <f>VLOOKUP(A2056,'[1]Coordinates cleaned'!$A:$J,10,0)</f>
        <v>Paul Mbabazi</v>
      </c>
      <c r="H2056" s="9" t="s">
        <v>3669</v>
      </c>
      <c r="I2056">
        <f>VLOOKUP(A2056,'[1]Coordinates cleaned'!$A:$G,7,0)</f>
        <v>0.319156</v>
      </c>
      <c r="J2056">
        <f>VLOOKUP(A2056,'[1]Coordinates cleaned'!$A:$H,8,0)</f>
        <v>32.6182053</v>
      </c>
      <c r="K2056" s="10" t="s">
        <v>3371</v>
      </c>
      <c r="L2056" s="10"/>
    </row>
    <row r="2057" spans="1:12" x14ac:dyDescent="0.3">
      <c r="A2057">
        <v>607409</v>
      </c>
      <c r="B2057" t="s">
        <v>2422</v>
      </c>
      <c r="C2057" t="s">
        <v>4400</v>
      </c>
      <c r="D2057" t="s">
        <v>4400</v>
      </c>
      <c r="E2057" t="s">
        <v>4400</v>
      </c>
      <c r="F2057" s="15" t="str">
        <f>VLOOKUP(A2057,'[1]Coordinates cleaned'!$A:$I,9,0)</f>
        <v>I-Engineering</v>
      </c>
      <c r="G2057" s="15" t="str">
        <f>VLOOKUP(A2057,'[1]Coordinates cleaned'!$A:$J,10,0)</f>
        <v>Joash Lubwama</v>
      </c>
      <c r="H2057" s="9" t="s">
        <v>3368</v>
      </c>
      <c r="I2057">
        <f>VLOOKUP(A2057,'[1]Coordinates cleaned'!$A:$G,7,0)</f>
        <v>0.33395999999999998</v>
      </c>
      <c r="J2057">
        <f>VLOOKUP(A2057,'[1]Coordinates cleaned'!$A:$H,8,0)</f>
        <v>32.571189799999999</v>
      </c>
      <c r="K2057" s="10" t="s">
        <v>3371</v>
      </c>
      <c r="L2057" s="10"/>
    </row>
    <row r="2058" spans="1:12" x14ac:dyDescent="0.3">
      <c r="A2058">
        <v>609533</v>
      </c>
      <c r="B2058" t="s">
        <v>2755</v>
      </c>
      <c r="C2058" t="s">
        <v>4400</v>
      </c>
      <c r="D2058" t="s">
        <v>4400</v>
      </c>
      <c r="E2058" t="s">
        <v>4400</v>
      </c>
      <c r="F2058" s="15" t="s">
        <v>4338</v>
      </c>
      <c r="G2058" s="15" t="str">
        <f>VLOOKUP(A2058,'[1]Coordinates cleaned'!$A:$J,10,0)</f>
        <v>Innocent Ayiko</v>
      </c>
      <c r="H2058" s="9" t="s">
        <v>3368</v>
      </c>
      <c r="I2058">
        <f>VLOOKUP(A2058,'[1]Coordinates cleaned'!$A:$G,7,0)</f>
        <v>2.4994291</v>
      </c>
      <c r="J2058">
        <f>VLOOKUP(A2058,'[1]Coordinates cleaned'!$A:$H,8,0)</f>
        <v>31.2000125</v>
      </c>
      <c r="K2058" s="10" t="s">
        <v>3371</v>
      </c>
      <c r="L2058" s="10" t="str">
        <f>VLOOKUP(A2058,IENG_to_New_Vendor!A:H,8,0)</f>
        <v>IENG_to_New_Vendor</v>
      </c>
    </row>
    <row r="2059" spans="1:12" x14ac:dyDescent="0.3">
      <c r="A2059">
        <v>701419</v>
      </c>
      <c r="B2059" t="s">
        <v>3481</v>
      </c>
      <c r="C2059" t="s">
        <v>4400</v>
      </c>
      <c r="D2059" t="s">
        <v>4400</v>
      </c>
      <c r="E2059" t="s">
        <v>4400</v>
      </c>
      <c r="F2059" s="15" t="str">
        <f>VLOOKUP(A2059,'[1]Coordinates cleaned'!$A:$I,9,0)</f>
        <v>Camusat</v>
      </c>
      <c r="G2059" s="15" t="str">
        <f>VLOOKUP(A2059,'[1]Coordinates cleaned'!$A:$J,10,0)</f>
        <v>Thomasi Seruyange</v>
      </c>
      <c r="H2059" s="9" t="s">
        <v>3367</v>
      </c>
      <c r="I2059">
        <f>VLOOKUP(A2059,'[1]Coordinates cleaned'!$A:$G,7,0)</f>
        <v>-0.73479779999999995</v>
      </c>
      <c r="J2059">
        <f>VLOOKUP(A2059,'[1]Coordinates cleaned'!$A:$H,8,0)</f>
        <v>30.8643605</v>
      </c>
      <c r="K2059" s="10" t="s">
        <v>3371</v>
      </c>
      <c r="L2059" s="10"/>
    </row>
    <row r="2060" spans="1:12" x14ac:dyDescent="0.3">
      <c r="A2060">
        <v>609330</v>
      </c>
      <c r="B2060" t="s">
        <v>468</v>
      </c>
      <c r="C2060" t="s">
        <v>4400</v>
      </c>
      <c r="D2060" t="s">
        <v>4400</v>
      </c>
      <c r="E2060" t="s">
        <v>4400</v>
      </c>
      <c r="F2060" s="15" t="str">
        <f>VLOOKUP(A2060,'[1]Coordinates cleaned'!$A:$I,9,0)</f>
        <v>Camusat</v>
      </c>
      <c r="G2060" s="15" t="str">
        <f>VLOOKUP(A2060,'[1]Coordinates cleaned'!$A:$J,10,0)</f>
        <v>Denis Masaba</v>
      </c>
      <c r="H2060" s="9" t="s">
        <v>3367</v>
      </c>
      <c r="I2060">
        <f>VLOOKUP(A2060,'[1]Coordinates cleaned'!$A:$G,7,0)</f>
        <v>-1.246054</v>
      </c>
      <c r="J2060">
        <f>VLOOKUP(A2060,'[1]Coordinates cleaned'!$A:$H,8,0)</f>
        <v>29.806567600000001</v>
      </c>
      <c r="K2060" s="10" t="s">
        <v>3371</v>
      </c>
      <c r="L2060" s="10"/>
    </row>
    <row r="2061" spans="1:12" x14ac:dyDescent="0.3">
      <c r="A2061">
        <v>605384</v>
      </c>
      <c r="B2061" t="s">
        <v>440</v>
      </c>
      <c r="C2061" t="s">
        <v>4400</v>
      </c>
      <c r="D2061" t="s">
        <v>4400</v>
      </c>
      <c r="E2061" t="s">
        <v>4400</v>
      </c>
      <c r="F2061" s="15" t="str">
        <f>VLOOKUP(A2061,'[1]Coordinates cleaned'!$A:$I,9,0)</f>
        <v>Netis</v>
      </c>
      <c r="G2061" s="15" t="str">
        <f>VLOOKUP(A2061,'[1]Coordinates cleaned'!$A:$J,10,0)</f>
        <v>Emmanuel Kafuko</v>
      </c>
      <c r="H2061" s="9" t="s">
        <v>3669</v>
      </c>
      <c r="I2061">
        <f>VLOOKUP(A2061,'[1]Coordinates cleaned'!$A:$G,7,0)</f>
        <v>0.35834349999999998</v>
      </c>
      <c r="J2061">
        <f>VLOOKUP(A2061,'[1]Coordinates cleaned'!$A:$H,8,0)</f>
        <v>33.988331299999999</v>
      </c>
      <c r="K2061" s="10" t="s">
        <v>3371</v>
      </c>
      <c r="L2061" s="10"/>
    </row>
    <row r="2062" spans="1:12" x14ac:dyDescent="0.3">
      <c r="A2062">
        <v>609180</v>
      </c>
      <c r="B2062" t="s">
        <v>702</v>
      </c>
      <c r="C2062" t="s">
        <v>4400</v>
      </c>
      <c r="D2062" t="s">
        <v>4400</v>
      </c>
      <c r="E2062" t="s">
        <v>4400</v>
      </c>
      <c r="F2062" s="15" t="str">
        <f>VLOOKUP(A2062,'[1]Coordinates cleaned'!$A:$I,9,0)</f>
        <v>Camusat</v>
      </c>
      <c r="G2062" s="15" t="str">
        <f>VLOOKUP(A2062,'[1]Coordinates cleaned'!$A:$J,10,0)</f>
        <v>Thomasi Seruyange</v>
      </c>
      <c r="H2062" s="9" t="s">
        <v>3367</v>
      </c>
      <c r="I2062">
        <f>VLOOKUP(A2062,'[1]Coordinates cleaned'!$A:$G,7,0)</f>
        <v>-0.20242009999999999</v>
      </c>
      <c r="J2062">
        <f>VLOOKUP(A2062,'[1]Coordinates cleaned'!$A:$H,8,0)</f>
        <v>30.833553200000001</v>
      </c>
      <c r="K2062" s="10" t="s">
        <v>3371</v>
      </c>
      <c r="L2062" s="10"/>
    </row>
    <row r="2063" spans="1:12" x14ac:dyDescent="0.3">
      <c r="A2063">
        <v>606201</v>
      </c>
      <c r="B2063" t="s">
        <v>1104</v>
      </c>
      <c r="C2063" t="s">
        <v>4400</v>
      </c>
      <c r="D2063" t="s">
        <v>4400</v>
      </c>
      <c r="E2063" t="s">
        <v>4400</v>
      </c>
      <c r="F2063" s="15" t="str">
        <f>VLOOKUP(A2063,'[1]Coordinates cleaned'!$A:$I,9,0)</f>
        <v>I-Engineering</v>
      </c>
      <c r="G2063" s="15" t="str">
        <f>VLOOKUP(A2063,'[1]Coordinates cleaned'!$A:$J,10,0)</f>
        <v>Muhamood Kyongo</v>
      </c>
      <c r="H2063" s="9" t="s">
        <v>3368</v>
      </c>
      <c r="I2063">
        <f>VLOOKUP(A2063,'[1]Coordinates cleaned'!$A:$G,7,0)</f>
        <v>1.9028400000000001</v>
      </c>
      <c r="J2063">
        <f>VLOOKUP(A2063,'[1]Coordinates cleaned'!$A:$H,8,0)</f>
        <v>32.382508299999998</v>
      </c>
      <c r="K2063" s="10" t="s">
        <v>3371</v>
      </c>
      <c r="L2063" s="10"/>
    </row>
    <row r="2064" spans="1:12" x14ac:dyDescent="0.3">
      <c r="A2064">
        <v>609062</v>
      </c>
      <c r="B2064" t="s">
        <v>1771</v>
      </c>
      <c r="C2064" t="s">
        <v>4400</v>
      </c>
      <c r="D2064" t="s">
        <v>4400</v>
      </c>
      <c r="E2064" t="s">
        <v>4400</v>
      </c>
      <c r="F2064" s="15" t="str">
        <f>VLOOKUP(A2064,'[1]Coordinates cleaned'!$A:$I,9,0)</f>
        <v>Camusat</v>
      </c>
      <c r="G2064" s="15" t="str">
        <f>VLOOKUP(A2064,'[1]Coordinates cleaned'!$A:$J,10,0)</f>
        <v>Stephen Rwabwogo</v>
      </c>
      <c r="H2064" s="9" t="s">
        <v>3367</v>
      </c>
      <c r="I2064">
        <f>VLOOKUP(A2064,'[1]Coordinates cleaned'!$A:$G,7,0)</f>
        <v>0.66931499999999999</v>
      </c>
      <c r="J2064">
        <f>VLOOKUP(A2064,'[1]Coordinates cleaned'!$A:$H,8,0)</f>
        <v>30.270401700000001</v>
      </c>
      <c r="K2064" s="10" t="s">
        <v>3371</v>
      </c>
      <c r="L2064" s="10"/>
    </row>
    <row r="2065" spans="1:12" x14ac:dyDescent="0.3">
      <c r="A2065">
        <v>605735</v>
      </c>
      <c r="B2065" t="s">
        <v>3964</v>
      </c>
      <c r="C2065" t="s">
        <v>4400</v>
      </c>
      <c r="D2065" t="s">
        <v>4400</v>
      </c>
      <c r="E2065" t="s">
        <v>4400</v>
      </c>
      <c r="F2065" s="15" t="str">
        <f>VLOOKUP(A2065,'[1]Coordinates cleaned'!$A:$I,9,0)</f>
        <v>Netis</v>
      </c>
      <c r="G2065" s="15" t="str">
        <f>VLOOKUP(A2065,'[1]Coordinates cleaned'!$A:$J,10,0)</f>
        <v>Benbridge Mulongo</v>
      </c>
      <c r="H2065" s="9" t="s">
        <v>3669</v>
      </c>
      <c r="I2065">
        <f>VLOOKUP(A2065,'[1]Coordinates cleaned'!$A:$G,7,0)</f>
        <v>0.34620000000000001</v>
      </c>
      <c r="J2065">
        <f>VLOOKUP(A2065,'[1]Coordinates cleaned'!$A:$H,8,0)</f>
        <v>32.658524999999997</v>
      </c>
      <c r="K2065" s="10" t="s">
        <v>3371</v>
      </c>
      <c r="L2065" s="10"/>
    </row>
    <row r="2066" spans="1:12" x14ac:dyDescent="0.3">
      <c r="A2066">
        <v>605280</v>
      </c>
      <c r="B2066" t="s">
        <v>350</v>
      </c>
      <c r="C2066" t="s">
        <v>4400</v>
      </c>
      <c r="D2066" t="s">
        <v>4400</v>
      </c>
      <c r="E2066" t="s">
        <v>4400</v>
      </c>
      <c r="F2066" s="15" t="str">
        <f>VLOOKUP(A2066,'[1]Coordinates cleaned'!$A:$I,9,0)</f>
        <v>Camusat</v>
      </c>
      <c r="G2066" s="15" t="str">
        <f>VLOOKUP(A2066,'[1]Coordinates cleaned'!$A:$J,10,0)</f>
        <v>Christopher Alituha</v>
      </c>
      <c r="H2066" s="9" t="s">
        <v>3367</v>
      </c>
      <c r="I2066">
        <f>VLOOKUP(A2066,'[1]Coordinates cleaned'!$A:$G,7,0)</f>
        <v>0.33542329999999998</v>
      </c>
      <c r="J2066">
        <f>VLOOKUP(A2066,'[1]Coordinates cleaned'!$A:$H,8,0)</f>
        <v>32.507333799999998</v>
      </c>
      <c r="K2066" s="10" t="s">
        <v>3371</v>
      </c>
      <c r="L2066" s="10"/>
    </row>
    <row r="2067" spans="1:12" x14ac:dyDescent="0.3">
      <c r="A2067">
        <v>605745</v>
      </c>
      <c r="B2067" t="s">
        <v>945</v>
      </c>
      <c r="C2067" t="s">
        <v>4400</v>
      </c>
      <c r="D2067" t="s">
        <v>4400</v>
      </c>
      <c r="E2067" t="s">
        <v>4400</v>
      </c>
      <c r="F2067" s="15" t="str">
        <f>VLOOKUP(A2067,'[1]Coordinates cleaned'!$A:$I,9,0)</f>
        <v>I-Engineering</v>
      </c>
      <c r="G2067" s="15" t="str">
        <f>VLOOKUP(A2067,'[1]Coordinates cleaned'!$A:$J,10,0)</f>
        <v>Robert Otim</v>
      </c>
      <c r="H2067" s="9" t="s">
        <v>3368</v>
      </c>
      <c r="I2067">
        <f>VLOOKUP(A2067,'[1]Coordinates cleaned'!$A:$G,7,0)</f>
        <v>1.1879248</v>
      </c>
      <c r="J2067">
        <f>VLOOKUP(A2067,'[1]Coordinates cleaned'!$A:$H,8,0)</f>
        <v>32.049498499999999</v>
      </c>
      <c r="K2067" s="10" t="s">
        <v>3371</v>
      </c>
      <c r="L2067" s="10"/>
    </row>
    <row r="2068" spans="1:12" x14ac:dyDescent="0.3">
      <c r="A2068">
        <v>701848</v>
      </c>
      <c r="B2068" t="s">
        <v>3965</v>
      </c>
      <c r="C2068" t="s">
        <v>4400</v>
      </c>
      <c r="D2068" t="s">
        <v>4400</v>
      </c>
      <c r="E2068" t="s">
        <v>4400</v>
      </c>
      <c r="F2068" s="15" t="str">
        <f>VLOOKUP(A2068,'[1]Coordinates cleaned'!$A:$I,9,0)</f>
        <v>Netis</v>
      </c>
      <c r="G2068" s="15" t="str">
        <f>VLOOKUP(A2068,'[1]Coordinates cleaned'!$A:$J,10,0)</f>
        <v>Jude Musana</v>
      </c>
      <c r="H2068" s="9" t="s">
        <v>3669</v>
      </c>
      <c r="I2068">
        <f>VLOOKUP(A2068,'[1]Coordinates cleaned'!$A:$G,7,0)</f>
        <v>1.371186</v>
      </c>
      <c r="J2068">
        <f>VLOOKUP(A2068,'[1]Coordinates cleaned'!$A:$H,8,0)</f>
        <v>34.5809492666667</v>
      </c>
      <c r="K2068" s="10" t="s">
        <v>3371</v>
      </c>
      <c r="L2068" s="10"/>
    </row>
    <row r="2069" spans="1:12" x14ac:dyDescent="0.3">
      <c r="A2069">
        <v>608256</v>
      </c>
      <c r="B2069" t="s">
        <v>3966</v>
      </c>
      <c r="C2069" t="s">
        <v>4400</v>
      </c>
      <c r="D2069" t="s">
        <v>4400</v>
      </c>
      <c r="E2069" t="s">
        <v>4400</v>
      </c>
      <c r="F2069" s="15" t="str">
        <f>VLOOKUP(A2069,'[1]Coordinates cleaned'!$A:$I,9,0)</f>
        <v>Netis</v>
      </c>
      <c r="G2069" s="15" t="str">
        <f>VLOOKUP(A2069,'[1]Coordinates cleaned'!$A:$J,10,0)</f>
        <v>Jude Musana</v>
      </c>
      <c r="H2069" s="9" t="s">
        <v>3669</v>
      </c>
      <c r="I2069">
        <f>VLOOKUP(A2069,'[1]Coordinates cleaned'!$A:$G,7,0)</f>
        <v>1.1761843999999999</v>
      </c>
      <c r="J2069">
        <f>VLOOKUP(A2069,'[1]Coordinates cleaned'!$A:$H,8,0)</f>
        <v>33.711550000000003</v>
      </c>
      <c r="K2069" s="10" t="s">
        <v>3371</v>
      </c>
      <c r="L2069" s="10"/>
    </row>
    <row r="2070" spans="1:12" x14ac:dyDescent="0.3">
      <c r="A2070">
        <v>609791</v>
      </c>
      <c r="B2070" t="s">
        <v>2950</v>
      </c>
      <c r="C2070" t="s">
        <v>4400</v>
      </c>
      <c r="D2070" t="s">
        <v>4400</v>
      </c>
      <c r="E2070" t="s">
        <v>4400</v>
      </c>
      <c r="F2070" s="15" t="str">
        <f>VLOOKUP(A2070,'[1]Coordinates cleaned'!$A:$I,9,0)</f>
        <v>Netis</v>
      </c>
      <c r="G2070" s="15" t="str">
        <f>VLOOKUP(A2070,'[1]Coordinates cleaned'!$A:$J,10,0)</f>
        <v>Samuel Naseke</v>
      </c>
      <c r="H2070" s="9" t="s">
        <v>3669</v>
      </c>
      <c r="I2070">
        <f>VLOOKUP(A2070,'[1]Coordinates cleaned'!$A:$G,7,0)</f>
        <v>0.88875740000000003</v>
      </c>
      <c r="J2070">
        <f>VLOOKUP(A2070,'[1]Coordinates cleaned'!$A:$H,8,0)</f>
        <v>32.969424199999999</v>
      </c>
      <c r="K2070" s="10" t="s">
        <v>3371</v>
      </c>
      <c r="L2070" s="10"/>
    </row>
    <row r="2071" spans="1:12" x14ac:dyDescent="0.3">
      <c r="A2071">
        <v>607040</v>
      </c>
      <c r="B2071" t="s">
        <v>1983</v>
      </c>
      <c r="C2071" t="s">
        <v>4400</v>
      </c>
      <c r="D2071" t="s">
        <v>4400</v>
      </c>
      <c r="E2071" t="s">
        <v>4400</v>
      </c>
      <c r="F2071" s="15" t="str">
        <f>VLOOKUP(A2071,'[1]Coordinates cleaned'!$A:$I,9,0)</f>
        <v>Netis</v>
      </c>
      <c r="G2071" s="15" t="str">
        <f>VLOOKUP(A2071,'[1]Coordinates cleaned'!$A:$J,10,0)</f>
        <v>Paul Mbabazi</v>
      </c>
      <c r="H2071" s="9" t="s">
        <v>3669</v>
      </c>
      <c r="I2071">
        <f>VLOOKUP(A2071,'[1]Coordinates cleaned'!$A:$G,7,0)</f>
        <v>0.29068850000000002</v>
      </c>
      <c r="J2071">
        <f>VLOOKUP(A2071,'[1]Coordinates cleaned'!$A:$H,8,0)</f>
        <v>32.624901700000002</v>
      </c>
      <c r="K2071" s="10" t="s">
        <v>3371</v>
      </c>
      <c r="L2071" s="10"/>
    </row>
    <row r="2072" spans="1:12" x14ac:dyDescent="0.3">
      <c r="A2072">
        <v>607915</v>
      </c>
      <c r="B2072" t="s">
        <v>2619</v>
      </c>
      <c r="C2072" t="s">
        <v>4400</v>
      </c>
      <c r="D2072" t="s">
        <v>4400</v>
      </c>
      <c r="E2072" t="s">
        <v>4400</v>
      </c>
      <c r="F2072" s="15" t="str">
        <f>VLOOKUP(A2072,'[1]Coordinates cleaned'!$A:$I,9,0)</f>
        <v>I-Engineering</v>
      </c>
      <c r="G2072" s="15" t="str">
        <f>VLOOKUP(A2072,'[1]Coordinates cleaned'!$A:$J,10,0)</f>
        <v>Robert Otim</v>
      </c>
      <c r="H2072" s="9" t="s">
        <v>3368</v>
      </c>
      <c r="I2072">
        <f>VLOOKUP(A2072,'[1]Coordinates cleaned'!$A:$G,7,0)</f>
        <v>0.65467209999999998</v>
      </c>
      <c r="J2072">
        <f>VLOOKUP(A2072,'[1]Coordinates cleaned'!$A:$H,8,0)</f>
        <v>32.3904961</v>
      </c>
      <c r="K2072" s="10" t="s">
        <v>3371</v>
      </c>
      <c r="L2072" s="10"/>
    </row>
    <row r="2073" spans="1:12" x14ac:dyDescent="0.3">
      <c r="A2073">
        <v>609668</v>
      </c>
      <c r="B2073" t="s">
        <v>2876</v>
      </c>
      <c r="C2073" t="s">
        <v>4400</v>
      </c>
      <c r="D2073" t="s">
        <v>4400</v>
      </c>
      <c r="E2073" t="s">
        <v>4400</v>
      </c>
      <c r="F2073" s="15" t="str">
        <f>VLOOKUP(A2073,'[1]Coordinates cleaned'!$A:$I,9,0)</f>
        <v>Netis</v>
      </c>
      <c r="G2073" s="15" t="str">
        <f>VLOOKUP(A2073,'[1]Coordinates cleaned'!$A:$J,10,0)</f>
        <v>Emmanuel Kafuko</v>
      </c>
      <c r="H2073" s="9" t="s">
        <v>3669</v>
      </c>
      <c r="I2073">
        <f>VLOOKUP(A2073,'[1]Coordinates cleaned'!$A:$G,7,0)</f>
        <v>0.72916333333333305</v>
      </c>
      <c r="J2073">
        <f>VLOOKUP(A2073,'[1]Coordinates cleaned'!$A:$H,8,0)</f>
        <v>33.400820000000003</v>
      </c>
      <c r="K2073" s="10" t="s">
        <v>3371</v>
      </c>
      <c r="L2073" s="10"/>
    </row>
    <row r="2074" spans="1:12" x14ac:dyDescent="0.3">
      <c r="A2074">
        <v>607645</v>
      </c>
      <c r="B2074" t="s">
        <v>1901</v>
      </c>
      <c r="C2074" t="s">
        <v>4400</v>
      </c>
      <c r="D2074" t="s">
        <v>4400</v>
      </c>
      <c r="E2074" t="s">
        <v>4400</v>
      </c>
      <c r="F2074" s="15" t="str">
        <f>VLOOKUP(A2074,'[1]Coordinates cleaned'!$A:$I,9,0)</f>
        <v>Netis</v>
      </c>
      <c r="G2074" s="15" t="str">
        <f>VLOOKUP(A2074,'[1]Coordinates cleaned'!$A:$J,10,0)</f>
        <v>Paul Mbabazi</v>
      </c>
      <c r="H2074" s="9" t="s">
        <v>3669</v>
      </c>
      <c r="I2074">
        <f>VLOOKUP(A2074,'[1]Coordinates cleaned'!$A:$G,7,0)</f>
        <v>0.3275786</v>
      </c>
      <c r="J2074">
        <f>VLOOKUP(A2074,'[1]Coordinates cleaned'!$A:$H,8,0)</f>
        <v>32.612532999999999</v>
      </c>
      <c r="K2074" s="10" t="s">
        <v>3371</v>
      </c>
      <c r="L2074" s="10"/>
    </row>
    <row r="2075" spans="1:12" x14ac:dyDescent="0.3">
      <c r="A2075">
        <v>605103</v>
      </c>
      <c r="B2075" t="s">
        <v>3967</v>
      </c>
      <c r="C2075" t="s">
        <v>4400</v>
      </c>
      <c r="D2075" t="s">
        <v>4400</v>
      </c>
      <c r="E2075" t="s">
        <v>4400</v>
      </c>
      <c r="F2075" s="15" t="str">
        <f>VLOOKUP(A2075,'[1]Coordinates cleaned'!$A:$I,9,0)</f>
        <v>Camusat</v>
      </c>
      <c r="G2075" s="15" t="str">
        <f>VLOOKUP(A2075,'[1]Coordinates cleaned'!$A:$J,10,0)</f>
        <v>Stephen Rwabwogo</v>
      </c>
      <c r="H2075" s="9" t="s">
        <v>3367</v>
      </c>
      <c r="I2075">
        <f>VLOOKUP(A2075,'[1]Coordinates cleaned'!$A:$G,7,0)</f>
        <v>0.26758969999999999</v>
      </c>
      <c r="J2075">
        <f>VLOOKUP(A2075,'[1]Coordinates cleaned'!$A:$H,8,0)</f>
        <v>30.1395318</v>
      </c>
      <c r="K2075" s="10" t="s">
        <v>3371</v>
      </c>
      <c r="L2075" s="10"/>
    </row>
    <row r="2076" spans="1:12" x14ac:dyDescent="0.3">
      <c r="A2076">
        <v>606392</v>
      </c>
      <c r="B2076" t="s">
        <v>1277</v>
      </c>
      <c r="C2076" t="s">
        <v>4400</v>
      </c>
      <c r="D2076" t="s">
        <v>4400</v>
      </c>
      <c r="E2076" t="s">
        <v>4400</v>
      </c>
      <c r="F2076" s="15" t="str">
        <f>VLOOKUP(A2076,'[1]Coordinates cleaned'!$A:$I,9,0)</f>
        <v>I-Engineering</v>
      </c>
      <c r="G2076" s="15" t="str">
        <f>VLOOKUP(A2076,'[1]Coordinates cleaned'!$A:$J,10,0)</f>
        <v>Moses Kaganda</v>
      </c>
      <c r="H2076" s="9" t="s">
        <v>3368</v>
      </c>
      <c r="I2076">
        <f>VLOOKUP(A2076,'[1]Coordinates cleaned'!$A:$G,7,0)</f>
        <v>2.7779321000000001</v>
      </c>
      <c r="J2076">
        <f>VLOOKUP(A2076,'[1]Coordinates cleaned'!$A:$H,8,0)</f>
        <v>32.380116399999999</v>
      </c>
      <c r="K2076" s="10" t="s">
        <v>3371</v>
      </c>
      <c r="L2076" s="10"/>
    </row>
    <row r="2077" spans="1:12" x14ac:dyDescent="0.3">
      <c r="A2077">
        <v>605736</v>
      </c>
      <c r="B2077" t="s">
        <v>3968</v>
      </c>
      <c r="C2077" t="s">
        <v>4400</v>
      </c>
      <c r="D2077" t="s">
        <v>4400</v>
      </c>
      <c r="E2077" t="s">
        <v>4400</v>
      </c>
      <c r="F2077" s="15" t="str">
        <f>VLOOKUP(A2077,'[1]Coordinates cleaned'!$A:$I,9,0)</f>
        <v>Netis</v>
      </c>
      <c r="G2077" s="15" t="str">
        <f>VLOOKUP(A2077,'[1]Coordinates cleaned'!$A:$J,10,0)</f>
        <v>Benbridge Mulongo</v>
      </c>
      <c r="H2077" s="9" t="s">
        <v>3669</v>
      </c>
      <c r="I2077">
        <f>VLOOKUP(A2077,'[1]Coordinates cleaned'!$A:$G,7,0)</f>
        <v>0.34827669999999999</v>
      </c>
      <c r="J2077">
        <f>VLOOKUP(A2077,'[1]Coordinates cleaned'!$A:$H,8,0)</f>
        <v>32.659165000000002</v>
      </c>
      <c r="K2077" s="10" t="s">
        <v>3371</v>
      </c>
      <c r="L2077" s="10"/>
    </row>
    <row r="2078" spans="1:12" x14ac:dyDescent="0.3">
      <c r="A2078">
        <v>605535</v>
      </c>
      <c r="B2078" t="s">
        <v>3969</v>
      </c>
      <c r="C2078" t="s">
        <v>4400</v>
      </c>
      <c r="D2078" t="s">
        <v>4400</v>
      </c>
      <c r="E2078" t="s">
        <v>4400</v>
      </c>
      <c r="F2078" s="15" t="str">
        <f>VLOOKUP(A2078,'[1]Coordinates cleaned'!$A:$I,9,0)</f>
        <v>Netis</v>
      </c>
      <c r="G2078" s="15" t="str">
        <f>VLOOKUP(A2078,'[1]Coordinates cleaned'!$A:$J,10,0)</f>
        <v>Jude Musana</v>
      </c>
      <c r="H2078" s="9" t="s">
        <v>3669</v>
      </c>
      <c r="I2078">
        <f>VLOOKUP(A2078,'[1]Coordinates cleaned'!$A:$G,7,0)</f>
        <v>1.3393336333333301</v>
      </c>
      <c r="J2078">
        <f>VLOOKUP(A2078,'[1]Coordinates cleaned'!$A:$H,8,0)</f>
        <v>34.677553150000001</v>
      </c>
      <c r="K2078" s="10" t="s">
        <v>3371</v>
      </c>
      <c r="L2078" s="10"/>
    </row>
    <row r="2079" spans="1:12" x14ac:dyDescent="0.3">
      <c r="A2079">
        <v>608681</v>
      </c>
      <c r="B2079" t="s">
        <v>1522</v>
      </c>
      <c r="C2079" t="s">
        <v>4400</v>
      </c>
      <c r="D2079" t="s">
        <v>4400</v>
      </c>
      <c r="E2079" t="s">
        <v>4400</v>
      </c>
      <c r="F2079" s="15" t="str">
        <f>VLOOKUP(A2079,'[1]Coordinates cleaned'!$A:$I,9,0)</f>
        <v>I-Engineering</v>
      </c>
      <c r="G2079" s="15" t="str">
        <f>VLOOKUP(A2079,'[1]Coordinates cleaned'!$A:$J,10,0)</f>
        <v>Moses Kaganda</v>
      </c>
      <c r="H2079" s="9" t="s">
        <v>3368</v>
      </c>
      <c r="I2079">
        <f>VLOOKUP(A2079,'[1]Coordinates cleaned'!$A:$G,7,0)</f>
        <v>3.3568014599999998</v>
      </c>
      <c r="J2079">
        <f>VLOOKUP(A2079,'[1]Coordinates cleaned'!$A:$H,8,0)</f>
        <v>32.005680390000002</v>
      </c>
      <c r="K2079" s="10" t="s">
        <v>3371</v>
      </c>
      <c r="L2079" s="10"/>
    </row>
    <row r="2080" spans="1:12" x14ac:dyDescent="0.3">
      <c r="A2080">
        <v>607603</v>
      </c>
      <c r="B2080" t="s">
        <v>1685</v>
      </c>
      <c r="C2080" t="s">
        <v>4400</v>
      </c>
      <c r="D2080" t="s">
        <v>4400</v>
      </c>
      <c r="E2080" t="s">
        <v>4400</v>
      </c>
      <c r="F2080" s="15" t="str">
        <f>VLOOKUP(A2080,'[1]Coordinates cleaned'!$A:$I,9,0)</f>
        <v>Camusat</v>
      </c>
      <c r="G2080" s="15" t="str">
        <f>VLOOKUP(A2080,'[1]Coordinates cleaned'!$A:$J,10,0)</f>
        <v>M Patrick Kalibbala</v>
      </c>
      <c r="H2080" s="9" t="s">
        <v>3367</v>
      </c>
      <c r="I2080">
        <f>VLOOKUP(A2080,'[1]Coordinates cleaned'!$A:$G,7,0)</f>
        <v>-1.01228E-2</v>
      </c>
      <c r="J2080">
        <f>VLOOKUP(A2080,'[1]Coordinates cleaned'!$A:$H,8,0)</f>
        <v>32.282716100000002</v>
      </c>
      <c r="K2080" s="10" t="s">
        <v>3371</v>
      </c>
      <c r="L2080" s="10"/>
    </row>
    <row r="2081" spans="1:12" x14ac:dyDescent="0.3">
      <c r="A2081">
        <v>609056</v>
      </c>
      <c r="B2081" t="s">
        <v>2118</v>
      </c>
      <c r="C2081" t="s">
        <v>4400</v>
      </c>
      <c r="D2081" t="s">
        <v>4400</v>
      </c>
      <c r="E2081" t="s">
        <v>4400</v>
      </c>
      <c r="F2081" s="15" t="str">
        <f>VLOOKUP(A2081,'[1]Coordinates cleaned'!$A:$I,9,0)</f>
        <v>Camusat</v>
      </c>
      <c r="G2081" s="15" t="str">
        <f>VLOOKUP(A2081,'[1]Coordinates cleaned'!$A:$J,10,0)</f>
        <v>Stephen Rwabwogo</v>
      </c>
      <c r="H2081" s="9" t="s">
        <v>3367</v>
      </c>
      <c r="I2081">
        <f>VLOOKUP(A2081,'[1]Coordinates cleaned'!$A:$G,7,0)</f>
        <v>0.64692669999999997</v>
      </c>
      <c r="J2081">
        <f>VLOOKUP(A2081,'[1]Coordinates cleaned'!$A:$H,8,0)</f>
        <v>30.2724133</v>
      </c>
      <c r="K2081" s="10" t="s">
        <v>3371</v>
      </c>
      <c r="L2081" s="10"/>
    </row>
    <row r="2082" spans="1:12" x14ac:dyDescent="0.3">
      <c r="A2082">
        <v>608271</v>
      </c>
      <c r="B2082" t="s">
        <v>1933</v>
      </c>
      <c r="C2082" t="s">
        <v>4400</v>
      </c>
      <c r="D2082" t="s">
        <v>4400</v>
      </c>
      <c r="E2082" t="s">
        <v>4400</v>
      </c>
      <c r="F2082" s="15" t="str">
        <f>VLOOKUP(A2082,'[1]Coordinates cleaned'!$A:$I,9,0)</f>
        <v>Netis</v>
      </c>
      <c r="G2082" s="15" t="str">
        <f>VLOOKUP(A2082,'[1]Coordinates cleaned'!$A:$J,10,0)</f>
        <v>Moses Wandera</v>
      </c>
      <c r="H2082" s="9" t="s">
        <v>3669</v>
      </c>
      <c r="I2082">
        <f>VLOOKUP(A2082,'[1]Coordinates cleaned'!$A:$G,7,0)</f>
        <v>1.7164542</v>
      </c>
      <c r="J2082">
        <f>VLOOKUP(A2082,'[1]Coordinates cleaned'!$A:$H,8,0)</f>
        <v>33.618668200000002</v>
      </c>
      <c r="K2082" s="10" t="s">
        <v>3371</v>
      </c>
      <c r="L2082" s="10"/>
    </row>
    <row r="2083" spans="1:12" x14ac:dyDescent="0.3">
      <c r="A2083">
        <v>609621</v>
      </c>
      <c r="B2083" t="s">
        <v>3970</v>
      </c>
      <c r="C2083" t="s">
        <v>4400</v>
      </c>
      <c r="D2083" t="s">
        <v>4400</v>
      </c>
      <c r="E2083" t="s">
        <v>4400</v>
      </c>
      <c r="F2083" s="15" t="str">
        <f>VLOOKUP(A2083,'[1]Coordinates cleaned'!$A:$I,9,0)</f>
        <v>Netis</v>
      </c>
      <c r="G2083" s="15" t="str">
        <f>VLOOKUP(A2083,'[1]Coordinates cleaned'!$A:$J,10,0)</f>
        <v>Paul Mbabazi</v>
      </c>
      <c r="H2083" s="9" t="s">
        <v>3669</v>
      </c>
      <c r="I2083">
        <f>VLOOKUP(A2083,'[1]Coordinates cleaned'!$A:$G,7,0)</f>
        <v>0.26340140000000001</v>
      </c>
      <c r="J2083">
        <f>VLOOKUP(A2083,'[1]Coordinates cleaned'!$A:$H,8,0)</f>
        <v>32.603525099999999</v>
      </c>
      <c r="K2083" s="10" t="s">
        <v>3371</v>
      </c>
      <c r="L2083" s="10"/>
    </row>
    <row r="2084" spans="1:12" x14ac:dyDescent="0.3">
      <c r="A2084">
        <v>606714</v>
      </c>
      <c r="B2084" t="s">
        <v>1543</v>
      </c>
      <c r="C2084" t="s">
        <v>4400</v>
      </c>
      <c r="D2084" t="s">
        <v>4400</v>
      </c>
      <c r="E2084" t="s">
        <v>4400</v>
      </c>
      <c r="F2084" s="15" t="s">
        <v>4338</v>
      </c>
      <c r="G2084" s="15" t="str">
        <f>VLOOKUP(A2084,'[1]Coordinates cleaned'!$A:$J,10,0)</f>
        <v>Innocent Ayiko</v>
      </c>
      <c r="H2084" s="9" t="s">
        <v>3368</v>
      </c>
      <c r="I2084">
        <f>VLOOKUP(A2084,'[1]Coordinates cleaned'!$A:$G,7,0)</f>
        <v>3.3873150000000001</v>
      </c>
      <c r="J2084">
        <f>VLOOKUP(A2084,'[1]Coordinates cleaned'!$A:$H,8,0)</f>
        <v>31.024519999999999</v>
      </c>
      <c r="K2084" s="10" t="s">
        <v>3371</v>
      </c>
      <c r="L2084" s="10" t="str">
        <f>VLOOKUP(A2084,IENG_to_New_Vendor!A:H,8,0)</f>
        <v>IENG_to_New_Vendor</v>
      </c>
    </row>
    <row r="2085" spans="1:12" x14ac:dyDescent="0.3">
      <c r="A2085">
        <v>605210</v>
      </c>
      <c r="B2085" t="s">
        <v>266</v>
      </c>
      <c r="C2085" t="s">
        <v>4400</v>
      </c>
      <c r="D2085" t="s">
        <v>4400</v>
      </c>
      <c r="E2085" t="s">
        <v>4400</v>
      </c>
      <c r="F2085" s="15" t="str">
        <f>VLOOKUP(A2085,'[1]Coordinates cleaned'!$A:$I,9,0)</f>
        <v>Netis</v>
      </c>
      <c r="G2085" s="15" t="str">
        <f>VLOOKUP(A2085,'[1]Coordinates cleaned'!$A:$J,10,0)</f>
        <v>Paul Mbabazi</v>
      </c>
      <c r="H2085" s="9" t="s">
        <v>3669</v>
      </c>
      <c r="I2085">
        <f>VLOOKUP(A2085,'[1]Coordinates cleaned'!$A:$G,7,0)</f>
        <v>0.31314560000000002</v>
      </c>
      <c r="J2085">
        <f>VLOOKUP(A2085,'[1]Coordinates cleaned'!$A:$H,8,0)</f>
        <v>32.606290000000001</v>
      </c>
      <c r="K2085" s="10" t="s">
        <v>3371</v>
      </c>
      <c r="L2085" s="10"/>
    </row>
    <row r="2086" spans="1:12" x14ac:dyDescent="0.3">
      <c r="A2086">
        <v>701247</v>
      </c>
      <c r="B2086" t="s">
        <v>3245</v>
      </c>
      <c r="C2086" t="s">
        <v>4400</v>
      </c>
      <c r="D2086" t="s">
        <v>4400</v>
      </c>
      <c r="E2086" t="s">
        <v>4400</v>
      </c>
      <c r="F2086" s="15" t="str">
        <f>VLOOKUP(A2086,'[1]Coordinates cleaned'!$A:$I,9,0)</f>
        <v>Netis</v>
      </c>
      <c r="G2086" s="15" t="str">
        <f>VLOOKUP(A2086,'[1]Coordinates cleaned'!$A:$J,10,0)</f>
        <v>Emmanuel Kafuko</v>
      </c>
      <c r="H2086" s="9" t="s">
        <v>3669</v>
      </c>
      <c r="I2086">
        <f>VLOOKUP(A2086,'[1]Coordinates cleaned'!$A:$G,7,0)</f>
        <v>0.46029999999999999</v>
      </c>
      <c r="J2086">
        <f>VLOOKUP(A2086,'[1]Coordinates cleaned'!$A:$H,8,0)</f>
        <v>34.088241699999998</v>
      </c>
      <c r="K2086" s="10" t="s">
        <v>3371</v>
      </c>
      <c r="L2086" s="10"/>
    </row>
    <row r="2087" spans="1:12" x14ac:dyDescent="0.3">
      <c r="A2087">
        <v>608020</v>
      </c>
      <c r="B2087" t="s">
        <v>2238</v>
      </c>
      <c r="C2087" t="s">
        <v>4400</v>
      </c>
      <c r="D2087" t="s">
        <v>4400</v>
      </c>
      <c r="E2087" t="s">
        <v>4400</v>
      </c>
      <c r="F2087" s="15" t="str">
        <f>VLOOKUP(A2087,'[1]Coordinates cleaned'!$A:$I,9,0)</f>
        <v>Netis</v>
      </c>
      <c r="G2087" s="15" t="str">
        <f>VLOOKUP(A2087,'[1]Coordinates cleaned'!$A:$J,10,0)</f>
        <v>Emmanuel Kafuko</v>
      </c>
      <c r="H2087" s="9" t="s">
        <v>3669</v>
      </c>
      <c r="I2087">
        <f>VLOOKUP(A2087,'[1]Coordinates cleaned'!$A:$G,7,0)</f>
        <v>0.46249000000000001</v>
      </c>
      <c r="J2087">
        <f>VLOOKUP(A2087,'[1]Coordinates cleaned'!$A:$H,8,0)</f>
        <v>33.240592100000001</v>
      </c>
      <c r="K2087" s="10" t="s">
        <v>3371</v>
      </c>
      <c r="L2087" s="10"/>
    </row>
    <row r="2088" spans="1:12" x14ac:dyDescent="0.3">
      <c r="A2088">
        <v>607060</v>
      </c>
      <c r="B2088" t="s">
        <v>1004</v>
      </c>
      <c r="C2088" t="s">
        <v>4400</v>
      </c>
      <c r="D2088" t="s">
        <v>4400</v>
      </c>
      <c r="E2088" t="s">
        <v>4400</v>
      </c>
      <c r="F2088" s="15" t="str">
        <f>VLOOKUP(A2088,'[1]Coordinates cleaned'!$A:$I,9,0)</f>
        <v>Camusat</v>
      </c>
      <c r="G2088" s="15" t="str">
        <f>VLOOKUP(A2088,'[1]Coordinates cleaned'!$A:$J,10,0)</f>
        <v>Christopher Alituha</v>
      </c>
      <c r="H2088" s="9" t="s">
        <v>3367</v>
      </c>
      <c r="I2088">
        <f>VLOOKUP(A2088,'[1]Coordinates cleaned'!$A:$G,7,0)</f>
        <v>0.33610210000000001</v>
      </c>
      <c r="J2088">
        <f>VLOOKUP(A2088,'[1]Coordinates cleaned'!$A:$H,8,0)</f>
        <v>32.497984099999996</v>
      </c>
      <c r="K2088" s="10" t="s">
        <v>3371</v>
      </c>
      <c r="L2088" s="10"/>
    </row>
    <row r="2089" spans="1:12" x14ac:dyDescent="0.3">
      <c r="A2089">
        <v>605049</v>
      </c>
      <c r="B2089" t="s">
        <v>86</v>
      </c>
      <c r="C2089" t="s">
        <v>4400</v>
      </c>
      <c r="D2089" t="s">
        <v>4400</v>
      </c>
      <c r="E2089" t="s">
        <v>4400</v>
      </c>
      <c r="F2089" s="15" t="str">
        <f>VLOOKUP(A2089,'[1]Coordinates cleaned'!$A:$I,9,0)</f>
        <v>I-Engineering</v>
      </c>
      <c r="G2089" s="15" t="str">
        <f>VLOOKUP(A2089,'[1]Coordinates cleaned'!$A:$J,10,0)</f>
        <v>Robert Otim</v>
      </c>
      <c r="H2089" s="9" t="s">
        <v>3368</v>
      </c>
      <c r="I2089">
        <f>VLOOKUP(A2089,'[1]Coordinates cleaned'!$A:$G,7,0)</f>
        <v>0.64444190000000001</v>
      </c>
      <c r="J2089">
        <f>VLOOKUP(A2089,'[1]Coordinates cleaned'!$A:$H,8,0)</f>
        <v>32.528357</v>
      </c>
      <c r="K2089" s="10" t="s">
        <v>3371</v>
      </c>
      <c r="L2089" s="10"/>
    </row>
    <row r="2090" spans="1:12" x14ac:dyDescent="0.3">
      <c r="A2090">
        <v>609557</v>
      </c>
      <c r="B2090" t="s">
        <v>2810</v>
      </c>
      <c r="C2090" t="s">
        <v>4400</v>
      </c>
      <c r="D2090" t="s">
        <v>4400</v>
      </c>
      <c r="E2090" t="s">
        <v>4400</v>
      </c>
      <c r="F2090" s="15" t="str">
        <f>VLOOKUP(A2090,'[1]Coordinates cleaned'!$A:$I,9,0)</f>
        <v>I-Engineering</v>
      </c>
      <c r="G2090" s="15" t="str">
        <f>VLOOKUP(A2090,'[1]Coordinates cleaned'!$A:$J,10,0)</f>
        <v>Moses Kaganda</v>
      </c>
      <c r="H2090" s="9" t="s">
        <v>3368</v>
      </c>
      <c r="I2090">
        <f>VLOOKUP(A2090,'[1]Coordinates cleaned'!$A:$G,7,0)</f>
        <v>3.2790123000000002</v>
      </c>
      <c r="J2090">
        <f>VLOOKUP(A2090,'[1]Coordinates cleaned'!$A:$H,8,0)</f>
        <v>32.880845100000002</v>
      </c>
      <c r="K2090" s="10" t="s">
        <v>3371</v>
      </c>
      <c r="L2090" s="10"/>
    </row>
    <row r="2091" spans="1:12" x14ac:dyDescent="0.3">
      <c r="A2091">
        <v>701450</v>
      </c>
      <c r="B2091" t="s">
        <v>3971</v>
      </c>
      <c r="C2091" t="s">
        <v>4400</v>
      </c>
      <c r="D2091" t="s">
        <v>4400</v>
      </c>
      <c r="E2091" t="s">
        <v>4400</v>
      </c>
      <c r="F2091" s="15" t="str">
        <f>VLOOKUP(A2091,'[1]Coordinates cleaned'!$A:$I,9,0)</f>
        <v>I-Engineering</v>
      </c>
      <c r="G2091" s="15" t="str">
        <f>VLOOKUP(A2091,'[1]Coordinates cleaned'!$A:$J,10,0)</f>
        <v>Muhamood Kyongo</v>
      </c>
      <c r="H2091" s="9" t="s">
        <v>3368</v>
      </c>
      <c r="I2091">
        <f>VLOOKUP(A2091,'[1]Coordinates cleaned'!$A:$G,7,0)</f>
        <v>2.8608649000000002</v>
      </c>
      <c r="J2091">
        <f>VLOOKUP(A2091,'[1]Coordinates cleaned'!$A:$H,8,0)</f>
        <v>32.957555999999997</v>
      </c>
      <c r="K2091" s="10" t="s">
        <v>3371</v>
      </c>
      <c r="L2091" s="10"/>
    </row>
    <row r="2092" spans="1:12" x14ac:dyDescent="0.3">
      <c r="A2092">
        <v>606507</v>
      </c>
      <c r="B2092" t="s">
        <v>3972</v>
      </c>
      <c r="C2092" t="s">
        <v>4400</v>
      </c>
      <c r="D2092" t="s">
        <v>4400</v>
      </c>
      <c r="E2092" t="s">
        <v>4400</v>
      </c>
      <c r="F2092" s="15" t="str">
        <f>VLOOKUP(A2092,'[1]Coordinates cleaned'!$A:$I,9,0)</f>
        <v>Netis</v>
      </c>
      <c r="G2092" s="15" t="str">
        <f>VLOOKUP(A2092,'[1]Coordinates cleaned'!$A:$J,10,0)</f>
        <v>Paul Mbabazi</v>
      </c>
      <c r="H2092" s="9" t="s">
        <v>3669</v>
      </c>
      <c r="I2092">
        <f>VLOOKUP(A2092,'[1]Coordinates cleaned'!$A:$G,7,0)</f>
        <v>0.32804109999999997</v>
      </c>
      <c r="J2092">
        <f>VLOOKUP(A2092,'[1]Coordinates cleaned'!$A:$H,8,0)</f>
        <v>32.6128559</v>
      </c>
      <c r="K2092" s="10" t="s">
        <v>3371</v>
      </c>
      <c r="L2092" s="10"/>
    </row>
    <row r="2093" spans="1:12" x14ac:dyDescent="0.3">
      <c r="A2093">
        <v>607471</v>
      </c>
      <c r="B2093" t="s">
        <v>1959</v>
      </c>
      <c r="C2093" t="s">
        <v>4400</v>
      </c>
      <c r="D2093" t="s">
        <v>4400</v>
      </c>
      <c r="E2093" t="s">
        <v>4400</v>
      </c>
      <c r="F2093" s="15" t="str">
        <f>VLOOKUP(A2093,'[1]Coordinates cleaned'!$A:$I,9,0)</f>
        <v>Netis</v>
      </c>
      <c r="G2093" s="15" t="str">
        <f>VLOOKUP(A2093,'[1]Coordinates cleaned'!$A:$J,10,0)</f>
        <v>Benbridge Mulongo</v>
      </c>
      <c r="H2093" s="9" t="s">
        <v>3669</v>
      </c>
      <c r="I2093">
        <f>VLOOKUP(A2093,'[1]Coordinates cleaned'!$A:$G,7,0)</f>
        <v>0.33798980000000001</v>
      </c>
      <c r="J2093">
        <f>VLOOKUP(A2093,'[1]Coordinates cleaned'!$A:$H,8,0)</f>
        <v>32.576374600000001</v>
      </c>
      <c r="K2093" s="10" t="s">
        <v>3371</v>
      </c>
      <c r="L2093" s="10"/>
    </row>
    <row r="2094" spans="1:12" x14ac:dyDescent="0.3">
      <c r="A2094">
        <v>701475</v>
      </c>
      <c r="B2094" t="s">
        <v>3536</v>
      </c>
      <c r="C2094" t="s">
        <v>4400</v>
      </c>
      <c r="D2094" t="s">
        <v>4400</v>
      </c>
      <c r="E2094" t="s">
        <v>4400</v>
      </c>
      <c r="F2094" s="15" t="str">
        <f>VLOOKUP(A2094,'[1]Coordinates cleaned'!$A:$I,9,0)</f>
        <v>Netis</v>
      </c>
      <c r="G2094" s="15" t="str">
        <f>VLOOKUP(A2094,'[1]Coordinates cleaned'!$A:$J,10,0)</f>
        <v>Emmanuel Kafuko</v>
      </c>
      <c r="H2094" s="9" t="s">
        <v>3669</v>
      </c>
      <c r="I2094">
        <f>VLOOKUP(A2094,'[1]Coordinates cleaned'!$A:$G,7,0)</f>
        <v>0.629931666666667</v>
      </c>
      <c r="J2094">
        <f>VLOOKUP(A2094,'[1]Coordinates cleaned'!$A:$H,8,0)</f>
        <v>33.384664999999998</v>
      </c>
      <c r="K2094" s="10" t="s">
        <v>3371</v>
      </c>
      <c r="L2094" s="10"/>
    </row>
    <row r="2095" spans="1:12" x14ac:dyDescent="0.3">
      <c r="A2095">
        <v>605893</v>
      </c>
      <c r="B2095" t="s">
        <v>3973</v>
      </c>
      <c r="C2095" t="s">
        <v>4400</v>
      </c>
      <c r="D2095" t="s">
        <v>4400</v>
      </c>
      <c r="E2095" t="s">
        <v>4400</v>
      </c>
      <c r="F2095" s="15" t="str">
        <f>VLOOKUP(A2095,'[1]Coordinates cleaned'!$A:$I,9,0)</f>
        <v>Netis</v>
      </c>
      <c r="G2095" s="15" t="str">
        <f>VLOOKUP(A2095,'[1]Coordinates cleaned'!$A:$J,10,0)</f>
        <v>Paul Mbabazi</v>
      </c>
      <c r="H2095" s="9" t="s">
        <v>3669</v>
      </c>
      <c r="I2095">
        <f>VLOOKUP(A2095,'[1]Coordinates cleaned'!$A:$G,7,0)</f>
        <v>0.29048489999999999</v>
      </c>
      <c r="J2095">
        <f>VLOOKUP(A2095,'[1]Coordinates cleaned'!$A:$H,8,0)</f>
        <v>32.624494599999998</v>
      </c>
      <c r="K2095" s="10" t="s">
        <v>3371</v>
      </c>
      <c r="L2095" s="10"/>
    </row>
    <row r="2096" spans="1:12" x14ac:dyDescent="0.3">
      <c r="A2096">
        <v>605339</v>
      </c>
      <c r="B2096" t="s">
        <v>400</v>
      </c>
      <c r="C2096" t="s">
        <v>4400</v>
      </c>
      <c r="D2096" t="s">
        <v>4400</v>
      </c>
      <c r="E2096" t="s">
        <v>4400</v>
      </c>
      <c r="F2096" s="15" t="str">
        <f>VLOOKUP(A2096,'[1]Coordinates cleaned'!$A:$I,9,0)</f>
        <v>Netis</v>
      </c>
      <c r="G2096" s="15" t="str">
        <f>VLOOKUP(A2096,'[1]Coordinates cleaned'!$A:$J,10,0)</f>
        <v>Moses Wandera</v>
      </c>
      <c r="H2096" s="9" t="s">
        <v>3669</v>
      </c>
      <c r="I2096">
        <f>VLOOKUP(A2096,'[1]Coordinates cleaned'!$A:$G,7,0)</f>
        <v>2.5285514999999998</v>
      </c>
      <c r="J2096">
        <f>VLOOKUP(A2096,'[1]Coordinates cleaned'!$A:$H,8,0)</f>
        <v>34.6452788</v>
      </c>
      <c r="K2096" s="10" t="s">
        <v>3371</v>
      </c>
      <c r="L2096" s="10"/>
    </row>
    <row r="2097" spans="1:12" x14ac:dyDescent="0.3">
      <c r="A2097">
        <v>605196</v>
      </c>
      <c r="B2097" t="s">
        <v>3974</v>
      </c>
      <c r="C2097" t="s">
        <v>4400</v>
      </c>
      <c r="D2097" t="s">
        <v>4400</v>
      </c>
      <c r="E2097" t="s">
        <v>4400</v>
      </c>
      <c r="F2097" s="15" t="str">
        <f>VLOOKUP(A2097,'[1]Coordinates cleaned'!$A:$I,9,0)</f>
        <v>Netis</v>
      </c>
      <c r="G2097" s="15" t="str">
        <f>VLOOKUP(A2097,'[1]Coordinates cleaned'!$A:$J,10,0)</f>
        <v>Samuel Naseke</v>
      </c>
      <c r="H2097" s="9" t="s">
        <v>3669</v>
      </c>
      <c r="I2097">
        <f>VLOOKUP(A2097,'[1]Coordinates cleaned'!$A:$G,7,0)</f>
        <v>0.35226333333333298</v>
      </c>
      <c r="J2097">
        <f>VLOOKUP(A2097,'[1]Coordinates cleaned'!$A:$H,8,0)</f>
        <v>33.029764999999998</v>
      </c>
      <c r="K2097" s="10" t="s">
        <v>3371</v>
      </c>
      <c r="L2097" s="10"/>
    </row>
    <row r="2098" spans="1:12" x14ac:dyDescent="0.3">
      <c r="A2098">
        <v>609250</v>
      </c>
      <c r="B2098" t="s">
        <v>502</v>
      </c>
      <c r="C2098" t="s">
        <v>4400</v>
      </c>
      <c r="D2098" t="s">
        <v>4400</v>
      </c>
      <c r="E2098" t="s">
        <v>4400</v>
      </c>
      <c r="F2098" s="15" t="str">
        <f>VLOOKUP(A2098,'[1]Coordinates cleaned'!$A:$I,9,0)</f>
        <v>Camusat</v>
      </c>
      <c r="G2098" s="15" t="str">
        <f>VLOOKUP(A2098,'[1]Coordinates cleaned'!$A:$J,10,0)</f>
        <v>Stephen Rwabwogo</v>
      </c>
      <c r="H2098" s="9" t="s">
        <v>3367</v>
      </c>
      <c r="I2098">
        <f>VLOOKUP(A2098,'[1]Coordinates cleaned'!$A:$G,7,0)</f>
        <v>0.27076860000000003</v>
      </c>
      <c r="J2098">
        <f>VLOOKUP(A2098,'[1]Coordinates cleaned'!$A:$H,8,0)</f>
        <v>30.120024600000001</v>
      </c>
      <c r="K2098" s="10" t="s">
        <v>3371</v>
      </c>
      <c r="L2098" s="10"/>
    </row>
    <row r="2099" spans="1:12" x14ac:dyDescent="0.3">
      <c r="A2099">
        <v>606085</v>
      </c>
      <c r="B2099" t="s">
        <v>3975</v>
      </c>
      <c r="C2099" t="s">
        <v>4400</v>
      </c>
      <c r="D2099" t="s">
        <v>4400</v>
      </c>
      <c r="E2099" t="s">
        <v>4400</v>
      </c>
      <c r="F2099" s="15" t="str">
        <f>VLOOKUP(A2099,'[1]Coordinates cleaned'!$A:$I,9,0)</f>
        <v>Netis</v>
      </c>
      <c r="G2099" s="15" t="str">
        <f>VLOOKUP(A2099,'[1]Coordinates cleaned'!$A:$J,10,0)</f>
        <v>Jude Musana</v>
      </c>
      <c r="H2099" s="9" t="s">
        <v>3669</v>
      </c>
      <c r="I2099">
        <f>VLOOKUP(A2099,'[1]Coordinates cleaned'!$A:$G,7,0)</f>
        <v>1.0811175</v>
      </c>
      <c r="J2099">
        <f>VLOOKUP(A2099,'[1]Coordinates cleaned'!$A:$H,8,0)</f>
        <v>34.156874100000003</v>
      </c>
      <c r="K2099" s="10" t="s">
        <v>3371</v>
      </c>
      <c r="L2099" s="10"/>
    </row>
    <row r="2100" spans="1:12" x14ac:dyDescent="0.3">
      <c r="A2100">
        <v>605999</v>
      </c>
      <c r="B2100" t="s">
        <v>3976</v>
      </c>
      <c r="C2100" t="s">
        <v>4400</v>
      </c>
      <c r="D2100" t="s">
        <v>4400</v>
      </c>
      <c r="E2100" t="s">
        <v>4400</v>
      </c>
      <c r="F2100" s="15" t="str">
        <f>VLOOKUP(A2100,'[1]Coordinates cleaned'!$A:$I,9,0)</f>
        <v>Netis</v>
      </c>
      <c r="G2100" s="15" t="str">
        <f>VLOOKUP(A2100,'[1]Coordinates cleaned'!$A:$J,10,0)</f>
        <v>Benbridge Mulongo</v>
      </c>
      <c r="H2100" s="9" t="s">
        <v>3669</v>
      </c>
      <c r="I2100">
        <f>VLOOKUP(A2100,'[1]Coordinates cleaned'!$A:$G,7,0)</f>
        <v>0.33812120000000001</v>
      </c>
      <c r="J2100">
        <f>VLOOKUP(A2100,'[1]Coordinates cleaned'!$A:$H,8,0)</f>
        <v>32.575862499999999</v>
      </c>
      <c r="K2100" s="10" t="s">
        <v>3371</v>
      </c>
      <c r="L2100" s="10"/>
    </row>
    <row r="2101" spans="1:12" x14ac:dyDescent="0.3">
      <c r="A2101">
        <v>605874</v>
      </c>
      <c r="B2101" t="s">
        <v>453</v>
      </c>
      <c r="C2101" t="s">
        <v>4400</v>
      </c>
      <c r="D2101" t="s">
        <v>4400</v>
      </c>
      <c r="E2101" t="s">
        <v>4400</v>
      </c>
      <c r="F2101" s="15" t="str">
        <f>VLOOKUP(A2101,'[1]Coordinates cleaned'!$A:$I,9,0)</f>
        <v>Netis</v>
      </c>
      <c r="G2101" s="15" t="str">
        <f>VLOOKUP(A2101,'[1]Coordinates cleaned'!$A:$J,10,0)</f>
        <v>Samuel Naseke</v>
      </c>
      <c r="H2101" s="9" t="s">
        <v>3669</v>
      </c>
      <c r="I2101">
        <f>VLOOKUP(A2101,'[1]Coordinates cleaned'!$A:$G,7,0)</f>
        <v>0.70005139999999999</v>
      </c>
      <c r="J2101">
        <f>VLOOKUP(A2101,'[1]Coordinates cleaned'!$A:$H,8,0)</f>
        <v>32.9255061</v>
      </c>
      <c r="K2101" s="10" t="s">
        <v>3371</v>
      </c>
      <c r="L2101" s="10"/>
    </row>
    <row r="2102" spans="1:12" x14ac:dyDescent="0.3">
      <c r="A2102">
        <v>606200</v>
      </c>
      <c r="B2102" t="s">
        <v>1102</v>
      </c>
      <c r="C2102" t="s">
        <v>4400</v>
      </c>
      <c r="D2102" t="s">
        <v>4400</v>
      </c>
      <c r="E2102" t="s">
        <v>4400</v>
      </c>
      <c r="F2102" s="15" t="str">
        <f>VLOOKUP(A2102,'[1]Coordinates cleaned'!$A:$I,9,0)</f>
        <v>I-Engineering</v>
      </c>
      <c r="G2102" s="15" t="str">
        <f>VLOOKUP(A2102,'[1]Coordinates cleaned'!$A:$J,10,0)</f>
        <v>Moses Kaganda</v>
      </c>
      <c r="H2102" s="9" t="s">
        <v>3368</v>
      </c>
      <c r="I2102">
        <f>VLOOKUP(A2102,'[1]Coordinates cleaned'!$A:$G,7,0)</f>
        <v>2.7640804999999999</v>
      </c>
      <c r="J2102">
        <f>VLOOKUP(A2102,'[1]Coordinates cleaned'!$A:$H,8,0)</f>
        <v>32.252136100000001</v>
      </c>
      <c r="K2102" s="10" t="s">
        <v>3371</v>
      </c>
      <c r="L2102" s="10"/>
    </row>
    <row r="2103" spans="1:12" x14ac:dyDescent="0.3">
      <c r="A2103">
        <v>608552</v>
      </c>
      <c r="B2103" t="s">
        <v>2210</v>
      </c>
      <c r="C2103" t="s">
        <v>4400</v>
      </c>
      <c r="D2103" t="s">
        <v>4400</v>
      </c>
      <c r="E2103" t="s">
        <v>4400</v>
      </c>
      <c r="F2103" s="15" t="str">
        <f>VLOOKUP(A2103,'[1]Coordinates cleaned'!$A:$I,9,0)</f>
        <v>I-Engineering</v>
      </c>
      <c r="G2103" s="15" t="str">
        <f>VLOOKUP(A2103,'[1]Coordinates cleaned'!$A:$J,10,0)</f>
        <v>Moses Kaganda</v>
      </c>
      <c r="H2103" s="9" t="s">
        <v>3368</v>
      </c>
      <c r="I2103">
        <f>VLOOKUP(A2103,'[1]Coordinates cleaned'!$A:$G,7,0)</f>
        <v>2.7659747000000001</v>
      </c>
      <c r="J2103">
        <f>VLOOKUP(A2103,'[1]Coordinates cleaned'!$A:$H,8,0)</f>
        <v>32.254461599999999</v>
      </c>
      <c r="K2103" s="10" t="s">
        <v>3371</v>
      </c>
      <c r="L2103" s="10"/>
    </row>
    <row r="2104" spans="1:12" x14ac:dyDescent="0.3">
      <c r="A2104">
        <v>605128</v>
      </c>
      <c r="B2104" t="s">
        <v>172</v>
      </c>
      <c r="C2104" t="s">
        <v>4400</v>
      </c>
      <c r="D2104" t="s">
        <v>4400</v>
      </c>
      <c r="E2104" t="s">
        <v>4400</v>
      </c>
      <c r="F2104" s="15" t="str">
        <f>VLOOKUP(A2104,'[1]Coordinates cleaned'!$A:$I,9,0)</f>
        <v>I-Engineering</v>
      </c>
      <c r="G2104" s="15" t="str">
        <f>VLOOKUP(A2104,'[1]Coordinates cleaned'!$A:$J,10,0)</f>
        <v>Robert Otim</v>
      </c>
      <c r="H2104" s="9" t="s">
        <v>3368</v>
      </c>
      <c r="I2104">
        <f>VLOOKUP(A2104,'[1]Coordinates cleaned'!$A:$G,7,0)</f>
        <v>0.74201070000000002</v>
      </c>
      <c r="J2104">
        <f>VLOOKUP(A2104,'[1]Coordinates cleaned'!$A:$H,8,0)</f>
        <v>32.529374199999999</v>
      </c>
      <c r="K2104" s="10" t="s">
        <v>3371</v>
      </c>
      <c r="L2104" s="10"/>
    </row>
    <row r="2105" spans="1:12" x14ac:dyDescent="0.3">
      <c r="A2105">
        <v>607661</v>
      </c>
      <c r="B2105" t="s">
        <v>172</v>
      </c>
      <c r="C2105" t="s">
        <v>4400</v>
      </c>
      <c r="D2105" t="s">
        <v>4400</v>
      </c>
      <c r="E2105" t="s">
        <v>4400</v>
      </c>
      <c r="F2105" s="15" t="str">
        <f>VLOOKUP(A2105,'[1]Coordinates cleaned'!$A:$I,9,0)</f>
        <v>I-Engineering</v>
      </c>
      <c r="G2105" s="15" t="str">
        <f>VLOOKUP(A2105,'[1]Coordinates cleaned'!$A:$J,10,0)</f>
        <v>Robert Otim</v>
      </c>
      <c r="H2105" s="9" t="s">
        <v>3368</v>
      </c>
      <c r="I2105">
        <f>VLOOKUP(A2105,'[1]Coordinates cleaned'!$A:$G,7,0)</f>
        <v>0.74369989999999997</v>
      </c>
      <c r="J2105">
        <f>VLOOKUP(A2105,'[1]Coordinates cleaned'!$A:$H,8,0)</f>
        <v>32.529991699999997</v>
      </c>
      <c r="K2105" s="10" t="s">
        <v>3371</v>
      </c>
      <c r="L2105" s="10"/>
    </row>
    <row r="2106" spans="1:12" x14ac:dyDescent="0.3">
      <c r="A2106">
        <v>605859</v>
      </c>
      <c r="B2106" t="s">
        <v>208</v>
      </c>
      <c r="C2106" t="s">
        <v>4400</v>
      </c>
      <c r="D2106" t="s">
        <v>4400</v>
      </c>
      <c r="E2106" t="s">
        <v>4400</v>
      </c>
      <c r="F2106" s="15" t="str">
        <f>VLOOKUP(A2106,'[1]Coordinates cleaned'!$A:$I,9,0)</f>
        <v>Netis</v>
      </c>
      <c r="G2106" s="15" t="str">
        <f>VLOOKUP(A2106,'[1]Coordinates cleaned'!$A:$J,10,0)</f>
        <v>Moses Wandera</v>
      </c>
      <c r="H2106" s="9" t="s">
        <v>3669</v>
      </c>
      <c r="I2106">
        <f>VLOOKUP(A2106,'[1]Coordinates cleaned'!$A:$G,7,0)</f>
        <v>1.4488108</v>
      </c>
      <c r="J2106">
        <f>VLOOKUP(A2106,'[1]Coordinates cleaned'!$A:$H,8,0)</f>
        <v>33.351770700000003</v>
      </c>
      <c r="K2106" s="10" t="s">
        <v>3371</v>
      </c>
      <c r="L2106" s="10"/>
    </row>
    <row r="2107" spans="1:12" x14ac:dyDescent="0.3">
      <c r="A2107">
        <v>607287</v>
      </c>
      <c r="B2107" t="s">
        <v>1796</v>
      </c>
      <c r="C2107" t="s">
        <v>4400</v>
      </c>
      <c r="D2107" t="s">
        <v>4400</v>
      </c>
      <c r="E2107" t="s">
        <v>4400</v>
      </c>
      <c r="F2107" s="15" t="str">
        <f>VLOOKUP(A2107,'[1]Coordinates cleaned'!$A:$I,9,0)</f>
        <v>Camusat</v>
      </c>
      <c r="G2107" s="15" t="str">
        <f>VLOOKUP(A2107,'[1]Coordinates cleaned'!$A:$J,10,0)</f>
        <v>M Patrick Kalibbala</v>
      </c>
      <c r="H2107" s="9" t="s">
        <v>3367</v>
      </c>
      <c r="I2107">
        <f>VLOOKUP(A2107,'[1]Coordinates cleaned'!$A:$G,7,0)</f>
        <v>-6.3560800000000001E-2</v>
      </c>
      <c r="J2107">
        <f>VLOOKUP(A2107,'[1]Coordinates cleaned'!$A:$H,8,0)</f>
        <v>31.6231148</v>
      </c>
      <c r="K2107" s="10" t="s">
        <v>3371</v>
      </c>
      <c r="L2107" s="10"/>
    </row>
    <row r="2108" spans="1:12" x14ac:dyDescent="0.3">
      <c r="A2108">
        <v>605848</v>
      </c>
      <c r="B2108" t="s">
        <v>1045</v>
      </c>
      <c r="C2108" t="s">
        <v>4400</v>
      </c>
      <c r="D2108" t="s">
        <v>4400</v>
      </c>
      <c r="E2108" t="s">
        <v>4400</v>
      </c>
      <c r="F2108" s="15" t="str">
        <f>VLOOKUP(A2108,'[1]Coordinates cleaned'!$A:$I,9,0)</f>
        <v>Camusat</v>
      </c>
      <c r="G2108" s="15" t="str">
        <f>VLOOKUP(A2108,'[1]Coordinates cleaned'!$A:$J,10,0)</f>
        <v>Denis Masaba</v>
      </c>
      <c r="H2108" s="9" t="s">
        <v>3367</v>
      </c>
      <c r="I2108">
        <f>VLOOKUP(A2108,'[1]Coordinates cleaned'!$A:$G,7,0)</f>
        <v>-1.0163142000000001</v>
      </c>
      <c r="J2108">
        <f>VLOOKUP(A2108,'[1]Coordinates cleaned'!$A:$H,8,0)</f>
        <v>30.203077100000002</v>
      </c>
      <c r="K2108" s="10" t="s">
        <v>3371</v>
      </c>
      <c r="L2108" s="10"/>
    </row>
    <row r="2109" spans="1:12" x14ac:dyDescent="0.3">
      <c r="A2109">
        <v>607913</v>
      </c>
      <c r="B2109" t="s">
        <v>2590</v>
      </c>
      <c r="C2109" t="s">
        <v>4400</v>
      </c>
      <c r="D2109" t="s">
        <v>4400</v>
      </c>
      <c r="E2109" t="s">
        <v>4400</v>
      </c>
      <c r="F2109" s="15" t="str">
        <f>VLOOKUP(A2109,'[1]Coordinates cleaned'!$A:$I,9,0)</f>
        <v>Camusat</v>
      </c>
      <c r="G2109" s="15" t="str">
        <f>VLOOKUP(A2109,'[1]Coordinates cleaned'!$A:$J,10,0)</f>
        <v>Christopher Alituha</v>
      </c>
      <c r="H2109" s="9" t="s">
        <v>3367</v>
      </c>
      <c r="I2109">
        <f>VLOOKUP(A2109,'[1]Coordinates cleaned'!$A:$G,7,0)</f>
        <v>0.4810315</v>
      </c>
      <c r="J2109">
        <f>VLOOKUP(A2109,'[1]Coordinates cleaned'!$A:$H,8,0)</f>
        <v>32.202229799999998</v>
      </c>
      <c r="K2109" s="10" t="s">
        <v>3371</v>
      </c>
      <c r="L2109" s="10"/>
    </row>
    <row r="2110" spans="1:12" x14ac:dyDescent="0.3">
      <c r="A2110">
        <v>605530</v>
      </c>
      <c r="B2110" t="s">
        <v>720</v>
      </c>
      <c r="C2110" t="s">
        <v>4400</v>
      </c>
      <c r="D2110" t="s">
        <v>4400</v>
      </c>
      <c r="E2110" t="s">
        <v>4400</v>
      </c>
      <c r="F2110" s="15" t="str">
        <f>VLOOKUP(A2110,'[1]Coordinates cleaned'!$A:$I,9,0)</f>
        <v>Camusat</v>
      </c>
      <c r="G2110" s="15" t="str">
        <f>VLOOKUP(A2110,'[1]Coordinates cleaned'!$A:$J,10,0)</f>
        <v>Abu Kasamba</v>
      </c>
      <c r="H2110" s="9" t="s">
        <v>3367</v>
      </c>
      <c r="I2110">
        <f>VLOOKUP(A2110,'[1]Coordinates cleaned'!$A:$G,7,0)</f>
        <v>0.29657349999999999</v>
      </c>
      <c r="J2110">
        <f>VLOOKUP(A2110,'[1]Coordinates cleaned'!$A:$H,8,0)</f>
        <v>32.573644999999999</v>
      </c>
      <c r="K2110" s="10" t="s">
        <v>3371</v>
      </c>
      <c r="L2110" s="10"/>
    </row>
    <row r="2111" spans="1:12" x14ac:dyDescent="0.3">
      <c r="A2111">
        <v>609857</v>
      </c>
      <c r="B2111" t="s">
        <v>3193</v>
      </c>
      <c r="C2111" t="s">
        <v>4400</v>
      </c>
      <c r="D2111" t="s">
        <v>4400</v>
      </c>
      <c r="E2111" t="s">
        <v>4400</v>
      </c>
      <c r="F2111" s="15" t="str">
        <f>VLOOKUP(A2111,'[1]Coordinates cleaned'!$A:$I,9,0)</f>
        <v>Netis</v>
      </c>
      <c r="G2111" s="15" t="str">
        <f>VLOOKUP(A2111,'[1]Coordinates cleaned'!$A:$J,10,0)</f>
        <v>Benbridge Mulongo</v>
      </c>
      <c r="H2111" s="9" t="s">
        <v>3669</v>
      </c>
      <c r="I2111">
        <f>VLOOKUP(A2111,'[1]Coordinates cleaned'!$A:$G,7,0)</f>
        <v>0.34095979999999998</v>
      </c>
      <c r="J2111">
        <f>VLOOKUP(A2111,'[1]Coordinates cleaned'!$A:$H,8,0)</f>
        <v>32.632930199999997</v>
      </c>
      <c r="K2111" s="10" t="s">
        <v>3371</v>
      </c>
      <c r="L2111" s="10"/>
    </row>
    <row r="2112" spans="1:12" x14ac:dyDescent="0.3">
      <c r="A2112">
        <v>608126</v>
      </c>
      <c r="B2112" t="s">
        <v>3977</v>
      </c>
      <c r="C2112" t="s">
        <v>4400</v>
      </c>
      <c r="D2112" t="s">
        <v>4400</v>
      </c>
      <c r="E2112" t="s">
        <v>4400</v>
      </c>
      <c r="F2112" s="15" t="str">
        <f>VLOOKUP(A2112,'[1]Coordinates cleaned'!$A:$I,9,0)</f>
        <v>Netis</v>
      </c>
      <c r="G2112" s="15" t="str">
        <f>VLOOKUP(A2112,'[1]Coordinates cleaned'!$A:$J,10,0)</f>
        <v>Moses Wandera</v>
      </c>
      <c r="H2112" s="9" t="s">
        <v>3669</v>
      </c>
      <c r="I2112">
        <f>VLOOKUP(A2112,'[1]Coordinates cleaned'!$A:$G,7,0)</f>
        <v>1.6971191999999999</v>
      </c>
      <c r="J2112">
        <f>VLOOKUP(A2112,'[1]Coordinates cleaned'!$A:$H,8,0)</f>
        <v>33.621918100000002</v>
      </c>
      <c r="K2112" s="10" t="s">
        <v>3371</v>
      </c>
      <c r="L2112" s="10"/>
    </row>
    <row r="2113" spans="1:12" x14ac:dyDescent="0.3">
      <c r="A2113">
        <v>607010</v>
      </c>
      <c r="B2113" t="s">
        <v>2444</v>
      </c>
      <c r="C2113" t="s">
        <v>4400</v>
      </c>
      <c r="D2113" t="s">
        <v>4400</v>
      </c>
      <c r="E2113" t="s">
        <v>4400</v>
      </c>
      <c r="F2113" s="15" t="str">
        <f>VLOOKUP(A2113,'[1]Coordinates cleaned'!$A:$I,9,0)</f>
        <v>Netis</v>
      </c>
      <c r="G2113" s="15" t="str">
        <f>VLOOKUP(A2113,'[1]Coordinates cleaned'!$A:$J,10,0)</f>
        <v>Benbridge Mulongo</v>
      </c>
      <c r="H2113" s="9" t="s">
        <v>3669</v>
      </c>
      <c r="I2113">
        <f>VLOOKUP(A2113,'[1]Coordinates cleaned'!$A:$G,7,0)</f>
        <v>0.34259889999999998</v>
      </c>
      <c r="J2113">
        <f>VLOOKUP(A2113,'[1]Coordinates cleaned'!$A:$H,8,0)</f>
        <v>32.633009899999998</v>
      </c>
      <c r="K2113" s="10" t="s">
        <v>3371</v>
      </c>
      <c r="L2113" s="10"/>
    </row>
    <row r="2114" spans="1:12" x14ac:dyDescent="0.3">
      <c r="A2114">
        <v>608139</v>
      </c>
      <c r="B2114" t="s">
        <v>2074</v>
      </c>
      <c r="C2114" t="s">
        <v>4400</v>
      </c>
      <c r="D2114" t="s">
        <v>4400</v>
      </c>
      <c r="E2114" t="s">
        <v>4400</v>
      </c>
      <c r="F2114" s="15" t="str">
        <f>VLOOKUP(A2114,'[1]Coordinates cleaned'!$A:$I,9,0)</f>
        <v>Netis</v>
      </c>
      <c r="G2114" s="15" t="str">
        <f>VLOOKUP(A2114,'[1]Coordinates cleaned'!$A:$J,10,0)</f>
        <v>Emmanuel Kafuko</v>
      </c>
      <c r="H2114" s="9" t="s">
        <v>3669</v>
      </c>
      <c r="I2114">
        <f>VLOOKUP(A2114,'[1]Coordinates cleaned'!$A:$G,7,0)</f>
        <v>0.61125549999999995</v>
      </c>
      <c r="J2114">
        <f>VLOOKUP(A2114,'[1]Coordinates cleaned'!$A:$H,8,0)</f>
        <v>33.474272499999998</v>
      </c>
      <c r="K2114" s="10" t="s">
        <v>3371</v>
      </c>
      <c r="L2114" s="10"/>
    </row>
    <row r="2115" spans="1:12" x14ac:dyDescent="0.3">
      <c r="A2115">
        <v>608323</v>
      </c>
      <c r="B2115" t="s">
        <v>2616</v>
      </c>
      <c r="C2115" t="s">
        <v>4400</v>
      </c>
      <c r="D2115" t="s">
        <v>4400</v>
      </c>
      <c r="E2115" t="s">
        <v>4400</v>
      </c>
      <c r="F2115" s="15" t="str">
        <f>VLOOKUP(A2115,'[1]Coordinates cleaned'!$A:$I,9,0)</f>
        <v>Netis</v>
      </c>
      <c r="G2115" s="15" t="str">
        <f>VLOOKUP(A2115,'[1]Coordinates cleaned'!$A:$J,10,0)</f>
        <v>Emmanuel Kafuko</v>
      </c>
      <c r="H2115" s="9" t="s">
        <v>3669</v>
      </c>
      <c r="I2115">
        <f>VLOOKUP(A2115,'[1]Coordinates cleaned'!$A:$G,7,0)</f>
        <v>0.43487759999999998</v>
      </c>
      <c r="J2115">
        <f>VLOOKUP(A2115,'[1]Coordinates cleaned'!$A:$H,8,0)</f>
        <v>33.560188699999998</v>
      </c>
      <c r="K2115" s="10" t="s">
        <v>3371</v>
      </c>
      <c r="L2115" s="10"/>
    </row>
    <row r="2116" spans="1:12" x14ac:dyDescent="0.3">
      <c r="A2116">
        <v>607245</v>
      </c>
      <c r="B2116" t="s">
        <v>875</v>
      </c>
      <c r="C2116" t="s">
        <v>4400</v>
      </c>
      <c r="D2116" t="s">
        <v>4400</v>
      </c>
      <c r="E2116" t="s">
        <v>4400</v>
      </c>
      <c r="F2116" s="15" t="str">
        <f>VLOOKUP(A2116,'[1]Coordinates cleaned'!$A:$I,9,0)</f>
        <v>Camusat</v>
      </c>
      <c r="G2116" s="15" t="str">
        <f>VLOOKUP(A2116,'[1]Coordinates cleaned'!$A:$J,10,0)</f>
        <v>Abu Kasamba</v>
      </c>
      <c r="H2116" s="9" t="s">
        <v>3367</v>
      </c>
      <c r="I2116">
        <f>VLOOKUP(A2116,'[1]Coordinates cleaned'!$A:$G,7,0)</f>
        <v>3.3095199999999998E-2</v>
      </c>
      <c r="J2116">
        <f>VLOOKUP(A2116,'[1]Coordinates cleaned'!$A:$H,8,0)</f>
        <v>32.434877999999998</v>
      </c>
      <c r="K2116" s="10" t="s">
        <v>3371</v>
      </c>
      <c r="L2116" s="10"/>
    </row>
    <row r="2117" spans="1:12" x14ac:dyDescent="0.3">
      <c r="A2117">
        <v>605592</v>
      </c>
      <c r="B2117" t="s">
        <v>805</v>
      </c>
      <c r="C2117" t="s">
        <v>4400</v>
      </c>
      <c r="D2117" t="s">
        <v>4400</v>
      </c>
      <c r="E2117" t="s">
        <v>4400</v>
      </c>
      <c r="F2117" s="15" t="str">
        <f>VLOOKUP(A2117,'[1]Coordinates cleaned'!$A:$I,9,0)</f>
        <v>Netis</v>
      </c>
      <c r="G2117" s="15" t="str">
        <f>VLOOKUP(A2117,'[1]Coordinates cleaned'!$A:$J,10,0)</f>
        <v>Emmanuel Kafuko</v>
      </c>
      <c r="H2117" s="9" t="s">
        <v>3669</v>
      </c>
      <c r="I2117">
        <f>VLOOKUP(A2117,'[1]Coordinates cleaned'!$A:$G,7,0)</f>
        <v>0.54342210000000002</v>
      </c>
      <c r="J2117">
        <f>VLOOKUP(A2117,'[1]Coordinates cleaned'!$A:$H,8,0)</f>
        <v>33.220766400000002</v>
      </c>
      <c r="K2117" s="10" t="s">
        <v>3371</v>
      </c>
      <c r="L2117" s="10"/>
    </row>
    <row r="2118" spans="1:12" x14ac:dyDescent="0.3">
      <c r="A2118">
        <v>606890</v>
      </c>
      <c r="B2118" t="s">
        <v>2675</v>
      </c>
      <c r="C2118" t="s">
        <v>4400</v>
      </c>
      <c r="D2118" t="s">
        <v>4400</v>
      </c>
      <c r="E2118" t="s">
        <v>4400</v>
      </c>
      <c r="F2118" s="15" t="str">
        <f>VLOOKUP(A2118,'[1]Coordinates cleaned'!$A:$I,9,0)</f>
        <v>Camusat</v>
      </c>
      <c r="G2118" s="15" t="str">
        <f>VLOOKUP(A2118,'[1]Coordinates cleaned'!$A:$J,10,0)</f>
        <v>Abu Kasamba</v>
      </c>
      <c r="H2118" s="9" t="s">
        <v>3367</v>
      </c>
      <c r="I2118">
        <f>VLOOKUP(A2118,'[1]Coordinates cleaned'!$A:$G,7,0)</f>
        <v>0.2441373</v>
      </c>
      <c r="J2118">
        <f>VLOOKUP(A2118,'[1]Coordinates cleaned'!$A:$H,8,0)</f>
        <v>32.576274699999999</v>
      </c>
      <c r="K2118" s="10" t="s">
        <v>3371</v>
      </c>
      <c r="L2118" s="10"/>
    </row>
    <row r="2119" spans="1:12" x14ac:dyDescent="0.3">
      <c r="A2119">
        <v>606709</v>
      </c>
      <c r="B2119" t="s">
        <v>1546</v>
      </c>
      <c r="C2119" t="s">
        <v>4400</v>
      </c>
      <c r="D2119" t="s">
        <v>4400</v>
      </c>
      <c r="E2119" t="s">
        <v>4400</v>
      </c>
      <c r="F2119" s="15" t="str">
        <f>VLOOKUP(A2119,'[1]Coordinates cleaned'!$A:$I,9,0)</f>
        <v>Netis</v>
      </c>
      <c r="G2119" s="15" t="str">
        <f>VLOOKUP(A2119,'[1]Coordinates cleaned'!$A:$J,10,0)</f>
        <v>Jude Musana</v>
      </c>
      <c r="H2119" s="9" t="s">
        <v>3669</v>
      </c>
      <c r="I2119">
        <f>VLOOKUP(A2119,'[1]Coordinates cleaned'!$A:$G,7,0)</f>
        <v>0.47549180000000002</v>
      </c>
      <c r="J2119">
        <f>VLOOKUP(A2119,'[1]Coordinates cleaned'!$A:$H,8,0)</f>
        <v>34.090029999999999</v>
      </c>
      <c r="K2119" s="10" t="s">
        <v>3371</v>
      </c>
      <c r="L2119" s="10"/>
    </row>
    <row r="2120" spans="1:12" x14ac:dyDescent="0.3">
      <c r="A2120">
        <v>607775</v>
      </c>
      <c r="B2120" t="s">
        <v>2602</v>
      </c>
      <c r="C2120" t="s">
        <v>4400</v>
      </c>
      <c r="D2120" t="s">
        <v>4400</v>
      </c>
      <c r="E2120" t="s">
        <v>4400</v>
      </c>
      <c r="F2120" s="15" t="str">
        <f>VLOOKUP(A2120,'[1]Coordinates cleaned'!$A:$I,9,0)</f>
        <v>Netis</v>
      </c>
      <c r="G2120" s="15" t="str">
        <f>VLOOKUP(A2120,'[1]Coordinates cleaned'!$A:$J,10,0)</f>
        <v>Samuel Naseke</v>
      </c>
      <c r="H2120" s="9" t="s">
        <v>3669</v>
      </c>
      <c r="I2120">
        <f>VLOOKUP(A2120,'[1]Coordinates cleaned'!$A:$G,7,0)</f>
        <v>0.35715666666666701</v>
      </c>
      <c r="J2120">
        <f>VLOOKUP(A2120,'[1]Coordinates cleaned'!$A:$H,8,0)</f>
        <v>32.938699999999997</v>
      </c>
      <c r="K2120" s="10" t="s">
        <v>3371</v>
      </c>
      <c r="L2120" s="10"/>
    </row>
    <row r="2121" spans="1:12" x14ac:dyDescent="0.3">
      <c r="A2121">
        <v>605589</v>
      </c>
      <c r="B2121" t="s">
        <v>3978</v>
      </c>
      <c r="C2121" t="s">
        <v>4400</v>
      </c>
      <c r="D2121" t="s">
        <v>4400</v>
      </c>
      <c r="E2121" t="s">
        <v>4400</v>
      </c>
      <c r="F2121" s="15" t="str">
        <f>VLOOKUP(A2121,'[1]Coordinates cleaned'!$A:$I,9,0)</f>
        <v>I-Engineering</v>
      </c>
      <c r="G2121" s="15" t="str">
        <f>VLOOKUP(A2121,'[1]Coordinates cleaned'!$A:$J,10,0)</f>
        <v>Robert Otim</v>
      </c>
      <c r="H2121" s="9" t="s">
        <v>3368</v>
      </c>
      <c r="I2121">
        <f>VLOOKUP(A2121,'[1]Coordinates cleaned'!$A:$G,7,0)</f>
        <v>0.79746329999999999</v>
      </c>
      <c r="J2121">
        <f>VLOOKUP(A2121,'[1]Coordinates cleaned'!$A:$H,8,0)</f>
        <v>32.492166699999999</v>
      </c>
      <c r="K2121" s="10" t="s">
        <v>3371</v>
      </c>
      <c r="L2121" s="10"/>
    </row>
    <row r="2122" spans="1:12" x14ac:dyDescent="0.3">
      <c r="A2122">
        <v>701531</v>
      </c>
      <c r="B2122" t="s">
        <v>3573</v>
      </c>
      <c r="C2122" t="s">
        <v>4400</v>
      </c>
      <c r="D2122" t="s">
        <v>4400</v>
      </c>
      <c r="E2122" t="s">
        <v>4400</v>
      </c>
      <c r="F2122" s="15" t="str">
        <f>VLOOKUP(A2122,'[1]Coordinates cleaned'!$A:$I,9,0)</f>
        <v>Netis</v>
      </c>
      <c r="G2122" s="15" t="str">
        <f>VLOOKUP(A2122,'[1]Coordinates cleaned'!$A:$J,10,0)</f>
        <v>Jude Musana</v>
      </c>
      <c r="H2122" s="9" t="s">
        <v>3669</v>
      </c>
      <c r="I2122">
        <f>VLOOKUP(A2122,'[1]Coordinates cleaned'!$A:$G,7,0)</f>
        <v>0.47184520000000002</v>
      </c>
      <c r="J2122">
        <f>VLOOKUP(A2122,'[1]Coordinates cleaned'!$A:$H,8,0)</f>
        <v>34.089645300000001</v>
      </c>
      <c r="K2122" s="10" t="s">
        <v>3371</v>
      </c>
      <c r="L2122" s="10"/>
    </row>
    <row r="2123" spans="1:12" x14ac:dyDescent="0.3">
      <c r="A2123">
        <v>605032</v>
      </c>
      <c r="B2123" t="s">
        <v>73</v>
      </c>
      <c r="C2123" t="s">
        <v>4400</v>
      </c>
      <c r="D2123" t="s">
        <v>4400</v>
      </c>
      <c r="E2123" t="s">
        <v>4400</v>
      </c>
      <c r="F2123" s="15" t="str">
        <f>VLOOKUP(A2123,'[1]Coordinates cleaned'!$A:$I,9,0)</f>
        <v>Camusat</v>
      </c>
      <c r="G2123" s="15" t="str">
        <f>VLOOKUP(A2123,'[1]Coordinates cleaned'!$A:$J,10,0)</f>
        <v>M Patrick Kalibbala</v>
      </c>
      <c r="H2123" s="9" t="s">
        <v>3367</v>
      </c>
      <c r="I2123">
        <f>VLOOKUP(A2123,'[1]Coordinates cleaned'!$A:$G,7,0)</f>
        <v>0.25816790000000001</v>
      </c>
      <c r="J2123">
        <f>VLOOKUP(A2123,'[1]Coordinates cleaned'!$A:$H,8,0)</f>
        <v>32.489528999999997</v>
      </c>
      <c r="K2123" s="10" t="s">
        <v>3371</v>
      </c>
      <c r="L2123" s="10"/>
    </row>
    <row r="2124" spans="1:12" x14ac:dyDescent="0.3">
      <c r="A2124">
        <v>605664</v>
      </c>
      <c r="B2124" t="s">
        <v>875</v>
      </c>
      <c r="C2124" t="s">
        <v>4400</v>
      </c>
      <c r="D2124" t="s">
        <v>4400</v>
      </c>
      <c r="E2124" t="s">
        <v>4400</v>
      </c>
      <c r="F2124" s="15" t="str">
        <f>VLOOKUP(A2124,'[1]Coordinates cleaned'!$A:$I,9,0)</f>
        <v>Camusat</v>
      </c>
      <c r="G2124" s="15" t="str">
        <f>VLOOKUP(A2124,'[1]Coordinates cleaned'!$A:$J,10,0)</f>
        <v>Abu Kasamba</v>
      </c>
      <c r="H2124" s="9" t="s">
        <v>3367</v>
      </c>
      <c r="I2124">
        <f>VLOOKUP(A2124,'[1]Coordinates cleaned'!$A:$G,7,0)</f>
        <v>3.6134300000000001E-2</v>
      </c>
      <c r="J2124">
        <f>VLOOKUP(A2124,'[1]Coordinates cleaned'!$A:$H,8,0)</f>
        <v>32.425500800000002</v>
      </c>
      <c r="K2124" s="10" t="s">
        <v>3371</v>
      </c>
      <c r="L2124" s="10"/>
    </row>
    <row r="2125" spans="1:12" x14ac:dyDescent="0.3">
      <c r="A2125">
        <v>605239</v>
      </c>
      <c r="B2125" t="s">
        <v>302</v>
      </c>
      <c r="C2125" t="s">
        <v>4400</v>
      </c>
      <c r="D2125" t="s">
        <v>4400</v>
      </c>
      <c r="E2125" t="s">
        <v>4400</v>
      </c>
      <c r="F2125" s="15" t="str">
        <f>VLOOKUP(A2125,'[1]Coordinates cleaned'!$A:$I,9,0)</f>
        <v>Netis</v>
      </c>
      <c r="G2125" s="15" t="str">
        <f>VLOOKUP(A2125,'[1]Coordinates cleaned'!$A:$J,10,0)</f>
        <v>Moses Wandera</v>
      </c>
      <c r="H2125" s="9" t="s">
        <v>3669</v>
      </c>
      <c r="I2125">
        <f>VLOOKUP(A2125,'[1]Coordinates cleaned'!$A:$G,7,0)</f>
        <v>1.3466904</v>
      </c>
      <c r="J2125">
        <f>VLOOKUP(A2125,'[1]Coordinates cleaned'!$A:$H,8,0)</f>
        <v>34.046066600000003</v>
      </c>
      <c r="K2125" s="10" t="s">
        <v>3371</v>
      </c>
      <c r="L2125" s="10"/>
    </row>
    <row r="2126" spans="1:12" x14ac:dyDescent="0.3">
      <c r="A2126">
        <v>608096</v>
      </c>
      <c r="B2126" t="s">
        <v>1713</v>
      </c>
      <c r="C2126" t="s">
        <v>4400</v>
      </c>
      <c r="D2126" t="s">
        <v>4400</v>
      </c>
      <c r="E2126" t="s">
        <v>4400</v>
      </c>
      <c r="F2126" s="15" t="str">
        <f>VLOOKUP(A2126,'[1]Coordinates cleaned'!$A:$I,9,0)</f>
        <v>Netis</v>
      </c>
      <c r="G2126" s="15" t="str">
        <f>VLOOKUP(A2126,'[1]Coordinates cleaned'!$A:$J,10,0)</f>
        <v>Emmanuel Kafuko</v>
      </c>
      <c r="H2126" s="9" t="s">
        <v>3669</v>
      </c>
      <c r="I2126">
        <f>VLOOKUP(A2126,'[1]Coordinates cleaned'!$A:$G,7,0)</f>
        <v>0.61033199999999999</v>
      </c>
      <c r="J2126">
        <f>VLOOKUP(A2126,'[1]Coordinates cleaned'!$A:$H,8,0)</f>
        <v>33.4741547</v>
      </c>
      <c r="K2126" s="10" t="s">
        <v>3371</v>
      </c>
      <c r="L2126" s="10"/>
    </row>
    <row r="2127" spans="1:12" x14ac:dyDescent="0.3">
      <c r="A2127">
        <v>606659</v>
      </c>
      <c r="B2127" t="s">
        <v>1614</v>
      </c>
      <c r="C2127" t="s">
        <v>4400</v>
      </c>
      <c r="D2127" t="s">
        <v>4400</v>
      </c>
      <c r="E2127" t="s">
        <v>4400</v>
      </c>
      <c r="F2127" s="15" t="str">
        <f>VLOOKUP(A2127,'[1]Coordinates cleaned'!$A:$I,9,0)</f>
        <v>Camusat</v>
      </c>
      <c r="G2127" s="15" t="str">
        <f>VLOOKUP(A2127,'[1]Coordinates cleaned'!$A:$J,10,0)</f>
        <v>Abu Kasamba</v>
      </c>
      <c r="H2127" s="9" t="s">
        <v>3367</v>
      </c>
      <c r="I2127">
        <f>VLOOKUP(A2127,'[1]Coordinates cleaned'!$A:$G,7,0)</f>
        <v>0.29930112519610202</v>
      </c>
      <c r="J2127">
        <f>VLOOKUP(A2127,'[1]Coordinates cleaned'!$A:$H,8,0)</f>
        <v>32.544728040480102</v>
      </c>
      <c r="K2127" s="10" t="s">
        <v>3371</v>
      </c>
      <c r="L2127" s="10"/>
    </row>
    <row r="2128" spans="1:12" x14ac:dyDescent="0.3">
      <c r="A2128">
        <v>607375</v>
      </c>
      <c r="B2128" t="s">
        <v>155</v>
      </c>
      <c r="C2128" t="s">
        <v>4400</v>
      </c>
      <c r="D2128" t="s">
        <v>4400</v>
      </c>
      <c r="E2128" t="s">
        <v>4400</v>
      </c>
      <c r="F2128" s="15" t="str">
        <f>VLOOKUP(A2128,'[1]Coordinates cleaned'!$A:$I,9,0)</f>
        <v>Netis</v>
      </c>
      <c r="G2128" s="15" t="str">
        <f>VLOOKUP(A2128,'[1]Coordinates cleaned'!$A:$J,10,0)</f>
        <v>Paul Mbabazi</v>
      </c>
      <c r="H2128" s="9" t="s">
        <v>3669</v>
      </c>
      <c r="I2128">
        <f>VLOOKUP(A2128,'[1]Coordinates cleaned'!$A:$G,7,0)</f>
        <v>0.32167833333333301</v>
      </c>
      <c r="J2128">
        <f>VLOOKUP(A2128,'[1]Coordinates cleaned'!$A:$H,8,0)</f>
        <v>32.604648333333301</v>
      </c>
      <c r="K2128" s="10" t="s">
        <v>3371</v>
      </c>
      <c r="L2128" s="10"/>
    </row>
    <row r="2129" spans="1:12" x14ac:dyDescent="0.3">
      <c r="A2129">
        <v>607182</v>
      </c>
      <c r="B2129" t="s">
        <v>2251</v>
      </c>
      <c r="C2129" t="s">
        <v>4400</v>
      </c>
      <c r="D2129" t="s">
        <v>4400</v>
      </c>
      <c r="E2129" t="s">
        <v>4400</v>
      </c>
      <c r="F2129" s="15" t="str">
        <f>VLOOKUP(A2129,'[1]Coordinates cleaned'!$A:$I,9,0)</f>
        <v>Netis</v>
      </c>
      <c r="G2129" s="15" t="str">
        <f>VLOOKUP(A2129,'[1]Coordinates cleaned'!$A:$J,10,0)</f>
        <v>Benbridge Mulongo</v>
      </c>
      <c r="H2129" s="9" t="s">
        <v>3669</v>
      </c>
      <c r="I2129">
        <f>VLOOKUP(A2129,'[1]Coordinates cleaned'!$A:$G,7,0)</f>
        <v>0.34826279999999998</v>
      </c>
      <c r="J2129">
        <f>VLOOKUP(A2129,'[1]Coordinates cleaned'!$A:$H,8,0)</f>
        <v>32.586238000000002</v>
      </c>
      <c r="K2129" s="10" t="s">
        <v>3371</v>
      </c>
      <c r="L2129" s="10"/>
    </row>
    <row r="2130" spans="1:12" x14ac:dyDescent="0.3">
      <c r="A2130">
        <v>609401</v>
      </c>
      <c r="B2130" t="s">
        <v>2617</v>
      </c>
      <c r="C2130" t="s">
        <v>4400</v>
      </c>
      <c r="D2130" t="s">
        <v>4400</v>
      </c>
      <c r="E2130" t="s">
        <v>4400</v>
      </c>
      <c r="F2130" s="15" t="str">
        <f>VLOOKUP(A2130,'[1]Coordinates cleaned'!$A:$I,9,0)</f>
        <v>Camusat</v>
      </c>
      <c r="G2130" s="15" t="str">
        <f>VLOOKUP(A2130,'[1]Coordinates cleaned'!$A:$J,10,0)</f>
        <v>Denis Masaba</v>
      </c>
      <c r="H2130" s="9" t="s">
        <v>3367</v>
      </c>
      <c r="I2130">
        <f>VLOOKUP(A2130,'[1]Coordinates cleaned'!$A:$G,7,0)</f>
        <v>-0.57533109999999998</v>
      </c>
      <c r="J2130">
        <f>VLOOKUP(A2130,'[1]Coordinates cleaned'!$A:$H,8,0)</f>
        <v>30.035455899999999</v>
      </c>
      <c r="K2130" s="10" t="s">
        <v>3371</v>
      </c>
      <c r="L2130" s="10"/>
    </row>
    <row r="2131" spans="1:12" x14ac:dyDescent="0.3">
      <c r="A2131">
        <v>608070</v>
      </c>
      <c r="B2131" t="s">
        <v>2345</v>
      </c>
      <c r="C2131" t="s">
        <v>4400</v>
      </c>
      <c r="D2131" t="s">
        <v>4400</v>
      </c>
      <c r="E2131" t="s">
        <v>4400</v>
      </c>
      <c r="F2131" s="15" t="str">
        <f>VLOOKUP(A2131,'[1]Coordinates cleaned'!$A:$I,9,0)</f>
        <v>Netis</v>
      </c>
      <c r="G2131" s="15" t="str">
        <f>VLOOKUP(A2131,'[1]Coordinates cleaned'!$A:$J,10,0)</f>
        <v>Jude Musana</v>
      </c>
      <c r="H2131" s="9" t="s">
        <v>3669</v>
      </c>
      <c r="I2131">
        <f>VLOOKUP(A2131,'[1]Coordinates cleaned'!$A:$G,7,0)</f>
        <v>1.20264366666667</v>
      </c>
      <c r="J2131">
        <f>VLOOKUP(A2131,'[1]Coordinates cleaned'!$A:$H,8,0)</f>
        <v>34.366063383333298</v>
      </c>
      <c r="K2131" s="10" t="s">
        <v>3371</v>
      </c>
      <c r="L2131" s="10"/>
    </row>
    <row r="2132" spans="1:12" x14ac:dyDescent="0.3">
      <c r="A2132">
        <v>607570</v>
      </c>
      <c r="B2132" t="s">
        <v>1985</v>
      </c>
      <c r="C2132" t="s">
        <v>4400</v>
      </c>
      <c r="D2132" t="s">
        <v>4400</v>
      </c>
      <c r="E2132" t="s">
        <v>4400</v>
      </c>
      <c r="F2132" s="15" t="str">
        <f>VLOOKUP(A2132,'[1]Coordinates cleaned'!$A:$I,9,0)</f>
        <v>Camusat</v>
      </c>
      <c r="G2132" s="15" t="str">
        <f>VLOOKUP(A2132,'[1]Coordinates cleaned'!$A:$J,10,0)</f>
        <v>Abu Kasamba</v>
      </c>
      <c r="H2132" s="9" t="s">
        <v>3367</v>
      </c>
      <c r="I2132">
        <f>VLOOKUP(A2132,'[1]Coordinates cleaned'!$A:$G,7,0)</f>
        <v>0.249754</v>
      </c>
      <c r="J2132">
        <f>VLOOKUP(A2132,'[1]Coordinates cleaned'!$A:$H,8,0)</f>
        <v>32.573541599999999</v>
      </c>
      <c r="K2132" s="10" t="s">
        <v>3371</v>
      </c>
      <c r="L2132" s="10"/>
    </row>
    <row r="2133" spans="1:12" x14ac:dyDescent="0.3">
      <c r="A2133">
        <v>606511</v>
      </c>
      <c r="B2133" t="s">
        <v>1341</v>
      </c>
      <c r="C2133" t="s">
        <v>4400</v>
      </c>
      <c r="D2133" t="s">
        <v>4400</v>
      </c>
      <c r="E2133" t="s">
        <v>4400</v>
      </c>
      <c r="F2133" s="15" t="str">
        <f>VLOOKUP(A2133,'[1]Coordinates cleaned'!$A:$I,9,0)</f>
        <v>Camusat</v>
      </c>
      <c r="G2133" s="15" t="str">
        <f>VLOOKUP(A2133,'[1]Coordinates cleaned'!$A:$J,10,0)</f>
        <v>Abu Kasamba</v>
      </c>
      <c r="H2133" s="9" t="s">
        <v>3367</v>
      </c>
      <c r="I2133">
        <f>VLOOKUP(A2133,'[1]Coordinates cleaned'!$A:$G,7,0)</f>
        <v>0.29273529999999998</v>
      </c>
      <c r="J2133">
        <f>VLOOKUP(A2133,'[1]Coordinates cleaned'!$A:$H,8,0)</f>
        <v>32.574178000000003</v>
      </c>
      <c r="K2133" s="10" t="s">
        <v>3371</v>
      </c>
      <c r="L2133" s="10"/>
    </row>
    <row r="2134" spans="1:12" x14ac:dyDescent="0.3">
      <c r="A2134">
        <v>609669</v>
      </c>
      <c r="B2134" t="s">
        <v>3030</v>
      </c>
      <c r="C2134" t="s">
        <v>4400</v>
      </c>
      <c r="D2134" t="s">
        <v>4400</v>
      </c>
      <c r="E2134" t="s">
        <v>4400</v>
      </c>
      <c r="F2134" s="15" t="str">
        <f>VLOOKUP(A2134,'[1]Coordinates cleaned'!$A:$I,9,0)</f>
        <v>Camusat</v>
      </c>
      <c r="G2134" s="15" t="str">
        <f>VLOOKUP(A2134,'[1]Coordinates cleaned'!$A:$J,10,0)</f>
        <v>Abu Kasamba</v>
      </c>
      <c r="H2134" s="9" t="s">
        <v>3367</v>
      </c>
      <c r="I2134">
        <f>VLOOKUP(A2134,'[1]Coordinates cleaned'!$A:$G,7,0)</f>
        <v>0.30214028447536001</v>
      </c>
      <c r="J2134">
        <f>VLOOKUP(A2134,'[1]Coordinates cleaned'!$A:$H,8,0)</f>
        <v>32.540060909387698</v>
      </c>
      <c r="K2134" s="10" t="s">
        <v>3371</v>
      </c>
      <c r="L2134" s="10"/>
    </row>
    <row r="2135" spans="1:12" x14ac:dyDescent="0.3">
      <c r="A2135">
        <v>609786</v>
      </c>
      <c r="B2135" t="s">
        <v>3010</v>
      </c>
      <c r="C2135" t="s">
        <v>4400</v>
      </c>
      <c r="D2135" t="s">
        <v>4400</v>
      </c>
      <c r="E2135" t="s">
        <v>4400</v>
      </c>
      <c r="F2135" s="15" t="s">
        <v>4338</v>
      </c>
      <c r="G2135" s="15" t="str">
        <f>VLOOKUP(A2135,'[1]Coordinates cleaned'!$A:$J,10,0)</f>
        <v>Innocent Ayiko</v>
      </c>
      <c r="H2135" s="9" t="s">
        <v>3368</v>
      </c>
      <c r="I2135">
        <f>VLOOKUP(A2135,'[1]Coordinates cleaned'!$A:$G,7,0)</f>
        <v>3.4430694000000002</v>
      </c>
      <c r="J2135">
        <f>VLOOKUP(A2135,'[1]Coordinates cleaned'!$A:$H,8,0)</f>
        <v>31.035266499999999</v>
      </c>
      <c r="K2135" s="10" t="s">
        <v>3371</v>
      </c>
      <c r="L2135" s="10" t="str">
        <f>VLOOKUP(A2135,IENG_to_New_Vendor!A:H,8,0)</f>
        <v>IENG_to_New_Vendor</v>
      </c>
    </row>
    <row r="2136" spans="1:12" x14ac:dyDescent="0.3">
      <c r="A2136">
        <v>609814</v>
      </c>
      <c r="B2136" t="s">
        <v>3002</v>
      </c>
      <c r="C2136" t="s">
        <v>4400</v>
      </c>
      <c r="D2136" t="s">
        <v>4400</v>
      </c>
      <c r="E2136" t="s">
        <v>4400</v>
      </c>
      <c r="F2136" s="15" t="str">
        <f>VLOOKUP(A2136,'[1]Coordinates cleaned'!$A:$I,9,0)</f>
        <v>Netis</v>
      </c>
      <c r="G2136" s="15" t="str">
        <f>VLOOKUP(A2136,'[1]Coordinates cleaned'!$A:$J,10,0)</f>
        <v>Emmanuel Kafuko</v>
      </c>
      <c r="H2136" s="9" t="s">
        <v>3669</v>
      </c>
      <c r="I2136">
        <f>VLOOKUP(A2136,'[1]Coordinates cleaned'!$A:$G,7,0)</f>
        <v>0.32780720000000002</v>
      </c>
      <c r="J2136">
        <f>VLOOKUP(A2136,'[1]Coordinates cleaned'!$A:$H,8,0)</f>
        <v>33.663210399999997</v>
      </c>
      <c r="K2136" s="10" t="s">
        <v>3371</v>
      </c>
      <c r="L2136" s="10"/>
    </row>
    <row r="2137" spans="1:12" x14ac:dyDescent="0.3">
      <c r="A2137">
        <v>608057</v>
      </c>
      <c r="B2137" t="s">
        <v>1704</v>
      </c>
      <c r="C2137" t="s">
        <v>4400</v>
      </c>
      <c r="D2137" t="s">
        <v>4400</v>
      </c>
      <c r="E2137" t="s">
        <v>4400</v>
      </c>
      <c r="F2137" s="15" t="str">
        <f>VLOOKUP(A2137,'[1]Coordinates cleaned'!$A:$I,9,0)</f>
        <v>Netis</v>
      </c>
      <c r="G2137" s="15" t="str">
        <f>VLOOKUP(A2137,'[1]Coordinates cleaned'!$A:$J,10,0)</f>
        <v>Emmanuel Kafuko</v>
      </c>
      <c r="H2137" s="9" t="s">
        <v>3669</v>
      </c>
      <c r="I2137">
        <f>VLOOKUP(A2137,'[1]Coordinates cleaned'!$A:$G,7,0)</f>
        <v>0.4665648</v>
      </c>
      <c r="J2137">
        <f>VLOOKUP(A2137,'[1]Coordinates cleaned'!$A:$H,8,0)</f>
        <v>34.098619999999997</v>
      </c>
      <c r="K2137" s="10" t="s">
        <v>3371</v>
      </c>
      <c r="L2137" s="10"/>
    </row>
    <row r="2138" spans="1:12" x14ac:dyDescent="0.3">
      <c r="A2138">
        <v>607477</v>
      </c>
      <c r="B2138" t="s">
        <v>1625</v>
      </c>
      <c r="C2138" t="s">
        <v>4400</v>
      </c>
      <c r="D2138" t="s">
        <v>4400</v>
      </c>
      <c r="E2138" t="s">
        <v>4400</v>
      </c>
      <c r="F2138" s="15" t="str">
        <f>VLOOKUP(A2138,'[1]Coordinates cleaned'!$A:$I,9,0)</f>
        <v>Netis</v>
      </c>
      <c r="G2138" s="15" t="str">
        <f>VLOOKUP(A2138,'[1]Coordinates cleaned'!$A:$J,10,0)</f>
        <v>Paul Mbabazi</v>
      </c>
      <c r="H2138" s="9" t="s">
        <v>3669</v>
      </c>
      <c r="I2138">
        <f>VLOOKUP(A2138,'[1]Coordinates cleaned'!$A:$G,7,0)</f>
        <v>0.23817379999999999</v>
      </c>
      <c r="J2138">
        <f>VLOOKUP(A2138,'[1]Coordinates cleaned'!$A:$H,8,0)</f>
        <v>32.624601499999997</v>
      </c>
      <c r="K2138" s="10" t="s">
        <v>3371</v>
      </c>
      <c r="L2138" s="10"/>
    </row>
    <row r="2139" spans="1:12" x14ac:dyDescent="0.3">
      <c r="A2139">
        <v>701725</v>
      </c>
      <c r="B2139" t="s">
        <v>3664</v>
      </c>
      <c r="C2139" t="s">
        <v>4400</v>
      </c>
      <c r="D2139" t="s">
        <v>4400</v>
      </c>
      <c r="E2139" t="s">
        <v>4400</v>
      </c>
      <c r="F2139" s="15" t="str">
        <f>VLOOKUP(A2139,'[1]Coordinates cleaned'!$A:$I,9,0)</f>
        <v>Netis</v>
      </c>
      <c r="G2139" s="15" t="str">
        <f>VLOOKUP(A2139,'[1]Coordinates cleaned'!$A:$J,10,0)</f>
        <v>Paul Mbabazi</v>
      </c>
      <c r="H2139" s="9" t="s">
        <v>3669</v>
      </c>
      <c r="I2139">
        <f>VLOOKUP(A2139,'[1]Coordinates cleaned'!$A:$G,7,0)</f>
        <v>0.319821666666667</v>
      </c>
      <c r="J2139">
        <f>VLOOKUP(A2139,'[1]Coordinates cleaned'!$A:$H,8,0)</f>
        <v>32.606881666666702</v>
      </c>
      <c r="K2139" s="10" t="s">
        <v>3371</v>
      </c>
      <c r="L2139" s="10"/>
    </row>
    <row r="2140" spans="1:12" x14ac:dyDescent="0.3">
      <c r="A2140">
        <v>608299</v>
      </c>
      <c r="B2140" t="s">
        <v>2531</v>
      </c>
      <c r="C2140" t="s">
        <v>4400</v>
      </c>
      <c r="D2140" t="s">
        <v>4400</v>
      </c>
      <c r="E2140" t="s">
        <v>4400</v>
      </c>
      <c r="F2140" s="15" t="str">
        <f>VLOOKUP(A2140,'[1]Coordinates cleaned'!$A:$I,9,0)</f>
        <v>Netis</v>
      </c>
      <c r="G2140" s="15" t="str">
        <f>VLOOKUP(A2140,'[1]Coordinates cleaned'!$A:$J,10,0)</f>
        <v>Emmanuel Kafuko</v>
      </c>
      <c r="H2140" s="9" t="s">
        <v>3669</v>
      </c>
      <c r="I2140">
        <f>VLOOKUP(A2140,'[1]Coordinates cleaned'!$A:$G,7,0)</f>
        <v>0.61816289999999996</v>
      </c>
      <c r="J2140">
        <f>VLOOKUP(A2140,'[1]Coordinates cleaned'!$A:$H,8,0)</f>
        <v>33.471179900000003</v>
      </c>
      <c r="K2140" s="10" t="s">
        <v>3371</v>
      </c>
      <c r="L2140" s="10"/>
    </row>
    <row r="2141" spans="1:12" x14ac:dyDescent="0.3">
      <c r="A2141">
        <v>607091</v>
      </c>
      <c r="B2141" t="s">
        <v>2138</v>
      </c>
      <c r="C2141" t="s">
        <v>4400</v>
      </c>
      <c r="D2141" t="s">
        <v>4400</v>
      </c>
      <c r="E2141" t="s">
        <v>4400</v>
      </c>
      <c r="F2141" s="15" t="str">
        <f>VLOOKUP(A2141,'[1]Coordinates cleaned'!$A:$I,9,0)</f>
        <v>Camusat</v>
      </c>
      <c r="G2141" s="15" t="str">
        <f>VLOOKUP(A2141,'[1]Coordinates cleaned'!$A:$J,10,0)</f>
        <v>M Patrick Kalibbala</v>
      </c>
      <c r="H2141" s="9" t="s">
        <v>3367</v>
      </c>
      <c r="I2141">
        <f>VLOOKUP(A2141,'[1]Coordinates cleaned'!$A:$G,7,0)</f>
        <v>-0.35438059999999999</v>
      </c>
      <c r="J2141">
        <f>VLOOKUP(A2141,'[1]Coordinates cleaned'!$A:$H,8,0)</f>
        <v>31.742396200000002</v>
      </c>
      <c r="K2141" s="10" t="s">
        <v>3371</v>
      </c>
      <c r="L2141" s="10"/>
    </row>
    <row r="2142" spans="1:12" x14ac:dyDescent="0.3">
      <c r="A2142">
        <v>605880</v>
      </c>
      <c r="B2142" t="s">
        <v>470</v>
      </c>
      <c r="C2142" t="s">
        <v>4400</v>
      </c>
      <c r="D2142" t="s">
        <v>4400</v>
      </c>
      <c r="E2142" t="s">
        <v>4400</v>
      </c>
      <c r="F2142" s="15" t="str">
        <f>VLOOKUP(A2142,'[1]Coordinates cleaned'!$A:$I,9,0)</f>
        <v>Netis</v>
      </c>
      <c r="G2142" s="15" t="str">
        <f>VLOOKUP(A2142,'[1]Coordinates cleaned'!$A:$J,10,0)</f>
        <v>Emmanuel Kafuko</v>
      </c>
      <c r="H2142" s="9" t="s">
        <v>3669</v>
      </c>
      <c r="I2142">
        <f>VLOOKUP(A2142,'[1]Coordinates cleaned'!$A:$G,7,0)</f>
        <v>0.47345609999999999</v>
      </c>
      <c r="J2142">
        <f>VLOOKUP(A2142,'[1]Coordinates cleaned'!$A:$H,8,0)</f>
        <v>33.212311900000003</v>
      </c>
      <c r="K2142" s="10" t="s">
        <v>3371</v>
      </c>
      <c r="L2142" s="10"/>
    </row>
    <row r="2143" spans="1:12" x14ac:dyDescent="0.3">
      <c r="A2143">
        <v>701152</v>
      </c>
      <c r="B2143" t="s">
        <v>3421</v>
      </c>
      <c r="C2143" t="s">
        <v>4400</v>
      </c>
      <c r="D2143" t="s">
        <v>4400</v>
      </c>
      <c r="E2143" t="s">
        <v>4400</v>
      </c>
      <c r="F2143" s="15" t="str">
        <f>VLOOKUP(A2143,'[1]Coordinates cleaned'!$A:$I,9,0)</f>
        <v>I-Engineering</v>
      </c>
      <c r="G2143" s="15" t="str">
        <f>VLOOKUP(A2143,'[1]Coordinates cleaned'!$A:$J,10,0)</f>
        <v>Moses Kaganda</v>
      </c>
      <c r="H2143" s="9" t="s">
        <v>3368</v>
      </c>
      <c r="I2143">
        <f>VLOOKUP(A2143,'[1]Coordinates cleaned'!$A:$G,7,0)</f>
        <v>3.4137720200000001</v>
      </c>
      <c r="J2143">
        <f>VLOOKUP(A2143,'[1]Coordinates cleaned'!$A:$H,8,0)</f>
        <v>32.725292809999999</v>
      </c>
      <c r="K2143" s="10" t="s">
        <v>3371</v>
      </c>
      <c r="L2143" s="10"/>
    </row>
    <row r="2144" spans="1:12" x14ac:dyDescent="0.3">
      <c r="A2144">
        <v>701805</v>
      </c>
      <c r="B2144" t="s">
        <v>3979</v>
      </c>
      <c r="C2144" t="s">
        <v>4400</v>
      </c>
      <c r="D2144" t="s">
        <v>4400</v>
      </c>
      <c r="E2144" t="s">
        <v>4400</v>
      </c>
      <c r="F2144" s="15" t="str">
        <f>VLOOKUP(A2144,'[1]Coordinates cleaned'!$A:$I,9,0)</f>
        <v>Netis</v>
      </c>
      <c r="G2144" s="15" t="str">
        <f>VLOOKUP(A2144,'[1]Coordinates cleaned'!$A:$J,10,0)</f>
        <v>Moses Wandera</v>
      </c>
      <c r="H2144" s="9" t="s">
        <v>3669</v>
      </c>
      <c r="I2144">
        <f>VLOOKUP(A2144,'[1]Coordinates cleaned'!$A:$G,7,0)</f>
        <v>1.7246554999999999</v>
      </c>
      <c r="J2144">
        <f>VLOOKUP(A2144,'[1]Coordinates cleaned'!$A:$H,8,0)</f>
        <v>33.555338499999998</v>
      </c>
      <c r="K2144" s="10" t="s">
        <v>3371</v>
      </c>
      <c r="L2144" s="10"/>
    </row>
    <row r="2145" spans="1:12" x14ac:dyDescent="0.3">
      <c r="A2145">
        <v>607523</v>
      </c>
      <c r="B2145" t="s">
        <v>632</v>
      </c>
      <c r="C2145" t="s">
        <v>4400</v>
      </c>
      <c r="D2145" t="s">
        <v>4400</v>
      </c>
      <c r="E2145" t="s">
        <v>4400</v>
      </c>
      <c r="F2145" s="15" t="str">
        <f>VLOOKUP(A2145,'[1]Coordinates cleaned'!$A:$I,9,0)</f>
        <v>Camusat</v>
      </c>
      <c r="G2145" s="15" t="str">
        <f>VLOOKUP(A2145,'[1]Coordinates cleaned'!$A:$J,10,0)</f>
        <v>Abu Kasamba</v>
      </c>
      <c r="H2145" s="9" t="s">
        <v>3367</v>
      </c>
      <c r="I2145">
        <f>VLOOKUP(A2145,'[1]Coordinates cleaned'!$A:$G,7,0)</f>
        <v>7.5762700000000002E-2</v>
      </c>
      <c r="J2145">
        <f>VLOOKUP(A2145,'[1]Coordinates cleaned'!$A:$H,8,0)</f>
        <v>32.454468599999998</v>
      </c>
      <c r="K2145" s="10" t="s">
        <v>3371</v>
      </c>
      <c r="L2145" s="10"/>
    </row>
    <row r="2146" spans="1:12" x14ac:dyDescent="0.3">
      <c r="A2146">
        <v>609628</v>
      </c>
      <c r="B2146" t="s">
        <v>3980</v>
      </c>
      <c r="C2146" t="s">
        <v>4400</v>
      </c>
      <c r="D2146" t="s">
        <v>4400</v>
      </c>
      <c r="E2146" t="s">
        <v>4400</v>
      </c>
      <c r="F2146" s="15" t="str">
        <f>VLOOKUP(A2146,'[1]Coordinates cleaned'!$A:$I,9,0)</f>
        <v>Camusat</v>
      </c>
      <c r="G2146" s="15" t="str">
        <f>VLOOKUP(A2146,'[1]Coordinates cleaned'!$A:$J,10,0)</f>
        <v>Abu Kasamba</v>
      </c>
      <c r="H2146" s="9" t="s">
        <v>3367</v>
      </c>
      <c r="I2146">
        <f>VLOOKUP(A2146,'[1]Coordinates cleaned'!$A:$G,7,0)</f>
        <v>0.30454500000000001</v>
      </c>
      <c r="J2146">
        <f>VLOOKUP(A2146,'[1]Coordinates cleaned'!$A:$H,8,0)</f>
        <v>32.574736666666702</v>
      </c>
      <c r="K2146" s="10" t="s">
        <v>3371</v>
      </c>
      <c r="L2146" s="10"/>
    </row>
    <row r="2147" spans="1:12" x14ac:dyDescent="0.3">
      <c r="A2147">
        <v>608035</v>
      </c>
      <c r="B2147" t="s">
        <v>302</v>
      </c>
      <c r="C2147" t="s">
        <v>4400</v>
      </c>
      <c r="D2147" t="s">
        <v>4400</v>
      </c>
      <c r="E2147" t="s">
        <v>4400</v>
      </c>
      <c r="F2147" s="15" t="str">
        <f>VLOOKUP(A2147,'[1]Coordinates cleaned'!$A:$I,9,0)</f>
        <v>Netis</v>
      </c>
      <c r="G2147" s="15" t="str">
        <f>VLOOKUP(A2147,'[1]Coordinates cleaned'!$A:$J,10,0)</f>
        <v>Moses Wandera</v>
      </c>
      <c r="H2147" s="9" t="s">
        <v>3669</v>
      </c>
      <c r="I2147">
        <f>VLOOKUP(A2147,'[1]Coordinates cleaned'!$A:$G,7,0)</f>
        <v>1.3491704</v>
      </c>
      <c r="J2147">
        <f>VLOOKUP(A2147,'[1]Coordinates cleaned'!$A:$H,8,0)</f>
        <v>34.042689600000003</v>
      </c>
      <c r="K2147" s="10" t="s">
        <v>3371</v>
      </c>
      <c r="L2147" s="10"/>
    </row>
    <row r="2148" spans="1:12" x14ac:dyDescent="0.3">
      <c r="A2148">
        <v>605786</v>
      </c>
      <c r="B2148" t="s">
        <v>983</v>
      </c>
      <c r="C2148" t="s">
        <v>4400</v>
      </c>
      <c r="D2148" t="s">
        <v>4400</v>
      </c>
      <c r="E2148" t="s">
        <v>4400</v>
      </c>
      <c r="F2148" s="15" t="str">
        <f>VLOOKUP(A2148,'[1]Coordinates cleaned'!$A:$I,9,0)</f>
        <v>I-Engineering</v>
      </c>
      <c r="G2148" s="15" t="str">
        <f>VLOOKUP(A2148,'[1]Coordinates cleaned'!$A:$J,10,0)</f>
        <v>Latima Musoke</v>
      </c>
      <c r="H2148" s="9" t="s">
        <v>3368</v>
      </c>
      <c r="I2148">
        <f>VLOOKUP(A2148,'[1]Coordinates cleaned'!$A:$G,7,0)</f>
        <v>1.6378166999999999</v>
      </c>
      <c r="J2148">
        <f>VLOOKUP(A2148,'[1]Coordinates cleaned'!$A:$H,8,0)</f>
        <v>31.539913299999998</v>
      </c>
      <c r="K2148" s="10" t="s">
        <v>3371</v>
      </c>
      <c r="L2148" s="10"/>
    </row>
    <row r="2149" spans="1:12" x14ac:dyDescent="0.3">
      <c r="A2149">
        <v>607657</v>
      </c>
      <c r="B2149" t="s">
        <v>3981</v>
      </c>
      <c r="C2149" t="s">
        <v>4400</v>
      </c>
      <c r="D2149" t="s">
        <v>4400</v>
      </c>
      <c r="E2149" t="s">
        <v>4400</v>
      </c>
      <c r="F2149" s="15" t="str">
        <f>VLOOKUP(A2149,'[1]Coordinates cleaned'!$A:$I,9,0)</f>
        <v>Netis</v>
      </c>
      <c r="G2149" s="15" t="str">
        <f>VLOOKUP(A2149,'[1]Coordinates cleaned'!$A:$J,10,0)</f>
        <v>Benbridge Mulongo</v>
      </c>
      <c r="H2149" s="9" t="s">
        <v>3669</v>
      </c>
      <c r="I2149">
        <f>VLOOKUP(A2149,'[1]Coordinates cleaned'!$A:$G,7,0)</f>
        <v>0.32123429999999997</v>
      </c>
      <c r="J2149">
        <f>VLOOKUP(A2149,'[1]Coordinates cleaned'!$A:$H,8,0)</f>
        <v>32.586837000000003</v>
      </c>
      <c r="K2149" s="10" t="s">
        <v>3371</v>
      </c>
      <c r="L2149" s="10"/>
    </row>
    <row r="2150" spans="1:12" x14ac:dyDescent="0.3">
      <c r="A2150">
        <v>605035</v>
      </c>
      <c r="B2150" t="s">
        <v>76</v>
      </c>
      <c r="C2150" t="s">
        <v>4400</v>
      </c>
      <c r="D2150" t="s">
        <v>4400</v>
      </c>
      <c r="E2150" t="s">
        <v>4400</v>
      </c>
      <c r="F2150" s="15" t="str">
        <f>VLOOKUP(A2150,'[1]Coordinates cleaned'!$A:$I,9,0)</f>
        <v>I-Engineering</v>
      </c>
      <c r="G2150" s="15" t="str">
        <f>VLOOKUP(A2150,'[1]Coordinates cleaned'!$A:$J,10,0)</f>
        <v>Joash Lubwama</v>
      </c>
      <c r="H2150" s="9" t="s">
        <v>3368</v>
      </c>
      <c r="I2150">
        <f>VLOOKUP(A2150,'[1]Coordinates cleaned'!$A:$G,7,0)</f>
        <v>0.35362159999999998</v>
      </c>
      <c r="J2150">
        <f>VLOOKUP(A2150,'[1]Coordinates cleaned'!$A:$H,8,0)</f>
        <v>32.5640669</v>
      </c>
      <c r="K2150" s="10" t="s">
        <v>3371</v>
      </c>
      <c r="L2150" s="10"/>
    </row>
    <row r="2151" spans="1:12" x14ac:dyDescent="0.3">
      <c r="A2151">
        <v>701246</v>
      </c>
      <c r="B2151" t="s">
        <v>3250</v>
      </c>
      <c r="C2151" t="s">
        <v>4400</v>
      </c>
      <c r="D2151" t="s">
        <v>4400</v>
      </c>
      <c r="E2151" t="s">
        <v>4400</v>
      </c>
      <c r="F2151" s="15" t="str">
        <f>VLOOKUP(A2151,'[1]Coordinates cleaned'!$A:$I,9,0)</f>
        <v>Netis</v>
      </c>
      <c r="G2151" s="15" t="str">
        <f>VLOOKUP(A2151,'[1]Coordinates cleaned'!$A:$J,10,0)</f>
        <v>Emmanuel Kafuko</v>
      </c>
      <c r="H2151" s="9" t="s">
        <v>3669</v>
      </c>
      <c r="I2151">
        <f>VLOOKUP(A2151,'[1]Coordinates cleaned'!$A:$G,7,0)</f>
        <v>0.47504999999999997</v>
      </c>
      <c r="J2151">
        <f>VLOOKUP(A2151,'[1]Coordinates cleaned'!$A:$H,8,0)</f>
        <v>34.069596699999998</v>
      </c>
      <c r="K2151" s="10" t="s">
        <v>3371</v>
      </c>
      <c r="L2151" s="10"/>
    </row>
    <row r="2152" spans="1:12" x14ac:dyDescent="0.3">
      <c r="A2152">
        <v>605082</v>
      </c>
      <c r="B2152" t="s">
        <v>119</v>
      </c>
      <c r="C2152" t="s">
        <v>4400</v>
      </c>
      <c r="D2152" t="s">
        <v>4400</v>
      </c>
      <c r="E2152" t="s">
        <v>4400</v>
      </c>
      <c r="F2152" s="15" t="str">
        <f>VLOOKUP(A2152,'[1]Coordinates cleaned'!$A:$I,9,0)</f>
        <v>I-Engineering</v>
      </c>
      <c r="G2152" s="15" t="str">
        <f>VLOOKUP(A2152,'[1]Coordinates cleaned'!$A:$J,10,0)</f>
        <v>Robert Otim</v>
      </c>
      <c r="H2152" s="9" t="s">
        <v>3368</v>
      </c>
      <c r="I2152">
        <f>VLOOKUP(A2152,'[1]Coordinates cleaned'!$A:$G,7,0)</f>
        <v>0.8410957</v>
      </c>
      <c r="J2152">
        <f>VLOOKUP(A2152,'[1]Coordinates cleaned'!$A:$H,8,0)</f>
        <v>32.492806000000002</v>
      </c>
      <c r="K2152" s="10" t="s">
        <v>3371</v>
      </c>
      <c r="L2152" s="10"/>
    </row>
    <row r="2153" spans="1:12" x14ac:dyDescent="0.3">
      <c r="A2153">
        <v>609750</v>
      </c>
      <c r="B2153" t="s">
        <v>2986</v>
      </c>
      <c r="C2153" t="s">
        <v>4400</v>
      </c>
      <c r="D2153" t="s">
        <v>4400</v>
      </c>
      <c r="E2153" t="s">
        <v>4400</v>
      </c>
      <c r="F2153" s="15" t="str">
        <f>VLOOKUP(A2153,'[1]Coordinates cleaned'!$A:$I,9,0)</f>
        <v>Netis</v>
      </c>
      <c r="G2153" s="15" t="str">
        <f>VLOOKUP(A2153,'[1]Coordinates cleaned'!$A:$J,10,0)</f>
        <v>Paul Mbabazi</v>
      </c>
      <c r="H2153" s="9" t="s">
        <v>3669</v>
      </c>
      <c r="I2153">
        <f>VLOOKUP(A2153,'[1]Coordinates cleaned'!$A:$G,7,0)</f>
        <v>0.2892189</v>
      </c>
      <c r="J2153">
        <f>VLOOKUP(A2153,'[1]Coordinates cleaned'!$A:$H,8,0)</f>
        <v>32.582771600000001</v>
      </c>
      <c r="K2153" s="10" t="s">
        <v>3371</v>
      </c>
      <c r="L2153" s="10"/>
    </row>
    <row r="2154" spans="1:12" x14ac:dyDescent="0.3">
      <c r="A2154">
        <v>607361</v>
      </c>
      <c r="B2154" t="s">
        <v>1941</v>
      </c>
      <c r="C2154" t="s">
        <v>4400</v>
      </c>
      <c r="D2154" t="s">
        <v>4400</v>
      </c>
      <c r="E2154" t="s">
        <v>4400</v>
      </c>
      <c r="F2154" s="15" t="str">
        <f>VLOOKUP(A2154,'[1]Coordinates cleaned'!$A:$I,9,0)</f>
        <v>Netis</v>
      </c>
      <c r="G2154" s="15" t="str">
        <f>VLOOKUP(A2154,'[1]Coordinates cleaned'!$A:$J,10,0)</f>
        <v>Paul Mbabazi</v>
      </c>
      <c r="H2154" s="9" t="s">
        <v>3669</v>
      </c>
      <c r="I2154">
        <f>VLOOKUP(A2154,'[1]Coordinates cleaned'!$A:$G,7,0)</f>
        <v>0.31489230000000001</v>
      </c>
      <c r="J2154">
        <f>VLOOKUP(A2154,'[1]Coordinates cleaned'!$A:$H,8,0)</f>
        <v>32.583860199999997</v>
      </c>
      <c r="K2154" s="10" t="s">
        <v>3371</v>
      </c>
      <c r="L2154" s="10"/>
    </row>
    <row r="2155" spans="1:12" x14ac:dyDescent="0.3">
      <c r="A2155">
        <v>607571</v>
      </c>
      <c r="B2155" t="s">
        <v>1680</v>
      </c>
      <c r="C2155" t="s">
        <v>4400</v>
      </c>
      <c r="D2155" t="s">
        <v>4400</v>
      </c>
      <c r="E2155" t="s">
        <v>4400</v>
      </c>
      <c r="F2155" s="15" t="str">
        <f>VLOOKUP(A2155,'[1]Coordinates cleaned'!$A:$I,9,0)</f>
        <v>Camusat</v>
      </c>
      <c r="G2155" s="15" t="str">
        <f>VLOOKUP(A2155,'[1]Coordinates cleaned'!$A:$J,10,0)</f>
        <v>Abu Kasamba</v>
      </c>
      <c r="H2155" s="9" t="s">
        <v>3367</v>
      </c>
      <c r="I2155">
        <f>VLOOKUP(A2155,'[1]Coordinates cleaned'!$A:$G,7,0)</f>
        <v>0.24119270034134399</v>
      </c>
      <c r="J2155">
        <f>VLOOKUP(A2155,'[1]Coordinates cleaned'!$A:$H,8,0)</f>
        <v>32.5772970635444</v>
      </c>
      <c r="K2155" s="10" t="s">
        <v>3371</v>
      </c>
      <c r="L2155" s="10"/>
    </row>
    <row r="2156" spans="1:12" x14ac:dyDescent="0.3">
      <c r="A2156">
        <v>605112</v>
      </c>
      <c r="B2156" t="s">
        <v>155</v>
      </c>
      <c r="C2156" t="s">
        <v>4400</v>
      </c>
      <c r="D2156" t="s">
        <v>4400</v>
      </c>
      <c r="E2156" t="s">
        <v>4400</v>
      </c>
      <c r="F2156" s="15" t="str">
        <f>VLOOKUP(A2156,'[1]Coordinates cleaned'!$A:$I,9,0)</f>
        <v>Netis</v>
      </c>
      <c r="G2156" s="15" t="str">
        <f>VLOOKUP(A2156,'[1]Coordinates cleaned'!$A:$J,10,0)</f>
        <v>Paul Mbabazi</v>
      </c>
      <c r="H2156" s="9" t="s">
        <v>3669</v>
      </c>
      <c r="I2156">
        <f>VLOOKUP(A2156,'[1]Coordinates cleaned'!$A:$G,7,0)</f>
        <v>0.32435540000000002</v>
      </c>
      <c r="J2156">
        <f>VLOOKUP(A2156,'[1]Coordinates cleaned'!$A:$H,8,0)</f>
        <v>32.605297700000001</v>
      </c>
      <c r="K2156" s="10" t="s">
        <v>3371</v>
      </c>
      <c r="L2156" s="10"/>
    </row>
    <row r="2157" spans="1:12" x14ac:dyDescent="0.3">
      <c r="A2157">
        <v>609542</v>
      </c>
      <c r="B2157" t="s">
        <v>2813</v>
      </c>
      <c r="C2157" t="s">
        <v>4400</v>
      </c>
      <c r="D2157" t="s">
        <v>4400</v>
      </c>
      <c r="E2157" t="s">
        <v>4400</v>
      </c>
      <c r="F2157" s="15" t="str">
        <f>VLOOKUP(A2157,'[1]Coordinates cleaned'!$A:$I,9,0)</f>
        <v>Netis</v>
      </c>
      <c r="G2157" s="15" t="str">
        <f>VLOOKUP(A2157,'[1]Coordinates cleaned'!$A:$J,10,0)</f>
        <v>Moses Wandera</v>
      </c>
      <c r="H2157" s="9" t="s">
        <v>3669</v>
      </c>
      <c r="I2157">
        <f>VLOOKUP(A2157,'[1]Coordinates cleaned'!$A:$G,7,0)</f>
        <v>1.7311026</v>
      </c>
      <c r="J2157">
        <f>VLOOKUP(A2157,'[1]Coordinates cleaned'!$A:$H,8,0)</f>
        <v>33.593104500000003</v>
      </c>
      <c r="K2157" s="10" t="s">
        <v>3371</v>
      </c>
      <c r="L2157" s="10"/>
    </row>
    <row r="2158" spans="1:12" x14ac:dyDescent="0.3">
      <c r="A2158">
        <v>607385</v>
      </c>
      <c r="B2158" t="s">
        <v>119</v>
      </c>
      <c r="C2158" t="s">
        <v>4400</v>
      </c>
      <c r="D2158" t="s">
        <v>4400</v>
      </c>
      <c r="E2158" t="s">
        <v>4400</v>
      </c>
      <c r="F2158" s="15" t="str">
        <f>VLOOKUP(A2158,'[1]Coordinates cleaned'!$A:$I,9,0)</f>
        <v>I-Engineering</v>
      </c>
      <c r="G2158" s="15" t="str">
        <f>VLOOKUP(A2158,'[1]Coordinates cleaned'!$A:$J,10,0)</f>
        <v>Robert Otim</v>
      </c>
      <c r="H2158" s="9" t="s">
        <v>3368</v>
      </c>
      <c r="I2158">
        <f>VLOOKUP(A2158,'[1]Coordinates cleaned'!$A:$G,7,0)</f>
        <v>0.84522359999999996</v>
      </c>
      <c r="J2158">
        <f>VLOOKUP(A2158,'[1]Coordinates cleaned'!$A:$H,8,0)</f>
        <v>32.490257</v>
      </c>
      <c r="K2158" s="10" t="s">
        <v>3371</v>
      </c>
      <c r="L2158" s="10"/>
    </row>
    <row r="2159" spans="1:12" x14ac:dyDescent="0.3">
      <c r="A2159">
        <v>609840</v>
      </c>
      <c r="B2159" t="s">
        <v>3041</v>
      </c>
      <c r="C2159" t="s">
        <v>4400</v>
      </c>
      <c r="D2159" t="s">
        <v>4400</v>
      </c>
      <c r="E2159" t="s">
        <v>4400</v>
      </c>
      <c r="F2159" s="15" t="str">
        <f>VLOOKUP(A2159,'[1]Coordinates cleaned'!$A:$I,9,0)</f>
        <v>Netis</v>
      </c>
      <c r="G2159" s="15" t="str">
        <f>VLOOKUP(A2159,'[1]Coordinates cleaned'!$A:$J,10,0)</f>
        <v>Samuel Naseke</v>
      </c>
      <c r="H2159" s="9" t="s">
        <v>3669</v>
      </c>
      <c r="I2159">
        <f>VLOOKUP(A2159,'[1]Coordinates cleaned'!$A:$G,7,0)</f>
        <v>0.37734333333333298</v>
      </c>
      <c r="J2159">
        <f>VLOOKUP(A2159,'[1]Coordinates cleaned'!$A:$H,8,0)</f>
        <v>32.930003333333303</v>
      </c>
      <c r="K2159" s="10" t="s">
        <v>3371</v>
      </c>
      <c r="L2159" s="10"/>
    </row>
    <row r="2160" spans="1:12" x14ac:dyDescent="0.3">
      <c r="A2160">
        <v>608642</v>
      </c>
      <c r="B2160" t="s">
        <v>1883</v>
      </c>
      <c r="C2160" t="s">
        <v>4400</v>
      </c>
      <c r="D2160" t="s">
        <v>4400</v>
      </c>
      <c r="E2160" t="s">
        <v>4400</v>
      </c>
      <c r="F2160" s="15" t="s">
        <v>4338</v>
      </c>
      <c r="G2160" s="15" t="str">
        <f>VLOOKUP(A2160,'[1]Coordinates cleaned'!$A:$J,10,0)</f>
        <v>Innocent Ayiko</v>
      </c>
      <c r="H2160" s="9" t="s">
        <v>3368</v>
      </c>
      <c r="I2160">
        <f>VLOOKUP(A2160,'[1]Coordinates cleaned'!$A:$G,7,0)</f>
        <v>2.3532749599999998</v>
      </c>
      <c r="J2160">
        <f>VLOOKUP(A2160,'[1]Coordinates cleaned'!$A:$H,8,0)</f>
        <v>30.898952090000002</v>
      </c>
      <c r="K2160" s="10" t="s">
        <v>3371</v>
      </c>
      <c r="L2160" s="10" t="str">
        <f>VLOOKUP(A2160,IENG_to_New_Vendor!A:H,8,0)</f>
        <v>IENG_to_New_Vendor</v>
      </c>
    </row>
    <row r="2161" spans="1:12" x14ac:dyDescent="0.3">
      <c r="A2161">
        <v>607726</v>
      </c>
      <c r="B2161" t="s">
        <v>1819</v>
      </c>
      <c r="C2161" t="s">
        <v>4400</v>
      </c>
      <c r="D2161" t="s">
        <v>4400</v>
      </c>
      <c r="E2161" t="s">
        <v>4400</v>
      </c>
      <c r="F2161" s="15" t="str">
        <f>VLOOKUP(A2161,'[1]Coordinates cleaned'!$A:$I,9,0)</f>
        <v>I-Engineering</v>
      </c>
      <c r="G2161" s="15" t="str">
        <f>VLOOKUP(A2161,'[1]Coordinates cleaned'!$A:$J,10,0)</f>
        <v>Robert Otim</v>
      </c>
      <c r="H2161" s="9" t="s">
        <v>3368</v>
      </c>
      <c r="I2161">
        <f>VLOOKUP(A2161,'[1]Coordinates cleaned'!$A:$G,7,0)</f>
        <v>0.798705</v>
      </c>
      <c r="J2161">
        <f>VLOOKUP(A2161,'[1]Coordinates cleaned'!$A:$H,8,0)</f>
        <v>32.408054999999997</v>
      </c>
      <c r="K2161" s="10" t="s">
        <v>3371</v>
      </c>
      <c r="L2161" s="10"/>
    </row>
    <row r="2162" spans="1:12" x14ac:dyDescent="0.3">
      <c r="A2162">
        <v>606296</v>
      </c>
      <c r="B2162" t="s">
        <v>1215</v>
      </c>
      <c r="C2162" t="s">
        <v>4400</v>
      </c>
      <c r="D2162" t="s">
        <v>4400</v>
      </c>
      <c r="E2162" t="s">
        <v>4400</v>
      </c>
      <c r="F2162" s="15" t="str">
        <f>VLOOKUP(A2162,'[1]Coordinates cleaned'!$A:$I,9,0)</f>
        <v>Netis</v>
      </c>
      <c r="G2162" s="15" t="str">
        <f>VLOOKUP(A2162,'[1]Coordinates cleaned'!$A:$J,10,0)</f>
        <v>Benbridge Mulongo</v>
      </c>
      <c r="H2162" s="9" t="s">
        <v>3669</v>
      </c>
      <c r="I2162">
        <f>VLOOKUP(A2162,'[1]Coordinates cleaned'!$A:$G,7,0)</f>
        <v>0.3803068</v>
      </c>
      <c r="J2162">
        <f>VLOOKUP(A2162,'[1]Coordinates cleaned'!$A:$H,8,0)</f>
        <v>32.612699900000003</v>
      </c>
      <c r="K2162" s="10" t="s">
        <v>3371</v>
      </c>
      <c r="L2162" s="10"/>
    </row>
    <row r="2163" spans="1:12" x14ac:dyDescent="0.3">
      <c r="A2163">
        <v>605816</v>
      </c>
      <c r="B2163" t="s">
        <v>1014</v>
      </c>
      <c r="C2163" t="s">
        <v>4400</v>
      </c>
      <c r="D2163" t="s">
        <v>4400</v>
      </c>
      <c r="E2163" t="s">
        <v>4400</v>
      </c>
      <c r="F2163" s="15" t="str">
        <f>VLOOKUP(A2163,'[1]Coordinates cleaned'!$A:$I,9,0)</f>
        <v>Netis</v>
      </c>
      <c r="G2163" s="15" t="str">
        <f>VLOOKUP(A2163,'[1]Coordinates cleaned'!$A:$J,10,0)</f>
        <v>Jude Musana</v>
      </c>
      <c r="H2163" s="9" t="s">
        <v>3669</v>
      </c>
      <c r="I2163">
        <f>VLOOKUP(A2163,'[1]Coordinates cleaned'!$A:$G,7,0)</f>
        <v>0.48077833333333297</v>
      </c>
      <c r="J2163">
        <f>VLOOKUP(A2163,'[1]Coordinates cleaned'!$A:$H,8,0)</f>
        <v>34.021783333333303</v>
      </c>
      <c r="K2163" s="10" t="s">
        <v>3371</v>
      </c>
      <c r="L2163" s="10"/>
    </row>
    <row r="2164" spans="1:12" x14ac:dyDescent="0.3">
      <c r="A2164">
        <v>605015</v>
      </c>
      <c r="B2164" t="s">
        <v>57</v>
      </c>
      <c r="C2164" t="s">
        <v>4400</v>
      </c>
      <c r="D2164" t="s">
        <v>4400</v>
      </c>
      <c r="E2164" t="s">
        <v>4400</v>
      </c>
      <c r="F2164" s="15" t="str">
        <f>VLOOKUP(A2164,'[1]Coordinates cleaned'!$A:$I,9,0)</f>
        <v>Netis</v>
      </c>
      <c r="G2164" s="15" t="str">
        <f>VLOOKUP(A2164,'[1]Coordinates cleaned'!$A:$J,10,0)</f>
        <v>Samuel Naseke</v>
      </c>
      <c r="H2164" s="9" t="s">
        <v>3669</v>
      </c>
      <c r="I2164">
        <f>VLOOKUP(A2164,'[1]Coordinates cleaned'!$A:$G,7,0)</f>
        <v>0.41605829999999999</v>
      </c>
      <c r="J2164">
        <f>VLOOKUP(A2164,'[1]Coordinates cleaned'!$A:$H,8,0)</f>
        <v>33.125139300000001</v>
      </c>
      <c r="K2164" s="10" t="s">
        <v>3371</v>
      </c>
      <c r="L2164" s="10"/>
    </row>
    <row r="2165" spans="1:12" x14ac:dyDescent="0.3">
      <c r="A2165">
        <v>608092</v>
      </c>
      <c r="B2165" t="s">
        <v>1712</v>
      </c>
      <c r="C2165" t="s">
        <v>4400</v>
      </c>
      <c r="D2165" t="s">
        <v>4400</v>
      </c>
      <c r="E2165" t="s">
        <v>4400</v>
      </c>
      <c r="F2165" s="15" t="str">
        <f>VLOOKUP(A2165,'[1]Coordinates cleaned'!$A:$I,9,0)</f>
        <v>Netis</v>
      </c>
      <c r="G2165" s="15" t="str">
        <f>VLOOKUP(A2165,'[1]Coordinates cleaned'!$A:$J,10,0)</f>
        <v>Emmanuel Kafuko</v>
      </c>
      <c r="H2165" s="9" t="s">
        <v>3669</v>
      </c>
      <c r="I2165">
        <f>VLOOKUP(A2165,'[1]Coordinates cleaned'!$A:$G,7,0)</f>
        <v>0.61822359999999998</v>
      </c>
      <c r="J2165">
        <f>VLOOKUP(A2165,'[1]Coordinates cleaned'!$A:$H,8,0)</f>
        <v>33.4818639</v>
      </c>
      <c r="K2165" s="10" t="s">
        <v>3371</v>
      </c>
      <c r="L2165" s="10"/>
    </row>
    <row r="2166" spans="1:12" x14ac:dyDescent="0.3">
      <c r="A2166">
        <v>605826</v>
      </c>
      <c r="B2166" t="s">
        <v>628</v>
      </c>
      <c r="C2166" t="s">
        <v>4400</v>
      </c>
      <c r="D2166" t="s">
        <v>4400</v>
      </c>
      <c r="E2166" t="s">
        <v>4400</v>
      </c>
      <c r="F2166" s="15" t="str">
        <f>VLOOKUP(A2166,'[1]Coordinates cleaned'!$A:$I,9,0)</f>
        <v>Netis</v>
      </c>
      <c r="G2166" s="15" t="str">
        <f>VLOOKUP(A2166,'[1]Coordinates cleaned'!$A:$J,10,0)</f>
        <v>Paul Mbabazi</v>
      </c>
      <c r="H2166" s="9" t="s">
        <v>3669</v>
      </c>
      <c r="I2166">
        <f>VLOOKUP(A2166,'[1]Coordinates cleaned'!$A:$G,7,0)</f>
        <v>0.2084261</v>
      </c>
      <c r="J2166">
        <f>VLOOKUP(A2166,'[1]Coordinates cleaned'!$A:$H,8,0)</f>
        <v>32.578206399999999</v>
      </c>
      <c r="K2166" s="10" t="s">
        <v>3371</v>
      </c>
      <c r="L2166" s="10"/>
    </row>
    <row r="2167" spans="1:12" x14ac:dyDescent="0.3">
      <c r="A2167">
        <v>605218</v>
      </c>
      <c r="B2167" t="s">
        <v>3982</v>
      </c>
      <c r="C2167" t="s">
        <v>4400</v>
      </c>
      <c r="D2167" t="s">
        <v>4400</v>
      </c>
      <c r="E2167" t="s">
        <v>4400</v>
      </c>
      <c r="F2167" s="15" t="str">
        <f>VLOOKUP(A2167,'[1]Coordinates cleaned'!$A:$I,9,0)</f>
        <v>Netis</v>
      </c>
      <c r="G2167" s="15" t="str">
        <f>VLOOKUP(A2167,'[1]Coordinates cleaned'!$A:$J,10,0)</f>
        <v>Paul Mbabazi</v>
      </c>
      <c r="H2167" s="9" t="s">
        <v>3669</v>
      </c>
      <c r="I2167">
        <f>VLOOKUP(A2167,'[1]Coordinates cleaned'!$A:$G,7,0)</f>
        <v>0.23826939999999999</v>
      </c>
      <c r="J2167">
        <f>VLOOKUP(A2167,'[1]Coordinates cleaned'!$A:$H,8,0)</f>
        <v>32.626047300000003</v>
      </c>
      <c r="K2167" s="10" t="s">
        <v>3371</v>
      </c>
      <c r="L2167" s="10"/>
    </row>
    <row r="2168" spans="1:12" x14ac:dyDescent="0.3">
      <c r="A2168">
        <v>701451</v>
      </c>
      <c r="B2168" t="s">
        <v>3983</v>
      </c>
      <c r="C2168" t="s">
        <v>4400</v>
      </c>
      <c r="D2168" t="s">
        <v>4400</v>
      </c>
      <c r="E2168" t="s">
        <v>4400</v>
      </c>
      <c r="F2168" s="15" t="str">
        <f>VLOOKUP(A2168,'[1]Coordinates cleaned'!$A:$I,9,0)</f>
        <v>I-Engineering</v>
      </c>
      <c r="G2168" s="15" t="str">
        <f>VLOOKUP(A2168,'[1]Coordinates cleaned'!$A:$J,10,0)</f>
        <v>Moses Kaganda</v>
      </c>
      <c r="H2168" s="9" t="s">
        <v>3368</v>
      </c>
      <c r="I2168">
        <f>VLOOKUP(A2168,'[1]Coordinates cleaned'!$A:$G,7,0)</f>
        <v>3.4745946000000001</v>
      </c>
      <c r="J2168">
        <f>VLOOKUP(A2168,'[1]Coordinates cleaned'!$A:$H,8,0)</f>
        <v>32.0689055</v>
      </c>
      <c r="K2168" s="10" t="s">
        <v>3371</v>
      </c>
      <c r="L2168" s="10"/>
    </row>
    <row r="2169" spans="1:12" x14ac:dyDescent="0.3">
      <c r="A2169">
        <v>609469</v>
      </c>
      <c r="B2169" t="s">
        <v>3984</v>
      </c>
      <c r="C2169" t="s">
        <v>4400</v>
      </c>
      <c r="D2169" t="s">
        <v>4400</v>
      </c>
      <c r="E2169" t="s">
        <v>4400</v>
      </c>
      <c r="F2169" s="15" t="str">
        <f>VLOOKUP(A2169,'[1]Coordinates cleaned'!$A:$I,9,0)</f>
        <v>Netis</v>
      </c>
      <c r="G2169" s="15" t="str">
        <f>VLOOKUP(A2169,'[1]Coordinates cleaned'!$A:$J,10,0)</f>
        <v>Emmanuel Kafuko</v>
      </c>
      <c r="H2169" s="9" t="s">
        <v>3669</v>
      </c>
      <c r="I2169">
        <f>VLOOKUP(A2169,'[1]Coordinates cleaned'!$A:$G,7,0)</f>
        <v>0.49371739999999997</v>
      </c>
      <c r="J2169">
        <f>VLOOKUP(A2169,'[1]Coordinates cleaned'!$A:$H,8,0)</f>
        <v>33.1990616</v>
      </c>
      <c r="K2169" s="10" t="s">
        <v>3371</v>
      </c>
      <c r="L2169" s="10"/>
    </row>
    <row r="2170" spans="1:12" x14ac:dyDescent="0.3">
      <c r="A2170">
        <v>609838</v>
      </c>
      <c r="B2170" t="s">
        <v>3094</v>
      </c>
      <c r="C2170" t="s">
        <v>4400</v>
      </c>
      <c r="D2170" t="s">
        <v>4400</v>
      </c>
      <c r="E2170" t="s">
        <v>4400</v>
      </c>
      <c r="F2170" s="15" t="str">
        <f>VLOOKUP(A2170,'[1]Coordinates cleaned'!$A:$I,9,0)</f>
        <v>I-Engineering</v>
      </c>
      <c r="G2170" s="15" t="str">
        <f>VLOOKUP(A2170,'[1]Coordinates cleaned'!$A:$J,10,0)</f>
        <v>Muhamood Kyongo</v>
      </c>
      <c r="H2170" s="9" t="s">
        <v>3368</v>
      </c>
      <c r="I2170">
        <f>VLOOKUP(A2170,'[1]Coordinates cleaned'!$A:$G,7,0)</f>
        <v>2.8316748</v>
      </c>
      <c r="J2170">
        <f>VLOOKUP(A2170,'[1]Coordinates cleaned'!$A:$H,8,0)</f>
        <v>33.481375100000001</v>
      </c>
      <c r="K2170" s="10" t="s">
        <v>3371</v>
      </c>
      <c r="L2170" s="10"/>
    </row>
    <row r="2171" spans="1:12" x14ac:dyDescent="0.3">
      <c r="A2171">
        <v>607415</v>
      </c>
      <c r="B2171" t="s">
        <v>2060</v>
      </c>
      <c r="C2171" t="s">
        <v>4400</v>
      </c>
      <c r="D2171" t="s">
        <v>4400</v>
      </c>
      <c r="E2171" t="s">
        <v>4400</v>
      </c>
      <c r="F2171" s="15" t="str">
        <f>VLOOKUP(A2171,'[1]Coordinates cleaned'!$A:$I,9,0)</f>
        <v>Netis</v>
      </c>
      <c r="G2171" s="15" t="str">
        <f>VLOOKUP(A2171,'[1]Coordinates cleaned'!$A:$J,10,0)</f>
        <v>Paul Mbabazi</v>
      </c>
      <c r="H2171" s="9" t="s">
        <v>3669</v>
      </c>
      <c r="I2171">
        <f>VLOOKUP(A2171,'[1]Coordinates cleaned'!$A:$G,7,0)</f>
        <v>0.28259909999999999</v>
      </c>
      <c r="J2171">
        <f>VLOOKUP(A2171,'[1]Coordinates cleaned'!$A:$H,8,0)</f>
        <v>32.589414699999999</v>
      </c>
      <c r="K2171" s="10" t="s">
        <v>3371</v>
      </c>
      <c r="L2171" s="10"/>
    </row>
    <row r="2172" spans="1:12" x14ac:dyDescent="0.3">
      <c r="A2172">
        <v>606738</v>
      </c>
      <c r="B2172" t="s">
        <v>1506</v>
      </c>
      <c r="C2172" t="s">
        <v>4400</v>
      </c>
      <c r="D2172" t="s">
        <v>4400</v>
      </c>
      <c r="E2172" t="s">
        <v>4400</v>
      </c>
      <c r="F2172" s="15" t="str">
        <f>VLOOKUP(A2172,'[1]Coordinates cleaned'!$A:$I,9,0)</f>
        <v>I-Engineering</v>
      </c>
      <c r="G2172" s="15" t="str">
        <f>VLOOKUP(A2172,'[1]Coordinates cleaned'!$A:$J,10,0)</f>
        <v>Latima Musoke</v>
      </c>
      <c r="H2172" s="9" t="s">
        <v>3368</v>
      </c>
      <c r="I2172">
        <f>VLOOKUP(A2172,'[1]Coordinates cleaned'!$A:$G,7,0)</f>
        <v>1.6560561</v>
      </c>
      <c r="J2172">
        <f>VLOOKUP(A2172,'[1]Coordinates cleaned'!$A:$H,8,0)</f>
        <v>31.5710698</v>
      </c>
      <c r="K2172" s="10" t="s">
        <v>3371</v>
      </c>
      <c r="L2172" s="10"/>
    </row>
    <row r="2173" spans="1:12" x14ac:dyDescent="0.3">
      <c r="A2173">
        <v>701798</v>
      </c>
      <c r="B2173" t="s">
        <v>3656</v>
      </c>
      <c r="C2173" t="s">
        <v>4400</v>
      </c>
      <c r="D2173" t="s">
        <v>4400</v>
      </c>
      <c r="E2173" t="s">
        <v>4400</v>
      </c>
      <c r="F2173" s="15" t="str">
        <f>VLOOKUP(A2173,'[1]Coordinates cleaned'!$A:$I,9,0)</f>
        <v>I-Engineering</v>
      </c>
      <c r="G2173" s="15" t="str">
        <f>VLOOKUP(A2173,'[1]Coordinates cleaned'!$A:$J,10,0)</f>
        <v>Robert Otim</v>
      </c>
      <c r="H2173" s="9" t="s">
        <v>3368</v>
      </c>
      <c r="I2173">
        <f>VLOOKUP(A2173,'[1]Coordinates cleaned'!$A:$G,7,0)</f>
        <v>0.79917329999999998</v>
      </c>
      <c r="J2173">
        <f>VLOOKUP(A2173,'[1]Coordinates cleaned'!$A:$H,8,0)</f>
        <v>32.384140000000002</v>
      </c>
      <c r="K2173" s="10" t="s">
        <v>3371</v>
      </c>
      <c r="L2173" s="10"/>
    </row>
    <row r="2174" spans="1:12" x14ac:dyDescent="0.3">
      <c r="A2174">
        <v>701485</v>
      </c>
      <c r="B2174" t="s">
        <v>3642</v>
      </c>
      <c r="C2174" t="s">
        <v>4400</v>
      </c>
      <c r="D2174" t="s">
        <v>4400</v>
      </c>
      <c r="E2174" t="s">
        <v>4400</v>
      </c>
      <c r="F2174" s="15" t="str">
        <f>VLOOKUP(A2174,'[1]Coordinates cleaned'!$A:$I,9,0)</f>
        <v>Netis</v>
      </c>
      <c r="G2174" s="15" t="str">
        <f>VLOOKUP(A2174,'[1]Coordinates cleaned'!$A:$J,10,0)</f>
        <v>Paul Mbabazi</v>
      </c>
      <c r="H2174" s="9" t="s">
        <v>3669</v>
      </c>
      <c r="I2174">
        <f>VLOOKUP(A2174,'[1]Coordinates cleaned'!$A:$G,7,0)</f>
        <v>0.28244580000000002</v>
      </c>
      <c r="J2174">
        <f>VLOOKUP(A2174,'[1]Coordinates cleaned'!$A:$H,8,0)</f>
        <v>32.599237700000003</v>
      </c>
      <c r="K2174" s="10" t="s">
        <v>3371</v>
      </c>
      <c r="L2174" s="10"/>
    </row>
    <row r="2175" spans="1:12" x14ac:dyDescent="0.3">
      <c r="A2175">
        <v>608224</v>
      </c>
      <c r="B2175" t="s">
        <v>57</v>
      </c>
      <c r="C2175" t="s">
        <v>4400</v>
      </c>
      <c r="D2175" t="s">
        <v>4400</v>
      </c>
      <c r="E2175" t="s">
        <v>4400</v>
      </c>
      <c r="F2175" s="15" t="str">
        <f>VLOOKUP(A2175,'[1]Coordinates cleaned'!$A:$I,9,0)</f>
        <v>Netis</v>
      </c>
      <c r="G2175" s="15" t="str">
        <f>VLOOKUP(A2175,'[1]Coordinates cleaned'!$A:$J,10,0)</f>
        <v>Samuel Naseke</v>
      </c>
      <c r="H2175" s="9" t="s">
        <v>3669</v>
      </c>
      <c r="I2175">
        <f>VLOOKUP(A2175,'[1]Coordinates cleaned'!$A:$G,7,0)</f>
        <v>0.41617340000000003</v>
      </c>
      <c r="J2175">
        <f>VLOOKUP(A2175,'[1]Coordinates cleaned'!$A:$H,8,0)</f>
        <v>33.124791600000002</v>
      </c>
      <c r="K2175" s="10" t="s">
        <v>3371</v>
      </c>
      <c r="L2175" s="10"/>
    </row>
    <row r="2176" spans="1:12" x14ac:dyDescent="0.3">
      <c r="A2176">
        <v>605372</v>
      </c>
      <c r="B2176" t="s">
        <v>425</v>
      </c>
      <c r="C2176" t="s">
        <v>4400</v>
      </c>
      <c r="D2176" t="s">
        <v>4400</v>
      </c>
      <c r="E2176" t="s">
        <v>4400</v>
      </c>
      <c r="F2176" s="15" t="str">
        <f>VLOOKUP(A2176,'[1]Coordinates cleaned'!$A:$I,9,0)</f>
        <v>I-Engineering</v>
      </c>
      <c r="G2176" s="15" t="str">
        <f>VLOOKUP(A2176,'[1]Coordinates cleaned'!$A:$J,10,0)</f>
        <v>Robert Otim</v>
      </c>
      <c r="H2176" s="9" t="s">
        <v>3368</v>
      </c>
      <c r="I2176">
        <f>VLOOKUP(A2176,'[1]Coordinates cleaned'!$A:$G,7,0)</f>
        <v>1.0537852999999999</v>
      </c>
      <c r="J2176">
        <f>VLOOKUP(A2176,'[1]Coordinates cleaned'!$A:$H,8,0)</f>
        <v>32.467435500000001</v>
      </c>
      <c r="K2176" s="10" t="s">
        <v>3371</v>
      </c>
      <c r="L2176" s="10"/>
    </row>
    <row r="2177" spans="1:13" x14ac:dyDescent="0.3">
      <c r="A2177">
        <v>608536</v>
      </c>
      <c r="B2177" t="s">
        <v>2201</v>
      </c>
      <c r="C2177" t="s">
        <v>4400</v>
      </c>
      <c r="D2177" t="s">
        <v>4400</v>
      </c>
      <c r="E2177" t="s">
        <v>4400</v>
      </c>
      <c r="F2177" s="15" t="str">
        <f>VLOOKUP(A2177,'[1]Coordinates cleaned'!$A:$I,9,0)</f>
        <v>I-Engineering</v>
      </c>
      <c r="G2177" s="15" t="str">
        <f>VLOOKUP(A2177,'[1]Coordinates cleaned'!$A:$J,10,0)</f>
        <v>Moses Kaganda</v>
      </c>
      <c r="H2177" s="9" t="s">
        <v>3368</v>
      </c>
      <c r="I2177">
        <f>VLOOKUP(A2177,'[1]Coordinates cleaned'!$A:$G,7,0)</f>
        <v>3.4745914999999998</v>
      </c>
      <c r="J2177">
        <f>VLOOKUP(A2177,'[1]Coordinates cleaned'!$A:$H,8,0)</f>
        <v>32.068863700000001</v>
      </c>
      <c r="K2177" s="10" t="s">
        <v>3371</v>
      </c>
      <c r="L2177" s="10"/>
    </row>
    <row r="2178" spans="1:13" x14ac:dyDescent="0.3">
      <c r="A2178">
        <v>607261</v>
      </c>
      <c r="B2178" t="s">
        <v>2053</v>
      </c>
      <c r="C2178" t="s">
        <v>4400</v>
      </c>
      <c r="D2178" t="s">
        <v>4400</v>
      </c>
      <c r="E2178" t="s">
        <v>4400</v>
      </c>
      <c r="F2178" s="15" t="str">
        <f>VLOOKUP(A2178,'[1]Coordinates cleaned'!$A:$I,9,0)</f>
        <v>Netis</v>
      </c>
      <c r="G2178" s="15" t="str">
        <f>VLOOKUP(A2178,'[1]Coordinates cleaned'!$A:$J,10,0)</f>
        <v>Benbridge Mulongo</v>
      </c>
      <c r="H2178" s="9" t="s">
        <v>3669</v>
      </c>
      <c r="I2178">
        <f>VLOOKUP(A2178,'[1]Coordinates cleaned'!$A:$G,7,0)</f>
        <v>0.39473019999999998</v>
      </c>
      <c r="J2178">
        <f>VLOOKUP(A2178,'[1]Coordinates cleaned'!$A:$H,8,0)</f>
        <v>32.638785599999999</v>
      </c>
      <c r="K2178" s="10" t="s">
        <v>3371</v>
      </c>
      <c r="L2178" s="10"/>
    </row>
    <row r="2179" spans="1:13" x14ac:dyDescent="0.3">
      <c r="A2179">
        <v>606784</v>
      </c>
      <c r="B2179" t="s">
        <v>1555</v>
      </c>
      <c r="C2179" t="s">
        <v>4400</v>
      </c>
      <c r="D2179" t="s">
        <v>4400</v>
      </c>
      <c r="E2179" t="s">
        <v>4400</v>
      </c>
      <c r="F2179" s="15" t="str">
        <f>VLOOKUP(A2179,'[1]Coordinates cleaned'!$A:$I,9,0)</f>
        <v>Camusat</v>
      </c>
      <c r="G2179" s="15" t="str">
        <f>VLOOKUP(A2179,'[1]Coordinates cleaned'!$A:$J,10,0)</f>
        <v>M Patrick Kalibbala</v>
      </c>
      <c r="H2179" s="9" t="s">
        <v>3367</v>
      </c>
      <c r="I2179">
        <f>VLOOKUP(A2179,'[1]Coordinates cleaned'!$A:$G,7,0)</f>
        <v>-1.8381000000000001E-3</v>
      </c>
      <c r="J2179">
        <f>VLOOKUP(A2179,'[1]Coordinates cleaned'!$A:$H,8,0)</f>
        <v>31.611639</v>
      </c>
      <c r="K2179" s="10" t="s">
        <v>3371</v>
      </c>
      <c r="L2179" s="10"/>
    </row>
    <row r="2180" spans="1:13" x14ac:dyDescent="0.3">
      <c r="A2180">
        <v>605612</v>
      </c>
      <c r="B2180" t="s">
        <v>825</v>
      </c>
      <c r="C2180" t="s">
        <v>4400</v>
      </c>
      <c r="D2180" t="s">
        <v>4400</v>
      </c>
      <c r="E2180" t="s">
        <v>4400</v>
      </c>
      <c r="F2180" s="15" t="str">
        <f>VLOOKUP(A2180,'[1]Coordinates cleaned'!$A:$I,9,0)</f>
        <v>Netis</v>
      </c>
      <c r="G2180" s="15" t="str">
        <f>VLOOKUP(A2180,'[1]Coordinates cleaned'!$A:$J,10,0)</f>
        <v>Paul Mbabazi</v>
      </c>
      <c r="H2180" s="9" t="s">
        <v>3669</v>
      </c>
      <c r="I2180">
        <f>VLOOKUP(A2180,'[1]Coordinates cleaned'!$A:$G,7,0)</f>
        <v>0.31142799999999998</v>
      </c>
      <c r="J2180">
        <f>VLOOKUP(A2180,'[1]Coordinates cleaned'!$A:$H,8,0)</f>
        <v>32.577853300000001</v>
      </c>
      <c r="K2180" s="10" t="s">
        <v>3371</v>
      </c>
      <c r="L2180" s="10"/>
    </row>
    <row r="2181" spans="1:13" x14ac:dyDescent="0.3">
      <c r="A2181">
        <v>701249</v>
      </c>
      <c r="B2181" t="s">
        <v>3231</v>
      </c>
      <c r="C2181" t="s">
        <v>4400</v>
      </c>
      <c r="D2181" t="s">
        <v>4400</v>
      </c>
      <c r="E2181" t="s">
        <v>4400</v>
      </c>
      <c r="F2181" s="15" t="str">
        <f>VLOOKUP(A2181,'[1]Coordinates cleaned'!$A:$I,9,0)</f>
        <v>Netis</v>
      </c>
      <c r="G2181" s="15" t="str">
        <f>VLOOKUP(A2181,'[1]Coordinates cleaned'!$A:$J,10,0)</f>
        <v>Emmanuel Kafuko</v>
      </c>
      <c r="H2181" s="9" t="s">
        <v>3669</v>
      </c>
      <c r="I2181">
        <f>VLOOKUP(A2181,'[1]Coordinates cleaned'!$A:$G,7,0)</f>
        <v>0.62763530000000001</v>
      </c>
      <c r="J2181">
        <f>VLOOKUP(A2181,'[1]Coordinates cleaned'!$A:$H,8,0)</f>
        <v>33.517913299999996</v>
      </c>
      <c r="K2181" s="10" t="s">
        <v>3371</v>
      </c>
      <c r="L2181" s="10"/>
    </row>
    <row r="2182" spans="1:13" x14ac:dyDescent="0.3">
      <c r="A2182">
        <v>608036</v>
      </c>
      <c r="B2182" t="s">
        <v>302</v>
      </c>
      <c r="C2182" t="s">
        <v>4400</v>
      </c>
      <c r="D2182" t="s">
        <v>4400</v>
      </c>
      <c r="E2182" t="s">
        <v>4400</v>
      </c>
      <c r="F2182" s="15" t="str">
        <f>VLOOKUP(A2182,'[1]Coordinates cleaned'!$A:$I,9,0)</f>
        <v>Netis</v>
      </c>
      <c r="G2182" s="15" t="str">
        <f>VLOOKUP(A2182,'[1]Coordinates cleaned'!$A:$J,10,0)</f>
        <v>Moses Wandera</v>
      </c>
      <c r="H2182" s="9" t="s">
        <v>3669</v>
      </c>
      <c r="I2182">
        <f>VLOOKUP(A2182,'[1]Coordinates cleaned'!$A:$G,7,0)</f>
        <v>1.3491704</v>
      </c>
      <c r="J2182">
        <f>VLOOKUP(A2182,'[1]Coordinates cleaned'!$A:$H,8,0)</f>
        <v>34.042689600000003</v>
      </c>
      <c r="K2182" s="10" t="s">
        <v>3371</v>
      </c>
      <c r="L2182" s="10"/>
    </row>
    <row r="2183" spans="1:13" x14ac:dyDescent="0.3">
      <c r="A2183">
        <v>609028</v>
      </c>
      <c r="B2183" t="s">
        <v>1841</v>
      </c>
      <c r="C2183" t="s">
        <v>4400</v>
      </c>
      <c r="D2183" t="s">
        <v>4400</v>
      </c>
      <c r="E2183" t="s">
        <v>4400</v>
      </c>
      <c r="F2183" s="15" t="s">
        <v>4312</v>
      </c>
      <c r="G2183" s="15" t="str">
        <f>VLOOKUP(A2183,'[1]Coordinates cleaned'!$A:$J,10,0)</f>
        <v>Christopher Alituha</v>
      </c>
      <c r="H2183" s="9" t="s">
        <v>3367</v>
      </c>
      <c r="I2183">
        <f>VLOOKUP(A2183,'[1]Coordinates cleaned'!$A:$G,7,0)</f>
        <v>1.0515464999999999</v>
      </c>
      <c r="J2183">
        <f>VLOOKUP(A2183,'[1]Coordinates cleaned'!$A:$H,8,0)</f>
        <v>31.316323799999999</v>
      </c>
      <c r="K2183" s="10" t="s">
        <v>3371</v>
      </c>
      <c r="L2183" s="10"/>
      <c r="M2183" t="str">
        <f>VLOOKUP(A2183,'CAM to IENG'!A:O,15,0)</f>
        <v>CAM_to_IENG</v>
      </c>
    </row>
    <row r="2184" spans="1:13" x14ac:dyDescent="0.3">
      <c r="A2184">
        <v>607527</v>
      </c>
      <c r="B2184" t="s">
        <v>1191</v>
      </c>
      <c r="C2184" t="s">
        <v>4400</v>
      </c>
      <c r="D2184" t="s">
        <v>4400</v>
      </c>
      <c r="E2184" t="s">
        <v>4400</v>
      </c>
      <c r="F2184" s="15" t="str">
        <f>VLOOKUP(A2184,'[1]Coordinates cleaned'!$A:$I,9,0)</f>
        <v>Camusat</v>
      </c>
      <c r="G2184" s="15" t="str">
        <f>VLOOKUP(A2184,'[1]Coordinates cleaned'!$A:$J,10,0)</f>
        <v>Abu Kasamba</v>
      </c>
      <c r="H2184" s="9" t="s">
        <v>3367</v>
      </c>
      <c r="I2184">
        <f>VLOOKUP(A2184,'[1]Coordinates cleaned'!$A:$G,7,0)</f>
        <v>0.2363054</v>
      </c>
      <c r="J2184">
        <f>VLOOKUP(A2184,'[1]Coordinates cleaned'!$A:$H,8,0)</f>
        <v>32.536892399999999</v>
      </c>
      <c r="K2184" s="10" t="s">
        <v>3371</v>
      </c>
      <c r="L2184" s="10"/>
    </row>
    <row r="2185" spans="1:13" x14ac:dyDescent="0.3">
      <c r="A2185">
        <v>701190</v>
      </c>
      <c r="B2185" t="s">
        <v>3985</v>
      </c>
      <c r="C2185" t="s">
        <v>4400</v>
      </c>
      <c r="D2185" t="s">
        <v>4400</v>
      </c>
      <c r="E2185" t="s">
        <v>4400</v>
      </c>
      <c r="F2185" s="15" t="str">
        <f>VLOOKUP(A2185,'[1]Coordinates cleaned'!$A:$I,9,0)</f>
        <v>I-Engineering</v>
      </c>
      <c r="G2185" s="15" t="str">
        <f>VLOOKUP(A2185,'[1]Coordinates cleaned'!$A:$J,10,0)</f>
        <v>Muhamood Kyongo</v>
      </c>
      <c r="H2185" s="9" t="s">
        <v>3368</v>
      </c>
      <c r="I2185">
        <f>VLOOKUP(A2185,'[1]Coordinates cleaned'!$A:$G,7,0)</f>
        <v>1.9488099999999999</v>
      </c>
      <c r="J2185">
        <f>VLOOKUP(A2185,'[1]Coordinates cleaned'!$A:$H,8,0)</f>
        <v>32.4698517</v>
      </c>
      <c r="K2185" s="10" t="s">
        <v>3371</v>
      </c>
      <c r="L2185" s="10"/>
    </row>
    <row r="2186" spans="1:13" x14ac:dyDescent="0.3">
      <c r="A2186">
        <v>605253</v>
      </c>
      <c r="B2186" t="s">
        <v>318</v>
      </c>
      <c r="C2186" t="s">
        <v>4400</v>
      </c>
      <c r="D2186" t="s">
        <v>4400</v>
      </c>
      <c r="E2186" t="s">
        <v>4400</v>
      </c>
      <c r="F2186" s="15" t="str">
        <f>VLOOKUP(A2186,'[1]Coordinates cleaned'!$A:$I,9,0)</f>
        <v>Netis</v>
      </c>
      <c r="G2186" s="15" t="str">
        <f>VLOOKUP(A2186,'[1]Coordinates cleaned'!$A:$J,10,0)</f>
        <v>Emmanuel Kafuko</v>
      </c>
      <c r="H2186" s="9" t="s">
        <v>3669</v>
      </c>
      <c r="I2186">
        <f>VLOOKUP(A2186,'[1]Coordinates cleaned'!$A:$G,7,0)</f>
        <v>0.4879365</v>
      </c>
      <c r="J2186">
        <f>VLOOKUP(A2186,'[1]Coordinates cleaned'!$A:$H,8,0)</f>
        <v>33.220315800000002</v>
      </c>
      <c r="K2186" s="10" t="s">
        <v>3371</v>
      </c>
      <c r="L2186" s="10"/>
    </row>
    <row r="2187" spans="1:13" x14ac:dyDescent="0.3">
      <c r="A2187">
        <v>606372</v>
      </c>
      <c r="B2187" t="s">
        <v>1336</v>
      </c>
      <c r="C2187" t="s">
        <v>4400</v>
      </c>
      <c r="D2187" t="s">
        <v>4400</v>
      </c>
      <c r="E2187" t="s">
        <v>4400</v>
      </c>
      <c r="F2187" s="15" t="str">
        <f>VLOOKUP(A2187,'[1]Coordinates cleaned'!$A:$I,9,0)</f>
        <v>Netis</v>
      </c>
      <c r="G2187" s="15" t="str">
        <f>VLOOKUP(A2187,'[1]Coordinates cleaned'!$A:$J,10,0)</f>
        <v>Paul Mbabazi</v>
      </c>
      <c r="H2187" s="9" t="s">
        <v>3669</v>
      </c>
      <c r="I2187">
        <f>VLOOKUP(A2187,'[1]Coordinates cleaned'!$A:$G,7,0)</f>
        <v>0.32609670000000002</v>
      </c>
      <c r="J2187">
        <f>VLOOKUP(A2187,'[1]Coordinates cleaned'!$A:$H,8,0)</f>
        <v>32.598021699999997</v>
      </c>
      <c r="K2187" s="10" t="s">
        <v>3371</v>
      </c>
      <c r="L2187" s="10"/>
    </row>
    <row r="2188" spans="1:13" x14ac:dyDescent="0.3">
      <c r="A2188">
        <v>608027</v>
      </c>
      <c r="B2188" t="s">
        <v>227</v>
      </c>
      <c r="C2188" t="s">
        <v>4400</v>
      </c>
      <c r="D2188" t="s">
        <v>4400</v>
      </c>
      <c r="E2188" t="s">
        <v>4400</v>
      </c>
      <c r="F2188" s="15" t="str">
        <f>VLOOKUP(A2188,'[1]Coordinates cleaned'!$A:$I,9,0)</f>
        <v>Netis</v>
      </c>
      <c r="G2188" s="15" t="str">
        <f>VLOOKUP(A2188,'[1]Coordinates cleaned'!$A:$J,10,0)</f>
        <v>Jude Musana</v>
      </c>
      <c r="H2188" s="9" t="s">
        <v>3669</v>
      </c>
      <c r="I2188">
        <f>VLOOKUP(A2188,'[1]Coordinates cleaned'!$A:$G,7,0)</f>
        <v>1.3066668666666701</v>
      </c>
      <c r="J2188">
        <f>VLOOKUP(A2188,'[1]Coordinates cleaned'!$A:$H,8,0)</f>
        <v>34.383673533333301</v>
      </c>
      <c r="K2188" s="10" t="s">
        <v>3371</v>
      </c>
      <c r="L2188" s="10"/>
    </row>
    <row r="2189" spans="1:13" x14ac:dyDescent="0.3">
      <c r="A2189">
        <v>701739</v>
      </c>
      <c r="B2189" t="s">
        <v>3643</v>
      </c>
      <c r="C2189" t="s">
        <v>4400</v>
      </c>
      <c r="D2189" t="s">
        <v>4400</v>
      </c>
      <c r="E2189" t="s">
        <v>4400</v>
      </c>
      <c r="F2189" s="15" t="s">
        <v>4338</v>
      </c>
      <c r="G2189" s="15" t="str">
        <f>VLOOKUP(A2189,'[1]Coordinates cleaned'!$A:$J,10,0)</f>
        <v>Innocent Ayiko</v>
      </c>
      <c r="H2189" s="9" t="s">
        <v>3368</v>
      </c>
      <c r="I2189">
        <f>VLOOKUP(A2189,'[1]Coordinates cleaned'!$A:$G,7,0)</f>
        <v>3.0217675000000002</v>
      </c>
      <c r="J2189">
        <f>VLOOKUP(A2189,'[1]Coordinates cleaned'!$A:$H,8,0)</f>
        <v>30.9125026</v>
      </c>
      <c r="K2189" s="10" t="s">
        <v>3371</v>
      </c>
      <c r="L2189" s="10" t="str">
        <f>VLOOKUP(A2189,IENG_to_New_Vendor!A:H,8,0)</f>
        <v>IENG_to_New_Vendor</v>
      </c>
    </row>
    <row r="2190" spans="1:13" x14ac:dyDescent="0.3">
      <c r="A2190">
        <v>608344</v>
      </c>
      <c r="B2190" t="s">
        <v>2597</v>
      </c>
      <c r="C2190" t="s">
        <v>4400</v>
      </c>
      <c r="D2190" t="s">
        <v>4400</v>
      </c>
      <c r="E2190" t="s">
        <v>4400</v>
      </c>
      <c r="F2190" s="15" t="str">
        <f>VLOOKUP(A2190,'[1]Coordinates cleaned'!$A:$I,9,0)</f>
        <v>Netis</v>
      </c>
      <c r="G2190" s="15" t="str">
        <f>VLOOKUP(A2190,'[1]Coordinates cleaned'!$A:$J,10,0)</f>
        <v>Emmanuel Kafuko</v>
      </c>
      <c r="H2190" s="9" t="s">
        <v>3669</v>
      </c>
      <c r="I2190">
        <f>VLOOKUP(A2190,'[1]Coordinates cleaned'!$A:$G,7,0)</f>
        <v>0.45888833333333301</v>
      </c>
      <c r="J2190">
        <f>VLOOKUP(A2190,'[1]Coordinates cleaned'!$A:$H,8,0)</f>
        <v>33.9413816666667</v>
      </c>
      <c r="K2190" s="10" t="s">
        <v>3371</v>
      </c>
      <c r="L2190" s="10"/>
    </row>
    <row r="2191" spans="1:13" x14ac:dyDescent="0.3">
      <c r="A2191">
        <v>605891</v>
      </c>
      <c r="B2191" t="s">
        <v>489</v>
      </c>
      <c r="C2191" t="s">
        <v>4400</v>
      </c>
      <c r="D2191" t="s">
        <v>4400</v>
      </c>
      <c r="E2191" t="s">
        <v>4400</v>
      </c>
      <c r="F2191" s="15" t="str">
        <f>VLOOKUP(A2191,'[1]Coordinates cleaned'!$A:$I,9,0)</f>
        <v>Netis</v>
      </c>
      <c r="G2191" s="15" t="str">
        <f>VLOOKUP(A2191,'[1]Coordinates cleaned'!$A:$J,10,0)</f>
        <v>Paul Mbabazi</v>
      </c>
      <c r="H2191" s="9" t="s">
        <v>3669</v>
      </c>
      <c r="I2191">
        <f>VLOOKUP(A2191,'[1]Coordinates cleaned'!$A:$G,7,0)</f>
        <v>0.24189330000000001</v>
      </c>
      <c r="J2191">
        <f>VLOOKUP(A2191,'[1]Coordinates cleaned'!$A:$H,8,0)</f>
        <v>32.599433300000001</v>
      </c>
      <c r="K2191" s="10" t="s">
        <v>3371</v>
      </c>
      <c r="L2191" s="10"/>
    </row>
    <row r="2192" spans="1:13" x14ac:dyDescent="0.3">
      <c r="A2192">
        <v>701658</v>
      </c>
      <c r="B2192" t="s">
        <v>3567</v>
      </c>
      <c r="C2192" t="s">
        <v>4400</v>
      </c>
      <c r="D2192" t="s">
        <v>4400</v>
      </c>
      <c r="E2192" t="s">
        <v>4400</v>
      </c>
      <c r="F2192" s="15" t="str">
        <f>VLOOKUP(A2192,'[1]Coordinates cleaned'!$A:$I,9,0)</f>
        <v>I-Engineering</v>
      </c>
      <c r="G2192" s="15" t="str">
        <f>VLOOKUP(A2192,'[1]Coordinates cleaned'!$A:$J,10,0)</f>
        <v>Latima Musoke</v>
      </c>
      <c r="H2192" s="9" t="s">
        <v>3368</v>
      </c>
      <c r="I2192">
        <f>VLOOKUP(A2192,'[1]Coordinates cleaned'!$A:$G,7,0)</f>
        <v>1.2235100000000001</v>
      </c>
      <c r="J2192">
        <f>VLOOKUP(A2192,'[1]Coordinates cleaned'!$A:$H,8,0)</f>
        <v>31.2800917</v>
      </c>
      <c r="K2192" s="10" t="s">
        <v>3371</v>
      </c>
      <c r="L2192" s="10"/>
    </row>
    <row r="2193" spans="1:13" x14ac:dyDescent="0.3">
      <c r="A2193">
        <v>606781</v>
      </c>
      <c r="B2193" t="s">
        <v>1554</v>
      </c>
      <c r="C2193" t="s">
        <v>4400</v>
      </c>
      <c r="D2193" t="s">
        <v>4400</v>
      </c>
      <c r="E2193" t="s">
        <v>4400</v>
      </c>
      <c r="F2193" s="15" t="str">
        <f>VLOOKUP(A2193,'[1]Coordinates cleaned'!$A:$I,9,0)</f>
        <v>Camusat</v>
      </c>
      <c r="G2193" s="15" t="str">
        <f>VLOOKUP(A2193,'[1]Coordinates cleaned'!$A:$J,10,0)</f>
        <v>M Patrick Kalibbala</v>
      </c>
      <c r="H2193" s="9" t="s">
        <v>3367</v>
      </c>
      <c r="I2193">
        <f>VLOOKUP(A2193,'[1]Coordinates cleaned'!$A:$G,7,0)</f>
        <v>-0.25041669999999999</v>
      </c>
      <c r="J2193">
        <f>VLOOKUP(A2193,'[1]Coordinates cleaned'!$A:$H,8,0)</f>
        <v>31.633175099999999</v>
      </c>
      <c r="K2193" s="10" t="s">
        <v>3371</v>
      </c>
      <c r="L2193" s="10"/>
    </row>
    <row r="2194" spans="1:13" x14ac:dyDescent="0.3">
      <c r="A2194">
        <v>605014</v>
      </c>
      <c r="B2194" t="s">
        <v>56</v>
      </c>
      <c r="C2194" t="s">
        <v>4400</v>
      </c>
      <c r="D2194" t="s">
        <v>4400</v>
      </c>
      <c r="E2194" t="s">
        <v>4400</v>
      </c>
      <c r="F2194" s="15" t="str">
        <f>VLOOKUP(A2194,'[1]Coordinates cleaned'!$A:$I,9,0)</f>
        <v>Netis</v>
      </c>
      <c r="G2194" s="15" t="str">
        <f>VLOOKUP(A2194,'[1]Coordinates cleaned'!$A:$J,10,0)</f>
        <v>Samuel Naseke</v>
      </c>
      <c r="H2194" s="9" t="s">
        <v>3669</v>
      </c>
      <c r="I2194">
        <f>VLOOKUP(A2194,'[1]Coordinates cleaned'!$A:$G,7,0)</f>
        <v>0.37193999999999999</v>
      </c>
      <c r="J2194">
        <f>VLOOKUP(A2194,'[1]Coordinates cleaned'!$A:$H,8,0)</f>
        <v>32.946191666666699</v>
      </c>
      <c r="K2194" s="10" t="s">
        <v>3371</v>
      </c>
      <c r="L2194" s="10"/>
    </row>
    <row r="2195" spans="1:13" x14ac:dyDescent="0.3">
      <c r="A2195">
        <v>609162</v>
      </c>
      <c r="B2195" t="s">
        <v>343</v>
      </c>
      <c r="C2195" t="s">
        <v>4400</v>
      </c>
      <c r="D2195" t="s">
        <v>4400</v>
      </c>
      <c r="E2195" t="s">
        <v>4400</v>
      </c>
      <c r="F2195" s="15" t="s">
        <v>4312</v>
      </c>
      <c r="G2195" s="15" t="str">
        <f>VLOOKUP(A2195,'[1]Coordinates cleaned'!$A:$J,10,0)</f>
        <v>Christopher Alituha</v>
      </c>
      <c r="H2195" s="9" t="s">
        <v>3367</v>
      </c>
      <c r="I2195">
        <f>VLOOKUP(A2195,'[1]Coordinates cleaned'!$A:$G,7,0)</f>
        <v>0.91538940000000002</v>
      </c>
      <c r="J2195">
        <f>VLOOKUP(A2195,'[1]Coordinates cleaned'!$A:$H,8,0)</f>
        <v>31.773694500000001</v>
      </c>
      <c r="K2195" s="10" t="s">
        <v>3371</v>
      </c>
      <c r="L2195" s="10"/>
      <c r="M2195" t="str">
        <f>VLOOKUP(A2195,'CAM to IENG'!A:O,15,0)</f>
        <v>CAM_to_IENG</v>
      </c>
    </row>
    <row r="2196" spans="1:13" x14ac:dyDescent="0.3">
      <c r="A2196">
        <v>608596</v>
      </c>
      <c r="B2196" t="s">
        <v>2199</v>
      </c>
      <c r="C2196" t="s">
        <v>4400</v>
      </c>
      <c r="D2196" t="s">
        <v>4400</v>
      </c>
      <c r="E2196" t="s">
        <v>4400</v>
      </c>
      <c r="F2196" s="15" t="str">
        <f>VLOOKUP(A2196,'[1]Coordinates cleaned'!$A:$I,9,0)</f>
        <v>I-Engineering</v>
      </c>
      <c r="G2196" s="15" t="str">
        <f>VLOOKUP(A2196,'[1]Coordinates cleaned'!$A:$J,10,0)</f>
        <v>Moses Kaganda</v>
      </c>
      <c r="H2196" s="9" t="s">
        <v>3368</v>
      </c>
      <c r="I2196">
        <f>VLOOKUP(A2196,'[1]Coordinates cleaned'!$A:$G,7,0)</f>
        <v>2.559825</v>
      </c>
      <c r="J2196">
        <f>VLOOKUP(A2196,'[1]Coordinates cleaned'!$A:$H,8,0)</f>
        <v>31.701938299999998</v>
      </c>
      <c r="K2196" s="10" t="s">
        <v>3371</v>
      </c>
      <c r="L2196" s="10"/>
    </row>
    <row r="2197" spans="1:13" x14ac:dyDescent="0.3">
      <c r="A2197">
        <v>701176</v>
      </c>
      <c r="B2197" t="s">
        <v>3204</v>
      </c>
      <c r="C2197" t="s">
        <v>4400</v>
      </c>
      <c r="D2197" t="s">
        <v>4400</v>
      </c>
      <c r="E2197" t="s">
        <v>4400</v>
      </c>
      <c r="F2197" s="15" t="str">
        <f>VLOOKUP(A2197,'[1]Coordinates cleaned'!$A:$I,9,0)</f>
        <v>Camusat</v>
      </c>
      <c r="G2197" s="15" t="str">
        <f>VLOOKUP(A2197,'[1]Coordinates cleaned'!$A:$J,10,0)</f>
        <v>Thomasi Seruyange</v>
      </c>
      <c r="H2197" s="9" t="s">
        <v>3367</v>
      </c>
      <c r="I2197">
        <f>VLOOKUP(A2197,'[1]Coordinates cleaned'!$A:$G,7,0)</f>
        <v>-0.61267870000000002</v>
      </c>
      <c r="J2197">
        <f>VLOOKUP(A2197,'[1]Coordinates cleaned'!$A:$H,8,0)</f>
        <v>30.655557099999999</v>
      </c>
      <c r="K2197" s="10" t="s">
        <v>3371</v>
      </c>
      <c r="L2197" s="10"/>
    </row>
    <row r="2198" spans="1:13" x14ac:dyDescent="0.3">
      <c r="A2198">
        <v>606735</v>
      </c>
      <c r="B2198" t="s">
        <v>1549</v>
      </c>
      <c r="C2198" t="s">
        <v>4400</v>
      </c>
      <c r="D2198" t="s">
        <v>4400</v>
      </c>
      <c r="E2198" t="s">
        <v>4400</v>
      </c>
      <c r="F2198" s="15" t="str">
        <f>VLOOKUP(A2198,'[1]Coordinates cleaned'!$A:$I,9,0)</f>
        <v>Camusat</v>
      </c>
      <c r="G2198" s="15" t="str">
        <f>VLOOKUP(A2198,'[1]Coordinates cleaned'!$A:$J,10,0)</f>
        <v>Denis Masaba</v>
      </c>
      <c r="H2198" s="9" t="s">
        <v>3367</v>
      </c>
      <c r="I2198">
        <f>VLOOKUP(A2198,'[1]Coordinates cleaned'!$A:$G,7,0)</f>
        <v>-0.98580049999999997</v>
      </c>
      <c r="J2198">
        <f>VLOOKUP(A2198,'[1]Coordinates cleaned'!$A:$H,8,0)</f>
        <v>30.379849400000001</v>
      </c>
      <c r="K2198" s="10" t="s">
        <v>3371</v>
      </c>
      <c r="L2198" s="10"/>
    </row>
    <row r="2199" spans="1:13" x14ac:dyDescent="0.3">
      <c r="A2199">
        <v>606163</v>
      </c>
      <c r="B2199" t="s">
        <v>1101</v>
      </c>
      <c r="C2199" t="s">
        <v>4400</v>
      </c>
      <c r="D2199" t="s">
        <v>4400</v>
      </c>
      <c r="E2199" t="s">
        <v>4400</v>
      </c>
      <c r="F2199" s="15" t="str">
        <f>VLOOKUP(A2199,'[1]Coordinates cleaned'!$A:$I,9,0)</f>
        <v>I-Engineering</v>
      </c>
      <c r="G2199" s="15" t="str">
        <f>VLOOKUP(A2199,'[1]Coordinates cleaned'!$A:$J,10,0)</f>
        <v>Muhamood Kyongo</v>
      </c>
      <c r="H2199" s="9" t="s">
        <v>3368</v>
      </c>
      <c r="I2199">
        <f>VLOOKUP(A2199,'[1]Coordinates cleaned'!$A:$G,7,0)</f>
        <v>2.7686449999999998</v>
      </c>
      <c r="J2199">
        <f>VLOOKUP(A2199,'[1]Coordinates cleaned'!$A:$H,8,0)</f>
        <v>33.037334999999999</v>
      </c>
      <c r="K2199" s="10" t="s">
        <v>3371</v>
      </c>
      <c r="L2199" s="10"/>
    </row>
    <row r="2200" spans="1:13" x14ac:dyDescent="0.3">
      <c r="A2200">
        <v>701695</v>
      </c>
      <c r="B2200" t="s">
        <v>3620</v>
      </c>
      <c r="C2200" t="s">
        <v>4400</v>
      </c>
      <c r="D2200" t="s">
        <v>4400</v>
      </c>
      <c r="E2200" t="s">
        <v>4400</v>
      </c>
      <c r="F2200" s="15" t="str">
        <f>VLOOKUP(A2200,'[1]Coordinates cleaned'!$A:$I,9,0)</f>
        <v>Camusat</v>
      </c>
      <c r="G2200" s="15" t="str">
        <f>VLOOKUP(A2200,'[1]Coordinates cleaned'!$A:$J,10,0)</f>
        <v>Denis Masaba</v>
      </c>
      <c r="H2200" s="9" t="s">
        <v>3367</v>
      </c>
      <c r="I2200">
        <f>VLOOKUP(A2200,'[1]Coordinates cleaned'!$A:$G,7,0)</f>
        <v>-0.86611640000000001</v>
      </c>
      <c r="J2200">
        <f>VLOOKUP(A2200,'[1]Coordinates cleaned'!$A:$H,8,0)</f>
        <v>30.269798600000001</v>
      </c>
      <c r="K2200" s="10" t="s">
        <v>3371</v>
      </c>
      <c r="L2200" s="10"/>
    </row>
    <row r="2201" spans="1:13" x14ac:dyDescent="0.3">
      <c r="A2201">
        <v>609778</v>
      </c>
      <c r="B2201" t="s">
        <v>2940</v>
      </c>
      <c r="C2201" t="s">
        <v>4400</v>
      </c>
      <c r="D2201" t="s">
        <v>4400</v>
      </c>
      <c r="E2201" t="s">
        <v>4400</v>
      </c>
      <c r="F2201" s="15" t="str">
        <f>VLOOKUP(A2201,'[1]Coordinates cleaned'!$A:$I,9,0)</f>
        <v>Camusat</v>
      </c>
      <c r="G2201" s="15" t="str">
        <f>VLOOKUP(A2201,'[1]Coordinates cleaned'!$A:$J,10,0)</f>
        <v>Abu Kasamba</v>
      </c>
      <c r="H2201" s="9" t="s">
        <v>3367</v>
      </c>
      <c r="I2201">
        <f>VLOOKUP(A2201,'[1]Coordinates cleaned'!$A:$G,7,0)</f>
        <v>0.2214988</v>
      </c>
      <c r="J2201">
        <f>VLOOKUP(A2201,'[1]Coordinates cleaned'!$A:$H,8,0)</f>
        <v>32.588665399999996</v>
      </c>
      <c r="K2201" s="10" t="s">
        <v>3371</v>
      </c>
      <c r="L2201" s="10"/>
    </row>
    <row r="2202" spans="1:13" x14ac:dyDescent="0.3">
      <c r="A2202">
        <v>609587</v>
      </c>
      <c r="B2202" t="s">
        <v>2775</v>
      </c>
      <c r="C2202" t="s">
        <v>4400</v>
      </c>
      <c r="D2202" t="s">
        <v>4400</v>
      </c>
      <c r="E2202" t="s">
        <v>4400</v>
      </c>
      <c r="F2202" s="15" t="str">
        <f>VLOOKUP(A2202,'[1]Coordinates cleaned'!$A:$I,9,0)</f>
        <v>I-Engineering</v>
      </c>
      <c r="G2202" s="15" t="str">
        <f>VLOOKUP(A2202,'[1]Coordinates cleaned'!$A:$J,10,0)</f>
        <v>Latima Musoke</v>
      </c>
      <c r="H2202" s="9" t="s">
        <v>3368</v>
      </c>
      <c r="I2202">
        <f>VLOOKUP(A2202,'[1]Coordinates cleaned'!$A:$G,7,0)</f>
        <v>1.1470883000000001</v>
      </c>
      <c r="J2202">
        <f>VLOOKUP(A2202,'[1]Coordinates cleaned'!$A:$H,8,0)</f>
        <v>31.288381699999999</v>
      </c>
      <c r="K2202" s="10" t="s">
        <v>3371</v>
      </c>
      <c r="L2202" s="10"/>
    </row>
    <row r="2203" spans="1:13" x14ac:dyDescent="0.3">
      <c r="A2203">
        <v>607237</v>
      </c>
      <c r="B2203" t="s">
        <v>2442</v>
      </c>
      <c r="C2203" t="s">
        <v>4400</v>
      </c>
      <c r="D2203" t="s">
        <v>4400</v>
      </c>
      <c r="E2203" t="s">
        <v>4400</v>
      </c>
      <c r="F2203" s="15" t="str">
        <f>VLOOKUP(A2203,'[1]Coordinates cleaned'!$A:$I,9,0)</f>
        <v>Netis</v>
      </c>
      <c r="G2203" s="15" t="str">
        <f>VLOOKUP(A2203,'[1]Coordinates cleaned'!$A:$J,10,0)</f>
        <v>Paul Mbabazi</v>
      </c>
      <c r="H2203" s="9" t="s">
        <v>3669</v>
      </c>
      <c r="I2203">
        <f>VLOOKUP(A2203,'[1]Coordinates cleaned'!$A:$G,7,0)</f>
        <v>0.22976450000000001</v>
      </c>
      <c r="J2203">
        <f>VLOOKUP(A2203,'[1]Coordinates cleaned'!$A:$H,8,0)</f>
        <v>32.585408700000002</v>
      </c>
      <c r="K2203" s="10" t="s">
        <v>3371</v>
      </c>
      <c r="L2203" s="10"/>
    </row>
    <row r="2204" spans="1:13" x14ac:dyDescent="0.3">
      <c r="A2204">
        <v>607428</v>
      </c>
      <c r="B2204" t="s">
        <v>2426</v>
      </c>
      <c r="C2204" t="s">
        <v>4400</v>
      </c>
      <c r="D2204" t="s">
        <v>4400</v>
      </c>
      <c r="E2204" t="s">
        <v>4400</v>
      </c>
      <c r="F2204" s="15" t="str">
        <f>VLOOKUP(A2204,'[1]Coordinates cleaned'!$A:$I,9,0)</f>
        <v>Camusat</v>
      </c>
      <c r="G2204" s="15" t="str">
        <f>VLOOKUP(A2204,'[1]Coordinates cleaned'!$A:$J,10,0)</f>
        <v>M Patrick Kalibbala</v>
      </c>
      <c r="H2204" s="9" t="s">
        <v>3367</v>
      </c>
      <c r="I2204">
        <f>VLOOKUP(A2204,'[1]Coordinates cleaned'!$A:$G,7,0)</f>
        <v>-0.31041390000000002</v>
      </c>
      <c r="J2204">
        <f>VLOOKUP(A2204,'[1]Coordinates cleaned'!$A:$H,8,0)</f>
        <v>31.758669699999999</v>
      </c>
      <c r="K2204" s="10" t="s">
        <v>3371</v>
      </c>
      <c r="L2204" s="10"/>
    </row>
    <row r="2205" spans="1:13" x14ac:dyDescent="0.3">
      <c r="A2205">
        <v>608009</v>
      </c>
      <c r="B2205" t="s">
        <v>1292</v>
      </c>
      <c r="C2205" t="s">
        <v>4400</v>
      </c>
      <c r="D2205" t="s">
        <v>4400</v>
      </c>
      <c r="E2205" t="s">
        <v>4400</v>
      </c>
      <c r="F2205" s="15" t="str">
        <f>VLOOKUP(A2205,'[1]Coordinates cleaned'!$A:$I,9,0)</f>
        <v>Netis</v>
      </c>
      <c r="G2205" s="15" t="str">
        <f>VLOOKUP(A2205,'[1]Coordinates cleaned'!$A:$J,10,0)</f>
        <v>Samuel Naseke</v>
      </c>
      <c r="H2205" s="9" t="s">
        <v>3669</v>
      </c>
      <c r="I2205">
        <f>VLOOKUP(A2205,'[1]Coordinates cleaned'!$A:$G,7,0)</f>
        <v>1.0404445</v>
      </c>
      <c r="J2205">
        <f>VLOOKUP(A2205,'[1]Coordinates cleaned'!$A:$H,8,0)</f>
        <v>33.097862800000001</v>
      </c>
      <c r="K2205" s="10" t="s">
        <v>3371</v>
      </c>
      <c r="L2205" s="10"/>
    </row>
    <row r="2206" spans="1:13" x14ac:dyDescent="0.3">
      <c r="A2206">
        <v>606611</v>
      </c>
      <c r="B2206" t="s">
        <v>1456</v>
      </c>
      <c r="C2206" t="s">
        <v>4400</v>
      </c>
      <c r="D2206" t="s">
        <v>4400</v>
      </c>
      <c r="E2206" t="s">
        <v>4400</v>
      </c>
      <c r="F2206" s="15" t="str">
        <f>VLOOKUP(A2206,'[1]Coordinates cleaned'!$A:$I,9,0)</f>
        <v>Camusat</v>
      </c>
      <c r="G2206" s="15" t="str">
        <f>VLOOKUP(A2206,'[1]Coordinates cleaned'!$A:$J,10,0)</f>
        <v>Denis Masaba</v>
      </c>
      <c r="H2206" s="9" t="s">
        <v>3367</v>
      </c>
      <c r="I2206">
        <f>VLOOKUP(A2206,'[1]Coordinates cleaned'!$A:$G,7,0)</f>
        <v>-0.85814080000000004</v>
      </c>
      <c r="J2206">
        <f>VLOOKUP(A2206,'[1]Coordinates cleaned'!$A:$H,8,0)</f>
        <v>30.3427249</v>
      </c>
      <c r="K2206" s="10" t="s">
        <v>3371</v>
      </c>
      <c r="L2206" s="10"/>
    </row>
    <row r="2207" spans="1:13" x14ac:dyDescent="0.3">
      <c r="A2207">
        <v>608243</v>
      </c>
      <c r="B2207" t="s">
        <v>2283</v>
      </c>
      <c r="C2207" t="s">
        <v>4400</v>
      </c>
      <c r="D2207" t="s">
        <v>4400</v>
      </c>
      <c r="E2207" t="s">
        <v>4400</v>
      </c>
      <c r="F2207" s="15" t="str">
        <f>VLOOKUP(A2207,'[1]Coordinates cleaned'!$A:$I,9,0)</f>
        <v>Netis</v>
      </c>
      <c r="G2207" s="15" t="str">
        <f>VLOOKUP(A2207,'[1]Coordinates cleaned'!$A:$J,10,0)</f>
        <v>Samuel Naseke</v>
      </c>
      <c r="H2207" s="9" t="s">
        <v>3669</v>
      </c>
      <c r="I2207">
        <f>VLOOKUP(A2207,'[1]Coordinates cleaned'!$A:$G,7,0)</f>
        <v>0.88888</v>
      </c>
      <c r="J2207">
        <f>VLOOKUP(A2207,'[1]Coordinates cleaned'!$A:$H,8,0)</f>
        <v>33.196913333333299</v>
      </c>
      <c r="K2207" s="10" t="s">
        <v>3371</v>
      </c>
      <c r="L2207" s="10"/>
    </row>
    <row r="2208" spans="1:13" x14ac:dyDescent="0.3">
      <c r="A2208">
        <v>607588</v>
      </c>
      <c r="B2208" t="s">
        <v>2030</v>
      </c>
      <c r="C2208" t="s">
        <v>4400</v>
      </c>
      <c r="D2208" t="s">
        <v>4400</v>
      </c>
      <c r="E2208" t="s">
        <v>4400</v>
      </c>
      <c r="F2208" s="15" t="str">
        <f>VLOOKUP(A2208,'[1]Coordinates cleaned'!$A:$I,9,0)</f>
        <v>Camusat</v>
      </c>
      <c r="G2208" s="15" t="str">
        <f>VLOOKUP(A2208,'[1]Coordinates cleaned'!$A:$J,10,0)</f>
        <v>Abu Kasamba</v>
      </c>
      <c r="H2208" s="9" t="s">
        <v>3367</v>
      </c>
      <c r="I2208">
        <f>VLOOKUP(A2208,'[1]Coordinates cleaned'!$A:$G,7,0)</f>
        <v>6.9070999999999994E-2</v>
      </c>
      <c r="J2208">
        <f>VLOOKUP(A2208,'[1]Coordinates cleaned'!$A:$H,8,0)</f>
        <v>32.461286600000001</v>
      </c>
      <c r="K2208" s="10" t="s">
        <v>3371</v>
      </c>
      <c r="L2208" s="10"/>
    </row>
    <row r="2209" spans="1:14" x14ac:dyDescent="0.3">
      <c r="A2209">
        <v>607341</v>
      </c>
      <c r="B2209" t="s">
        <v>177</v>
      </c>
      <c r="C2209" t="s">
        <v>4400</v>
      </c>
      <c r="D2209" t="s">
        <v>4400</v>
      </c>
      <c r="E2209" t="s">
        <v>4400</v>
      </c>
      <c r="F2209" s="15" t="str">
        <f>VLOOKUP(A2209,'[1]Coordinates cleaned'!$A:$I,9,0)</f>
        <v>Netis</v>
      </c>
      <c r="G2209" s="15" t="str">
        <f>VLOOKUP(A2209,'[1]Coordinates cleaned'!$A:$J,10,0)</f>
        <v>Benbridge Mulongo</v>
      </c>
      <c r="H2209" s="9" t="s">
        <v>3669</v>
      </c>
      <c r="I2209">
        <f>VLOOKUP(A2209,'[1]Coordinates cleaned'!$A:$G,7,0)</f>
        <v>0.34195035000000001</v>
      </c>
      <c r="J2209">
        <f>VLOOKUP(A2209,'[1]Coordinates cleaned'!$A:$H,8,0)</f>
        <v>32.628024359999998</v>
      </c>
      <c r="K2209" s="10" t="s">
        <v>3371</v>
      </c>
      <c r="L2209" s="10"/>
    </row>
    <row r="2210" spans="1:14" x14ac:dyDescent="0.3">
      <c r="A2210">
        <v>605860</v>
      </c>
      <c r="B2210" t="s">
        <v>394</v>
      </c>
      <c r="C2210" t="s">
        <v>4400</v>
      </c>
      <c r="D2210" t="s">
        <v>4400</v>
      </c>
      <c r="E2210" t="s">
        <v>4400</v>
      </c>
      <c r="F2210" s="15" t="str">
        <f>VLOOKUP(A2210,'[1]Coordinates cleaned'!$A:$I,9,0)</f>
        <v>Camusat</v>
      </c>
      <c r="G2210" s="15" t="str">
        <f>VLOOKUP(A2210,'[1]Coordinates cleaned'!$A:$J,10,0)</f>
        <v>Abu Kasamba</v>
      </c>
      <c r="H2210" s="9" t="s">
        <v>3367</v>
      </c>
      <c r="I2210">
        <f>VLOOKUP(A2210,'[1]Coordinates cleaned'!$A:$G,7,0)</f>
        <v>0.24124019999999999</v>
      </c>
      <c r="J2210">
        <f>VLOOKUP(A2210,'[1]Coordinates cleaned'!$A:$H,8,0)</f>
        <v>32.577263199999997</v>
      </c>
      <c r="K2210" s="10" t="s">
        <v>3371</v>
      </c>
      <c r="L2210" s="10"/>
    </row>
    <row r="2211" spans="1:14" x14ac:dyDescent="0.3">
      <c r="A2211">
        <v>606387</v>
      </c>
      <c r="B2211" t="s">
        <v>1226</v>
      </c>
      <c r="C2211" t="s">
        <v>4400</v>
      </c>
      <c r="D2211" t="s">
        <v>4400</v>
      </c>
      <c r="E2211" t="s">
        <v>4400</v>
      </c>
      <c r="F2211" s="15" t="str">
        <f>VLOOKUP(A2211,'[1]Coordinates cleaned'!$A:$I,9,0)</f>
        <v>Netis</v>
      </c>
      <c r="G2211" s="15" t="str">
        <f>VLOOKUP(A2211,'[1]Coordinates cleaned'!$A:$J,10,0)</f>
        <v>Jude Musana</v>
      </c>
      <c r="H2211" s="9" t="s">
        <v>3669</v>
      </c>
      <c r="I2211">
        <f>VLOOKUP(A2211,'[1]Coordinates cleaned'!$A:$G,7,0)</f>
        <v>1.0702164000000001</v>
      </c>
      <c r="J2211">
        <f>VLOOKUP(A2211,'[1]Coordinates cleaned'!$A:$H,8,0)</f>
        <v>34.174507300000002</v>
      </c>
      <c r="K2211" s="10" t="s">
        <v>3371</v>
      </c>
      <c r="L2211" s="10"/>
    </row>
    <row r="2212" spans="1:14" x14ac:dyDescent="0.3">
      <c r="A2212">
        <v>605861</v>
      </c>
      <c r="B2212" t="s">
        <v>3986</v>
      </c>
      <c r="C2212" t="s">
        <v>4400</v>
      </c>
      <c r="D2212" t="s">
        <v>4400</v>
      </c>
      <c r="E2212" t="s">
        <v>4400</v>
      </c>
      <c r="F2212" s="15" t="str">
        <f>VLOOKUP(A2212,'[1]Coordinates cleaned'!$A:$I,9,0)</f>
        <v>Camusat</v>
      </c>
      <c r="G2212" s="15" t="str">
        <f>VLOOKUP(A2212,'[1]Coordinates cleaned'!$A:$J,10,0)</f>
        <v>Christopher Alituha</v>
      </c>
      <c r="H2212" s="9" t="s">
        <v>3367</v>
      </c>
      <c r="I2212">
        <f>VLOOKUP(A2212,'[1]Coordinates cleaned'!$A:$G,7,0)</f>
        <v>0.3209108</v>
      </c>
      <c r="J2212">
        <f>VLOOKUP(A2212,'[1]Coordinates cleaned'!$A:$H,8,0)</f>
        <v>32.491274400000002</v>
      </c>
      <c r="K2212" s="10" t="s">
        <v>3371</v>
      </c>
      <c r="L2212" s="10"/>
    </row>
    <row r="2213" spans="1:14" x14ac:dyDescent="0.3">
      <c r="A2213">
        <v>609195</v>
      </c>
      <c r="B2213" t="s">
        <v>2370</v>
      </c>
      <c r="C2213" t="s">
        <v>4400</v>
      </c>
      <c r="D2213" t="s">
        <v>4400</v>
      </c>
      <c r="E2213" t="s">
        <v>4400</v>
      </c>
      <c r="F2213" s="15" t="str">
        <f>VLOOKUP(A2213,'[1]Coordinates cleaned'!$A:$I,9,0)</f>
        <v>Camusat</v>
      </c>
      <c r="G2213" s="15" t="str">
        <f>VLOOKUP(A2213,'[1]Coordinates cleaned'!$A:$J,10,0)</f>
        <v>Denis Masaba</v>
      </c>
      <c r="H2213" s="9" t="s">
        <v>3367</v>
      </c>
      <c r="I2213">
        <f>VLOOKUP(A2213,'[1]Coordinates cleaned'!$A:$G,7,0)</f>
        <v>-0.84101289999999995</v>
      </c>
      <c r="J2213">
        <f>VLOOKUP(A2213,'[1]Coordinates cleaned'!$A:$H,8,0)</f>
        <v>30.343468699999999</v>
      </c>
      <c r="K2213" s="10" t="s">
        <v>3371</v>
      </c>
      <c r="L2213" s="10"/>
    </row>
    <row r="2214" spans="1:14" x14ac:dyDescent="0.3">
      <c r="A2214">
        <v>701582</v>
      </c>
      <c r="B2214" t="s">
        <v>1283</v>
      </c>
      <c r="C2214" t="s">
        <v>4400</v>
      </c>
      <c r="D2214" t="s">
        <v>4400</v>
      </c>
      <c r="E2214" t="s">
        <v>4400</v>
      </c>
      <c r="F2214" s="15" t="s">
        <v>4334</v>
      </c>
      <c r="G2214" s="15" t="str">
        <f>VLOOKUP(A2214,'[1]Coordinates cleaned'!$A:$J,10,0)</f>
        <v>Benbridge Mulongo</v>
      </c>
      <c r="H2214" s="9" t="s">
        <v>3669</v>
      </c>
      <c r="I2214">
        <f>VLOOKUP(A2214,'[1]Coordinates cleaned'!$A:$G,7,0)</f>
        <v>0.43953049999999999</v>
      </c>
      <c r="J2214">
        <f>VLOOKUP(A2214,'[1]Coordinates cleaned'!$A:$H,8,0)</f>
        <v>32.583507099999999</v>
      </c>
      <c r="K2214" s="10" t="s">
        <v>3371</v>
      </c>
      <c r="L2214" s="10"/>
      <c r="N2214" t="str">
        <f>VLOOKUP(A2214,NET_to_IENG!A:J,10,0)</f>
        <v>NET_to_IENG</v>
      </c>
    </row>
    <row r="2215" spans="1:14" x14ac:dyDescent="0.3">
      <c r="A2215">
        <v>607205</v>
      </c>
      <c r="B2215" t="s">
        <v>53</v>
      </c>
      <c r="C2215" t="s">
        <v>4400</v>
      </c>
      <c r="D2215" t="s">
        <v>4400</v>
      </c>
      <c r="E2215" t="s">
        <v>4400</v>
      </c>
      <c r="F2215" s="15" t="str">
        <f>VLOOKUP(A2215,'[1]Coordinates cleaned'!$A:$I,9,0)</f>
        <v>Camusat</v>
      </c>
      <c r="G2215" s="15" t="str">
        <f>VLOOKUP(A2215,'[1]Coordinates cleaned'!$A:$J,10,0)</f>
        <v>Abu Kasamba</v>
      </c>
      <c r="H2215" s="9" t="s">
        <v>3367</v>
      </c>
      <c r="I2215">
        <f>VLOOKUP(A2215,'[1]Coordinates cleaned'!$A:$G,7,0)</f>
        <v>6.8349199999999999E-2</v>
      </c>
      <c r="J2215">
        <f>VLOOKUP(A2215,'[1]Coordinates cleaned'!$A:$H,8,0)</f>
        <v>32.461898699999999</v>
      </c>
      <c r="K2215" s="10" t="s">
        <v>3371</v>
      </c>
      <c r="L2215" s="10"/>
    </row>
    <row r="2216" spans="1:14" x14ac:dyDescent="0.3">
      <c r="A2216">
        <v>607764</v>
      </c>
      <c r="B2216" t="s">
        <v>2570</v>
      </c>
      <c r="C2216" t="s">
        <v>4400</v>
      </c>
      <c r="D2216" t="s">
        <v>4400</v>
      </c>
      <c r="E2216" t="s">
        <v>4400</v>
      </c>
      <c r="F2216" s="15" t="str">
        <f>VLOOKUP(A2216,'[1]Coordinates cleaned'!$A:$I,9,0)</f>
        <v>Netis</v>
      </c>
      <c r="G2216" s="15" t="str">
        <f>VLOOKUP(A2216,'[1]Coordinates cleaned'!$A:$J,10,0)</f>
        <v>Benbridge Mulongo</v>
      </c>
      <c r="H2216" s="9" t="s">
        <v>3669</v>
      </c>
      <c r="I2216">
        <f>VLOOKUP(A2216,'[1]Coordinates cleaned'!$A:$G,7,0)</f>
        <v>0.33396670000000001</v>
      </c>
      <c r="J2216">
        <f>VLOOKUP(A2216,'[1]Coordinates cleaned'!$A:$H,8,0)</f>
        <v>32.615728300000001</v>
      </c>
      <c r="K2216" s="10" t="s">
        <v>3371</v>
      </c>
      <c r="L2216" s="10"/>
    </row>
    <row r="2217" spans="1:14" x14ac:dyDescent="0.3">
      <c r="A2217">
        <v>607343</v>
      </c>
      <c r="B2217" t="s">
        <v>3987</v>
      </c>
      <c r="C2217" t="s">
        <v>4400</v>
      </c>
      <c r="D2217" t="s">
        <v>4400</v>
      </c>
      <c r="E2217" t="s">
        <v>4400</v>
      </c>
      <c r="F2217" s="15" t="str">
        <f>VLOOKUP(A2217,'[1]Coordinates cleaned'!$A:$I,9,0)</f>
        <v>Netis</v>
      </c>
      <c r="G2217" s="15" t="str">
        <f>VLOOKUP(A2217,'[1]Coordinates cleaned'!$A:$J,10,0)</f>
        <v>Benbridge Mulongo</v>
      </c>
      <c r="H2217" s="9" t="s">
        <v>3669</v>
      </c>
      <c r="I2217">
        <f>VLOOKUP(A2217,'[1]Coordinates cleaned'!$A:$G,7,0)</f>
        <v>0.34929766000000001</v>
      </c>
      <c r="J2217">
        <f>VLOOKUP(A2217,'[1]Coordinates cleaned'!$A:$H,8,0)</f>
        <v>32.631884069999998</v>
      </c>
      <c r="K2217" s="10" t="s">
        <v>3371</v>
      </c>
      <c r="L2217" s="10"/>
    </row>
    <row r="2218" spans="1:14" x14ac:dyDescent="0.3">
      <c r="A2218">
        <v>605817</v>
      </c>
      <c r="B2218" t="s">
        <v>1015</v>
      </c>
      <c r="C2218" t="s">
        <v>4400</v>
      </c>
      <c r="D2218" t="s">
        <v>4400</v>
      </c>
      <c r="E2218" t="s">
        <v>4400</v>
      </c>
      <c r="F2218" s="15" t="str">
        <f>VLOOKUP(A2218,'[1]Coordinates cleaned'!$A:$I,9,0)</f>
        <v>Netis</v>
      </c>
      <c r="G2218" s="15" t="str">
        <f>VLOOKUP(A2218,'[1]Coordinates cleaned'!$A:$J,10,0)</f>
        <v>Jude Musana</v>
      </c>
      <c r="H2218" s="9" t="s">
        <v>3669</v>
      </c>
      <c r="I2218">
        <f>VLOOKUP(A2218,'[1]Coordinates cleaned'!$A:$G,7,0)</f>
        <v>0.541825</v>
      </c>
      <c r="J2218">
        <f>VLOOKUP(A2218,'[1]Coordinates cleaned'!$A:$H,8,0)</f>
        <v>34.018315000000001</v>
      </c>
      <c r="K2218" s="10" t="s">
        <v>3371</v>
      </c>
      <c r="L2218" s="10"/>
    </row>
    <row r="2219" spans="1:14" x14ac:dyDescent="0.3">
      <c r="A2219">
        <v>606733</v>
      </c>
      <c r="B2219" t="s">
        <v>3988</v>
      </c>
      <c r="C2219" t="s">
        <v>4400</v>
      </c>
      <c r="D2219" t="s">
        <v>4400</v>
      </c>
      <c r="E2219" t="s">
        <v>4400</v>
      </c>
      <c r="F2219" s="15" t="str">
        <f>VLOOKUP(A2219,'[1]Coordinates cleaned'!$A:$I,9,0)</f>
        <v>Netis</v>
      </c>
      <c r="G2219" s="15" t="str">
        <f>VLOOKUP(A2219,'[1]Coordinates cleaned'!$A:$J,10,0)</f>
        <v>Samuel Naseke</v>
      </c>
      <c r="H2219" s="9" t="s">
        <v>3669</v>
      </c>
      <c r="I2219">
        <f>VLOOKUP(A2219,'[1]Coordinates cleaned'!$A:$G,7,0)</f>
        <v>1.0217366000000001</v>
      </c>
      <c r="J2219">
        <f>VLOOKUP(A2219,'[1]Coordinates cleaned'!$A:$H,8,0)</f>
        <v>33.179562699999998</v>
      </c>
      <c r="K2219" s="10" t="s">
        <v>3371</v>
      </c>
      <c r="L2219" s="10"/>
    </row>
    <row r="2220" spans="1:14" x14ac:dyDescent="0.3">
      <c r="A2220">
        <v>609684</v>
      </c>
      <c r="B2220" t="s">
        <v>3989</v>
      </c>
      <c r="C2220" t="s">
        <v>4400</v>
      </c>
      <c r="D2220" t="s">
        <v>4400</v>
      </c>
      <c r="E2220" t="s">
        <v>4400</v>
      </c>
      <c r="F2220" s="15" t="str">
        <f>VLOOKUP(A2220,'[1]Coordinates cleaned'!$A:$I,9,0)</f>
        <v>Netis</v>
      </c>
      <c r="G2220" s="15" t="str">
        <f>VLOOKUP(A2220,'[1]Coordinates cleaned'!$A:$J,10,0)</f>
        <v>Samuel Naseke</v>
      </c>
      <c r="H2220" s="9" t="s">
        <v>3669</v>
      </c>
      <c r="I2220">
        <f>VLOOKUP(A2220,'[1]Coordinates cleaned'!$A:$G,7,0)</f>
        <v>0.81267500000000004</v>
      </c>
      <c r="J2220">
        <f>VLOOKUP(A2220,'[1]Coordinates cleaned'!$A:$H,8,0)</f>
        <v>33.202033333333297</v>
      </c>
      <c r="K2220" s="10" t="s">
        <v>3371</v>
      </c>
      <c r="L2220" s="10"/>
    </row>
    <row r="2221" spans="1:14" x14ac:dyDescent="0.3">
      <c r="A2221">
        <v>608627</v>
      </c>
      <c r="B2221" t="s">
        <v>2334</v>
      </c>
      <c r="C2221" t="s">
        <v>4400</v>
      </c>
      <c r="D2221" t="s">
        <v>4400</v>
      </c>
      <c r="E2221" t="s">
        <v>4400</v>
      </c>
      <c r="F2221" s="15" t="str">
        <f>VLOOKUP(A2221,'[1]Coordinates cleaned'!$A:$I,9,0)</f>
        <v>I-Engineering</v>
      </c>
      <c r="G2221" s="15" t="str">
        <f>VLOOKUP(A2221,'[1]Coordinates cleaned'!$A:$J,10,0)</f>
        <v>Moses Kaganda</v>
      </c>
      <c r="H2221" s="9" t="s">
        <v>3368</v>
      </c>
      <c r="I2221">
        <f>VLOOKUP(A2221,'[1]Coordinates cleaned'!$A:$G,7,0)</f>
        <v>3.3546567</v>
      </c>
      <c r="J2221">
        <f>VLOOKUP(A2221,'[1]Coordinates cleaned'!$A:$H,8,0)</f>
        <v>31.7090733</v>
      </c>
      <c r="K2221" s="10" t="s">
        <v>3371</v>
      </c>
      <c r="L2221" s="10"/>
    </row>
    <row r="2222" spans="1:14" x14ac:dyDescent="0.3">
      <c r="A2222">
        <v>605427</v>
      </c>
      <c r="B2222" t="s">
        <v>515</v>
      </c>
      <c r="C2222" t="s">
        <v>4400</v>
      </c>
      <c r="D2222" t="s">
        <v>4400</v>
      </c>
      <c r="E2222" t="s">
        <v>4400</v>
      </c>
      <c r="F2222" s="15" t="str">
        <f>VLOOKUP(A2222,'[1]Coordinates cleaned'!$A:$I,9,0)</f>
        <v>Netis</v>
      </c>
      <c r="G2222" s="15" t="str">
        <f>VLOOKUP(A2222,'[1]Coordinates cleaned'!$A:$J,10,0)</f>
        <v>Samuel Naseke</v>
      </c>
      <c r="H2222" s="9" t="s">
        <v>3669</v>
      </c>
      <c r="I2222">
        <f>VLOOKUP(A2222,'[1]Coordinates cleaned'!$A:$G,7,0)</f>
        <v>0.58306170000000002</v>
      </c>
      <c r="J2222">
        <f>VLOOKUP(A2222,'[1]Coordinates cleaned'!$A:$H,8,0)</f>
        <v>33.036470000000001</v>
      </c>
      <c r="K2222" s="10" t="s">
        <v>3371</v>
      </c>
      <c r="L2222" s="10"/>
    </row>
    <row r="2223" spans="1:14" x14ac:dyDescent="0.3">
      <c r="A2223">
        <v>609373</v>
      </c>
      <c r="B2223" t="s">
        <v>2636</v>
      </c>
      <c r="C2223" t="s">
        <v>4400</v>
      </c>
      <c r="D2223" t="s">
        <v>4400</v>
      </c>
      <c r="E2223" t="s">
        <v>4400</v>
      </c>
      <c r="F2223" s="15" t="str">
        <f>VLOOKUP(A2223,'[1]Coordinates cleaned'!$A:$I,9,0)</f>
        <v>I-Engineering</v>
      </c>
      <c r="G2223" s="15" t="str">
        <f>VLOOKUP(A2223,'[1]Coordinates cleaned'!$A:$J,10,0)</f>
        <v>Latima Musoke</v>
      </c>
      <c r="H2223" s="9" t="s">
        <v>3368</v>
      </c>
      <c r="I2223">
        <f>VLOOKUP(A2223,'[1]Coordinates cleaned'!$A:$G,7,0)</f>
        <v>1.1779217</v>
      </c>
      <c r="J2223">
        <f>VLOOKUP(A2223,'[1]Coordinates cleaned'!$A:$H,8,0)</f>
        <v>31.2150067</v>
      </c>
      <c r="K2223" s="10" t="s">
        <v>3371</v>
      </c>
      <c r="L2223" s="10"/>
    </row>
    <row r="2224" spans="1:14" x14ac:dyDescent="0.3">
      <c r="A2224">
        <v>609670</v>
      </c>
      <c r="B2224" t="s">
        <v>3029</v>
      </c>
      <c r="C2224" t="s">
        <v>4400</v>
      </c>
      <c r="D2224" t="s">
        <v>4400</v>
      </c>
      <c r="E2224" t="s">
        <v>4400</v>
      </c>
      <c r="F2224" s="15" t="str">
        <f>VLOOKUP(A2224,'[1]Coordinates cleaned'!$A:$I,9,0)</f>
        <v>Camusat</v>
      </c>
      <c r="G2224" s="15" t="str">
        <f>VLOOKUP(A2224,'[1]Coordinates cleaned'!$A:$J,10,0)</f>
        <v>Abu Kasamba</v>
      </c>
      <c r="H2224" s="9" t="s">
        <v>3367</v>
      </c>
      <c r="I2224">
        <f>VLOOKUP(A2224,'[1]Coordinates cleaned'!$A:$G,7,0)</f>
        <v>0.32306525642615502</v>
      </c>
      <c r="J2224">
        <f>VLOOKUP(A2224,'[1]Coordinates cleaned'!$A:$H,8,0)</f>
        <v>32.553808470245201</v>
      </c>
      <c r="K2224" s="10" t="s">
        <v>3371</v>
      </c>
      <c r="L2224" s="10"/>
    </row>
    <row r="2225" spans="1:14" x14ac:dyDescent="0.3">
      <c r="A2225">
        <v>701593</v>
      </c>
      <c r="B2225" t="s">
        <v>3990</v>
      </c>
      <c r="C2225" t="s">
        <v>4400</v>
      </c>
      <c r="D2225" t="s">
        <v>4400</v>
      </c>
      <c r="E2225" t="s">
        <v>4400</v>
      </c>
      <c r="F2225" s="15" t="s">
        <v>4334</v>
      </c>
      <c r="G2225" s="15" t="str">
        <f>VLOOKUP(A2225,'[1]Coordinates cleaned'!$A:$J,10,0)</f>
        <v>Benbridge Mulongo</v>
      </c>
      <c r="H2225" s="9" t="s">
        <v>3669</v>
      </c>
      <c r="I2225">
        <f>VLOOKUP(A2225,'[1]Coordinates cleaned'!$A:$G,7,0)</f>
        <v>0.4599181</v>
      </c>
      <c r="J2225">
        <f>VLOOKUP(A2225,'[1]Coordinates cleaned'!$A:$H,8,0)</f>
        <v>32.635742299999997</v>
      </c>
      <c r="K2225" s="10" t="s">
        <v>3371</v>
      </c>
      <c r="L2225" s="10"/>
      <c r="N2225" t="str">
        <f>VLOOKUP(A2225,NET_to_IENG!A:J,10,0)</f>
        <v>NET_to_IENG</v>
      </c>
    </row>
    <row r="2226" spans="1:14" x14ac:dyDescent="0.3">
      <c r="A2226">
        <v>607665</v>
      </c>
      <c r="B2226" t="s">
        <v>1691</v>
      </c>
      <c r="C2226" t="s">
        <v>4400</v>
      </c>
      <c r="D2226" t="s">
        <v>4400</v>
      </c>
      <c r="E2226" t="s">
        <v>4400</v>
      </c>
      <c r="F2226" s="15" t="str">
        <f>VLOOKUP(A2226,'[1]Coordinates cleaned'!$A:$I,9,0)</f>
        <v>Camusat</v>
      </c>
      <c r="G2226" s="15" t="str">
        <f>VLOOKUP(A2226,'[1]Coordinates cleaned'!$A:$J,10,0)</f>
        <v>Abu Kasamba</v>
      </c>
      <c r="H2226" s="9" t="s">
        <v>3367</v>
      </c>
      <c r="I2226">
        <f>VLOOKUP(A2226,'[1]Coordinates cleaned'!$A:$G,7,0)</f>
        <v>0.25590390000000002</v>
      </c>
      <c r="J2226">
        <f>VLOOKUP(A2226,'[1]Coordinates cleaned'!$A:$H,8,0)</f>
        <v>32.571450400000003</v>
      </c>
      <c r="K2226" s="10" t="s">
        <v>3371</v>
      </c>
      <c r="L2226" s="10"/>
    </row>
    <row r="2227" spans="1:14" x14ac:dyDescent="0.3">
      <c r="A2227">
        <v>608030</v>
      </c>
      <c r="B2227" t="s">
        <v>1700</v>
      </c>
      <c r="C2227" t="s">
        <v>4400</v>
      </c>
      <c r="D2227" t="s">
        <v>4400</v>
      </c>
      <c r="E2227" t="s">
        <v>4400</v>
      </c>
      <c r="F2227" s="15" t="str">
        <f>VLOOKUP(A2227,'[1]Coordinates cleaned'!$A:$I,9,0)</f>
        <v>Netis</v>
      </c>
      <c r="G2227" s="15" t="str">
        <f>VLOOKUP(A2227,'[1]Coordinates cleaned'!$A:$J,10,0)</f>
        <v>Emmanuel Kafuko</v>
      </c>
      <c r="H2227" s="9" t="s">
        <v>3669</v>
      </c>
      <c r="I2227">
        <f>VLOOKUP(A2227,'[1]Coordinates cleaned'!$A:$G,7,0)</f>
        <v>0.57602730000000002</v>
      </c>
      <c r="J2227">
        <f>VLOOKUP(A2227,'[1]Coordinates cleaned'!$A:$H,8,0)</f>
        <v>33.7555689</v>
      </c>
      <c r="K2227" s="10" t="s">
        <v>3371</v>
      </c>
      <c r="L2227" s="10"/>
    </row>
    <row r="2228" spans="1:14" x14ac:dyDescent="0.3">
      <c r="A2228">
        <v>605016</v>
      </c>
      <c r="B2228" t="s">
        <v>58</v>
      </c>
      <c r="C2228" t="s">
        <v>4400</v>
      </c>
      <c r="D2228" t="s">
        <v>4400</v>
      </c>
      <c r="E2228" t="s">
        <v>4400</v>
      </c>
      <c r="F2228" s="15" t="str">
        <f>VLOOKUP(A2228,'[1]Coordinates cleaned'!$A:$I,9,0)</f>
        <v>Netis</v>
      </c>
      <c r="G2228" s="15" t="str">
        <f>VLOOKUP(A2228,'[1]Coordinates cleaned'!$A:$J,10,0)</f>
        <v>Emmanuel Kafuko</v>
      </c>
      <c r="H2228" s="9" t="s">
        <v>3669</v>
      </c>
      <c r="I2228">
        <f>VLOOKUP(A2228,'[1]Coordinates cleaned'!$A:$G,7,0)</f>
        <v>0.451125</v>
      </c>
      <c r="J2228">
        <f>VLOOKUP(A2228,'[1]Coordinates cleaned'!$A:$H,8,0)</f>
        <v>33.212944299999997</v>
      </c>
      <c r="K2228" s="10" t="s">
        <v>3371</v>
      </c>
      <c r="L2228" s="10"/>
    </row>
    <row r="2229" spans="1:14" x14ac:dyDescent="0.3">
      <c r="A2229">
        <v>609641</v>
      </c>
      <c r="B2229" t="s">
        <v>2928</v>
      </c>
      <c r="C2229" t="s">
        <v>4400</v>
      </c>
      <c r="D2229" t="s">
        <v>4400</v>
      </c>
      <c r="E2229" t="s">
        <v>4400</v>
      </c>
      <c r="F2229" s="15" t="str">
        <f>VLOOKUP(A2229,'[1]Coordinates cleaned'!$A:$I,9,0)</f>
        <v>Netis</v>
      </c>
      <c r="G2229" s="15" t="str">
        <f>VLOOKUP(A2229,'[1]Coordinates cleaned'!$A:$J,10,0)</f>
        <v>Paul Mbabazi</v>
      </c>
      <c r="H2229" s="9" t="s">
        <v>3669</v>
      </c>
      <c r="I2229">
        <f>VLOOKUP(A2229,'[1]Coordinates cleaned'!$A:$G,7,0)</f>
        <v>0.24680659999999999</v>
      </c>
      <c r="J2229">
        <f>VLOOKUP(A2229,'[1]Coordinates cleaned'!$A:$H,8,0)</f>
        <v>32.595716600000003</v>
      </c>
      <c r="K2229" s="10" t="s">
        <v>3371</v>
      </c>
      <c r="L2229" s="10"/>
    </row>
    <row r="2230" spans="1:14" x14ac:dyDescent="0.3">
      <c r="A2230">
        <v>608560</v>
      </c>
      <c r="B2230" t="s">
        <v>532</v>
      </c>
      <c r="C2230" t="s">
        <v>4400</v>
      </c>
      <c r="D2230" t="s">
        <v>4400</v>
      </c>
      <c r="E2230" t="s">
        <v>4400</v>
      </c>
      <c r="F2230" s="15" t="str">
        <f>VLOOKUP(A2230,'[1]Coordinates cleaned'!$A:$I,9,0)</f>
        <v>Netis</v>
      </c>
      <c r="G2230" s="15" t="str">
        <f>VLOOKUP(A2230,'[1]Coordinates cleaned'!$A:$J,10,0)</f>
        <v>Moses Wandera</v>
      </c>
      <c r="H2230" s="9" t="s">
        <v>3669</v>
      </c>
      <c r="I2230">
        <f>VLOOKUP(A2230,'[1]Coordinates cleaned'!$A:$G,7,0)</f>
        <v>1.7205356999999999</v>
      </c>
      <c r="J2230">
        <f>VLOOKUP(A2230,'[1]Coordinates cleaned'!$A:$H,8,0)</f>
        <v>33.129848500000001</v>
      </c>
      <c r="K2230" s="10" t="s">
        <v>3371</v>
      </c>
      <c r="L2230" s="10"/>
    </row>
    <row r="2231" spans="1:14" x14ac:dyDescent="0.3">
      <c r="A2231">
        <v>701478</v>
      </c>
      <c r="B2231" t="s">
        <v>3464</v>
      </c>
      <c r="C2231" t="s">
        <v>4400</v>
      </c>
      <c r="D2231" t="s">
        <v>4400</v>
      </c>
      <c r="E2231" t="s">
        <v>4400</v>
      </c>
      <c r="F2231" s="15" t="str">
        <f>VLOOKUP(A2231,'[1]Coordinates cleaned'!$A:$I,9,0)</f>
        <v>Netis</v>
      </c>
      <c r="G2231" s="15" t="str">
        <f>VLOOKUP(A2231,'[1]Coordinates cleaned'!$A:$J,10,0)</f>
        <v>Jude Musana</v>
      </c>
      <c r="H2231" s="9" t="s">
        <v>3669</v>
      </c>
      <c r="I2231">
        <f>VLOOKUP(A2231,'[1]Coordinates cleaned'!$A:$G,7,0)</f>
        <v>1.0867389999999999</v>
      </c>
      <c r="J2231">
        <f>VLOOKUP(A2231,'[1]Coordinates cleaned'!$A:$H,8,0)</f>
        <v>34.178150199999997</v>
      </c>
      <c r="K2231" s="10" t="s">
        <v>3371</v>
      </c>
      <c r="L2231" s="10"/>
    </row>
    <row r="2232" spans="1:14" x14ac:dyDescent="0.3">
      <c r="A2232">
        <v>605521</v>
      </c>
      <c r="B2232" t="s">
        <v>3286</v>
      </c>
      <c r="C2232" t="s">
        <v>4400</v>
      </c>
      <c r="D2232" t="s">
        <v>4400</v>
      </c>
      <c r="E2232" t="s">
        <v>4400</v>
      </c>
      <c r="F2232" s="15" t="str">
        <f>VLOOKUP(A2232,'[1]Coordinates cleaned'!$A:$I,9,0)</f>
        <v>I-Engineering</v>
      </c>
      <c r="G2232" s="15" t="str">
        <f>VLOOKUP(A2232,'[1]Coordinates cleaned'!$A:$J,10,0)</f>
        <v>Joash Lubwama</v>
      </c>
      <c r="H2232" s="9" t="s">
        <v>3368</v>
      </c>
      <c r="I2232">
        <f>VLOOKUP(A2232,'[1]Coordinates cleaned'!$A:$G,7,0)</f>
        <v>0.33554729999999999</v>
      </c>
      <c r="J2232">
        <f>VLOOKUP(A2232,'[1]Coordinates cleaned'!$A:$H,8,0)</f>
        <v>32.573088300000002</v>
      </c>
      <c r="K2232" s="10" t="s">
        <v>3371</v>
      </c>
      <c r="L2232" s="10"/>
    </row>
    <row r="2233" spans="1:14" x14ac:dyDescent="0.3">
      <c r="A2233">
        <v>607529</v>
      </c>
      <c r="B2233" t="s">
        <v>255</v>
      </c>
      <c r="C2233" t="s">
        <v>4400</v>
      </c>
      <c r="D2233" t="s">
        <v>4400</v>
      </c>
      <c r="E2233" t="s">
        <v>4400</v>
      </c>
      <c r="F2233" s="15" t="str">
        <f>VLOOKUP(A2233,'[1]Coordinates cleaned'!$A:$I,9,0)</f>
        <v>Camusat</v>
      </c>
      <c r="G2233" s="15" t="str">
        <f>VLOOKUP(A2233,'[1]Coordinates cleaned'!$A:$J,10,0)</f>
        <v>Abu Kasamba</v>
      </c>
      <c r="H2233" s="9" t="s">
        <v>3367</v>
      </c>
      <c r="I2233">
        <f>VLOOKUP(A2233,'[1]Coordinates cleaned'!$A:$G,7,0)</f>
        <v>0.27171820000000002</v>
      </c>
      <c r="J2233">
        <f>VLOOKUP(A2233,'[1]Coordinates cleaned'!$A:$H,8,0)</f>
        <v>32.571590129999997</v>
      </c>
      <c r="K2233" s="10" t="s">
        <v>3371</v>
      </c>
      <c r="L2233" s="10"/>
    </row>
    <row r="2234" spans="1:14" x14ac:dyDescent="0.3">
      <c r="A2234">
        <v>701604</v>
      </c>
      <c r="B2234" t="s">
        <v>3551</v>
      </c>
      <c r="C2234" t="s">
        <v>4400</v>
      </c>
      <c r="D2234" t="s">
        <v>4400</v>
      </c>
      <c r="E2234" t="s">
        <v>4400</v>
      </c>
      <c r="F2234" s="15" t="str">
        <f>VLOOKUP(A2234,'[1]Coordinates cleaned'!$A:$I,9,0)</f>
        <v>I-Engineering</v>
      </c>
      <c r="G2234" s="15" t="str">
        <f>VLOOKUP(A2234,'[1]Coordinates cleaned'!$A:$J,10,0)</f>
        <v>Joash Lubwama</v>
      </c>
      <c r="H2234" s="9" t="s">
        <v>3368</v>
      </c>
      <c r="I2234">
        <f>VLOOKUP(A2234,'[1]Coordinates cleaned'!$A:$G,7,0)</f>
        <v>0.37802829999999998</v>
      </c>
      <c r="J2234">
        <f>VLOOKUP(A2234,'[1]Coordinates cleaned'!$A:$H,8,0)</f>
        <v>32.5449354</v>
      </c>
      <c r="K2234" s="10" t="s">
        <v>3371</v>
      </c>
      <c r="L2234" s="10"/>
    </row>
    <row r="2235" spans="1:14" x14ac:dyDescent="0.3">
      <c r="A2235">
        <v>608131</v>
      </c>
      <c r="B2235" t="s">
        <v>515</v>
      </c>
      <c r="C2235" t="s">
        <v>4400</v>
      </c>
      <c r="D2235" t="s">
        <v>4400</v>
      </c>
      <c r="E2235" t="s">
        <v>4400</v>
      </c>
      <c r="F2235" s="15" t="str">
        <f>VLOOKUP(A2235,'[1]Coordinates cleaned'!$A:$I,9,0)</f>
        <v>Netis</v>
      </c>
      <c r="G2235" s="15" t="str">
        <f>VLOOKUP(A2235,'[1]Coordinates cleaned'!$A:$J,10,0)</f>
        <v>Samuel Naseke</v>
      </c>
      <c r="H2235" s="9" t="s">
        <v>3669</v>
      </c>
      <c r="I2235">
        <f>VLOOKUP(A2235,'[1]Coordinates cleaned'!$A:$G,7,0)</f>
        <v>0.58327329999999999</v>
      </c>
      <c r="J2235">
        <f>VLOOKUP(A2235,'[1]Coordinates cleaned'!$A:$H,8,0)</f>
        <v>33.036700000000003</v>
      </c>
      <c r="K2235" s="10" t="s">
        <v>3371</v>
      </c>
      <c r="L2235" s="10"/>
    </row>
    <row r="2236" spans="1:14" x14ac:dyDescent="0.3">
      <c r="A2236">
        <v>606292</v>
      </c>
      <c r="B2236" t="s">
        <v>32</v>
      </c>
      <c r="C2236" t="s">
        <v>4400</v>
      </c>
      <c r="D2236" t="s">
        <v>4400</v>
      </c>
      <c r="E2236" t="s">
        <v>4400</v>
      </c>
      <c r="F2236" s="15" t="str">
        <f>VLOOKUP(A2236,'[1]Coordinates cleaned'!$A:$I,9,0)</f>
        <v>Camusat</v>
      </c>
      <c r="G2236" s="15" t="str">
        <f>VLOOKUP(A2236,'[1]Coordinates cleaned'!$A:$J,10,0)</f>
        <v>Christopher Alituha</v>
      </c>
      <c r="H2236" s="9" t="s">
        <v>3367</v>
      </c>
      <c r="I2236">
        <f>VLOOKUP(A2236,'[1]Coordinates cleaned'!$A:$G,7,0)</f>
        <v>0.32844630000000002</v>
      </c>
      <c r="J2236">
        <f>VLOOKUP(A2236,'[1]Coordinates cleaned'!$A:$H,8,0)</f>
        <v>32.5318501</v>
      </c>
      <c r="K2236" s="10" t="s">
        <v>3371</v>
      </c>
      <c r="L2236" s="10"/>
    </row>
    <row r="2237" spans="1:14" x14ac:dyDescent="0.3">
      <c r="A2237">
        <v>609022</v>
      </c>
      <c r="B2237" t="s">
        <v>832</v>
      </c>
      <c r="C2237" t="s">
        <v>4400</v>
      </c>
      <c r="D2237" t="s">
        <v>4400</v>
      </c>
      <c r="E2237" t="s">
        <v>4400</v>
      </c>
      <c r="F2237" s="15" t="str">
        <f>VLOOKUP(A2237,'[1]Coordinates cleaned'!$A:$I,9,0)</f>
        <v>Camusat</v>
      </c>
      <c r="G2237" s="15" t="str">
        <f>VLOOKUP(A2237,'[1]Coordinates cleaned'!$A:$J,10,0)</f>
        <v>Thomasi Seruyange</v>
      </c>
      <c r="H2237" s="9" t="s">
        <v>3367</v>
      </c>
      <c r="I2237">
        <f>VLOOKUP(A2237,'[1]Coordinates cleaned'!$A:$G,7,0)</f>
        <v>-0.40814149999999999</v>
      </c>
      <c r="J2237">
        <f>VLOOKUP(A2237,'[1]Coordinates cleaned'!$A:$H,8,0)</f>
        <v>30.439618899999999</v>
      </c>
      <c r="K2237" s="10" t="s">
        <v>3371</v>
      </c>
      <c r="L2237" s="10"/>
    </row>
    <row r="2238" spans="1:14" x14ac:dyDescent="0.3">
      <c r="A2238">
        <v>609061</v>
      </c>
      <c r="B2238" t="s">
        <v>1770</v>
      </c>
      <c r="C2238" t="s">
        <v>4400</v>
      </c>
      <c r="D2238" t="s">
        <v>4400</v>
      </c>
      <c r="E2238" t="s">
        <v>4400</v>
      </c>
      <c r="F2238" s="15" t="str">
        <f>VLOOKUP(A2238,'[1]Coordinates cleaned'!$A:$I,9,0)</f>
        <v>Camusat</v>
      </c>
      <c r="G2238" s="15" t="str">
        <f>VLOOKUP(A2238,'[1]Coordinates cleaned'!$A:$J,10,0)</f>
        <v>Stephen Rwabwogo</v>
      </c>
      <c r="H2238" s="9" t="s">
        <v>3367</v>
      </c>
      <c r="I2238">
        <f>VLOOKUP(A2238,'[1]Coordinates cleaned'!$A:$G,7,0)</f>
        <v>0.65528779999999998</v>
      </c>
      <c r="J2238">
        <f>VLOOKUP(A2238,'[1]Coordinates cleaned'!$A:$H,8,0)</f>
        <v>30.288785300000001</v>
      </c>
      <c r="K2238" s="10" t="s">
        <v>3371</v>
      </c>
      <c r="L2238" s="10"/>
    </row>
    <row r="2239" spans="1:14" x14ac:dyDescent="0.3">
      <c r="A2239">
        <v>606144</v>
      </c>
      <c r="B2239" t="s">
        <v>1071</v>
      </c>
      <c r="C2239" t="s">
        <v>4400</v>
      </c>
      <c r="D2239" t="s">
        <v>4400</v>
      </c>
      <c r="E2239" t="s">
        <v>4400</v>
      </c>
      <c r="F2239" s="15" t="s">
        <v>4334</v>
      </c>
      <c r="G2239" s="15" t="str">
        <f>VLOOKUP(A2239,'[1]Coordinates cleaned'!$A:$J,10,0)</f>
        <v>Benbridge Mulongo</v>
      </c>
      <c r="H2239" s="9" t="s">
        <v>3669</v>
      </c>
      <c r="I2239">
        <f>VLOOKUP(A2239,'[1]Coordinates cleaned'!$A:$G,7,0)</f>
        <v>0.46584229999999999</v>
      </c>
      <c r="J2239">
        <f>VLOOKUP(A2239,'[1]Coordinates cleaned'!$A:$H,8,0)</f>
        <v>32.646508900000001</v>
      </c>
      <c r="K2239" s="10" t="s">
        <v>3371</v>
      </c>
      <c r="L2239" s="10"/>
      <c r="N2239" t="str">
        <f>VLOOKUP(A2239,NET_to_IENG!A:J,10,0)</f>
        <v>NET_to_IENG</v>
      </c>
    </row>
    <row r="2240" spans="1:14" x14ac:dyDescent="0.3">
      <c r="A2240">
        <v>607140</v>
      </c>
      <c r="B2240" t="s">
        <v>2391</v>
      </c>
      <c r="C2240" t="s">
        <v>4400</v>
      </c>
      <c r="D2240" t="s">
        <v>4400</v>
      </c>
      <c r="E2240" t="s">
        <v>4400</v>
      </c>
      <c r="F2240" s="15" t="str">
        <f>VLOOKUP(A2240,'[1]Coordinates cleaned'!$A:$I,9,0)</f>
        <v>Netis</v>
      </c>
      <c r="G2240" s="15" t="str">
        <f>VLOOKUP(A2240,'[1]Coordinates cleaned'!$A:$J,10,0)</f>
        <v>Paul Mbabazi</v>
      </c>
      <c r="H2240" s="9" t="s">
        <v>3669</v>
      </c>
      <c r="I2240">
        <f>VLOOKUP(A2240,'[1]Coordinates cleaned'!$A:$G,7,0)</f>
        <v>0.2158117</v>
      </c>
      <c r="J2240">
        <f>VLOOKUP(A2240,'[1]Coordinates cleaned'!$A:$H,8,0)</f>
        <v>32.611280000000001</v>
      </c>
      <c r="K2240" s="10" t="s">
        <v>3371</v>
      </c>
      <c r="L2240" s="10"/>
    </row>
    <row r="2241" spans="1:14" x14ac:dyDescent="0.3">
      <c r="A2241">
        <v>606126</v>
      </c>
      <c r="B2241" t="s">
        <v>1060</v>
      </c>
      <c r="C2241" t="s">
        <v>4400</v>
      </c>
      <c r="D2241" t="s">
        <v>4400</v>
      </c>
      <c r="E2241" t="s">
        <v>4400</v>
      </c>
      <c r="F2241" s="15" t="str">
        <f>VLOOKUP(A2241,'[1]Coordinates cleaned'!$A:$I,9,0)</f>
        <v>Netis</v>
      </c>
      <c r="G2241" s="15" t="str">
        <f>VLOOKUP(A2241,'[1]Coordinates cleaned'!$A:$J,10,0)</f>
        <v>Samuel Naseke</v>
      </c>
      <c r="H2241" s="9" t="s">
        <v>3669</v>
      </c>
      <c r="I2241">
        <f>VLOOKUP(A2241,'[1]Coordinates cleaned'!$A:$G,7,0)</f>
        <v>1.1702256</v>
      </c>
      <c r="J2241">
        <f>VLOOKUP(A2241,'[1]Coordinates cleaned'!$A:$H,8,0)</f>
        <v>33.159910699999998</v>
      </c>
      <c r="K2241" s="10" t="s">
        <v>3371</v>
      </c>
      <c r="L2241" s="10"/>
    </row>
    <row r="2242" spans="1:14" x14ac:dyDescent="0.3">
      <c r="A2242">
        <v>608211</v>
      </c>
      <c r="B2242" t="s">
        <v>2079</v>
      </c>
      <c r="C2242" t="s">
        <v>4400</v>
      </c>
      <c r="D2242" t="s">
        <v>4400</v>
      </c>
      <c r="E2242" t="s">
        <v>4400</v>
      </c>
      <c r="F2242" s="15" t="str">
        <f>VLOOKUP(A2242,'[1]Coordinates cleaned'!$A:$I,9,0)</f>
        <v>Netis</v>
      </c>
      <c r="G2242" s="15" t="str">
        <f>VLOOKUP(A2242,'[1]Coordinates cleaned'!$A:$J,10,0)</f>
        <v>Emmanuel Kafuko</v>
      </c>
      <c r="H2242" s="9" t="s">
        <v>3669</v>
      </c>
      <c r="I2242">
        <f>VLOOKUP(A2242,'[1]Coordinates cleaned'!$A:$G,7,0)</f>
        <v>0.50125260000000005</v>
      </c>
      <c r="J2242">
        <f>VLOOKUP(A2242,'[1]Coordinates cleaned'!$A:$H,8,0)</f>
        <v>33.274176699999998</v>
      </c>
      <c r="K2242" s="10" t="s">
        <v>3371</v>
      </c>
      <c r="L2242" s="10"/>
    </row>
    <row r="2243" spans="1:14" x14ac:dyDescent="0.3">
      <c r="A2243">
        <v>606565</v>
      </c>
      <c r="B2243" t="s">
        <v>1390</v>
      </c>
      <c r="C2243" t="s">
        <v>4400</v>
      </c>
      <c r="D2243" t="s">
        <v>4400</v>
      </c>
      <c r="E2243" t="s">
        <v>4400</v>
      </c>
      <c r="F2243" s="15" t="str">
        <f>VLOOKUP(A2243,'[1]Coordinates cleaned'!$A:$I,9,0)</f>
        <v>Netis</v>
      </c>
      <c r="G2243" s="15" t="str">
        <f>VLOOKUP(A2243,'[1]Coordinates cleaned'!$A:$J,10,0)</f>
        <v>Emmanuel Kafuko</v>
      </c>
      <c r="H2243" s="9" t="s">
        <v>3669</v>
      </c>
      <c r="I2243">
        <f>VLOOKUP(A2243,'[1]Coordinates cleaned'!$A:$G,7,0)</f>
        <v>0.57191740000000002</v>
      </c>
      <c r="J2243">
        <f>VLOOKUP(A2243,'[1]Coordinates cleaned'!$A:$H,8,0)</f>
        <v>33.749201100000001</v>
      </c>
      <c r="K2243" s="10" t="s">
        <v>3371</v>
      </c>
      <c r="L2243" s="10"/>
    </row>
    <row r="2244" spans="1:14" x14ac:dyDescent="0.3">
      <c r="A2244">
        <v>605810</v>
      </c>
      <c r="B2244" t="s">
        <v>3991</v>
      </c>
      <c r="C2244" t="s">
        <v>4400</v>
      </c>
      <c r="D2244" t="s">
        <v>4400</v>
      </c>
      <c r="E2244" t="s">
        <v>4400</v>
      </c>
      <c r="F2244" s="15" t="str">
        <f>VLOOKUP(A2244,'[1]Coordinates cleaned'!$A:$I,9,0)</f>
        <v>I-Engineering</v>
      </c>
      <c r="G2244" s="15" t="str">
        <f>VLOOKUP(A2244,'[1]Coordinates cleaned'!$A:$J,10,0)</f>
        <v>Moses Kaganda</v>
      </c>
      <c r="H2244" s="9" t="s">
        <v>3368</v>
      </c>
      <c r="I2244">
        <f>VLOOKUP(A2244,'[1]Coordinates cleaned'!$A:$G,7,0)</f>
        <v>3.3773341000000001</v>
      </c>
      <c r="J2244">
        <f>VLOOKUP(A2244,'[1]Coordinates cleaned'!$A:$H,8,0)</f>
        <v>31.791089400000001</v>
      </c>
      <c r="K2244" s="10" t="s">
        <v>3371</v>
      </c>
      <c r="L2244" s="10"/>
    </row>
    <row r="2245" spans="1:14" x14ac:dyDescent="0.3">
      <c r="A2245">
        <v>608177</v>
      </c>
      <c r="B2245" t="s">
        <v>1731</v>
      </c>
      <c r="C2245" t="s">
        <v>4400</v>
      </c>
      <c r="D2245" t="s">
        <v>4400</v>
      </c>
      <c r="E2245" t="s">
        <v>4400</v>
      </c>
      <c r="F2245" s="15" t="str">
        <f>VLOOKUP(A2245,'[1]Coordinates cleaned'!$A:$I,9,0)</f>
        <v>Netis</v>
      </c>
      <c r="G2245" s="15" t="str">
        <f>VLOOKUP(A2245,'[1]Coordinates cleaned'!$A:$J,10,0)</f>
        <v>Emmanuel Kafuko</v>
      </c>
      <c r="H2245" s="9" t="s">
        <v>3669</v>
      </c>
      <c r="I2245">
        <f>VLOOKUP(A2245,'[1]Coordinates cleaned'!$A:$G,7,0)</f>
        <v>0.45164480000000001</v>
      </c>
      <c r="J2245">
        <f>VLOOKUP(A2245,'[1]Coordinates cleaned'!$A:$H,8,0)</f>
        <v>33.213456399999998</v>
      </c>
      <c r="K2245" s="10" t="s">
        <v>3371</v>
      </c>
      <c r="L2245" s="10"/>
    </row>
    <row r="2246" spans="1:14" x14ac:dyDescent="0.3">
      <c r="A2246">
        <v>606765</v>
      </c>
      <c r="B2246" t="s">
        <v>3992</v>
      </c>
      <c r="C2246" t="s">
        <v>4400</v>
      </c>
      <c r="D2246" t="s">
        <v>4400</v>
      </c>
      <c r="E2246" t="s">
        <v>4400</v>
      </c>
      <c r="F2246" s="15" t="str">
        <f>VLOOKUP(A2246,'[1]Coordinates cleaned'!$A:$I,9,0)</f>
        <v>Netis</v>
      </c>
      <c r="G2246" s="15" t="str">
        <f>VLOOKUP(A2246,'[1]Coordinates cleaned'!$A:$J,10,0)</f>
        <v>Paul Mbabazi</v>
      </c>
      <c r="H2246" s="9" t="s">
        <v>3669</v>
      </c>
      <c r="I2246">
        <f>VLOOKUP(A2246,'[1]Coordinates cleaned'!$A:$G,7,0)</f>
        <v>0.32997219999999999</v>
      </c>
      <c r="J2246">
        <f>VLOOKUP(A2246,'[1]Coordinates cleaned'!$A:$H,8,0)</f>
        <v>32.6195892</v>
      </c>
      <c r="K2246" s="10" t="s">
        <v>3371</v>
      </c>
      <c r="L2246" s="10"/>
    </row>
    <row r="2247" spans="1:14" x14ac:dyDescent="0.3">
      <c r="A2247">
        <v>701073</v>
      </c>
      <c r="B2247" t="s">
        <v>3091</v>
      </c>
      <c r="C2247" t="s">
        <v>4400</v>
      </c>
      <c r="D2247" t="s">
        <v>4400</v>
      </c>
      <c r="E2247" t="s">
        <v>4400</v>
      </c>
      <c r="F2247" s="15" t="s">
        <v>4334</v>
      </c>
      <c r="G2247" s="15" t="str">
        <f>VLOOKUP(A2247,'[1]Coordinates cleaned'!$A:$J,10,0)</f>
        <v>Benbridge Mulongo</v>
      </c>
      <c r="H2247" s="9" t="s">
        <v>3669</v>
      </c>
      <c r="I2247">
        <f>VLOOKUP(A2247,'[1]Coordinates cleaned'!$A:$G,7,0)</f>
        <v>0.4274577</v>
      </c>
      <c r="J2247">
        <f>VLOOKUP(A2247,'[1]Coordinates cleaned'!$A:$H,8,0)</f>
        <v>32.632549900000001</v>
      </c>
      <c r="K2247" s="10" t="s">
        <v>3371</v>
      </c>
      <c r="L2247" s="10"/>
      <c r="N2247" t="str">
        <f>VLOOKUP(A2247,NET_to_IENG!A:J,10,0)</f>
        <v>NET_to_IENG</v>
      </c>
    </row>
    <row r="2248" spans="1:14" x14ac:dyDescent="0.3">
      <c r="A2248">
        <v>606799</v>
      </c>
      <c r="B2248" t="s">
        <v>1579</v>
      </c>
      <c r="C2248" t="s">
        <v>4400</v>
      </c>
      <c r="D2248" t="s">
        <v>4400</v>
      </c>
      <c r="E2248" t="s">
        <v>4400</v>
      </c>
      <c r="F2248" s="15" t="str">
        <f>VLOOKUP(A2248,'[1]Coordinates cleaned'!$A:$I,9,0)</f>
        <v>I-Engineering</v>
      </c>
      <c r="G2248" s="15" t="str">
        <f>VLOOKUP(A2248,'[1]Coordinates cleaned'!$A:$J,10,0)</f>
        <v>Moses Kaganda</v>
      </c>
      <c r="H2248" s="9" t="s">
        <v>3368</v>
      </c>
      <c r="I2248">
        <f>VLOOKUP(A2248,'[1]Coordinates cleaned'!$A:$G,7,0)</f>
        <v>3.38618</v>
      </c>
      <c r="J2248">
        <f>VLOOKUP(A2248,'[1]Coordinates cleaned'!$A:$H,8,0)</f>
        <v>31.790355000000002</v>
      </c>
      <c r="K2248" s="10" t="s">
        <v>3371</v>
      </c>
      <c r="L2248" s="10"/>
    </row>
    <row r="2249" spans="1:14" x14ac:dyDescent="0.3">
      <c r="A2249">
        <v>607310</v>
      </c>
      <c r="B2249" t="s">
        <v>2227</v>
      </c>
      <c r="C2249" t="s">
        <v>4400</v>
      </c>
      <c r="D2249" t="s">
        <v>4400</v>
      </c>
      <c r="E2249" t="s">
        <v>4400</v>
      </c>
      <c r="F2249" s="15" t="s">
        <v>4334</v>
      </c>
      <c r="G2249" s="15" t="str">
        <f>VLOOKUP(A2249,'[1]Coordinates cleaned'!$A:$J,10,0)</f>
        <v>Benbridge Mulongo</v>
      </c>
      <c r="H2249" s="9" t="s">
        <v>3669</v>
      </c>
      <c r="I2249">
        <f>VLOOKUP(A2249,'[1]Coordinates cleaned'!$A:$G,7,0)</f>
        <v>0.44735619999999998</v>
      </c>
      <c r="J2249">
        <f>VLOOKUP(A2249,'[1]Coordinates cleaned'!$A:$H,8,0)</f>
        <v>32.657069999999997</v>
      </c>
      <c r="K2249" s="10" t="s">
        <v>3371</v>
      </c>
      <c r="L2249" s="10"/>
      <c r="N2249" t="str">
        <f>VLOOKUP(A2249,NET_to_IENG!A:J,10,0)</f>
        <v>NET_to_IENG</v>
      </c>
    </row>
    <row r="2250" spans="1:14" x14ac:dyDescent="0.3">
      <c r="A2250">
        <v>608228</v>
      </c>
      <c r="B2250" t="s">
        <v>2080</v>
      </c>
      <c r="C2250" t="s">
        <v>4400</v>
      </c>
      <c r="D2250" t="s">
        <v>4400</v>
      </c>
      <c r="E2250" t="s">
        <v>4400</v>
      </c>
      <c r="F2250" s="15" t="str">
        <f>VLOOKUP(A2250,'[1]Coordinates cleaned'!$A:$I,9,0)</f>
        <v>Netis</v>
      </c>
      <c r="G2250" s="15" t="str">
        <f>VLOOKUP(A2250,'[1]Coordinates cleaned'!$A:$J,10,0)</f>
        <v>Jude Musana</v>
      </c>
      <c r="H2250" s="9" t="s">
        <v>3669</v>
      </c>
      <c r="I2250">
        <f>VLOOKUP(A2250,'[1]Coordinates cleaned'!$A:$G,7,0)</f>
        <v>1.0796618</v>
      </c>
      <c r="J2250">
        <f>VLOOKUP(A2250,'[1]Coordinates cleaned'!$A:$H,8,0)</f>
        <v>34.164199500000002</v>
      </c>
      <c r="K2250" s="10" t="s">
        <v>3371</v>
      </c>
      <c r="L2250" s="10"/>
    </row>
    <row r="2251" spans="1:14" x14ac:dyDescent="0.3">
      <c r="A2251">
        <v>609270</v>
      </c>
      <c r="B2251" t="s">
        <v>3189</v>
      </c>
      <c r="C2251" t="s">
        <v>4400</v>
      </c>
      <c r="D2251" t="s">
        <v>4400</v>
      </c>
      <c r="E2251" t="s">
        <v>4400</v>
      </c>
      <c r="F2251" s="15" t="str">
        <f>VLOOKUP(A2251,'[1]Coordinates cleaned'!$A:$I,9,0)</f>
        <v>Camusat</v>
      </c>
      <c r="G2251" s="15" t="str">
        <f>VLOOKUP(A2251,'[1]Coordinates cleaned'!$A:$J,10,0)</f>
        <v>Thomasi Seruyange</v>
      </c>
      <c r="H2251" s="9" t="s">
        <v>3367</v>
      </c>
      <c r="I2251">
        <f>VLOOKUP(A2251,'[1]Coordinates cleaned'!$A:$G,7,0)</f>
        <v>-0.77793460000000003</v>
      </c>
      <c r="J2251">
        <f>VLOOKUP(A2251,'[1]Coordinates cleaned'!$A:$H,8,0)</f>
        <v>30.9427612</v>
      </c>
      <c r="K2251" s="10" t="s">
        <v>3371</v>
      </c>
      <c r="L2251" s="10"/>
    </row>
    <row r="2252" spans="1:14" x14ac:dyDescent="0.3">
      <c r="A2252">
        <v>606140</v>
      </c>
      <c r="B2252" t="s">
        <v>1107</v>
      </c>
      <c r="C2252" t="s">
        <v>4400</v>
      </c>
      <c r="D2252" t="s">
        <v>4400</v>
      </c>
      <c r="E2252" t="s">
        <v>4400</v>
      </c>
      <c r="F2252" s="15" t="str">
        <f>VLOOKUP(A2252,'[1]Coordinates cleaned'!$A:$I,9,0)</f>
        <v>Netis</v>
      </c>
      <c r="G2252" s="15" t="str">
        <f>VLOOKUP(A2252,'[1]Coordinates cleaned'!$A:$J,10,0)</f>
        <v>Moses Wandera</v>
      </c>
      <c r="H2252" s="9" t="s">
        <v>3669</v>
      </c>
      <c r="I2252">
        <f>VLOOKUP(A2252,'[1]Coordinates cleaned'!$A:$G,7,0)</f>
        <v>1.7205253</v>
      </c>
      <c r="J2252">
        <f>VLOOKUP(A2252,'[1]Coordinates cleaned'!$A:$H,8,0)</f>
        <v>33.1299074</v>
      </c>
      <c r="K2252" s="10" t="s">
        <v>3371</v>
      </c>
      <c r="L2252" s="10"/>
    </row>
    <row r="2253" spans="1:14" x14ac:dyDescent="0.3">
      <c r="A2253">
        <v>607394</v>
      </c>
      <c r="B2253" t="s">
        <v>1848</v>
      </c>
      <c r="C2253" t="s">
        <v>4400</v>
      </c>
      <c r="D2253" t="s">
        <v>4400</v>
      </c>
      <c r="E2253" t="s">
        <v>4400</v>
      </c>
      <c r="F2253" s="15" t="s">
        <v>4312</v>
      </c>
      <c r="G2253" s="15" t="str">
        <f>VLOOKUP(A2253,'[1]Coordinates cleaned'!$A:$J,10,0)</f>
        <v>Christopher Alituha</v>
      </c>
      <c r="H2253" s="9" t="s">
        <v>3367</v>
      </c>
      <c r="I2253">
        <f>VLOOKUP(A2253,'[1]Coordinates cleaned'!$A:$G,7,0)</f>
        <v>0.78940140000000003</v>
      </c>
      <c r="J2253">
        <f>VLOOKUP(A2253,'[1]Coordinates cleaned'!$A:$H,8,0)</f>
        <v>32.116405499999999</v>
      </c>
      <c r="K2253" s="10" t="s">
        <v>3371</v>
      </c>
      <c r="L2253" s="10"/>
      <c r="M2253" t="str">
        <f>VLOOKUP(A2253,'CAM to IENG'!A:O,15,0)</f>
        <v>CAM_to_IENG</v>
      </c>
    </row>
    <row r="2254" spans="1:14" x14ac:dyDescent="0.3">
      <c r="A2254">
        <v>608161</v>
      </c>
      <c r="B2254" t="s">
        <v>1725</v>
      </c>
      <c r="C2254" t="s">
        <v>4400</v>
      </c>
      <c r="D2254" t="s">
        <v>4400</v>
      </c>
      <c r="E2254" t="s">
        <v>4400</v>
      </c>
      <c r="F2254" s="15" t="str">
        <f>VLOOKUP(A2254,'[1]Coordinates cleaned'!$A:$I,9,0)</f>
        <v>Netis</v>
      </c>
      <c r="G2254" s="15" t="str">
        <f>VLOOKUP(A2254,'[1]Coordinates cleaned'!$A:$J,10,0)</f>
        <v>Samuel Naseke</v>
      </c>
      <c r="H2254" s="9" t="s">
        <v>3669</v>
      </c>
      <c r="I2254">
        <f>VLOOKUP(A2254,'[1]Coordinates cleaned'!$A:$G,7,0)</f>
        <v>0.58477129999999999</v>
      </c>
      <c r="J2254">
        <f>VLOOKUP(A2254,'[1]Coordinates cleaned'!$A:$H,8,0)</f>
        <v>32.924039899999997</v>
      </c>
      <c r="K2254" s="10" t="s">
        <v>3371</v>
      </c>
      <c r="L2254" s="10"/>
    </row>
    <row r="2255" spans="1:14" x14ac:dyDescent="0.3">
      <c r="A2255">
        <v>606672</v>
      </c>
      <c r="B2255" t="s">
        <v>3993</v>
      </c>
      <c r="C2255" t="s">
        <v>4400</v>
      </c>
      <c r="D2255" t="s">
        <v>4400</v>
      </c>
      <c r="E2255" t="s">
        <v>4400</v>
      </c>
      <c r="F2255" s="15" t="str">
        <f>VLOOKUP(A2255,'[1]Coordinates cleaned'!$A:$I,9,0)</f>
        <v>I-Engineering</v>
      </c>
      <c r="G2255" s="15" t="str">
        <f>VLOOKUP(A2255,'[1]Coordinates cleaned'!$A:$J,10,0)</f>
        <v>Latima Musoke</v>
      </c>
      <c r="H2255" s="9" t="s">
        <v>3368</v>
      </c>
      <c r="I2255">
        <f>VLOOKUP(A2255,'[1]Coordinates cleaned'!$A:$G,7,0)</f>
        <v>1.0688983000000001</v>
      </c>
      <c r="J2255">
        <f>VLOOKUP(A2255,'[1]Coordinates cleaned'!$A:$H,8,0)</f>
        <v>31.187156699999999</v>
      </c>
      <c r="K2255" s="10" t="s">
        <v>3371</v>
      </c>
      <c r="L2255" s="10"/>
    </row>
    <row r="2256" spans="1:14" x14ac:dyDescent="0.3">
      <c r="A2256">
        <v>605109</v>
      </c>
      <c r="B2256" t="s">
        <v>149</v>
      </c>
      <c r="C2256" t="s">
        <v>4400</v>
      </c>
      <c r="D2256" t="s">
        <v>4400</v>
      </c>
      <c r="E2256" t="s">
        <v>4400</v>
      </c>
      <c r="F2256" s="15" t="str">
        <f>VLOOKUP(A2256,'[1]Coordinates cleaned'!$A:$I,9,0)</f>
        <v>Netis</v>
      </c>
      <c r="G2256" s="15" t="str">
        <f>VLOOKUP(A2256,'[1]Coordinates cleaned'!$A:$J,10,0)</f>
        <v>Emmanuel Kafuko</v>
      </c>
      <c r="H2256" s="9" t="s">
        <v>3669</v>
      </c>
      <c r="I2256">
        <f>VLOOKUP(A2256,'[1]Coordinates cleaned'!$A:$G,7,0)</f>
        <v>0.50076299999999996</v>
      </c>
      <c r="J2256">
        <f>VLOOKUP(A2256,'[1]Coordinates cleaned'!$A:$H,8,0)</f>
        <v>33.273824900000001</v>
      </c>
      <c r="K2256" s="10" t="s">
        <v>3371</v>
      </c>
      <c r="L2256" s="10"/>
    </row>
    <row r="2257" spans="1:12" x14ac:dyDescent="0.3">
      <c r="A2257">
        <v>605835</v>
      </c>
      <c r="B2257" t="s">
        <v>1032</v>
      </c>
      <c r="C2257" t="s">
        <v>4400</v>
      </c>
      <c r="D2257" t="s">
        <v>4400</v>
      </c>
      <c r="E2257" t="s">
        <v>4400</v>
      </c>
      <c r="F2257" s="15" t="str">
        <f>VLOOKUP(A2257,'[1]Coordinates cleaned'!$A:$I,9,0)</f>
        <v>Camusat</v>
      </c>
      <c r="G2257" s="15" t="str">
        <f>VLOOKUP(A2257,'[1]Coordinates cleaned'!$A:$J,10,0)</f>
        <v>Thomasi Seruyange</v>
      </c>
      <c r="H2257" s="9" t="s">
        <v>3367</v>
      </c>
      <c r="I2257">
        <f>VLOOKUP(A2257,'[1]Coordinates cleaned'!$A:$G,7,0)</f>
        <v>-0.42370259999999998</v>
      </c>
      <c r="J2257">
        <f>VLOOKUP(A2257,'[1]Coordinates cleaned'!$A:$H,8,0)</f>
        <v>30.463824800000001</v>
      </c>
      <c r="K2257" s="10" t="s">
        <v>3371</v>
      </c>
      <c r="L2257" s="10"/>
    </row>
    <row r="2258" spans="1:12" x14ac:dyDescent="0.3">
      <c r="A2258">
        <v>607395</v>
      </c>
      <c r="B2258" t="s">
        <v>2384</v>
      </c>
      <c r="C2258" t="s">
        <v>4400</v>
      </c>
      <c r="D2258" t="s">
        <v>4400</v>
      </c>
      <c r="E2258" t="s">
        <v>4400</v>
      </c>
      <c r="F2258" s="15" t="str">
        <f>VLOOKUP(A2258,'[1]Coordinates cleaned'!$A:$I,9,0)</f>
        <v>Camusat</v>
      </c>
      <c r="G2258" s="15" t="str">
        <f>VLOOKUP(A2258,'[1]Coordinates cleaned'!$A:$J,10,0)</f>
        <v>M Patrick Kalibbala</v>
      </c>
      <c r="H2258" s="9" t="s">
        <v>3367</v>
      </c>
      <c r="I2258">
        <f>VLOOKUP(A2258,'[1]Coordinates cleaned'!$A:$G,7,0)</f>
        <v>-0.88872499999999999</v>
      </c>
      <c r="J2258">
        <f>VLOOKUP(A2258,'[1]Coordinates cleaned'!$A:$H,8,0)</f>
        <v>31.278475</v>
      </c>
      <c r="K2258" s="10" t="s">
        <v>3371</v>
      </c>
      <c r="L2258" s="10"/>
    </row>
    <row r="2259" spans="1:12" x14ac:dyDescent="0.3">
      <c r="A2259">
        <v>607093</v>
      </c>
      <c r="B2259" t="s">
        <v>170</v>
      </c>
      <c r="C2259" t="s">
        <v>4400</v>
      </c>
      <c r="D2259" t="s">
        <v>4400</v>
      </c>
      <c r="E2259" t="s">
        <v>4400</v>
      </c>
      <c r="F2259" s="15" t="str">
        <f>VLOOKUP(A2259,'[1]Coordinates cleaned'!$A:$I,9,0)</f>
        <v>Netis</v>
      </c>
      <c r="G2259" s="15" t="str">
        <f>VLOOKUP(A2259,'[1]Coordinates cleaned'!$A:$J,10,0)</f>
        <v>Benbridge Mulongo</v>
      </c>
      <c r="H2259" s="9" t="s">
        <v>3669</v>
      </c>
      <c r="I2259">
        <f>VLOOKUP(A2259,'[1]Coordinates cleaned'!$A:$G,7,0)</f>
        <v>0.35837053000000002</v>
      </c>
      <c r="J2259">
        <f>VLOOKUP(A2259,'[1]Coordinates cleaned'!$A:$H,8,0)</f>
        <v>32.665556219999999</v>
      </c>
      <c r="K2259" s="10" t="s">
        <v>3371</v>
      </c>
      <c r="L2259" s="10"/>
    </row>
    <row r="2260" spans="1:12" x14ac:dyDescent="0.3">
      <c r="A2260">
        <v>606546</v>
      </c>
      <c r="B2260" t="s">
        <v>1358</v>
      </c>
      <c r="C2260" t="s">
        <v>4400</v>
      </c>
      <c r="D2260" t="s">
        <v>4400</v>
      </c>
      <c r="E2260" t="s">
        <v>4400</v>
      </c>
      <c r="F2260" s="15" t="str">
        <f>VLOOKUP(A2260,'[1]Coordinates cleaned'!$A:$I,9,0)</f>
        <v>Netis</v>
      </c>
      <c r="G2260" s="15" t="str">
        <f>VLOOKUP(A2260,'[1]Coordinates cleaned'!$A:$J,10,0)</f>
        <v>Moses Wandera</v>
      </c>
      <c r="H2260" s="9" t="s">
        <v>3669</v>
      </c>
      <c r="I2260">
        <f>VLOOKUP(A2260,'[1]Coordinates cleaned'!$A:$G,7,0)</f>
        <v>1.5572813000000001</v>
      </c>
      <c r="J2260">
        <f>VLOOKUP(A2260,'[1]Coordinates cleaned'!$A:$H,8,0)</f>
        <v>34.009812099999998</v>
      </c>
      <c r="K2260" s="10" t="s">
        <v>3371</v>
      </c>
      <c r="L2260" s="10"/>
    </row>
    <row r="2261" spans="1:12" x14ac:dyDescent="0.3">
      <c r="A2261">
        <v>607524</v>
      </c>
      <c r="B2261" t="s">
        <v>632</v>
      </c>
      <c r="C2261" t="s">
        <v>4400</v>
      </c>
      <c r="D2261" t="s">
        <v>4400</v>
      </c>
      <c r="E2261" t="s">
        <v>4400</v>
      </c>
      <c r="F2261" s="15" t="str">
        <f>VLOOKUP(A2261,'[1]Coordinates cleaned'!$A:$I,9,0)</f>
        <v>Camusat</v>
      </c>
      <c r="G2261" s="15" t="str">
        <f>VLOOKUP(A2261,'[1]Coordinates cleaned'!$A:$J,10,0)</f>
        <v>Abu Kasamba</v>
      </c>
      <c r="H2261" s="9" t="s">
        <v>3367</v>
      </c>
      <c r="I2261">
        <f>VLOOKUP(A2261,'[1]Coordinates cleaned'!$A:$G,7,0)</f>
        <v>7.3629E-2</v>
      </c>
      <c r="J2261">
        <f>VLOOKUP(A2261,'[1]Coordinates cleaned'!$A:$H,8,0)</f>
        <v>32.457339400000002</v>
      </c>
      <c r="K2261" s="10" t="s">
        <v>3371</v>
      </c>
      <c r="L2261" s="10"/>
    </row>
    <row r="2262" spans="1:12" x14ac:dyDescent="0.3">
      <c r="A2262">
        <v>605609</v>
      </c>
      <c r="B2262" t="s">
        <v>819</v>
      </c>
      <c r="C2262" t="s">
        <v>4400</v>
      </c>
      <c r="D2262" t="s">
        <v>4400</v>
      </c>
      <c r="E2262" t="s">
        <v>4400</v>
      </c>
      <c r="F2262" s="15" t="str">
        <f>VLOOKUP(A2262,'[1]Coordinates cleaned'!$A:$I,9,0)</f>
        <v>Camusat</v>
      </c>
      <c r="G2262" s="15" t="str">
        <f>VLOOKUP(A2262,'[1]Coordinates cleaned'!$A:$J,10,0)</f>
        <v>Denis Masaba</v>
      </c>
      <c r="H2262" s="9" t="s">
        <v>3367</v>
      </c>
      <c r="I2262">
        <f>VLOOKUP(A2262,'[1]Coordinates cleaned'!$A:$G,7,0)</f>
        <v>-0.43593920000000003</v>
      </c>
      <c r="J2262">
        <f>VLOOKUP(A2262,'[1]Coordinates cleaned'!$A:$H,8,0)</f>
        <v>30.1273734</v>
      </c>
      <c r="K2262" s="10" t="s">
        <v>3371</v>
      </c>
      <c r="L2262" s="10"/>
    </row>
    <row r="2263" spans="1:12" x14ac:dyDescent="0.3">
      <c r="A2263">
        <v>609203</v>
      </c>
      <c r="B2263" t="s">
        <v>819</v>
      </c>
      <c r="C2263" t="s">
        <v>4400</v>
      </c>
      <c r="D2263" t="s">
        <v>4400</v>
      </c>
      <c r="E2263" t="s">
        <v>4400</v>
      </c>
      <c r="F2263" s="15" t="str">
        <f>VLOOKUP(A2263,'[1]Coordinates cleaned'!$A:$I,9,0)</f>
        <v>Camusat</v>
      </c>
      <c r="G2263" s="15" t="str">
        <f>VLOOKUP(A2263,'[1]Coordinates cleaned'!$A:$J,10,0)</f>
        <v>Denis Masaba</v>
      </c>
      <c r="H2263" s="9" t="s">
        <v>3367</v>
      </c>
      <c r="I2263">
        <f>VLOOKUP(A2263,'[1]Coordinates cleaned'!$A:$G,7,0)</f>
        <v>-0.4360385</v>
      </c>
      <c r="J2263">
        <f>VLOOKUP(A2263,'[1]Coordinates cleaned'!$A:$H,8,0)</f>
        <v>30.127476099999999</v>
      </c>
      <c r="K2263" s="10" t="s">
        <v>3371</v>
      </c>
      <c r="L2263" s="10"/>
    </row>
    <row r="2264" spans="1:12" x14ac:dyDescent="0.3">
      <c r="A2264">
        <v>605518</v>
      </c>
      <c r="B2264" t="s">
        <v>695</v>
      </c>
      <c r="C2264" t="s">
        <v>4400</v>
      </c>
      <c r="D2264" t="s">
        <v>4400</v>
      </c>
      <c r="E2264" t="s">
        <v>4400</v>
      </c>
      <c r="F2264" s="15" t="str">
        <f>VLOOKUP(A2264,'[1]Coordinates cleaned'!$A:$I,9,0)</f>
        <v>Netis</v>
      </c>
      <c r="G2264" s="15" t="str">
        <f>VLOOKUP(A2264,'[1]Coordinates cleaned'!$A:$J,10,0)</f>
        <v>Paul Mbabazi</v>
      </c>
      <c r="H2264" s="9" t="s">
        <v>3669</v>
      </c>
      <c r="I2264">
        <f>VLOOKUP(A2264,'[1]Coordinates cleaned'!$A:$G,7,0)</f>
        <v>0.29378149999999997</v>
      </c>
      <c r="J2264">
        <f>VLOOKUP(A2264,'[1]Coordinates cleaned'!$A:$H,8,0)</f>
        <v>32.581988299999999</v>
      </c>
      <c r="K2264" s="10" t="s">
        <v>3371</v>
      </c>
      <c r="L2264" s="10"/>
    </row>
    <row r="2265" spans="1:12" x14ac:dyDescent="0.3">
      <c r="A2265">
        <v>701050</v>
      </c>
      <c r="B2265" t="s">
        <v>3122</v>
      </c>
      <c r="C2265" t="s">
        <v>4400</v>
      </c>
      <c r="D2265" t="s">
        <v>4400</v>
      </c>
      <c r="E2265" t="s">
        <v>4400</v>
      </c>
      <c r="F2265" s="15" t="str">
        <f>VLOOKUP(A2265,'[1]Coordinates cleaned'!$A:$I,9,0)</f>
        <v>Camusat</v>
      </c>
      <c r="G2265" s="15" t="str">
        <f>VLOOKUP(A2265,'[1]Coordinates cleaned'!$A:$J,10,0)</f>
        <v>Abu Kasamba</v>
      </c>
      <c r="H2265" s="9" t="s">
        <v>3367</v>
      </c>
      <c r="I2265">
        <f>VLOOKUP(A2265,'[1]Coordinates cleaned'!$A:$G,7,0)</f>
        <v>0.26328509999999999</v>
      </c>
      <c r="J2265">
        <f>VLOOKUP(A2265,'[1]Coordinates cleaned'!$A:$H,8,0)</f>
        <v>32.567011299999997</v>
      </c>
      <c r="K2265" s="10" t="s">
        <v>3371</v>
      </c>
      <c r="L2265" s="10"/>
    </row>
    <row r="2266" spans="1:12" x14ac:dyDescent="0.3">
      <c r="A2266">
        <v>606223</v>
      </c>
      <c r="B2266" t="s">
        <v>3994</v>
      </c>
      <c r="C2266" t="s">
        <v>4400</v>
      </c>
      <c r="D2266" t="s">
        <v>4400</v>
      </c>
      <c r="E2266" t="s">
        <v>4400</v>
      </c>
      <c r="F2266" s="15" t="str">
        <f>VLOOKUP(A2266,'[1]Coordinates cleaned'!$A:$I,9,0)</f>
        <v>Netis</v>
      </c>
      <c r="G2266" s="15" t="str">
        <f>VLOOKUP(A2266,'[1]Coordinates cleaned'!$A:$J,10,0)</f>
        <v>Paul Mbabazi</v>
      </c>
      <c r="H2266" s="9" t="s">
        <v>3669</v>
      </c>
      <c r="I2266">
        <f>VLOOKUP(A2266,'[1]Coordinates cleaned'!$A:$G,7,0)</f>
        <v>0.32188169999999999</v>
      </c>
      <c r="J2266">
        <f>VLOOKUP(A2266,'[1]Coordinates cleaned'!$A:$H,8,0)</f>
        <v>32.615860099999999</v>
      </c>
      <c r="K2266" s="10" t="s">
        <v>3371</v>
      </c>
      <c r="L2266" s="10"/>
    </row>
    <row r="2267" spans="1:12" x14ac:dyDescent="0.3">
      <c r="A2267">
        <v>605200</v>
      </c>
      <c r="B2267" t="s">
        <v>3995</v>
      </c>
      <c r="C2267" t="s">
        <v>4400</v>
      </c>
      <c r="D2267" t="s">
        <v>4400</v>
      </c>
      <c r="E2267" t="s">
        <v>4400</v>
      </c>
      <c r="F2267" s="15" t="str">
        <f>VLOOKUP(A2267,'[1]Coordinates cleaned'!$A:$I,9,0)</f>
        <v>Netis</v>
      </c>
      <c r="G2267" s="15" t="str">
        <f>VLOOKUP(A2267,'[1]Coordinates cleaned'!$A:$J,10,0)</f>
        <v>Benbridge Mulongo</v>
      </c>
      <c r="H2267" s="9" t="s">
        <v>3669</v>
      </c>
      <c r="I2267">
        <f>VLOOKUP(A2267,'[1]Coordinates cleaned'!$A:$G,7,0)</f>
        <v>0.37353330000000001</v>
      </c>
      <c r="J2267">
        <f>VLOOKUP(A2267,'[1]Coordinates cleaned'!$A:$H,8,0)</f>
        <v>32.6142726</v>
      </c>
      <c r="K2267" s="10" t="s">
        <v>3371</v>
      </c>
      <c r="L2267" s="10"/>
    </row>
    <row r="2268" spans="1:12" x14ac:dyDescent="0.3">
      <c r="A2268">
        <v>606055</v>
      </c>
      <c r="B2268" t="s">
        <v>291</v>
      </c>
      <c r="C2268" t="s">
        <v>4400</v>
      </c>
      <c r="D2268" t="s">
        <v>4400</v>
      </c>
      <c r="E2268" t="s">
        <v>4400</v>
      </c>
      <c r="F2268" s="15" t="str">
        <f>VLOOKUP(A2268,'[1]Coordinates cleaned'!$A:$I,9,0)</f>
        <v>Netis</v>
      </c>
      <c r="G2268" s="15" t="str">
        <f>VLOOKUP(A2268,'[1]Coordinates cleaned'!$A:$J,10,0)</f>
        <v>Moses Wandera</v>
      </c>
      <c r="H2268" s="9" t="s">
        <v>3669</v>
      </c>
      <c r="I2268">
        <f>VLOOKUP(A2268,'[1]Coordinates cleaned'!$A:$G,7,0)</f>
        <v>2.0755186000000001</v>
      </c>
      <c r="J2268">
        <f>VLOOKUP(A2268,'[1]Coordinates cleaned'!$A:$H,8,0)</f>
        <v>34.5932697</v>
      </c>
      <c r="K2268" s="10" t="s">
        <v>3371</v>
      </c>
      <c r="L2268" s="10"/>
    </row>
    <row r="2269" spans="1:12" x14ac:dyDescent="0.3">
      <c r="A2269">
        <v>606469</v>
      </c>
      <c r="B2269" t="s">
        <v>1304</v>
      </c>
      <c r="C2269" t="s">
        <v>4400</v>
      </c>
      <c r="D2269" t="s">
        <v>4400</v>
      </c>
      <c r="E2269" t="s">
        <v>4400</v>
      </c>
      <c r="F2269" s="15" t="str">
        <f>VLOOKUP(A2269,'[1]Coordinates cleaned'!$A:$I,9,0)</f>
        <v>I-Engineering</v>
      </c>
      <c r="G2269" s="15" t="str">
        <f>VLOOKUP(A2269,'[1]Coordinates cleaned'!$A:$J,10,0)</f>
        <v>Muhamood Kyongo</v>
      </c>
      <c r="H2269" s="9" t="s">
        <v>3368</v>
      </c>
      <c r="I2269">
        <f>VLOOKUP(A2269,'[1]Coordinates cleaned'!$A:$G,7,0)</f>
        <v>2.6633688000000002</v>
      </c>
      <c r="J2269">
        <f>VLOOKUP(A2269,'[1]Coordinates cleaned'!$A:$H,8,0)</f>
        <v>33.268319400000003</v>
      </c>
      <c r="K2269" s="10" t="s">
        <v>3371</v>
      </c>
      <c r="L2269" s="10"/>
    </row>
    <row r="2270" spans="1:12" x14ac:dyDescent="0.3">
      <c r="A2270">
        <v>701230</v>
      </c>
      <c r="B2270" t="s">
        <v>3284</v>
      </c>
      <c r="C2270" t="s">
        <v>4400</v>
      </c>
      <c r="D2270" t="s">
        <v>4400</v>
      </c>
      <c r="E2270" t="s">
        <v>4400</v>
      </c>
      <c r="F2270" s="15" t="str">
        <f>VLOOKUP(A2270,'[1]Coordinates cleaned'!$A:$I,9,0)</f>
        <v>Netis</v>
      </c>
      <c r="G2270" s="15" t="str">
        <f>VLOOKUP(A2270,'[1]Coordinates cleaned'!$A:$J,10,0)</f>
        <v>Emmanuel Kafuko</v>
      </c>
      <c r="H2270" s="9" t="s">
        <v>3669</v>
      </c>
      <c r="I2270">
        <f>VLOOKUP(A2270,'[1]Coordinates cleaned'!$A:$G,7,0)</f>
        <v>0.4340639</v>
      </c>
      <c r="J2270">
        <f>VLOOKUP(A2270,'[1]Coordinates cleaned'!$A:$H,8,0)</f>
        <v>33.2168238</v>
      </c>
      <c r="K2270" s="10" t="s">
        <v>3371</v>
      </c>
      <c r="L2270" s="10"/>
    </row>
    <row r="2271" spans="1:12" x14ac:dyDescent="0.3">
      <c r="A2271">
        <v>609140</v>
      </c>
      <c r="B2271" t="s">
        <v>2376</v>
      </c>
      <c r="C2271" t="s">
        <v>4400</v>
      </c>
      <c r="D2271" t="s">
        <v>4400</v>
      </c>
      <c r="E2271" t="s">
        <v>4400</v>
      </c>
      <c r="F2271" s="15" t="str">
        <f>VLOOKUP(A2271,'[1]Coordinates cleaned'!$A:$I,9,0)</f>
        <v>I-Engineering</v>
      </c>
      <c r="G2271" s="15" t="str">
        <f>VLOOKUP(A2271,'[1]Coordinates cleaned'!$A:$J,10,0)</f>
        <v>Latima Musoke</v>
      </c>
      <c r="H2271" s="9" t="s">
        <v>3368</v>
      </c>
      <c r="I2271">
        <f>VLOOKUP(A2271,'[1]Coordinates cleaned'!$A:$G,7,0)</f>
        <v>1.0974929</v>
      </c>
      <c r="J2271">
        <f>VLOOKUP(A2271,'[1]Coordinates cleaned'!$A:$H,8,0)</f>
        <v>31.140012200000001</v>
      </c>
      <c r="K2271" s="10" t="s">
        <v>3371</v>
      </c>
      <c r="L2271" s="10"/>
    </row>
    <row r="2272" spans="1:12" x14ac:dyDescent="0.3">
      <c r="A2272">
        <v>607071</v>
      </c>
      <c r="B2272" t="s">
        <v>2237</v>
      </c>
      <c r="C2272" t="s">
        <v>4400</v>
      </c>
      <c r="D2272" t="s">
        <v>4400</v>
      </c>
      <c r="E2272" t="s">
        <v>4400</v>
      </c>
      <c r="F2272" s="15" t="str">
        <f>VLOOKUP(A2272,'[1]Coordinates cleaned'!$A:$I,9,0)</f>
        <v>Camusat</v>
      </c>
      <c r="G2272" s="15" t="str">
        <f>VLOOKUP(A2272,'[1]Coordinates cleaned'!$A:$J,10,0)</f>
        <v>Abu Kasamba</v>
      </c>
      <c r="H2272" s="9" t="s">
        <v>3367</v>
      </c>
      <c r="I2272">
        <f>VLOOKUP(A2272,'[1]Coordinates cleaned'!$A:$G,7,0)</f>
        <v>0.28186630000000001</v>
      </c>
      <c r="J2272">
        <f>VLOOKUP(A2272,'[1]Coordinates cleaned'!$A:$H,8,0)</f>
        <v>32.5723974</v>
      </c>
      <c r="K2272" s="10" t="s">
        <v>3371</v>
      </c>
      <c r="L2272" s="10"/>
    </row>
    <row r="2273" spans="1:13" x14ac:dyDescent="0.3">
      <c r="A2273">
        <v>609442</v>
      </c>
      <c r="B2273" t="s">
        <v>2698</v>
      </c>
      <c r="C2273" t="s">
        <v>4400</v>
      </c>
      <c r="D2273" t="s">
        <v>4400</v>
      </c>
      <c r="E2273" t="s">
        <v>4400</v>
      </c>
      <c r="F2273" s="15" t="str">
        <f>VLOOKUP(A2273,'[1]Coordinates cleaned'!$A:$I,9,0)</f>
        <v>Netis</v>
      </c>
      <c r="G2273" s="15" t="str">
        <f>VLOOKUP(A2273,'[1]Coordinates cleaned'!$A:$J,10,0)</f>
        <v>Emmanuel Kafuko</v>
      </c>
      <c r="H2273" s="9" t="s">
        <v>3669</v>
      </c>
      <c r="I2273">
        <f>VLOOKUP(A2273,'[1]Coordinates cleaned'!$A:$G,7,0)</f>
        <v>0.67285329999999999</v>
      </c>
      <c r="J2273">
        <f>VLOOKUP(A2273,'[1]Coordinates cleaned'!$A:$H,8,0)</f>
        <v>33.652850000000001</v>
      </c>
      <c r="K2273" s="10" t="s">
        <v>3371</v>
      </c>
      <c r="L2273" s="10"/>
    </row>
    <row r="2274" spans="1:13" x14ac:dyDescent="0.3">
      <c r="A2274">
        <v>605279</v>
      </c>
      <c r="B2274" t="s">
        <v>347</v>
      </c>
      <c r="C2274" t="s">
        <v>4400</v>
      </c>
      <c r="D2274" t="s">
        <v>4400</v>
      </c>
      <c r="E2274" t="s">
        <v>4400</v>
      </c>
      <c r="F2274" s="15" t="s">
        <v>4312</v>
      </c>
      <c r="G2274" s="15" t="str">
        <f>VLOOKUP(A2274,'[1]Coordinates cleaned'!$A:$J,10,0)</f>
        <v>Christopher Alituha</v>
      </c>
      <c r="H2274" s="9" t="s">
        <v>3367</v>
      </c>
      <c r="I2274">
        <f>VLOOKUP(A2274,'[1]Coordinates cleaned'!$A:$G,7,0)</f>
        <v>0.75636749999999997</v>
      </c>
      <c r="J2274">
        <f>VLOOKUP(A2274,'[1]Coordinates cleaned'!$A:$H,8,0)</f>
        <v>31.941416700000001</v>
      </c>
      <c r="K2274" s="10" t="s">
        <v>3371</v>
      </c>
      <c r="L2274" s="10"/>
      <c r="M2274" t="str">
        <f>VLOOKUP(A2274,'CAM to IENG'!A:O,15,0)</f>
        <v>CAM_to_IENG</v>
      </c>
    </row>
    <row r="2275" spans="1:13" x14ac:dyDescent="0.3">
      <c r="A2275">
        <v>701403</v>
      </c>
      <c r="B2275" t="s">
        <v>3487</v>
      </c>
      <c r="C2275" t="s">
        <v>4400</v>
      </c>
      <c r="D2275" t="s">
        <v>4400</v>
      </c>
      <c r="E2275" t="s">
        <v>4400</v>
      </c>
      <c r="F2275" s="15" t="str">
        <f>VLOOKUP(A2275,'[1]Coordinates cleaned'!$A:$I,9,0)</f>
        <v>I-Engineering</v>
      </c>
      <c r="G2275" s="15" t="str">
        <f>VLOOKUP(A2275,'[1]Coordinates cleaned'!$A:$J,10,0)</f>
        <v>Moses Kaganda</v>
      </c>
      <c r="H2275" s="9" t="s">
        <v>3368</v>
      </c>
      <c r="I2275">
        <f>VLOOKUP(A2275,'[1]Coordinates cleaned'!$A:$G,7,0)</f>
        <v>3.4016388000000002</v>
      </c>
      <c r="J2275">
        <f>VLOOKUP(A2275,'[1]Coordinates cleaned'!$A:$H,8,0)</f>
        <v>31.784741</v>
      </c>
      <c r="K2275" s="10" t="s">
        <v>3371</v>
      </c>
      <c r="L2275" s="10"/>
    </row>
    <row r="2276" spans="1:13" x14ac:dyDescent="0.3">
      <c r="A2276">
        <v>606599</v>
      </c>
      <c r="B2276" t="s">
        <v>1413</v>
      </c>
      <c r="C2276" t="s">
        <v>4400</v>
      </c>
      <c r="D2276" t="s">
        <v>4400</v>
      </c>
      <c r="E2276" t="s">
        <v>4400</v>
      </c>
      <c r="F2276" s="15" t="str">
        <f>VLOOKUP(A2276,'[1]Coordinates cleaned'!$A:$I,9,0)</f>
        <v>Netis</v>
      </c>
      <c r="G2276" s="15" t="str">
        <f>VLOOKUP(A2276,'[1]Coordinates cleaned'!$A:$J,10,0)</f>
        <v>Emmanuel Kafuko</v>
      </c>
      <c r="H2276" s="9" t="s">
        <v>3669</v>
      </c>
      <c r="I2276">
        <f>VLOOKUP(A2276,'[1]Coordinates cleaned'!$A:$G,7,0)</f>
        <v>0.55299299999999996</v>
      </c>
      <c r="J2276">
        <f>VLOOKUP(A2276,'[1]Coordinates cleaned'!$A:$H,8,0)</f>
        <v>33.601685500000002</v>
      </c>
      <c r="K2276" s="10" t="s">
        <v>3371</v>
      </c>
      <c r="L2276" s="10"/>
    </row>
    <row r="2277" spans="1:13" x14ac:dyDescent="0.3">
      <c r="A2277">
        <v>608212</v>
      </c>
      <c r="B2277" t="s">
        <v>2079</v>
      </c>
      <c r="C2277" t="s">
        <v>4400</v>
      </c>
      <c r="D2277" t="s">
        <v>4400</v>
      </c>
      <c r="E2277" t="s">
        <v>4400</v>
      </c>
      <c r="F2277" s="15" t="str">
        <f>VLOOKUP(A2277,'[1]Coordinates cleaned'!$A:$I,9,0)</f>
        <v>Netis</v>
      </c>
      <c r="G2277" s="15" t="str">
        <f>VLOOKUP(A2277,'[1]Coordinates cleaned'!$A:$J,10,0)</f>
        <v>Emmanuel Kafuko</v>
      </c>
      <c r="H2277" s="9" t="s">
        <v>3669</v>
      </c>
      <c r="I2277">
        <f>VLOOKUP(A2277,'[1]Coordinates cleaned'!$A:$G,7,0)</f>
        <v>0.49960199999999999</v>
      </c>
      <c r="J2277">
        <f>VLOOKUP(A2277,'[1]Coordinates cleaned'!$A:$H,8,0)</f>
        <v>33.272159899999998</v>
      </c>
      <c r="K2277" s="10" t="s">
        <v>3371</v>
      </c>
      <c r="L2277" s="10"/>
    </row>
    <row r="2278" spans="1:13" x14ac:dyDescent="0.3">
      <c r="A2278">
        <v>607421</v>
      </c>
      <c r="B2278" t="s">
        <v>3996</v>
      </c>
      <c r="C2278" t="s">
        <v>4400</v>
      </c>
      <c r="D2278" t="s">
        <v>4400</v>
      </c>
      <c r="E2278" t="s">
        <v>4400</v>
      </c>
      <c r="F2278" s="15" t="str">
        <f>VLOOKUP(A2278,'[1]Coordinates cleaned'!$A:$I,9,0)</f>
        <v>Netis</v>
      </c>
      <c r="G2278" s="15" t="str">
        <f>VLOOKUP(A2278,'[1]Coordinates cleaned'!$A:$J,10,0)</f>
        <v>Benbridge Mulongo</v>
      </c>
      <c r="H2278" s="9" t="s">
        <v>3669</v>
      </c>
      <c r="I2278">
        <f>VLOOKUP(A2278,'[1]Coordinates cleaned'!$A:$G,7,0)</f>
        <v>0.3976867</v>
      </c>
      <c r="J2278">
        <f>VLOOKUP(A2278,'[1]Coordinates cleaned'!$A:$H,8,0)</f>
        <v>32.647979999999997</v>
      </c>
      <c r="K2278" s="10" t="s">
        <v>3371</v>
      </c>
      <c r="L2278" s="10"/>
    </row>
    <row r="2279" spans="1:13" x14ac:dyDescent="0.3">
      <c r="A2279">
        <v>608709</v>
      </c>
      <c r="B2279" t="s">
        <v>2593</v>
      </c>
      <c r="C2279" t="s">
        <v>4400</v>
      </c>
      <c r="D2279" t="s">
        <v>4400</v>
      </c>
      <c r="E2279" t="s">
        <v>4400</v>
      </c>
      <c r="F2279" s="15" t="str">
        <f>VLOOKUP(A2279,'[1]Coordinates cleaned'!$A:$I,9,0)</f>
        <v>Netis</v>
      </c>
      <c r="G2279" s="15" t="str">
        <f>VLOOKUP(A2279,'[1]Coordinates cleaned'!$A:$J,10,0)</f>
        <v>Moses Wandera</v>
      </c>
      <c r="H2279" s="9" t="s">
        <v>3669</v>
      </c>
      <c r="I2279">
        <f>VLOOKUP(A2279,'[1]Coordinates cleaned'!$A:$G,7,0)</f>
        <v>2.0090659999999998</v>
      </c>
      <c r="J2279">
        <f>VLOOKUP(A2279,'[1]Coordinates cleaned'!$A:$H,8,0)</f>
        <v>33.128276100000001</v>
      </c>
      <c r="K2279" s="10" t="s">
        <v>3371</v>
      </c>
      <c r="L2279" s="10"/>
    </row>
    <row r="2280" spans="1:13" x14ac:dyDescent="0.3">
      <c r="A2280">
        <v>605610</v>
      </c>
      <c r="B2280" t="s">
        <v>1042</v>
      </c>
      <c r="C2280" t="s">
        <v>4400</v>
      </c>
      <c r="D2280" t="s">
        <v>4400</v>
      </c>
      <c r="E2280" t="s">
        <v>4400</v>
      </c>
      <c r="F2280" s="15" t="str">
        <f>VLOOKUP(A2280,'[1]Coordinates cleaned'!$A:$I,9,0)</f>
        <v>I-Engineering</v>
      </c>
      <c r="G2280" s="15" t="str">
        <f>VLOOKUP(A2280,'[1]Coordinates cleaned'!$A:$J,10,0)</f>
        <v>Moses Kaganda</v>
      </c>
      <c r="H2280" s="9" t="s">
        <v>3368</v>
      </c>
      <c r="I2280">
        <f>VLOOKUP(A2280,'[1]Coordinates cleaned'!$A:$G,7,0)</f>
        <v>3.4626717</v>
      </c>
      <c r="J2280">
        <f>VLOOKUP(A2280,'[1]Coordinates cleaned'!$A:$H,8,0)</f>
        <v>31.761696700000002</v>
      </c>
      <c r="K2280" s="10" t="s">
        <v>3371</v>
      </c>
      <c r="L2280" s="10"/>
    </row>
    <row r="2281" spans="1:13" x14ac:dyDescent="0.3">
      <c r="A2281">
        <v>607380</v>
      </c>
      <c r="B2281" t="s">
        <v>1692</v>
      </c>
      <c r="C2281" t="s">
        <v>4400</v>
      </c>
      <c r="D2281" t="s">
        <v>4400</v>
      </c>
      <c r="E2281" t="s">
        <v>4400</v>
      </c>
      <c r="F2281" s="15" t="str">
        <f>VLOOKUP(A2281,'[1]Coordinates cleaned'!$A:$I,9,0)</f>
        <v>Netis</v>
      </c>
      <c r="G2281" s="15" t="str">
        <f>VLOOKUP(A2281,'[1]Coordinates cleaned'!$A:$J,10,0)</f>
        <v>Paul Mbabazi</v>
      </c>
      <c r="H2281" s="9" t="s">
        <v>3669</v>
      </c>
      <c r="I2281">
        <f>VLOOKUP(A2281,'[1]Coordinates cleaned'!$A:$G,7,0)</f>
        <v>0.32273829999999998</v>
      </c>
      <c r="J2281">
        <f>VLOOKUP(A2281,'[1]Coordinates cleaned'!$A:$H,8,0)</f>
        <v>32.576799399999999</v>
      </c>
      <c r="K2281" s="10" t="s">
        <v>3371</v>
      </c>
      <c r="L2281" s="10"/>
    </row>
    <row r="2282" spans="1:13" x14ac:dyDescent="0.3">
      <c r="A2282">
        <v>606288</v>
      </c>
      <c r="B2282" t="s">
        <v>16</v>
      </c>
      <c r="C2282" t="s">
        <v>4400</v>
      </c>
      <c r="D2282" t="s">
        <v>4400</v>
      </c>
      <c r="E2282" t="s">
        <v>4400</v>
      </c>
      <c r="F2282" s="15" t="str">
        <f>VLOOKUP(A2282,'[1]Coordinates cleaned'!$A:$I,9,0)</f>
        <v>I-Engineering</v>
      </c>
      <c r="G2282" s="15" t="str">
        <f>VLOOKUP(A2282,'[1]Coordinates cleaned'!$A:$J,10,0)</f>
        <v>Joash Lubwama</v>
      </c>
      <c r="H2282" s="9" t="s">
        <v>3368</v>
      </c>
      <c r="I2282">
        <f>VLOOKUP(A2282,'[1]Coordinates cleaned'!$A:$G,7,0)</f>
        <v>0.35238920000000001</v>
      </c>
      <c r="J2282">
        <f>VLOOKUP(A2282,'[1]Coordinates cleaned'!$A:$H,8,0)</f>
        <v>32.557578300000003</v>
      </c>
      <c r="K2282" s="10" t="s">
        <v>3371</v>
      </c>
      <c r="L2282" s="10"/>
    </row>
    <row r="2283" spans="1:13" x14ac:dyDescent="0.3">
      <c r="A2283">
        <v>605151</v>
      </c>
      <c r="B2283" t="s">
        <v>199</v>
      </c>
      <c r="C2283" t="s">
        <v>4400</v>
      </c>
      <c r="D2283" t="s">
        <v>4400</v>
      </c>
      <c r="E2283" t="s">
        <v>4400</v>
      </c>
      <c r="F2283" s="15" t="str">
        <f>VLOOKUP(A2283,'[1]Coordinates cleaned'!$A:$I,9,0)</f>
        <v>Camusat</v>
      </c>
      <c r="G2283" s="15" t="str">
        <f>VLOOKUP(A2283,'[1]Coordinates cleaned'!$A:$J,10,0)</f>
        <v>M Patrick Kalibbala</v>
      </c>
      <c r="H2283" s="9" t="s">
        <v>3367</v>
      </c>
      <c r="I2283">
        <f>VLOOKUP(A2283,'[1]Coordinates cleaned'!$A:$G,7,0)</f>
        <v>-0.70542669999999996</v>
      </c>
      <c r="J2283">
        <f>VLOOKUP(A2283,'[1]Coordinates cleaned'!$A:$H,8,0)</f>
        <v>31.408703299999999</v>
      </c>
      <c r="K2283" s="10" t="s">
        <v>3371</v>
      </c>
      <c r="L2283" s="10"/>
    </row>
    <row r="2284" spans="1:13" x14ac:dyDescent="0.3">
      <c r="A2284">
        <v>607067</v>
      </c>
      <c r="B2284" t="s">
        <v>1620</v>
      </c>
      <c r="C2284" t="s">
        <v>4400</v>
      </c>
      <c r="D2284" t="s">
        <v>4400</v>
      </c>
      <c r="E2284" t="s">
        <v>4400</v>
      </c>
      <c r="F2284" s="15" t="str">
        <f>VLOOKUP(A2284,'[1]Coordinates cleaned'!$A:$I,9,0)</f>
        <v>Netis</v>
      </c>
      <c r="G2284" s="15" t="str">
        <f>VLOOKUP(A2284,'[1]Coordinates cleaned'!$A:$J,10,0)</f>
        <v>Paul Mbabazi</v>
      </c>
      <c r="H2284" s="9" t="s">
        <v>3669</v>
      </c>
      <c r="I2284">
        <f>VLOOKUP(A2284,'[1]Coordinates cleaned'!$A:$G,7,0)</f>
        <v>0.2728063</v>
      </c>
      <c r="J2284">
        <f>VLOOKUP(A2284,'[1]Coordinates cleaned'!$A:$H,8,0)</f>
        <v>32.621404900000002</v>
      </c>
      <c r="K2284" s="10" t="s">
        <v>3371</v>
      </c>
      <c r="L2284" s="10"/>
    </row>
    <row r="2285" spans="1:13" x14ac:dyDescent="0.3">
      <c r="A2285">
        <v>605965</v>
      </c>
      <c r="B2285" t="s">
        <v>606</v>
      </c>
      <c r="C2285" t="s">
        <v>4400</v>
      </c>
      <c r="D2285" t="s">
        <v>4400</v>
      </c>
      <c r="E2285" t="s">
        <v>4400</v>
      </c>
      <c r="F2285" s="15" t="str">
        <f>VLOOKUP(A2285,'[1]Coordinates cleaned'!$A:$I,9,0)</f>
        <v>Netis</v>
      </c>
      <c r="G2285" s="15" t="str">
        <f>VLOOKUP(A2285,'[1]Coordinates cleaned'!$A:$J,10,0)</f>
        <v>Samuel Naseke</v>
      </c>
      <c r="H2285" s="9" t="s">
        <v>3669</v>
      </c>
      <c r="I2285">
        <f>VLOOKUP(A2285,'[1]Coordinates cleaned'!$A:$G,7,0)</f>
        <v>0.30181333333333299</v>
      </c>
      <c r="J2285">
        <f>VLOOKUP(A2285,'[1]Coordinates cleaned'!$A:$H,8,0)</f>
        <v>32.7837416666667</v>
      </c>
      <c r="K2285" s="10" t="s">
        <v>3371</v>
      </c>
      <c r="L2285" s="10"/>
    </row>
    <row r="2286" spans="1:13" x14ac:dyDescent="0.3">
      <c r="A2286">
        <v>609309</v>
      </c>
      <c r="B2286" t="s">
        <v>2136</v>
      </c>
      <c r="C2286" t="s">
        <v>4400</v>
      </c>
      <c r="D2286" t="s">
        <v>4400</v>
      </c>
      <c r="E2286" t="s">
        <v>4400</v>
      </c>
      <c r="F2286" s="15" t="str">
        <f>VLOOKUP(A2286,'[1]Coordinates cleaned'!$A:$I,9,0)</f>
        <v>Camusat</v>
      </c>
      <c r="G2286" s="15" t="str">
        <f>VLOOKUP(A2286,'[1]Coordinates cleaned'!$A:$J,10,0)</f>
        <v>Thomasi Seruyange</v>
      </c>
      <c r="H2286" s="9" t="s">
        <v>3367</v>
      </c>
      <c r="I2286">
        <f>VLOOKUP(A2286,'[1]Coordinates cleaned'!$A:$G,7,0)</f>
        <v>-0.85644549999999997</v>
      </c>
      <c r="J2286">
        <f>VLOOKUP(A2286,'[1]Coordinates cleaned'!$A:$H,8,0)</f>
        <v>31.006517299999999</v>
      </c>
      <c r="K2286" s="10" t="s">
        <v>3371</v>
      </c>
      <c r="L2286" s="10"/>
    </row>
    <row r="2287" spans="1:13" x14ac:dyDescent="0.3">
      <c r="A2287">
        <v>607032</v>
      </c>
      <c r="B2287" t="s">
        <v>2006</v>
      </c>
      <c r="C2287" t="s">
        <v>4400</v>
      </c>
      <c r="D2287" t="s">
        <v>4400</v>
      </c>
      <c r="E2287" t="s">
        <v>4400</v>
      </c>
      <c r="F2287" s="15" t="str">
        <f>VLOOKUP(A2287,'[1]Coordinates cleaned'!$A:$I,9,0)</f>
        <v>Netis</v>
      </c>
      <c r="G2287" s="15" t="str">
        <f>VLOOKUP(A2287,'[1]Coordinates cleaned'!$A:$J,10,0)</f>
        <v>Paul Mbabazi</v>
      </c>
      <c r="H2287" s="9" t="s">
        <v>3669</v>
      </c>
      <c r="I2287">
        <f>VLOOKUP(A2287,'[1]Coordinates cleaned'!$A:$G,7,0)</f>
        <v>0.3229282</v>
      </c>
      <c r="J2287">
        <f>VLOOKUP(A2287,'[1]Coordinates cleaned'!$A:$H,8,0)</f>
        <v>32.617908300000003</v>
      </c>
      <c r="K2287" s="10" t="s">
        <v>3371</v>
      </c>
      <c r="L2287" s="10"/>
    </row>
    <row r="2288" spans="1:13" x14ac:dyDescent="0.3">
      <c r="A2288">
        <v>607737</v>
      </c>
      <c r="B2288" t="s">
        <v>2541</v>
      </c>
      <c r="C2288" t="s">
        <v>4400</v>
      </c>
      <c r="D2288" t="s">
        <v>4400</v>
      </c>
      <c r="E2288" t="s">
        <v>4400</v>
      </c>
      <c r="F2288" s="15" t="str">
        <f>VLOOKUP(A2288,'[1]Coordinates cleaned'!$A:$I,9,0)</f>
        <v>I-Engineering</v>
      </c>
      <c r="G2288" s="15" t="str">
        <f>VLOOKUP(A2288,'[1]Coordinates cleaned'!$A:$J,10,0)</f>
        <v>Robert Otim</v>
      </c>
      <c r="H2288" s="9" t="s">
        <v>3368</v>
      </c>
      <c r="I2288">
        <f>VLOOKUP(A2288,'[1]Coordinates cleaned'!$A:$G,7,0)</f>
        <v>0.77102000000000004</v>
      </c>
      <c r="J2288">
        <f>VLOOKUP(A2288,'[1]Coordinates cleaned'!$A:$H,8,0)</f>
        <v>32.258106699999999</v>
      </c>
      <c r="K2288" s="10" t="s">
        <v>3371</v>
      </c>
      <c r="L2288" s="10"/>
    </row>
    <row r="2289" spans="1:12" x14ac:dyDescent="0.3">
      <c r="A2289">
        <v>605748</v>
      </c>
      <c r="B2289" t="s">
        <v>942</v>
      </c>
      <c r="C2289" t="s">
        <v>4400</v>
      </c>
      <c r="D2289" t="s">
        <v>4400</v>
      </c>
      <c r="E2289" t="s">
        <v>4400</v>
      </c>
      <c r="F2289" s="15" t="str">
        <f>VLOOKUP(A2289,'[1]Coordinates cleaned'!$A:$I,9,0)</f>
        <v>I-Engineering</v>
      </c>
      <c r="G2289" s="15" t="str">
        <f>VLOOKUP(A2289,'[1]Coordinates cleaned'!$A:$J,10,0)</f>
        <v>Muhamood Kyongo</v>
      </c>
      <c r="H2289" s="9" t="s">
        <v>3368</v>
      </c>
      <c r="I2289">
        <f>VLOOKUP(A2289,'[1]Coordinates cleaned'!$A:$G,7,0)</f>
        <v>1.6851617000000001</v>
      </c>
      <c r="J2289">
        <f>VLOOKUP(A2289,'[1]Coordinates cleaned'!$A:$H,8,0)</f>
        <v>32.3780717</v>
      </c>
      <c r="K2289" s="10" t="s">
        <v>3371</v>
      </c>
      <c r="L2289" s="10"/>
    </row>
    <row r="2290" spans="1:12" x14ac:dyDescent="0.3">
      <c r="A2290">
        <v>605875</v>
      </c>
      <c r="B2290" t="s">
        <v>3997</v>
      </c>
      <c r="C2290" t="s">
        <v>4400</v>
      </c>
      <c r="D2290" t="s">
        <v>4400</v>
      </c>
      <c r="E2290" t="s">
        <v>4400</v>
      </c>
      <c r="F2290" s="15" t="str">
        <f>VLOOKUP(A2290,'[1]Coordinates cleaned'!$A:$I,9,0)</f>
        <v>I-Engineering</v>
      </c>
      <c r="G2290" s="15" t="str">
        <f>VLOOKUP(A2290,'[1]Coordinates cleaned'!$A:$J,10,0)</f>
        <v>Latima Musoke</v>
      </c>
      <c r="H2290" s="9" t="s">
        <v>3368</v>
      </c>
      <c r="I2290">
        <f>VLOOKUP(A2290,'[1]Coordinates cleaned'!$A:$G,7,0)</f>
        <v>1.4270337</v>
      </c>
      <c r="J2290">
        <f>VLOOKUP(A2290,'[1]Coordinates cleaned'!$A:$H,8,0)</f>
        <v>31.345461799999999</v>
      </c>
      <c r="K2290" s="10" t="s">
        <v>3371</v>
      </c>
      <c r="L2290" s="10"/>
    </row>
    <row r="2291" spans="1:12" x14ac:dyDescent="0.3">
      <c r="A2291">
        <v>607144</v>
      </c>
      <c r="B2291" t="s">
        <v>1904</v>
      </c>
      <c r="C2291" t="s">
        <v>4400</v>
      </c>
      <c r="D2291" t="s">
        <v>4400</v>
      </c>
      <c r="E2291" t="s">
        <v>4400</v>
      </c>
      <c r="F2291" s="15" t="str">
        <f>VLOOKUP(A2291,'[1]Coordinates cleaned'!$A:$I,9,0)</f>
        <v>Netis</v>
      </c>
      <c r="G2291" s="15" t="str">
        <f>VLOOKUP(A2291,'[1]Coordinates cleaned'!$A:$J,10,0)</f>
        <v>Benbridge Mulongo</v>
      </c>
      <c r="H2291" s="9" t="s">
        <v>3669</v>
      </c>
      <c r="I2291">
        <f>VLOOKUP(A2291,'[1]Coordinates cleaned'!$A:$G,7,0)</f>
        <v>0.34813620000000001</v>
      </c>
      <c r="J2291">
        <f>VLOOKUP(A2291,'[1]Coordinates cleaned'!$A:$H,8,0)</f>
        <v>32.600325699999999</v>
      </c>
      <c r="K2291" s="10" t="s">
        <v>3371</v>
      </c>
      <c r="L2291" s="10"/>
    </row>
    <row r="2292" spans="1:12" x14ac:dyDescent="0.3">
      <c r="A2292">
        <v>605922</v>
      </c>
      <c r="B2292" t="s">
        <v>540</v>
      </c>
      <c r="C2292" t="s">
        <v>4400</v>
      </c>
      <c r="D2292" t="s">
        <v>4400</v>
      </c>
      <c r="E2292" t="s">
        <v>4400</v>
      </c>
      <c r="F2292" s="15" t="str">
        <f>VLOOKUP(A2292,'[1]Coordinates cleaned'!$A:$I,9,0)</f>
        <v>I-Engineering</v>
      </c>
      <c r="G2292" s="15" t="str">
        <f>VLOOKUP(A2292,'[1]Coordinates cleaned'!$A:$J,10,0)</f>
        <v>Latima Musoke</v>
      </c>
      <c r="H2292" s="9" t="s">
        <v>3368</v>
      </c>
      <c r="I2292">
        <f>VLOOKUP(A2292,'[1]Coordinates cleaned'!$A:$G,7,0)</f>
        <v>1.0384667000000001</v>
      </c>
      <c r="J2292">
        <f>VLOOKUP(A2292,'[1]Coordinates cleaned'!$A:$H,8,0)</f>
        <v>31.1145283</v>
      </c>
      <c r="K2292" s="10" t="s">
        <v>3371</v>
      </c>
      <c r="L2292" s="10"/>
    </row>
    <row r="2293" spans="1:12" x14ac:dyDescent="0.3">
      <c r="A2293">
        <v>609549</v>
      </c>
      <c r="B2293" t="s">
        <v>2761</v>
      </c>
      <c r="C2293" t="s">
        <v>4400</v>
      </c>
      <c r="D2293" t="s">
        <v>4400</v>
      </c>
      <c r="E2293" t="s">
        <v>4400</v>
      </c>
      <c r="F2293" s="15" t="str">
        <f>VLOOKUP(A2293,'[1]Coordinates cleaned'!$A:$I,9,0)</f>
        <v>I-Engineering</v>
      </c>
      <c r="G2293" s="15" t="str">
        <f>VLOOKUP(A2293,'[1]Coordinates cleaned'!$A:$J,10,0)</f>
        <v>Moses Kaganda</v>
      </c>
      <c r="H2293" s="9" t="s">
        <v>3368</v>
      </c>
      <c r="I2293">
        <f>VLOOKUP(A2293,'[1]Coordinates cleaned'!$A:$G,7,0)</f>
        <v>3.3815450999999999</v>
      </c>
      <c r="J2293">
        <f>VLOOKUP(A2293,'[1]Coordinates cleaned'!$A:$H,8,0)</f>
        <v>31.799066199999999</v>
      </c>
      <c r="K2293" s="10" t="s">
        <v>3371</v>
      </c>
      <c r="L2293" s="10"/>
    </row>
    <row r="2294" spans="1:12" x14ac:dyDescent="0.3">
      <c r="A2294">
        <v>606641</v>
      </c>
      <c r="B2294" t="s">
        <v>1439</v>
      </c>
      <c r="C2294" t="s">
        <v>4400</v>
      </c>
      <c r="D2294" t="s">
        <v>4400</v>
      </c>
      <c r="E2294" t="s">
        <v>4400</v>
      </c>
      <c r="F2294" s="15" t="str">
        <f>VLOOKUP(A2294,'[1]Coordinates cleaned'!$A:$I,9,0)</f>
        <v>Netis</v>
      </c>
      <c r="G2294" s="15" t="str">
        <f>VLOOKUP(A2294,'[1]Coordinates cleaned'!$A:$J,10,0)</f>
        <v>Samuel Naseke</v>
      </c>
      <c r="H2294" s="9" t="s">
        <v>3669</v>
      </c>
      <c r="I2294">
        <f>VLOOKUP(A2294,'[1]Coordinates cleaned'!$A:$G,7,0)</f>
        <v>0.80474670000000004</v>
      </c>
      <c r="J2294">
        <f>VLOOKUP(A2294,'[1]Coordinates cleaned'!$A:$H,8,0)</f>
        <v>32.787096699999999</v>
      </c>
      <c r="K2294" s="10" t="s">
        <v>3371</v>
      </c>
      <c r="L2294" s="10"/>
    </row>
    <row r="2295" spans="1:12" x14ac:dyDescent="0.3">
      <c r="A2295">
        <v>607274</v>
      </c>
      <c r="B2295" t="s">
        <v>902</v>
      </c>
      <c r="C2295" t="s">
        <v>4400</v>
      </c>
      <c r="D2295" t="s">
        <v>4400</v>
      </c>
      <c r="E2295" t="s">
        <v>4400</v>
      </c>
      <c r="F2295" s="15" t="str">
        <f>VLOOKUP(A2295,'[1]Coordinates cleaned'!$A:$I,9,0)</f>
        <v>Netis</v>
      </c>
      <c r="G2295" s="15" t="str">
        <f>VLOOKUP(A2295,'[1]Coordinates cleaned'!$A:$J,10,0)</f>
        <v>Benbridge Mulongo</v>
      </c>
      <c r="H2295" s="9" t="s">
        <v>3669</v>
      </c>
      <c r="I2295">
        <f>VLOOKUP(A2295,'[1]Coordinates cleaned'!$A:$G,7,0)</f>
        <v>0.30858446</v>
      </c>
      <c r="J2295">
        <f>VLOOKUP(A2295,'[1]Coordinates cleaned'!$A:$H,8,0)</f>
        <v>32.674921150000003</v>
      </c>
      <c r="K2295" s="10" t="s">
        <v>3371</v>
      </c>
      <c r="L2295" s="10"/>
    </row>
    <row r="2296" spans="1:12" x14ac:dyDescent="0.3">
      <c r="A2296">
        <v>701701</v>
      </c>
      <c r="B2296" t="s">
        <v>3998</v>
      </c>
      <c r="C2296" t="s">
        <v>4400</v>
      </c>
      <c r="D2296" t="s">
        <v>4400</v>
      </c>
      <c r="E2296" t="s">
        <v>4400</v>
      </c>
      <c r="F2296" s="15" t="str">
        <f>VLOOKUP(A2296,'[1]Coordinates cleaned'!$A:$I,9,0)</f>
        <v>Netis</v>
      </c>
      <c r="G2296" s="15" t="str">
        <f>VLOOKUP(A2296,'[1]Coordinates cleaned'!$A:$J,10,0)</f>
        <v>Emmanuel Kafuko</v>
      </c>
      <c r="H2296" s="9" t="s">
        <v>3669</v>
      </c>
      <c r="I2296">
        <f>VLOOKUP(A2296,'[1]Coordinates cleaned'!$A:$G,7,0)</f>
        <v>0.41787390000000002</v>
      </c>
      <c r="J2296">
        <f>VLOOKUP(A2296,'[1]Coordinates cleaned'!$A:$H,8,0)</f>
        <v>33.206982600000003</v>
      </c>
      <c r="K2296" s="10" t="s">
        <v>3371</v>
      </c>
      <c r="L2296" s="10"/>
    </row>
    <row r="2297" spans="1:12" x14ac:dyDescent="0.3">
      <c r="A2297">
        <v>607360</v>
      </c>
      <c r="B2297" t="s">
        <v>374</v>
      </c>
      <c r="C2297" t="s">
        <v>4400</v>
      </c>
      <c r="D2297" t="s">
        <v>4400</v>
      </c>
      <c r="E2297" t="s">
        <v>4400</v>
      </c>
      <c r="F2297" s="15" t="str">
        <f>VLOOKUP(A2297,'[1]Coordinates cleaned'!$A:$I,9,0)</f>
        <v>Camusat</v>
      </c>
      <c r="G2297" s="15" t="str">
        <f>VLOOKUP(A2297,'[1]Coordinates cleaned'!$A:$J,10,0)</f>
        <v>M Patrick Kalibbala</v>
      </c>
      <c r="H2297" s="9" t="s">
        <v>3367</v>
      </c>
      <c r="I2297">
        <f>VLOOKUP(A2297,'[1]Coordinates cleaned'!$A:$G,7,0)</f>
        <v>-0.63809830000000001</v>
      </c>
      <c r="J2297">
        <f>VLOOKUP(A2297,'[1]Coordinates cleaned'!$A:$H,8,0)</f>
        <v>31.5400733</v>
      </c>
      <c r="K2297" s="10" t="s">
        <v>3371</v>
      </c>
      <c r="L2297" s="10"/>
    </row>
    <row r="2298" spans="1:12" x14ac:dyDescent="0.3">
      <c r="A2298">
        <v>607681</v>
      </c>
      <c r="B2298" t="s">
        <v>1669</v>
      </c>
      <c r="C2298" t="s">
        <v>4400</v>
      </c>
      <c r="D2298" t="s">
        <v>4400</v>
      </c>
      <c r="E2298" t="s">
        <v>4400</v>
      </c>
      <c r="F2298" s="15" t="str">
        <f>VLOOKUP(A2298,'[1]Coordinates cleaned'!$A:$I,9,0)</f>
        <v>Camusat</v>
      </c>
      <c r="G2298" s="15" t="str">
        <f>VLOOKUP(A2298,'[1]Coordinates cleaned'!$A:$J,10,0)</f>
        <v>Abu Kasamba</v>
      </c>
      <c r="H2298" s="9" t="s">
        <v>3367</v>
      </c>
      <c r="I2298">
        <f>VLOOKUP(A2298,'[1]Coordinates cleaned'!$A:$G,7,0)</f>
        <v>0.29080460000000002</v>
      </c>
      <c r="J2298">
        <f>VLOOKUP(A2298,'[1]Coordinates cleaned'!$A:$H,8,0)</f>
        <v>32.546978000000003</v>
      </c>
      <c r="K2298" s="10" t="s">
        <v>3371</v>
      </c>
      <c r="L2298" s="10"/>
    </row>
    <row r="2299" spans="1:12" x14ac:dyDescent="0.3">
      <c r="A2299">
        <v>605137</v>
      </c>
      <c r="B2299" t="s">
        <v>181</v>
      </c>
      <c r="C2299" t="s">
        <v>4400</v>
      </c>
      <c r="D2299" t="s">
        <v>4400</v>
      </c>
      <c r="E2299" t="s">
        <v>4400</v>
      </c>
      <c r="F2299" s="15" t="str">
        <f>VLOOKUP(A2299,'[1]Coordinates cleaned'!$A:$I,9,0)</f>
        <v>Netis</v>
      </c>
      <c r="G2299" s="15" t="str">
        <f>VLOOKUP(A2299,'[1]Coordinates cleaned'!$A:$J,10,0)</f>
        <v>Paul Mbabazi</v>
      </c>
      <c r="H2299" s="9" t="s">
        <v>3669</v>
      </c>
      <c r="I2299">
        <f>VLOOKUP(A2299,'[1]Coordinates cleaned'!$A:$G,7,0)</f>
        <v>0.27400370000000002</v>
      </c>
      <c r="J2299">
        <f>VLOOKUP(A2299,'[1]Coordinates cleaned'!$A:$H,8,0)</f>
        <v>32.620787</v>
      </c>
      <c r="K2299" s="10" t="s">
        <v>3371</v>
      </c>
      <c r="L2299" s="10"/>
    </row>
    <row r="2300" spans="1:12" x14ac:dyDescent="0.3">
      <c r="A2300">
        <v>605757</v>
      </c>
      <c r="B2300" t="s">
        <v>957</v>
      </c>
      <c r="C2300" t="s">
        <v>4400</v>
      </c>
      <c r="D2300" t="s">
        <v>4400</v>
      </c>
      <c r="E2300" t="s">
        <v>4400</v>
      </c>
      <c r="F2300" s="15" t="str">
        <f>VLOOKUP(A2300,'[1]Coordinates cleaned'!$A:$I,9,0)</f>
        <v>Netis</v>
      </c>
      <c r="G2300" s="15" t="str">
        <f>VLOOKUP(A2300,'[1]Coordinates cleaned'!$A:$J,10,0)</f>
        <v>Paul Mbabazi</v>
      </c>
      <c r="H2300" s="9" t="s">
        <v>3669</v>
      </c>
      <c r="I2300">
        <f>VLOOKUP(A2300,'[1]Coordinates cleaned'!$A:$G,7,0)</f>
        <v>0.32373610000000003</v>
      </c>
      <c r="J2300">
        <f>VLOOKUP(A2300,'[1]Coordinates cleaned'!$A:$H,8,0)</f>
        <v>32.6197047</v>
      </c>
      <c r="K2300" s="10" t="s">
        <v>3371</v>
      </c>
      <c r="L2300" s="10"/>
    </row>
    <row r="2301" spans="1:12" x14ac:dyDescent="0.3">
      <c r="A2301">
        <v>605175</v>
      </c>
      <c r="B2301" t="s">
        <v>229</v>
      </c>
      <c r="C2301" t="s">
        <v>4400</v>
      </c>
      <c r="D2301" t="s">
        <v>4400</v>
      </c>
      <c r="E2301" t="s">
        <v>4400</v>
      </c>
      <c r="F2301" s="15" t="str">
        <f>VLOOKUP(A2301,'[1]Coordinates cleaned'!$A:$I,9,0)</f>
        <v>I-Engineering</v>
      </c>
      <c r="G2301" s="15" t="str">
        <f>VLOOKUP(A2301,'[1]Coordinates cleaned'!$A:$J,10,0)</f>
        <v>Latima Musoke</v>
      </c>
      <c r="H2301" s="9" t="s">
        <v>3368</v>
      </c>
      <c r="I2301">
        <f>VLOOKUP(A2301,'[1]Coordinates cleaned'!$A:$G,7,0)</f>
        <v>1.4387567000000001</v>
      </c>
      <c r="J2301">
        <f>VLOOKUP(A2301,'[1]Coordinates cleaned'!$A:$H,8,0)</f>
        <v>31.339868299999999</v>
      </c>
      <c r="K2301" s="10" t="s">
        <v>3371</v>
      </c>
      <c r="L2301" s="10"/>
    </row>
    <row r="2302" spans="1:12" x14ac:dyDescent="0.3">
      <c r="A2302">
        <v>607331</v>
      </c>
      <c r="B2302" t="s">
        <v>2002</v>
      </c>
      <c r="C2302" t="s">
        <v>4400</v>
      </c>
      <c r="D2302" t="s">
        <v>4400</v>
      </c>
      <c r="E2302" t="s">
        <v>4400</v>
      </c>
      <c r="F2302" s="15" t="str">
        <f>VLOOKUP(A2302,'[1]Coordinates cleaned'!$A:$I,9,0)</f>
        <v>I-Engineering</v>
      </c>
      <c r="G2302" s="15" t="str">
        <f>VLOOKUP(A2302,'[1]Coordinates cleaned'!$A:$J,10,0)</f>
        <v>Joash Lubwama</v>
      </c>
      <c r="H2302" s="9" t="s">
        <v>3368</v>
      </c>
      <c r="I2302">
        <f>VLOOKUP(A2302,'[1]Coordinates cleaned'!$A:$G,7,0)</f>
        <v>0.34179680000000001</v>
      </c>
      <c r="J2302">
        <f>VLOOKUP(A2302,'[1]Coordinates cleaned'!$A:$H,8,0)</f>
        <v>32.570756699999997</v>
      </c>
      <c r="K2302" s="10" t="s">
        <v>3371</v>
      </c>
      <c r="L2302" s="10"/>
    </row>
    <row r="2303" spans="1:12" x14ac:dyDescent="0.3">
      <c r="A2303">
        <v>701840</v>
      </c>
      <c r="B2303" t="s">
        <v>3999</v>
      </c>
      <c r="C2303" t="s">
        <v>4400</v>
      </c>
      <c r="D2303" t="s">
        <v>4400</v>
      </c>
      <c r="E2303" t="s">
        <v>4400</v>
      </c>
      <c r="F2303" s="15" t="str">
        <f>VLOOKUP(A2303,'[1]Coordinates cleaned'!$A:$I,9,0)</f>
        <v>Camusat</v>
      </c>
      <c r="G2303" s="15" t="str">
        <f>VLOOKUP(A2303,'[1]Coordinates cleaned'!$A:$J,10,0)</f>
        <v>Thomasi Seruyange</v>
      </c>
      <c r="H2303" s="9" t="s">
        <v>3367</v>
      </c>
      <c r="I2303">
        <f>VLOOKUP(A2303,'[1]Coordinates cleaned'!$A:$G,7,0)</f>
        <v>0.1263794</v>
      </c>
      <c r="J2303">
        <f>VLOOKUP(A2303,'[1]Coordinates cleaned'!$A:$H,8,0)</f>
        <v>31.0332899</v>
      </c>
      <c r="K2303" s="10" t="s">
        <v>3371</v>
      </c>
      <c r="L2303" s="10"/>
    </row>
    <row r="2304" spans="1:12" x14ac:dyDescent="0.3">
      <c r="A2304">
        <v>609994</v>
      </c>
      <c r="B2304" t="s">
        <v>4000</v>
      </c>
      <c r="C2304" t="s">
        <v>4400</v>
      </c>
      <c r="D2304" t="s">
        <v>4400</v>
      </c>
      <c r="E2304" t="s">
        <v>4400</v>
      </c>
      <c r="F2304" s="15" t="s">
        <v>4338</v>
      </c>
      <c r="G2304" s="15" t="str">
        <f>VLOOKUP(A2304,'[1]Coordinates cleaned'!$A:$J,10,0)</f>
        <v>Innocent Ayiko</v>
      </c>
      <c r="H2304" s="9" t="s">
        <v>3368</v>
      </c>
      <c r="I2304">
        <f>VLOOKUP(A2304,'[1]Coordinates cleaned'!$A:$G,7,0)</f>
        <v>3.0020633000000001</v>
      </c>
      <c r="J2304">
        <f>VLOOKUP(A2304,'[1]Coordinates cleaned'!$A:$H,8,0)</f>
        <v>30.915883300000001</v>
      </c>
      <c r="K2304" s="10" t="s">
        <v>3371</v>
      </c>
      <c r="L2304" s="10" t="str">
        <f>VLOOKUP(A2304,IENG_to_New_Vendor!A:H,8,0)</f>
        <v>IENG_to_New_Vendor</v>
      </c>
    </row>
    <row r="2305" spans="1:14" x14ac:dyDescent="0.3">
      <c r="A2305">
        <v>607732</v>
      </c>
      <c r="B2305" t="s">
        <v>2532</v>
      </c>
      <c r="C2305" t="s">
        <v>4400</v>
      </c>
      <c r="D2305" t="s">
        <v>4400</v>
      </c>
      <c r="E2305" t="s">
        <v>4400</v>
      </c>
      <c r="F2305" s="15" t="str">
        <f>VLOOKUP(A2305,'[1]Coordinates cleaned'!$A:$I,9,0)</f>
        <v>Camusat</v>
      </c>
      <c r="G2305" s="15" t="str">
        <f>VLOOKUP(A2305,'[1]Coordinates cleaned'!$A:$J,10,0)</f>
        <v>M Patrick Kalibbala</v>
      </c>
      <c r="H2305" s="9" t="s">
        <v>3367</v>
      </c>
      <c r="I2305">
        <f>VLOOKUP(A2305,'[1]Coordinates cleaned'!$A:$G,7,0)</f>
        <v>-0.62806329999999999</v>
      </c>
      <c r="J2305">
        <f>VLOOKUP(A2305,'[1]Coordinates cleaned'!$A:$H,8,0)</f>
        <v>31.5383633</v>
      </c>
      <c r="K2305" s="10" t="s">
        <v>3371</v>
      </c>
      <c r="L2305" s="10"/>
    </row>
    <row r="2306" spans="1:14" x14ac:dyDescent="0.3">
      <c r="A2306">
        <v>605168</v>
      </c>
      <c r="B2306" t="s">
        <v>221</v>
      </c>
      <c r="C2306" t="s">
        <v>4400</v>
      </c>
      <c r="D2306" t="s">
        <v>4400</v>
      </c>
      <c r="E2306" t="s">
        <v>4400</v>
      </c>
      <c r="F2306" s="15" t="s">
        <v>4338</v>
      </c>
      <c r="G2306" s="15" t="str">
        <f>VLOOKUP(A2306,'[1]Coordinates cleaned'!$A:$J,10,0)</f>
        <v>Innocent Ayiko</v>
      </c>
      <c r="H2306" s="9" t="s">
        <v>3368</v>
      </c>
      <c r="I2306">
        <f>VLOOKUP(A2306,'[1]Coordinates cleaned'!$A:$G,7,0)</f>
        <v>3.0020883</v>
      </c>
      <c r="J2306">
        <f>VLOOKUP(A2306,'[1]Coordinates cleaned'!$A:$H,8,0)</f>
        <v>30.915965</v>
      </c>
      <c r="K2306" s="10" t="s">
        <v>3371</v>
      </c>
      <c r="L2306" s="10" t="str">
        <f>VLOOKUP(A2306,IENG_to_New_Vendor!A:H,8,0)</f>
        <v>IENG_to_New_Vendor</v>
      </c>
    </row>
    <row r="2307" spans="1:14" x14ac:dyDescent="0.3">
      <c r="A2307">
        <v>609553</v>
      </c>
      <c r="B2307" t="s">
        <v>2853</v>
      </c>
      <c r="C2307" t="s">
        <v>4400</v>
      </c>
      <c r="D2307" t="s">
        <v>4400</v>
      </c>
      <c r="E2307" t="s">
        <v>4400</v>
      </c>
      <c r="F2307" s="15" t="s">
        <v>4338</v>
      </c>
      <c r="G2307" s="15" t="str">
        <f>VLOOKUP(A2307,'[1]Coordinates cleaned'!$A:$J,10,0)</f>
        <v>Innocent Ayiko</v>
      </c>
      <c r="H2307" s="9" t="s">
        <v>3368</v>
      </c>
      <c r="I2307">
        <f>VLOOKUP(A2307,'[1]Coordinates cleaned'!$A:$G,7,0)</f>
        <v>3.0020633000000001</v>
      </c>
      <c r="J2307">
        <f>VLOOKUP(A2307,'[1]Coordinates cleaned'!$A:$H,8,0)</f>
        <v>30.915933299999999</v>
      </c>
      <c r="K2307" s="10" t="s">
        <v>3371</v>
      </c>
      <c r="L2307" s="10" t="str">
        <f>VLOOKUP(A2307,IENG_to_New_Vendor!A:H,8,0)</f>
        <v>IENG_to_New_Vendor</v>
      </c>
    </row>
    <row r="2308" spans="1:14" x14ac:dyDescent="0.3">
      <c r="A2308">
        <v>606534</v>
      </c>
      <c r="B2308" t="s">
        <v>1371</v>
      </c>
      <c r="C2308" t="s">
        <v>4400</v>
      </c>
      <c r="D2308" t="s">
        <v>4400</v>
      </c>
      <c r="E2308" t="s">
        <v>4400</v>
      </c>
      <c r="F2308" s="15" t="s">
        <v>4338</v>
      </c>
      <c r="G2308" s="15" t="str">
        <f>VLOOKUP(A2308,'[1]Coordinates cleaned'!$A:$J,10,0)</f>
        <v>Innocent Ayiko</v>
      </c>
      <c r="H2308" s="9" t="s">
        <v>3368</v>
      </c>
      <c r="I2308">
        <f>VLOOKUP(A2308,'[1]Coordinates cleaned'!$A:$G,7,0)</f>
        <v>3.0020815999999999</v>
      </c>
      <c r="J2308">
        <f>VLOOKUP(A2308,'[1]Coordinates cleaned'!$A:$H,8,0)</f>
        <v>30.915921699999998</v>
      </c>
      <c r="K2308" s="10" t="s">
        <v>3371</v>
      </c>
      <c r="L2308" s="10" t="str">
        <f>VLOOKUP(A2308,IENG_to_New_Vendor!A:H,8,0)</f>
        <v>IENG_to_New_Vendor</v>
      </c>
    </row>
    <row r="2309" spans="1:14" x14ac:dyDescent="0.3">
      <c r="A2309">
        <v>608696</v>
      </c>
      <c r="B2309" t="s">
        <v>2585</v>
      </c>
      <c r="C2309" t="s">
        <v>4400</v>
      </c>
      <c r="D2309" t="s">
        <v>4400</v>
      </c>
      <c r="E2309" t="s">
        <v>4400</v>
      </c>
      <c r="F2309" s="15" t="s">
        <v>4338</v>
      </c>
      <c r="G2309" s="15" t="str">
        <f>VLOOKUP(A2309,'[1]Coordinates cleaned'!$A:$J,10,0)</f>
        <v>Innocent Ayiko</v>
      </c>
      <c r="H2309" s="9" t="s">
        <v>3368</v>
      </c>
      <c r="I2309">
        <f>VLOOKUP(A2309,'[1]Coordinates cleaned'!$A:$G,7,0)</f>
        <v>3.0021249999999999</v>
      </c>
      <c r="J2309">
        <f>VLOOKUP(A2309,'[1]Coordinates cleaned'!$A:$H,8,0)</f>
        <v>30.915884999999999</v>
      </c>
      <c r="K2309" s="10" t="s">
        <v>3371</v>
      </c>
      <c r="L2309" s="10" t="str">
        <f>VLOOKUP(A2309,IENG_to_New_Vendor!A:H,8,0)</f>
        <v>IENG_to_New_Vendor</v>
      </c>
    </row>
    <row r="2310" spans="1:14" x14ac:dyDescent="0.3">
      <c r="A2310">
        <v>606000</v>
      </c>
      <c r="B2310" t="s">
        <v>2430</v>
      </c>
      <c r="C2310" t="s">
        <v>4400</v>
      </c>
      <c r="D2310" t="s">
        <v>4400</v>
      </c>
      <c r="E2310" t="s">
        <v>4400</v>
      </c>
      <c r="F2310" s="15" t="str">
        <f>VLOOKUP(A2310,'[1]Coordinates cleaned'!$A:$I,9,0)</f>
        <v>Netis</v>
      </c>
      <c r="G2310" s="15" t="str">
        <f>VLOOKUP(A2310,'[1]Coordinates cleaned'!$A:$J,10,0)</f>
        <v>Jude Musana</v>
      </c>
      <c r="H2310" s="9" t="s">
        <v>3669</v>
      </c>
      <c r="I2310">
        <f>VLOOKUP(A2310,'[1]Coordinates cleaned'!$A:$G,7,0)</f>
        <v>1.0715132999999999</v>
      </c>
      <c r="J2310">
        <f>VLOOKUP(A2310,'[1]Coordinates cleaned'!$A:$H,8,0)</f>
        <v>34.177562999999999</v>
      </c>
      <c r="K2310" s="10" t="s">
        <v>3371</v>
      </c>
      <c r="L2310" s="10"/>
    </row>
    <row r="2311" spans="1:14" x14ac:dyDescent="0.3">
      <c r="A2311">
        <v>607249</v>
      </c>
      <c r="B2311" t="s">
        <v>2234</v>
      </c>
      <c r="C2311" t="s">
        <v>4400</v>
      </c>
      <c r="D2311" t="s">
        <v>4400</v>
      </c>
      <c r="E2311" t="s">
        <v>4400</v>
      </c>
      <c r="F2311" s="15" t="str">
        <f>VLOOKUP(A2311,'[1]Coordinates cleaned'!$A:$I,9,0)</f>
        <v>Netis</v>
      </c>
      <c r="G2311" s="15" t="str">
        <f>VLOOKUP(A2311,'[1]Coordinates cleaned'!$A:$J,10,0)</f>
        <v>Paul Mbabazi</v>
      </c>
      <c r="H2311" s="9" t="s">
        <v>3669</v>
      </c>
      <c r="I2311">
        <f>VLOOKUP(A2311,'[1]Coordinates cleaned'!$A:$G,7,0)</f>
        <v>0.25893339999999998</v>
      </c>
      <c r="J2311">
        <f>VLOOKUP(A2311,'[1]Coordinates cleaned'!$A:$H,8,0)</f>
        <v>32.582918100000001</v>
      </c>
      <c r="K2311" s="10" t="s">
        <v>3371</v>
      </c>
      <c r="L2311" s="10"/>
    </row>
    <row r="2312" spans="1:14" x14ac:dyDescent="0.3">
      <c r="A2312">
        <v>606121</v>
      </c>
      <c r="B2312" t="s">
        <v>777</v>
      </c>
      <c r="C2312" t="s">
        <v>4400</v>
      </c>
      <c r="D2312" t="s">
        <v>4400</v>
      </c>
      <c r="E2312" t="s">
        <v>4400</v>
      </c>
      <c r="F2312" s="15" t="s">
        <v>4334</v>
      </c>
      <c r="G2312" s="15" t="str">
        <f>VLOOKUP(A2312,'[1]Coordinates cleaned'!$A:$J,10,0)</f>
        <v>Benbridge Mulongo</v>
      </c>
      <c r="H2312" s="9" t="s">
        <v>3669</v>
      </c>
      <c r="I2312">
        <f>VLOOKUP(A2312,'[1]Coordinates cleaned'!$A:$G,7,0)</f>
        <v>0.40525250000000002</v>
      </c>
      <c r="J2312">
        <f>VLOOKUP(A2312,'[1]Coordinates cleaned'!$A:$H,8,0)</f>
        <v>32.6199741</v>
      </c>
      <c r="K2312" s="10" t="s">
        <v>3371</v>
      </c>
      <c r="L2312" s="10"/>
      <c r="N2312" t="str">
        <f>VLOOKUP(A2312,NET_to_IENG!A:J,10,0)</f>
        <v>NET_to_IENG</v>
      </c>
    </row>
    <row r="2313" spans="1:14" x14ac:dyDescent="0.3">
      <c r="A2313">
        <v>609563</v>
      </c>
      <c r="B2313" t="s">
        <v>2756</v>
      </c>
      <c r="C2313" t="s">
        <v>4400</v>
      </c>
      <c r="D2313" t="s">
        <v>4400</v>
      </c>
      <c r="E2313" t="s">
        <v>4400</v>
      </c>
      <c r="F2313" s="15" t="str">
        <f>VLOOKUP(A2313,'[1]Coordinates cleaned'!$A:$I,9,0)</f>
        <v>Netis</v>
      </c>
      <c r="G2313" s="15" t="str">
        <f>VLOOKUP(A2313,'[1]Coordinates cleaned'!$A:$J,10,0)</f>
        <v>Jude Musana</v>
      </c>
      <c r="H2313" s="9" t="s">
        <v>3669</v>
      </c>
      <c r="I2313">
        <f>VLOOKUP(A2313,'[1]Coordinates cleaned'!$A:$G,7,0)</f>
        <v>1.1038962000000001</v>
      </c>
      <c r="J2313">
        <f>VLOOKUP(A2313,'[1]Coordinates cleaned'!$A:$H,8,0)</f>
        <v>34.182625999999999</v>
      </c>
      <c r="K2313" s="10" t="s">
        <v>3371</v>
      </c>
      <c r="L2313" s="10"/>
    </row>
    <row r="2314" spans="1:14" x14ac:dyDescent="0.3">
      <c r="A2314">
        <v>605107</v>
      </c>
      <c r="B2314" t="s">
        <v>4001</v>
      </c>
      <c r="C2314" t="s">
        <v>4400</v>
      </c>
      <c r="D2314" t="s">
        <v>4400</v>
      </c>
      <c r="E2314" t="s">
        <v>4400</v>
      </c>
      <c r="F2314" s="15" t="s">
        <v>4338</v>
      </c>
      <c r="G2314" s="15" t="str">
        <f>VLOOKUP(A2314,'[1]Coordinates cleaned'!$A:$J,10,0)</f>
        <v>Innocent Ayiko</v>
      </c>
      <c r="H2314" s="9" t="s">
        <v>3368</v>
      </c>
      <c r="I2314">
        <f>VLOOKUP(A2314,'[1]Coordinates cleaned'!$A:$G,7,0)</f>
        <v>2.4172802600000001</v>
      </c>
      <c r="J2314">
        <f>VLOOKUP(A2314,'[1]Coordinates cleaned'!$A:$H,8,0)</f>
        <v>30.985020240000001</v>
      </c>
      <c r="K2314" s="10" t="s">
        <v>3371</v>
      </c>
      <c r="L2314" s="10" t="str">
        <f>VLOOKUP(A2314,IENG_to_New_Vendor!A:H,8,0)</f>
        <v>IENG_to_New_Vendor</v>
      </c>
    </row>
    <row r="2315" spans="1:14" x14ac:dyDescent="0.3">
      <c r="A2315">
        <v>609000</v>
      </c>
      <c r="B2315" t="s">
        <v>1757</v>
      </c>
      <c r="C2315" t="s">
        <v>4400</v>
      </c>
      <c r="D2315" t="s">
        <v>4400</v>
      </c>
      <c r="E2315" t="s">
        <v>4400</v>
      </c>
      <c r="F2315" s="15" t="str">
        <f>VLOOKUP(A2315,'[1]Coordinates cleaned'!$A:$I,9,0)</f>
        <v>Camusat</v>
      </c>
      <c r="G2315" s="15" t="str">
        <f>VLOOKUP(A2315,'[1]Coordinates cleaned'!$A:$J,10,0)</f>
        <v>Thomasi Seruyange</v>
      </c>
      <c r="H2315" s="9" t="s">
        <v>3367</v>
      </c>
      <c r="I2315">
        <f>VLOOKUP(A2315,'[1]Coordinates cleaned'!$A:$G,7,0)</f>
        <v>-0.1673878</v>
      </c>
      <c r="J2315">
        <f>VLOOKUP(A2315,'[1]Coordinates cleaned'!$A:$H,8,0)</f>
        <v>30.489378200000001</v>
      </c>
      <c r="K2315" s="10" t="s">
        <v>3371</v>
      </c>
      <c r="L2315" s="10"/>
    </row>
    <row r="2316" spans="1:14" x14ac:dyDescent="0.3">
      <c r="A2316">
        <v>609441</v>
      </c>
      <c r="B2316" t="s">
        <v>2078</v>
      </c>
      <c r="C2316" t="s">
        <v>4400</v>
      </c>
      <c r="D2316" t="s">
        <v>4400</v>
      </c>
      <c r="E2316" t="s">
        <v>4400</v>
      </c>
      <c r="F2316" s="15" t="str">
        <f>VLOOKUP(A2316,'[1]Coordinates cleaned'!$A:$I,9,0)</f>
        <v>Netis</v>
      </c>
      <c r="G2316" s="15" t="str">
        <f>VLOOKUP(A2316,'[1]Coordinates cleaned'!$A:$J,10,0)</f>
        <v>Emmanuel Kafuko</v>
      </c>
      <c r="H2316" s="9" t="s">
        <v>3669</v>
      </c>
      <c r="I2316">
        <f>VLOOKUP(A2316,'[1]Coordinates cleaned'!$A:$G,7,0)</f>
        <v>0.43098419999999998</v>
      </c>
      <c r="J2316">
        <f>VLOOKUP(A2316,'[1]Coordinates cleaned'!$A:$H,8,0)</f>
        <v>33.200724200000003</v>
      </c>
      <c r="K2316" s="10" t="s">
        <v>3371</v>
      </c>
      <c r="L2316" s="10"/>
    </row>
    <row r="2317" spans="1:14" x14ac:dyDescent="0.3">
      <c r="A2317">
        <v>607686</v>
      </c>
      <c r="B2317" t="s">
        <v>2476</v>
      </c>
      <c r="C2317" t="s">
        <v>4400</v>
      </c>
      <c r="D2317" t="s">
        <v>4400</v>
      </c>
      <c r="E2317" t="s">
        <v>4400</v>
      </c>
      <c r="F2317" s="15" t="str">
        <f>VLOOKUP(A2317,'[1]Coordinates cleaned'!$A:$I,9,0)</f>
        <v>I-Engineering</v>
      </c>
      <c r="G2317" s="15" t="str">
        <f>VLOOKUP(A2317,'[1]Coordinates cleaned'!$A:$J,10,0)</f>
        <v>Joash Lubwama</v>
      </c>
      <c r="H2317" s="9" t="s">
        <v>3368</v>
      </c>
      <c r="I2317">
        <f>VLOOKUP(A2317,'[1]Coordinates cleaned'!$A:$G,7,0)</f>
        <v>0.38261610000000001</v>
      </c>
      <c r="J2317">
        <f>VLOOKUP(A2317,'[1]Coordinates cleaned'!$A:$H,8,0)</f>
        <v>32.556294000000001</v>
      </c>
      <c r="K2317" s="10" t="s">
        <v>3371</v>
      </c>
      <c r="L2317" s="10"/>
    </row>
    <row r="2318" spans="1:14" x14ac:dyDescent="0.3">
      <c r="A2318">
        <v>607585</v>
      </c>
      <c r="B2318" t="s">
        <v>2027</v>
      </c>
      <c r="C2318" t="s">
        <v>4400</v>
      </c>
      <c r="D2318" t="s">
        <v>4400</v>
      </c>
      <c r="E2318" t="s">
        <v>4400</v>
      </c>
      <c r="F2318" s="15" t="str">
        <f>VLOOKUP(A2318,'[1]Coordinates cleaned'!$A:$I,9,0)</f>
        <v>Netis</v>
      </c>
      <c r="G2318" s="15" t="str">
        <f>VLOOKUP(A2318,'[1]Coordinates cleaned'!$A:$J,10,0)</f>
        <v>Paul Mbabazi</v>
      </c>
      <c r="H2318" s="9" t="s">
        <v>3669</v>
      </c>
      <c r="I2318">
        <f>VLOOKUP(A2318,'[1]Coordinates cleaned'!$A:$G,7,0)</f>
        <v>0.295186</v>
      </c>
      <c r="J2318">
        <f>VLOOKUP(A2318,'[1]Coordinates cleaned'!$A:$H,8,0)</f>
        <v>32.584769999999999</v>
      </c>
      <c r="K2318" s="10" t="s">
        <v>3371</v>
      </c>
      <c r="L2318" s="10"/>
    </row>
    <row r="2319" spans="1:14" x14ac:dyDescent="0.3">
      <c r="A2319">
        <v>605269</v>
      </c>
      <c r="B2319" t="s">
        <v>4002</v>
      </c>
      <c r="C2319" t="s">
        <v>4400</v>
      </c>
      <c r="D2319" t="s">
        <v>4400</v>
      </c>
      <c r="E2319" t="s">
        <v>4400</v>
      </c>
      <c r="F2319" s="15" t="str">
        <f>VLOOKUP(A2319,'[1]Coordinates cleaned'!$A:$I,9,0)</f>
        <v>Netis</v>
      </c>
      <c r="G2319" s="15" t="str">
        <f>VLOOKUP(A2319,'[1]Coordinates cleaned'!$A:$J,10,0)</f>
        <v>Paul Mbabazi</v>
      </c>
      <c r="H2319" s="9" t="s">
        <v>3669</v>
      </c>
      <c r="I2319">
        <f>VLOOKUP(A2319,'[1]Coordinates cleaned'!$A:$G,7,0)</f>
        <v>0.31267220000000001</v>
      </c>
      <c r="J2319">
        <f>VLOOKUP(A2319,'[1]Coordinates cleaned'!$A:$H,8,0)</f>
        <v>32.582803200000001</v>
      </c>
      <c r="K2319" s="10" t="s">
        <v>3371</v>
      </c>
      <c r="L2319" s="10"/>
    </row>
    <row r="2320" spans="1:14" x14ac:dyDescent="0.3">
      <c r="A2320">
        <v>607640</v>
      </c>
      <c r="B2320" t="s">
        <v>4003</v>
      </c>
      <c r="C2320" t="s">
        <v>4400</v>
      </c>
      <c r="D2320" t="s">
        <v>4400</v>
      </c>
      <c r="E2320" t="s">
        <v>4400</v>
      </c>
      <c r="F2320" s="15" t="str">
        <f>VLOOKUP(A2320,'[1]Coordinates cleaned'!$A:$I,9,0)</f>
        <v>Netis</v>
      </c>
      <c r="G2320" s="15" t="str">
        <f>VLOOKUP(A2320,'[1]Coordinates cleaned'!$A:$J,10,0)</f>
        <v>Paul Mbabazi</v>
      </c>
      <c r="H2320" s="9" t="s">
        <v>3669</v>
      </c>
      <c r="I2320">
        <f>VLOOKUP(A2320,'[1]Coordinates cleaned'!$A:$G,7,0)</f>
        <v>0.31270740000000002</v>
      </c>
      <c r="J2320">
        <f>VLOOKUP(A2320,'[1]Coordinates cleaned'!$A:$H,8,0)</f>
        <v>32.582876499999998</v>
      </c>
      <c r="K2320" s="10" t="s">
        <v>3371</v>
      </c>
      <c r="L2320" s="10"/>
    </row>
    <row r="2321" spans="1:14" x14ac:dyDescent="0.3">
      <c r="A2321">
        <v>701256</v>
      </c>
      <c r="B2321" t="s">
        <v>3246</v>
      </c>
      <c r="C2321" t="s">
        <v>4400</v>
      </c>
      <c r="D2321" t="s">
        <v>4400</v>
      </c>
      <c r="E2321" t="s">
        <v>4400</v>
      </c>
      <c r="F2321" s="15" t="str">
        <f>VLOOKUP(A2321,'[1]Coordinates cleaned'!$A:$I,9,0)</f>
        <v>Netis</v>
      </c>
      <c r="G2321" s="15" t="str">
        <f>VLOOKUP(A2321,'[1]Coordinates cleaned'!$A:$J,10,0)</f>
        <v>Jude Musana</v>
      </c>
      <c r="H2321" s="9" t="s">
        <v>3669</v>
      </c>
      <c r="I2321">
        <f>VLOOKUP(A2321,'[1]Coordinates cleaned'!$A:$G,7,0)</f>
        <v>1.1128642</v>
      </c>
      <c r="J2321">
        <f>VLOOKUP(A2321,'[1]Coordinates cleaned'!$A:$H,8,0)</f>
        <v>34.215424599999999</v>
      </c>
      <c r="K2321" s="10" t="s">
        <v>3371</v>
      </c>
      <c r="L2321" s="10"/>
    </row>
    <row r="2322" spans="1:14" x14ac:dyDescent="0.3">
      <c r="A2322">
        <v>609854</v>
      </c>
      <c r="B2322" t="s">
        <v>3025</v>
      </c>
      <c r="C2322" t="s">
        <v>4400</v>
      </c>
      <c r="D2322" t="s">
        <v>4400</v>
      </c>
      <c r="E2322" t="s">
        <v>4400</v>
      </c>
      <c r="F2322" s="15" t="str">
        <f>VLOOKUP(A2322,'[1]Coordinates cleaned'!$A:$I,9,0)</f>
        <v>Camusat</v>
      </c>
      <c r="G2322" s="15" t="str">
        <f>VLOOKUP(A2322,'[1]Coordinates cleaned'!$A:$J,10,0)</f>
        <v>Denis Masaba</v>
      </c>
      <c r="H2322" s="9" t="s">
        <v>3367</v>
      </c>
      <c r="I2322">
        <f>VLOOKUP(A2322,'[1]Coordinates cleaned'!$A:$G,7,0)</f>
        <v>-1.1642237</v>
      </c>
      <c r="J2322">
        <f>VLOOKUP(A2322,'[1]Coordinates cleaned'!$A:$H,8,0)</f>
        <v>30.247631299999998</v>
      </c>
      <c r="K2322" s="10" t="s">
        <v>3371</v>
      </c>
      <c r="L2322" s="10"/>
    </row>
    <row r="2323" spans="1:14" x14ac:dyDescent="0.3">
      <c r="A2323">
        <v>606875</v>
      </c>
      <c r="B2323" t="s">
        <v>2685</v>
      </c>
      <c r="C2323" t="s">
        <v>4400</v>
      </c>
      <c r="D2323" t="s">
        <v>4400</v>
      </c>
      <c r="E2323" t="s">
        <v>4400</v>
      </c>
      <c r="F2323" s="15" t="s">
        <v>4334</v>
      </c>
      <c r="G2323" s="15" t="str">
        <f>VLOOKUP(A2323,'[1]Coordinates cleaned'!$A:$J,10,0)</f>
        <v>Benbridge Mulongo</v>
      </c>
      <c r="H2323" s="9" t="s">
        <v>3669</v>
      </c>
      <c r="I2323">
        <f>VLOOKUP(A2323,'[1]Coordinates cleaned'!$A:$G,7,0)</f>
        <v>0.39999689999999999</v>
      </c>
      <c r="J2323">
        <f>VLOOKUP(A2323,'[1]Coordinates cleaned'!$A:$H,8,0)</f>
        <v>32.622043099999999</v>
      </c>
      <c r="K2323" s="10" t="s">
        <v>3371</v>
      </c>
      <c r="L2323" s="10"/>
      <c r="N2323" t="str">
        <f>VLOOKUP(A2323,NET_to_IENG!A:J,10,0)</f>
        <v>NET_to_IENG</v>
      </c>
    </row>
    <row r="2324" spans="1:14" x14ac:dyDescent="0.3">
      <c r="A2324">
        <v>701512</v>
      </c>
      <c r="B2324" t="s">
        <v>4004</v>
      </c>
      <c r="C2324" t="s">
        <v>4400</v>
      </c>
      <c r="D2324" t="s">
        <v>4400</v>
      </c>
      <c r="E2324" t="s">
        <v>4400</v>
      </c>
      <c r="F2324" s="15" t="str">
        <f>VLOOKUP(A2324,'[1]Coordinates cleaned'!$A:$I,9,0)</f>
        <v>Camusat</v>
      </c>
      <c r="G2324" s="15" t="str">
        <f>VLOOKUP(A2324,'[1]Coordinates cleaned'!$A:$J,10,0)</f>
        <v>Stephen Rwabwogo</v>
      </c>
      <c r="H2324" s="9" t="s">
        <v>3367</v>
      </c>
      <c r="I2324">
        <f>VLOOKUP(A2324,'[1]Coordinates cleaned'!$A:$G,7,0)</f>
        <v>0.65483999999999998</v>
      </c>
      <c r="J2324">
        <f>VLOOKUP(A2324,'[1]Coordinates cleaned'!$A:$H,8,0)</f>
        <v>30.268348899999999</v>
      </c>
      <c r="K2324" s="10" t="s">
        <v>3371</v>
      </c>
      <c r="L2324" s="10"/>
    </row>
    <row r="2325" spans="1:14" x14ac:dyDescent="0.3">
      <c r="A2325">
        <v>605761</v>
      </c>
      <c r="B2325" t="s">
        <v>4005</v>
      </c>
      <c r="C2325" t="s">
        <v>4400</v>
      </c>
      <c r="D2325" t="s">
        <v>4400</v>
      </c>
      <c r="E2325" t="s">
        <v>4400</v>
      </c>
      <c r="F2325" s="15" t="str">
        <f>VLOOKUP(A2325,'[1]Coordinates cleaned'!$A:$I,9,0)</f>
        <v>Netis</v>
      </c>
      <c r="G2325" s="15" t="str">
        <f>VLOOKUP(A2325,'[1]Coordinates cleaned'!$A:$J,10,0)</f>
        <v>Emmanuel Kafuko</v>
      </c>
      <c r="H2325" s="9" t="s">
        <v>3669</v>
      </c>
      <c r="I2325">
        <f>VLOOKUP(A2325,'[1]Coordinates cleaned'!$A:$G,7,0)</f>
        <v>0.43654140000000002</v>
      </c>
      <c r="J2325">
        <f>VLOOKUP(A2325,'[1]Coordinates cleaned'!$A:$H,8,0)</f>
        <v>33.206572299999998</v>
      </c>
      <c r="K2325" s="10" t="s">
        <v>3371</v>
      </c>
      <c r="L2325" s="10"/>
    </row>
    <row r="2326" spans="1:14" x14ac:dyDescent="0.3">
      <c r="A2326">
        <v>605498</v>
      </c>
      <c r="B2326" t="s">
        <v>4006</v>
      </c>
      <c r="C2326" t="s">
        <v>4400</v>
      </c>
      <c r="D2326" t="s">
        <v>4400</v>
      </c>
      <c r="E2326" t="s">
        <v>4400</v>
      </c>
      <c r="F2326" s="15" t="str">
        <f>VLOOKUP(A2326,'[1]Coordinates cleaned'!$A:$I,9,0)</f>
        <v>Netis</v>
      </c>
      <c r="G2326" s="15" t="str">
        <f>VLOOKUP(A2326,'[1]Coordinates cleaned'!$A:$J,10,0)</f>
        <v>Benbridge Mulongo</v>
      </c>
      <c r="H2326" s="9" t="s">
        <v>3669</v>
      </c>
      <c r="I2326">
        <f>VLOOKUP(A2326,'[1]Coordinates cleaned'!$A:$G,7,0)</f>
        <v>0.34527523333333299</v>
      </c>
      <c r="J2326">
        <f>VLOOKUP(A2326,'[1]Coordinates cleaned'!$A:$H,8,0)</f>
        <v>32.588927750000003</v>
      </c>
      <c r="K2326" s="10" t="s">
        <v>3371</v>
      </c>
      <c r="L2326" s="10"/>
    </row>
    <row r="2327" spans="1:14" x14ac:dyDescent="0.3">
      <c r="A2327">
        <v>606435</v>
      </c>
      <c r="B2327" t="s">
        <v>1240</v>
      </c>
      <c r="C2327" t="s">
        <v>4400</v>
      </c>
      <c r="D2327" t="s">
        <v>4400</v>
      </c>
      <c r="E2327" t="s">
        <v>4400</v>
      </c>
      <c r="F2327" s="15" t="str">
        <f>VLOOKUP(A2327,'[1]Coordinates cleaned'!$A:$I,9,0)</f>
        <v>Netis</v>
      </c>
      <c r="G2327" s="15" t="str">
        <f>VLOOKUP(A2327,'[1]Coordinates cleaned'!$A:$J,10,0)</f>
        <v>Benbridge Mulongo</v>
      </c>
      <c r="H2327" s="9" t="s">
        <v>3669</v>
      </c>
      <c r="I2327">
        <f>VLOOKUP(A2327,'[1]Coordinates cleaned'!$A:$G,7,0)</f>
        <v>0.37718059999999998</v>
      </c>
      <c r="J2327">
        <f>VLOOKUP(A2327,'[1]Coordinates cleaned'!$A:$H,8,0)</f>
        <v>32.636930900000003</v>
      </c>
      <c r="K2327" s="10" t="s">
        <v>3371</v>
      </c>
      <c r="L2327" s="10"/>
    </row>
    <row r="2328" spans="1:14" x14ac:dyDescent="0.3">
      <c r="A2328">
        <v>607711</v>
      </c>
      <c r="B2328" t="s">
        <v>1529</v>
      </c>
      <c r="C2328" t="s">
        <v>4400</v>
      </c>
      <c r="D2328" t="s">
        <v>4400</v>
      </c>
      <c r="E2328" t="s">
        <v>4400</v>
      </c>
      <c r="F2328" s="15" t="str">
        <f>VLOOKUP(A2328,'[1]Coordinates cleaned'!$A:$I,9,0)</f>
        <v>Camusat</v>
      </c>
      <c r="G2328" s="15" t="str">
        <f>VLOOKUP(A2328,'[1]Coordinates cleaned'!$A:$J,10,0)</f>
        <v>M Patrick Kalibbala</v>
      </c>
      <c r="H2328" s="9" t="s">
        <v>3367</v>
      </c>
      <c r="I2328">
        <f>VLOOKUP(A2328,'[1]Coordinates cleaned'!$A:$G,7,0)</f>
        <v>-0.3071372</v>
      </c>
      <c r="J2328">
        <f>VLOOKUP(A2328,'[1]Coordinates cleaned'!$A:$H,8,0)</f>
        <v>31.7327367</v>
      </c>
      <c r="K2328" s="10" t="s">
        <v>3371</v>
      </c>
      <c r="L2328" s="10"/>
    </row>
    <row r="2329" spans="1:14" x14ac:dyDescent="0.3">
      <c r="A2329">
        <v>701800</v>
      </c>
      <c r="B2329" t="s">
        <v>4007</v>
      </c>
      <c r="C2329" t="s">
        <v>4400</v>
      </c>
      <c r="D2329" t="s">
        <v>4400</v>
      </c>
      <c r="E2329" t="s">
        <v>4400</v>
      </c>
      <c r="F2329" s="15" t="str">
        <f>VLOOKUP(A2329,'[1]Coordinates cleaned'!$A:$I,9,0)</f>
        <v>I-Engineering</v>
      </c>
      <c r="G2329" s="15" t="str">
        <f>VLOOKUP(A2329,'[1]Coordinates cleaned'!$A:$J,10,0)</f>
        <v>Latima Musoke</v>
      </c>
      <c r="H2329" s="9" t="s">
        <v>3368</v>
      </c>
      <c r="I2329">
        <f>VLOOKUP(A2329,'[1]Coordinates cleaned'!$A:$G,7,0)</f>
        <v>1.4191309999999999</v>
      </c>
      <c r="J2329">
        <f>VLOOKUP(A2329,'[1]Coordinates cleaned'!$A:$H,8,0)</f>
        <v>31.3395303</v>
      </c>
      <c r="K2329" s="10" t="s">
        <v>3371</v>
      </c>
      <c r="L2329" s="10"/>
    </row>
    <row r="2330" spans="1:14" x14ac:dyDescent="0.3">
      <c r="A2330">
        <v>606318</v>
      </c>
      <c r="B2330" t="s">
        <v>30</v>
      </c>
      <c r="C2330" t="s">
        <v>4400</v>
      </c>
      <c r="D2330" t="s">
        <v>4400</v>
      </c>
      <c r="E2330" t="s">
        <v>4400</v>
      </c>
      <c r="F2330" s="15" t="str">
        <f>VLOOKUP(A2330,'[1]Coordinates cleaned'!$A:$I,9,0)</f>
        <v>Netis</v>
      </c>
      <c r="G2330" s="15" t="str">
        <f>VLOOKUP(A2330,'[1]Coordinates cleaned'!$A:$J,10,0)</f>
        <v>Samuel Naseke</v>
      </c>
      <c r="H2330" s="9" t="s">
        <v>3669</v>
      </c>
      <c r="I2330">
        <f>VLOOKUP(A2330,'[1]Coordinates cleaned'!$A:$G,7,0)</f>
        <v>0.40122219999999997</v>
      </c>
      <c r="J2330">
        <f>VLOOKUP(A2330,'[1]Coordinates cleaned'!$A:$H,8,0)</f>
        <v>32.731335600000001</v>
      </c>
      <c r="K2330" s="10" t="s">
        <v>3371</v>
      </c>
      <c r="L2330" s="10"/>
    </row>
    <row r="2331" spans="1:14" x14ac:dyDescent="0.3">
      <c r="A2331">
        <v>608261</v>
      </c>
      <c r="B2331" t="s">
        <v>478</v>
      </c>
      <c r="C2331" t="s">
        <v>4400</v>
      </c>
      <c r="D2331" t="s">
        <v>4400</v>
      </c>
      <c r="E2331" t="s">
        <v>4400</v>
      </c>
      <c r="F2331" s="15" t="str">
        <f>VLOOKUP(A2331,'[1]Coordinates cleaned'!$A:$I,9,0)</f>
        <v>Netis</v>
      </c>
      <c r="G2331" s="15" t="str">
        <f>VLOOKUP(A2331,'[1]Coordinates cleaned'!$A:$J,10,0)</f>
        <v>Moses Wandera</v>
      </c>
      <c r="H2331" s="9" t="s">
        <v>3669</v>
      </c>
      <c r="I2331">
        <f>VLOOKUP(A2331,'[1]Coordinates cleaned'!$A:$G,7,0)</f>
        <v>1.5440252999999999</v>
      </c>
      <c r="J2331">
        <f>VLOOKUP(A2331,'[1]Coordinates cleaned'!$A:$H,8,0)</f>
        <v>33.442080799999999</v>
      </c>
      <c r="K2331" s="10" t="s">
        <v>3371</v>
      </c>
      <c r="L2331" s="10"/>
    </row>
    <row r="2332" spans="1:14" x14ac:dyDescent="0.3">
      <c r="A2332">
        <v>608264</v>
      </c>
      <c r="B2332" t="s">
        <v>539</v>
      </c>
      <c r="C2332" t="s">
        <v>4400</v>
      </c>
      <c r="D2332" t="s">
        <v>4400</v>
      </c>
      <c r="E2332" t="s">
        <v>4400</v>
      </c>
      <c r="F2332" s="15" t="str">
        <f>VLOOKUP(A2332,'[1]Coordinates cleaned'!$A:$I,9,0)</f>
        <v>Netis</v>
      </c>
      <c r="G2332" s="15" t="str">
        <f>VLOOKUP(A2332,'[1]Coordinates cleaned'!$A:$J,10,0)</f>
        <v>Jude Musana</v>
      </c>
      <c r="H2332" s="9" t="s">
        <v>3669</v>
      </c>
      <c r="I2332">
        <f>VLOOKUP(A2332,'[1]Coordinates cleaned'!$A:$G,7,0)</f>
        <v>1.2325314999999999</v>
      </c>
      <c r="J2332">
        <f>VLOOKUP(A2332,'[1]Coordinates cleaned'!$A:$H,8,0)</f>
        <v>34.2463877</v>
      </c>
      <c r="K2332" s="10" t="s">
        <v>3371</v>
      </c>
      <c r="L2332" s="10"/>
    </row>
    <row r="2333" spans="1:14" x14ac:dyDescent="0.3">
      <c r="A2333">
        <v>606415</v>
      </c>
      <c r="B2333" t="s">
        <v>1237</v>
      </c>
      <c r="C2333" t="s">
        <v>4400</v>
      </c>
      <c r="D2333" t="s">
        <v>4400</v>
      </c>
      <c r="E2333" t="s">
        <v>4400</v>
      </c>
      <c r="F2333" s="15" t="str">
        <f>VLOOKUP(A2333,'[1]Coordinates cleaned'!$A:$I,9,0)</f>
        <v>Netis</v>
      </c>
      <c r="G2333" s="15" t="str">
        <f>VLOOKUP(A2333,'[1]Coordinates cleaned'!$A:$J,10,0)</f>
        <v>Paul Mbabazi</v>
      </c>
      <c r="H2333" s="9" t="s">
        <v>3669</v>
      </c>
      <c r="I2333">
        <f>VLOOKUP(A2333,'[1]Coordinates cleaned'!$A:$G,7,0)</f>
        <v>0.29537639999999998</v>
      </c>
      <c r="J2333">
        <f>VLOOKUP(A2333,'[1]Coordinates cleaned'!$A:$H,8,0)</f>
        <v>32.589038600000002</v>
      </c>
      <c r="K2333" s="10" t="s">
        <v>3371</v>
      </c>
      <c r="L2333" s="10"/>
    </row>
    <row r="2334" spans="1:14" x14ac:dyDescent="0.3">
      <c r="A2334">
        <v>605187</v>
      </c>
      <c r="B2334" t="s">
        <v>242</v>
      </c>
      <c r="C2334" t="s">
        <v>4400</v>
      </c>
      <c r="D2334" t="s">
        <v>4400</v>
      </c>
      <c r="E2334" t="s">
        <v>4400</v>
      </c>
      <c r="F2334" s="15" t="str">
        <f>VLOOKUP(A2334,'[1]Coordinates cleaned'!$A:$I,9,0)</f>
        <v>Netis</v>
      </c>
      <c r="G2334" s="15" t="str">
        <f>VLOOKUP(A2334,'[1]Coordinates cleaned'!$A:$J,10,0)</f>
        <v>Paul Mbabazi</v>
      </c>
      <c r="H2334" s="9" t="s">
        <v>3669</v>
      </c>
      <c r="I2334">
        <f>VLOOKUP(A2334,'[1]Coordinates cleaned'!$A:$G,7,0)</f>
        <v>0.29812430000000001</v>
      </c>
      <c r="J2334">
        <f>VLOOKUP(A2334,'[1]Coordinates cleaned'!$A:$H,8,0)</f>
        <v>32.601833900000003</v>
      </c>
      <c r="K2334" s="10" t="s">
        <v>3371</v>
      </c>
      <c r="L2334" s="10"/>
    </row>
    <row r="2335" spans="1:14" x14ac:dyDescent="0.3">
      <c r="A2335">
        <v>609859</v>
      </c>
      <c r="B2335" t="s">
        <v>3153</v>
      </c>
      <c r="C2335" t="s">
        <v>4400</v>
      </c>
      <c r="D2335" t="s">
        <v>4400</v>
      </c>
      <c r="E2335" t="s">
        <v>4400</v>
      </c>
      <c r="F2335" s="15" t="s">
        <v>4334</v>
      </c>
      <c r="G2335" s="15" t="str">
        <f>VLOOKUP(A2335,'[1]Coordinates cleaned'!$A:$J,10,0)</f>
        <v>Benbridge Mulongo</v>
      </c>
      <c r="H2335" s="9" t="s">
        <v>3669</v>
      </c>
      <c r="I2335">
        <f>VLOOKUP(A2335,'[1]Coordinates cleaned'!$A:$G,7,0)</f>
        <v>0.41348990000000002</v>
      </c>
      <c r="J2335">
        <f>VLOOKUP(A2335,'[1]Coordinates cleaned'!$A:$H,8,0)</f>
        <v>32.6241567</v>
      </c>
      <c r="K2335" s="10" t="s">
        <v>3371</v>
      </c>
      <c r="L2335" s="10"/>
      <c r="N2335" t="str">
        <f>VLOOKUP(A2335,NET_to_IENG!A:J,10,0)</f>
        <v>NET_to_IENG</v>
      </c>
    </row>
    <row r="2336" spans="1:14" x14ac:dyDescent="0.3">
      <c r="A2336">
        <v>605632</v>
      </c>
      <c r="B2336" t="s">
        <v>843</v>
      </c>
      <c r="C2336" t="s">
        <v>4400</v>
      </c>
      <c r="D2336" t="s">
        <v>4400</v>
      </c>
      <c r="E2336" t="s">
        <v>4400</v>
      </c>
      <c r="F2336" s="15" t="str">
        <f>VLOOKUP(A2336,'[1]Coordinates cleaned'!$A:$I,9,0)</f>
        <v>Camusat</v>
      </c>
      <c r="G2336" s="15" t="str">
        <f>VLOOKUP(A2336,'[1]Coordinates cleaned'!$A:$J,10,0)</f>
        <v>Stephen Rwabwogo</v>
      </c>
      <c r="H2336" s="9" t="s">
        <v>3367</v>
      </c>
      <c r="I2336">
        <f>VLOOKUP(A2336,'[1]Coordinates cleaned'!$A:$G,7,0)</f>
        <v>0.36988270000000001</v>
      </c>
      <c r="J2336">
        <f>VLOOKUP(A2336,'[1]Coordinates cleaned'!$A:$H,8,0)</f>
        <v>30.9805928</v>
      </c>
      <c r="K2336" s="10" t="s">
        <v>3371</v>
      </c>
      <c r="L2336" s="10"/>
    </row>
    <row r="2337" spans="1:13" x14ac:dyDescent="0.3">
      <c r="A2337">
        <v>606323</v>
      </c>
      <c r="B2337" t="s">
        <v>1200</v>
      </c>
      <c r="C2337" t="s">
        <v>4400</v>
      </c>
      <c r="D2337" t="s">
        <v>4400</v>
      </c>
      <c r="E2337" t="s">
        <v>4400</v>
      </c>
      <c r="F2337" s="15" t="s">
        <v>4312</v>
      </c>
      <c r="G2337" s="15" t="str">
        <f>VLOOKUP(A2337,'[1]Coordinates cleaned'!$A:$J,10,0)</f>
        <v>Christopher Alituha</v>
      </c>
      <c r="H2337" s="9" t="s">
        <v>3367</v>
      </c>
      <c r="I2337">
        <f>VLOOKUP(A2337,'[1]Coordinates cleaned'!$A:$G,7,0)</f>
        <v>0.82697039999999999</v>
      </c>
      <c r="J2337">
        <f>VLOOKUP(A2337,'[1]Coordinates cleaned'!$A:$H,8,0)</f>
        <v>31.781326700000001</v>
      </c>
      <c r="K2337" s="10" t="s">
        <v>3371</v>
      </c>
      <c r="L2337" s="10"/>
      <c r="M2337" t="str">
        <f>VLOOKUP(A2337,'CAM to IENG'!A:O,15,0)</f>
        <v>CAM_to_IENG</v>
      </c>
    </row>
    <row r="2338" spans="1:13" x14ac:dyDescent="0.3">
      <c r="A2338">
        <v>605595</v>
      </c>
      <c r="B2338" t="s">
        <v>808</v>
      </c>
      <c r="C2338" t="s">
        <v>4400</v>
      </c>
      <c r="D2338" t="s">
        <v>4400</v>
      </c>
      <c r="E2338" t="s">
        <v>4400</v>
      </c>
      <c r="F2338" s="15" t="str">
        <f>VLOOKUP(A2338,'[1]Coordinates cleaned'!$A:$I,9,0)</f>
        <v>Netis</v>
      </c>
      <c r="G2338" s="15" t="str">
        <f>VLOOKUP(A2338,'[1]Coordinates cleaned'!$A:$J,10,0)</f>
        <v>Paul Mbabazi</v>
      </c>
      <c r="H2338" s="9" t="s">
        <v>3669</v>
      </c>
      <c r="I2338">
        <f>VLOOKUP(A2338,'[1]Coordinates cleaned'!$A:$G,7,0)</f>
        <v>0.3110078</v>
      </c>
      <c r="J2338">
        <f>VLOOKUP(A2338,'[1]Coordinates cleaned'!$A:$H,8,0)</f>
        <v>32.580507699999998</v>
      </c>
      <c r="K2338" s="10" t="s">
        <v>3371</v>
      </c>
      <c r="L2338" s="10"/>
    </row>
    <row r="2339" spans="1:13" x14ac:dyDescent="0.3">
      <c r="A2339">
        <v>606359</v>
      </c>
      <c r="B2339" t="s">
        <v>4008</v>
      </c>
      <c r="C2339" t="s">
        <v>4400</v>
      </c>
      <c r="D2339" t="s">
        <v>4400</v>
      </c>
      <c r="E2339" t="s">
        <v>4400</v>
      </c>
      <c r="F2339" s="15" t="str">
        <f>VLOOKUP(A2339,'[1]Coordinates cleaned'!$A:$I,9,0)</f>
        <v>Netis</v>
      </c>
      <c r="G2339" s="15" t="str">
        <f>VLOOKUP(A2339,'[1]Coordinates cleaned'!$A:$J,10,0)</f>
        <v>Paul Mbabazi</v>
      </c>
      <c r="H2339" s="9" t="s">
        <v>3669</v>
      </c>
      <c r="I2339">
        <f>VLOOKUP(A2339,'[1]Coordinates cleaned'!$A:$G,7,0)</f>
        <v>0.2721518</v>
      </c>
      <c r="J2339">
        <f>VLOOKUP(A2339,'[1]Coordinates cleaned'!$A:$H,8,0)</f>
        <v>32.590120200000001</v>
      </c>
      <c r="K2339" s="10" t="s">
        <v>3371</v>
      </c>
      <c r="L2339" s="10"/>
    </row>
    <row r="2340" spans="1:13" x14ac:dyDescent="0.3">
      <c r="A2340">
        <v>608181</v>
      </c>
      <c r="B2340" t="s">
        <v>1158</v>
      </c>
      <c r="C2340" t="s">
        <v>4400</v>
      </c>
      <c r="D2340" t="s">
        <v>4400</v>
      </c>
      <c r="E2340" t="s">
        <v>4400</v>
      </c>
      <c r="F2340" s="15" t="str">
        <f>VLOOKUP(A2340,'[1]Coordinates cleaned'!$A:$I,9,0)</f>
        <v>Netis</v>
      </c>
      <c r="G2340" s="15" t="str">
        <f>VLOOKUP(A2340,'[1]Coordinates cleaned'!$A:$J,10,0)</f>
        <v>Samuel Naseke</v>
      </c>
      <c r="H2340" s="9" t="s">
        <v>3669</v>
      </c>
      <c r="I2340">
        <f>VLOOKUP(A2340,'[1]Coordinates cleaned'!$A:$G,7,0)</f>
        <v>1.2272099999999999</v>
      </c>
      <c r="J2340">
        <f>VLOOKUP(A2340,'[1]Coordinates cleaned'!$A:$H,8,0)</f>
        <v>33.144198299999999</v>
      </c>
      <c r="K2340" s="10" t="s">
        <v>3371</v>
      </c>
      <c r="L2340" s="10"/>
    </row>
    <row r="2341" spans="1:13" x14ac:dyDescent="0.3">
      <c r="A2341">
        <v>607613</v>
      </c>
      <c r="B2341" t="s">
        <v>2137</v>
      </c>
      <c r="C2341" t="s">
        <v>4400</v>
      </c>
      <c r="D2341" t="s">
        <v>4400</v>
      </c>
      <c r="E2341" t="s">
        <v>4400</v>
      </c>
      <c r="F2341" s="15" t="str">
        <f>VLOOKUP(A2341,'[1]Coordinates cleaned'!$A:$I,9,0)</f>
        <v>Camusat</v>
      </c>
      <c r="G2341" s="15" t="str">
        <f>VLOOKUP(A2341,'[1]Coordinates cleaned'!$A:$J,10,0)</f>
        <v>M Patrick Kalibbala</v>
      </c>
      <c r="H2341" s="9" t="s">
        <v>3367</v>
      </c>
      <c r="I2341">
        <f>VLOOKUP(A2341,'[1]Coordinates cleaned'!$A:$G,7,0)</f>
        <v>-0.32045659999999998</v>
      </c>
      <c r="J2341">
        <f>VLOOKUP(A2341,'[1]Coordinates cleaned'!$A:$H,8,0)</f>
        <v>31.741902799999998</v>
      </c>
      <c r="K2341" s="10" t="s">
        <v>3371</v>
      </c>
      <c r="L2341" s="10"/>
    </row>
    <row r="2342" spans="1:13" x14ac:dyDescent="0.3">
      <c r="A2342">
        <v>606146</v>
      </c>
      <c r="B2342" t="s">
        <v>1063</v>
      </c>
      <c r="C2342" t="s">
        <v>4400</v>
      </c>
      <c r="D2342" t="s">
        <v>4400</v>
      </c>
      <c r="E2342" t="s">
        <v>4400</v>
      </c>
      <c r="F2342" s="15" t="str">
        <f>VLOOKUP(A2342,'[1]Coordinates cleaned'!$A:$I,9,0)</f>
        <v>Netis</v>
      </c>
      <c r="G2342" s="15" t="str">
        <f>VLOOKUP(A2342,'[1]Coordinates cleaned'!$A:$J,10,0)</f>
        <v>Emmanuel Kafuko</v>
      </c>
      <c r="H2342" s="9" t="s">
        <v>3669</v>
      </c>
      <c r="I2342">
        <f>VLOOKUP(A2342,'[1]Coordinates cleaned'!$A:$G,7,0)</f>
        <v>0.76166</v>
      </c>
      <c r="J2342">
        <f>VLOOKUP(A2342,'[1]Coordinates cleaned'!$A:$H,8,0)</f>
        <v>33.271500000000003</v>
      </c>
      <c r="K2342" s="10" t="s">
        <v>3371</v>
      </c>
      <c r="L2342" s="10"/>
    </row>
    <row r="2343" spans="1:13" x14ac:dyDescent="0.3">
      <c r="A2343">
        <v>606885</v>
      </c>
      <c r="B2343" t="s">
        <v>2665</v>
      </c>
      <c r="C2343" t="s">
        <v>4400</v>
      </c>
      <c r="D2343" t="s">
        <v>4400</v>
      </c>
      <c r="E2343" t="s">
        <v>4400</v>
      </c>
      <c r="F2343" s="15" t="str">
        <f>VLOOKUP(A2343,'[1]Coordinates cleaned'!$A:$I,9,0)</f>
        <v>Netis</v>
      </c>
      <c r="G2343" s="15" t="str">
        <f>VLOOKUP(A2343,'[1]Coordinates cleaned'!$A:$J,10,0)</f>
        <v>Moses Wandera</v>
      </c>
      <c r="H2343" s="9" t="s">
        <v>3669</v>
      </c>
      <c r="I2343">
        <f>VLOOKUP(A2343,'[1]Coordinates cleaned'!$A:$G,7,0)</f>
        <v>1.5208712</v>
      </c>
      <c r="J2343">
        <f>VLOOKUP(A2343,'[1]Coordinates cleaned'!$A:$H,8,0)</f>
        <v>33.448383800000002</v>
      </c>
      <c r="K2343" s="10" t="s">
        <v>3371</v>
      </c>
      <c r="L2343" s="10"/>
    </row>
    <row r="2344" spans="1:13" x14ac:dyDescent="0.3">
      <c r="A2344">
        <v>607490</v>
      </c>
      <c r="B2344" t="s">
        <v>886</v>
      </c>
      <c r="C2344" t="s">
        <v>4400</v>
      </c>
      <c r="D2344" t="s">
        <v>4400</v>
      </c>
      <c r="E2344" t="s">
        <v>4400</v>
      </c>
      <c r="F2344" s="15" t="str">
        <f>VLOOKUP(A2344,'[1]Coordinates cleaned'!$A:$I,9,0)</f>
        <v>Netis</v>
      </c>
      <c r="G2344" s="15" t="str">
        <f>VLOOKUP(A2344,'[1]Coordinates cleaned'!$A:$J,10,0)</f>
        <v>Benbridge Mulongo</v>
      </c>
      <c r="H2344" s="9" t="s">
        <v>3669</v>
      </c>
      <c r="I2344">
        <f>VLOOKUP(A2344,'[1]Coordinates cleaned'!$A:$G,7,0)</f>
        <v>0.368141</v>
      </c>
      <c r="J2344">
        <f>VLOOKUP(A2344,'[1]Coordinates cleaned'!$A:$H,8,0)</f>
        <v>32.639023299999998</v>
      </c>
      <c r="K2344" s="10" t="s">
        <v>3371</v>
      </c>
      <c r="L2344" s="10"/>
    </row>
    <row r="2345" spans="1:13" x14ac:dyDescent="0.3">
      <c r="A2345">
        <v>605872</v>
      </c>
      <c r="B2345" t="s">
        <v>4009</v>
      </c>
      <c r="C2345" t="s">
        <v>4400</v>
      </c>
      <c r="D2345" t="s">
        <v>4400</v>
      </c>
      <c r="E2345" t="s">
        <v>4400</v>
      </c>
      <c r="F2345" s="15" t="str">
        <f>VLOOKUP(A2345,'[1]Coordinates cleaned'!$A:$I,9,0)</f>
        <v>Netis</v>
      </c>
      <c r="G2345" s="15" t="str">
        <f>VLOOKUP(A2345,'[1]Coordinates cleaned'!$A:$J,10,0)</f>
        <v>Emmanuel Kafuko</v>
      </c>
      <c r="H2345" s="9" t="s">
        <v>3669</v>
      </c>
      <c r="I2345">
        <f>VLOOKUP(A2345,'[1]Coordinates cleaned'!$A:$G,7,0)</f>
        <v>0.44534439999999997</v>
      </c>
      <c r="J2345">
        <f>VLOOKUP(A2345,'[1]Coordinates cleaned'!$A:$H,8,0)</f>
        <v>33.239345700000001</v>
      </c>
      <c r="K2345" s="10" t="s">
        <v>3371</v>
      </c>
      <c r="L2345" s="10"/>
    </row>
    <row r="2346" spans="1:13" x14ac:dyDescent="0.3">
      <c r="A2346">
        <v>605261</v>
      </c>
      <c r="B2346" t="s">
        <v>4010</v>
      </c>
      <c r="C2346" t="s">
        <v>4400</v>
      </c>
      <c r="D2346" t="s">
        <v>4400</v>
      </c>
      <c r="E2346" t="s">
        <v>4400</v>
      </c>
      <c r="F2346" s="15" t="str">
        <f>VLOOKUP(A2346,'[1]Coordinates cleaned'!$A:$I,9,0)</f>
        <v>Netis</v>
      </c>
      <c r="G2346" s="15" t="str">
        <f>VLOOKUP(A2346,'[1]Coordinates cleaned'!$A:$J,10,0)</f>
        <v>Paul Mbabazi</v>
      </c>
      <c r="H2346" s="9" t="s">
        <v>3669</v>
      </c>
      <c r="I2346">
        <f>VLOOKUP(A2346,'[1]Coordinates cleaned'!$A:$G,7,0)</f>
        <v>0.31135849999999998</v>
      </c>
      <c r="J2346">
        <f>VLOOKUP(A2346,'[1]Coordinates cleaned'!$A:$H,8,0)</f>
        <v>32.581153800000003</v>
      </c>
      <c r="K2346" s="10" t="s">
        <v>3371</v>
      </c>
      <c r="L2346" s="10"/>
    </row>
    <row r="2347" spans="1:13" x14ac:dyDescent="0.3">
      <c r="A2347">
        <v>701806</v>
      </c>
      <c r="B2347" t="s">
        <v>4011</v>
      </c>
      <c r="C2347" t="s">
        <v>4400</v>
      </c>
      <c r="D2347" t="s">
        <v>4400</v>
      </c>
      <c r="E2347" t="s">
        <v>4400</v>
      </c>
      <c r="F2347" s="15" t="str">
        <f>VLOOKUP(A2347,'[1]Coordinates cleaned'!$A:$I,9,0)</f>
        <v>Camusat</v>
      </c>
      <c r="G2347" s="15" t="str">
        <f>VLOOKUP(A2347,'[1]Coordinates cleaned'!$A:$J,10,0)</f>
        <v>Stephen Rwabwogo</v>
      </c>
      <c r="H2347" s="9" t="s">
        <v>3367</v>
      </c>
      <c r="I2347">
        <f>VLOOKUP(A2347,'[1]Coordinates cleaned'!$A:$G,7,0)</f>
        <v>0.1550725</v>
      </c>
      <c r="J2347">
        <f>VLOOKUP(A2347,'[1]Coordinates cleaned'!$A:$H,8,0)</f>
        <v>30.0250524</v>
      </c>
      <c r="K2347" s="10" t="s">
        <v>3371</v>
      </c>
      <c r="L2347" s="10"/>
    </row>
    <row r="2348" spans="1:13" x14ac:dyDescent="0.3">
      <c r="A2348">
        <v>605733</v>
      </c>
      <c r="B2348" t="s">
        <v>4012</v>
      </c>
      <c r="C2348" t="s">
        <v>4400</v>
      </c>
      <c r="D2348" t="s">
        <v>4400</v>
      </c>
      <c r="E2348" t="s">
        <v>4400</v>
      </c>
      <c r="F2348" s="15" t="str">
        <f>VLOOKUP(A2348,'[1]Coordinates cleaned'!$A:$I,9,0)</f>
        <v>Netis</v>
      </c>
      <c r="G2348" s="15" t="str">
        <f>VLOOKUP(A2348,'[1]Coordinates cleaned'!$A:$J,10,0)</f>
        <v>Benbridge Mulongo</v>
      </c>
      <c r="H2348" s="9" t="s">
        <v>3669</v>
      </c>
      <c r="I2348">
        <f>VLOOKUP(A2348,'[1]Coordinates cleaned'!$A:$G,7,0)</f>
        <v>0.34026190000000001</v>
      </c>
      <c r="J2348">
        <f>VLOOKUP(A2348,'[1]Coordinates cleaned'!$A:$H,8,0)</f>
        <v>32.594265100000001</v>
      </c>
      <c r="K2348" s="10" t="s">
        <v>3371</v>
      </c>
      <c r="L2348" s="10"/>
    </row>
    <row r="2349" spans="1:13" x14ac:dyDescent="0.3">
      <c r="A2349">
        <v>608104</v>
      </c>
      <c r="B2349" t="s">
        <v>4013</v>
      </c>
      <c r="C2349" t="s">
        <v>4400</v>
      </c>
      <c r="D2349" t="s">
        <v>4400</v>
      </c>
      <c r="E2349" t="s">
        <v>4400</v>
      </c>
      <c r="F2349" s="15" t="str">
        <f>VLOOKUP(A2349,'[1]Coordinates cleaned'!$A:$I,9,0)</f>
        <v>Netis</v>
      </c>
      <c r="G2349" s="15" t="str">
        <f>VLOOKUP(A2349,'[1]Coordinates cleaned'!$A:$J,10,0)</f>
        <v>Emmanuel Kafuko</v>
      </c>
      <c r="H2349" s="9" t="s">
        <v>3669</v>
      </c>
      <c r="I2349">
        <f>VLOOKUP(A2349,'[1]Coordinates cleaned'!$A:$G,7,0)</f>
        <v>0.4328668</v>
      </c>
      <c r="J2349">
        <f>VLOOKUP(A2349,'[1]Coordinates cleaned'!$A:$H,8,0)</f>
        <v>33.209977299999998</v>
      </c>
      <c r="K2349" s="10" t="s">
        <v>3371</v>
      </c>
      <c r="L2349" s="10"/>
    </row>
    <row r="2350" spans="1:13" x14ac:dyDescent="0.3">
      <c r="A2350">
        <v>609839</v>
      </c>
      <c r="B2350" t="s">
        <v>3020</v>
      </c>
      <c r="C2350" t="s">
        <v>4400</v>
      </c>
      <c r="D2350" t="s">
        <v>4400</v>
      </c>
      <c r="E2350" t="s">
        <v>4400</v>
      </c>
      <c r="F2350" s="15" t="str">
        <f>VLOOKUP(A2350,'[1]Coordinates cleaned'!$A:$I,9,0)</f>
        <v>Netis</v>
      </c>
      <c r="G2350" s="15" t="str">
        <f>VLOOKUP(A2350,'[1]Coordinates cleaned'!$A:$J,10,0)</f>
        <v>Samuel Naseke</v>
      </c>
      <c r="H2350" s="9" t="s">
        <v>3669</v>
      </c>
      <c r="I2350">
        <f>VLOOKUP(A2350,'[1]Coordinates cleaned'!$A:$G,7,0)</f>
        <v>0.44609330000000003</v>
      </c>
      <c r="J2350">
        <f>VLOOKUP(A2350,'[1]Coordinates cleaned'!$A:$H,8,0)</f>
        <v>32.820922400000001</v>
      </c>
      <c r="K2350" s="10" t="s">
        <v>3371</v>
      </c>
      <c r="L2350" s="10"/>
    </row>
    <row r="2351" spans="1:13" x14ac:dyDescent="0.3">
      <c r="A2351">
        <v>701028</v>
      </c>
      <c r="B2351" t="s">
        <v>3199</v>
      </c>
      <c r="C2351" t="s">
        <v>4400</v>
      </c>
      <c r="D2351" t="s">
        <v>4400</v>
      </c>
      <c r="E2351" t="s">
        <v>4400</v>
      </c>
      <c r="F2351" s="15" t="str">
        <f>VLOOKUP(A2351,'[1]Coordinates cleaned'!$A:$I,9,0)</f>
        <v>I-Engineering</v>
      </c>
      <c r="G2351" s="15" t="str">
        <f>VLOOKUP(A2351,'[1]Coordinates cleaned'!$A:$J,10,0)</f>
        <v>Latima Musoke</v>
      </c>
      <c r="H2351" s="9" t="s">
        <v>3368</v>
      </c>
      <c r="I2351">
        <f>VLOOKUP(A2351,'[1]Coordinates cleaned'!$A:$G,7,0)</f>
        <v>1.4310617999999999</v>
      </c>
      <c r="J2351">
        <f>VLOOKUP(A2351,'[1]Coordinates cleaned'!$A:$H,8,0)</f>
        <v>31.336076899999998</v>
      </c>
      <c r="K2351" s="10" t="s">
        <v>3371</v>
      </c>
      <c r="L2351" s="10"/>
    </row>
    <row r="2352" spans="1:13" x14ac:dyDescent="0.3">
      <c r="A2352">
        <v>605274</v>
      </c>
      <c r="B2352" t="s">
        <v>336</v>
      </c>
      <c r="C2352" t="s">
        <v>4400</v>
      </c>
      <c r="D2352" t="s">
        <v>4400</v>
      </c>
      <c r="E2352" t="s">
        <v>4400</v>
      </c>
      <c r="F2352" s="15" t="s">
        <v>4338</v>
      </c>
      <c r="G2352" s="15" t="str">
        <f>VLOOKUP(A2352,'[1]Coordinates cleaned'!$A:$J,10,0)</f>
        <v>Innocent Ayiko</v>
      </c>
      <c r="H2352" s="9" t="s">
        <v>3368</v>
      </c>
      <c r="I2352">
        <f>VLOOKUP(A2352,'[1]Coordinates cleaned'!$A:$G,7,0)</f>
        <v>2.3986801</v>
      </c>
      <c r="J2352">
        <f>VLOOKUP(A2352,'[1]Coordinates cleaned'!$A:$H,8,0)</f>
        <v>30.955086999999999</v>
      </c>
      <c r="K2352" s="10" t="s">
        <v>3371</v>
      </c>
      <c r="L2352" s="10" t="str">
        <f>VLOOKUP(A2352,IENG_to_New_Vendor!A:H,8,0)</f>
        <v>IENG_to_New_Vendor</v>
      </c>
    </row>
    <row r="2353" spans="1:14" x14ac:dyDescent="0.3">
      <c r="A2353">
        <v>701484</v>
      </c>
      <c r="B2353" t="s">
        <v>3581</v>
      </c>
      <c r="C2353" t="s">
        <v>4400</v>
      </c>
      <c r="D2353" t="s">
        <v>4400</v>
      </c>
      <c r="E2353" t="s">
        <v>4400</v>
      </c>
      <c r="F2353" s="15" t="str">
        <f>VLOOKUP(A2353,'[1]Coordinates cleaned'!$A:$I,9,0)</f>
        <v>Netis</v>
      </c>
      <c r="G2353" s="15" t="str">
        <f>VLOOKUP(A2353,'[1]Coordinates cleaned'!$A:$J,10,0)</f>
        <v>Paul Mbabazi</v>
      </c>
      <c r="H2353" s="9" t="s">
        <v>3669</v>
      </c>
      <c r="I2353">
        <f>VLOOKUP(A2353,'[1]Coordinates cleaned'!$A:$G,7,0)</f>
        <v>0.28245609999999999</v>
      </c>
      <c r="J2353">
        <f>VLOOKUP(A2353,'[1]Coordinates cleaned'!$A:$H,8,0)</f>
        <v>32.599389899999998</v>
      </c>
      <c r="K2353" s="10" t="s">
        <v>3371</v>
      </c>
      <c r="L2353" s="10"/>
    </row>
    <row r="2354" spans="1:14" x14ac:dyDescent="0.3">
      <c r="A2354">
        <v>605155</v>
      </c>
      <c r="B2354" t="s">
        <v>204</v>
      </c>
      <c r="C2354" t="s">
        <v>4400</v>
      </c>
      <c r="D2354" t="s">
        <v>4400</v>
      </c>
      <c r="E2354" t="s">
        <v>4400</v>
      </c>
      <c r="F2354" s="15" t="str">
        <f>VLOOKUP(A2354,'[1]Coordinates cleaned'!$A:$I,9,0)</f>
        <v>Netis</v>
      </c>
      <c r="G2354" s="15" t="str">
        <f>VLOOKUP(A2354,'[1]Coordinates cleaned'!$A:$J,10,0)</f>
        <v>Jude Musana</v>
      </c>
      <c r="H2354" s="9" t="s">
        <v>3669</v>
      </c>
      <c r="I2354">
        <f>VLOOKUP(A2354,'[1]Coordinates cleaned'!$A:$G,7,0)</f>
        <v>1.1001251000000001</v>
      </c>
      <c r="J2354">
        <f>VLOOKUP(A2354,'[1]Coordinates cleaned'!$A:$H,8,0)</f>
        <v>34.169824200000001</v>
      </c>
      <c r="K2354" s="10" t="s">
        <v>3371</v>
      </c>
      <c r="L2354" s="10"/>
    </row>
    <row r="2355" spans="1:14" x14ac:dyDescent="0.3">
      <c r="A2355">
        <v>605985</v>
      </c>
      <c r="B2355" t="s">
        <v>648</v>
      </c>
      <c r="C2355" t="s">
        <v>4400</v>
      </c>
      <c r="D2355" t="s">
        <v>4400</v>
      </c>
      <c r="E2355" t="s">
        <v>4400</v>
      </c>
      <c r="F2355" s="15" t="str">
        <f>VLOOKUP(A2355,'[1]Coordinates cleaned'!$A:$I,9,0)</f>
        <v>Camusat</v>
      </c>
      <c r="G2355" s="15" t="str">
        <f>VLOOKUP(A2355,'[1]Coordinates cleaned'!$A:$J,10,0)</f>
        <v>Denis Masaba</v>
      </c>
      <c r="H2355" s="9" t="s">
        <v>3367</v>
      </c>
      <c r="I2355">
        <f>VLOOKUP(A2355,'[1]Coordinates cleaned'!$A:$G,7,0)</f>
        <v>-0.87790800000000002</v>
      </c>
      <c r="J2355">
        <f>VLOOKUP(A2355,'[1]Coordinates cleaned'!$A:$H,8,0)</f>
        <v>30.518745299999999</v>
      </c>
      <c r="K2355" s="10" t="s">
        <v>3371</v>
      </c>
      <c r="L2355" s="10"/>
    </row>
    <row r="2356" spans="1:14" x14ac:dyDescent="0.3">
      <c r="A2356">
        <v>608137</v>
      </c>
      <c r="B2356" t="s">
        <v>2100</v>
      </c>
      <c r="C2356" t="s">
        <v>4400</v>
      </c>
      <c r="D2356" t="s">
        <v>4400</v>
      </c>
      <c r="E2356" t="s">
        <v>4400</v>
      </c>
      <c r="F2356" s="15" t="str">
        <f>VLOOKUP(A2356,'[1]Coordinates cleaned'!$A:$I,9,0)</f>
        <v>Netis</v>
      </c>
      <c r="G2356" s="15" t="str">
        <f>VLOOKUP(A2356,'[1]Coordinates cleaned'!$A:$J,10,0)</f>
        <v>Jude Musana</v>
      </c>
      <c r="H2356" s="9" t="s">
        <v>3669</v>
      </c>
      <c r="I2356">
        <f>VLOOKUP(A2356,'[1]Coordinates cleaned'!$A:$G,7,0)</f>
        <v>1.33310018333333</v>
      </c>
      <c r="J2356">
        <f>VLOOKUP(A2356,'[1]Coordinates cleaned'!$A:$H,8,0)</f>
        <v>34.358178633333303</v>
      </c>
      <c r="K2356" s="10" t="s">
        <v>3371</v>
      </c>
      <c r="L2356" s="10"/>
    </row>
    <row r="2357" spans="1:14" x14ac:dyDescent="0.3">
      <c r="A2357">
        <v>701494</v>
      </c>
      <c r="B2357" t="s">
        <v>3468</v>
      </c>
      <c r="C2357" t="s">
        <v>4400</v>
      </c>
      <c r="D2357" t="s">
        <v>4400</v>
      </c>
      <c r="E2357" t="s">
        <v>4400</v>
      </c>
      <c r="F2357" s="15" t="s">
        <v>4338</v>
      </c>
      <c r="G2357" s="15" t="str">
        <f>VLOOKUP(A2357,'[1]Coordinates cleaned'!$A:$J,10,0)</f>
        <v>Innocent Ayiko</v>
      </c>
      <c r="H2357" s="9" t="s">
        <v>3368</v>
      </c>
      <c r="I2357">
        <f>VLOOKUP(A2357,'[1]Coordinates cleaned'!$A:$G,7,0)</f>
        <v>2.34601674</v>
      </c>
      <c r="J2357">
        <f>VLOOKUP(A2357,'[1]Coordinates cleaned'!$A:$H,8,0)</f>
        <v>30.940663090000001</v>
      </c>
      <c r="K2357" s="10" t="s">
        <v>3371</v>
      </c>
      <c r="L2357" s="10" t="str">
        <f>VLOOKUP(A2357,IENG_to_New_Vendor!A:H,8,0)</f>
        <v>IENG_to_New_Vendor</v>
      </c>
    </row>
    <row r="2358" spans="1:14" x14ac:dyDescent="0.3">
      <c r="A2358">
        <v>606711</v>
      </c>
      <c r="B2358" t="s">
        <v>1499</v>
      </c>
      <c r="C2358" t="s">
        <v>4400</v>
      </c>
      <c r="D2358" t="s">
        <v>4400</v>
      </c>
      <c r="E2358" t="s">
        <v>4400</v>
      </c>
      <c r="F2358" s="15" t="str">
        <f>VLOOKUP(A2358,'[1]Coordinates cleaned'!$A:$I,9,0)</f>
        <v>Camusat</v>
      </c>
      <c r="G2358" s="15" t="str">
        <f>VLOOKUP(A2358,'[1]Coordinates cleaned'!$A:$J,10,0)</f>
        <v>Denis Masaba</v>
      </c>
      <c r="H2358" s="9" t="s">
        <v>3367</v>
      </c>
      <c r="I2358">
        <f>VLOOKUP(A2358,'[1]Coordinates cleaned'!$A:$G,7,0)</f>
        <v>-0.24833050000000001</v>
      </c>
      <c r="J2358">
        <f>VLOOKUP(A2358,'[1]Coordinates cleaned'!$A:$H,8,0)</f>
        <v>30.135137100000001</v>
      </c>
      <c r="K2358" s="10" t="s">
        <v>3371</v>
      </c>
      <c r="L2358" s="10"/>
    </row>
    <row r="2359" spans="1:14" x14ac:dyDescent="0.3">
      <c r="A2359">
        <v>607774</v>
      </c>
      <c r="B2359" t="s">
        <v>2581</v>
      </c>
      <c r="C2359" t="s">
        <v>4400</v>
      </c>
      <c r="D2359" t="s">
        <v>4400</v>
      </c>
      <c r="E2359" t="s">
        <v>4400</v>
      </c>
      <c r="F2359" s="15" t="str">
        <f>VLOOKUP(A2359,'[1]Coordinates cleaned'!$A:$I,9,0)</f>
        <v>I-Engineering</v>
      </c>
      <c r="G2359" s="15" t="str">
        <f>VLOOKUP(A2359,'[1]Coordinates cleaned'!$A:$J,10,0)</f>
        <v>Joash Lubwama</v>
      </c>
      <c r="H2359" s="9" t="s">
        <v>3368</v>
      </c>
      <c r="I2359">
        <f>VLOOKUP(A2359,'[1]Coordinates cleaned'!$A:$G,7,0)</f>
        <v>0.37247540000000001</v>
      </c>
      <c r="J2359">
        <f>VLOOKUP(A2359,'[1]Coordinates cleaned'!$A:$H,8,0)</f>
        <v>32.557653299999998</v>
      </c>
      <c r="K2359" s="10" t="s">
        <v>3371</v>
      </c>
      <c r="L2359" s="10"/>
    </row>
    <row r="2360" spans="1:14" x14ac:dyDescent="0.3">
      <c r="A2360">
        <v>701229</v>
      </c>
      <c r="B2360" t="s">
        <v>3432</v>
      </c>
      <c r="C2360" t="s">
        <v>4400</v>
      </c>
      <c r="D2360" t="s">
        <v>4400</v>
      </c>
      <c r="E2360" t="s">
        <v>4400</v>
      </c>
      <c r="F2360" s="15" t="str">
        <f>VLOOKUP(A2360,'[1]Coordinates cleaned'!$A:$I,9,0)</f>
        <v>Netis</v>
      </c>
      <c r="G2360" s="15" t="str">
        <f>VLOOKUP(A2360,'[1]Coordinates cleaned'!$A:$J,10,0)</f>
        <v>Emmanuel Kafuko</v>
      </c>
      <c r="H2360" s="9" t="s">
        <v>3669</v>
      </c>
      <c r="I2360">
        <f>VLOOKUP(A2360,'[1]Coordinates cleaned'!$A:$G,7,0)</f>
        <v>0.4483357</v>
      </c>
      <c r="J2360">
        <f>VLOOKUP(A2360,'[1]Coordinates cleaned'!$A:$H,8,0)</f>
        <v>33.244393500000001</v>
      </c>
      <c r="K2360" s="10" t="s">
        <v>3371</v>
      </c>
      <c r="L2360" s="10"/>
    </row>
    <row r="2361" spans="1:14" x14ac:dyDescent="0.3">
      <c r="A2361">
        <v>607020</v>
      </c>
      <c r="B2361" t="s">
        <v>2156</v>
      </c>
      <c r="C2361" t="s">
        <v>4400</v>
      </c>
      <c r="D2361" t="s">
        <v>4400</v>
      </c>
      <c r="E2361" t="s">
        <v>4400</v>
      </c>
      <c r="F2361" s="15" t="str">
        <f>VLOOKUP(A2361,'[1]Coordinates cleaned'!$A:$I,9,0)</f>
        <v>Camusat</v>
      </c>
      <c r="G2361" s="15" t="str">
        <f>VLOOKUP(A2361,'[1]Coordinates cleaned'!$A:$J,10,0)</f>
        <v>M Patrick Kalibbala</v>
      </c>
      <c r="H2361" s="9" t="s">
        <v>3367</v>
      </c>
      <c r="I2361">
        <f>VLOOKUP(A2361,'[1]Coordinates cleaned'!$A:$G,7,0)</f>
        <v>-0.65061829999999998</v>
      </c>
      <c r="J2361">
        <f>VLOOKUP(A2361,'[1]Coordinates cleaned'!$A:$H,8,0)</f>
        <v>31.634088299999998</v>
      </c>
      <c r="K2361" s="10" t="s">
        <v>3371</v>
      </c>
      <c r="L2361" s="10"/>
    </row>
    <row r="2362" spans="1:14" x14ac:dyDescent="0.3">
      <c r="A2362">
        <v>605152</v>
      </c>
      <c r="B2362" t="s">
        <v>4014</v>
      </c>
      <c r="C2362" t="s">
        <v>4400</v>
      </c>
      <c r="D2362" t="s">
        <v>4400</v>
      </c>
      <c r="E2362" t="s">
        <v>4400</v>
      </c>
      <c r="F2362" s="15" t="str">
        <f>VLOOKUP(A2362,'[1]Coordinates cleaned'!$A:$I,9,0)</f>
        <v>Camusat</v>
      </c>
      <c r="G2362" s="15" t="str">
        <f>VLOOKUP(A2362,'[1]Coordinates cleaned'!$A:$J,10,0)</f>
        <v>M Patrick Kalibbala</v>
      </c>
      <c r="H2362" s="9" t="s">
        <v>3367</v>
      </c>
      <c r="I2362">
        <f>VLOOKUP(A2362,'[1]Coordinates cleaned'!$A:$G,7,0)</f>
        <v>-0.32049870000000003</v>
      </c>
      <c r="J2362">
        <f>VLOOKUP(A2362,'[1]Coordinates cleaned'!$A:$H,8,0)</f>
        <v>31.742111099999999</v>
      </c>
      <c r="K2362" s="10" t="s">
        <v>3371</v>
      </c>
      <c r="L2362" s="10"/>
    </row>
    <row r="2363" spans="1:14" x14ac:dyDescent="0.3">
      <c r="A2363">
        <v>606725</v>
      </c>
      <c r="B2363" t="s">
        <v>1529</v>
      </c>
      <c r="C2363" t="s">
        <v>4400</v>
      </c>
      <c r="D2363" t="s">
        <v>4400</v>
      </c>
      <c r="E2363" t="s">
        <v>4400</v>
      </c>
      <c r="F2363" s="15" t="str">
        <f>VLOOKUP(A2363,'[1]Coordinates cleaned'!$A:$I,9,0)</f>
        <v>Camusat</v>
      </c>
      <c r="G2363" s="15" t="str">
        <f>VLOOKUP(A2363,'[1]Coordinates cleaned'!$A:$J,10,0)</f>
        <v>M Patrick Kalibbala</v>
      </c>
      <c r="H2363" s="9" t="s">
        <v>3367</v>
      </c>
      <c r="I2363">
        <f>VLOOKUP(A2363,'[1]Coordinates cleaned'!$A:$G,7,0)</f>
        <v>-0.31023909999999999</v>
      </c>
      <c r="J2363">
        <f>VLOOKUP(A2363,'[1]Coordinates cleaned'!$A:$H,8,0)</f>
        <v>31.7300343</v>
      </c>
      <c r="K2363" s="10" t="s">
        <v>3371</v>
      </c>
      <c r="L2363" s="10"/>
    </row>
    <row r="2364" spans="1:14" x14ac:dyDescent="0.3">
      <c r="A2364">
        <v>607705</v>
      </c>
      <c r="B2364" t="s">
        <v>2512</v>
      </c>
      <c r="C2364" t="s">
        <v>4400</v>
      </c>
      <c r="D2364" t="s">
        <v>4400</v>
      </c>
      <c r="E2364" t="s">
        <v>4400</v>
      </c>
      <c r="F2364" s="15" t="str">
        <f>VLOOKUP(A2364,'[1]Coordinates cleaned'!$A:$I,9,0)</f>
        <v>Camusat</v>
      </c>
      <c r="G2364" s="15" t="str">
        <f>VLOOKUP(A2364,'[1]Coordinates cleaned'!$A:$J,10,0)</f>
        <v>M Patrick Kalibbala</v>
      </c>
      <c r="H2364" s="9" t="s">
        <v>3367</v>
      </c>
      <c r="I2364">
        <f>VLOOKUP(A2364,'[1]Coordinates cleaned'!$A:$G,7,0)</f>
        <v>-0.116947246715426</v>
      </c>
      <c r="J2364">
        <f>VLOOKUP(A2364,'[1]Coordinates cleaned'!$A:$H,8,0)</f>
        <v>31.634231535717799</v>
      </c>
      <c r="K2364" s="10" t="s">
        <v>3371</v>
      </c>
      <c r="L2364" s="10"/>
    </row>
    <row r="2365" spans="1:14" x14ac:dyDescent="0.3">
      <c r="A2365">
        <v>606309</v>
      </c>
      <c r="B2365" t="s">
        <v>40</v>
      </c>
      <c r="C2365" t="s">
        <v>4400</v>
      </c>
      <c r="D2365" t="s">
        <v>4400</v>
      </c>
      <c r="E2365" t="s">
        <v>4400</v>
      </c>
      <c r="F2365" s="15" t="s">
        <v>4334</v>
      </c>
      <c r="G2365" s="15" t="str">
        <f>VLOOKUP(A2365,'[1]Coordinates cleaned'!$A:$J,10,0)</f>
        <v>Benbridge Mulongo</v>
      </c>
      <c r="H2365" s="9" t="s">
        <v>3669</v>
      </c>
      <c r="I2365">
        <f>VLOOKUP(A2365,'[1]Coordinates cleaned'!$A:$G,7,0)</f>
        <v>0.426006</v>
      </c>
      <c r="J2365">
        <f>VLOOKUP(A2365,'[1]Coordinates cleaned'!$A:$H,8,0)</f>
        <v>32.643369</v>
      </c>
      <c r="K2365" s="10" t="s">
        <v>3371</v>
      </c>
      <c r="L2365" s="10"/>
      <c r="N2365" t="str">
        <f>VLOOKUP(A2365,NET_to_IENG!A:J,10,0)</f>
        <v>NET_to_IENG</v>
      </c>
    </row>
    <row r="2366" spans="1:14" x14ac:dyDescent="0.3">
      <c r="A2366">
        <v>605995</v>
      </c>
      <c r="B2366" t="s">
        <v>668</v>
      </c>
      <c r="C2366" t="s">
        <v>4400</v>
      </c>
      <c r="D2366" t="s">
        <v>4400</v>
      </c>
      <c r="E2366" t="s">
        <v>4400</v>
      </c>
      <c r="F2366" s="15" t="str">
        <f>VLOOKUP(A2366,'[1]Coordinates cleaned'!$A:$I,9,0)</f>
        <v>Camusat</v>
      </c>
      <c r="G2366" s="15" t="str">
        <f>VLOOKUP(A2366,'[1]Coordinates cleaned'!$A:$J,10,0)</f>
        <v>Stephen Rwabwogo</v>
      </c>
      <c r="H2366" s="9" t="s">
        <v>3367</v>
      </c>
      <c r="I2366">
        <f>VLOOKUP(A2366,'[1]Coordinates cleaned'!$A:$G,7,0)</f>
        <v>3.3209599999999999E-2</v>
      </c>
      <c r="J2366">
        <f>VLOOKUP(A2366,'[1]Coordinates cleaned'!$A:$H,8,0)</f>
        <v>29.761498400000001</v>
      </c>
      <c r="K2366" s="10" t="s">
        <v>3371</v>
      </c>
      <c r="L2366" s="10"/>
    </row>
    <row r="2367" spans="1:14" x14ac:dyDescent="0.3">
      <c r="A2367">
        <v>701562</v>
      </c>
      <c r="B2367" t="s">
        <v>3585</v>
      </c>
      <c r="C2367" t="s">
        <v>4400</v>
      </c>
      <c r="D2367" t="s">
        <v>4400</v>
      </c>
      <c r="E2367" t="s">
        <v>4400</v>
      </c>
      <c r="F2367" s="15" t="str">
        <f>VLOOKUP(A2367,'[1]Coordinates cleaned'!$A:$I,9,0)</f>
        <v>Netis</v>
      </c>
      <c r="G2367" s="15" t="str">
        <f>VLOOKUP(A2367,'[1]Coordinates cleaned'!$A:$J,10,0)</f>
        <v>Emmanuel Kafuko</v>
      </c>
      <c r="H2367" s="9" t="s">
        <v>3669</v>
      </c>
      <c r="I2367">
        <f>VLOOKUP(A2367,'[1]Coordinates cleaned'!$A:$G,7,0)</f>
        <v>0.78251333333333295</v>
      </c>
      <c r="J2367">
        <f>VLOOKUP(A2367,'[1]Coordinates cleaned'!$A:$H,8,0)</f>
        <v>33.256315000000001</v>
      </c>
      <c r="K2367" s="10" t="s">
        <v>3371</v>
      </c>
      <c r="L2367" s="10"/>
    </row>
    <row r="2368" spans="1:14" x14ac:dyDescent="0.3">
      <c r="A2368">
        <v>606395</v>
      </c>
      <c r="B2368" t="s">
        <v>4015</v>
      </c>
      <c r="C2368" t="s">
        <v>4400</v>
      </c>
      <c r="D2368" t="s">
        <v>4400</v>
      </c>
      <c r="E2368" t="s">
        <v>4400</v>
      </c>
      <c r="F2368" s="15" t="str">
        <f>VLOOKUP(A2368,'[1]Coordinates cleaned'!$A:$I,9,0)</f>
        <v>Netis</v>
      </c>
      <c r="G2368" s="15" t="str">
        <f>VLOOKUP(A2368,'[1]Coordinates cleaned'!$A:$J,10,0)</f>
        <v>Paul Mbabazi</v>
      </c>
      <c r="H2368" s="9" t="s">
        <v>3669</v>
      </c>
      <c r="I2368">
        <f>VLOOKUP(A2368,'[1]Coordinates cleaned'!$A:$G,7,0)</f>
        <v>0.28008420000000001</v>
      </c>
      <c r="J2368">
        <f>VLOOKUP(A2368,'[1]Coordinates cleaned'!$A:$H,8,0)</f>
        <v>32.598072999999999</v>
      </c>
      <c r="K2368" s="10" t="s">
        <v>3371</v>
      </c>
      <c r="L2368" s="10"/>
    </row>
    <row r="2369" spans="1:14" x14ac:dyDescent="0.3">
      <c r="A2369">
        <v>607608</v>
      </c>
      <c r="B2369" t="s">
        <v>1686</v>
      </c>
      <c r="C2369" t="s">
        <v>4400</v>
      </c>
      <c r="D2369" t="s">
        <v>4400</v>
      </c>
      <c r="E2369" t="s">
        <v>4400</v>
      </c>
      <c r="F2369" s="15" t="str">
        <f>VLOOKUP(A2369,'[1]Coordinates cleaned'!$A:$I,9,0)</f>
        <v>Netis</v>
      </c>
      <c r="G2369" s="15" t="str">
        <f>VLOOKUP(A2369,'[1]Coordinates cleaned'!$A:$J,10,0)</f>
        <v>Paul Mbabazi</v>
      </c>
      <c r="H2369" s="9" t="s">
        <v>3669</v>
      </c>
      <c r="I2369">
        <f>VLOOKUP(A2369,'[1]Coordinates cleaned'!$A:$G,7,0)</f>
        <v>0.31154690000000002</v>
      </c>
      <c r="J2369">
        <f>VLOOKUP(A2369,'[1]Coordinates cleaned'!$A:$H,8,0)</f>
        <v>32.577890199999999</v>
      </c>
      <c r="K2369" s="10" t="s">
        <v>3371</v>
      </c>
      <c r="L2369" s="10"/>
    </row>
    <row r="2370" spans="1:14" x14ac:dyDescent="0.3">
      <c r="A2370">
        <v>608647</v>
      </c>
      <c r="B2370" t="s">
        <v>336</v>
      </c>
      <c r="C2370" t="s">
        <v>4400</v>
      </c>
      <c r="D2370" t="s">
        <v>4400</v>
      </c>
      <c r="E2370" t="s">
        <v>4400</v>
      </c>
      <c r="F2370" s="15" t="s">
        <v>4338</v>
      </c>
      <c r="G2370" s="15" t="str">
        <f>VLOOKUP(A2370,'[1]Coordinates cleaned'!$A:$J,10,0)</f>
        <v>Innocent Ayiko</v>
      </c>
      <c r="H2370" s="9" t="s">
        <v>3368</v>
      </c>
      <c r="I2370">
        <f>VLOOKUP(A2370,'[1]Coordinates cleaned'!$A:$G,7,0)</f>
        <v>2.3991267000000001</v>
      </c>
      <c r="J2370">
        <f>VLOOKUP(A2370,'[1]Coordinates cleaned'!$A:$H,8,0)</f>
        <v>30.957346699999999</v>
      </c>
      <c r="K2370" s="10" t="s">
        <v>3371</v>
      </c>
      <c r="L2370" s="10" t="str">
        <f>VLOOKUP(A2370,IENG_to_New_Vendor!A:H,8,0)</f>
        <v>IENG_to_New_Vendor</v>
      </c>
    </row>
    <row r="2371" spans="1:14" x14ac:dyDescent="0.3">
      <c r="A2371">
        <v>609972</v>
      </c>
      <c r="B2371" t="s">
        <v>4016</v>
      </c>
      <c r="C2371" t="s">
        <v>4400</v>
      </c>
      <c r="D2371" t="s">
        <v>4400</v>
      </c>
      <c r="E2371" t="s">
        <v>4400</v>
      </c>
      <c r="F2371" s="15" t="str">
        <f>VLOOKUP(A2371,'[1]Coordinates cleaned'!$A:$I,9,0)</f>
        <v>Netis</v>
      </c>
      <c r="G2371" s="15" t="str">
        <f>VLOOKUP(A2371,'[1]Coordinates cleaned'!$A:$J,10,0)</f>
        <v>Paul Mbabazi</v>
      </c>
      <c r="H2371" s="9" t="s">
        <v>3669</v>
      </c>
      <c r="I2371">
        <f>VLOOKUP(A2371,'[1]Coordinates cleaned'!$A:$G,7,0)</f>
        <v>0.2488967</v>
      </c>
      <c r="J2371">
        <f>VLOOKUP(A2371,'[1]Coordinates cleaned'!$A:$H,8,0)</f>
        <v>32.626499199999998</v>
      </c>
      <c r="K2371" s="10" t="s">
        <v>3371</v>
      </c>
      <c r="L2371" s="10"/>
    </row>
    <row r="2372" spans="1:14" x14ac:dyDescent="0.3">
      <c r="A2372">
        <v>608202</v>
      </c>
      <c r="B2372" t="s">
        <v>642</v>
      </c>
      <c r="C2372" t="s">
        <v>4400</v>
      </c>
      <c r="D2372" t="s">
        <v>4400</v>
      </c>
      <c r="E2372" t="s">
        <v>4400</v>
      </c>
      <c r="F2372" s="15" t="str">
        <f>VLOOKUP(A2372,'[1]Coordinates cleaned'!$A:$I,9,0)</f>
        <v>Netis</v>
      </c>
      <c r="G2372" s="15" t="str">
        <f>VLOOKUP(A2372,'[1]Coordinates cleaned'!$A:$J,10,0)</f>
        <v>Jude Musana</v>
      </c>
      <c r="H2372" s="9" t="s">
        <v>3669</v>
      </c>
      <c r="I2372">
        <f>VLOOKUP(A2372,'[1]Coordinates cleaned'!$A:$G,7,0)</f>
        <v>1.0730515</v>
      </c>
      <c r="J2372">
        <f>VLOOKUP(A2372,'[1]Coordinates cleaned'!$A:$H,8,0)</f>
        <v>34.180379600000002</v>
      </c>
      <c r="K2372" s="10" t="s">
        <v>3371</v>
      </c>
      <c r="L2372" s="10"/>
    </row>
    <row r="2373" spans="1:14" x14ac:dyDescent="0.3">
      <c r="A2373">
        <v>608158</v>
      </c>
      <c r="B2373" t="s">
        <v>1724</v>
      </c>
      <c r="C2373" t="s">
        <v>4400</v>
      </c>
      <c r="D2373" t="s">
        <v>4400</v>
      </c>
      <c r="E2373" t="s">
        <v>4400</v>
      </c>
      <c r="F2373" s="15" t="str">
        <f>VLOOKUP(A2373,'[1]Coordinates cleaned'!$A:$I,9,0)</f>
        <v>Netis</v>
      </c>
      <c r="G2373" s="15" t="str">
        <f>VLOOKUP(A2373,'[1]Coordinates cleaned'!$A:$J,10,0)</f>
        <v>Moses Wandera</v>
      </c>
      <c r="H2373" s="9" t="s">
        <v>3669</v>
      </c>
      <c r="I2373">
        <f>VLOOKUP(A2373,'[1]Coordinates cleaned'!$A:$G,7,0)</f>
        <v>2.9143179833333299</v>
      </c>
      <c r="J2373">
        <f>VLOOKUP(A2373,'[1]Coordinates cleaned'!$A:$H,8,0)</f>
        <v>34.224269116666697</v>
      </c>
      <c r="K2373" s="10" t="s">
        <v>3371</v>
      </c>
      <c r="L2373" s="10"/>
    </row>
    <row r="2374" spans="1:14" x14ac:dyDescent="0.3">
      <c r="A2374">
        <v>701384</v>
      </c>
      <c r="B2374" t="s">
        <v>3590</v>
      </c>
      <c r="C2374" t="s">
        <v>4400</v>
      </c>
      <c r="D2374" t="s">
        <v>4400</v>
      </c>
      <c r="E2374" t="s">
        <v>4400</v>
      </c>
      <c r="F2374" s="15" t="str">
        <f>VLOOKUP(A2374,'[1]Coordinates cleaned'!$A:$I,9,0)</f>
        <v>Netis</v>
      </c>
      <c r="G2374" s="15" t="str">
        <f>VLOOKUP(A2374,'[1]Coordinates cleaned'!$A:$J,10,0)</f>
        <v>Samuel Naseke</v>
      </c>
      <c r="H2374" s="9" t="s">
        <v>3669</v>
      </c>
      <c r="I2374">
        <f>VLOOKUP(A2374,'[1]Coordinates cleaned'!$A:$G,7,0)</f>
        <v>1.21333333333333E-2</v>
      </c>
      <c r="J2374">
        <f>VLOOKUP(A2374,'[1]Coordinates cleaned'!$A:$H,8,0)</f>
        <v>32.924438333333299</v>
      </c>
      <c r="K2374" s="10" t="s">
        <v>3371</v>
      </c>
      <c r="L2374" s="10"/>
    </row>
    <row r="2375" spans="1:14" x14ac:dyDescent="0.3">
      <c r="A2375">
        <v>607000</v>
      </c>
      <c r="B2375" t="s">
        <v>1610</v>
      </c>
      <c r="C2375" t="s">
        <v>4400</v>
      </c>
      <c r="D2375" t="s">
        <v>4400</v>
      </c>
      <c r="E2375" t="s">
        <v>4400</v>
      </c>
      <c r="F2375" s="15" t="str">
        <f>VLOOKUP(A2375,'[1]Coordinates cleaned'!$A:$I,9,0)</f>
        <v>Netis</v>
      </c>
      <c r="G2375" s="15" t="str">
        <f>VLOOKUP(A2375,'[1]Coordinates cleaned'!$A:$J,10,0)</f>
        <v>Paul Mbabazi</v>
      </c>
      <c r="H2375" s="9" t="s">
        <v>3669</v>
      </c>
      <c r="I2375">
        <f>VLOOKUP(A2375,'[1]Coordinates cleaned'!$A:$G,7,0)</f>
        <v>0.32204490000000002</v>
      </c>
      <c r="J2375">
        <f>VLOOKUP(A2375,'[1]Coordinates cleaned'!$A:$H,8,0)</f>
        <v>32.601126399999998</v>
      </c>
      <c r="K2375" s="10" t="s">
        <v>3371</v>
      </c>
      <c r="L2375" s="10"/>
    </row>
    <row r="2376" spans="1:14" x14ac:dyDescent="0.3">
      <c r="A2376">
        <v>605540</v>
      </c>
      <c r="B2376" t="s">
        <v>740</v>
      </c>
      <c r="C2376" t="s">
        <v>4400</v>
      </c>
      <c r="D2376" t="s">
        <v>4400</v>
      </c>
      <c r="E2376" t="s">
        <v>4400</v>
      </c>
      <c r="F2376" s="15" t="str">
        <f>VLOOKUP(A2376,'[1]Coordinates cleaned'!$A:$I,9,0)</f>
        <v>Netis</v>
      </c>
      <c r="G2376" s="15" t="str">
        <f>VLOOKUP(A2376,'[1]Coordinates cleaned'!$A:$J,10,0)</f>
        <v>Emmanuel Kafuko</v>
      </c>
      <c r="H2376" s="9" t="s">
        <v>3669</v>
      </c>
      <c r="I2376">
        <f>VLOOKUP(A2376,'[1]Coordinates cleaned'!$A:$G,7,0)</f>
        <v>0.43793700000000002</v>
      </c>
      <c r="J2376">
        <f>VLOOKUP(A2376,'[1]Coordinates cleaned'!$A:$H,8,0)</f>
        <v>33.234892799999997</v>
      </c>
      <c r="K2376" s="10" t="s">
        <v>3371</v>
      </c>
      <c r="L2376" s="10"/>
    </row>
    <row r="2377" spans="1:14" x14ac:dyDescent="0.3">
      <c r="A2377">
        <v>605154</v>
      </c>
      <c r="B2377" t="s">
        <v>203</v>
      </c>
      <c r="C2377" t="s">
        <v>4400</v>
      </c>
      <c r="D2377" t="s">
        <v>4400</v>
      </c>
      <c r="E2377" t="s">
        <v>4400</v>
      </c>
      <c r="F2377" s="15" t="str">
        <f>VLOOKUP(A2377,'[1]Coordinates cleaned'!$A:$I,9,0)</f>
        <v>Netis</v>
      </c>
      <c r="G2377" s="15" t="str">
        <f>VLOOKUP(A2377,'[1]Coordinates cleaned'!$A:$J,10,0)</f>
        <v>Jude Musana</v>
      </c>
      <c r="H2377" s="9" t="s">
        <v>3669</v>
      </c>
      <c r="I2377">
        <f>VLOOKUP(A2377,'[1]Coordinates cleaned'!$A:$G,7,0)</f>
        <v>1.4009822000000001</v>
      </c>
      <c r="J2377">
        <f>VLOOKUP(A2377,'[1]Coordinates cleaned'!$A:$H,8,0)</f>
        <v>34.442806533333297</v>
      </c>
      <c r="K2377" s="10" t="s">
        <v>3371</v>
      </c>
      <c r="L2377" s="10"/>
    </row>
    <row r="2378" spans="1:14" x14ac:dyDescent="0.3">
      <c r="A2378">
        <v>701043</v>
      </c>
      <c r="B2378" t="s">
        <v>3061</v>
      </c>
      <c r="C2378" t="s">
        <v>4400</v>
      </c>
      <c r="D2378" t="s">
        <v>4400</v>
      </c>
      <c r="E2378" t="s">
        <v>4400</v>
      </c>
      <c r="F2378" s="15" t="str">
        <f>VLOOKUP(A2378,'[1]Coordinates cleaned'!$A:$I,9,0)</f>
        <v>I-Engineering</v>
      </c>
      <c r="G2378" s="15" t="str">
        <f>VLOOKUP(A2378,'[1]Coordinates cleaned'!$A:$J,10,0)</f>
        <v>Latima Musoke</v>
      </c>
      <c r="H2378" s="9" t="s">
        <v>3368</v>
      </c>
      <c r="I2378">
        <f>VLOOKUP(A2378,'[1]Coordinates cleaned'!$A:$G,7,0)</f>
        <v>1.4741378000000001</v>
      </c>
      <c r="J2378">
        <f>VLOOKUP(A2378,'[1]Coordinates cleaned'!$A:$H,8,0)</f>
        <v>31.342256500000001</v>
      </c>
      <c r="K2378" s="10" t="s">
        <v>3371</v>
      </c>
      <c r="L2378" s="10"/>
    </row>
    <row r="2379" spans="1:14" x14ac:dyDescent="0.3">
      <c r="A2379">
        <v>701606</v>
      </c>
      <c r="B2379" t="s">
        <v>4017</v>
      </c>
      <c r="C2379" t="s">
        <v>4400</v>
      </c>
      <c r="D2379" t="s">
        <v>4400</v>
      </c>
      <c r="E2379" t="s">
        <v>4400</v>
      </c>
      <c r="F2379" s="15" t="str">
        <f>VLOOKUP(A2379,'[1]Coordinates cleaned'!$A:$I,9,0)</f>
        <v>Netis</v>
      </c>
      <c r="G2379" s="15" t="str">
        <f>VLOOKUP(A2379,'[1]Coordinates cleaned'!$A:$J,10,0)</f>
        <v>Emmanuel Kafuko</v>
      </c>
      <c r="H2379" s="9" t="s">
        <v>3669</v>
      </c>
      <c r="I2379">
        <f>VLOOKUP(A2379,'[1]Coordinates cleaned'!$A:$G,7,0)</f>
        <v>0.42777409999999999</v>
      </c>
      <c r="J2379">
        <f>VLOOKUP(A2379,'[1]Coordinates cleaned'!$A:$H,8,0)</f>
        <v>33.214952799999999</v>
      </c>
      <c r="K2379" s="10" t="s">
        <v>3371</v>
      </c>
      <c r="L2379" s="10"/>
    </row>
    <row r="2380" spans="1:14" x14ac:dyDescent="0.3">
      <c r="A2380">
        <v>605701</v>
      </c>
      <c r="B2380" t="s">
        <v>4018</v>
      </c>
      <c r="C2380" t="s">
        <v>4400</v>
      </c>
      <c r="D2380" t="s">
        <v>4400</v>
      </c>
      <c r="E2380" t="s">
        <v>4400</v>
      </c>
      <c r="F2380" s="15" t="str">
        <f>VLOOKUP(A2380,'[1]Coordinates cleaned'!$A:$I,9,0)</f>
        <v>Netis</v>
      </c>
      <c r="G2380" s="15" t="str">
        <f>VLOOKUP(A2380,'[1]Coordinates cleaned'!$A:$J,10,0)</f>
        <v>Benbridge Mulongo</v>
      </c>
      <c r="H2380" s="9" t="s">
        <v>3669</v>
      </c>
      <c r="I2380">
        <f>VLOOKUP(A2380,'[1]Coordinates cleaned'!$A:$G,7,0)</f>
        <v>0.3992406</v>
      </c>
      <c r="J2380">
        <f>VLOOKUP(A2380,'[1]Coordinates cleaned'!$A:$H,8,0)</f>
        <v>32.664016599999997</v>
      </c>
      <c r="K2380" s="10" t="s">
        <v>3371</v>
      </c>
      <c r="L2380" s="10"/>
    </row>
    <row r="2381" spans="1:14" x14ac:dyDescent="0.3">
      <c r="A2381">
        <v>701412</v>
      </c>
      <c r="B2381" t="s">
        <v>3475</v>
      </c>
      <c r="C2381" t="s">
        <v>4400</v>
      </c>
      <c r="D2381" t="s">
        <v>4400</v>
      </c>
      <c r="E2381" t="s">
        <v>4400</v>
      </c>
      <c r="F2381" s="15" t="str">
        <f>VLOOKUP(A2381,'[1]Coordinates cleaned'!$A:$I,9,0)</f>
        <v>Camusat</v>
      </c>
      <c r="G2381" s="15" t="str">
        <f>VLOOKUP(A2381,'[1]Coordinates cleaned'!$A:$J,10,0)</f>
        <v>M Patrick Kalibbala</v>
      </c>
      <c r="H2381" s="9" t="s">
        <v>3367</v>
      </c>
      <c r="I2381">
        <f>VLOOKUP(A2381,'[1]Coordinates cleaned'!$A:$G,7,0)</f>
        <v>-0.5905165</v>
      </c>
      <c r="J2381">
        <f>VLOOKUP(A2381,'[1]Coordinates cleaned'!$A:$H,8,0)</f>
        <v>31.686012600000002</v>
      </c>
      <c r="K2381" s="10" t="s">
        <v>3371</v>
      </c>
      <c r="L2381" s="10"/>
    </row>
    <row r="2382" spans="1:14" x14ac:dyDescent="0.3">
      <c r="A2382">
        <v>607139</v>
      </c>
      <c r="B2382" t="s">
        <v>1991</v>
      </c>
      <c r="C2382" t="s">
        <v>4400</v>
      </c>
      <c r="D2382" t="s">
        <v>4400</v>
      </c>
      <c r="E2382" t="s">
        <v>4400</v>
      </c>
      <c r="F2382" s="15" t="s">
        <v>4334</v>
      </c>
      <c r="G2382" s="15" t="str">
        <f>VLOOKUP(A2382,'[1]Coordinates cleaned'!$A:$J,10,0)</f>
        <v>Benbridge Mulongo</v>
      </c>
      <c r="H2382" s="9" t="s">
        <v>3669</v>
      </c>
      <c r="I2382">
        <f>VLOOKUP(A2382,'[1]Coordinates cleaned'!$A:$G,7,0)</f>
        <v>0.4162167</v>
      </c>
      <c r="J2382">
        <f>VLOOKUP(A2382,'[1]Coordinates cleaned'!$A:$H,8,0)</f>
        <v>32.6367172</v>
      </c>
      <c r="K2382" s="10" t="s">
        <v>3371</v>
      </c>
      <c r="L2382" s="10"/>
      <c r="N2382" t="str">
        <f>VLOOKUP(A2382,NET_to_IENG!A:J,10,0)</f>
        <v>NET_to_IENG</v>
      </c>
    </row>
    <row r="2383" spans="1:14" x14ac:dyDescent="0.3">
      <c r="A2383">
        <v>609453</v>
      </c>
      <c r="B2383" t="s">
        <v>275</v>
      </c>
      <c r="C2383" t="s">
        <v>4400</v>
      </c>
      <c r="D2383" t="s">
        <v>4400</v>
      </c>
      <c r="E2383" t="s">
        <v>4400</v>
      </c>
      <c r="F2383" s="15" t="str">
        <f>VLOOKUP(A2383,'[1]Coordinates cleaned'!$A:$I,9,0)</f>
        <v>Camusat</v>
      </c>
      <c r="G2383" s="15" t="str">
        <f>VLOOKUP(A2383,'[1]Coordinates cleaned'!$A:$J,10,0)</f>
        <v>M Patrick Kalibbala</v>
      </c>
      <c r="H2383" s="9" t="s">
        <v>3367</v>
      </c>
      <c r="I2383">
        <f>VLOOKUP(A2383,'[1]Coordinates cleaned'!$A:$G,7,0)</f>
        <v>-0.2929119</v>
      </c>
      <c r="J2383">
        <f>VLOOKUP(A2383,'[1]Coordinates cleaned'!$A:$H,8,0)</f>
        <v>31.760929099999998</v>
      </c>
      <c r="K2383" s="10" t="s">
        <v>3371</v>
      </c>
      <c r="L2383" s="10"/>
    </row>
    <row r="2384" spans="1:14" x14ac:dyDescent="0.3">
      <c r="A2384">
        <v>605311</v>
      </c>
      <c r="B2384" t="s">
        <v>4019</v>
      </c>
      <c r="C2384" t="s">
        <v>4400</v>
      </c>
      <c r="D2384" t="s">
        <v>4400</v>
      </c>
      <c r="E2384" t="s">
        <v>4400</v>
      </c>
      <c r="F2384" s="15" t="str">
        <f>VLOOKUP(A2384,'[1]Coordinates cleaned'!$A:$I,9,0)</f>
        <v>Netis</v>
      </c>
      <c r="G2384" s="15" t="str">
        <f>VLOOKUP(A2384,'[1]Coordinates cleaned'!$A:$J,10,0)</f>
        <v>Benbridge Mulongo</v>
      </c>
      <c r="H2384" s="9" t="s">
        <v>3669</v>
      </c>
      <c r="I2384">
        <f>VLOOKUP(A2384,'[1]Coordinates cleaned'!$A:$G,7,0)</f>
        <v>0.3300014</v>
      </c>
      <c r="J2384">
        <f>VLOOKUP(A2384,'[1]Coordinates cleaned'!$A:$H,8,0)</f>
        <v>32.586878800000001</v>
      </c>
      <c r="K2384" s="10" t="s">
        <v>3371</v>
      </c>
      <c r="L2384" s="10"/>
    </row>
    <row r="2385" spans="1:12" x14ac:dyDescent="0.3">
      <c r="A2385">
        <v>608133</v>
      </c>
      <c r="B2385" t="s">
        <v>203</v>
      </c>
      <c r="C2385" t="s">
        <v>4400</v>
      </c>
      <c r="D2385" t="s">
        <v>4400</v>
      </c>
      <c r="E2385" t="s">
        <v>4400</v>
      </c>
      <c r="F2385" s="15" t="str">
        <f>VLOOKUP(A2385,'[1]Coordinates cleaned'!$A:$I,9,0)</f>
        <v>Netis</v>
      </c>
      <c r="G2385" s="15" t="str">
        <f>VLOOKUP(A2385,'[1]Coordinates cleaned'!$A:$J,10,0)</f>
        <v>Jude Musana</v>
      </c>
      <c r="H2385" s="9" t="s">
        <v>3669</v>
      </c>
      <c r="I2385">
        <f>VLOOKUP(A2385,'[1]Coordinates cleaned'!$A:$G,7,0)</f>
        <v>1.39780485</v>
      </c>
      <c r="J2385">
        <f>VLOOKUP(A2385,'[1]Coordinates cleaned'!$A:$H,8,0)</f>
        <v>34.446528749999999</v>
      </c>
      <c r="K2385" s="10" t="s">
        <v>3371</v>
      </c>
      <c r="L2385" s="10"/>
    </row>
    <row r="2386" spans="1:12" x14ac:dyDescent="0.3">
      <c r="A2386">
        <v>608189</v>
      </c>
      <c r="B2386" t="s">
        <v>1733</v>
      </c>
      <c r="C2386" t="s">
        <v>4400</v>
      </c>
      <c r="D2386" t="s">
        <v>4400</v>
      </c>
      <c r="E2386" t="s">
        <v>4400</v>
      </c>
      <c r="F2386" s="15" t="str">
        <f>VLOOKUP(A2386,'[1]Coordinates cleaned'!$A:$I,9,0)</f>
        <v>Netis</v>
      </c>
      <c r="G2386" s="15" t="str">
        <f>VLOOKUP(A2386,'[1]Coordinates cleaned'!$A:$J,10,0)</f>
        <v>Emmanuel Kafuko</v>
      </c>
      <c r="H2386" s="9" t="s">
        <v>3669</v>
      </c>
      <c r="I2386">
        <f>VLOOKUP(A2386,'[1]Coordinates cleaned'!$A:$G,7,0)</f>
        <v>0.4377934</v>
      </c>
      <c r="J2386">
        <f>VLOOKUP(A2386,'[1]Coordinates cleaned'!$A:$H,8,0)</f>
        <v>33.235156199999999</v>
      </c>
      <c r="K2386" s="10" t="s">
        <v>3371</v>
      </c>
      <c r="L2386" s="10"/>
    </row>
    <row r="2387" spans="1:12" x14ac:dyDescent="0.3">
      <c r="A2387">
        <v>606120</v>
      </c>
      <c r="B2387" t="s">
        <v>4020</v>
      </c>
      <c r="C2387" t="s">
        <v>4400</v>
      </c>
      <c r="D2387" t="s">
        <v>4400</v>
      </c>
      <c r="E2387" t="s">
        <v>4400</v>
      </c>
      <c r="F2387" s="15" t="str">
        <f>VLOOKUP(A2387,'[1]Coordinates cleaned'!$A:$I,9,0)</f>
        <v>Netis</v>
      </c>
      <c r="G2387" s="15" t="str">
        <f>VLOOKUP(A2387,'[1]Coordinates cleaned'!$A:$J,10,0)</f>
        <v>Moses Wandera</v>
      </c>
      <c r="H2387" s="9" t="s">
        <v>3669</v>
      </c>
      <c r="I2387">
        <f>VLOOKUP(A2387,'[1]Coordinates cleaned'!$A:$G,7,0)</f>
        <v>1.4994631</v>
      </c>
      <c r="J2387">
        <f>VLOOKUP(A2387,'[1]Coordinates cleaned'!$A:$H,8,0)</f>
        <v>33.485748800000003</v>
      </c>
      <c r="K2387" s="10" t="s">
        <v>3371</v>
      </c>
      <c r="L2387" s="10"/>
    </row>
    <row r="2388" spans="1:12" x14ac:dyDescent="0.3">
      <c r="A2388">
        <v>701413</v>
      </c>
      <c r="B2388" t="s">
        <v>1457</v>
      </c>
      <c r="C2388" t="s">
        <v>4400</v>
      </c>
      <c r="D2388" t="s">
        <v>4400</v>
      </c>
      <c r="E2388" t="s">
        <v>4400</v>
      </c>
      <c r="F2388" s="15" t="str">
        <f>VLOOKUP(A2388,'[1]Coordinates cleaned'!$A:$I,9,0)</f>
        <v>Camusat</v>
      </c>
      <c r="G2388" s="15" t="str">
        <f>VLOOKUP(A2388,'[1]Coordinates cleaned'!$A:$J,10,0)</f>
        <v>M Patrick Kalibbala</v>
      </c>
      <c r="H2388" s="9" t="s">
        <v>3367</v>
      </c>
      <c r="I2388">
        <f>VLOOKUP(A2388,'[1]Coordinates cleaned'!$A:$G,7,0)</f>
        <v>-0.68713880000000005</v>
      </c>
      <c r="J2388">
        <f>VLOOKUP(A2388,'[1]Coordinates cleaned'!$A:$H,8,0)</f>
        <v>31.742393400000001</v>
      </c>
      <c r="K2388" s="10" t="s">
        <v>3371</v>
      </c>
      <c r="L2388" s="10"/>
    </row>
    <row r="2389" spans="1:12" x14ac:dyDescent="0.3">
      <c r="A2389">
        <v>605185</v>
      </c>
      <c r="B2389" t="s">
        <v>240</v>
      </c>
      <c r="C2389" t="s">
        <v>4400</v>
      </c>
      <c r="D2389" t="s">
        <v>4400</v>
      </c>
      <c r="E2389" t="s">
        <v>4400</v>
      </c>
      <c r="F2389" s="15" t="str">
        <f>VLOOKUP(A2389,'[1]Coordinates cleaned'!$A:$I,9,0)</f>
        <v>Netis</v>
      </c>
      <c r="G2389" s="15" t="str">
        <f>VLOOKUP(A2389,'[1]Coordinates cleaned'!$A:$J,10,0)</f>
        <v>Samuel Naseke</v>
      </c>
      <c r="H2389" s="9" t="s">
        <v>3669</v>
      </c>
      <c r="I2389">
        <f>VLOOKUP(A2389,'[1]Coordinates cleaned'!$A:$G,7,0)</f>
        <v>0.35779369999999999</v>
      </c>
      <c r="J2389">
        <f>VLOOKUP(A2389,'[1]Coordinates cleaned'!$A:$H,8,0)</f>
        <v>32.753972300000001</v>
      </c>
      <c r="K2389" s="10" t="s">
        <v>3371</v>
      </c>
      <c r="L2389" s="10"/>
    </row>
    <row r="2390" spans="1:12" x14ac:dyDescent="0.3">
      <c r="A2390">
        <v>608291</v>
      </c>
      <c r="B2390" t="s">
        <v>2496</v>
      </c>
      <c r="C2390" t="s">
        <v>4400</v>
      </c>
      <c r="D2390" t="s">
        <v>4400</v>
      </c>
      <c r="E2390" t="s">
        <v>4400</v>
      </c>
      <c r="F2390" s="15" t="str">
        <f>VLOOKUP(A2390,'[1]Coordinates cleaned'!$A:$I,9,0)</f>
        <v>Netis</v>
      </c>
      <c r="G2390" s="15" t="str">
        <f>VLOOKUP(A2390,'[1]Coordinates cleaned'!$A:$J,10,0)</f>
        <v>Emmanuel Kafuko</v>
      </c>
      <c r="H2390" s="9" t="s">
        <v>3669</v>
      </c>
      <c r="I2390">
        <f>VLOOKUP(A2390,'[1]Coordinates cleaned'!$A:$G,7,0)</f>
        <v>1.0844066999999999</v>
      </c>
      <c r="J2390">
        <f>VLOOKUP(A2390,'[1]Coordinates cleaned'!$A:$H,8,0)</f>
        <v>33.405401699999999</v>
      </c>
      <c r="K2390" s="10" t="s">
        <v>3371</v>
      </c>
      <c r="L2390" s="10"/>
    </row>
    <row r="2391" spans="1:12" x14ac:dyDescent="0.3">
      <c r="A2391">
        <v>609535</v>
      </c>
      <c r="B2391" t="s">
        <v>2805</v>
      </c>
      <c r="C2391" t="s">
        <v>4400</v>
      </c>
      <c r="D2391" t="s">
        <v>4400</v>
      </c>
      <c r="E2391" t="s">
        <v>4400</v>
      </c>
      <c r="F2391" s="15" t="s">
        <v>4338</v>
      </c>
      <c r="G2391" s="15" t="str">
        <f>VLOOKUP(A2391,'[1]Coordinates cleaned'!$A:$J,10,0)</f>
        <v>Innocent Ayiko</v>
      </c>
      <c r="H2391" s="9" t="s">
        <v>3368</v>
      </c>
      <c r="I2391">
        <f>VLOOKUP(A2391,'[1]Coordinates cleaned'!$A:$G,7,0)</f>
        <v>2.4128167999999999</v>
      </c>
      <c r="J2391">
        <f>VLOOKUP(A2391,'[1]Coordinates cleaned'!$A:$H,8,0)</f>
        <v>30.982089810000002</v>
      </c>
      <c r="K2391" s="10" t="s">
        <v>3371</v>
      </c>
      <c r="L2391" s="10" t="str">
        <f>VLOOKUP(A2391,IENG_to_New_Vendor!A:H,8,0)</f>
        <v>IENG_to_New_Vendor</v>
      </c>
    </row>
    <row r="2392" spans="1:12" x14ac:dyDescent="0.3">
      <c r="A2392">
        <v>701534</v>
      </c>
      <c r="B2392" t="s">
        <v>3584</v>
      </c>
      <c r="C2392" t="s">
        <v>4400</v>
      </c>
      <c r="D2392" t="s">
        <v>4400</v>
      </c>
      <c r="E2392" t="s">
        <v>4400</v>
      </c>
      <c r="F2392" s="15" t="str">
        <f>VLOOKUP(A2392,'[1]Coordinates cleaned'!$A:$I,9,0)</f>
        <v>I-Engineering</v>
      </c>
      <c r="G2392" s="15" t="str">
        <f>VLOOKUP(A2392,'[1]Coordinates cleaned'!$A:$J,10,0)</f>
        <v>Moses Kaganda</v>
      </c>
      <c r="H2392" s="9" t="s">
        <v>3368</v>
      </c>
      <c r="I2392">
        <f>VLOOKUP(A2392,'[1]Coordinates cleaned'!$A:$G,7,0)</f>
        <v>2.5597599999999998</v>
      </c>
      <c r="J2392">
        <f>VLOOKUP(A2392,'[1]Coordinates cleaned'!$A:$H,8,0)</f>
        <v>31.702016700000001</v>
      </c>
      <c r="K2392" s="10" t="s">
        <v>3371</v>
      </c>
      <c r="L2392" s="10"/>
    </row>
    <row r="2393" spans="1:12" x14ac:dyDescent="0.3">
      <c r="A2393">
        <v>701801</v>
      </c>
      <c r="B2393" t="s">
        <v>4021</v>
      </c>
      <c r="C2393" t="s">
        <v>4400</v>
      </c>
      <c r="D2393" t="s">
        <v>4400</v>
      </c>
      <c r="E2393" t="s">
        <v>4400</v>
      </c>
      <c r="F2393" s="15" t="str">
        <f>VLOOKUP(A2393,'[1]Coordinates cleaned'!$A:$I,9,0)</f>
        <v>I-Engineering</v>
      </c>
      <c r="G2393" s="15" t="str">
        <f>VLOOKUP(A2393,'[1]Coordinates cleaned'!$A:$J,10,0)</f>
        <v>Latima Musoke</v>
      </c>
      <c r="H2393" s="9" t="s">
        <v>3368</v>
      </c>
      <c r="I2393">
        <f>VLOOKUP(A2393,'[1]Coordinates cleaned'!$A:$G,7,0)</f>
        <v>1.35575333333333</v>
      </c>
      <c r="J2393">
        <f>VLOOKUP(A2393,'[1]Coordinates cleaned'!$A:$H,8,0)</f>
        <v>31.378706666666702</v>
      </c>
      <c r="K2393" s="10" t="s">
        <v>3371</v>
      </c>
      <c r="L2393" s="10"/>
    </row>
    <row r="2394" spans="1:12" x14ac:dyDescent="0.3">
      <c r="A2394">
        <v>607663</v>
      </c>
      <c r="B2394" t="s">
        <v>392</v>
      </c>
      <c r="C2394" t="s">
        <v>4400</v>
      </c>
      <c r="D2394" t="s">
        <v>4400</v>
      </c>
      <c r="E2394" t="s">
        <v>4400</v>
      </c>
      <c r="F2394" s="15" t="str">
        <f>VLOOKUP(A2394,'[1]Coordinates cleaned'!$A:$I,9,0)</f>
        <v>Camusat</v>
      </c>
      <c r="G2394" s="15" t="str">
        <f>VLOOKUP(A2394,'[1]Coordinates cleaned'!$A:$J,10,0)</f>
        <v>Abu Kasamba</v>
      </c>
      <c r="H2394" s="9" t="s">
        <v>3367</v>
      </c>
      <c r="I2394">
        <f>VLOOKUP(A2394,'[1]Coordinates cleaned'!$A:$G,7,0)</f>
        <v>0.25541229999999998</v>
      </c>
      <c r="J2394">
        <f>VLOOKUP(A2394,'[1]Coordinates cleaned'!$A:$H,8,0)</f>
        <v>32.563723400000001</v>
      </c>
      <c r="K2394" s="10" t="s">
        <v>3371</v>
      </c>
      <c r="L2394" s="10"/>
    </row>
    <row r="2395" spans="1:12" x14ac:dyDescent="0.3">
      <c r="A2395">
        <v>607569</v>
      </c>
      <c r="B2395" t="s">
        <v>2397</v>
      </c>
      <c r="C2395" t="s">
        <v>4400</v>
      </c>
      <c r="D2395" t="s">
        <v>4400</v>
      </c>
      <c r="E2395" t="s">
        <v>4400</v>
      </c>
      <c r="F2395" s="15" t="str">
        <f>VLOOKUP(A2395,'[1]Coordinates cleaned'!$A:$I,9,0)</f>
        <v>Camusat</v>
      </c>
      <c r="G2395" s="15" t="str">
        <f>VLOOKUP(A2395,'[1]Coordinates cleaned'!$A:$J,10,0)</f>
        <v>M Patrick Kalibbala</v>
      </c>
      <c r="H2395" s="9" t="s">
        <v>3367</v>
      </c>
      <c r="I2395">
        <f>VLOOKUP(A2395,'[1]Coordinates cleaned'!$A:$G,7,0)</f>
        <v>-0.28216760000000002</v>
      </c>
      <c r="J2395">
        <f>VLOOKUP(A2395,'[1]Coordinates cleaned'!$A:$H,8,0)</f>
        <v>31.724281000000001</v>
      </c>
      <c r="K2395" s="10" t="s">
        <v>3371</v>
      </c>
      <c r="L2395" s="10"/>
    </row>
    <row r="2396" spans="1:12" x14ac:dyDescent="0.3">
      <c r="A2396">
        <v>607321</v>
      </c>
      <c r="B2396" t="s">
        <v>253</v>
      </c>
      <c r="C2396" t="s">
        <v>4400</v>
      </c>
      <c r="D2396" t="s">
        <v>4400</v>
      </c>
      <c r="E2396" t="s">
        <v>4400</v>
      </c>
      <c r="F2396" s="15" t="str">
        <f>VLOOKUP(A2396,'[1]Coordinates cleaned'!$A:$I,9,0)</f>
        <v>Netis</v>
      </c>
      <c r="G2396" s="15" t="str">
        <f>VLOOKUP(A2396,'[1]Coordinates cleaned'!$A:$J,10,0)</f>
        <v>Samuel Naseke</v>
      </c>
      <c r="H2396" s="9" t="s">
        <v>3669</v>
      </c>
      <c r="I2396">
        <f>VLOOKUP(A2396,'[1]Coordinates cleaned'!$A:$G,7,0)</f>
        <v>0.48492429999999997</v>
      </c>
      <c r="J2396">
        <f>VLOOKUP(A2396,'[1]Coordinates cleaned'!$A:$H,8,0)</f>
        <v>32.752745900000001</v>
      </c>
      <c r="K2396" s="10" t="s">
        <v>3371</v>
      </c>
      <c r="L2396" s="10"/>
    </row>
    <row r="2397" spans="1:12" x14ac:dyDescent="0.3">
      <c r="A2397">
        <v>606748</v>
      </c>
      <c r="B2397" t="s">
        <v>1495</v>
      </c>
      <c r="C2397" t="s">
        <v>4400</v>
      </c>
      <c r="D2397" t="s">
        <v>4400</v>
      </c>
      <c r="E2397" t="s">
        <v>4400</v>
      </c>
      <c r="F2397" s="15" t="str">
        <f>VLOOKUP(A2397,'[1]Coordinates cleaned'!$A:$I,9,0)</f>
        <v>Netis</v>
      </c>
      <c r="G2397" s="15" t="str">
        <f>VLOOKUP(A2397,'[1]Coordinates cleaned'!$A:$J,10,0)</f>
        <v>Jude Musana</v>
      </c>
      <c r="H2397" s="9" t="s">
        <v>3669</v>
      </c>
      <c r="I2397">
        <f>VLOOKUP(A2397,'[1]Coordinates cleaned'!$A:$G,7,0)</f>
        <v>1.37700126666667</v>
      </c>
      <c r="J2397">
        <f>VLOOKUP(A2397,'[1]Coordinates cleaned'!$A:$H,8,0)</f>
        <v>34.462229516666703</v>
      </c>
      <c r="K2397" s="10" t="s">
        <v>3371</v>
      </c>
      <c r="L2397" s="10"/>
    </row>
    <row r="2398" spans="1:12" x14ac:dyDescent="0.3">
      <c r="A2398">
        <v>605881</v>
      </c>
      <c r="B2398" t="s">
        <v>472</v>
      </c>
      <c r="C2398" t="s">
        <v>4400</v>
      </c>
      <c r="D2398" t="s">
        <v>4400</v>
      </c>
      <c r="E2398" t="s">
        <v>4400</v>
      </c>
      <c r="F2398" s="15" t="str">
        <f>VLOOKUP(A2398,'[1]Coordinates cleaned'!$A:$I,9,0)</f>
        <v>Netis</v>
      </c>
      <c r="G2398" s="15" t="str">
        <f>VLOOKUP(A2398,'[1]Coordinates cleaned'!$A:$J,10,0)</f>
        <v>Samuel Naseke</v>
      </c>
      <c r="H2398" s="9" t="s">
        <v>3669</v>
      </c>
      <c r="I2398">
        <f>VLOOKUP(A2398,'[1]Coordinates cleaned'!$A:$G,7,0)</f>
        <v>0.45761780000000002</v>
      </c>
      <c r="J2398">
        <f>VLOOKUP(A2398,'[1]Coordinates cleaned'!$A:$H,8,0)</f>
        <v>33.129641499999998</v>
      </c>
      <c r="K2398" s="10" t="s">
        <v>3371</v>
      </c>
      <c r="L2398" s="10"/>
    </row>
    <row r="2399" spans="1:12" x14ac:dyDescent="0.3">
      <c r="A2399">
        <v>607765</v>
      </c>
      <c r="B2399" t="s">
        <v>2571</v>
      </c>
      <c r="C2399" t="s">
        <v>4400</v>
      </c>
      <c r="D2399" t="s">
        <v>4400</v>
      </c>
      <c r="E2399" t="s">
        <v>4400</v>
      </c>
      <c r="F2399" s="15" t="str">
        <f>VLOOKUP(A2399,'[1]Coordinates cleaned'!$A:$I,9,0)</f>
        <v>Netis</v>
      </c>
      <c r="G2399" s="15" t="str">
        <f>VLOOKUP(A2399,'[1]Coordinates cleaned'!$A:$J,10,0)</f>
        <v>Paul Mbabazi</v>
      </c>
      <c r="H2399" s="9" t="s">
        <v>3669</v>
      </c>
      <c r="I2399">
        <f>VLOOKUP(A2399,'[1]Coordinates cleaned'!$A:$G,7,0)</f>
        <v>0.25405349999999999</v>
      </c>
      <c r="J2399">
        <f>VLOOKUP(A2399,'[1]Coordinates cleaned'!$A:$H,8,0)</f>
        <v>32.6062607</v>
      </c>
      <c r="K2399" s="10" t="s">
        <v>3371</v>
      </c>
      <c r="L2399" s="10"/>
    </row>
    <row r="2400" spans="1:12" x14ac:dyDescent="0.3">
      <c r="A2400">
        <v>606528</v>
      </c>
      <c r="B2400" t="s">
        <v>1384</v>
      </c>
      <c r="C2400" t="s">
        <v>4400</v>
      </c>
      <c r="D2400" t="s">
        <v>4400</v>
      </c>
      <c r="E2400" t="s">
        <v>4400</v>
      </c>
      <c r="F2400" s="15" t="str">
        <f>VLOOKUP(A2400,'[1]Coordinates cleaned'!$A:$I,9,0)</f>
        <v>Netis</v>
      </c>
      <c r="G2400" s="15" t="str">
        <f>VLOOKUP(A2400,'[1]Coordinates cleaned'!$A:$J,10,0)</f>
        <v>Moses Wandera</v>
      </c>
      <c r="H2400" s="9" t="s">
        <v>3669</v>
      </c>
      <c r="I2400">
        <f>VLOOKUP(A2400,'[1]Coordinates cleaned'!$A:$G,7,0)</f>
        <v>1.713517</v>
      </c>
      <c r="J2400">
        <f>VLOOKUP(A2400,'[1]Coordinates cleaned'!$A:$H,8,0)</f>
        <v>33.600340500000001</v>
      </c>
      <c r="K2400" s="10" t="s">
        <v>3371</v>
      </c>
      <c r="L2400" s="10"/>
    </row>
    <row r="2401" spans="1:13" x14ac:dyDescent="0.3">
      <c r="A2401">
        <v>607311</v>
      </c>
      <c r="B2401" t="s">
        <v>1799</v>
      </c>
      <c r="C2401" t="s">
        <v>4400</v>
      </c>
      <c r="D2401" t="s">
        <v>4400</v>
      </c>
      <c r="E2401" t="s">
        <v>4400</v>
      </c>
      <c r="F2401" s="15" t="str">
        <f>VLOOKUP(A2401,'[1]Coordinates cleaned'!$A:$I,9,0)</f>
        <v>Camusat</v>
      </c>
      <c r="G2401" s="15" t="str">
        <f>VLOOKUP(A2401,'[1]Coordinates cleaned'!$A:$J,10,0)</f>
        <v>M Patrick Kalibbala</v>
      </c>
      <c r="H2401" s="9" t="s">
        <v>3367</v>
      </c>
      <c r="I2401">
        <f>VLOOKUP(A2401,'[1]Coordinates cleaned'!$A:$G,7,0)</f>
        <v>-0.59943670000000004</v>
      </c>
      <c r="J2401">
        <f>VLOOKUP(A2401,'[1]Coordinates cleaned'!$A:$H,8,0)</f>
        <v>31.7586683</v>
      </c>
      <c r="K2401" s="10" t="s">
        <v>3371</v>
      </c>
      <c r="L2401" s="10"/>
    </row>
    <row r="2402" spans="1:13" x14ac:dyDescent="0.3">
      <c r="A2402">
        <v>608045</v>
      </c>
      <c r="B2402" t="s">
        <v>640</v>
      </c>
      <c r="C2402" t="s">
        <v>4400</v>
      </c>
      <c r="D2402" t="s">
        <v>4400</v>
      </c>
      <c r="E2402" t="s">
        <v>4400</v>
      </c>
      <c r="F2402" s="15" t="str">
        <f>VLOOKUP(A2402,'[1]Coordinates cleaned'!$A:$I,9,0)</f>
        <v>Netis</v>
      </c>
      <c r="G2402" s="15" t="str">
        <f>VLOOKUP(A2402,'[1]Coordinates cleaned'!$A:$J,10,0)</f>
        <v>Samuel Naseke</v>
      </c>
      <c r="H2402" s="9" t="s">
        <v>3669</v>
      </c>
      <c r="I2402">
        <f>VLOOKUP(A2402,'[1]Coordinates cleaned'!$A:$G,7,0)</f>
        <v>0.84687000000000001</v>
      </c>
      <c r="J2402">
        <f>VLOOKUP(A2402,'[1]Coordinates cleaned'!$A:$H,8,0)</f>
        <v>33.245676666666697</v>
      </c>
      <c r="K2402" s="10" t="s">
        <v>3371</v>
      </c>
      <c r="L2402" s="10"/>
    </row>
    <row r="2403" spans="1:13" x14ac:dyDescent="0.3">
      <c r="A2403">
        <v>701145</v>
      </c>
      <c r="B2403" t="s">
        <v>3422</v>
      </c>
      <c r="C2403" t="s">
        <v>4400</v>
      </c>
      <c r="D2403" t="s">
        <v>4400</v>
      </c>
      <c r="E2403" t="s">
        <v>4400</v>
      </c>
      <c r="F2403" s="15" t="str">
        <f>VLOOKUP(A2403,'[1]Coordinates cleaned'!$A:$I,9,0)</f>
        <v>I-Engineering</v>
      </c>
      <c r="G2403" s="15" t="str">
        <f>VLOOKUP(A2403,'[1]Coordinates cleaned'!$A:$J,10,0)</f>
        <v>Muhamood Kyongo</v>
      </c>
      <c r="H2403" s="9" t="s">
        <v>3368</v>
      </c>
      <c r="I2403">
        <f>VLOOKUP(A2403,'[1]Coordinates cleaned'!$A:$G,7,0)</f>
        <v>2.6268134000000001</v>
      </c>
      <c r="J2403">
        <f>VLOOKUP(A2403,'[1]Coordinates cleaned'!$A:$H,8,0)</f>
        <v>33.565400400000001</v>
      </c>
      <c r="K2403" s="10" t="s">
        <v>3371</v>
      </c>
      <c r="L2403" s="10"/>
    </row>
    <row r="2404" spans="1:13" x14ac:dyDescent="0.3">
      <c r="A2404">
        <v>608283</v>
      </c>
      <c r="B2404" t="s">
        <v>180</v>
      </c>
      <c r="C2404" t="s">
        <v>4400</v>
      </c>
      <c r="D2404" t="s">
        <v>4400</v>
      </c>
      <c r="E2404" t="s">
        <v>4400</v>
      </c>
      <c r="F2404" s="15" t="str">
        <f>VLOOKUP(A2404,'[1]Coordinates cleaned'!$A:$I,9,0)</f>
        <v>Netis</v>
      </c>
      <c r="G2404" s="15" t="str">
        <f>VLOOKUP(A2404,'[1]Coordinates cleaned'!$A:$J,10,0)</f>
        <v>Emmanuel Kafuko</v>
      </c>
      <c r="H2404" s="9" t="s">
        <v>3669</v>
      </c>
      <c r="I2404">
        <f>VLOOKUP(A2404,'[1]Coordinates cleaned'!$A:$G,7,0)</f>
        <v>0.44021280000000002</v>
      </c>
      <c r="J2404">
        <f>VLOOKUP(A2404,'[1]Coordinates cleaned'!$A:$H,8,0)</f>
        <v>33.235817699999998</v>
      </c>
      <c r="K2404" s="10" t="s">
        <v>3371</v>
      </c>
      <c r="L2404" s="10"/>
    </row>
    <row r="2405" spans="1:13" x14ac:dyDescent="0.3">
      <c r="A2405">
        <v>609221</v>
      </c>
      <c r="B2405" t="s">
        <v>1118</v>
      </c>
      <c r="C2405" t="s">
        <v>4400</v>
      </c>
      <c r="D2405" t="s">
        <v>4400</v>
      </c>
      <c r="E2405" t="s">
        <v>4400</v>
      </c>
      <c r="F2405" s="15" t="str">
        <f>VLOOKUP(A2405,'[1]Coordinates cleaned'!$A:$I,9,0)</f>
        <v>Camusat</v>
      </c>
      <c r="G2405" s="15" t="str">
        <f>VLOOKUP(A2405,'[1]Coordinates cleaned'!$A:$J,10,0)</f>
        <v>Stephen Rwabwogo</v>
      </c>
      <c r="H2405" s="9" t="s">
        <v>3367</v>
      </c>
      <c r="I2405">
        <f>VLOOKUP(A2405,'[1]Coordinates cleaned'!$A:$G,7,0)</f>
        <v>0.51862070000000005</v>
      </c>
      <c r="J2405">
        <f>VLOOKUP(A2405,'[1]Coordinates cleaned'!$A:$H,8,0)</f>
        <v>31.3050715</v>
      </c>
      <c r="K2405" s="10" t="s">
        <v>3371</v>
      </c>
      <c r="L2405" s="10"/>
    </row>
    <row r="2406" spans="1:13" x14ac:dyDescent="0.3">
      <c r="A2406">
        <v>607325</v>
      </c>
      <c r="B2406" t="s">
        <v>1970</v>
      </c>
      <c r="C2406" t="s">
        <v>4400</v>
      </c>
      <c r="D2406" t="s">
        <v>4400</v>
      </c>
      <c r="E2406" t="s">
        <v>4400</v>
      </c>
      <c r="F2406" s="15" t="str">
        <f>VLOOKUP(A2406,'[1]Coordinates cleaned'!$A:$I,9,0)</f>
        <v>Netis</v>
      </c>
      <c r="G2406" s="15" t="str">
        <f>VLOOKUP(A2406,'[1]Coordinates cleaned'!$A:$J,10,0)</f>
        <v>Benbridge Mulongo</v>
      </c>
      <c r="H2406" s="9" t="s">
        <v>3669</v>
      </c>
      <c r="I2406">
        <f>VLOOKUP(A2406,'[1]Coordinates cleaned'!$A:$G,7,0)</f>
        <v>0.33195730000000001</v>
      </c>
      <c r="J2406">
        <f>VLOOKUP(A2406,'[1]Coordinates cleaned'!$A:$H,8,0)</f>
        <v>32.590685000000001</v>
      </c>
      <c r="K2406" s="10" t="s">
        <v>3371</v>
      </c>
      <c r="L2406" s="10"/>
    </row>
    <row r="2407" spans="1:13" x14ac:dyDescent="0.3">
      <c r="A2407">
        <v>607922</v>
      </c>
      <c r="B2407" t="s">
        <v>2672</v>
      </c>
      <c r="C2407" t="s">
        <v>4400</v>
      </c>
      <c r="D2407" t="s">
        <v>4400</v>
      </c>
      <c r="E2407" t="s">
        <v>4400</v>
      </c>
      <c r="F2407" s="15" t="str">
        <f>VLOOKUP(A2407,'[1]Coordinates cleaned'!$A:$I,9,0)</f>
        <v>Netis</v>
      </c>
      <c r="G2407" s="15" t="str">
        <f>VLOOKUP(A2407,'[1]Coordinates cleaned'!$A:$J,10,0)</f>
        <v>Samuel Naseke</v>
      </c>
      <c r="H2407" s="9" t="s">
        <v>3669</v>
      </c>
      <c r="I2407">
        <f>VLOOKUP(A2407,'[1]Coordinates cleaned'!$A:$G,7,0)</f>
        <v>0.5486453</v>
      </c>
      <c r="J2407">
        <f>VLOOKUP(A2407,'[1]Coordinates cleaned'!$A:$H,8,0)</f>
        <v>32.734617200000002</v>
      </c>
      <c r="K2407" s="10" t="s">
        <v>3371</v>
      </c>
      <c r="L2407" s="10"/>
    </row>
    <row r="2408" spans="1:13" x14ac:dyDescent="0.3">
      <c r="A2408">
        <v>607099</v>
      </c>
      <c r="B2408" t="s">
        <v>1623</v>
      </c>
      <c r="C2408" t="s">
        <v>4400</v>
      </c>
      <c r="D2408" t="s">
        <v>4400</v>
      </c>
      <c r="E2408" t="s">
        <v>4400</v>
      </c>
      <c r="F2408" s="15" t="str">
        <f>VLOOKUP(A2408,'[1]Coordinates cleaned'!$A:$I,9,0)</f>
        <v>Netis</v>
      </c>
      <c r="G2408" s="15" t="str">
        <f>VLOOKUP(A2408,'[1]Coordinates cleaned'!$A:$J,10,0)</f>
        <v>Paul Mbabazi</v>
      </c>
      <c r="H2408" s="9" t="s">
        <v>3669</v>
      </c>
      <c r="I2408">
        <f>VLOOKUP(A2408,'[1]Coordinates cleaned'!$A:$G,7,0)</f>
        <v>0.31099579999999999</v>
      </c>
      <c r="J2408">
        <f>VLOOKUP(A2408,'[1]Coordinates cleaned'!$A:$H,8,0)</f>
        <v>32.580405200000001</v>
      </c>
      <c r="K2408" s="10" t="s">
        <v>3371</v>
      </c>
      <c r="L2408" s="10"/>
    </row>
    <row r="2409" spans="1:13" x14ac:dyDescent="0.3">
      <c r="A2409">
        <v>607400</v>
      </c>
      <c r="B2409" t="s">
        <v>2020</v>
      </c>
      <c r="C2409" t="s">
        <v>4400</v>
      </c>
      <c r="D2409" t="s">
        <v>4400</v>
      </c>
      <c r="E2409" t="s">
        <v>4400</v>
      </c>
      <c r="F2409" s="15" t="str">
        <f>VLOOKUP(A2409,'[1]Coordinates cleaned'!$A:$I,9,0)</f>
        <v>Netis</v>
      </c>
      <c r="G2409" s="15" t="str">
        <f>VLOOKUP(A2409,'[1]Coordinates cleaned'!$A:$J,10,0)</f>
        <v>Benbridge Mulongo</v>
      </c>
      <c r="H2409" s="9" t="s">
        <v>3669</v>
      </c>
      <c r="I2409">
        <f>VLOOKUP(A2409,'[1]Coordinates cleaned'!$A:$G,7,0)</f>
        <v>0.3320147</v>
      </c>
      <c r="J2409">
        <f>VLOOKUP(A2409,'[1]Coordinates cleaned'!$A:$H,8,0)</f>
        <v>32.590696100000002</v>
      </c>
      <c r="K2409" s="10" t="s">
        <v>3371</v>
      </c>
      <c r="L2409" s="10"/>
    </row>
    <row r="2410" spans="1:13" x14ac:dyDescent="0.3">
      <c r="A2410">
        <v>606252</v>
      </c>
      <c r="B2410" t="s">
        <v>11</v>
      </c>
      <c r="C2410" t="s">
        <v>4400</v>
      </c>
      <c r="D2410" t="s">
        <v>4400</v>
      </c>
      <c r="E2410" t="s">
        <v>4400</v>
      </c>
      <c r="F2410" s="15" t="str">
        <f>VLOOKUP(A2410,'[1]Coordinates cleaned'!$A:$I,9,0)</f>
        <v>Netis</v>
      </c>
      <c r="G2410" s="15" t="str">
        <f>VLOOKUP(A2410,'[1]Coordinates cleaned'!$A:$J,10,0)</f>
        <v>Samuel Naseke</v>
      </c>
      <c r="H2410" s="9" t="s">
        <v>3669</v>
      </c>
      <c r="I2410">
        <f>VLOOKUP(A2410,'[1]Coordinates cleaned'!$A:$G,7,0)</f>
        <v>0.44719910000000002</v>
      </c>
      <c r="J2410">
        <f>VLOOKUP(A2410,'[1]Coordinates cleaned'!$A:$H,8,0)</f>
        <v>32.753337600000002</v>
      </c>
      <c r="K2410" s="10" t="s">
        <v>3371</v>
      </c>
      <c r="L2410" s="10"/>
    </row>
    <row r="2411" spans="1:13" x14ac:dyDescent="0.3">
      <c r="A2411">
        <v>609710</v>
      </c>
      <c r="B2411" t="s">
        <v>4022</v>
      </c>
      <c r="C2411" t="s">
        <v>4400</v>
      </c>
      <c r="D2411" t="s">
        <v>4400</v>
      </c>
      <c r="E2411" t="s">
        <v>4400</v>
      </c>
      <c r="F2411" s="15" t="str">
        <f>VLOOKUP(A2411,'[1]Coordinates cleaned'!$A:$I,9,0)</f>
        <v>Camusat</v>
      </c>
      <c r="G2411" s="15" t="str">
        <f>VLOOKUP(A2411,'[1]Coordinates cleaned'!$A:$J,10,0)</f>
        <v>M Patrick Kalibbala</v>
      </c>
      <c r="H2411" s="9" t="s">
        <v>3367</v>
      </c>
      <c r="I2411">
        <f>VLOOKUP(A2411,'[1]Coordinates cleaned'!$A:$G,7,0)</f>
        <v>-0.32849970000000001</v>
      </c>
      <c r="J2411">
        <f>VLOOKUP(A2411,'[1]Coordinates cleaned'!$A:$H,8,0)</f>
        <v>31.731554599999999</v>
      </c>
      <c r="K2411" s="10" t="s">
        <v>3371</v>
      </c>
      <c r="L2411" s="10"/>
    </row>
    <row r="2412" spans="1:13" x14ac:dyDescent="0.3">
      <c r="A2412">
        <v>609640</v>
      </c>
      <c r="B2412" t="s">
        <v>3038</v>
      </c>
      <c r="C2412" t="s">
        <v>4400</v>
      </c>
      <c r="D2412" t="s">
        <v>4400</v>
      </c>
      <c r="E2412" t="s">
        <v>4400</v>
      </c>
      <c r="F2412" s="15" t="s">
        <v>4312</v>
      </c>
      <c r="G2412" s="15" t="str">
        <f>VLOOKUP(A2412,'[1]Coordinates cleaned'!$A:$J,10,0)</f>
        <v>Christopher Alituha</v>
      </c>
      <c r="H2412" s="9" t="s">
        <v>3367</v>
      </c>
      <c r="I2412">
        <f>VLOOKUP(A2412,'[1]Coordinates cleaned'!$A:$G,7,0)</f>
        <v>0.87014769999999997</v>
      </c>
      <c r="J2412">
        <f>VLOOKUP(A2412,'[1]Coordinates cleaned'!$A:$H,8,0)</f>
        <v>31.552070499999999</v>
      </c>
      <c r="K2412" s="10" t="s">
        <v>3371</v>
      </c>
      <c r="L2412" s="10"/>
      <c r="M2412" t="str">
        <f>VLOOKUP(A2412,'CAM to IENG'!A:O,15,0)</f>
        <v>CAM_to_IENG</v>
      </c>
    </row>
    <row r="2413" spans="1:13" x14ac:dyDescent="0.3">
      <c r="A2413">
        <v>701389</v>
      </c>
      <c r="B2413" t="s">
        <v>3479</v>
      </c>
      <c r="C2413" t="s">
        <v>4400</v>
      </c>
      <c r="D2413" t="s">
        <v>4400</v>
      </c>
      <c r="E2413" t="s">
        <v>4400</v>
      </c>
      <c r="F2413" s="15" t="str">
        <f>VLOOKUP(A2413,'[1]Coordinates cleaned'!$A:$I,9,0)</f>
        <v>Netis</v>
      </c>
      <c r="G2413" s="15" t="str">
        <f>VLOOKUP(A2413,'[1]Coordinates cleaned'!$A:$J,10,0)</f>
        <v>Samuel Naseke</v>
      </c>
      <c r="H2413" s="9" t="s">
        <v>3669</v>
      </c>
      <c r="I2413">
        <f>VLOOKUP(A2413,'[1]Coordinates cleaned'!$A:$G,7,0)</f>
        <v>1.2744933000000001</v>
      </c>
      <c r="J2413">
        <f>VLOOKUP(A2413,'[1]Coordinates cleaned'!$A:$H,8,0)</f>
        <v>33.2060283</v>
      </c>
      <c r="K2413" s="10" t="s">
        <v>3371</v>
      </c>
      <c r="L2413" s="10"/>
    </row>
    <row r="2414" spans="1:13" x14ac:dyDescent="0.3">
      <c r="A2414">
        <v>606211</v>
      </c>
      <c r="B2414" t="s">
        <v>1121</v>
      </c>
      <c r="C2414" t="s">
        <v>4400</v>
      </c>
      <c r="D2414" t="s">
        <v>4400</v>
      </c>
      <c r="E2414" t="s">
        <v>4400</v>
      </c>
      <c r="F2414" s="15" t="s">
        <v>4338</v>
      </c>
      <c r="G2414" s="15" t="str">
        <f>VLOOKUP(A2414,'[1]Coordinates cleaned'!$A:$J,10,0)</f>
        <v>Innocent Ayiko</v>
      </c>
      <c r="H2414" s="9" t="s">
        <v>3368</v>
      </c>
      <c r="I2414">
        <f>VLOOKUP(A2414,'[1]Coordinates cleaned'!$A:$G,7,0)</f>
        <v>2.3880135400000002</v>
      </c>
      <c r="J2414">
        <f>VLOOKUP(A2414,'[1]Coordinates cleaned'!$A:$H,8,0)</f>
        <v>31.027569079999999</v>
      </c>
      <c r="K2414" s="10" t="s">
        <v>3371</v>
      </c>
      <c r="L2414" s="10" t="str">
        <f>VLOOKUP(A2414,IENG_to_New_Vendor!A:H,8,0)</f>
        <v>IENG_to_New_Vendor</v>
      </c>
    </row>
    <row r="2415" spans="1:13" x14ac:dyDescent="0.3">
      <c r="A2415">
        <v>609394</v>
      </c>
      <c r="B2415" t="s">
        <v>2649</v>
      </c>
      <c r="C2415" t="s">
        <v>4400</v>
      </c>
      <c r="D2415" t="s">
        <v>4400</v>
      </c>
      <c r="E2415" t="s">
        <v>4400</v>
      </c>
      <c r="F2415" s="15" t="str">
        <f>VLOOKUP(A2415,'[1]Coordinates cleaned'!$A:$I,9,0)</f>
        <v>Camusat</v>
      </c>
      <c r="G2415" s="15" t="str">
        <f>VLOOKUP(A2415,'[1]Coordinates cleaned'!$A:$J,10,0)</f>
        <v>Denis Masaba</v>
      </c>
      <c r="H2415" s="9" t="s">
        <v>3367</v>
      </c>
      <c r="I2415">
        <f>VLOOKUP(A2415,'[1]Coordinates cleaned'!$A:$G,7,0)</f>
        <v>-1.1847751</v>
      </c>
      <c r="J2415">
        <f>VLOOKUP(A2415,'[1]Coordinates cleaned'!$A:$H,8,0)</f>
        <v>29.944625899999998</v>
      </c>
      <c r="K2415" s="10" t="s">
        <v>3371</v>
      </c>
      <c r="L2415" s="10"/>
    </row>
    <row r="2416" spans="1:13" x14ac:dyDescent="0.3">
      <c r="A2416">
        <v>607230</v>
      </c>
      <c r="B2416" t="s">
        <v>1894</v>
      </c>
      <c r="C2416" t="s">
        <v>4400</v>
      </c>
      <c r="D2416" t="s">
        <v>4400</v>
      </c>
      <c r="E2416" t="s">
        <v>4400</v>
      </c>
      <c r="F2416" s="15" t="str">
        <f>VLOOKUP(A2416,'[1]Coordinates cleaned'!$A:$I,9,0)</f>
        <v>Netis</v>
      </c>
      <c r="G2416" s="15" t="str">
        <f>VLOOKUP(A2416,'[1]Coordinates cleaned'!$A:$J,10,0)</f>
        <v>Samuel Naseke</v>
      </c>
      <c r="H2416" s="9" t="s">
        <v>3669</v>
      </c>
      <c r="I2416">
        <f>VLOOKUP(A2416,'[1]Coordinates cleaned'!$A:$G,7,0)</f>
        <v>0.36672470000000001</v>
      </c>
      <c r="J2416">
        <f>VLOOKUP(A2416,'[1]Coordinates cleaned'!$A:$H,8,0)</f>
        <v>32.737366399999999</v>
      </c>
      <c r="K2416" s="10" t="s">
        <v>3371</v>
      </c>
      <c r="L2416" s="10"/>
    </row>
    <row r="2417" spans="1:14" x14ac:dyDescent="0.3">
      <c r="A2417">
        <v>605670</v>
      </c>
      <c r="B2417" t="s">
        <v>881</v>
      </c>
      <c r="C2417" t="s">
        <v>4400</v>
      </c>
      <c r="D2417" t="s">
        <v>4400</v>
      </c>
      <c r="E2417" t="s">
        <v>4400</v>
      </c>
      <c r="F2417" s="15" t="str">
        <f>VLOOKUP(A2417,'[1]Coordinates cleaned'!$A:$I,9,0)</f>
        <v>Camusat</v>
      </c>
      <c r="G2417" s="15" t="str">
        <f>VLOOKUP(A2417,'[1]Coordinates cleaned'!$A:$J,10,0)</f>
        <v>Abu Kasamba</v>
      </c>
      <c r="H2417" s="9" t="s">
        <v>3367</v>
      </c>
      <c r="I2417">
        <f>VLOOKUP(A2417,'[1]Coordinates cleaned'!$A:$G,7,0)</f>
        <v>0.31801342964172402</v>
      </c>
      <c r="J2417">
        <f>VLOOKUP(A2417,'[1]Coordinates cleaned'!$A:$H,8,0)</f>
        <v>32.550795078277602</v>
      </c>
      <c r="K2417" s="10" t="s">
        <v>3371</v>
      </c>
      <c r="L2417" s="10"/>
    </row>
    <row r="2418" spans="1:14" x14ac:dyDescent="0.3">
      <c r="A2418">
        <v>605289</v>
      </c>
      <c r="B2418" t="s">
        <v>359</v>
      </c>
      <c r="C2418" t="s">
        <v>4400</v>
      </c>
      <c r="D2418" t="s">
        <v>4400</v>
      </c>
      <c r="E2418" t="s">
        <v>4400</v>
      </c>
      <c r="F2418" s="15" t="str">
        <f>VLOOKUP(A2418,'[1]Coordinates cleaned'!$A:$I,9,0)</f>
        <v>Camusat</v>
      </c>
      <c r="G2418" s="15" t="str">
        <f>VLOOKUP(A2418,'[1]Coordinates cleaned'!$A:$J,10,0)</f>
        <v>Abu Kasamba</v>
      </c>
      <c r="H2418" s="9" t="s">
        <v>3367</v>
      </c>
      <c r="I2418">
        <f>VLOOKUP(A2418,'[1]Coordinates cleaned'!$A:$G,7,0)</f>
        <v>0.32942891120683998</v>
      </c>
      <c r="J2418">
        <f>VLOOKUP(A2418,'[1]Coordinates cleaned'!$A:$H,8,0)</f>
        <v>32.550331592750503</v>
      </c>
      <c r="K2418" s="10" t="s">
        <v>3371</v>
      </c>
      <c r="L2418" s="10"/>
    </row>
    <row r="2419" spans="1:14" x14ac:dyDescent="0.3">
      <c r="A2419">
        <v>605326</v>
      </c>
      <c r="B2419" t="s">
        <v>387</v>
      </c>
      <c r="C2419" t="s">
        <v>4400</v>
      </c>
      <c r="D2419" t="s">
        <v>4400</v>
      </c>
      <c r="E2419" t="s">
        <v>4400</v>
      </c>
      <c r="F2419" s="15" t="str">
        <f>VLOOKUP(A2419,'[1]Coordinates cleaned'!$A:$I,9,0)</f>
        <v>Netis</v>
      </c>
      <c r="G2419" s="15" t="str">
        <f>VLOOKUP(A2419,'[1]Coordinates cleaned'!$A:$J,10,0)</f>
        <v>Jude Musana</v>
      </c>
      <c r="H2419" s="9" t="s">
        <v>3669</v>
      </c>
      <c r="I2419">
        <f>VLOOKUP(A2419,'[1]Coordinates cleaned'!$A:$G,7,0)</f>
        <v>0.77005999999999997</v>
      </c>
      <c r="J2419">
        <f>VLOOKUP(A2419,'[1]Coordinates cleaned'!$A:$H,8,0)</f>
        <v>34.023560000000003</v>
      </c>
      <c r="K2419" s="10" t="s">
        <v>3371</v>
      </c>
      <c r="L2419" s="10"/>
    </row>
    <row r="2420" spans="1:14" x14ac:dyDescent="0.3">
      <c r="A2420">
        <v>607019</v>
      </c>
      <c r="B2420" t="s">
        <v>2156</v>
      </c>
      <c r="C2420" t="s">
        <v>4400</v>
      </c>
      <c r="D2420" t="s">
        <v>4400</v>
      </c>
      <c r="E2420" t="s">
        <v>4400</v>
      </c>
      <c r="F2420" s="15" t="str">
        <f>VLOOKUP(A2420,'[1]Coordinates cleaned'!$A:$I,9,0)</f>
        <v>Camusat</v>
      </c>
      <c r="G2420" s="15" t="str">
        <f>VLOOKUP(A2420,'[1]Coordinates cleaned'!$A:$J,10,0)</f>
        <v>M Patrick Kalibbala</v>
      </c>
      <c r="H2420" s="9" t="s">
        <v>3367</v>
      </c>
      <c r="I2420">
        <f>VLOOKUP(A2420,'[1]Coordinates cleaned'!$A:$G,7,0)</f>
        <v>-0.39492189999999999</v>
      </c>
      <c r="J2420">
        <f>VLOOKUP(A2420,'[1]Coordinates cleaned'!$A:$H,8,0)</f>
        <v>31.694535800000001</v>
      </c>
      <c r="K2420" s="10" t="s">
        <v>3371</v>
      </c>
      <c r="L2420" s="10"/>
    </row>
    <row r="2421" spans="1:14" x14ac:dyDescent="0.3">
      <c r="A2421">
        <v>605948</v>
      </c>
      <c r="B2421" t="s">
        <v>4023</v>
      </c>
      <c r="C2421" t="s">
        <v>4400</v>
      </c>
      <c r="D2421" t="s">
        <v>4400</v>
      </c>
      <c r="E2421" t="s">
        <v>4400</v>
      </c>
      <c r="F2421" s="15" t="str">
        <f>VLOOKUP(A2421,'[1]Coordinates cleaned'!$A:$I,9,0)</f>
        <v>Netis</v>
      </c>
      <c r="G2421" s="15" t="str">
        <f>VLOOKUP(A2421,'[1]Coordinates cleaned'!$A:$J,10,0)</f>
        <v>Moses Wandera</v>
      </c>
      <c r="H2421" s="9" t="s">
        <v>3669</v>
      </c>
      <c r="I2421">
        <f>VLOOKUP(A2421,'[1]Coordinates cleaned'!$A:$G,7,0)</f>
        <v>1.704027</v>
      </c>
      <c r="J2421">
        <f>VLOOKUP(A2421,'[1]Coordinates cleaned'!$A:$H,8,0)</f>
        <v>33.612958399999997</v>
      </c>
      <c r="K2421" s="10" t="s">
        <v>3371</v>
      </c>
      <c r="L2421" s="10"/>
    </row>
    <row r="2422" spans="1:14" x14ac:dyDescent="0.3">
      <c r="A2422">
        <v>701044</v>
      </c>
      <c r="B2422" t="s">
        <v>3062</v>
      </c>
      <c r="C2422" t="s">
        <v>4400</v>
      </c>
      <c r="D2422" t="s">
        <v>4400</v>
      </c>
      <c r="E2422" t="s">
        <v>4400</v>
      </c>
      <c r="F2422" s="15" t="str">
        <f>VLOOKUP(A2422,'[1]Coordinates cleaned'!$A:$I,9,0)</f>
        <v>I-Engineering</v>
      </c>
      <c r="G2422" s="15" t="str">
        <f>VLOOKUP(A2422,'[1]Coordinates cleaned'!$A:$J,10,0)</f>
        <v>Latima Musoke</v>
      </c>
      <c r="H2422" s="9" t="s">
        <v>3368</v>
      </c>
      <c r="I2422">
        <f>VLOOKUP(A2422,'[1]Coordinates cleaned'!$A:$G,7,0)</f>
        <v>1.42144</v>
      </c>
      <c r="J2422">
        <f>VLOOKUP(A2422,'[1]Coordinates cleaned'!$A:$H,8,0)</f>
        <v>31.328428299999999</v>
      </c>
      <c r="K2422" s="10" t="s">
        <v>3371</v>
      </c>
      <c r="L2422" s="10"/>
    </row>
    <row r="2423" spans="1:14" x14ac:dyDescent="0.3">
      <c r="A2423">
        <v>605599</v>
      </c>
      <c r="B2423" t="s">
        <v>812</v>
      </c>
      <c r="C2423" t="s">
        <v>4400</v>
      </c>
      <c r="D2423" t="s">
        <v>4400</v>
      </c>
      <c r="E2423" t="s">
        <v>4400</v>
      </c>
      <c r="F2423" s="15" t="s">
        <v>4334</v>
      </c>
      <c r="G2423" s="15" t="str">
        <f>VLOOKUP(A2423,'[1]Coordinates cleaned'!$A:$J,10,0)</f>
        <v>Benbridge Mulongo</v>
      </c>
      <c r="H2423" s="9" t="s">
        <v>3669</v>
      </c>
      <c r="I2423">
        <f>VLOOKUP(A2423,'[1]Coordinates cleaned'!$A:$G,7,0)</f>
        <v>0.43048609999999998</v>
      </c>
      <c r="J2423">
        <f>VLOOKUP(A2423,'[1]Coordinates cleaned'!$A:$H,8,0)</f>
        <v>32.600307700000002</v>
      </c>
      <c r="K2423" s="10" t="s">
        <v>3371</v>
      </c>
      <c r="L2423" s="10"/>
      <c r="N2423" t="str">
        <f>VLOOKUP(A2423,NET_to_IENG!A:J,10,0)</f>
        <v>NET_to_IENG</v>
      </c>
    </row>
    <row r="2424" spans="1:14" x14ac:dyDescent="0.3">
      <c r="A2424">
        <v>609454</v>
      </c>
      <c r="B2424" t="s">
        <v>4024</v>
      </c>
      <c r="C2424" t="s">
        <v>4400</v>
      </c>
      <c r="D2424" t="s">
        <v>4400</v>
      </c>
      <c r="E2424" t="s">
        <v>4400</v>
      </c>
      <c r="F2424" s="15" t="str">
        <f>VLOOKUP(A2424,'[1]Coordinates cleaned'!$A:$I,9,0)</f>
        <v>Netis</v>
      </c>
      <c r="G2424" s="15" t="str">
        <f>VLOOKUP(A2424,'[1]Coordinates cleaned'!$A:$J,10,0)</f>
        <v>Emmanuel Kafuko</v>
      </c>
      <c r="H2424" s="9" t="s">
        <v>3669</v>
      </c>
      <c r="I2424">
        <f>VLOOKUP(A2424,'[1]Coordinates cleaned'!$A:$G,7,0)</f>
        <v>0.43024230000000002</v>
      </c>
      <c r="J2424">
        <f>VLOOKUP(A2424,'[1]Coordinates cleaned'!$A:$H,8,0)</f>
        <v>33.2114355</v>
      </c>
      <c r="K2424" s="10" t="s">
        <v>3371</v>
      </c>
      <c r="L2424" s="10"/>
    </row>
    <row r="2425" spans="1:14" x14ac:dyDescent="0.3">
      <c r="A2425">
        <v>605067</v>
      </c>
      <c r="B2425" t="s">
        <v>100</v>
      </c>
      <c r="C2425" t="s">
        <v>4400</v>
      </c>
      <c r="D2425" t="s">
        <v>4400</v>
      </c>
      <c r="E2425" t="s">
        <v>4400</v>
      </c>
      <c r="F2425" s="15" t="str">
        <f>VLOOKUP(A2425,'[1]Coordinates cleaned'!$A:$I,9,0)</f>
        <v>Netis</v>
      </c>
      <c r="G2425" s="15" t="str">
        <f>VLOOKUP(A2425,'[1]Coordinates cleaned'!$A:$J,10,0)</f>
        <v>Samuel Naseke</v>
      </c>
      <c r="H2425" s="9" t="s">
        <v>3669</v>
      </c>
      <c r="I2425">
        <f>VLOOKUP(A2425,'[1]Coordinates cleaned'!$A:$G,7,0)</f>
        <v>0.38044166666666701</v>
      </c>
      <c r="J2425">
        <f>VLOOKUP(A2425,'[1]Coordinates cleaned'!$A:$H,8,0)</f>
        <v>32.973534999999998</v>
      </c>
      <c r="K2425" s="10" t="s">
        <v>3371</v>
      </c>
      <c r="L2425" s="10"/>
    </row>
    <row r="2426" spans="1:14" x14ac:dyDescent="0.3">
      <c r="A2426">
        <v>608593</v>
      </c>
      <c r="B2426" t="s">
        <v>2409</v>
      </c>
      <c r="C2426" t="s">
        <v>4400</v>
      </c>
      <c r="D2426" t="s">
        <v>4400</v>
      </c>
      <c r="E2426" t="s">
        <v>4400</v>
      </c>
      <c r="F2426" s="15" t="str">
        <f>VLOOKUP(A2426,'[1]Coordinates cleaned'!$A:$I,9,0)</f>
        <v>I-Engineering</v>
      </c>
      <c r="G2426" s="15" t="str">
        <f>VLOOKUP(A2426,'[1]Coordinates cleaned'!$A:$J,10,0)</f>
        <v>Muhamood Kyongo</v>
      </c>
      <c r="H2426" s="9" t="s">
        <v>3368</v>
      </c>
      <c r="I2426">
        <f>VLOOKUP(A2426,'[1]Coordinates cleaned'!$A:$G,7,0)</f>
        <v>2.2460266999999998</v>
      </c>
      <c r="J2426">
        <f>VLOOKUP(A2426,'[1]Coordinates cleaned'!$A:$H,8,0)</f>
        <v>32.817664999999998</v>
      </c>
      <c r="K2426" s="10" t="s">
        <v>3371</v>
      </c>
      <c r="L2426" s="10"/>
    </row>
    <row r="2427" spans="1:14" x14ac:dyDescent="0.3">
      <c r="A2427">
        <v>605488</v>
      </c>
      <c r="B2427" t="s">
        <v>4025</v>
      </c>
      <c r="C2427" t="s">
        <v>4400</v>
      </c>
      <c r="D2427" t="s">
        <v>4400</v>
      </c>
      <c r="E2427" t="s">
        <v>4400</v>
      </c>
      <c r="F2427" s="15" t="str">
        <f>VLOOKUP(A2427,'[1]Coordinates cleaned'!$A:$I,9,0)</f>
        <v>I-Engineering</v>
      </c>
      <c r="G2427" s="15" t="str">
        <f>VLOOKUP(A2427,'[1]Coordinates cleaned'!$A:$J,10,0)</f>
        <v>Latima Musoke</v>
      </c>
      <c r="H2427" s="9" t="s">
        <v>3368</v>
      </c>
      <c r="I2427">
        <f>VLOOKUP(A2427,'[1]Coordinates cleaned'!$A:$G,7,0)</f>
        <v>1.4318500999999999</v>
      </c>
      <c r="J2427">
        <f>VLOOKUP(A2427,'[1]Coordinates cleaned'!$A:$H,8,0)</f>
        <v>31.3517698</v>
      </c>
      <c r="K2427" s="10" t="s">
        <v>3371</v>
      </c>
      <c r="L2427" s="10"/>
    </row>
    <row r="2428" spans="1:14" x14ac:dyDescent="0.3">
      <c r="A2428">
        <v>605870</v>
      </c>
      <c r="B2428" t="s">
        <v>4026</v>
      </c>
      <c r="C2428" t="s">
        <v>4400</v>
      </c>
      <c r="D2428" t="s">
        <v>4400</v>
      </c>
      <c r="E2428" t="s">
        <v>4400</v>
      </c>
      <c r="F2428" s="15" t="str">
        <f>VLOOKUP(A2428,'[1]Coordinates cleaned'!$A:$I,9,0)</f>
        <v>Netis</v>
      </c>
      <c r="G2428" s="15" t="str">
        <f>VLOOKUP(A2428,'[1]Coordinates cleaned'!$A:$J,10,0)</f>
        <v>Emmanuel Kafuko</v>
      </c>
      <c r="H2428" s="9" t="s">
        <v>3669</v>
      </c>
      <c r="I2428">
        <f>VLOOKUP(A2428,'[1]Coordinates cleaned'!$A:$G,7,0)</f>
        <v>0.42822250000000001</v>
      </c>
      <c r="J2428">
        <f>VLOOKUP(A2428,'[1]Coordinates cleaned'!$A:$H,8,0)</f>
        <v>33.214006099999999</v>
      </c>
      <c r="K2428" s="10" t="s">
        <v>3371</v>
      </c>
      <c r="L2428" s="10"/>
    </row>
    <row r="2429" spans="1:14" x14ac:dyDescent="0.3">
      <c r="A2429">
        <v>609712</v>
      </c>
      <c r="B2429" t="s">
        <v>2963</v>
      </c>
      <c r="C2429" t="s">
        <v>4400</v>
      </c>
      <c r="D2429" t="s">
        <v>4400</v>
      </c>
      <c r="E2429" t="s">
        <v>4400</v>
      </c>
      <c r="F2429" s="15" t="str">
        <f>VLOOKUP(A2429,'[1]Coordinates cleaned'!$A:$I,9,0)</f>
        <v>Netis</v>
      </c>
      <c r="G2429" s="15" t="str">
        <f>VLOOKUP(A2429,'[1]Coordinates cleaned'!$A:$J,10,0)</f>
        <v>Samuel Naseke</v>
      </c>
      <c r="H2429" s="9" t="s">
        <v>3669</v>
      </c>
      <c r="I2429">
        <f>VLOOKUP(A2429,'[1]Coordinates cleaned'!$A:$G,7,0)</f>
        <v>0.37477690000000002</v>
      </c>
      <c r="J2429">
        <f>VLOOKUP(A2429,'[1]Coordinates cleaned'!$A:$H,8,0)</f>
        <v>32.757108799999997</v>
      </c>
      <c r="K2429" s="10" t="s">
        <v>3371</v>
      </c>
      <c r="L2429" s="10"/>
    </row>
    <row r="2430" spans="1:14" x14ac:dyDescent="0.3">
      <c r="A2430">
        <v>606130</v>
      </c>
      <c r="B2430" t="s">
        <v>1055</v>
      </c>
      <c r="C2430" t="s">
        <v>4400</v>
      </c>
      <c r="D2430" t="s">
        <v>4400</v>
      </c>
      <c r="E2430" t="s">
        <v>4400</v>
      </c>
      <c r="F2430" s="15" t="str">
        <f>VLOOKUP(A2430,'[1]Coordinates cleaned'!$A:$I,9,0)</f>
        <v>Netis</v>
      </c>
      <c r="G2430" s="15" t="str">
        <f>VLOOKUP(A2430,'[1]Coordinates cleaned'!$A:$J,10,0)</f>
        <v>Moses Wandera</v>
      </c>
      <c r="H2430" s="9" t="s">
        <v>3669</v>
      </c>
      <c r="I2430">
        <f>VLOOKUP(A2430,'[1]Coordinates cleaned'!$A:$G,7,0)</f>
        <v>1.5318227</v>
      </c>
      <c r="J2430">
        <f>VLOOKUP(A2430,'[1]Coordinates cleaned'!$A:$H,8,0)</f>
        <v>33.656276099999999</v>
      </c>
      <c r="K2430" s="10" t="s">
        <v>3371</v>
      </c>
      <c r="L2430" s="10"/>
    </row>
    <row r="2431" spans="1:14" x14ac:dyDescent="0.3">
      <c r="A2431">
        <v>607487</v>
      </c>
      <c r="B2431" t="s">
        <v>415</v>
      </c>
      <c r="C2431" t="s">
        <v>4400</v>
      </c>
      <c r="D2431" t="s">
        <v>4400</v>
      </c>
      <c r="E2431" t="s">
        <v>4400</v>
      </c>
      <c r="F2431" s="15" t="str">
        <f>VLOOKUP(A2431,'[1]Coordinates cleaned'!$A:$I,9,0)</f>
        <v>Netis</v>
      </c>
      <c r="G2431" s="15" t="str">
        <f>VLOOKUP(A2431,'[1]Coordinates cleaned'!$A:$J,10,0)</f>
        <v>Paul Mbabazi</v>
      </c>
      <c r="H2431" s="9" t="s">
        <v>3669</v>
      </c>
      <c r="I2431">
        <f>VLOOKUP(A2431,'[1]Coordinates cleaned'!$A:$G,7,0)</f>
        <v>0.29519770000000001</v>
      </c>
      <c r="J2431">
        <f>VLOOKUP(A2431,'[1]Coordinates cleaned'!$A:$H,8,0)</f>
        <v>32.612558700000001</v>
      </c>
      <c r="K2431" s="10" t="s">
        <v>3371</v>
      </c>
      <c r="L2431" s="10"/>
    </row>
    <row r="2432" spans="1:14" x14ac:dyDescent="0.3">
      <c r="A2432">
        <v>608511</v>
      </c>
      <c r="B2432" t="s">
        <v>349</v>
      </c>
      <c r="C2432" t="s">
        <v>4400</v>
      </c>
      <c r="D2432" t="s">
        <v>4400</v>
      </c>
      <c r="E2432" t="s">
        <v>4400</v>
      </c>
      <c r="F2432" s="15" t="str">
        <f>VLOOKUP(A2432,'[1]Coordinates cleaned'!$A:$I,9,0)</f>
        <v>I-Engineering</v>
      </c>
      <c r="G2432" s="15" t="str">
        <f>VLOOKUP(A2432,'[1]Coordinates cleaned'!$A:$J,10,0)</f>
        <v>Moses Kaganda</v>
      </c>
      <c r="H2432" s="9" t="s">
        <v>3368</v>
      </c>
      <c r="I2432">
        <f>VLOOKUP(A2432,'[1]Coordinates cleaned'!$A:$G,7,0)</f>
        <v>3.3762650999999999</v>
      </c>
      <c r="J2432">
        <f>VLOOKUP(A2432,'[1]Coordinates cleaned'!$A:$H,8,0)</f>
        <v>31.7804684</v>
      </c>
      <c r="K2432" s="10" t="s">
        <v>3371</v>
      </c>
      <c r="L2432" s="10"/>
    </row>
    <row r="2433" spans="1:14" x14ac:dyDescent="0.3">
      <c r="A2433">
        <v>606035</v>
      </c>
      <c r="B2433" t="s">
        <v>171</v>
      </c>
      <c r="C2433" t="s">
        <v>4400</v>
      </c>
      <c r="D2433" t="s">
        <v>4400</v>
      </c>
      <c r="E2433" t="s">
        <v>4400</v>
      </c>
      <c r="F2433" s="15" t="s">
        <v>4338</v>
      </c>
      <c r="G2433" s="15" t="str">
        <f>VLOOKUP(A2433,'[1]Coordinates cleaned'!$A:$J,10,0)</f>
        <v>Innocent Ayiko</v>
      </c>
      <c r="H2433" s="9" t="s">
        <v>3368</v>
      </c>
      <c r="I2433">
        <f>VLOOKUP(A2433,'[1]Coordinates cleaned'!$A:$G,7,0)</f>
        <v>3.5057709400000001</v>
      </c>
      <c r="J2433">
        <f>VLOOKUP(A2433,'[1]Coordinates cleaned'!$A:$H,8,0)</f>
        <v>31.64387185</v>
      </c>
      <c r="K2433" s="10" t="s">
        <v>3371</v>
      </c>
      <c r="L2433" s="10" t="str">
        <f>VLOOKUP(A2433,IENG_to_New_Vendor!A:H,8,0)</f>
        <v>IENG_to_New_Vendor</v>
      </c>
    </row>
    <row r="2434" spans="1:14" x14ac:dyDescent="0.3">
      <c r="A2434">
        <v>606220</v>
      </c>
      <c r="B2434" t="s">
        <v>1334</v>
      </c>
      <c r="C2434" t="s">
        <v>4400</v>
      </c>
      <c r="D2434" t="s">
        <v>4400</v>
      </c>
      <c r="E2434" t="s">
        <v>4400</v>
      </c>
      <c r="F2434" s="15" t="str">
        <f>VLOOKUP(A2434,'[1]Coordinates cleaned'!$A:$I,9,0)</f>
        <v>Camusat</v>
      </c>
      <c r="G2434" s="15" t="str">
        <f>VLOOKUP(A2434,'[1]Coordinates cleaned'!$A:$J,10,0)</f>
        <v>Abu Kasamba</v>
      </c>
      <c r="H2434" s="9" t="s">
        <v>3367</v>
      </c>
      <c r="I2434">
        <f>VLOOKUP(A2434,'[1]Coordinates cleaned'!$A:$G,7,0)</f>
        <v>0.32607166666666698</v>
      </c>
      <c r="J2434">
        <f>VLOOKUP(A2434,'[1]Coordinates cleaned'!$A:$H,8,0)</f>
        <v>32.549460000000003</v>
      </c>
      <c r="K2434" s="10" t="s">
        <v>3371</v>
      </c>
      <c r="L2434" s="10"/>
    </row>
    <row r="2435" spans="1:14" x14ac:dyDescent="0.3">
      <c r="A2435">
        <v>606800</v>
      </c>
      <c r="B2435" t="s">
        <v>1576</v>
      </c>
      <c r="C2435" t="s">
        <v>4400</v>
      </c>
      <c r="D2435" t="s">
        <v>4400</v>
      </c>
      <c r="E2435" t="s">
        <v>4400</v>
      </c>
      <c r="F2435" s="15" t="str">
        <f>VLOOKUP(A2435,'[1]Coordinates cleaned'!$A:$I,9,0)</f>
        <v>Netis</v>
      </c>
      <c r="G2435" s="15" t="str">
        <f>VLOOKUP(A2435,'[1]Coordinates cleaned'!$A:$J,10,0)</f>
        <v>Emmanuel Kafuko</v>
      </c>
      <c r="H2435" s="9" t="s">
        <v>3669</v>
      </c>
      <c r="I2435">
        <f>VLOOKUP(A2435,'[1]Coordinates cleaned'!$A:$G,7,0)</f>
        <v>0.77718830000000005</v>
      </c>
      <c r="J2435">
        <f>VLOOKUP(A2435,'[1]Coordinates cleaned'!$A:$H,8,0)</f>
        <v>33.5054017</v>
      </c>
      <c r="K2435" s="10" t="s">
        <v>3371</v>
      </c>
      <c r="L2435" s="10"/>
    </row>
    <row r="2436" spans="1:14" x14ac:dyDescent="0.3">
      <c r="A2436">
        <v>605991</v>
      </c>
      <c r="B2436" t="s">
        <v>4027</v>
      </c>
      <c r="C2436" t="s">
        <v>4400</v>
      </c>
      <c r="D2436" t="s">
        <v>4400</v>
      </c>
      <c r="E2436" t="s">
        <v>4400</v>
      </c>
      <c r="F2436" s="15" t="s">
        <v>4334</v>
      </c>
      <c r="G2436" s="15" t="str">
        <f>VLOOKUP(A2436,'[1]Coordinates cleaned'!$A:$J,10,0)</f>
        <v>Benbridge Mulongo</v>
      </c>
      <c r="H2436" s="9" t="s">
        <v>3669</v>
      </c>
      <c r="I2436">
        <f>VLOOKUP(A2436,'[1]Coordinates cleaned'!$A:$G,7,0)</f>
        <v>0.43795529999999999</v>
      </c>
      <c r="J2436">
        <f>VLOOKUP(A2436,'[1]Coordinates cleaned'!$A:$H,8,0)</f>
        <v>32.602963199999998</v>
      </c>
      <c r="K2436" s="10" t="s">
        <v>3371</v>
      </c>
      <c r="L2436" s="10"/>
      <c r="N2436" t="str">
        <f>VLOOKUP(A2436,NET_to_IENG!A:J,10,0)</f>
        <v>NET_to_IENG</v>
      </c>
    </row>
    <row r="2437" spans="1:14" x14ac:dyDescent="0.3">
      <c r="A2437">
        <v>606458</v>
      </c>
      <c r="B2437" t="s">
        <v>1306</v>
      </c>
      <c r="C2437" t="s">
        <v>4400</v>
      </c>
      <c r="D2437" t="s">
        <v>4400</v>
      </c>
      <c r="E2437" t="s">
        <v>4400</v>
      </c>
      <c r="F2437" s="15" t="str">
        <f>VLOOKUP(A2437,'[1]Coordinates cleaned'!$A:$I,9,0)</f>
        <v>Netis</v>
      </c>
      <c r="G2437" s="15" t="str">
        <f>VLOOKUP(A2437,'[1]Coordinates cleaned'!$A:$J,10,0)</f>
        <v>Moses Wandera</v>
      </c>
      <c r="H2437" s="9" t="s">
        <v>3669</v>
      </c>
      <c r="I2437">
        <f>VLOOKUP(A2437,'[1]Coordinates cleaned'!$A:$G,7,0)</f>
        <v>2.4418677</v>
      </c>
      <c r="J2437">
        <f>VLOOKUP(A2437,'[1]Coordinates cleaned'!$A:$H,8,0)</f>
        <v>34.478987500000002</v>
      </c>
      <c r="K2437" s="10" t="s">
        <v>3371</v>
      </c>
      <c r="L2437" s="10"/>
    </row>
    <row r="2438" spans="1:14" x14ac:dyDescent="0.3">
      <c r="A2438">
        <v>701239</v>
      </c>
      <c r="B2438" t="s">
        <v>3240</v>
      </c>
      <c r="C2438" t="s">
        <v>4400</v>
      </c>
      <c r="D2438" t="s">
        <v>4400</v>
      </c>
      <c r="E2438" t="s">
        <v>4400</v>
      </c>
      <c r="F2438" s="15" t="str">
        <f>VLOOKUP(A2438,'[1]Coordinates cleaned'!$A:$I,9,0)</f>
        <v>Netis</v>
      </c>
      <c r="G2438" s="15" t="str">
        <f>VLOOKUP(A2438,'[1]Coordinates cleaned'!$A:$J,10,0)</f>
        <v>Emmanuel Kafuko</v>
      </c>
      <c r="H2438" s="9" t="s">
        <v>3669</v>
      </c>
      <c r="I2438">
        <f>VLOOKUP(A2438,'[1]Coordinates cleaned'!$A:$G,7,0)</f>
        <v>0.58500169999999996</v>
      </c>
      <c r="J2438">
        <f>VLOOKUP(A2438,'[1]Coordinates cleaned'!$A:$H,8,0)</f>
        <v>33.444913300000003</v>
      </c>
      <c r="K2438" s="10" t="s">
        <v>3371</v>
      </c>
      <c r="L2438" s="10"/>
    </row>
    <row r="2439" spans="1:14" x14ac:dyDescent="0.3">
      <c r="A2439">
        <v>606663</v>
      </c>
      <c r="B2439" t="s">
        <v>1477</v>
      </c>
      <c r="C2439" t="s">
        <v>4400</v>
      </c>
      <c r="D2439" t="s">
        <v>4400</v>
      </c>
      <c r="E2439" t="s">
        <v>4400</v>
      </c>
      <c r="F2439" s="15" t="str">
        <f>VLOOKUP(A2439,'[1]Coordinates cleaned'!$A:$I,9,0)</f>
        <v>I-Engineering</v>
      </c>
      <c r="G2439" s="15" t="str">
        <f>VLOOKUP(A2439,'[1]Coordinates cleaned'!$A:$J,10,0)</f>
        <v>Latima Musoke</v>
      </c>
      <c r="H2439" s="9" t="s">
        <v>3368</v>
      </c>
      <c r="I2439">
        <f>VLOOKUP(A2439,'[1]Coordinates cleaned'!$A:$G,7,0)</f>
        <v>1.2709822</v>
      </c>
      <c r="J2439">
        <f>VLOOKUP(A2439,'[1]Coordinates cleaned'!$A:$H,8,0)</f>
        <v>31.211155699999999</v>
      </c>
      <c r="K2439" s="10" t="s">
        <v>3371</v>
      </c>
      <c r="L2439" s="10"/>
    </row>
    <row r="2440" spans="1:14" x14ac:dyDescent="0.3">
      <c r="A2440">
        <v>607439</v>
      </c>
      <c r="B2440" t="s">
        <v>1174</v>
      </c>
      <c r="C2440" t="s">
        <v>4400</v>
      </c>
      <c r="D2440" t="s">
        <v>4400</v>
      </c>
      <c r="E2440" t="s">
        <v>4400</v>
      </c>
      <c r="F2440" s="15" t="str">
        <f>VLOOKUP(A2440,'[1]Coordinates cleaned'!$A:$I,9,0)</f>
        <v>Netis</v>
      </c>
      <c r="G2440" s="15" t="str">
        <f>VLOOKUP(A2440,'[1]Coordinates cleaned'!$A:$J,10,0)</f>
        <v>Benbridge Mulongo</v>
      </c>
      <c r="H2440" s="9" t="s">
        <v>3669</v>
      </c>
      <c r="I2440">
        <f>VLOOKUP(A2440,'[1]Coordinates cleaned'!$A:$G,7,0)</f>
        <v>0.37886189999999997</v>
      </c>
      <c r="J2440">
        <f>VLOOKUP(A2440,'[1]Coordinates cleaned'!$A:$H,8,0)</f>
        <v>32.661869899999999</v>
      </c>
      <c r="K2440" s="10" t="s">
        <v>3371</v>
      </c>
      <c r="L2440" s="10"/>
    </row>
    <row r="2441" spans="1:14" x14ac:dyDescent="0.3">
      <c r="A2441">
        <v>605677</v>
      </c>
      <c r="B2441" t="s">
        <v>4028</v>
      </c>
      <c r="C2441" t="s">
        <v>4400</v>
      </c>
      <c r="D2441" t="s">
        <v>4400</v>
      </c>
      <c r="E2441" t="s">
        <v>4400</v>
      </c>
      <c r="F2441" s="15" t="str">
        <f>VLOOKUP(A2441,'[1]Coordinates cleaned'!$A:$I,9,0)</f>
        <v>I-Engineering</v>
      </c>
      <c r="G2441" s="15" t="str">
        <f>VLOOKUP(A2441,'[1]Coordinates cleaned'!$A:$J,10,0)</f>
        <v>Latima Musoke</v>
      </c>
      <c r="H2441" s="9" t="s">
        <v>3368</v>
      </c>
      <c r="I2441">
        <f>VLOOKUP(A2441,'[1]Coordinates cleaned'!$A:$G,7,0)</f>
        <v>1.4241562999999999</v>
      </c>
      <c r="J2441">
        <f>VLOOKUP(A2441,'[1]Coordinates cleaned'!$A:$H,8,0)</f>
        <v>31.354741499999999</v>
      </c>
      <c r="K2441" s="10" t="s">
        <v>3371</v>
      </c>
      <c r="L2441" s="10"/>
    </row>
    <row r="2442" spans="1:14" x14ac:dyDescent="0.3">
      <c r="A2442">
        <v>605751</v>
      </c>
      <c r="B2442" t="s">
        <v>4029</v>
      </c>
      <c r="C2442" t="s">
        <v>4400</v>
      </c>
      <c r="D2442" t="s">
        <v>4400</v>
      </c>
      <c r="E2442" t="s">
        <v>4400</v>
      </c>
      <c r="F2442" s="15" t="str">
        <f>VLOOKUP(A2442,'[1]Coordinates cleaned'!$A:$I,9,0)</f>
        <v>Camusat</v>
      </c>
      <c r="G2442" s="15" t="str">
        <f>VLOOKUP(A2442,'[1]Coordinates cleaned'!$A:$J,10,0)</f>
        <v>M Patrick Kalibbala</v>
      </c>
      <c r="H2442" s="9" t="s">
        <v>3367</v>
      </c>
      <c r="I2442">
        <f>VLOOKUP(A2442,'[1]Coordinates cleaned'!$A:$G,7,0)</f>
        <v>0.109113</v>
      </c>
      <c r="J2442">
        <f>VLOOKUP(A2442,'[1]Coordinates cleaned'!$A:$H,8,0)</f>
        <v>32.182475500000002</v>
      </c>
      <c r="K2442" s="10" t="s">
        <v>3371</v>
      </c>
      <c r="L2442" s="10"/>
    </row>
    <row r="2443" spans="1:14" x14ac:dyDescent="0.3">
      <c r="A2443">
        <v>701030</v>
      </c>
      <c r="B2443" t="s">
        <v>3104</v>
      </c>
      <c r="C2443" t="s">
        <v>4400</v>
      </c>
      <c r="D2443" t="s">
        <v>4400</v>
      </c>
      <c r="E2443" t="s">
        <v>4400</v>
      </c>
      <c r="F2443" s="15" t="str">
        <f>VLOOKUP(A2443,'[1]Coordinates cleaned'!$A:$I,9,0)</f>
        <v>Camusat</v>
      </c>
      <c r="G2443" s="15" t="str">
        <f>VLOOKUP(A2443,'[1]Coordinates cleaned'!$A:$J,10,0)</f>
        <v>Christopher Alituha</v>
      </c>
      <c r="H2443" s="9" t="s">
        <v>3367</v>
      </c>
      <c r="I2443">
        <f>VLOOKUP(A2443,'[1]Coordinates cleaned'!$A:$G,7,0)</f>
        <v>0.4170703</v>
      </c>
      <c r="J2443">
        <f>VLOOKUP(A2443,'[1]Coordinates cleaned'!$A:$H,8,0)</f>
        <v>32.138950299999998</v>
      </c>
      <c r="K2443" s="10" t="s">
        <v>3371</v>
      </c>
      <c r="L2443" s="10"/>
    </row>
    <row r="2444" spans="1:14" x14ac:dyDescent="0.3">
      <c r="A2444">
        <v>606170</v>
      </c>
      <c r="B2444" t="s">
        <v>1134</v>
      </c>
      <c r="C2444" t="s">
        <v>4400</v>
      </c>
      <c r="D2444" t="s">
        <v>4400</v>
      </c>
      <c r="E2444" t="s">
        <v>4400</v>
      </c>
      <c r="F2444" s="15" t="s">
        <v>4338</v>
      </c>
      <c r="G2444" s="15" t="str">
        <f>VLOOKUP(A2444,'[1]Coordinates cleaned'!$A:$J,10,0)</f>
        <v>Innocent Ayiko</v>
      </c>
      <c r="H2444" s="9" t="s">
        <v>3368</v>
      </c>
      <c r="I2444">
        <f>VLOOKUP(A2444,'[1]Coordinates cleaned'!$A:$G,7,0)</f>
        <v>3.611615</v>
      </c>
      <c r="J2444">
        <f>VLOOKUP(A2444,'[1]Coordinates cleaned'!$A:$H,8,0)</f>
        <v>31.245288333333299</v>
      </c>
      <c r="K2444" s="10" t="s">
        <v>3371</v>
      </c>
      <c r="L2444" s="10" t="str">
        <f>VLOOKUP(A2444,IENG_to_New_Vendor!A:H,8,0)</f>
        <v>IENG_to_New_Vendor</v>
      </c>
    </row>
    <row r="2445" spans="1:14" x14ac:dyDescent="0.3">
      <c r="A2445">
        <v>605270</v>
      </c>
      <c r="B2445" t="s">
        <v>4030</v>
      </c>
      <c r="C2445" t="s">
        <v>4400</v>
      </c>
      <c r="D2445" t="s">
        <v>4400</v>
      </c>
      <c r="E2445" t="s">
        <v>4400</v>
      </c>
      <c r="F2445" s="15" t="str">
        <f>VLOOKUP(A2445,'[1]Coordinates cleaned'!$A:$I,9,0)</f>
        <v>Netis</v>
      </c>
      <c r="G2445" s="15" t="str">
        <f>VLOOKUP(A2445,'[1]Coordinates cleaned'!$A:$J,10,0)</f>
        <v>Emmanuel Kafuko</v>
      </c>
      <c r="H2445" s="9" t="s">
        <v>3669</v>
      </c>
      <c r="I2445">
        <f>VLOOKUP(A2445,'[1]Coordinates cleaned'!$A:$G,7,0)</f>
        <v>0.42184379999999999</v>
      </c>
      <c r="J2445">
        <f>VLOOKUP(A2445,'[1]Coordinates cleaned'!$A:$H,8,0)</f>
        <v>33.203012899999997</v>
      </c>
      <c r="K2445" s="10" t="s">
        <v>3371</v>
      </c>
      <c r="L2445" s="10"/>
    </row>
    <row r="2446" spans="1:14" x14ac:dyDescent="0.3">
      <c r="A2446">
        <v>606887</v>
      </c>
      <c r="B2446" t="s">
        <v>4031</v>
      </c>
      <c r="C2446" t="s">
        <v>4400</v>
      </c>
      <c r="D2446" t="s">
        <v>4400</v>
      </c>
      <c r="E2446" t="s">
        <v>4400</v>
      </c>
      <c r="F2446" s="15" t="str">
        <f>VLOOKUP(A2446,'[1]Coordinates cleaned'!$A:$I,9,0)</f>
        <v>Netis</v>
      </c>
      <c r="G2446" s="15" t="str">
        <f>VLOOKUP(A2446,'[1]Coordinates cleaned'!$A:$J,10,0)</f>
        <v>Samuel Naseke</v>
      </c>
      <c r="H2446" s="9" t="s">
        <v>3669</v>
      </c>
      <c r="I2446">
        <f>VLOOKUP(A2446,'[1]Coordinates cleaned'!$A:$G,7,0)</f>
        <v>0.35358048333333297</v>
      </c>
      <c r="J2446">
        <f>VLOOKUP(A2446,'[1]Coordinates cleaned'!$A:$H,8,0)</f>
        <v>32.769303700000002</v>
      </c>
      <c r="K2446" s="10" t="s">
        <v>3371</v>
      </c>
      <c r="L2446" s="10"/>
    </row>
    <row r="2447" spans="1:14" x14ac:dyDescent="0.3">
      <c r="A2447">
        <v>607041</v>
      </c>
      <c r="B2447" t="s">
        <v>1983</v>
      </c>
      <c r="C2447" t="s">
        <v>4400</v>
      </c>
      <c r="D2447" t="s">
        <v>4400</v>
      </c>
      <c r="E2447" t="s">
        <v>4400</v>
      </c>
      <c r="F2447" s="15" t="str">
        <f>VLOOKUP(A2447,'[1]Coordinates cleaned'!$A:$I,9,0)</f>
        <v>Netis</v>
      </c>
      <c r="G2447" s="15" t="str">
        <f>VLOOKUP(A2447,'[1]Coordinates cleaned'!$A:$J,10,0)</f>
        <v>Paul Mbabazi</v>
      </c>
      <c r="H2447" s="9" t="s">
        <v>3669</v>
      </c>
      <c r="I2447">
        <f>VLOOKUP(A2447,'[1]Coordinates cleaned'!$A:$G,7,0)</f>
        <v>0.28544160000000002</v>
      </c>
      <c r="J2447">
        <f>VLOOKUP(A2447,'[1]Coordinates cleaned'!$A:$H,8,0)</f>
        <v>32.630868100000001</v>
      </c>
      <c r="K2447" s="10" t="s">
        <v>3371</v>
      </c>
      <c r="L2447" s="10"/>
    </row>
    <row r="2448" spans="1:14" x14ac:dyDescent="0.3">
      <c r="A2448">
        <v>609068</v>
      </c>
      <c r="B2448" t="s">
        <v>1843</v>
      </c>
      <c r="C2448" t="s">
        <v>4400</v>
      </c>
      <c r="D2448" t="s">
        <v>4400</v>
      </c>
      <c r="E2448" t="s">
        <v>4400</v>
      </c>
      <c r="F2448" s="15" t="str">
        <f>VLOOKUP(A2448,'[1]Coordinates cleaned'!$A:$I,9,0)</f>
        <v>I-Engineering</v>
      </c>
      <c r="G2448" s="15" t="str">
        <f>VLOOKUP(A2448,'[1]Coordinates cleaned'!$A:$J,10,0)</f>
        <v>Latima Musoke</v>
      </c>
      <c r="H2448" s="9" t="s">
        <v>3368</v>
      </c>
      <c r="I2448">
        <f>VLOOKUP(A2448,'[1]Coordinates cleaned'!$A:$G,7,0)</f>
        <v>1.4220349999999999</v>
      </c>
      <c r="J2448">
        <f>VLOOKUP(A2448,'[1]Coordinates cleaned'!$A:$H,8,0)</f>
        <v>31.358360000000001</v>
      </c>
      <c r="K2448" s="10" t="s">
        <v>3371</v>
      </c>
      <c r="L2448" s="10"/>
    </row>
    <row r="2449" spans="1:14" x14ac:dyDescent="0.3">
      <c r="A2449">
        <v>606340</v>
      </c>
      <c r="B2449" t="s">
        <v>1176</v>
      </c>
      <c r="C2449" t="s">
        <v>4400</v>
      </c>
      <c r="D2449" t="s">
        <v>4400</v>
      </c>
      <c r="E2449" t="s">
        <v>4400</v>
      </c>
      <c r="F2449" s="15" t="str">
        <f>VLOOKUP(A2449,'[1]Coordinates cleaned'!$A:$I,9,0)</f>
        <v>Netis</v>
      </c>
      <c r="G2449" s="15" t="str">
        <f>VLOOKUP(A2449,'[1]Coordinates cleaned'!$A:$J,10,0)</f>
        <v>Benbridge Mulongo</v>
      </c>
      <c r="H2449" s="9" t="s">
        <v>3669</v>
      </c>
      <c r="I2449">
        <f>VLOOKUP(A2449,'[1]Coordinates cleaned'!$A:$G,7,0)</f>
        <v>0.33562639999999999</v>
      </c>
      <c r="J2449">
        <f>VLOOKUP(A2449,'[1]Coordinates cleaned'!$A:$H,8,0)</f>
        <v>32.579280599999997</v>
      </c>
      <c r="K2449" s="10" t="s">
        <v>3371</v>
      </c>
      <c r="L2449" s="10"/>
    </row>
    <row r="2450" spans="1:14" x14ac:dyDescent="0.3">
      <c r="A2450">
        <v>609949</v>
      </c>
      <c r="B2450" t="s">
        <v>2583</v>
      </c>
      <c r="C2450" t="s">
        <v>4400</v>
      </c>
      <c r="D2450" t="s">
        <v>4400</v>
      </c>
      <c r="E2450" t="s">
        <v>4400</v>
      </c>
      <c r="F2450" s="15" t="str">
        <f>VLOOKUP(A2450,'[1]Coordinates cleaned'!$A:$I,9,0)</f>
        <v>Netis</v>
      </c>
      <c r="G2450" s="15" t="str">
        <f>VLOOKUP(A2450,'[1]Coordinates cleaned'!$A:$J,10,0)</f>
        <v>Samuel Naseke</v>
      </c>
      <c r="H2450" s="9" t="s">
        <v>3669</v>
      </c>
      <c r="I2450">
        <f>VLOOKUP(A2450,'[1]Coordinates cleaned'!$A:$G,7,0)</f>
        <v>0.33442949999999999</v>
      </c>
      <c r="J2450">
        <f>VLOOKUP(A2450,'[1]Coordinates cleaned'!$A:$H,8,0)</f>
        <v>32.728039000000003</v>
      </c>
      <c r="K2450" s="10" t="s">
        <v>3371</v>
      </c>
      <c r="L2450" s="10"/>
    </row>
    <row r="2451" spans="1:14" x14ac:dyDescent="0.3">
      <c r="A2451">
        <v>701448</v>
      </c>
      <c r="B2451" t="s">
        <v>351</v>
      </c>
      <c r="C2451" t="s">
        <v>4400</v>
      </c>
      <c r="D2451" t="s">
        <v>4400</v>
      </c>
      <c r="E2451" t="s">
        <v>4400</v>
      </c>
      <c r="F2451" s="15" t="str">
        <f>VLOOKUP(A2451,'[1]Coordinates cleaned'!$A:$I,9,0)</f>
        <v>Camusat</v>
      </c>
      <c r="G2451" s="15" t="str">
        <f>VLOOKUP(A2451,'[1]Coordinates cleaned'!$A:$J,10,0)</f>
        <v>Abu Kasamba</v>
      </c>
      <c r="H2451" s="9" t="s">
        <v>3367</v>
      </c>
      <c r="I2451">
        <f>VLOOKUP(A2451,'[1]Coordinates cleaned'!$A:$G,7,0)</f>
        <v>0.31257499999999999</v>
      </c>
      <c r="J2451">
        <f>VLOOKUP(A2451,'[1]Coordinates cleaned'!$A:$H,8,0)</f>
        <v>32.5512983333333</v>
      </c>
      <c r="K2451" s="10" t="s">
        <v>3371</v>
      </c>
      <c r="L2451" s="10"/>
    </row>
    <row r="2452" spans="1:14" x14ac:dyDescent="0.3">
      <c r="A2452">
        <v>608532</v>
      </c>
      <c r="B2452" t="s">
        <v>752</v>
      </c>
      <c r="C2452" t="s">
        <v>4400</v>
      </c>
      <c r="D2452" t="s">
        <v>4400</v>
      </c>
      <c r="E2452" t="s">
        <v>4400</v>
      </c>
      <c r="F2452" s="15" t="str">
        <f>VLOOKUP(A2452,'[1]Coordinates cleaned'!$A:$I,9,0)</f>
        <v>I-Engineering</v>
      </c>
      <c r="G2452" s="15" t="str">
        <f>VLOOKUP(A2452,'[1]Coordinates cleaned'!$A:$J,10,0)</f>
        <v>Moses Kaganda</v>
      </c>
      <c r="H2452" s="9" t="s">
        <v>3368</v>
      </c>
      <c r="I2452">
        <f>VLOOKUP(A2452,'[1]Coordinates cleaned'!$A:$G,7,0)</f>
        <v>3.2577538000000001</v>
      </c>
      <c r="J2452">
        <f>VLOOKUP(A2452,'[1]Coordinates cleaned'!$A:$H,8,0)</f>
        <v>32.121826300000002</v>
      </c>
      <c r="K2452" s="10" t="s">
        <v>3371</v>
      </c>
      <c r="L2452" s="10"/>
    </row>
    <row r="2453" spans="1:14" x14ac:dyDescent="0.3">
      <c r="A2453">
        <v>605824</v>
      </c>
      <c r="B2453" t="s">
        <v>4032</v>
      </c>
      <c r="C2453" t="s">
        <v>4400</v>
      </c>
      <c r="D2453" t="s">
        <v>4400</v>
      </c>
      <c r="E2453" t="s">
        <v>4400</v>
      </c>
      <c r="F2453" s="15" t="str">
        <f>VLOOKUP(A2453,'[1]Coordinates cleaned'!$A:$I,9,0)</f>
        <v>Netis</v>
      </c>
      <c r="G2453" s="15" t="str">
        <f>VLOOKUP(A2453,'[1]Coordinates cleaned'!$A:$J,10,0)</f>
        <v>Paul Mbabazi</v>
      </c>
      <c r="H2453" s="9" t="s">
        <v>3669</v>
      </c>
      <c r="I2453">
        <f>VLOOKUP(A2453,'[1]Coordinates cleaned'!$A:$G,7,0)</f>
        <v>0.3266386</v>
      </c>
      <c r="J2453">
        <f>VLOOKUP(A2453,'[1]Coordinates cleaned'!$A:$H,8,0)</f>
        <v>32.598568</v>
      </c>
      <c r="K2453" s="10" t="s">
        <v>3371</v>
      </c>
      <c r="L2453" s="10"/>
    </row>
    <row r="2454" spans="1:14" x14ac:dyDescent="0.3">
      <c r="A2454">
        <v>608108</v>
      </c>
      <c r="B2454" t="s">
        <v>2085</v>
      </c>
      <c r="C2454" t="s">
        <v>4400</v>
      </c>
      <c r="D2454" t="s">
        <v>4400</v>
      </c>
      <c r="E2454" t="s">
        <v>4400</v>
      </c>
      <c r="F2454" s="15" t="str">
        <f>VLOOKUP(A2454,'[1]Coordinates cleaned'!$A:$I,9,0)</f>
        <v>Netis</v>
      </c>
      <c r="G2454" s="15" t="str">
        <f>VLOOKUP(A2454,'[1]Coordinates cleaned'!$A:$J,10,0)</f>
        <v>Emmanuel Kafuko</v>
      </c>
      <c r="H2454" s="9" t="s">
        <v>3669</v>
      </c>
      <c r="I2454">
        <f>VLOOKUP(A2454,'[1]Coordinates cleaned'!$A:$G,7,0)</f>
        <v>0.42702400000000001</v>
      </c>
      <c r="J2454">
        <f>VLOOKUP(A2454,'[1]Coordinates cleaned'!$A:$H,8,0)</f>
        <v>33.210358800000002</v>
      </c>
      <c r="K2454" s="10" t="s">
        <v>3371</v>
      </c>
      <c r="L2454" s="10"/>
    </row>
    <row r="2455" spans="1:14" x14ac:dyDescent="0.3">
      <c r="A2455">
        <v>607646</v>
      </c>
      <c r="B2455" t="s">
        <v>4033</v>
      </c>
      <c r="C2455" t="s">
        <v>4400</v>
      </c>
      <c r="D2455" t="s">
        <v>4400</v>
      </c>
      <c r="E2455" t="s">
        <v>4400</v>
      </c>
      <c r="F2455" s="15" t="str">
        <f>VLOOKUP(A2455,'[1]Coordinates cleaned'!$A:$I,9,0)</f>
        <v>Netis</v>
      </c>
      <c r="G2455" s="15" t="str">
        <f>VLOOKUP(A2455,'[1]Coordinates cleaned'!$A:$J,10,0)</f>
        <v>Benbridge Mulongo</v>
      </c>
      <c r="H2455" s="9" t="s">
        <v>3669</v>
      </c>
      <c r="I2455">
        <f>VLOOKUP(A2455,'[1]Coordinates cleaned'!$A:$G,7,0)</f>
        <v>0.38905859999999998</v>
      </c>
      <c r="J2455">
        <f>VLOOKUP(A2455,'[1]Coordinates cleaned'!$A:$H,8,0)</f>
        <v>32.659438299999998</v>
      </c>
      <c r="K2455" s="10" t="s">
        <v>3371</v>
      </c>
      <c r="L2455" s="10"/>
    </row>
    <row r="2456" spans="1:14" x14ac:dyDescent="0.3">
      <c r="A2456">
        <v>701787</v>
      </c>
      <c r="B2456" t="s">
        <v>4034</v>
      </c>
      <c r="C2456" t="s">
        <v>4400</v>
      </c>
      <c r="D2456" t="s">
        <v>4400</v>
      </c>
      <c r="E2456" t="s">
        <v>4400</v>
      </c>
      <c r="F2456" s="15" t="str">
        <f>VLOOKUP(A2456,'[1]Coordinates cleaned'!$A:$I,9,0)</f>
        <v>I-Engineering</v>
      </c>
      <c r="G2456" s="15" t="str">
        <f>VLOOKUP(A2456,'[1]Coordinates cleaned'!$A:$J,10,0)</f>
        <v>Latima Musoke</v>
      </c>
      <c r="H2456" s="9" t="s">
        <v>3368</v>
      </c>
      <c r="I2456">
        <f>VLOOKUP(A2456,'[1]Coordinates cleaned'!$A:$G,7,0)</f>
        <v>1.2222691000000001</v>
      </c>
      <c r="J2456">
        <f>VLOOKUP(A2456,'[1]Coordinates cleaned'!$A:$H,8,0)</f>
        <v>31.162921099999998</v>
      </c>
      <c r="K2456" s="10" t="s">
        <v>3371</v>
      </c>
      <c r="L2456" s="10"/>
    </row>
    <row r="2457" spans="1:14" x14ac:dyDescent="0.3">
      <c r="A2457">
        <v>606038</v>
      </c>
      <c r="B2457" t="s">
        <v>196</v>
      </c>
      <c r="C2457" t="s">
        <v>4400</v>
      </c>
      <c r="D2457" t="s">
        <v>4400</v>
      </c>
      <c r="E2457" t="s">
        <v>4400</v>
      </c>
      <c r="F2457" s="15" t="str">
        <f>VLOOKUP(A2457,'[1]Coordinates cleaned'!$A:$I,9,0)</f>
        <v>Camusat</v>
      </c>
      <c r="G2457" s="15" t="str">
        <f>VLOOKUP(A2457,'[1]Coordinates cleaned'!$A:$J,10,0)</f>
        <v>Denis Masaba</v>
      </c>
      <c r="H2457" s="9" t="s">
        <v>3367</v>
      </c>
      <c r="I2457">
        <f>VLOOKUP(A2457,'[1]Coordinates cleaned'!$A:$G,7,0)</f>
        <v>-1.0414310591295399</v>
      </c>
      <c r="J2457">
        <f>VLOOKUP(A2457,'[1]Coordinates cleaned'!$A:$H,8,0)</f>
        <v>30.410702750086799</v>
      </c>
      <c r="K2457" s="10" t="s">
        <v>3371</v>
      </c>
      <c r="L2457" s="10"/>
    </row>
    <row r="2458" spans="1:14" x14ac:dyDescent="0.3">
      <c r="A2458">
        <v>605030</v>
      </c>
      <c r="B2458" t="s">
        <v>71</v>
      </c>
      <c r="C2458" t="s">
        <v>4400</v>
      </c>
      <c r="D2458" t="s">
        <v>4400</v>
      </c>
      <c r="E2458" t="s">
        <v>4400</v>
      </c>
      <c r="F2458" s="15" t="str">
        <f>VLOOKUP(A2458,'[1]Coordinates cleaned'!$A:$I,9,0)</f>
        <v>Netis</v>
      </c>
      <c r="G2458" s="15" t="str">
        <f>VLOOKUP(A2458,'[1]Coordinates cleaned'!$A:$J,10,0)</f>
        <v>Samuel Naseke</v>
      </c>
      <c r="H2458" s="9" t="s">
        <v>3669</v>
      </c>
      <c r="I2458">
        <f>VLOOKUP(A2458,'[1]Coordinates cleaned'!$A:$G,7,0)</f>
        <v>0.35355833333333297</v>
      </c>
      <c r="J2458">
        <f>VLOOKUP(A2458,'[1]Coordinates cleaned'!$A:$H,8,0)</f>
        <v>32.912836666666699</v>
      </c>
      <c r="K2458" s="10" t="s">
        <v>3371</v>
      </c>
      <c r="L2458" s="10"/>
    </row>
    <row r="2459" spans="1:14" x14ac:dyDescent="0.3">
      <c r="A2459">
        <v>701064</v>
      </c>
      <c r="B2459" t="s">
        <v>3186</v>
      </c>
      <c r="C2459" t="s">
        <v>4400</v>
      </c>
      <c r="D2459" t="s">
        <v>4400</v>
      </c>
      <c r="E2459" t="s">
        <v>4400</v>
      </c>
      <c r="F2459" s="15" t="str">
        <f>VLOOKUP(A2459,'[1]Coordinates cleaned'!$A:$I,9,0)</f>
        <v>Netis</v>
      </c>
      <c r="G2459" s="15" t="str">
        <f>VLOOKUP(A2459,'[1]Coordinates cleaned'!$A:$J,10,0)</f>
        <v>Paul Mbabazi</v>
      </c>
      <c r="H2459" s="9" t="s">
        <v>3669</v>
      </c>
      <c r="I2459">
        <f>VLOOKUP(A2459,'[1]Coordinates cleaned'!$A:$G,7,0)</f>
        <v>0.28448780000000001</v>
      </c>
      <c r="J2459">
        <f>VLOOKUP(A2459,'[1]Coordinates cleaned'!$A:$H,8,0)</f>
        <v>32.626425300000001</v>
      </c>
      <c r="K2459" s="10" t="s">
        <v>3371</v>
      </c>
      <c r="L2459" s="10"/>
    </row>
    <row r="2460" spans="1:14" x14ac:dyDescent="0.3">
      <c r="A2460">
        <v>607089</v>
      </c>
      <c r="B2460" t="s">
        <v>247</v>
      </c>
      <c r="C2460" t="s">
        <v>4400</v>
      </c>
      <c r="D2460" t="s">
        <v>4400</v>
      </c>
      <c r="E2460" t="s">
        <v>4400</v>
      </c>
      <c r="F2460" s="15" t="str">
        <f>VLOOKUP(A2460,'[1]Coordinates cleaned'!$A:$I,9,0)</f>
        <v>Netis</v>
      </c>
      <c r="G2460" s="15" t="str">
        <f>VLOOKUP(A2460,'[1]Coordinates cleaned'!$A:$J,10,0)</f>
        <v>Paul Mbabazi</v>
      </c>
      <c r="H2460" s="9" t="s">
        <v>3669</v>
      </c>
      <c r="I2460">
        <f>VLOOKUP(A2460,'[1]Coordinates cleaned'!$A:$G,7,0)</f>
        <v>0.25825330000000002</v>
      </c>
      <c r="J2460">
        <f>VLOOKUP(A2460,'[1]Coordinates cleaned'!$A:$H,8,0)</f>
        <v>32.621637700000001</v>
      </c>
      <c r="K2460" s="10" t="s">
        <v>3371</v>
      </c>
      <c r="L2460" s="10"/>
    </row>
    <row r="2461" spans="1:14" x14ac:dyDescent="0.3">
      <c r="A2461">
        <v>606297</v>
      </c>
      <c r="B2461" t="s">
        <v>37</v>
      </c>
      <c r="C2461" t="s">
        <v>4400</v>
      </c>
      <c r="D2461" t="s">
        <v>4400</v>
      </c>
      <c r="E2461" t="s">
        <v>4400</v>
      </c>
      <c r="F2461" s="15" t="str">
        <f>VLOOKUP(A2461,'[1]Coordinates cleaned'!$A:$I,9,0)</f>
        <v>Netis</v>
      </c>
      <c r="G2461" s="15" t="str">
        <f>VLOOKUP(A2461,'[1]Coordinates cleaned'!$A:$J,10,0)</f>
        <v>Benbridge Mulongo</v>
      </c>
      <c r="H2461" s="9" t="s">
        <v>3669</v>
      </c>
      <c r="I2461">
        <f>VLOOKUP(A2461,'[1]Coordinates cleaned'!$A:$G,7,0)</f>
        <v>0.36361542000000002</v>
      </c>
      <c r="J2461">
        <f>VLOOKUP(A2461,'[1]Coordinates cleaned'!$A:$H,8,0)</f>
        <v>32.667090119999997</v>
      </c>
      <c r="K2461" s="10" t="s">
        <v>3371</v>
      </c>
      <c r="L2461" s="10"/>
    </row>
    <row r="2462" spans="1:14" x14ac:dyDescent="0.3">
      <c r="A2462">
        <v>605184</v>
      </c>
      <c r="B2462" t="s">
        <v>239</v>
      </c>
      <c r="C2462" t="s">
        <v>4400</v>
      </c>
      <c r="D2462" t="s">
        <v>4400</v>
      </c>
      <c r="E2462" t="s">
        <v>4400</v>
      </c>
      <c r="F2462" s="15" t="str">
        <f>VLOOKUP(A2462,'[1]Coordinates cleaned'!$A:$I,9,0)</f>
        <v>Netis</v>
      </c>
      <c r="G2462" s="15" t="str">
        <f>VLOOKUP(A2462,'[1]Coordinates cleaned'!$A:$J,10,0)</f>
        <v>Emmanuel Kafuko</v>
      </c>
      <c r="H2462" s="9" t="s">
        <v>3669</v>
      </c>
      <c r="I2462">
        <f>VLOOKUP(A2462,'[1]Coordinates cleaned'!$A:$G,7,0)</f>
        <v>0.4284385</v>
      </c>
      <c r="J2462">
        <f>VLOOKUP(A2462,'[1]Coordinates cleaned'!$A:$H,8,0)</f>
        <v>33.209553</v>
      </c>
      <c r="K2462" s="10" t="s">
        <v>3371</v>
      </c>
      <c r="L2462" s="10"/>
    </row>
    <row r="2463" spans="1:14" x14ac:dyDescent="0.3">
      <c r="A2463">
        <v>607128</v>
      </c>
      <c r="B2463" t="s">
        <v>173</v>
      </c>
      <c r="C2463" t="s">
        <v>4400</v>
      </c>
      <c r="D2463" t="s">
        <v>4400</v>
      </c>
      <c r="E2463" t="s">
        <v>4400</v>
      </c>
      <c r="F2463" s="15" t="s">
        <v>4334</v>
      </c>
      <c r="G2463" s="15" t="str">
        <f>VLOOKUP(A2463,'[1]Coordinates cleaned'!$A:$J,10,0)</f>
        <v>Benbridge Mulongo</v>
      </c>
      <c r="H2463" s="9" t="s">
        <v>3669</v>
      </c>
      <c r="I2463">
        <f>VLOOKUP(A2463,'[1]Coordinates cleaned'!$A:$G,7,0)</f>
        <v>0.45743460000000002</v>
      </c>
      <c r="J2463">
        <f>VLOOKUP(A2463,'[1]Coordinates cleaned'!$A:$H,8,0)</f>
        <v>32.609982799999997</v>
      </c>
      <c r="K2463" s="10" t="s">
        <v>3371</v>
      </c>
      <c r="L2463" s="10"/>
      <c r="N2463" t="str">
        <f>VLOOKUP(A2463,NET_to_IENG!A:J,10,0)</f>
        <v>NET_to_IENG</v>
      </c>
    </row>
    <row r="2464" spans="1:14" x14ac:dyDescent="0.3">
      <c r="A2464">
        <v>605756</v>
      </c>
      <c r="B2464" t="s">
        <v>956</v>
      </c>
      <c r="C2464" t="s">
        <v>4400</v>
      </c>
      <c r="D2464" t="s">
        <v>4400</v>
      </c>
      <c r="E2464" t="s">
        <v>4400</v>
      </c>
      <c r="F2464" s="15" t="str">
        <f>VLOOKUP(A2464,'[1]Coordinates cleaned'!$A:$I,9,0)</f>
        <v>Netis</v>
      </c>
      <c r="G2464" s="15" t="str">
        <f>VLOOKUP(A2464,'[1]Coordinates cleaned'!$A:$J,10,0)</f>
        <v>Samuel Naseke</v>
      </c>
      <c r="H2464" s="9" t="s">
        <v>3669</v>
      </c>
      <c r="I2464">
        <f>VLOOKUP(A2464,'[1]Coordinates cleaned'!$A:$G,7,0)</f>
        <v>0.90312999999999999</v>
      </c>
      <c r="J2464">
        <f>VLOOKUP(A2464,'[1]Coordinates cleaned'!$A:$H,8,0)</f>
        <v>33.1218</v>
      </c>
      <c r="K2464" s="10" t="s">
        <v>3371</v>
      </c>
      <c r="L2464" s="10"/>
    </row>
    <row r="2465" spans="1:13" x14ac:dyDescent="0.3">
      <c r="A2465">
        <v>606039</v>
      </c>
      <c r="B2465" t="s">
        <v>202</v>
      </c>
      <c r="C2465" t="s">
        <v>4400</v>
      </c>
      <c r="D2465" t="s">
        <v>4400</v>
      </c>
      <c r="E2465" t="s">
        <v>4400</v>
      </c>
      <c r="F2465" s="15" t="str">
        <f>VLOOKUP(A2465,'[1]Coordinates cleaned'!$A:$I,9,0)</f>
        <v>Camusat</v>
      </c>
      <c r="G2465" s="15" t="str">
        <f>VLOOKUP(A2465,'[1]Coordinates cleaned'!$A:$J,10,0)</f>
        <v>M Patrick Kalibbala</v>
      </c>
      <c r="H2465" s="9" t="s">
        <v>3367</v>
      </c>
      <c r="I2465">
        <f>VLOOKUP(A2465,'[1]Coordinates cleaned'!$A:$G,7,0)</f>
        <v>-0.44171690000000002</v>
      </c>
      <c r="J2465">
        <f>VLOOKUP(A2465,'[1]Coordinates cleaned'!$A:$H,8,0)</f>
        <v>31.671093200000001</v>
      </c>
      <c r="K2465" s="10" t="s">
        <v>3371</v>
      </c>
      <c r="L2465" s="10"/>
    </row>
    <row r="2466" spans="1:13" x14ac:dyDescent="0.3">
      <c r="A2466">
        <v>605876</v>
      </c>
      <c r="B2466" t="s">
        <v>452</v>
      </c>
      <c r="C2466" t="s">
        <v>4400</v>
      </c>
      <c r="D2466" t="s">
        <v>4400</v>
      </c>
      <c r="E2466" t="s">
        <v>4400</v>
      </c>
      <c r="F2466" s="15" t="str">
        <f>VLOOKUP(A2466,'[1]Coordinates cleaned'!$A:$I,9,0)</f>
        <v>I-Engineering</v>
      </c>
      <c r="G2466" s="15" t="str">
        <f>VLOOKUP(A2466,'[1]Coordinates cleaned'!$A:$J,10,0)</f>
        <v>Latima Musoke</v>
      </c>
      <c r="H2466" s="9" t="s">
        <v>3368</v>
      </c>
      <c r="I2466">
        <f>VLOOKUP(A2466,'[1]Coordinates cleaned'!$A:$G,7,0)</f>
        <v>1.4204083000000001</v>
      </c>
      <c r="J2466">
        <f>VLOOKUP(A2466,'[1]Coordinates cleaned'!$A:$H,8,0)</f>
        <v>31.375288300000001</v>
      </c>
      <c r="K2466" s="10" t="s">
        <v>3371</v>
      </c>
      <c r="L2466" s="10"/>
    </row>
    <row r="2467" spans="1:13" x14ac:dyDescent="0.3">
      <c r="A2467">
        <v>607005</v>
      </c>
      <c r="B2467" t="s">
        <v>1954</v>
      </c>
      <c r="C2467" t="s">
        <v>4400</v>
      </c>
      <c r="D2467" t="s">
        <v>4400</v>
      </c>
      <c r="E2467" t="s">
        <v>4400</v>
      </c>
      <c r="F2467" s="15" t="str">
        <f>VLOOKUP(A2467,'[1]Coordinates cleaned'!$A:$I,9,0)</f>
        <v>Netis</v>
      </c>
      <c r="G2467" s="15" t="str">
        <f>VLOOKUP(A2467,'[1]Coordinates cleaned'!$A:$J,10,0)</f>
        <v>Benbridge Mulongo</v>
      </c>
      <c r="H2467" s="9" t="s">
        <v>3669</v>
      </c>
      <c r="I2467">
        <f>VLOOKUP(A2467,'[1]Coordinates cleaned'!$A:$G,7,0)</f>
        <v>0.33870800000000001</v>
      </c>
      <c r="J2467">
        <f>VLOOKUP(A2467,'[1]Coordinates cleaned'!$A:$H,8,0)</f>
        <v>32.5869517</v>
      </c>
      <c r="K2467" s="10" t="s">
        <v>3371</v>
      </c>
      <c r="L2467" s="10"/>
    </row>
    <row r="2468" spans="1:13" x14ac:dyDescent="0.3">
      <c r="A2468">
        <v>605559</v>
      </c>
      <c r="B2468" t="s">
        <v>768</v>
      </c>
      <c r="C2468" t="s">
        <v>4400</v>
      </c>
      <c r="D2468" t="s">
        <v>4400</v>
      </c>
      <c r="E2468" t="s">
        <v>4400</v>
      </c>
      <c r="F2468" s="15" t="s">
        <v>4312</v>
      </c>
      <c r="G2468" s="15" t="str">
        <f>VLOOKUP(A2468,'[1]Coordinates cleaned'!$A:$J,10,0)</f>
        <v>Christopher Alituha</v>
      </c>
      <c r="H2468" s="9" t="s">
        <v>3367</v>
      </c>
      <c r="I2468">
        <f>VLOOKUP(A2468,'[1]Coordinates cleaned'!$A:$G,7,0)</f>
        <v>0.91997010000000001</v>
      </c>
      <c r="J2468">
        <f>VLOOKUP(A2468,'[1]Coordinates cleaned'!$A:$H,8,0)</f>
        <v>31.5679491</v>
      </c>
      <c r="K2468" s="10" t="s">
        <v>3371</v>
      </c>
      <c r="L2468" s="10"/>
      <c r="M2468" t="str">
        <f>VLOOKUP(A2468,'CAM to IENG'!A:O,15,0)</f>
        <v>CAM_to_IENG</v>
      </c>
    </row>
    <row r="2469" spans="1:13" x14ac:dyDescent="0.3">
      <c r="A2469">
        <v>701036</v>
      </c>
      <c r="B2469" t="s">
        <v>3131</v>
      </c>
      <c r="C2469" t="s">
        <v>4400</v>
      </c>
      <c r="D2469" t="s">
        <v>4400</v>
      </c>
      <c r="E2469" t="s">
        <v>4400</v>
      </c>
      <c r="F2469" s="15" t="str">
        <f>VLOOKUP(A2469,'[1]Coordinates cleaned'!$A:$I,9,0)</f>
        <v>Netis</v>
      </c>
      <c r="G2469" s="15" t="str">
        <f>VLOOKUP(A2469,'[1]Coordinates cleaned'!$A:$J,10,0)</f>
        <v>Emmanuel Kafuko</v>
      </c>
      <c r="H2469" s="9" t="s">
        <v>3669</v>
      </c>
      <c r="I2469">
        <f>VLOOKUP(A2469,'[1]Coordinates cleaned'!$A:$G,7,0)</f>
        <v>0.64286770000000004</v>
      </c>
      <c r="J2469">
        <f>VLOOKUP(A2469,'[1]Coordinates cleaned'!$A:$H,8,0)</f>
        <v>33.480593300000002</v>
      </c>
      <c r="K2469" s="10" t="s">
        <v>3371</v>
      </c>
      <c r="L2469" s="10"/>
    </row>
    <row r="2470" spans="1:13" x14ac:dyDescent="0.3">
      <c r="A2470">
        <v>607547</v>
      </c>
      <c r="B2470" t="s">
        <v>2211</v>
      </c>
      <c r="C2470" t="s">
        <v>4400</v>
      </c>
      <c r="D2470" t="s">
        <v>4400</v>
      </c>
      <c r="E2470" t="s">
        <v>4400</v>
      </c>
      <c r="F2470" s="15" t="str">
        <f>VLOOKUP(A2470,'[1]Coordinates cleaned'!$A:$I,9,0)</f>
        <v>Netis</v>
      </c>
      <c r="G2470" s="15" t="str">
        <f>VLOOKUP(A2470,'[1]Coordinates cleaned'!$A:$J,10,0)</f>
        <v>Benbridge Mulongo</v>
      </c>
      <c r="H2470" s="9" t="s">
        <v>3669</v>
      </c>
      <c r="I2470">
        <f>VLOOKUP(A2470,'[1]Coordinates cleaned'!$A:$G,7,0)</f>
        <v>0.3787857</v>
      </c>
      <c r="J2470">
        <f>VLOOKUP(A2470,'[1]Coordinates cleaned'!$A:$H,8,0)</f>
        <v>32.645243800000003</v>
      </c>
      <c r="K2470" s="10" t="s">
        <v>3371</v>
      </c>
      <c r="L2470" s="10"/>
    </row>
    <row r="2471" spans="1:13" x14ac:dyDescent="0.3">
      <c r="A2471">
        <v>701469</v>
      </c>
      <c r="B2471" t="s">
        <v>3571</v>
      </c>
      <c r="C2471" t="s">
        <v>4400</v>
      </c>
      <c r="D2471" t="s">
        <v>4400</v>
      </c>
      <c r="E2471" t="s">
        <v>4400</v>
      </c>
      <c r="F2471" s="15" t="str">
        <f>VLOOKUP(A2471,'[1]Coordinates cleaned'!$A:$I,9,0)</f>
        <v>I-Engineering</v>
      </c>
      <c r="G2471" s="15" t="str">
        <f>VLOOKUP(A2471,'[1]Coordinates cleaned'!$A:$J,10,0)</f>
        <v>Latima Musoke</v>
      </c>
      <c r="H2471" s="9" t="s">
        <v>3368</v>
      </c>
      <c r="I2471">
        <f>VLOOKUP(A2471,'[1]Coordinates cleaned'!$A:$G,7,0)</f>
        <v>1.3049751000000001</v>
      </c>
      <c r="J2471">
        <f>VLOOKUP(A2471,'[1]Coordinates cleaned'!$A:$H,8,0)</f>
        <v>31.165333400000002</v>
      </c>
      <c r="K2471" s="10" t="s">
        <v>3371</v>
      </c>
      <c r="L2471" s="10"/>
    </row>
    <row r="2472" spans="1:13" x14ac:dyDescent="0.3">
      <c r="A2472">
        <v>701492</v>
      </c>
      <c r="B2472" t="s">
        <v>3526</v>
      </c>
      <c r="C2472" t="s">
        <v>4400</v>
      </c>
      <c r="D2472" t="s">
        <v>4400</v>
      </c>
      <c r="E2472" t="s">
        <v>4400</v>
      </c>
      <c r="F2472" s="15" t="str">
        <f>VLOOKUP(A2472,'[1]Coordinates cleaned'!$A:$I,9,0)</f>
        <v>I-Engineering</v>
      </c>
      <c r="G2472" s="15" t="str">
        <f>VLOOKUP(A2472,'[1]Coordinates cleaned'!$A:$J,10,0)</f>
        <v>Moses Kaganda</v>
      </c>
      <c r="H2472" s="9" t="s">
        <v>3368</v>
      </c>
      <c r="I2472">
        <f>VLOOKUP(A2472,'[1]Coordinates cleaned'!$A:$G,7,0)</f>
        <v>3.3713753</v>
      </c>
      <c r="J2472">
        <f>VLOOKUP(A2472,'[1]Coordinates cleaned'!$A:$H,8,0)</f>
        <v>31.796305499999999</v>
      </c>
      <c r="K2472" s="10" t="s">
        <v>3371</v>
      </c>
      <c r="L2472" s="10"/>
    </row>
    <row r="2473" spans="1:13" x14ac:dyDescent="0.3">
      <c r="A2473">
        <v>701127</v>
      </c>
      <c r="B2473" t="s">
        <v>3665</v>
      </c>
      <c r="C2473" t="s">
        <v>4400</v>
      </c>
      <c r="D2473" t="s">
        <v>4400</v>
      </c>
      <c r="E2473" t="s">
        <v>4400</v>
      </c>
      <c r="F2473" s="15" t="str">
        <f>VLOOKUP(A2473,'[1]Coordinates cleaned'!$A:$I,9,0)</f>
        <v>Netis</v>
      </c>
      <c r="G2473" s="15" t="str">
        <f>VLOOKUP(A2473,'[1]Coordinates cleaned'!$A:$J,10,0)</f>
        <v>Moses Wandera</v>
      </c>
      <c r="H2473" s="9" t="s">
        <v>3669</v>
      </c>
      <c r="I2473">
        <f>VLOOKUP(A2473,'[1]Coordinates cleaned'!$A:$G,7,0)</f>
        <v>2.6158348999999999</v>
      </c>
      <c r="J2473">
        <f>VLOOKUP(A2473,'[1]Coordinates cleaned'!$A:$H,8,0)</f>
        <v>34.739194300000001</v>
      </c>
      <c r="K2473" s="10" t="s">
        <v>3371</v>
      </c>
      <c r="L2473" s="10"/>
    </row>
    <row r="2474" spans="1:13" x14ac:dyDescent="0.3">
      <c r="A2474">
        <v>609080</v>
      </c>
      <c r="B2474" t="s">
        <v>1774</v>
      </c>
      <c r="C2474" t="s">
        <v>4400</v>
      </c>
      <c r="D2474" t="s">
        <v>4400</v>
      </c>
      <c r="E2474" t="s">
        <v>4400</v>
      </c>
      <c r="F2474" s="15" t="str">
        <f>VLOOKUP(A2474,'[1]Coordinates cleaned'!$A:$I,9,0)</f>
        <v>Camusat</v>
      </c>
      <c r="G2474" s="15" t="str">
        <f>VLOOKUP(A2474,'[1]Coordinates cleaned'!$A:$J,10,0)</f>
        <v>Denis Masaba</v>
      </c>
      <c r="H2474" s="9" t="s">
        <v>3367</v>
      </c>
      <c r="I2474">
        <f>VLOOKUP(A2474,'[1]Coordinates cleaned'!$A:$G,7,0)</f>
        <v>-0.52186960000000004</v>
      </c>
      <c r="J2474">
        <f>VLOOKUP(A2474,'[1]Coordinates cleaned'!$A:$H,8,0)</f>
        <v>30.106667699999999</v>
      </c>
      <c r="K2474" s="10" t="s">
        <v>3371</v>
      </c>
      <c r="L2474" s="10"/>
    </row>
    <row r="2475" spans="1:13" x14ac:dyDescent="0.3">
      <c r="A2475">
        <v>605068</v>
      </c>
      <c r="B2475" t="s">
        <v>101</v>
      </c>
      <c r="C2475" t="s">
        <v>4400</v>
      </c>
      <c r="D2475" t="s">
        <v>4400</v>
      </c>
      <c r="E2475" t="s">
        <v>4400</v>
      </c>
      <c r="F2475" s="15" t="str">
        <f>VLOOKUP(A2475,'[1]Coordinates cleaned'!$A:$I,9,0)</f>
        <v>Netis</v>
      </c>
      <c r="G2475" s="15" t="str">
        <f>VLOOKUP(A2475,'[1]Coordinates cleaned'!$A:$J,10,0)</f>
        <v>Moses Wandera</v>
      </c>
      <c r="H2475" s="9" t="s">
        <v>3669</v>
      </c>
      <c r="I2475">
        <f>VLOOKUP(A2475,'[1]Coordinates cleaned'!$A:$G,7,0)</f>
        <v>1.7119922000000001</v>
      </c>
      <c r="J2475">
        <f>VLOOKUP(A2475,'[1]Coordinates cleaned'!$A:$H,8,0)</f>
        <v>33.614937300000001</v>
      </c>
      <c r="K2475" s="10" t="s">
        <v>3371</v>
      </c>
      <c r="L2475" s="10"/>
    </row>
    <row r="2476" spans="1:13" x14ac:dyDescent="0.3">
      <c r="A2476">
        <v>605575</v>
      </c>
      <c r="B2476" t="s">
        <v>788</v>
      </c>
      <c r="C2476" t="s">
        <v>4400</v>
      </c>
      <c r="D2476" t="s">
        <v>4400</v>
      </c>
      <c r="E2476" t="s">
        <v>4400</v>
      </c>
      <c r="F2476" s="15" t="str">
        <f>VLOOKUP(A2476,'[1]Coordinates cleaned'!$A:$I,9,0)</f>
        <v>I-Engineering</v>
      </c>
      <c r="G2476" s="15" t="str">
        <f>VLOOKUP(A2476,'[1]Coordinates cleaned'!$A:$J,10,0)</f>
        <v>Joash Lubwama</v>
      </c>
      <c r="H2476" s="9" t="s">
        <v>3368</v>
      </c>
      <c r="I2476">
        <f>VLOOKUP(A2476,'[1]Coordinates cleaned'!$A:$G,7,0)</f>
        <v>0.3664886</v>
      </c>
      <c r="J2476">
        <f>VLOOKUP(A2476,'[1]Coordinates cleaned'!$A:$H,8,0)</f>
        <v>32.5604516</v>
      </c>
      <c r="K2476" s="10" t="s">
        <v>3371</v>
      </c>
      <c r="L2476" s="10"/>
    </row>
    <row r="2477" spans="1:13" x14ac:dyDescent="0.3">
      <c r="A2477">
        <v>609735</v>
      </c>
      <c r="B2477" t="s">
        <v>2910</v>
      </c>
      <c r="C2477" t="s">
        <v>4400</v>
      </c>
      <c r="D2477" t="s">
        <v>4400</v>
      </c>
      <c r="E2477" t="s">
        <v>4400</v>
      </c>
      <c r="F2477" s="15" t="str">
        <f>VLOOKUP(A2477,'[1]Coordinates cleaned'!$A:$I,9,0)</f>
        <v>Netis</v>
      </c>
      <c r="G2477" s="15" t="str">
        <f>VLOOKUP(A2477,'[1]Coordinates cleaned'!$A:$J,10,0)</f>
        <v>Benbridge Mulongo</v>
      </c>
      <c r="H2477" s="9" t="s">
        <v>3669</v>
      </c>
      <c r="I2477">
        <f>VLOOKUP(A2477,'[1]Coordinates cleaned'!$A:$G,7,0)</f>
        <v>0.34855120000000001</v>
      </c>
      <c r="J2477">
        <f>VLOOKUP(A2477,'[1]Coordinates cleaned'!$A:$H,8,0)</f>
        <v>32.665741490000002</v>
      </c>
      <c r="K2477" s="10" t="s">
        <v>3371</v>
      </c>
      <c r="L2477" s="10"/>
    </row>
    <row r="2478" spans="1:13" x14ac:dyDescent="0.3">
      <c r="A2478">
        <v>606194</v>
      </c>
      <c r="B2478" t="s">
        <v>1105</v>
      </c>
      <c r="C2478" t="s">
        <v>4400</v>
      </c>
      <c r="D2478" t="s">
        <v>4400</v>
      </c>
      <c r="E2478" t="s">
        <v>4400</v>
      </c>
      <c r="F2478" s="15" t="str">
        <f>VLOOKUP(A2478,'[1]Coordinates cleaned'!$A:$I,9,0)</f>
        <v>Camusat</v>
      </c>
      <c r="G2478" s="15" t="str">
        <f>VLOOKUP(A2478,'[1]Coordinates cleaned'!$A:$J,10,0)</f>
        <v>Denis Masaba</v>
      </c>
      <c r="H2478" s="9" t="s">
        <v>3367</v>
      </c>
      <c r="I2478">
        <f>VLOOKUP(A2478,'[1]Coordinates cleaned'!$A:$G,7,0)</f>
        <v>-0.47568199999999999</v>
      </c>
      <c r="J2478">
        <f>VLOOKUP(A2478,'[1]Coordinates cleaned'!$A:$H,8,0)</f>
        <v>30.104441300000001</v>
      </c>
      <c r="K2478" s="10" t="s">
        <v>3371</v>
      </c>
      <c r="L2478" s="10"/>
    </row>
    <row r="2479" spans="1:13" x14ac:dyDescent="0.3">
      <c r="A2479">
        <v>605207</v>
      </c>
      <c r="B2479" t="s">
        <v>4035</v>
      </c>
      <c r="C2479" t="s">
        <v>4400</v>
      </c>
      <c r="D2479" t="s">
        <v>4400</v>
      </c>
      <c r="E2479" t="s">
        <v>4400</v>
      </c>
      <c r="F2479" s="15" t="str">
        <f>VLOOKUP(A2479,'[1]Coordinates cleaned'!$A:$I,9,0)</f>
        <v>Netis</v>
      </c>
      <c r="G2479" s="15" t="str">
        <f>VLOOKUP(A2479,'[1]Coordinates cleaned'!$A:$J,10,0)</f>
        <v>Paul Mbabazi</v>
      </c>
      <c r="H2479" s="9" t="s">
        <v>3669</v>
      </c>
      <c r="I2479">
        <f>VLOOKUP(A2479,'[1]Coordinates cleaned'!$A:$G,7,0)</f>
        <v>0.29062359999999998</v>
      </c>
      <c r="J2479">
        <f>VLOOKUP(A2479,'[1]Coordinates cleaned'!$A:$H,8,0)</f>
        <v>32.607869000000001</v>
      </c>
      <c r="K2479" s="10" t="s">
        <v>3371</v>
      </c>
      <c r="L2479" s="10"/>
    </row>
    <row r="2480" spans="1:13" x14ac:dyDescent="0.3">
      <c r="A2480">
        <v>608549</v>
      </c>
      <c r="B2480" t="s">
        <v>2193</v>
      </c>
      <c r="C2480" t="s">
        <v>4400</v>
      </c>
      <c r="D2480" t="s">
        <v>4400</v>
      </c>
      <c r="E2480" t="s">
        <v>4400</v>
      </c>
      <c r="F2480" s="15" t="s">
        <v>4338</v>
      </c>
      <c r="G2480" s="15" t="str">
        <f>VLOOKUP(A2480,'[1]Coordinates cleaned'!$A:$J,10,0)</f>
        <v>Innocent Ayiko</v>
      </c>
      <c r="H2480" s="9" t="s">
        <v>3368</v>
      </c>
      <c r="I2480">
        <f>VLOOKUP(A2480,'[1]Coordinates cleaned'!$A:$G,7,0)</f>
        <v>3.0111500000000002</v>
      </c>
      <c r="J2480">
        <f>VLOOKUP(A2480,'[1]Coordinates cleaned'!$A:$H,8,0)</f>
        <v>30.8961167</v>
      </c>
      <c r="K2480" s="10" t="s">
        <v>3371</v>
      </c>
      <c r="L2480" s="10" t="str">
        <f>VLOOKUP(A2480,IENG_to_New_Vendor!A:H,8,0)</f>
        <v>IENG_to_New_Vendor</v>
      </c>
    </row>
    <row r="2481" spans="1:14" x14ac:dyDescent="0.3">
      <c r="A2481">
        <v>608102</v>
      </c>
      <c r="B2481" t="s">
        <v>1946</v>
      </c>
      <c r="C2481" t="s">
        <v>4400</v>
      </c>
      <c r="D2481" t="s">
        <v>4400</v>
      </c>
      <c r="E2481" t="s">
        <v>4400</v>
      </c>
      <c r="F2481" s="15" t="str">
        <f>VLOOKUP(A2481,'[1]Coordinates cleaned'!$A:$I,9,0)</f>
        <v>Netis</v>
      </c>
      <c r="G2481" s="15" t="str">
        <f>VLOOKUP(A2481,'[1]Coordinates cleaned'!$A:$J,10,0)</f>
        <v>Emmanuel Kafuko</v>
      </c>
      <c r="H2481" s="9" t="s">
        <v>3669</v>
      </c>
      <c r="I2481">
        <f>VLOOKUP(A2481,'[1]Coordinates cleaned'!$A:$G,7,0)</f>
        <v>0.43067810000000001</v>
      </c>
      <c r="J2481">
        <f>VLOOKUP(A2481,'[1]Coordinates cleaned'!$A:$H,8,0)</f>
        <v>33.213515100000002</v>
      </c>
      <c r="K2481" s="10" t="s">
        <v>3371</v>
      </c>
      <c r="L2481" s="10"/>
    </row>
    <row r="2482" spans="1:14" x14ac:dyDescent="0.3">
      <c r="A2482">
        <v>701240</v>
      </c>
      <c r="B2482" t="s">
        <v>3229</v>
      </c>
      <c r="C2482" t="s">
        <v>4400</v>
      </c>
      <c r="D2482" t="s">
        <v>4400</v>
      </c>
      <c r="E2482" t="s">
        <v>4400</v>
      </c>
      <c r="F2482" s="15" t="str">
        <f>VLOOKUP(A2482,'[1]Coordinates cleaned'!$A:$I,9,0)</f>
        <v>Netis</v>
      </c>
      <c r="G2482" s="15" t="str">
        <f>VLOOKUP(A2482,'[1]Coordinates cleaned'!$A:$J,10,0)</f>
        <v>Emmanuel Kafuko</v>
      </c>
      <c r="H2482" s="9" t="s">
        <v>3669</v>
      </c>
      <c r="I2482">
        <f>VLOOKUP(A2482,'[1]Coordinates cleaned'!$A:$G,7,0)</f>
        <v>0.59434330000000002</v>
      </c>
      <c r="J2482">
        <f>VLOOKUP(A2482,'[1]Coordinates cleaned'!$A:$H,8,0)</f>
        <v>33.487009999999998</v>
      </c>
      <c r="K2482" s="10" t="s">
        <v>3371</v>
      </c>
      <c r="L2482" s="10"/>
    </row>
    <row r="2483" spans="1:14" x14ac:dyDescent="0.3">
      <c r="A2483">
        <v>606556</v>
      </c>
      <c r="B2483" t="s">
        <v>1377</v>
      </c>
      <c r="C2483" t="s">
        <v>4400</v>
      </c>
      <c r="D2483" t="s">
        <v>4400</v>
      </c>
      <c r="E2483" t="s">
        <v>4400</v>
      </c>
      <c r="F2483" s="15" t="str">
        <f>VLOOKUP(A2483,'[1]Coordinates cleaned'!$A:$I,9,0)</f>
        <v>Netis</v>
      </c>
      <c r="G2483" s="15" t="str">
        <f>VLOOKUP(A2483,'[1]Coordinates cleaned'!$A:$J,10,0)</f>
        <v>Moses Wandera</v>
      </c>
      <c r="H2483" s="9" t="s">
        <v>3669</v>
      </c>
      <c r="I2483">
        <f>VLOOKUP(A2483,'[1]Coordinates cleaned'!$A:$G,7,0)</f>
        <v>1.3832787</v>
      </c>
      <c r="J2483">
        <f>VLOOKUP(A2483,'[1]Coordinates cleaned'!$A:$H,8,0)</f>
        <v>33.9172771</v>
      </c>
      <c r="K2483" s="10" t="s">
        <v>3371</v>
      </c>
      <c r="L2483" s="10"/>
    </row>
    <row r="2484" spans="1:14" x14ac:dyDescent="0.3">
      <c r="A2484">
        <v>701272</v>
      </c>
      <c r="B2484" t="s">
        <v>4036</v>
      </c>
      <c r="C2484" t="s">
        <v>4400</v>
      </c>
      <c r="D2484" t="s">
        <v>4400</v>
      </c>
      <c r="E2484" t="s">
        <v>4400</v>
      </c>
      <c r="F2484" s="15" t="str">
        <f>VLOOKUP(A2484,'[1]Coordinates cleaned'!$A:$I,9,0)</f>
        <v>I-Engineering</v>
      </c>
      <c r="G2484" s="15" t="str">
        <f>VLOOKUP(A2484,'[1]Coordinates cleaned'!$A:$J,10,0)</f>
        <v>Joash Lubwama</v>
      </c>
      <c r="H2484" s="9" t="s">
        <v>3368</v>
      </c>
      <c r="I2484">
        <f>VLOOKUP(A2484,'[1]Coordinates cleaned'!$A:$G,7,0)</f>
        <v>0.36233120000000002</v>
      </c>
      <c r="J2484">
        <f>VLOOKUP(A2484,'[1]Coordinates cleaned'!$A:$H,8,0)</f>
        <v>32.5735156</v>
      </c>
      <c r="K2484" s="10" t="s">
        <v>3371</v>
      </c>
      <c r="L2484" s="10"/>
    </row>
    <row r="2485" spans="1:14" x14ac:dyDescent="0.3">
      <c r="A2485">
        <v>606259</v>
      </c>
      <c r="B2485" t="s">
        <v>1133</v>
      </c>
      <c r="C2485" t="s">
        <v>4400</v>
      </c>
      <c r="D2485" t="s">
        <v>4400</v>
      </c>
      <c r="E2485" t="s">
        <v>4400</v>
      </c>
      <c r="F2485" s="15" t="str">
        <f>VLOOKUP(A2485,'[1]Coordinates cleaned'!$A:$I,9,0)</f>
        <v>Netis</v>
      </c>
      <c r="G2485" s="15" t="str">
        <f>VLOOKUP(A2485,'[1]Coordinates cleaned'!$A:$J,10,0)</f>
        <v>Paul Mbabazi</v>
      </c>
      <c r="H2485" s="9" t="s">
        <v>3669</v>
      </c>
      <c r="I2485">
        <f>VLOOKUP(A2485,'[1]Coordinates cleaned'!$A:$G,7,0)</f>
        <v>0.32772859999999998</v>
      </c>
      <c r="J2485">
        <f>VLOOKUP(A2485,'[1]Coordinates cleaned'!$A:$H,8,0)</f>
        <v>32.605910299999998</v>
      </c>
      <c r="K2485" s="10" t="s">
        <v>3371</v>
      </c>
      <c r="L2485" s="10"/>
    </row>
    <row r="2486" spans="1:14" x14ac:dyDescent="0.3">
      <c r="A2486">
        <v>606772</v>
      </c>
      <c r="B2486" t="s">
        <v>1563</v>
      </c>
      <c r="C2486" t="s">
        <v>4400</v>
      </c>
      <c r="D2486" t="s">
        <v>4400</v>
      </c>
      <c r="E2486" t="s">
        <v>4400</v>
      </c>
      <c r="F2486" s="15" t="s">
        <v>4334</v>
      </c>
      <c r="G2486" s="15" t="str">
        <f>VLOOKUP(A2486,'[1]Coordinates cleaned'!$A:$J,10,0)</f>
        <v>Benbridge Mulongo</v>
      </c>
      <c r="H2486" s="9" t="s">
        <v>3669</v>
      </c>
      <c r="I2486">
        <f>VLOOKUP(A2486,'[1]Coordinates cleaned'!$A:$G,7,0)</f>
        <v>0.44087670000000001</v>
      </c>
      <c r="J2486">
        <f>VLOOKUP(A2486,'[1]Coordinates cleaned'!$A:$H,8,0)</f>
        <v>32.611622199999999</v>
      </c>
      <c r="K2486" s="10" t="s">
        <v>3371</v>
      </c>
      <c r="L2486" s="10"/>
      <c r="N2486" t="str">
        <f>VLOOKUP(A2486,NET_to_IENG!A:J,10,0)</f>
        <v>NET_to_IENG</v>
      </c>
    </row>
    <row r="2487" spans="1:14" x14ac:dyDescent="0.3">
      <c r="A2487">
        <v>605585</v>
      </c>
      <c r="B2487" t="s">
        <v>4037</v>
      </c>
      <c r="C2487" t="s">
        <v>4400</v>
      </c>
      <c r="D2487" t="s">
        <v>4400</v>
      </c>
      <c r="E2487" t="s">
        <v>4400</v>
      </c>
      <c r="F2487" s="15" t="str">
        <f>VLOOKUP(A2487,'[1]Coordinates cleaned'!$A:$I,9,0)</f>
        <v>I-Engineering</v>
      </c>
      <c r="G2487" s="15" t="str">
        <f>VLOOKUP(A2487,'[1]Coordinates cleaned'!$A:$J,10,0)</f>
        <v>Latima Musoke</v>
      </c>
      <c r="H2487" s="9" t="s">
        <v>3368</v>
      </c>
      <c r="I2487">
        <f>VLOOKUP(A2487,'[1]Coordinates cleaned'!$A:$G,7,0)</f>
        <v>1.3502683</v>
      </c>
      <c r="J2487">
        <f>VLOOKUP(A2487,'[1]Coordinates cleaned'!$A:$H,8,0)</f>
        <v>31.402678300000002</v>
      </c>
      <c r="K2487" s="10" t="s">
        <v>3371</v>
      </c>
      <c r="L2487" s="10"/>
    </row>
    <row r="2488" spans="1:14" x14ac:dyDescent="0.3">
      <c r="A2488">
        <v>608129</v>
      </c>
      <c r="B2488" t="s">
        <v>4038</v>
      </c>
      <c r="C2488" t="s">
        <v>4400</v>
      </c>
      <c r="D2488" t="s">
        <v>4400</v>
      </c>
      <c r="E2488" t="s">
        <v>4400</v>
      </c>
      <c r="F2488" s="15" t="str">
        <f>VLOOKUP(A2488,'[1]Coordinates cleaned'!$A:$I,9,0)</f>
        <v>Netis</v>
      </c>
      <c r="G2488" s="15" t="str">
        <f>VLOOKUP(A2488,'[1]Coordinates cleaned'!$A:$J,10,0)</f>
        <v>Samuel Naseke</v>
      </c>
      <c r="H2488" s="9" t="s">
        <v>3669</v>
      </c>
      <c r="I2488">
        <f>VLOOKUP(A2488,'[1]Coordinates cleaned'!$A:$G,7,0)</f>
        <v>0.84980999999999995</v>
      </c>
      <c r="J2488">
        <f>VLOOKUP(A2488,'[1]Coordinates cleaned'!$A:$H,8,0)</f>
        <v>33.127175000000001</v>
      </c>
      <c r="K2488" s="10" t="s">
        <v>3371</v>
      </c>
      <c r="L2488" s="10"/>
    </row>
    <row r="2489" spans="1:14" x14ac:dyDescent="0.3">
      <c r="A2489">
        <v>701207</v>
      </c>
      <c r="B2489" t="s">
        <v>3277</v>
      </c>
      <c r="C2489" t="s">
        <v>4400</v>
      </c>
      <c r="D2489" t="s">
        <v>4400</v>
      </c>
      <c r="E2489" t="s">
        <v>4400</v>
      </c>
      <c r="F2489" s="15" t="s">
        <v>4338</v>
      </c>
      <c r="G2489" s="15" t="str">
        <f>VLOOKUP(A2489,'[1]Coordinates cleaned'!$A:$J,10,0)</f>
        <v>Innocent Ayiko</v>
      </c>
      <c r="H2489" s="9" t="s">
        <v>3368</v>
      </c>
      <c r="I2489">
        <f>VLOOKUP(A2489,'[1]Coordinates cleaned'!$A:$G,7,0)</f>
        <v>3.0168135</v>
      </c>
      <c r="J2489">
        <f>VLOOKUP(A2489,'[1]Coordinates cleaned'!$A:$H,8,0)</f>
        <v>30.9084495</v>
      </c>
      <c r="K2489" s="10" t="s">
        <v>3371</v>
      </c>
      <c r="L2489" s="10" t="str">
        <f>VLOOKUP(A2489,IENG_to_New_Vendor!A:H,8,0)</f>
        <v>IENG_to_New_Vendor</v>
      </c>
    </row>
    <row r="2490" spans="1:14" x14ac:dyDescent="0.3">
      <c r="A2490">
        <v>609758</v>
      </c>
      <c r="B2490" t="s">
        <v>3036</v>
      </c>
      <c r="C2490" t="s">
        <v>4400</v>
      </c>
      <c r="D2490" t="s">
        <v>4400</v>
      </c>
      <c r="E2490" t="s">
        <v>4400</v>
      </c>
      <c r="F2490" s="15" t="str">
        <f>VLOOKUP(A2490,'[1]Coordinates cleaned'!$A:$I,9,0)</f>
        <v>Netis</v>
      </c>
      <c r="G2490" s="15" t="str">
        <f>VLOOKUP(A2490,'[1]Coordinates cleaned'!$A:$J,10,0)</f>
        <v>Emmanuel Kafuko</v>
      </c>
      <c r="H2490" s="9" t="s">
        <v>3669</v>
      </c>
      <c r="I2490">
        <f>VLOOKUP(A2490,'[1]Coordinates cleaned'!$A:$G,7,0)</f>
        <v>0.61350170000000004</v>
      </c>
      <c r="J2490">
        <f>VLOOKUP(A2490,'[1]Coordinates cleaned'!$A:$H,8,0)</f>
        <v>33.485833300000003</v>
      </c>
      <c r="K2490" s="10" t="s">
        <v>3371</v>
      </c>
      <c r="L2490" s="10"/>
    </row>
    <row r="2491" spans="1:14" x14ac:dyDescent="0.3">
      <c r="A2491">
        <v>607503</v>
      </c>
      <c r="B2491" t="s">
        <v>4039</v>
      </c>
      <c r="C2491" t="s">
        <v>4400</v>
      </c>
      <c r="D2491" t="s">
        <v>4400</v>
      </c>
      <c r="E2491" t="s">
        <v>4400</v>
      </c>
      <c r="F2491" s="15" t="str">
        <f>VLOOKUP(A2491,'[1]Coordinates cleaned'!$A:$I,9,0)</f>
        <v>Netis</v>
      </c>
      <c r="G2491" s="15" t="str">
        <f>VLOOKUP(A2491,'[1]Coordinates cleaned'!$A:$J,10,0)</f>
        <v>Benbridge Mulongo</v>
      </c>
      <c r="H2491" s="9" t="s">
        <v>3669</v>
      </c>
      <c r="I2491">
        <f>VLOOKUP(A2491,'[1]Coordinates cleaned'!$A:$G,7,0)</f>
        <v>0.34700449999999999</v>
      </c>
      <c r="J2491">
        <f>VLOOKUP(A2491,'[1]Coordinates cleaned'!$A:$H,8,0)</f>
        <v>32.603990000000003</v>
      </c>
      <c r="K2491" s="10" t="s">
        <v>3371</v>
      </c>
      <c r="L2491" s="10"/>
    </row>
    <row r="2492" spans="1:14" x14ac:dyDescent="0.3">
      <c r="A2492">
        <v>609820</v>
      </c>
      <c r="B2492" t="s">
        <v>2938</v>
      </c>
      <c r="C2492" t="s">
        <v>4400</v>
      </c>
      <c r="D2492" t="s">
        <v>4400</v>
      </c>
      <c r="E2492" t="s">
        <v>4400</v>
      </c>
      <c r="F2492" s="15" t="str">
        <f>VLOOKUP(A2492,'[1]Coordinates cleaned'!$A:$I,9,0)</f>
        <v>I-Engineering</v>
      </c>
      <c r="G2492" s="15" t="str">
        <f>VLOOKUP(A2492,'[1]Coordinates cleaned'!$A:$J,10,0)</f>
        <v>Latima Musoke</v>
      </c>
      <c r="H2492" s="9" t="s">
        <v>3368</v>
      </c>
      <c r="I2492">
        <f>VLOOKUP(A2492,'[1]Coordinates cleaned'!$A:$G,7,0)</f>
        <v>1.1897933000000001</v>
      </c>
      <c r="J2492">
        <f>VLOOKUP(A2492,'[1]Coordinates cleaned'!$A:$H,8,0)</f>
        <v>31.044588099999999</v>
      </c>
      <c r="K2492" s="10" t="s">
        <v>3371</v>
      </c>
      <c r="L2492" s="10"/>
    </row>
    <row r="2493" spans="1:14" x14ac:dyDescent="0.3">
      <c r="A2493">
        <v>607528</v>
      </c>
      <c r="B2493" t="s">
        <v>1987</v>
      </c>
      <c r="C2493" t="s">
        <v>4400</v>
      </c>
      <c r="D2493" t="s">
        <v>4400</v>
      </c>
      <c r="E2493" t="s">
        <v>4400</v>
      </c>
      <c r="F2493" s="15" t="str">
        <f>VLOOKUP(A2493,'[1]Coordinates cleaned'!$A:$I,9,0)</f>
        <v>Netis</v>
      </c>
      <c r="G2493" s="15" t="str">
        <f>VLOOKUP(A2493,'[1]Coordinates cleaned'!$A:$J,10,0)</f>
        <v>Benbridge Mulongo</v>
      </c>
      <c r="H2493" s="9" t="s">
        <v>3669</v>
      </c>
      <c r="I2493">
        <f>VLOOKUP(A2493,'[1]Coordinates cleaned'!$A:$G,7,0)</f>
        <v>0.36078640000000001</v>
      </c>
      <c r="J2493">
        <f>VLOOKUP(A2493,'[1]Coordinates cleaned'!$A:$H,8,0)</f>
        <v>32.6370893</v>
      </c>
      <c r="K2493" s="10" t="s">
        <v>3371</v>
      </c>
      <c r="L2493" s="10"/>
    </row>
    <row r="2494" spans="1:14" x14ac:dyDescent="0.3">
      <c r="A2494">
        <v>607534</v>
      </c>
      <c r="B2494" t="s">
        <v>115</v>
      </c>
      <c r="C2494" t="s">
        <v>4400</v>
      </c>
      <c r="D2494" t="s">
        <v>4400</v>
      </c>
      <c r="E2494" t="s">
        <v>4400</v>
      </c>
      <c r="F2494" s="15" t="str">
        <f>VLOOKUP(A2494,'[1]Coordinates cleaned'!$A:$I,9,0)</f>
        <v>Netis</v>
      </c>
      <c r="G2494" s="15" t="str">
        <f>VLOOKUP(A2494,'[1]Coordinates cleaned'!$A:$J,10,0)</f>
        <v>Samuel Naseke</v>
      </c>
      <c r="H2494" s="9" t="s">
        <v>3669</v>
      </c>
      <c r="I2494">
        <f>VLOOKUP(A2494,'[1]Coordinates cleaned'!$A:$G,7,0)</f>
        <v>0.36533333333333301</v>
      </c>
      <c r="J2494">
        <f>VLOOKUP(A2494,'[1]Coordinates cleaned'!$A:$H,8,0)</f>
        <v>32.843586666666702</v>
      </c>
      <c r="K2494" s="10" t="s">
        <v>3371</v>
      </c>
      <c r="L2494" s="10"/>
    </row>
    <row r="2495" spans="1:14" x14ac:dyDescent="0.3">
      <c r="A2495">
        <v>608267</v>
      </c>
      <c r="B2495" t="s">
        <v>2086</v>
      </c>
      <c r="C2495" t="s">
        <v>4400</v>
      </c>
      <c r="D2495" t="s">
        <v>4400</v>
      </c>
      <c r="E2495" t="s">
        <v>4400</v>
      </c>
      <c r="F2495" s="15" t="str">
        <f>VLOOKUP(A2495,'[1]Coordinates cleaned'!$A:$I,9,0)</f>
        <v>Netis</v>
      </c>
      <c r="G2495" s="15" t="str">
        <f>VLOOKUP(A2495,'[1]Coordinates cleaned'!$A:$J,10,0)</f>
        <v>Moses Wandera</v>
      </c>
      <c r="H2495" s="9" t="s">
        <v>3669</v>
      </c>
      <c r="I2495">
        <f>VLOOKUP(A2495,'[1]Coordinates cleaned'!$A:$G,7,0)</f>
        <v>1.7143501000000001</v>
      </c>
      <c r="J2495">
        <f>VLOOKUP(A2495,'[1]Coordinates cleaned'!$A:$H,8,0)</f>
        <v>33.6078416</v>
      </c>
      <c r="K2495" s="10" t="s">
        <v>3371</v>
      </c>
      <c r="L2495" s="10"/>
    </row>
    <row r="2496" spans="1:14" x14ac:dyDescent="0.3">
      <c r="A2496">
        <v>609707</v>
      </c>
      <c r="B2496" t="s">
        <v>593</v>
      </c>
      <c r="C2496" t="s">
        <v>4400</v>
      </c>
      <c r="D2496" t="s">
        <v>4400</v>
      </c>
      <c r="E2496" t="s">
        <v>4400</v>
      </c>
      <c r="F2496" s="15" t="str">
        <f>VLOOKUP(A2496,'[1]Coordinates cleaned'!$A:$I,9,0)</f>
        <v>I-Engineering</v>
      </c>
      <c r="G2496" s="15" t="str">
        <f>VLOOKUP(A2496,'[1]Coordinates cleaned'!$A:$J,10,0)</f>
        <v>Joash Lubwama</v>
      </c>
      <c r="H2496" s="9" t="s">
        <v>3368</v>
      </c>
      <c r="I2496">
        <f>VLOOKUP(A2496,'[1]Coordinates cleaned'!$A:$G,7,0)</f>
        <v>0.35879179999999999</v>
      </c>
      <c r="J2496">
        <f>VLOOKUP(A2496,'[1]Coordinates cleaned'!$A:$H,8,0)</f>
        <v>32.5673368</v>
      </c>
      <c r="K2496" s="10" t="s">
        <v>3371</v>
      </c>
      <c r="L2496" s="10"/>
    </row>
    <row r="2497" spans="1:14" x14ac:dyDescent="0.3">
      <c r="A2497">
        <v>605690</v>
      </c>
      <c r="B2497" t="s">
        <v>900</v>
      </c>
      <c r="C2497" t="s">
        <v>4400</v>
      </c>
      <c r="D2497" t="s">
        <v>4400</v>
      </c>
      <c r="E2497" t="s">
        <v>4400</v>
      </c>
      <c r="F2497" s="15" t="str">
        <f>VLOOKUP(A2497,'[1]Coordinates cleaned'!$A:$I,9,0)</f>
        <v>Netis</v>
      </c>
      <c r="G2497" s="15" t="str">
        <f>VLOOKUP(A2497,'[1]Coordinates cleaned'!$A:$J,10,0)</f>
        <v>Emmanuel Kafuko</v>
      </c>
      <c r="H2497" s="9" t="s">
        <v>3669</v>
      </c>
      <c r="I2497">
        <f>VLOOKUP(A2497,'[1]Coordinates cleaned'!$A:$G,7,0)</f>
        <v>0.39750459999999999</v>
      </c>
      <c r="J2497">
        <f>VLOOKUP(A2497,'[1]Coordinates cleaned'!$A:$H,8,0)</f>
        <v>33.602674299999997</v>
      </c>
      <c r="K2497" s="10" t="s">
        <v>3371</v>
      </c>
      <c r="L2497" s="10"/>
    </row>
    <row r="2498" spans="1:14" x14ac:dyDescent="0.3">
      <c r="A2498">
        <v>605265</v>
      </c>
      <c r="B2498" t="s">
        <v>333</v>
      </c>
      <c r="C2498" t="s">
        <v>4400</v>
      </c>
      <c r="D2498" t="s">
        <v>4400</v>
      </c>
      <c r="E2498" t="s">
        <v>4400</v>
      </c>
      <c r="F2498" s="15" t="str">
        <f>VLOOKUP(A2498,'[1]Coordinates cleaned'!$A:$I,9,0)</f>
        <v>Netis</v>
      </c>
      <c r="G2498" s="15" t="str">
        <f>VLOOKUP(A2498,'[1]Coordinates cleaned'!$A:$J,10,0)</f>
        <v>Emmanuel Kafuko</v>
      </c>
      <c r="H2498" s="9" t="s">
        <v>3669</v>
      </c>
      <c r="I2498">
        <f>VLOOKUP(A2498,'[1]Coordinates cleaned'!$A:$G,7,0)</f>
        <v>0.43262299999999998</v>
      </c>
      <c r="J2498">
        <f>VLOOKUP(A2498,'[1]Coordinates cleaned'!$A:$H,8,0)</f>
        <v>33.213428700000001</v>
      </c>
      <c r="K2498" s="10" t="s">
        <v>3371</v>
      </c>
      <c r="L2498" s="10"/>
    </row>
    <row r="2499" spans="1:14" x14ac:dyDescent="0.3">
      <c r="A2499">
        <v>609467</v>
      </c>
      <c r="B2499" t="s">
        <v>2702</v>
      </c>
      <c r="C2499" t="s">
        <v>4400</v>
      </c>
      <c r="D2499" t="s">
        <v>4400</v>
      </c>
      <c r="E2499" t="s">
        <v>4400</v>
      </c>
      <c r="F2499" s="15" t="str">
        <f>VLOOKUP(A2499,'[1]Coordinates cleaned'!$A:$I,9,0)</f>
        <v>Netis</v>
      </c>
      <c r="G2499" s="15" t="str">
        <f>VLOOKUP(A2499,'[1]Coordinates cleaned'!$A:$J,10,0)</f>
        <v>Samuel Naseke</v>
      </c>
      <c r="H2499" s="9" t="s">
        <v>3669</v>
      </c>
      <c r="I2499">
        <f>VLOOKUP(A2499,'[1]Coordinates cleaned'!$A:$G,7,0)</f>
        <v>1.152855</v>
      </c>
      <c r="J2499">
        <f>VLOOKUP(A2499,'[1]Coordinates cleaned'!$A:$H,8,0)</f>
        <v>33.213536699999999</v>
      </c>
      <c r="K2499" s="10" t="s">
        <v>3371</v>
      </c>
      <c r="L2499" s="10"/>
    </row>
    <row r="2500" spans="1:14" x14ac:dyDescent="0.3">
      <c r="A2500">
        <v>606755</v>
      </c>
      <c r="B2500" t="s">
        <v>1522</v>
      </c>
      <c r="C2500" t="s">
        <v>4400</v>
      </c>
      <c r="D2500" t="s">
        <v>4400</v>
      </c>
      <c r="E2500" t="s">
        <v>4400</v>
      </c>
      <c r="F2500" s="15" t="str">
        <f>VLOOKUP(A2500,'[1]Coordinates cleaned'!$A:$I,9,0)</f>
        <v>I-Engineering</v>
      </c>
      <c r="G2500" s="15" t="str">
        <f>VLOOKUP(A2500,'[1]Coordinates cleaned'!$A:$J,10,0)</f>
        <v>Moses Kaganda</v>
      </c>
      <c r="H2500" s="9" t="s">
        <v>3368</v>
      </c>
      <c r="I2500">
        <f>VLOOKUP(A2500,'[1]Coordinates cleaned'!$A:$G,7,0)</f>
        <v>3.3711833000000002</v>
      </c>
      <c r="J2500">
        <f>VLOOKUP(A2500,'[1]Coordinates cleaned'!$A:$H,8,0)</f>
        <v>32.014898299999999</v>
      </c>
      <c r="K2500" s="10" t="s">
        <v>3371</v>
      </c>
      <c r="L2500" s="10"/>
    </row>
    <row r="2501" spans="1:14" x14ac:dyDescent="0.3">
      <c r="A2501">
        <v>606705</v>
      </c>
      <c r="B2501" t="s">
        <v>1515</v>
      </c>
      <c r="C2501" t="s">
        <v>4400</v>
      </c>
      <c r="D2501" t="s">
        <v>4400</v>
      </c>
      <c r="E2501" t="s">
        <v>4400</v>
      </c>
      <c r="F2501" s="15" t="str">
        <f>VLOOKUP(A2501,'[1]Coordinates cleaned'!$A:$I,9,0)</f>
        <v>Netis</v>
      </c>
      <c r="G2501" s="15" t="str">
        <f>VLOOKUP(A2501,'[1]Coordinates cleaned'!$A:$J,10,0)</f>
        <v>Emmanuel Kafuko</v>
      </c>
      <c r="H2501" s="9" t="s">
        <v>3669</v>
      </c>
      <c r="I2501">
        <f>VLOOKUP(A2501,'[1]Coordinates cleaned'!$A:$G,7,0)</f>
        <v>1.0343800999999999</v>
      </c>
      <c r="J2501">
        <f>VLOOKUP(A2501,'[1]Coordinates cleaned'!$A:$H,8,0)</f>
        <v>33.6501564</v>
      </c>
      <c r="K2501" s="10" t="s">
        <v>3371</v>
      </c>
      <c r="L2501" s="10"/>
    </row>
    <row r="2502" spans="1:14" x14ac:dyDescent="0.3">
      <c r="A2502">
        <v>701594</v>
      </c>
      <c r="B2502" t="s">
        <v>4040</v>
      </c>
      <c r="C2502" t="s">
        <v>4400</v>
      </c>
      <c r="D2502" t="s">
        <v>4400</v>
      </c>
      <c r="E2502" t="s">
        <v>4400</v>
      </c>
      <c r="F2502" s="15" t="s">
        <v>4334</v>
      </c>
      <c r="G2502" s="15" t="str">
        <f>VLOOKUP(A2502,'[1]Coordinates cleaned'!$A:$J,10,0)</f>
        <v>Benbridge Mulongo</v>
      </c>
      <c r="H2502" s="9" t="s">
        <v>3669</v>
      </c>
      <c r="I2502">
        <f>VLOOKUP(A2502,'[1]Coordinates cleaned'!$A:$G,7,0)</f>
        <v>0.47841460000000002</v>
      </c>
      <c r="J2502">
        <f>VLOOKUP(A2502,'[1]Coordinates cleaned'!$A:$H,8,0)</f>
        <v>32.638367000000002</v>
      </c>
      <c r="K2502" s="10" t="s">
        <v>3371</v>
      </c>
      <c r="L2502" s="10"/>
      <c r="N2502" t="str">
        <f>VLOOKUP(A2502,NET_to_IENG!A:J,10,0)</f>
        <v>NET_to_IENG</v>
      </c>
    </row>
    <row r="2503" spans="1:14" x14ac:dyDescent="0.3">
      <c r="A2503">
        <v>606320</v>
      </c>
      <c r="B2503" t="s">
        <v>1182</v>
      </c>
      <c r="C2503" t="s">
        <v>4400</v>
      </c>
      <c r="D2503" t="s">
        <v>4400</v>
      </c>
      <c r="E2503" t="s">
        <v>4400</v>
      </c>
      <c r="F2503" s="15" t="str">
        <f>VLOOKUP(A2503,'[1]Coordinates cleaned'!$A:$I,9,0)</f>
        <v>Netis</v>
      </c>
      <c r="G2503" s="15" t="str">
        <f>VLOOKUP(A2503,'[1]Coordinates cleaned'!$A:$J,10,0)</f>
        <v>Samuel Naseke</v>
      </c>
      <c r="H2503" s="9" t="s">
        <v>3669</v>
      </c>
      <c r="I2503">
        <f>VLOOKUP(A2503,'[1]Coordinates cleaned'!$A:$G,7,0)</f>
        <v>0.73940666666666699</v>
      </c>
      <c r="J2503">
        <f>VLOOKUP(A2503,'[1]Coordinates cleaned'!$A:$H,8,0)</f>
        <v>33.087866666666699</v>
      </c>
      <c r="K2503" s="10" t="s">
        <v>3371</v>
      </c>
      <c r="L2503" s="10"/>
    </row>
    <row r="2504" spans="1:14" x14ac:dyDescent="0.3">
      <c r="A2504">
        <v>607572</v>
      </c>
      <c r="B2504" t="s">
        <v>2052</v>
      </c>
      <c r="C2504" t="s">
        <v>4400</v>
      </c>
      <c r="D2504" t="s">
        <v>4400</v>
      </c>
      <c r="E2504" t="s">
        <v>4400</v>
      </c>
      <c r="F2504" s="15" t="str">
        <f>VLOOKUP(A2504,'[1]Coordinates cleaned'!$A:$I,9,0)</f>
        <v>Netis</v>
      </c>
      <c r="G2504" s="15" t="str">
        <f>VLOOKUP(A2504,'[1]Coordinates cleaned'!$A:$J,10,0)</f>
        <v>Paul Mbabazi</v>
      </c>
      <c r="H2504" s="9" t="s">
        <v>3669</v>
      </c>
      <c r="I2504">
        <f>VLOOKUP(A2504,'[1]Coordinates cleaned'!$A:$G,7,0)</f>
        <v>0.22668679999999999</v>
      </c>
      <c r="J2504">
        <f>VLOOKUP(A2504,'[1]Coordinates cleaned'!$A:$H,8,0)</f>
        <v>32.575535100000003</v>
      </c>
      <c r="K2504" s="10" t="s">
        <v>3371</v>
      </c>
      <c r="L2504" s="10"/>
    </row>
    <row r="2505" spans="1:14" x14ac:dyDescent="0.3">
      <c r="A2505">
        <v>608620</v>
      </c>
      <c r="B2505" t="s">
        <v>921</v>
      </c>
      <c r="C2505" t="s">
        <v>4400</v>
      </c>
      <c r="D2505" t="s">
        <v>4400</v>
      </c>
      <c r="E2505" t="s">
        <v>4400</v>
      </c>
      <c r="F2505" s="15" t="s">
        <v>4338</v>
      </c>
      <c r="G2505" s="15" t="str">
        <f>VLOOKUP(A2505,'[1]Coordinates cleaned'!$A:$J,10,0)</f>
        <v>Innocent Ayiko</v>
      </c>
      <c r="H2505" s="9" t="s">
        <v>3368</v>
      </c>
      <c r="I2505">
        <f>VLOOKUP(A2505,'[1]Coordinates cleaned'!$A:$G,7,0)</f>
        <v>2.4428812500000001</v>
      </c>
      <c r="J2505">
        <f>VLOOKUP(A2505,'[1]Coordinates cleaned'!$A:$H,8,0)</f>
        <v>31.198674019999999</v>
      </c>
      <c r="K2505" s="10" t="s">
        <v>3371</v>
      </c>
      <c r="L2505" s="10" t="str">
        <f>VLOOKUP(A2505,IENG_to_New_Vendor!A:H,8,0)</f>
        <v>IENG_to_New_Vendor</v>
      </c>
    </row>
    <row r="2506" spans="1:14" x14ac:dyDescent="0.3">
      <c r="A2506">
        <v>606660</v>
      </c>
      <c r="B2506" t="s">
        <v>1457</v>
      </c>
      <c r="C2506" t="s">
        <v>4400</v>
      </c>
      <c r="D2506" t="s">
        <v>4400</v>
      </c>
      <c r="E2506" t="s">
        <v>4400</v>
      </c>
      <c r="F2506" s="15" t="str">
        <f>VLOOKUP(A2506,'[1]Coordinates cleaned'!$A:$I,9,0)</f>
        <v>I-Engineering</v>
      </c>
      <c r="G2506" s="15" t="str">
        <f>VLOOKUP(A2506,'[1]Coordinates cleaned'!$A:$J,10,0)</f>
        <v>Latima Musoke</v>
      </c>
      <c r="H2506" s="9" t="s">
        <v>3368</v>
      </c>
      <c r="I2506">
        <f>VLOOKUP(A2506,'[1]Coordinates cleaned'!$A:$G,7,0)</f>
        <v>1.2788793000000001</v>
      </c>
      <c r="J2506">
        <f>VLOOKUP(A2506,'[1]Coordinates cleaned'!$A:$H,8,0)</f>
        <v>31.481354400000001</v>
      </c>
      <c r="K2506" s="10" t="s">
        <v>3371</v>
      </c>
      <c r="L2506" s="10"/>
    </row>
    <row r="2507" spans="1:14" x14ac:dyDescent="0.3">
      <c r="A2507">
        <v>605930</v>
      </c>
      <c r="B2507" t="s">
        <v>552</v>
      </c>
      <c r="C2507" t="s">
        <v>4400</v>
      </c>
      <c r="D2507" t="s">
        <v>4400</v>
      </c>
      <c r="E2507" t="s">
        <v>4400</v>
      </c>
      <c r="F2507" s="15" t="str">
        <f>VLOOKUP(A2507,'[1]Coordinates cleaned'!$A:$I,9,0)</f>
        <v>I-Engineering</v>
      </c>
      <c r="G2507" s="15" t="str">
        <f>VLOOKUP(A2507,'[1]Coordinates cleaned'!$A:$J,10,0)</f>
        <v>Latima Musoke</v>
      </c>
      <c r="H2507" s="9" t="s">
        <v>3368</v>
      </c>
      <c r="I2507">
        <f>VLOOKUP(A2507,'[1]Coordinates cleaned'!$A:$G,7,0)</f>
        <v>1.1897781000000001</v>
      </c>
      <c r="J2507">
        <f>VLOOKUP(A2507,'[1]Coordinates cleaned'!$A:$H,8,0)</f>
        <v>31.045470300000002</v>
      </c>
      <c r="K2507" s="10" t="s">
        <v>3371</v>
      </c>
      <c r="L2507" s="10"/>
    </row>
    <row r="2508" spans="1:14" x14ac:dyDescent="0.3">
      <c r="A2508">
        <v>606531</v>
      </c>
      <c r="B2508" t="s">
        <v>1367</v>
      </c>
      <c r="C2508" t="s">
        <v>4400</v>
      </c>
      <c r="D2508" t="s">
        <v>4400</v>
      </c>
      <c r="E2508" t="s">
        <v>4400</v>
      </c>
      <c r="F2508" s="15" t="str">
        <f>VLOOKUP(A2508,'[1]Coordinates cleaned'!$A:$I,9,0)</f>
        <v>Netis</v>
      </c>
      <c r="G2508" s="15" t="str">
        <f>VLOOKUP(A2508,'[1]Coordinates cleaned'!$A:$J,10,0)</f>
        <v>Moses Wandera</v>
      </c>
      <c r="H2508" s="9" t="s">
        <v>3669</v>
      </c>
      <c r="I2508">
        <f>VLOOKUP(A2508,'[1]Coordinates cleaned'!$A:$G,7,0)</f>
        <v>1.4851223</v>
      </c>
      <c r="J2508">
        <f>VLOOKUP(A2508,'[1]Coordinates cleaned'!$A:$H,8,0)</f>
        <v>33.594089699999998</v>
      </c>
      <c r="K2508" s="10" t="s">
        <v>3371</v>
      </c>
      <c r="L2508" s="10"/>
    </row>
    <row r="2509" spans="1:14" x14ac:dyDescent="0.3">
      <c r="A2509">
        <v>605714</v>
      </c>
      <c r="B2509" t="s">
        <v>4041</v>
      </c>
      <c r="C2509" t="s">
        <v>4400</v>
      </c>
      <c r="D2509" t="s">
        <v>4400</v>
      </c>
      <c r="E2509" t="s">
        <v>4400</v>
      </c>
      <c r="F2509" s="15" t="str">
        <f>VLOOKUP(A2509,'[1]Coordinates cleaned'!$A:$I,9,0)</f>
        <v>Netis</v>
      </c>
      <c r="G2509" s="15" t="str">
        <f>VLOOKUP(A2509,'[1]Coordinates cleaned'!$A:$J,10,0)</f>
        <v>Paul Mbabazi</v>
      </c>
      <c r="H2509" s="9" t="s">
        <v>3669</v>
      </c>
      <c r="I2509">
        <f>VLOOKUP(A2509,'[1]Coordinates cleaned'!$A:$G,7,0)</f>
        <v>0.2837633</v>
      </c>
      <c r="J2509">
        <f>VLOOKUP(A2509,'[1]Coordinates cleaned'!$A:$H,8,0)</f>
        <v>32.609481899999999</v>
      </c>
      <c r="K2509" s="10" t="s">
        <v>3371</v>
      </c>
      <c r="L2509" s="10"/>
    </row>
    <row r="2510" spans="1:14" x14ac:dyDescent="0.3">
      <c r="A2510">
        <v>608296</v>
      </c>
      <c r="B2510" t="s">
        <v>4042</v>
      </c>
      <c r="C2510" t="s">
        <v>4400</v>
      </c>
      <c r="D2510" t="s">
        <v>4400</v>
      </c>
      <c r="E2510" t="s">
        <v>4400</v>
      </c>
      <c r="F2510" s="15" t="str">
        <f>VLOOKUP(A2510,'[1]Coordinates cleaned'!$A:$I,9,0)</f>
        <v>Netis</v>
      </c>
      <c r="G2510" s="15" t="str">
        <f>VLOOKUP(A2510,'[1]Coordinates cleaned'!$A:$J,10,0)</f>
        <v>Emmanuel Kafuko</v>
      </c>
      <c r="H2510" s="9" t="s">
        <v>3669</v>
      </c>
      <c r="I2510">
        <f>VLOOKUP(A2510,'[1]Coordinates cleaned'!$A:$G,7,0)</f>
        <v>0.43937359999999998</v>
      </c>
      <c r="J2510">
        <f>VLOOKUP(A2510,'[1]Coordinates cleaned'!$A:$H,8,0)</f>
        <v>33.211914800000002</v>
      </c>
      <c r="K2510" s="10" t="s">
        <v>3371</v>
      </c>
      <c r="L2510" s="10"/>
    </row>
    <row r="2511" spans="1:14" x14ac:dyDescent="0.3">
      <c r="A2511">
        <v>605069</v>
      </c>
      <c r="B2511" t="s">
        <v>102</v>
      </c>
      <c r="C2511" t="s">
        <v>4400</v>
      </c>
      <c r="D2511" t="s">
        <v>4400</v>
      </c>
      <c r="E2511" t="s">
        <v>4400</v>
      </c>
      <c r="F2511" s="15" t="str">
        <f>VLOOKUP(A2511,'[1]Coordinates cleaned'!$A:$I,9,0)</f>
        <v>Netis</v>
      </c>
      <c r="G2511" s="15" t="str">
        <f>VLOOKUP(A2511,'[1]Coordinates cleaned'!$A:$J,10,0)</f>
        <v>Samuel Naseke</v>
      </c>
      <c r="H2511" s="9" t="s">
        <v>3669</v>
      </c>
      <c r="I2511">
        <f>VLOOKUP(A2511,'[1]Coordinates cleaned'!$A:$G,7,0)</f>
        <v>0.377398333333333</v>
      </c>
      <c r="J2511">
        <f>VLOOKUP(A2511,'[1]Coordinates cleaned'!$A:$H,8,0)</f>
        <v>32.803615000000001</v>
      </c>
      <c r="K2511" s="10" t="s">
        <v>3371</v>
      </c>
      <c r="L2511" s="10"/>
    </row>
    <row r="2512" spans="1:14" x14ac:dyDescent="0.3">
      <c r="A2512">
        <v>609276</v>
      </c>
      <c r="B2512" t="s">
        <v>2347</v>
      </c>
      <c r="C2512" t="s">
        <v>4400</v>
      </c>
      <c r="D2512" t="s">
        <v>4400</v>
      </c>
      <c r="E2512" t="s">
        <v>4400</v>
      </c>
      <c r="F2512" s="15" t="str">
        <f>VLOOKUP(A2512,'[1]Coordinates cleaned'!$A:$I,9,0)</f>
        <v>Camusat</v>
      </c>
      <c r="G2512" s="15" t="str">
        <f>VLOOKUP(A2512,'[1]Coordinates cleaned'!$A:$J,10,0)</f>
        <v>Stephen Rwabwogo</v>
      </c>
      <c r="H2512" s="9" t="s">
        <v>3367</v>
      </c>
      <c r="I2512">
        <f>VLOOKUP(A2512,'[1]Coordinates cleaned'!$A:$G,7,0)</f>
        <v>0.16088330000000001</v>
      </c>
      <c r="J2512">
        <f>VLOOKUP(A2512,'[1]Coordinates cleaned'!$A:$H,8,0)</f>
        <v>30.361260000000001</v>
      </c>
      <c r="K2512" s="10" t="s">
        <v>3371</v>
      </c>
      <c r="L2512" s="10"/>
    </row>
    <row r="2513" spans="1:14" x14ac:dyDescent="0.3">
      <c r="A2513">
        <v>607723</v>
      </c>
      <c r="B2513" t="s">
        <v>2520</v>
      </c>
      <c r="C2513" t="s">
        <v>4400</v>
      </c>
      <c r="D2513" t="s">
        <v>4400</v>
      </c>
      <c r="E2513" t="s">
        <v>4400</v>
      </c>
      <c r="F2513" s="15" t="str">
        <f>VLOOKUP(A2513,'[1]Coordinates cleaned'!$A:$I,9,0)</f>
        <v>Camusat</v>
      </c>
      <c r="G2513" s="15" t="str">
        <f>VLOOKUP(A2513,'[1]Coordinates cleaned'!$A:$J,10,0)</f>
        <v>M Patrick Kalibbala</v>
      </c>
      <c r="H2513" s="9" t="s">
        <v>3367</v>
      </c>
      <c r="I2513">
        <f>VLOOKUP(A2513,'[1]Coordinates cleaned'!$A:$G,7,0)</f>
        <v>-0.14870169999999999</v>
      </c>
      <c r="J2513">
        <f>VLOOKUP(A2513,'[1]Coordinates cleaned'!$A:$H,8,0)</f>
        <v>31.5038324</v>
      </c>
      <c r="K2513" s="10" t="s">
        <v>3371</v>
      </c>
      <c r="L2513" s="10"/>
    </row>
    <row r="2514" spans="1:14" x14ac:dyDescent="0.3">
      <c r="A2514">
        <v>605170</v>
      </c>
      <c r="B2514" t="s">
        <v>4043</v>
      </c>
      <c r="C2514" t="s">
        <v>4400</v>
      </c>
      <c r="D2514" t="s">
        <v>4400</v>
      </c>
      <c r="E2514" t="s">
        <v>4400</v>
      </c>
      <c r="F2514" s="15" t="str">
        <f>VLOOKUP(A2514,'[1]Coordinates cleaned'!$A:$I,9,0)</f>
        <v>Netis</v>
      </c>
      <c r="G2514" s="15" t="str">
        <f>VLOOKUP(A2514,'[1]Coordinates cleaned'!$A:$J,10,0)</f>
        <v>Benbridge Mulongo</v>
      </c>
      <c r="H2514" s="9" t="s">
        <v>3669</v>
      </c>
      <c r="I2514">
        <f>VLOOKUP(A2514,'[1]Coordinates cleaned'!$A:$G,7,0)</f>
        <v>0.3327174</v>
      </c>
      <c r="J2514">
        <f>VLOOKUP(A2514,'[1]Coordinates cleaned'!$A:$H,8,0)</f>
        <v>32.5853191</v>
      </c>
      <c r="K2514" s="10" t="s">
        <v>3371</v>
      </c>
      <c r="L2514" s="10"/>
    </row>
    <row r="2515" spans="1:14" x14ac:dyDescent="0.3">
      <c r="A2515">
        <v>605024</v>
      </c>
      <c r="B2515" t="s">
        <v>4044</v>
      </c>
      <c r="C2515" t="s">
        <v>4400</v>
      </c>
      <c r="D2515" t="s">
        <v>4400</v>
      </c>
      <c r="E2515" t="s">
        <v>4400</v>
      </c>
      <c r="F2515" s="15" t="str">
        <f>VLOOKUP(A2515,'[1]Coordinates cleaned'!$A:$I,9,0)</f>
        <v>Netis</v>
      </c>
      <c r="G2515" s="15" t="str">
        <f>VLOOKUP(A2515,'[1]Coordinates cleaned'!$A:$J,10,0)</f>
        <v>Samuel Naseke</v>
      </c>
      <c r="H2515" s="9" t="s">
        <v>3669</v>
      </c>
      <c r="I2515">
        <f>VLOOKUP(A2515,'[1]Coordinates cleaned'!$A:$G,7,0)</f>
        <v>0.9775933</v>
      </c>
      <c r="J2515">
        <f>VLOOKUP(A2515,'[1]Coordinates cleaned'!$A:$H,8,0)</f>
        <v>33.123148299999997</v>
      </c>
      <c r="K2515" s="10" t="s">
        <v>3371</v>
      </c>
      <c r="L2515" s="10"/>
    </row>
    <row r="2516" spans="1:14" x14ac:dyDescent="0.3">
      <c r="A2516">
        <v>605204</v>
      </c>
      <c r="B2516" t="s">
        <v>4045</v>
      </c>
      <c r="C2516" t="s">
        <v>4400</v>
      </c>
      <c r="D2516" t="s">
        <v>4400</v>
      </c>
      <c r="E2516" t="s">
        <v>4400</v>
      </c>
      <c r="F2516" s="15" t="str">
        <f>VLOOKUP(A2516,'[1]Coordinates cleaned'!$A:$I,9,0)</f>
        <v>Netis</v>
      </c>
      <c r="G2516" s="15" t="str">
        <f>VLOOKUP(A2516,'[1]Coordinates cleaned'!$A:$J,10,0)</f>
        <v>Paul Mbabazi</v>
      </c>
      <c r="H2516" s="9" t="s">
        <v>3669</v>
      </c>
      <c r="I2516">
        <f>VLOOKUP(A2516,'[1]Coordinates cleaned'!$A:$G,7,0)</f>
        <v>0.27448689999999998</v>
      </c>
      <c r="J2516">
        <f>VLOOKUP(A2516,'[1]Coordinates cleaned'!$A:$H,8,0)</f>
        <v>32.6060704</v>
      </c>
      <c r="K2516" s="10" t="s">
        <v>3371</v>
      </c>
      <c r="L2516" s="10"/>
    </row>
    <row r="2517" spans="1:14" x14ac:dyDescent="0.3">
      <c r="A2517">
        <v>607688</v>
      </c>
      <c r="B2517" t="s">
        <v>2474</v>
      </c>
      <c r="C2517" t="s">
        <v>4400</v>
      </c>
      <c r="D2517" t="s">
        <v>4400</v>
      </c>
      <c r="E2517" t="s">
        <v>4400</v>
      </c>
      <c r="F2517" s="15" t="s">
        <v>4334</v>
      </c>
      <c r="G2517" s="15" t="str">
        <f>VLOOKUP(A2517,'[1]Coordinates cleaned'!$A:$J,10,0)</f>
        <v>Benbridge Mulongo</v>
      </c>
      <c r="H2517" s="9" t="s">
        <v>3669</v>
      </c>
      <c r="I2517">
        <f>VLOOKUP(A2517,'[1]Coordinates cleaned'!$A:$G,7,0)</f>
        <v>0.44790540000000001</v>
      </c>
      <c r="J2517">
        <f>VLOOKUP(A2517,'[1]Coordinates cleaned'!$A:$H,8,0)</f>
        <v>32.611985699999998</v>
      </c>
      <c r="K2517" s="10" t="s">
        <v>3371</v>
      </c>
      <c r="L2517" s="10"/>
      <c r="N2517" t="str">
        <f>VLOOKUP(A2517,NET_to_IENG!A:J,10,0)</f>
        <v>NET_to_IENG</v>
      </c>
    </row>
    <row r="2518" spans="1:14" x14ac:dyDescent="0.3">
      <c r="A2518">
        <v>607330</v>
      </c>
      <c r="B2518" t="s">
        <v>2434</v>
      </c>
      <c r="C2518" t="s">
        <v>4400</v>
      </c>
      <c r="D2518" t="s">
        <v>4400</v>
      </c>
      <c r="E2518" t="s">
        <v>4400</v>
      </c>
      <c r="F2518" s="15" t="str">
        <f>VLOOKUP(A2518,'[1]Coordinates cleaned'!$A:$I,9,0)</f>
        <v>Netis</v>
      </c>
      <c r="G2518" s="15" t="str">
        <f>VLOOKUP(A2518,'[1]Coordinates cleaned'!$A:$J,10,0)</f>
        <v>Paul Mbabazi</v>
      </c>
      <c r="H2518" s="9" t="s">
        <v>3669</v>
      </c>
      <c r="I2518">
        <f>VLOOKUP(A2518,'[1]Coordinates cleaned'!$A:$G,7,0)</f>
        <v>0.2699899</v>
      </c>
      <c r="J2518">
        <f>VLOOKUP(A2518,'[1]Coordinates cleaned'!$A:$H,8,0)</f>
        <v>32.612802199999997</v>
      </c>
      <c r="K2518" s="10" t="s">
        <v>3371</v>
      </c>
      <c r="L2518" s="10"/>
    </row>
    <row r="2519" spans="1:14" x14ac:dyDescent="0.3">
      <c r="A2519">
        <v>701248</v>
      </c>
      <c r="B2519" t="s">
        <v>2497</v>
      </c>
      <c r="C2519" t="s">
        <v>4400</v>
      </c>
      <c r="D2519" t="s">
        <v>4400</v>
      </c>
      <c r="E2519" t="s">
        <v>4400</v>
      </c>
      <c r="F2519" s="15" t="str">
        <f>VLOOKUP(A2519,'[1]Coordinates cleaned'!$A:$I,9,0)</f>
        <v>Netis</v>
      </c>
      <c r="G2519" s="15" t="str">
        <f>VLOOKUP(A2519,'[1]Coordinates cleaned'!$A:$J,10,0)</f>
        <v>Emmanuel Kafuko</v>
      </c>
      <c r="H2519" s="9" t="s">
        <v>3669</v>
      </c>
      <c r="I2519">
        <f>VLOOKUP(A2519,'[1]Coordinates cleaned'!$A:$G,7,0)</f>
        <v>0.62649169999999998</v>
      </c>
      <c r="J2519">
        <f>VLOOKUP(A2519,'[1]Coordinates cleaned'!$A:$H,8,0)</f>
        <v>33.501953299999997</v>
      </c>
      <c r="K2519" s="10" t="s">
        <v>3371</v>
      </c>
      <c r="L2519" s="10"/>
    </row>
    <row r="2520" spans="1:14" x14ac:dyDescent="0.3">
      <c r="A2520">
        <v>608128</v>
      </c>
      <c r="B2520" t="s">
        <v>137</v>
      </c>
      <c r="C2520" t="s">
        <v>4400</v>
      </c>
      <c r="D2520" t="s">
        <v>4400</v>
      </c>
      <c r="E2520" t="s">
        <v>4400</v>
      </c>
      <c r="F2520" s="15" t="str">
        <f>VLOOKUP(A2520,'[1]Coordinates cleaned'!$A:$I,9,0)</f>
        <v>Netis</v>
      </c>
      <c r="G2520" s="15" t="str">
        <f>VLOOKUP(A2520,'[1]Coordinates cleaned'!$A:$J,10,0)</f>
        <v>Samuel Naseke</v>
      </c>
      <c r="H2520" s="9" t="s">
        <v>3669</v>
      </c>
      <c r="I2520">
        <f>VLOOKUP(A2520,'[1]Coordinates cleaned'!$A:$G,7,0)</f>
        <v>0.94576499999999997</v>
      </c>
      <c r="J2520">
        <f>VLOOKUP(A2520,'[1]Coordinates cleaned'!$A:$H,8,0)</f>
        <v>33.118728300000001</v>
      </c>
      <c r="K2520" s="10" t="s">
        <v>3371</v>
      </c>
      <c r="L2520" s="10"/>
    </row>
    <row r="2521" spans="1:14" x14ac:dyDescent="0.3">
      <c r="A2521">
        <v>605604</v>
      </c>
      <c r="B2521" t="s">
        <v>813</v>
      </c>
      <c r="C2521" t="s">
        <v>4400</v>
      </c>
      <c r="D2521" t="s">
        <v>4400</v>
      </c>
      <c r="E2521" t="s">
        <v>4400</v>
      </c>
      <c r="F2521" s="15" t="str">
        <f>VLOOKUP(A2521,'[1]Coordinates cleaned'!$A:$I,9,0)</f>
        <v>Netis</v>
      </c>
      <c r="G2521" s="15" t="str">
        <f>VLOOKUP(A2521,'[1]Coordinates cleaned'!$A:$J,10,0)</f>
        <v>Moses Wandera</v>
      </c>
      <c r="H2521" s="9" t="s">
        <v>3669</v>
      </c>
      <c r="I2521">
        <f>VLOOKUP(A2521,'[1]Coordinates cleaned'!$A:$G,7,0)</f>
        <v>1.6586259000000001</v>
      </c>
      <c r="J2521">
        <f>VLOOKUP(A2521,'[1]Coordinates cleaned'!$A:$H,8,0)</f>
        <v>33.781396000000001</v>
      </c>
      <c r="K2521" s="10" t="s">
        <v>3371</v>
      </c>
      <c r="L2521" s="10"/>
    </row>
    <row r="2522" spans="1:14" x14ac:dyDescent="0.3">
      <c r="A2522">
        <v>605944</v>
      </c>
      <c r="B2522" t="s">
        <v>4046</v>
      </c>
      <c r="C2522" t="s">
        <v>4400</v>
      </c>
      <c r="D2522" t="s">
        <v>4400</v>
      </c>
      <c r="E2522" t="s">
        <v>4400</v>
      </c>
      <c r="F2522" s="15" t="str">
        <f>VLOOKUP(A2522,'[1]Coordinates cleaned'!$A:$I,9,0)</f>
        <v>Netis</v>
      </c>
      <c r="G2522" s="15" t="str">
        <f>VLOOKUP(A2522,'[1]Coordinates cleaned'!$A:$J,10,0)</f>
        <v>Samuel Naseke</v>
      </c>
      <c r="H2522" s="9" t="s">
        <v>3669</v>
      </c>
      <c r="I2522">
        <f>VLOOKUP(A2522,'[1]Coordinates cleaned'!$A:$G,7,0)</f>
        <v>0.33323000000000003</v>
      </c>
      <c r="J2522">
        <f>VLOOKUP(A2522,'[1]Coordinates cleaned'!$A:$H,8,0)</f>
        <v>32.757300000000001</v>
      </c>
      <c r="K2522" s="10" t="s">
        <v>3371</v>
      </c>
      <c r="L2522" s="10"/>
    </row>
    <row r="2523" spans="1:14" x14ac:dyDescent="0.3">
      <c r="A2523">
        <v>605300</v>
      </c>
      <c r="B2523" t="s">
        <v>368</v>
      </c>
      <c r="C2523" t="s">
        <v>4400</v>
      </c>
      <c r="D2523" t="s">
        <v>4400</v>
      </c>
      <c r="E2523" t="s">
        <v>4400</v>
      </c>
      <c r="F2523" s="15" t="s">
        <v>4334</v>
      </c>
      <c r="G2523" s="15" t="str">
        <f>VLOOKUP(A2523,'[1]Coordinates cleaned'!$A:$J,10,0)</f>
        <v>Benbridge Mulongo</v>
      </c>
      <c r="H2523" s="9" t="s">
        <v>3669</v>
      </c>
      <c r="I2523">
        <f>VLOOKUP(A2523,'[1]Coordinates cleaned'!$A:$G,7,0)</f>
        <v>0.40380680000000002</v>
      </c>
      <c r="J2523">
        <f>VLOOKUP(A2523,'[1]Coordinates cleaned'!$A:$H,8,0)</f>
        <v>32.6342912</v>
      </c>
      <c r="K2523" s="10" t="s">
        <v>3371</v>
      </c>
      <c r="L2523" s="10"/>
      <c r="N2523" t="str">
        <f>VLOOKUP(A2523,NET_to_IENG!A:J,10,0)</f>
        <v>NET_to_IENG</v>
      </c>
    </row>
    <row r="2524" spans="1:14" x14ac:dyDescent="0.3">
      <c r="A2524">
        <v>606364</v>
      </c>
      <c r="B2524" t="s">
        <v>1335</v>
      </c>
      <c r="C2524" t="s">
        <v>4400</v>
      </c>
      <c r="D2524" t="s">
        <v>4400</v>
      </c>
      <c r="E2524" t="s">
        <v>4400</v>
      </c>
      <c r="F2524" s="15" t="str">
        <f>VLOOKUP(A2524,'[1]Coordinates cleaned'!$A:$I,9,0)</f>
        <v>Netis</v>
      </c>
      <c r="G2524" s="15" t="str">
        <f>VLOOKUP(A2524,'[1]Coordinates cleaned'!$A:$J,10,0)</f>
        <v>Benbridge Mulongo</v>
      </c>
      <c r="H2524" s="9" t="s">
        <v>3669</v>
      </c>
      <c r="I2524">
        <f>VLOOKUP(A2524,'[1]Coordinates cleaned'!$A:$G,7,0)</f>
        <v>0.35480420000000001</v>
      </c>
      <c r="J2524">
        <f>VLOOKUP(A2524,'[1]Coordinates cleaned'!$A:$H,8,0)</f>
        <v>32.614621</v>
      </c>
      <c r="K2524" s="10" t="s">
        <v>3371</v>
      </c>
      <c r="L2524" s="10"/>
    </row>
    <row r="2525" spans="1:14" x14ac:dyDescent="0.3">
      <c r="A2525">
        <v>607190</v>
      </c>
      <c r="B2525" t="s">
        <v>1636</v>
      </c>
      <c r="C2525" t="s">
        <v>4400</v>
      </c>
      <c r="D2525" t="s">
        <v>4400</v>
      </c>
      <c r="E2525" t="s">
        <v>4400</v>
      </c>
      <c r="F2525" s="15" t="str">
        <f>VLOOKUP(A2525,'[1]Coordinates cleaned'!$A:$I,9,0)</f>
        <v>Netis</v>
      </c>
      <c r="G2525" s="15" t="str">
        <f>VLOOKUP(A2525,'[1]Coordinates cleaned'!$A:$J,10,0)</f>
        <v>Benbridge Mulongo</v>
      </c>
      <c r="H2525" s="9" t="s">
        <v>3669</v>
      </c>
      <c r="I2525">
        <f>VLOOKUP(A2525,'[1]Coordinates cleaned'!$A:$G,7,0)</f>
        <v>0.33287369999999999</v>
      </c>
      <c r="J2525">
        <f>VLOOKUP(A2525,'[1]Coordinates cleaned'!$A:$H,8,0)</f>
        <v>32.585450399999999</v>
      </c>
      <c r="K2525" s="10" t="s">
        <v>3371</v>
      </c>
      <c r="L2525" s="10"/>
    </row>
    <row r="2526" spans="1:14" x14ac:dyDescent="0.3">
      <c r="A2526">
        <v>701703</v>
      </c>
      <c r="B2526" t="s">
        <v>3625</v>
      </c>
      <c r="C2526" t="s">
        <v>4400</v>
      </c>
      <c r="D2526" t="s">
        <v>4400</v>
      </c>
      <c r="E2526" t="s">
        <v>4400</v>
      </c>
      <c r="F2526" s="15" t="str">
        <f>VLOOKUP(A2526,'[1]Coordinates cleaned'!$A:$I,9,0)</f>
        <v>I-Engineering</v>
      </c>
      <c r="G2526" s="15" t="str">
        <f>VLOOKUP(A2526,'[1]Coordinates cleaned'!$A:$J,10,0)</f>
        <v>Joash Lubwama</v>
      </c>
      <c r="H2526" s="9" t="s">
        <v>3368</v>
      </c>
      <c r="I2526">
        <f>VLOOKUP(A2526,'[1]Coordinates cleaned'!$A:$G,7,0)</f>
        <v>0.36709079999999999</v>
      </c>
      <c r="J2526">
        <f>VLOOKUP(A2526,'[1]Coordinates cleaned'!$A:$H,8,0)</f>
        <v>32.570161900000002</v>
      </c>
      <c r="K2526" s="10" t="s">
        <v>3371</v>
      </c>
      <c r="L2526" s="10"/>
    </row>
    <row r="2527" spans="1:14" x14ac:dyDescent="0.3">
      <c r="A2527">
        <v>606526</v>
      </c>
      <c r="B2527" t="s">
        <v>1359</v>
      </c>
      <c r="C2527" t="s">
        <v>4400</v>
      </c>
      <c r="D2527" t="s">
        <v>4400</v>
      </c>
      <c r="E2527" t="s">
        <v>4400</v>
      </c>
      <c r="F2527" s="15" t="str">
        <f>VLOOKUP(A2527,'[1]Coordinates cleaned'!$A:$I,9,0)</f>
        <v>Netis</v>
      </c>
      <c r="G2527" s="15" t="str">
        <f>VLOOKUP(A2527,'[1]Coordinates cleaned'!$A:$J,10,0)</f>
        <v>Moses Wandera</v>
      </c>
      <c r="H2527" s="9" t="s">
        <v>3669</v>
      </c>
      <c r="I2527">
        <f>VLOOKUP(A2527,'[1]Coordinates cleaned'!$A:$G,7,0)</f>
        <v>1.6586307</v>
      </c>
      <c r="J2527">
        <f>VLOOKUP(A2527,'[1]Coordinates cleaned'!$A:$H,8,0)</f>
        <v>33.781470599999999</v>
      </c>
      <c r="K2527" s="10" t="s">
        <v>3371</v>
      </c>
      <c r="L2527" s="10"/>
    </row>
    <row r="2528" spans="1:14" x14ac:dyDescent="0.3">
      <c r="A2528">
        <v>608127</v>
      </c>
      <c r="B2528" t="s">
        <v>137</v>
      </c>
      <c r="C2528" t="s">
        <v>4400</v>
      </c>
      <c r="D2528" t="s">
        <v>4400</v>
      </c>
      <c r="E2528" t="s">
        <v>4400</v>
      </c>
      <c r="F2528" s="15" t="str">
        <f>VLOOKUP(A2528,'[1]Coordinates cleaned'!$A:$I,9,0)</f>
        <v>Netis</v>
      </c>
      <c r="G2528" s="15" t="str">
        <f>VLOOKUP(A2528,'[1]Coordinates cleaned'!$A:$J,10,0)</f>
        <v>Samuel Naseke</v>
      </c>
      <c r="H2528" s="9" t="s">
        <v>3669</v>
      </c>
      <c r="I2528">
        <f>VLOOKUP(A2528,'[1]Coordinates cleaned'!$A:$G,7,0)</f>
        <v>0.94213670000000005</v>
      </c>
      <c r="J2528">
        <f>VLOOKUP(A2528,'[1]Coordinates cleaned'!$A:$H,8,0)</f>
        <v>33.123711700000001</v>
      </c>
      <c r="K2528" s="10" t="s">
        <v>3371</v>
      </c>
      <c r="L2528" s="10"/>
    </row>
    <row r="2529" spans="1:12" x14ac:dyDescent="0.3">
      <c r="A2529">
        <v>607414</v>
      </c>
      <c r="B2529" t="s">
        <v>2051</v>
      </c>
      <c r="C2529" t="s">
        <v>4400</v>
      </c>
      <c r="D2529" t="s">
        <v>4400</v>
      </c>
      <c r="E2529" t="s">
        <v>4400</v>
      </c>
      <c r="F2529" s="15" t="str">
        <f>VLOOKUP(A2529,'[1]Coordinates cleaned'!$A:$I,9,0)</f>
        <v>Netis</v>
      </c>
      <c r="G2529" s="15" t="str">
        <f>VLOOKUP(A2529,'[1]Coordinates cleaned'!$A:$J,10,0)</f>
        <v>Paul Mbabazi</v>
      </c>
      <c r="H2529" s="9" t="s">
        <v>3669</v>
      </c>
      <c r="I2529">
        <f>VLOOKUP(A2529,'[1]Coordinates cleaned'!$A:$G,7,0)</f>
        <v>0.2759316</v>
      </c>
      <c r="J2529">
        <f>VLOOKUP(A2529,'[1]Coordinates cleaned'!$A:$H,8,0)</f>
        <v>32.590629300000003</v>
      </c>
      <c r="K2529" s="10" t="s">
        <v>3371</v>
      </c>
      <c r="L2529" s="10"/>
    </row>
    <row r="2530" spans="1:12" x14ac:dyDescent="0.3">
      <c r="A2530">
        <v>608621</v>
      </c>
      <c r="B2530" t="s">
        <v>2400</v>
      </c>
      <c r="C2530" t="s">
        <v>4400</v>
      </c>
      <c r="D2530" t="s">
        <v>4400</v>
      </c>
      <c r="E2530" t="s">
        <v>4400</v>
      </c>
      <c r="F2530" s="15" t="str">
        <f>VLOOKUP(A2530,'[1]Coordinates cleaned'!$A:$I,9,0)</f>
        <v>I-Engineering</v>
      </c>
      <c r="G2530" s="15" t="str">
        <f>VLOOKUP(A2530,'[1]Coordinates cleaned'!$A:$J,10,0)</f>
        <v>Moses Kaganda</v>
      </c>
      <c r="H2530" s="9" t="s">
        <v>3368</v>
      </c>
      <c r="I2530">
        <f>VLOOKUP(A2530,'[1]Coordinates cleaned'!$A:$G,7,0)</f>
        <v>3.2607910000000002</v>
      </c>
      <c r="J2530">
        <f>VLOOKUP(A2530,'[1]Coordinates cleaned'!$A:$H,8,0)</f>
        <v>31.729261900000001</v>
      </c>
      <c r="K2530" s="10" t="s">
        <v>3371</v>
      </c>
      <c r="L2530" s="10"/>
    </row>
    <row r="2531" spans="1:12" x14ac:dyDescent="0.3">
      <c r="A2531">
        <v>605890</v>
      </c>
      <c r="B2531" t="s">
        <v>4047</v>
      </c>
      <c r="C2531" t="s">
        <v>4400</v>
      </c>
      <c r="D2531" t="s">
        <v>4400</v>
      </c>
      <c r="E2531" t="s">
        <v>4400</v>
      </c>
      <c r="F2531" s="15" t="str">
        <f>VLOOKUP(A2531,'[1]Coordinates cleaned'!$A:$I,9,0)</f>
        <v>Netis</v>
      </c>
      <c r="G2531" s="15" t="str">
        <f>VLOOKUP(A2531,'[1]Coordinates cleaned'!$A:$J,10,0)</f>
        <v>Paul Mbabazi</v>
      </c>
      <c r="H2531" s="9" t="s">
        <v>3669</v>
      </c>
      <c r="I2531">
        <f>VLOOKUP(A2531,'[1]Coordinates cleaned'!$A:$G,7,0)</f>
        <v>0.269231</v>
      </c>
      <c r="J2531">
        <f>VLOOKUP(A2531,'[1]Coordinates cleaned'!$A:$H,8,0)</f>
        <v>32.5938412</v>
      </c>
      <c r="K2531" s="10" t="s">
        <v>3371</v>
      </c>
      <c r="L2531" s="10"/>
    </row>
    <row r="2532" spans="1:12" x14ac:dyDescent="0.3">
      <c r="A2532">
        <v>607221</v>
      </c>
      <c r="B2532" t="s">
        <v>634</v>
      </c>
      <c r="C2532" t="s">
        <v>4400</v>
      </c>
      <c r="D2532" t="s">
        <v>4400</v>
      </c>
      <c r="E2532" t="s">
        <v>4400</v>
      </c>
      <c r="F2532" s="15" t="str">
        <f>VLOOKUP(A2532,'[1]Coordinates cleaned'!$A:$I,9,0)</f>
        <v>I-Engineering</v>
      </c>
      <c r="G2532" s="15" t="str">
        <f>VLOOKUP(A2532,'[1]Coordinates cleaned'!$A:$J,10,0)</f>
        <v>Joash Lubwama</v>
      </c>
      <c r="H2532" s="9" t="s">
        <v>3368</v>
      </c>
      <c r="I2532">
        <f>VLOOKUP(A2532,'[1]Coordinates cleaned'!$A:$G,7,0)</f>
        <v>0.3790424</v>
      </c>
      <c r="J2532">
        <f>VLOOKUP(A2532,'[1]Coordinates cleaned'!$A:$H,8,0)</f>
        <v>32.557647799999998</v>
      </c>
      <c r="K2532" s="10" t="s">
        <v>3371</v>
      </c>
      <c r="L2532" s="10"/>
    </row>
    <row r="2533" spans="1:12" x14ac:dyDescent="0.3">
      <c r="A2533">
        <v>607324</v>
      </c>
      <c r="B2533" t="s">
        <v>1955</v>
      </c>
      <c r="C2533" t="s">
        <v>4400</v>
      </c>
      <c r="D2533" t="s">
        <v>4400</v>
      </c>
      <c r="E2533" t="s">
        <v>4400</v>
      </c>
      <c r="F2533" s="15" t="str">
        <f>VLOOKUP(A2533,'[1]Coordinates cleaned'!$A:$I,9,0)</f>
        <v>Netis</v>
      </c>
      <c r="G2533" s="15" t="str">
        <f>VLOOKUP(A2533,'[1]Coordinates cleaned'!$A:$J,10,0)</f>
        <v>Benbridge Mulongo</v>
      </c>
      <c r="H2533" s="9" t="s">
        <v>3669</v>
      </c>
      <c r="I2533">
        <f>VLOOKUP(A2533,'[1]Coordinates cleaned'!$A:$G,7,0)</f>
        <v>0.32381959999999999</v>
      </c>
      <c r="J2533">
        <f>VLOOKUP(A2533,'[1]Coordinates cleaned'!$A:$H,8,0)</f>
        <v>32.595835700000002</v>
      </c>
      <c r="K2533" s="10" t="s">
        <v>3371</v>
      </c>
      <c r="L2533" s="10"/>
    </row>
    <row r="2534" spans="1:12" x14ac:dyDescent="0.3">
      <c r="A2534">
        <v>609853</v>
      </c>
      <c r="B2534" t="s">
        <v>4048</v>
      </c>
      <c r="C2534" t="s">
        <v>4400</v>
      </c>
      <c r="D2534" t="s">
        <v>4400</v>
      </c>
      <c r="E2534" t="s">
        <v>4400</v>
      </c>
      <c r="F2534" s="15" t="str">
        <f>VLOOKUP(A2534,'[1]Coordinates cleaned'!$A:$I,9,0)</f>
        <v>Netis</v>
      </c>
      <c r="G2534" s="15" t="str">
        <f>VLOOKUP(A2534,'[1]Coordinates cleaned'!$A:$J,10,0)</f>
        <v>Benbridge Mulongo</v>
      </c>
      <c r="H2534" s="9" t="s">
        <v>3669</v>
      </c>
      <c r="I2534">
        <f>VLOOKUP(A2534,'[1]Coordinates cleaned'!$A:$G,7,0)</f>
        <v>0.33224690000000001</v>
      </c>
      <c r="J2534">
        <f>VLOOKUP(A2534,'[1]Coordinates cleaned'!$A:$H,8,0)</f>
        <v>32.592444999999998</v>
      </c>
      <c r="K2534" s="10" t="s">
        <v>3371</v>
      </c>
      <c r="L2534" s="10"/>
    </row>
    <row r="2535" spans="1:12" x14ac:dyDescent="0.3">
      <c r="A2535">
        <v>606235</v>
      </c>
      <c r="B2535" t="s">
        <v>1147</v>
      </c>
      <c r="C2535" t="s">
        <v>4400</v>
      </c>
      <c r="D2535" t="s">
        <v>4400</v>
      </c>
      <c r="E2535" t="s">
        <v>4400</v>
      </c>
      <c r="F2535" s="15" t="str">
        <f>VLOOKUP(A2535,'[1]Coordinates cleaned'!$A:$I,9,0)</f>
        <v>Netis</v>
      </c>
      <c r="G2535" s="15" t="str">
        <f>VLOOKUP(A2535,'[1]Coordinates cleaned'!$A:$J,10,0)</f>
        <v>Benbridge Mulongo</v>
      </c>
      <c r="H2535" s="9" t="s">
        <v>3669</v>
      </c>
      <c r="I2535">
        <f>VLOOKUP(A2535,'[1]Coordinates cleaned'!$A:$G,7,0)</f>
        <v>0.3529291</v>
      </c>
      <c r="J2535">
        <f>VLOOKUP(A2535,'[1]Coordinates cleaned'!$A:$H,8,0)</f>
        <v>32.614487199999999</v>
      </c>
      <c r="K2535" s="10" t="s">
        <v>3371</v>
      </c>
      <c r="L2535" s="10"/>
    </row>
    <row r="2536" spans="1:12" x14ac:dyDescent="0.3">
      <c r="A2536">
        <v>606037</v>
      </c>
      <c r="B2536" t="s">
        <v>189</v>
      </c>
      <c r="C2536" t="s">
        <v>4400</v>
      </c>
      <c r="D2536" t="s">
        <v>4400</v>
      </c>
      <c r="E2536" t="s">
        <v>4400</v>
      </c>
      <c r="F2536" s="15" t="str">
        <f>VLOOKUP(A2536,'[1]Coordinates cleaned'!$A:$I,9,0)</f>
        <v>Netis</v>
      </c>
      <c r="G2536" s="15" t="str">
        <f>VLOOKUP(A2536,'[1]Coordinates cleaned'!$A:$J,10,0)</f>
        <v>Samuel Naseke</v>
      </c>
      <c r="H2536" s="9" t="s">
        <v>3669</v>
      </c>
      <c r="I2536">
        <f>VLOOKUP(A2536,'[1]Coordinates cleaned'!$A:$G,7,0)</f>
        <v>0.74192999999999998</v>
      </c>
      <c r="J2536">
        <f>VLOOKUP(A2536,'[1]Coordinates cleaned'!$A:$H,8,0)</f>
        <v>32.956186666666703</v>
      </c>
      <c r="K2536" s="10" t="s">
        <v>3371</v>
      </c>
      <c r="L2536" s="10"/>
    </row>
    <row r="2537" spans="1:12" x14ac:dyDescent="0.3">
      <c r="A2537">
        <v>606349</v>
      </c>
      <c r="B2537" t="s">
        <v>4049</v>
      </c>
      <c r="C2537" t="s">
        <v>4400</v>
      </c>
      <c r="D2537" t="s">
        <v>4400</v>
      </c>
      <c r="E2537" t="s">
        <v>4400</v>
      </c>
      <c r="F2537" s="15" t="str">
        <f>VLOOKUP(A2537,'[1]Coordinates cleaned'!$A:$I,9,0)</f>
        <v>Netis</v>
      </c>
      <c r="G2537" s="15" t="str">
        <f>VLOOKUP(A2537,'[1]Coordinates cleaned'!$A:$J,10,0)</f>
        <v>Benbridge Mulongo</v>
      </c>
      <c r="H2537" s="9" t="s">
        <v>3669</v>
      </c>
      <c r="I2537">
        <f>VLOOKUP(A2537,'[1]Coordinates cleaned'!$A:$G,7,0)</f>
        <v>0.32787450000000001</v>
      </c>
      <c r="J2537">
        <f>VLOOKUP(A2537,'[1]Coordinates cleaned'!$A:$H,8,0)</f>
        <v>32.594887200000002</v>
      </c>
      <c r="K2537" s="10" t="s">
        <v>3371</v>
      </c>
      <c r="L2537" s="10"/>
    </row>
    <row r="2538" spans="1:12" x14ac:dyDescent="0.3">
      <c r="A2538">
        <v>608572</v>
      </c>
      <c r="B2538" t="s">
        <v>2414</v>
      </c>
      <c r="C2538" t="s">
        <v>4400</v>
      </c>
      <c r="D2538" t="s">
        <v>4400</v>
      </c>
      <c r="E2538" t="s">
        <v>4400</v>
      </c>
      <c r="F2538" s="15" t="str">
        <f>VLOOKUP(A2538,'[1]Coordinates cleaned'!$A:$I,9,0)</f>
        <v>I-Engineering</v>
      </c>
      <c r="G2538" s="15" t="str">
        <f>VLOOKUP(A2538,'[1]Coordinates cleaned'!$A:$J,10,0)</f>
        <v>Moses Kaganda</v>
      </c>
      <c r="H2538" s="9" t="s">
        <v>3368</v>
      </c>
      <c r="I2538">
        <f>VLOOKUP(A2538,'[1]Coordinates cleaned'!$A:$G,7,0)</f>
        <v>3.2840606000000001</v>
      </c>
      <c r="J2538">
        <f>VLOOKUP(A2538,'[1]Coordinates cleaned'!$A:$H,8,0)</f>
        <v>31.6877146</v>
      </c>
      <c r="K2538" s="10" t="s">
        <v>3371</v>
      </c>
      <c r="L2538" s="10"/>
    </row>
    <row r="2539" spans="1:12" x14ac:dyDescent="0.3">
      <c r="A2539">
        <v>607447</v>
      </c>
      <c r="B2539" t="s">
        <v>4050</v>
      </c>
      <c r="C2539" t="s">
        <v>4400</v>
      </c>
      <c r="D2539" t="s">
        <v>4400</v>
      </c>
      <c r="E2539" t="s">
        <v>4400</v>
      </c>
      <c r="F2539" s="15" t="str">
        <f>VLOOKUP(A2539,'[1]Coordinates cleaned'!$A:$I,9,0)</f>
        <v>Netis</v>
      </c>
      <c r="G2539" s="15" t="str">
        <f>VLOOKUP(A2539,'[1]Coordinates cleaned'!$A:$J,10,0)</f>
        <v>Benbridge Mulongo</v>
      </c>
      <c r="H2539" s="9" t="s">
        <v>3669</v>
      </c>
      <c r="I2539">
        <f>VLOOKUP(A2539,'[1]Coordinates cleaned'!$A:$G,7,0)</f>
        <v>0.35063820000000001</v>
      </c>
      <c r="J2539">
        <f>VLOOKUP(A2539,'[1]Coordinates cleaned'!$A:$H,8,0)</f>
        <v>32.619999100000001</v>
      </c>
      <c r="K2539" s="10" t="s">
        <v>3371</v>
      </c>
      <c r="L2539" s="10"/>
    </row>
    <row r="2540" spans="1:12" x14ac:dyDescent="0.3">
      <c r="A2540">
        <v>607323</v>
      </c>
      <c r="B2540" t="s">
        <v>1650</v>
      </c>
      <c r="C2540" t="s">
        <v>4400</v>
      </c>
      <c r="D2540" t="s">
        <v>4400</v>
      </c>
      <c r="E2540" t="s">
        <v>4400</v>
      </c>
      <c r="F2540" s="15" t="str">
        <f>VLOOKUP(A2540,'[1]Coordinates cleaned'!$A:$I,9,0)</f>
        <v>Netis</v>
      </c>
      <c r="G2540" s="15" t="str">
        <f>VLOOKUP(A2540,'[1]Coordinates cleaned'!$A:$J,10,0)</f>
        <v>Benbridge Mulongo</v>
      </c>
      <c r="H2540" s="9" t="s">
        <v>3669</v>
      </c>
      <c r="I2540">
        <f>VLOOKUP(A2540,'[1]Coordinates cleaned'!$A:$G,7,0)</f>
        <v>0.3332214</v>
      </c>
      <c r="J2540">
        <f>VLOOKUP(A2540,'[1]Coordinates cleaned'!$A:$H,8,0)</f>
        <v>32.592961099999997</v>
      </c>
      <c r="K2540" s="10" t="s">
        <v>3371</v>
      </c>
      <c r="L2540" s="10"/>
    </row>
    <row r="2541" spans="1:12" x14ac:dyDescent="0.3">
      <c r="A2541">
        <v>701168</v>
      </c>
      <c r="B2541" t="s">
        <v>4051</v>
      </c>
      <c r="C2541" t="s">
        <v>4400</v>
      </c>
      <c r="D2541" t="s">
        <v>4400</v>
      </c>
      <c r="E2541" t="s">
        <v>4400</v>
      </c>
      <c r="F2541" s="15" t="str">
        <f>VLOOKUP(A2541,'[1]Coordinates cleaned'!$A:$I,9,0)</f>
        <v>I-Engineering</v>
      </c>
      <c r="G2541" s="15" t="str">
        <f>VLOOKUP(A2541,'[1]Coordinates cleaned'!$A:$J,10,0)</f>
        <v>Latima Musoke</v>
      </c>
      <c r="H2541" s="9" t="s">
        <v>3368</v>
      </c>
      <c r="I2541">
        <f>VLOOKUP(A2541,'[1]Coordinates cleaned'!$A:$G,7,0)</f>
        <v>1.2179163</v>
      </c>
      <c r="J2541">
        <f>VLOOKUP(A2541,'[1]Coordinates cleaned'!$A:$H,8,0)</f>
        <v>31.546487500000001</v>
      </c>
      <c r="K2541" s="10" t="s">
        <v>3371</v>
      </c>
      <c r="L2541" s="10"/>
    </row>
    <row r="2542" spans="1:12" x14ac:dyDescent="0.3">
      <c r="A2542">
        <v>609729</v>
      </c>
      <c r="B2542" t="s">
        <v>2965</v>
      </c>
      <c r="C2542" t="s">
        <v>4400</v>
      </c>
      <c r="D2542" t="s">
        <v>4400</v>
      </c>
      <c r="E2542" t="s">
        <v>4400</v>
      </c>
      <c r="F2542" s="15" t="str">
        <f>VLOOKUP(A2542,'[1]Coordinates cleaned'!$A:$I,9,0)</f>
        <v>Netis</v>
      </c>
      <c r="G2542" s="15" t="str">
        <f>VLOOKUP(A2542,'[1]Coordinates cleaned'!$A:$J,10,0)</f>
        <v>Benbridge Mulongo</v>
      </c>
      <c r="H2542" s="9" t="s">
        <v>3669</v>
      </c>
      <c r="I2542">
        <f>VLOOKUP(A2542,'[1]Coordinates cleaned'!$A:$G,7,0)</f>
        <v>0.38195218333333297</v>
      </c>
      <c r="J2542">
        <f>VLOOKUP(A2542,'[1]Coordinates cleaned'!$A:$H,8,0)</f>
        <v>32.673450299999999</v>
      </c>
      <c r="K2542" s="10" t="s">
        <v>3371</v>
      </c>
      <c r="L2542" s="10"/>
    </row>
    <row r="2543" spans="1:12" x14ac:dyDescent="0.3">
      <c r="A2543">
        <v>701488</v>
      </c>
      <c r="B2543" t="s">
        <v>3441</v>
      </c>
      <c r="C2543" t="s">
        <v>4400</v>
      </c>
      <c r="D2543" t="s">
        <v>4400</v>
      </c>
      <c r="E2543" t="s">
        <v>4400</v>
      </c>
      <c r="F2543" s="15" t="str">
        <f>VLOOKUP(A2543,'[1]Coordinates cleaned'!$A:$I,9,0)</f>
        <v>Netis</v>
      </c>
      <c r="G2543" s="15" t="str">
        <f>VLOOKUP(A2543,'[1]Coordinates cleaned'!$A:$J,10,0)</f>
        <v>Paul Mbabazi</v>
      </c>
      <c r="H2543" s="9" t="s">
        <v>3669</v>
      </c>
      <c r="I2543">
        <f>VLOOKUP(A2543,'[1]Coordinates cleaned'!$A:$G,7,0)</f>
        <v>0.33274204000000002</v>
      </c>
      <c r="J2543">
        <f>VLOOKUP(A2543,'[1]Coordinates cleaned'!$A:$H,8,0)</f>
        <v>32.625947400000001</v>
      </c>
      <c r="K2543" s="10" t="s">
        <v>3371</v>
      </c>
      <c r="L2543" s="10"/>
    </row>
    <row r="2544" spans="1:12" x14ac:dyDescent="0.3">
      <c r="A2544">
        <v>609744</v>
      </c>
      <c r="B2544" t="s">
        <v>367</v>
      </c>
      <c r="C2544" t="s">
        <v>4400</v>
      </c>
      <c r="D2544" t="s">
        <v>4400</v>
      </c>
      <c r="E2544" t="s">
        <v>4400</v>
      </c>
      <c r="F2544" s="15" t="str">
        <f>VLOOKUP(A2544,'[1]Coordinates cleaned'!$A:$I,9,0)</f>
        <v>Netis</v>
      </c>
      <c r="G2544" s="15" t="str">
        <f>VLOOKUP(A2544,'[1]Coordinates cleaned'!$A:$J,10,0)</f>
        <v>Paul Mbabazi</v>
      </c>
      <c r="H2544" s="9" t="s">
        <v>3669</v>
      </c>
      <c r="I2544">
        <f>VLOOKUP(A2544,'[1]Coordinates cleaned'!$A:$G,7,0)</f>
        <v>0.28149829999999998</v>
      </c>
      <c r="J2544">
        <f>VLOOKUP(A2544,'[1]Coordinates cleaned'!$A:$H,8,0)</f>
        <v>32.577781700000003</v>
      </c>
      <c r="K2544" s="10" t="s">
        <v>3371</v>
      </c>
      <c r="L2544" s="10"/>
    </row>
    <row r="2545" spans="1:14" x14ac:dyDescent="0.3">
      <c r="A2545">
        <v>606231</v>
      </c>
      <c r="B2545" t="s">
        <v>1135</v>
      </c>
      <c r="C2545" t="s">
        <v>4400</v>
      </c>
      <c r="D2545" t="s">
        <v>4400</v>
      </c>
      <c r="E2545" t="s">
        <v>4400</v>
      </c>
      <c r="F2545" s="15" t="str">
        <f>VLOOKUP(A2545,'[1]Coordinates cleaned'!$A:$I,9,0)</f>
        <v>Netis</v>
      </c>
      <c r="G2545" s="15" t="str">
        <f>VLOOKUP(A2545,'[1]Coordinates cleaned'!$A:$J,10,0)</f>
        <v>Benbridge Mulongo</v>
      </c>
      <c r="H2545" s="9" t="s">
        <v>3669</v>
      </c>
      <c r="I2545">
        <f>VLOOKUP(A2545,'[1]Coordinates cleaned'!$A:$G,7,0)</f>
        <v>0.32654850000000002</v>
      </c>
      <c r="J2545">
        <f>VLOOKUP(A2545,'[1]Coordinates cleaned'!$A:$H,8,0)</f>
        <v>32.590328700000001</v>
      </c>
      <c r="K2545" s="10" t="s">
        <v>3371</v>
      </c>
      <c r="L2545" s="10"/>
    </row>
    <row r="2546" spans="1:14" x14ac:dyDescent="0.3">
      <c r="A2546">
        <v>607464</v>
      </c>
      <c r="B2546" t="s">
        <v>4052</v>
      </c>
      <c r="C2546" t="s">
        <v>4400</v>
      </c>
      <c r="D2546" t="s">
        <v>4400</v>
      </c>
      <c r="E2546" t="s">
        <v>4400</v>
      </c>
      <c r="F2546" s="15" t="str">
        <f>VLOOKUP(A2546,'[1]Coordinates cleaned'!$A:$I,9,0)</f>
        <v>Netis</v>
      </c>
      <c r="G2546" s="15" t="str">
        <f>VLOOKUP(A2546,'[1]Coordinates cleaned'!$A:$J,10,0)</f>
        <v>Samuel Naseke</v>
      </c>
      <c r="H2546" s="9" t="s">
        <v>3669</v>
      </c>
      <c r="I2546">
        <f>VLOOKUP(A2546,'[1]Coordinates cleaned'!$A:$G,7,0)</f>
        <v>0.34664499999999998</v>
      </c>
      <c r="J2546">
        <f>VLOOKUP(A2546,'[1]Coordinates cleaned'!$A:$H,8,0)</f>
        <v>32.750884999999997</v>
      </c>
      <c r="K2546" s="10" t="s">
        <v>3371</v>
      </c>
      <c r="L2546" s="10"/>
    </row>
    <row r="2547" spans="1:14" x14ac:dyDescent="0.3">
      <c r="A2547">
        <v>605568</v>
      </c>
      <c r="B2547" t="s">
        <v>781</v>
      </c>
      <c r="C2547" t="s">
        <v>4400</v>
      </c>
      <c r="D2547" t="s">
        <v>4400</v>
      </c>
      <c r="E2547" t="s">
        <v>4400</v>
      </c>
      <c r="F2547" s="15" t="str">
        <f>VLOOKUP(A2547,'[1]Coordinates cleaned'!$A:$I,9,0)</f>
        <v>Netis</v>
      </c>
      <c r="G2547" s="15" t="str">
        <f>VLOOKUP(A2547,'[1]Coordinates cleaned'!$A:$J,10,0)</f>
        <v>Samuel Naseke</v>
      </c>
      <c r="H2547" s="9" t="s">
        <v>3669</v>
      </c>
      <c r="I2547">
        <f>VLOOKUP(A2547,'[1]Coordinates cleaned'!$A:$G,7,0)</f>
        <v>0.41088170000000002</v>
      </c>
      <c r="J2547">
        <f>VLOOKUP(A2547,'[1]Coordinates cleaned'!$A:$H,8,0)</f>
        <v>32.7628567</v>
      </c>
      <c r="K2547" s="10" t="s">
        <v>3371</v>
      </c>
      <c r="L2547" s="10"/>
    </row>
    <row r="2548" spans="1:14" x14ac:dyDescent="0.3">
      <c r="A2548">
        <v>608608</v>
      </c>
      <c r="B2548" t="s">
        <v>1872</v>
      </c>
      <c r="C2548" t="s">
        <v>4400</v>
      </c>
      <c r="D2548" t="s">
        <v>4400</v>
      </c>
      <c r="E2548" t="s">
        <v>4400</v>
      </c>
      <c r="F2548" s="15" t="str">
        <f>VLOOKUP(A2548,'[1]Coordinates cleaned'!$A:$I,9,0)</f>
        <v>I-Engineering</v>
      </c>
      <c r="G2548" s="15" t="str">
        <f>VLOOKUP(A2548,'[1]Coordinates cleaned'!$A:$J,10,0)</f>
        <v>Moses Kaganda</v>
      </c>
      <c r="H2548" s="9" t="s">
        <v>3368</v>
      </c>
      <c r="I2548">
        <f>VLOOKUP(A2548,'[1]Coordinates cleaned'!$A:$G,7,0)</f>
        <v>3.35953831</v>
      </c>
      <c r="J2548">
        <f>VLOOKUP(A2548,'[1]Coordinates cleaned'!$A:$H,8,0)</f>
        <v>33.257811089999997</v>
      </c>
      <c r="K2548" s="10" t="s">
        <v>3371</v>
      </c>
      <c r="L2548" s="10"/>
    </row>
    <row r="2549" spans="1:14" x14ac:dyDescent="0.3">
      <c r="A2549">
        <v>605862</v>
      </c>
      <c r="B2549" t="s">
        <v>2914</v>
      </c>
      <c r="C2549" t="s">
        <v>4400</v>
      </c>
      <c r="D2549" t="s">
        <v>4400</v>
      </c>
      <c r="E2549" t="s">
        <v>4400</v>
      </c>
      <c r="F2549" s="15" t="str">
        <f>VLOOKUP(A2549,'[1]Coordinates cleaned'!$A:$I,9,0)</f>
        <v>Netis</v>
      </c>
      <c r="G2549" s="15" t="str">
        <f>VLOOKUP(A2549,'[1]Coordinates cleaned'!$A:$J,10,0)</f>
        <v>Benbridge Mulongo</v>
      </c>
      <c r="H2549" s="9" t="s">
        <v>3669</v>
      </c>
      <c r="I2549">
        <f>VLOOKUP(A2549,'[1]Coordinates cleaned'!$A:$G,7,0)</f>
        <v>0.32291189999999997</v>
      </c>
      <c r="J2549">
        <f>VLOOKUP(A2549,'[1]Coordinates cleaned'!$A:$H,8,0)</f>
        <v>32.585029400000003</v>
      </c>
      <c r="K2549" s="10" t="s">
        <v>3371</v>
      </c>
      <c r="L2549" s="10"/>
    </row>
    <row r="2550" spans="1:14" x14ac:dyDescent="0.3">
      <c r="A2550">
        <v>607116</v>
      </c>
      <c r="B2550" t="s">
        <v>1966</v>
      </c>
      <c r="C2550" t="s">
        <v>4400</v>
      </c>
      <c r="D2550" t="s">
        <v>4400</v>
      </c>
      <c r="E2550" t="s">
        <v>4400</v>
      </c>
      <c r="F2550" s="15" t="str">
        <f>VLOOKUP(A2550,'[1]Coordinates cleaned'!$A:$I,9,0)</f>
        <v>Netis</v>
      </c>
      <c r="G2550" s="15" t="str">
        <f>VLOOKUP(A2550,'[1]Coordinates cleaned'!$A:$J,10,0)</f>
        <v>Benbridge Mulongo</v>
      </c>
      <c r="H2550" s="9" t="s">
        <v>3669</v>
      </c>
      <c r="I2550">
        <f>VLOOKUP(A2550,'[1]Coordinates cleaned'!$A:$G,7,0)</f>
        <v>0.32298320000000003</v>
      </c>
      <c r="J2550">
        <f>VLOOKUP(A2550,'[1]Coordinates cleaned'!$A:$H,8,0)</f>
        <v>32.585058199999999</v>
      </c>
      <c r="K2550" s="10" t="s">
        <v>3371</v>
      </c>
      <c r="L2550" s="10"/>
    </row>
    <row r="2551" spans="1:14" x14ac:dyDescent="0.3">
      <c r="A2551">
        <v>605299</v>
      </c>
      <c r="B2551" t="s">
        <v>367</v>
      </c>
      <c r="C2551" t="s">
        <v>4400</v>
      </c>
      <c r="D2551" t="s">
        <v>4400</v>
      </c>
      <c r="E2551" t="s">
        <v>4400</v>
      </c>
      <c r="F2551" s="15" t="str">
        <f>VLOOKUP(A2551,'[1]Coordinates cleaned'!$A:$I,9,0)</f>
        <v>Netis</v>
      </c>
      <c r="G2551" s="15" t="str">
        <f>VLOOKUP(A2551,'[1]Coordinates cleaned'!$A:$J,10,0)</f>
        <v>Paul Mbabazi</v>
      </c>
      <c r="H2551" s="9" t="s">
        <v>3669</v>
      </c>
      <c r="I2551">
        <f>VLOOKUP(A2551,'[1]Coordinates cleaned'!$A:$G,7,0)</f>
        <v>0.28037329999999999</v>
      </c>
      <c r="J2551">
        <f>VLOOKUP(A2551,'[1]Coordinates cleaned'!$A:$H,8,0)</f>
        <v>32.579796700000003</v>
      </c>
      <c r="K2551" s="10" t="s">
        <v>3371</v>
      </c>
      <c r="L2551" s="10"/>
    </row>
    <row r="2552" spans="1:14" x14ac:dyDescent="0.3">
      <c r="A2552">
        <v>605914</v>
      </c>
      <c r="B2552" t="s">
        <v>527</v>
      </c>
      <c r="C2552" t="s">
        <v>4400</v>
      </c>
      <c r="D2552" t="s">
        <v>4400</v>
      </c>
      <c r="E2552" t="s">
        <v>4400</v>
      </c>
      <c r="F2552" s="15" t="str">
        <f>VLOOKUP(A2552,'[1]Coordinates cleaned'!$A:$I,9,0)</f>
        <v>Camusat</v>
      </c>
      <c r="G2552" s="15" t="str">
        <f>VLOOKUP(A2552,'[1]Coordinates cleaned'!$A:$J,10,0)</f>
        <v>Thomasi Seruyange</v>
      </c>
      <c r="H2552" s="9" t="s">
        <v>3367</v>
      </c>
      <c r="I2552">
        <f>VLOOKUP(A2552,'[1]Coordinates cleaned'!$A:$G,7,0)</f>
        <v>-0.1048867</v>
      </c>
      <c r="J2552">
        <f>VLOOKUP(A2552,'[1]Coordinates cleaned'!$A:$H,8,0)</f>
        <v>30.641455100000002</v>
      </c>
      <c r="K2552" s="10" t="s">
        <v>3371</v>
      </c>
      <c r="L2552" s="10"/>
    </row>
    <row r="2553" spans="1:14" x14ac:dyDescent="0.3">
      <c r="A2553">
        <v>608253</v>
      </c>
      <c r="B2553" t="s">
        <v>649</v>
      </c>
      <c r="C2553" t="s">
        <v>4400</v>
      </c>
      <c r="D2553" t="s">
        <v>4400</v>
      </c>
      <c r="E2553" t="s">
        <v>4400</v>
      </c>
      <c r="F2553" s="15" t="str">
        <f>VLOOKUP(A2553,'[1]Coordinates cleaned'!$A:$I,9,0)</f>
        <v>Netis</v>
      </c>
      <c r="G2553" s="15" t="str">
        <f>VLOOKUP(A2553,'[1]Coordinates cleaned'!$A:$J,10,0)</f>
        <v>Moses Wandera</v>
      </c>
      <c r="H2553" s="9" t="s">
        <v>3669</v>
      </c>
      <c r="I2553">
        <f>VLOOKUP(A2553,'[1]Coordinates cleaned'!$A:$G,7,0)</f>
        <v>1.4978034</v>
      </c>
      <c r="J2553">
        <f>VLOOKUP(A2553,'[1]Coordinates cleaned'!$A:$H,8,0)</f>
        <v>33.5496342</v>
      </c>
      <c r="K2553" s="10" t="s">
        <v>3371</v>
      </c>
      <c r="L2553" s="10"/>
    </row>
    <row r="2554" spans="1:14" x14ac:dyDescent="0.3">
      <c r="A2554">
        <v>701819</v>
      </c>
      <c r="B2554" t="s">
        <v>4053</v>
      </c>
      <c r="C2554" t="s">
        <v>4400</v>
      </c>
      <c r="D2554" t="s">
        <v>4400</v>
      </c>
      <c r="E2554" t="s">
        <v>4400</v>
      </c>
      <c r="F2554" s="15" t="str">
        <f>VLOOKUP(A2554,'[1]Coordinates cleaned'!$A:$I,9,0)</f>
        <v>I-Engineering</v>
      </c>
      <c r="G2554" s="15" t="str">
        <f>VLOOKUP(A2554,'[1]Coordinates cleaned'!$A:$J,10,0)</f>
        <v>Moses Kaganda</v>
      </c>
      <c r="H2554" s="9" t="s">
        <v>3368</v>
      </c>
      <c r="I2554">
        <f>VLOOKUP(A2554,'[1]Coordinates cleaned'!$A:$G,7,0)</f>
        <v>3.2933062</v>
      </c>
      <c r="J2554">
        <f>VLOOKUP(A2554,'[1]Coordinates cleaned'!$A:$H,8,0)</f>
        <v>31.8619041</v>
      </c>
      <c r="K2554" s="10" t="s">
        <v>3371</v>
      </c>
      <c r="L2554" s="10"/>
    </row>
    <row r="2555" spans="1:14" x14ac:dyDescent="0.3">
      <c r="A2555">
        <v>609875</v>
      </c>
      <c r="B2555" t="s">
        <v>3424</v>
      </c>
      <c r="C2555" t="s">
        <v>4400</v>
      </c>
      <c r="D2555" t="s">
        <v>4400</v>
      </c>
      <c r="E2555" t="s">
        <v>4400</v>
      </c>
      <c r="F2555" s="15" t="str">
        <f>VLOOKUP(A2555,'[1]Coordinates cleaned'!$A:$I,9,0)</f>
        <v>Netis</v>
      </c>
      <c r="G2555" s="15" t="str">
        <f>VLOOKUP(A2555,'[1]Coordinates cleaned'!$A:$J,10,0)</f>
        <v>Paul Mbabazi</v>
      </c>
      <c r="H2555" s="9" t="s">
        <v>3669</v>
      </c>
      <c r="I2555">
        <f>VLOOKUP(A2555,'[1]Coordinates cleaned'!$A:$G,7,0)</f>
        <v>0.30657479999999998</v>
      </c>
      <c r="J2555">
        <f>VLOOKUP(A2555,'[1]Coordinates cleaned'!$A:$H,8,0)</f>
        <v>32.583803899999999</v>
      </c>
      <c r="K2555" s="10" t="s">
        <v>3371</v>
      </c>
      <c r="L2555" s="10"/>
    </row>
    <row r="2556" spans="1:14" x14ac:dyDescent="0.3">
      <c r="A2556">
        <v>607526</v>
      </c>
      <c r="B2556" t="s">
        <v>2023</v>
      </c>
      <c r="C2556" t="s">
        <v>4400</v>
      </c>
      <c r="D2556" t="s">
        <v>4400</v>
      </c>
      <c r="E2556" t="s">
        <v>4400</v>
      </c>
      <c r="F2556" s="15" t="s">
        <v>4334</v>
      </c>
      <c r="G2556" s="15" t="str">
        <f>VLOOKUP(A2556,'[1]Coordinates cleaned'!$A:$J,10,0)</f>
        <v>Benbridge Mulongo</v>
      </c>
      <c r="H2556" s="9" t="s">
        <v>3669</v>
      </c>
      <c r="I2556">
        <f>VLOOKUP(A2556,'[1]Coordinates cleaned'!$A:$G,7,0)</f>
        <v>0.38950639999999997</v>
      </c>
      <c r="J2556">
        <f>VLOOKUP(A2556,'[1]Coordinates cleaned'!$A:$H,8,0)</f>
        <v>32.598607700000002</v>
      </c>
      <c r="K2556" s="10" t="s">
        <v>3371</v>
      </c>
      <c r="L2556" s="10"/>
      <c r="N2556" t="str">
        <f>VLOOKUP(A2556,NET_to_IENG!A:J,10,0)</f>
        <v>NET_to_IENG</v>
      </c>
    </row>
    <row r="2557" spans="1:14" x14ac:dyDescent="0.3">
      <c r="A2557">
        <v>606250</v>
      </c>
      <c r="B2557" t="s">
        <v>1350</v>
      </c>
      <c r="C2557" t="s">
        <v>4400</v>
      </c>
      <c r="D2557" t="s">
        <v>4400</v>
      </c>
      <c r="E2557" t="s">
        <v>4400</v>
      </c>
      <c r="F2557" s="15" t="str">
        <f>VLOOKUP(A2557,'[1]Coordinates cleaned'!$A:$I,9,0)</f>
        <v>Netis</v>
      </c>
      <c r="G2557" s="15" t="str">
        <f>VLOOKUP(A2557,'[1]Coordinates cleaned'!$A:$J,10,0)</f>
        <v>Samuel Naseke</v>
      </c>
      <c r="H2557" s="9" t="s">
        <v>3669</v>
      </c>
      <c r="I2557">
        <f>VLOOKUP(A2557,'[1]Coordinates cleaned'!$A:$G,7,0)</f>
        <v>0.42394803333333297</v>
      </c>
      <c r="J2557">
        <f>VLOOKUP(A2557,'[1]Coordinates cleaned'!$A:$H,8,0)</f>
        <v>32.7107271</v>
      </c>
      <c r="K2557" s="10" t="s">
        <v>3371</v>
      </c>
      <c r="L2557" s="10"/>
    </row>
    <row r="2558" spans="1:14" x14ac:dyDescent="0.3">
      <c r="A2558">
        <v>609473</v>
      </c>
      <c r="B2558" t="s">
        <v>4054</v>
      </c>
      <c r="C2558" t="s">
        <v>4400</v>
      </c>
      <c r="D2558" t="s">
        <v>4400</v>
      </c>
      <c r="E2558" t="s">
        <v>4400</v>
      </c>
      <c r="F2558" s="15" t="str">
        <f>VLOOKUP(A2558,'[1]Coordinates cleaned'!$A:$I,9,0)</f>
        <v>I-Engineering</v>
      </c>
      <c r="G2558" s="15" t="str">
        <f>VLOOKUP(A2558,'[1]Coordinates cleaned'!$A:$J,10,0)</f>
        <v>Latima Musoke</v>
      </c>
      <c r="H2558" s="9" t="s">
        <v>3368</v>
      </c>
      <c r="I2558">
        <f>VLOOKUP(A2558,'[1]Coordinates cleaned'!$A:$G,7,0)</f>
        <v>1.4360468</v>
      </c>
      <c r="J2558">
        <f>VLOOKUP(A2558,'[1]Coordinates cleaned'!$A:$H,8,0)</f>
        <v>31.359766799999999</v>
      </c>
      <c r="K2558" s="10" t="s">
        <v>3371</v>
      </c>
      <c r="L2558" s="10"/>
    </row>
    <row r="2559" spans="1:14" x14ac:dyDescent="0.3">
      <c r="A2559">
        <v>608515</v>
      </c>
      <c r="B2559" t="s">
        <v>4055</v>
      </c>
      <c r="C2559" t="s">
        <v>4400</v>
      </c>
      <c r="D2559" t="s">
        <v>4400</v>
      </c>
      <c r="E2559" t="s">
        <v>4400</v>
      </c>
      <c r="F2559" s="15" t="str">
        <f>VLOOKUP(A2559,'[1]Coordinates cleaned'!$A:$I,9,0)</f>
        <v>I-Engineering</v>
      </c>
      <c r="G2559" s="15" t="str">
        <f>VLOOKUP(A2559,'[1]Coordinates cleaned'!$A:$J,10,0)</f>
        <v>Moses Kaganda</v>
      </c>
      <c r="H2559" s="9" t="s">
        <v>3368</v>
      </c>
      <c r="I2559">
        <f>VLOOKUP(A2559,'[1]Coordinates cleaned'!$A:$G,7,0)</f>
        <v>3.2611667</v>
      </c>
      <c r="J2559">
        <f>VLOOKUP(A2559,'[1]Coordinates cleaned'!$A:$H,8,0)</f>
        <v>31.909783300000001</v>
      </c>
      <c r="K2559" s="10" t="s">
        <v>3371</v>
      </c>
      <c r="L2559" s="10"/>
    </row>
    <row r="2560" spans="1:14" x14ac:dyDescent="0.3">
      <c r="A2560">
        <v>607620</v>
      </c>
      <c r="B2560" t="s">
        <v>2061</v>
      </c>
      <c r="C2560" t="s">
        <v>4400</v>
      </c>
      <c r="D2560" t="s">
        <v>4400</v>
      </c>
      <c r="E2560" t="s">
        <v>4400</v>
      </c>
      <c r="F2560" s="15" t="str">
        <f>VLOOKUP(A2560,'[1]Coordinates cleaned'!$A:$I,9,0)</f>
        <v>Netis</v>
      </c>
      <c r="G2560" s="15" t="str">
        <f>VLOOKUP(A2560,'[1]Coordinates cleaned'!$A:$J,10,0)</f>
        <v>Paul Mbabazi</v>
      </c>
      <c r="H2560" s="9" t="s">
        <v>3669</v>
      </c>
      <c r="I2560">
        <f>VLOOKUP(A2560,'[1]Coordinates cleaned'!$A:$G,7,0)</f>
        <v>0.27771380000000001</v>
      </c>
      <c r="J2560">
        <f>VLOOKUP(A2560,'[1]Coordinates cleaned'!$A:$H,8,0)</f>
        <v>32.579592900000002</v>
      </c>
      <c r="K2560" s="10" t="s">
        <v>3371</v>
      </c>
      <c r="L2560" s="10"/>
    </row>
    <row r="2561" spans="1:14" x14ac:dyDescent="0.3">
      <c r="A2561">
        <v>605510</v>
      </c>
      <c r="B2561" t="s">
        <v>683</v>
      </c>
      <c r="C2561" t="s">
        <v>4400</v>
      </c>
      <c r="D2561" t="s">
        <v>4400</v>
      </c>
      <c r="E2561" t="s">
        <v>4400</v>
      </c>
      <c r="F2561" s="15" t="s">
        <v>4334</v>
      </c>
      <c r="G2561" s="15" t="str">
        <f>VLOOKUP(A2561,'[1]Coordinates cleaned'!$A:$J,10,0)</f>
        <v>Benbridge Mulongo</v>
      </c>
      <c r="H2561" s="9" t="s">
        <v>3669</v>
      </c>
      <c r="I2561">
        <f>VLOOKUP(A2561,'[1]Coordinates cleaned'!$A:$G,7,0)</f>
        <v>0.38929029999999998</v>
      </c>
      <c r="J2561">
        <f>VLOOKUP(A2561,'[1]Coordinates cleaned'!$A:$H,8,0)</f>
        <v>32.598490300000002</v>
      </c>
      <c r="K2561" s="10" t="s">
        <v>3371</v>
      </c>
      <c r="L2561" s="10"/>
      <c r="N2561" t="str">
        <f>VLOOKUP(A2561,NET_to_IENG!A:J,10,0)</f>
        <v>NET_to_IENG</v>
      </c>
    </row>
    <row r="2562" spans="1:14" x14ac:dyDescent="0.3">
      <c r="A2562">
        <v>609687</v>
      </c>
      <c r="B2562" t="s">
        <v>3005</v>
      </c>
      <c r="C2562" t="s">
        <v>4400</v>
      </c>
      <c r="D2562" t="s">
        <v>4400</v>
      </c>
      <c r="E2562" t="s">
        <v>4400</v>
      </c>
      <c r="F2562" s="15" t="str">
        <f>VLOOKUP(A2562,'[1]Coordinates cleaned'!$A:$I,9,0)</f>
        <v>Netis</v>
      </c>
      <c r="G2562" s="15" t="str">
        <f>VLOOKUP(A2562,'[1]Coordinates cleaned'!$A:$J,10,0)</f>
        <v>Samuel Naseke</v>
      </c>
      <c r="H2562" s="9" t="s">
        <v>3669</v>
      </c>
      <c r="I2562">
        <f>VLOOKUP(A2562,'[1]Coordinates cleaned'!$A:$G,7,0)</f>
        <v>0.33970933333333297</v>
      </c>
      <c r="J2562">
        <f>VLOOKUP(A2562,'[1]Coordinates cleaned'!$A:$H,8,0)</f>
        <v>32.768619450000003</v>
      </c>
      <c r="K2562" s="10" t="s">
        <v>3371</v>
      </c>
      <c r="L2562" s="10"/>
    </row>
    <row r="2563" spans="1:14" x14ac:dyDescent="0.3">
      <c r="A2563">
        <v>701493</v>
      </c>
      <c r="B2563" t="s">
        <v>3498</v>
      </c>
      <c r="C2563" t="s">
        <v>4400</v>
      </c>
      <c r="D2563" t="s">
        <v>4400</v>
      </c>
      <c r="E2563" t="s">
        <v>4400</v>
      </c>
      <c r="F2563" s="15" t="str">
        <f>VLOOKUP(A2563,'[1]Coordinates cleaned'!$A:$I,9,0)</f>
        <v>I-Engineering</v>
      </c>
      <c r="G2563" s="15" t="str">
        <f>VLOOKUP(A2563,'[1]Coordinates cleaned'!$A:$J,10,0)</f>
        <v>Moses Kaganda</v>
      </c>
      <c r="H2563" s="9" t="s">
        <v>3368</v>
      </c>
      <c r="I2563">
        <f>VLOOKUP(A2563,'[1]Coordinates cleaned'!$A:$G,7,0)</f>
        <v>3.2846350000000002</v>
      </c>
      <c r="J2563">
        <f>VLOOKUP(A2563,'[1]Coordinates cleaned'!$A:$H,8,0)</f>
        <v>31.943646699999999</v>
      </c>
      <c r="K2563" s="10" t="s">
        <v>3371</v>
      </c>
      <c r="L2563" s="10"/>
    </row>
    <row r="2564" spans="1:14" x14ac:dyDescent="0.3">
      <c r="A2564">
        <v>609898</v>
      </c>
      <c r="B2564" t="s">
        <v>102</v>
      </c>
      <c r="C2564" t="s">
        <v>4400</v>
      </c>
      <c r="D2564" t="s">
        <v>4400</v>
      </c>
      <c r="E2564" t="s">
        <v>4400</v>
      </c>
      <c r="F2564" s="15" t="str">
        <f>VLOOKUP(A2564,'[1]Coordinates cleaned'!$A:$I,9,0)</f>
        <v>Netis</v>
      </c>
      <c r="G2564" s="15" t="str">
        <f>VLOOKUP(A2564,'[1]Coordinates cleaned'!$A:$J,10,0)</f>
        <v>Samuel Naseke</v>
      </c>
      <c r="H2564" s="9" t="s">
        <v>3669</v>
      </c>
      <c r="I2564">
        <f>VLOOKUP(A2564,'[1]Coordinates cleaned'!$A:$G,7,0)</f>
        <v>0.36864130000000001</v>
      </c>
      <c r="J2564">
        <f>VLOOKUP(A2564,'[1]Coordinates cleaned'!$A:$H,8,0)</f>
        <v>32.821292300000003</v>
      </c>
      <c r="K2564" s="10" t="s">
        <v>3371</v>
      </c>
      <c r="L2564" s="10"/>
    </row>
    <row r="2565" spans="1:14" x14ac:dyDescent="0.3">
      <c r="A2565">
        <v>606167</v>
      </c>
      <c r="B2565" t="s">
        <v>1132</v>
      </c>
      <c r="C2565" t="s">
        <v>4400</v>
      </c>
      <c r="D2565" t="s">
        <v>4400</v>
      </c>
      <c r="E2565" t="s">
        <v>4400</v>
      </c>
      <c r="F2565" s="15" t="str">
        <f>VLOOKUP(A2565,'[1]Coordinates cleaned'!$A:$I,9,0)</f>
        <v>I-Engineering</v>
      </c>
      <c r="G2565" s="15" t="str">
        <f>VLOOKUP(A2565,'[1]Coordinates cleaned'!$A:$J,10,0)</f>
        <v>Moses Kaganda</v>
      </c>
      <c r="H2565" s="9" t="s">
        <v>3368</v>
      </c>
      <c r="I2565">
        <f>VLOOKUP(A2565,'[1]Coordinates cleaned'!$A:$G,7,0)</f>
        <v>3.3881317000000002</v>
      </c>
      <c r="J2565">
        <f>VLOOKUP(A2565,'[1]Coordinates cleaned'!$A:$H,8,0)</f>
        <v>31.99737</v>
      </c>
      <c r="K2565" s="10" t="s">
        <v>3371</v>
      </c>
      <c r="L2565" s="10"/>
    </row>
    <row r="2566" spans="1:14" x14ac:dyDescent="0.3">
      <c r="A2566">
        <v>701652</v>
      </c>
      <c r="B2566" t="s">
        <v>3546</v>
      </c>
      <c r="C2566" t="s">
        <v>4400</v>
      </c>
      <c r="D2566" t="s">
        <v>4400</v>
      </c>
      <c r="E2566" t="s">
        <v>4400</v>
      </c>
      <c r="F2566" s="15" t="s">
        <v>4334</v>
      </c>
      <c r="G2566" s="15" t="str">
        <f>VLOOKUP(A2566,'[1]Coordinates cleaned'!$A:$J,10,0)</f>
        <v>Benbridge Mulongo</v>
      </c>
      <c r="H2566" s="9" t="s">
        <v>3669</v>
      </c>
      <c r="I2566">
        <f>VLOOKUP(A2566,'[1]Coordinates cleaned'!$A:$G,7,0)</f>
        <v>0.47111160000000002</v>
      </c>
      <c r="J2566">
        <f>VLOOKUP(A2566,'[1]Coordinates cleaned'!$A:$H,8,0)</f>
        <v>32.609611000000001</v>
      </c>
      <c r="K2566" s="10" t="s">
        <v>3371</v>
      </c>
      <c r="L2566" s="10"/>
      <c r="N2566" t="str">
        <f>VLOOKUP(A2566,NET_to_IENG!A:J,10,0)</f>
        <v>NET_to_IENG</v>
      </c>
    </row>
    <row r="2567" spans="1:14" x14ac:dyDescent="0.3">
      <c r="A2567">
        <v>608066</v>
      </c>
      <c r="B2567" t="s">
        <v>1706</v>
      </c>
      <c r="C2567" t="s">
        <v>4400</v>
      </c>
      <c r="D2567" t="s">
        <v>4400</v>
      </c>
      <c r="E2567" t="s">
        <v>4400</v>
      </c>
      <c r="F2567" s="15" t="str">
        <f>VLOOKUP(A2567,'[1]Coordinates cleaned'!$A:$I,9,0)</f>
        <v>Netis</v>
      </c>
      <c r="G2567" s="15" t="str">
        <f>VLOOKUP(A2567,'[1]Coordinates cleaned'!$A:$J,10,0)</f>
        <v>Jude Musana</v>
      </c>
      <c r="H2567" s="9" t="s">
        <v>3669</v>
      </c>
      <c r="I2567">
        <f>VLOOKUP(A2567,'[1]Coordinates cleaned'!$A:$G,7,0)</f>
        <v>0.90148666666666699</v>
      </c>
      <c r="J2567">
        <f>VLOOKUP(A2567,'[1]Coordinates cleaned'!$A:$H,8,0)</f>
        <v>33.9684216666667</v>
      </c>
      <c r="K2567" s="10" t="s">
        <v>3371</v>
      </c>
      <c r="L2567" s="10"/>
    </row>
    <row r="2568" spans="1:14" x14ac:dyDescent="0.3">
      <c r="A2568">
        <v>609734</v>
      </c>
      <c r="B2568" t="s">
        <v>3026</v>
      </c>
      <c r="C2568" t="s">
        <v>4400</v>
      </c>
      <c r="D2568" t="s">
        <v>4400</v>
      </c>
      <c r="E2568" t="s">
        <v>4400</v>
      </c>
      <c r="F2568" s="15" t="str">
        <f>VLOOKUP(A2568,'[1]Coordinates cleaned'!$A:$I,9,0)</f>
        <v>Netis</v>
      </c>
      <c r="G2568" s="15" t="str">
        <f>VLOOKUP(A2568,'[1]Coordinates cleaned'!$A:$J,10,0)</f>
        <v>Jude Musana</v>
      </c>
      <c r="H2568" s="9" t="s">
        <v>3669</v>
      </c>
      <c r="I2568">
        <f>VLOOKUP(A2568,'[1]Coordinates cleaned'!$A:$G,7,0)</f>
        <v>1.0263216666666699</v>
      </c>
      <c r="J2568">
        <f>VLOOKUP(A2568,'[1]Coordinates cleaned'!$A:$H,8,0)</f>
        <v>34.239713333333299</v>
      </c>
      <c r="K2568" s="10" t="s">
        <v>3371</v>
      </c>
      <c r="L2568" s="10"/>
    </row>
    <row r="2569" spans="1:14" x14ac:dyDescent="0.3">
      <c r="A2569">
        <v>608191</v>
      </c>
      <c r="B2569" t="s">
        <v>2108</v>
      </c>
      <c r="C2569" t="s">
        <v>4400</v>
      </c>
      <c r="D2569" t="s">
        <v>4400</v>
      </c>
      <c r="E2569" t="s">
        <v>4400</v>
      </c>
      <c r="F2569" s="15" t="str">
        <f>VLOOKUP(A2569,'[1]Coordinates cleaned'!$A:$I,9,0)</f>
        <v>Netis</v>
      </c>
      <c r="G2569" s="15" t="str">
        <f>VLOOKUP(A2569,'[1]Coordinates cleaned'!$A:$J,10,0)</f>
        <v>Jude Musana</v>
      </c>
      <c r="H2569" s="9" t="s">
        <v>3669</v>
      </c>
      <c r="I2569">
        <f>VLOOKUP(A2569,'[1]Coordinates cleaned'!$A:$G,7,0)</f>
        <v>0.47500500000000001</v>
      </c>
      <c r="J2569">
        <f>VLOOKUP(A2569,'[1]Coordinates cleaned'!$A:$H,8,0)</f>
        <v>34.046551700000002</v>
      </c>
      <c r="K2569" s="10" t="s">
        <v>3371</v>
      </c>
      <c r="L2569" s="10"/>
    </row>
    <row r="2570" spans="1:14" x14ac:dyDescent="0.3">
      <c r="A2570">
        <v>605658</v>
      </c>
      <c r="B2570" t="s">
        <v>4056</v>
      </c>
      <c r="C2570" t="s">
        <v>4400</v>
      </c>
      <c r="D2570" t="s">
        <v>4400</v>
      </c>
      <c r="E2570" t="s">
        <v>4400</v>
      </c>
      <c r="F2570" s="15" t="str">
        <f>VLOOKUP(A2570,'[1]Coordinates cleaned'!$A:$I,9,0)</f>
        <v>Netis</v>
      </c>
      <c r="G2570" s="15" t="str">
        <f>VLOOKUP(A2570,'[1]Coordinates cleaned'!$A:$J,10,0)</f>
        <v>Jude Musana</v>
      </c>
      <c r="H2570" s="9" t="s">
        <v>3669</v>
      </c>
      <c r="I2570">
        <f>VLOOKUP(A2570,'[1]Coordinates cleaned'!$A:$G,7,0)</f>
        <v>0.89672333333333298</v>
      </c>
      <c r="J2570">
        <f>VLOOKUP(A2570,'[1]Coordinates cleaned'!$A:$H,8,0)</f>
        <v>33.964590000000001</v>
      </c>
      <c r="K2570" s="10" t="s">
        <v>3371</v>
      </c>
      <c r="L2570" s="10"/>
    </row>
    <row r="2571" spans="1:14" x14ac:dyDescent="0.3">
      <c r="A2571">
        <v>608341</v>
      </c>
      <c r="B2571" t="s">
        <v>2623</v>
      </c>
      <c r="C2571" t="s">
        <v>4400</v>
      </c>
      <c r="D2571" t="s">
        <v>4400</v>
      </c>
      <c r="E2571" t="s">
        <v>4400</v>
      </c>
      <c r="F2571" s="15" t="str">
        <f>VLOOKUP(A2571,'[1]Coordinates cleaned'!$A:$I,9,0)</f>
        <v>Netis</v>
      </c>
      <c r="G2571" s="15" t="str">
        <f>VLOOKUP(A2571,'[1]Coordinates cleaned'!$A:$J,10,0)</f>
        <v>Jude Musana</v>
      </c>
      <c r="H2571" s="9" t="s">
        <v>3669</v>
      </c>
      <c r="I2571">
        <f>VLOOKUP(A2571,'[1]Coordinates cleaned'!$A:$G,7,0)</f>
        <v>0.83246500000000001</v>
      </c>
      <c r="J2571">
        <f>VLOOKUP(A2571,'[1]Coordinates cleaned'!$A:$H,8,0)</f>
        <v>34.011958333333297</v>
      </c>
      <c r="K2571" s="10" t="s">
        <v>3371</v>
      </c>
      <c r="L2571" s="10"/>
    </row>
    <row r="2572" spans="1:14" x14ac:dyDescent="0.3">
      <c r="A2572">
        <v>609138</v>
      </c>
      <c r="B2572" t="s">
        <v>1787</v>
      </c>
      <c r="C2572" t="s">
        <v>4400</v>
      </c>
      <c r="D2572" t="s">
        <v>4400</v>
      </c>
      <c r="E2572" t="s">
        <v>4400</v>
      </c>
      <c r="F2572" s="15" t="str">
        <f>VLOOKUP(A2572,'[1]Coordinates cleaned'!$A:$I,9,0)</f>
        <v>Camusat</v>
      </c>
      <c r="G2572" s="15" t="str">
        <f>VLOOKUP(A2572,'[1]Coordinates cleaned'!$A:$J,10,0)</f>
        <v>Stephen Rwabwogo</v>
      </c>
      <c r="H2572" s="9" t="s">
        <v>3367</v>
      </c>
      <c r="I2572">
        <f>VLOOKUP(A2572,'[1]Coordinates cleaned'!$A:$G,7,0)</f>
        <v>0.35530499999999998</v>
      </c>
      <c r="J2572">
        <f>VLOOKUP(A2572,'[1]Coordinates cleaned'!$A:$H,8,0)</f>
        <v>31.260453300000002</v>
      </c>
      <c r="K2572" s="10" t="s">
        <v>3371</v>
      </c>
      <c r="L2572" s="10"/>
    </row>
    <row r="2573" spans="1:14" x14ac:dyDescent="0.3">
      <c r="A2573">
        <v>605620</v>
      </c>
      <c r="B2573" t="s">
        <v>832</v>
      </c>
      <c r="C2573" t="s">
        <v>4400</v>
      </c>
      <c r="D2573" t="s">
        <v>4400</v>
      </c>
      <c r="E2573" t="s">
        <v>4400</v>
      </c>
      <c r="F2573" s="15" t="str">
        <f>VLOOKUP(A2573,'[1]Coordinates cleaned'!$A:$I,9,0)</f>
        <v>Camusat</v>
      </c>
      <c r="G2573" s="15" t="str">
        <f>VLOOKUP(A2573,'[1]Coordinates cleaned'!$A:$J,10,0)</f>
        <v>Thomasi Seruyange</v>
      </c>
      <c r="H2573" s="9" t="s">
        <v>3367</v>
      </c>
      <c r="I2573">
        <f>VLOOKUP(A2573,'[1]Coordinates cleaned'!$A:$G,7,0)</f>
        <v>-0.43582500000000002</v>
      </c>
      <c r="J2573">
        <f>VLOOKUP(A2573,'[1]Coordinates cleaned'!$A:$H,8,0)</f>
        <v>30.3095</v>
      </c>
      <c r="K2573" s="10" t="s">
        <v>3371</v>
      </c>
      <c r="L2573" s="10"/>
    </row>
    <row r="2574" spans="1:14" x14ac:dyDescent="0.3">
      <c r="A2574">
        <v>605716</v>
      </c>
      <c r="B2574" t="s">
        <v>916</v>
      </c>
      <c r="C2574" t="s">
        <v>4400</v>
      </c>
      <c r="D2574" t="s">
        <v>4400</v>
      </c>
      <c r="E2574" t="s">
        <v>4400</v>
      </c>
      <c r="F2574" s="15" t="str">
        <f>VLOOKUP(A2574,'[1]Coordinates cleaned'!$A:$I,9,0)</f>
        <v>Netis</v>
      </c>
      <c r="G2574" s="15" t="str">
        <f>VLOOKUP(A2574,'[1]Coordinates cleaned'!$A:$J,10,0)</f>
        <v>Emmanuel Kafuko</v>
      </c>
      <c r="H2574" s="9" t="s">
        <v>3669</v>
      </c>
      <c r="I2574">
        <f>VLOOKUP(A2574,'[1]Coordinates cleaned'!$A:$G,7,0)</f>
        <v>8.7606699999999996E-2</v>
      </c>
      <c r="J2574">
        <f>VLOOKUP(A2574,'[1]Coordinates cleaned'!$A:$H,8,0)</f>
        <v>33.8405919</v>
      </c>
      <c r="K2574" s="10" t="s">
        <v>3371</v>
      </c>
      <c r="L2574" s="10"/>
    </row>
    <row r="2575" spans="1:14" x14ac:dyDescent="0.3">
      <c r="A2575">
        <v>607080</v>
      </c>
      <c r="B2575" t="s">
        <v>1766</v>
      </c>
      <c r="C2575" t="s">
        <v>4400</v>
      </c>
      <c r="D2575" t="s">
        <v>4400</v>
      </c>
      <c r="E2575" t="s">
        <v>4400</v>
      </c>
      <c r="F2575" s="15" t="str">
        <f>VLOOKUP(A2575,'[1]Coordinates cleaned'!$A:$I,9,0)</f>
        <v>Camusat</v>
      </c>
      <c r="G2575" s="15" t="str">
        <f>VLOOKUP(A2575,'[1]Coordinates cleaned'!$A:$J,10,0)</f>
        <v>Christopher Alituha</v>
      </c>
      <c r="H2575" s="9" t="s">
        <v>3367</v>
      </c>
      <c r="I2575">
        <f>VLOOKUP(A2575,'[1]Coordinates cleaned'!$A:$G,7,0)</f>
        <v>0.1668857</v>
      </c>
      <c r="J2575">
        <f>VLOOKUP(A2575,'[1]Coordinates cleaned'!$A:$H,8,0)</f>
        <v>31.957275299999999</v>
      </c>
      <c r="K2575" s="10" t="s">
        <v>3371</v>
      </c>
      <c r="L2575" s="10"/>
    </row>
    <row r="2576" spans="1:14" x14ac:dyDescent="0.3">
      <c r="A2576">
        <v>701851</v>
      </c>
      <c r="B2576" t="s">
        <v>4057</v>
      </c>
      <c r="C2576" t="s">
        <v>4400</v>
      </c>
      <c r="D2576" t="s">
        <v>4400</v>
      </c>
      <c r="E2576" t="s">
        <v>4400</v>
      </c>
      <c r="F2576" s="15" t="str">
        <f>VLOOKUP(A2576,'[1]Coordinates cleaned'!$A:$I,9,0)</f>
        <v>I-Engineering</v>
      </c>
      <c r="G2576" s="15" t="str">
        <f>VLOOKUP(A2576,'[1]Coordinates cleaned'!$A:$J,10,0)</f>
        <v>Muhamood Kyongo</v>
      </c>
      <c r="H2576" s="9" t="s">
        <v>3368</v>
      </c>
      <c r="I2576">
        <f>VLOOKUP(A2576,'[1]Coordinates cleaned'!$A:$G,7,0)</f>
        <v>2.5469252</v>
      </c>
      <c r="J2576">
        <f>VLOOKUP(A2576,'[1]Coordinates cleaned'!$A:$H,8,0)</f>
        <v>32.569243999999998</v>
      </c>
      <c r="K2576" s="10" t="s">
        <v>3371</v>
      </c>
      <c r="L2576" s="10"/>
    </row>
    <row r="2577" spans="1:12" x14ac:dyDescent="0.3">
      <c r="A2577">
        <v>607582</v>
      </c>
      <c r="B2577" t="s">
        <v>1682</v>
      </c>
      <c r="C2577" t="s">
        <v>4400</v>
      </c>
      <c r="D2577" t="s">
        <v>4400</v>
      </c>
      <c r="E2577" t="s">
        <v>4400</v>
      </c>
      <c r="F2577" s="15" t="str">
        <f>VLOOKUP(A2577,'[1]Coordinates cleaned'!$A:$I,9,0)</f>
        <v>Netis</v>
      </c>
      <c r="G2577" s="15" t="str">
        <f>VLOOKUP(A2577,'[1]Coordinates cleaned'!$A:$J,10,0)</f>
        <v>Paul Mbabazi</v>
      </c>
      <c r="H2577" s="9" t="s">
        <v>3669</v>
      </c>
      <c r="I2577">
        <f>VLOOKUP(A2577,'[1]Coordinates cleaned'!$A:$G,7,0)</f>
        <v>0.29826770000000002</v>
      </c>
      <c r="J2577">
        <f>VLOOKUP(A2577,'[1]Coordinates cleaned'!$A:$H,8,0)</f>
        <v>32.587468100000002</v>
      </c>
      <c r="K2577" s="10" t="s">
        <v>3371</v>
      </c>
      <c r="L2577" s="10"/>
    </row>
    <row r="2578" spans="1:12" x14ac:dyDescent="0.3">
      <c r="A2578">
        <v>606624</v>
      </c>
      <c r="B2578" t="s">
        <v>1432</v>
      </c>
      <c r="C2578" t="s">
        <v>4400</v>
      </c>
      <c r="D2578" t="s">
        <v>4400</v>
      </c>
      <c r="E2578" t="s">
        <v>4400</v>
      </c>
      <c r="F2578" s="15" t="str">
        <f>VLOOKUP(A2578,'[1]Coordinates cleaned'!$A:$I,9,0)</f>
        <v>Camusat</v>
      </c>
      <c r="G2578" s="15" t="str">
        <f>VLOOKUP(A2578,'[1]Coordinates cleaned'!$A:$J,10,0)</f>
        <v>Denis Masaba</v>
      </c>
      <c r="H2578" s="9" t="s">
        <v>3367</v>
      </c>
      <c r="I2578">
        <f>VLOOKUP(A2578,'[1]Coordinates cleaned'!$A:$G,7,0)</f>
        <v>-1.1744433999999999</v>
      </c>
      <c r="J2578">
        <f>VLOOKUP(A2578,'[1]Coordinates cleaned'!$A:$H,8,0)</f>
        <v>30.054961200000001</v>
      </c>
      <c r="K2578" s="10" t="s">
        <v>3371</v>
      </c>
      <c r="L2578" s="10"/>
    </row>
    <row r="2579" spans="1:12" x14ac:dyDescent="0.3">
      <c r="A2579">
        <v>606761</v>
      </c>
      <c r="B2579" t="s">
        <v>4058</v>
      </c>
      <c r="C2579" t="s">
        <v>4400</v>
      </c>
      <c r="D2579" t="s">
        <v>4400</v>
      </c>
      <c r="E2579" t="s">
        <v>4400</v>
      </c>
      <c r="F2579" s="15" t="str">
        <f>VLOOKUP(A2579,'[1]Coordinates cleaned'!$A:$I,9,0)</f>
        <v>Netis</v>
      </c>
      <c r="G2579" s="15" t="str">
        <f>VLOOKUP(A2579,'[1]Coordinates cleaned'!$A:$J,10,0)</f>
        <v>Samuel Naseke</v>
      </c>
      <c r="H2579" s="9" t="s">
        <v>3669</v>
      </c>
      <c r="I2579">
        <f>VLOOKUP(A2579,'[1]Coordinates cleaned'!$A:$G,7,0)</f>
        <v>0.27672999999999998</v>
      </c>
      <c r="J2579">
        <f>VLOOKUP(A2579,'[1]Coordinates cleaned'!$A:$H,8,0)</f>
        <v>33.051836666666702</v>
      </c>
      <c r="K2579" s="10" t="s">
        <v>3371</v>
      </c>
      <c r="L2579" s="10"/>
    </row>
    <row r="2580" spans="1:12" x14ac:dyDescent="0.3">
      <c r="A2580">
        <v>607007</v>
      </c>
      <c r="B2580" t="s">
        <v>1613</v>
      </c>
      <c r="C2580" t="s">
        <v>4400</v>
      </c>
      <c r="D2580" t="s">
        <v>4400</v>
      </c>
      <c r="E2580" t="s">
        <v>4400</v>
      </c>
      <c r="F2580" s="15" t="str">
        <f>VLOOKUP(A2580,'[1]Coordinates cleaned'!$A:$I,9,0)</f>
        <v>Netis</v>
      </c>
      <c r="G2580" s="15" t="str">
        <f>VLOOKUP(A2580,'[1]Coordinates cleaned'!$A:$J,10,0)</f>
        <v>Benbridge Mulongo</v>
      </c>
      <c r="H2580" s="9" t="s">
        <v>3669</v>
      </c>
      <c r="I2580">
        <f>VLOOKUP(A2580,'[1]Coordinates cleaned'!$A:$G,7,0)</f>
        <v>0.37472759999999999</v>
      </c>
      <c r="J2580">
        <f>VLOOKUP(A2580,'[1]Coordinates cleaned'!$A:$H,8,0)</f>
        <v>32.5828317</v>
      </c>
      <c r="K2580" s="10" t="s">
        <v>3371</v>
      </c>
      <c r="L2580" s="10"/>
    </row>
    <row r="2581" spans="1:12" x14ac:dyDescent="0.3">
      <c r="A2581">
        <v>609647</v>
      </c>
      <c r="B2581" t="s">
        <v>2944</v>
      </c>
      <c r="C2581" t="s">
        <v>4400</v>
      </c>
      <c r="D2581" t="s">
        <v>4400</v>
      </c>
      <c r="E2581" t="s">
        <v>4400</v>
      </c>
      <c r="F2581" s="15" t="str">
        <f>VLOOKUP(A2581,'[1]Coordinates cleaned'!$A:$I,9,0)</f>
        <v>Camusat</v>
      </c>
      <c r="G2581" s="15" t="str">
        <f>VLOOKUP(A2581,'[1]Coordinates cleaned'!$A:$J,10,0)</f>
        <v>Christopher Alituha</v>
      </c>
      <c r="H2581" s="9" t="s">
        <v>3367</v>
      </c>
      <c r="I2581">
        <f>VLOOKUP(A2581,'[1]Coordinates cleaned'!$A:$G,7,0)</f>
        <v>0.2775494</v>
      </c>
      <c r="J2581">
        <f>VLOOKUP(A2581,'[1]Coordinates cleaned'!$A:$H,8,0)</f>
        <v>31.598299099999998</v>
      </c>
      <c r="K2581" s="10" t="s">
        <v>3371</v>
      </c>
      <c r="L2581" s="10"/>
    </row>
    <row r="2582" spans="1:12" x14ac:dyDescent="0.3">
      <c r="A2582">
        <v>606047</v>
      </c>
      <c r="B2582" t="s">
        <v>269</v>
      </c>
      <c r="C2582" t="s">
        <v>4400</v>
      </c>
      <c r="D2582" t="s">
        <v>4400</v>
      </c>
      <c r="E2582" t="s">
        <v>4400</v>
      </c>
      <c r="F2582" s="15" t="str">
        <f>VLOOKUP(A2582,'[1]Coordinates cleaned'!$A:$I,9,0)</f>
        <v>Camusat</v>
      </c>
      <c r="G2582" s="15" t="str">
        <f>VLOOKUP(A2582,'[1]Coordinates cleaned'!$A:$J,10,0)</f>
        <v>Denis Masaba</v>
      </c>
      <c r="H2582" s="9" t="s">
        <v>3367</v>
      </c>
      <c r="I2582">
        <f>VLOOKUP(A2582,'[1]Coordinates cleaned'!$A:$G,7,0)</f>
        <v>-1.1329100999999999</v>
      </c>
      <c r="J2582">
        <f>VLOOKUP(A2582,'[1]Coordinates cleaned'!$A:$H,8,0)</f>
        <v>29.602875900000001</v>
      </c>
      <c r="K2582" s="10" t="s">
        <v>3371</v>
      </c>
      <c r="L2582" s="10"/>
    </row>
    <row r="2583" spans="1:12" x14ac:dyDescent="0.3">
      <c r="A2583">
        <v>605920</v>
      </c>
      <c r="B2583" t="s">
        <v>536</v>
      </c>
      <c r="C2583" t="s">
        <v>4400</v>
      </c>
      <c r="D2583" t="s">
        <v>4400</v>
      </c>
      <c r="E2583" t="s">
        <v>4400</v>
      </c>
      <c r="F2583" s="15" t="str">
        <f>VLOOKUP(A2583,'[1]Coordinates cleaned'!$A:$I,9,0)</f>
        <v>Camusat</v>
      </c>
      <c r="G2583" s="15" t="str">
        <f>VLOOKUP(A2583,'[1]Coordinates cleaned'!$A:$J,10,0)</f>
        <v>Thomasi Seruyange</v>
      </c>
      <c r="H2583" s="9" t="s">
        <v>3367</v>
      </c>
      <c r="I2583">
        <f>VLOOKUP(A2583,'[1]Coordinates cleaned'!$A:$G,7,0)</f>
        <v>-0.50187170000000003</v>
      </c>
      <c r="J2583">
        <f>VLOOKUP(A2583,'[1]Coordinates cleaned'!$A:$H,8,0)</f>
        <v>30.270368300000001</v>
      </c>
      <c r="K2583" s="10" t="s">
        <v>3371</v>
      </c>
      <c r="L2583" s="10"/>
    </row>
    <row r="2584" spans="1:12" x14ac:dyDescent="0.3">
      <c r="A2584">
        <v>606203</v>
      </c>
      <c r="B2584" t="s">
        <v>1137</v>
      </c>
      <c r="C2584" t="s">
        <v>4400</v>
      </c>
      <c r="D2584" t="s">
        <v>4400</v>
      </c>
      <c r="E2584" t="s">
        <v>4400</v>
      </c>
      <c r="F2584" s="15" t="str">
        <f>VLOOKUP(A2584,'[1]Coordinates cleaned'!$A:$I,9,0)</f>
        <v>Camusat</v>
      </c>
      <c r="G2584" s="15" t="str">
        <f>VLOOKUP(A2584,'[1]Coordinates cleaned'!$A:$J,10,0)</f>
        <v>M Patrick Kalibbala</v>
      </c>
      <c r="H2584" s="9" t="s">
        <v>3367</v>
      </c>
      <c r="I2584">
        <f>VLOOKUP(A2584,'[1]Coordinates cleaned'!$A:$G,7,0)</f>
        <v>-0.31796560000000001</v>
      </c>
      <c r="J2584">
        <f>VLOOKUP(A2584,'[1]Coordinates cleaned'!$A:$H,8,0)</f>
        <v>31.868308500000001</v>
      </c>
      <c r="K2584" s="10" t="s">
        <v>3371</v>
      </c>
      <c r="L2584" s="10"/>
    </row>
    <row r="2585" spans="1:12" x14ac:dyDescent="0.3">
      <c r="A2585">
        <v>701391</v>
      </c>
      <c r="B2585" t="s">
        <v>3459</v>
      </c>
      <c r="C2585" t="s">
        <v>4400</v>
      </c>
      <c r="D2585" t="s">
        <v>4400</v>
      </c>
      <c r="E2585" t="s">
        <v>4400</v>
      </c>
      <c r="F2585" s="15" t="str">
        <f>VLOOKUP(A2585,'[1]Coordinates cleaned'!$A:$I,9,0)</f>
        <v>Netis</v>
      </c>
      <c r="G2585" s="15" t="str">
        <f>VLOOKUP(A2585,'[1]Coordinates cleaned'!$A:$J,10,0)</f>
        <v>Jude Musana</v>
      </c>
      <c r="H2585" s="9" t="s">
        <v>3669</v>
      </c>
      <c r="I2585">
        <f>VLOOKUP(A2585,'[1]Coordinates cleaned'!$A:$G,7,0)</f>
        <v>0.87483166666666701</v>
      </c>
      <c r="J2585">
        <f>VLOOKUP(A2585,'[1]Coordinates cleaned'!$A:$H,8,0)</f>
        <v>33.902493333333297</v>
      </c>
      <c r="K2585" s="10" t="s">
        <v>3371</v>
      </c>
      <c r="L2585" s="10"/>
    </row>
    <row r="2586" spans="1:12" x14ac:dyDescent="0.3">
      <c r="A2586">
        <v>701571</v>
      </c>
      <c r="B2586" t="s">
        <v>4059</v>
      </c>
      <c r="C2586" t="s">
        <v>4400</v>
      </c>
      <c r="D2586" t="s">
        <v>4400</v>
      </c>
      <c r="E2586" t="s">
        <v>4400</v>
      </c>
      <c r="F2586" s="15" t="str">
        <f>VLOOKUP(A2586,'[1]Coordinates cleaned'!$A:$I,9,0)</f>
        <v>Camusat</v>
      </c>
      <c r="G2586" s="15" t="str">
        <f>VLOOKUP(A2586,'[1]Coordinates cleaned'!$A:$J,10,0)</f>
        <v>Christopher Alituha</v>
      </c>
      <c r="H2586" s="9" t="s">
        <v>3367</v>
      </c>
      <c r="I2586">
        <f>VLOOKUP(A2586,'[1]Coordinates cleaned'!$A:$G,7,0)</f>
        <v>0.3735117</v>
      </c>
      <c r="J2586">
        <f>VLOOKUP(A2586,'[1]Coordinates cleaned'!$A:$H,8,0)</f>
        <v>32.521370400000002</v>
      </c>
      <c r="K2586" s="10" t="s">
        <v>3371</v>
      </c>
      <c r="L2586" s="10"/>
    </row>
    <row r="2587" spans="1:12" x14ac:dyDescent="0.3">
      <c r="A2587">
        <v>701133</v>
      </c>
      <c r="B2587" t="s">
        <v>3269</v>
      </c>
      <c r="C2587" t="s">
        <v>4400</v>
      </c>
      <c r="D2587" t="s">
        <v>4400</v>
      </c>
      <c r="E2587" t="s">
        <v>4400</v>
      </c>
      <c r="F2587" s="15" t="str">
        <f>VLOOKUP(A2587,'[1]Coordinates cleaned'!$A:$I,9,0)</f>
        <v>Camusat</v>
      </c>
      <c r="G2587" s="15" t="str">
        <f>VLOOKUP(A2587,'[1]Coordinates cleaned'!$A:$J,10,0)</f>
        <v>Denis Masaba</v>
      </c>
      <c r="H2587" s="9" t="s">
        <v>3367</v>
      </c>
      <c r="I2587">
        <f>VLOOKUP(A2587,'[1]Coordinates cleaned'!$A:$G,7,0)</f>
        <v>-1.1044627</v>
      </c>
      <c r="J2587">
        <f>VLOOKUP(A2587,'[1]Coordinates cleaned'!$A:$H,8,0)</f>
        <v>29.596917999999999</v>
      </c>
      <c r="K2587" s="10" t="s">
        <v>3371</v>
      </c>
      <c r="L2587" s="10"/>
    </row>
    <row r="2588" spans="1:12" x14ac:dyDescent="0.3">
      <c r="A2588">
        <v>606903</v>
      </c>
      <c r="B2588" t="s">
        <v>2670</v>
      </c>
      <c r="C2588" t="s">
        <v>4400</v>
      </c>
      <c r="D2588" t="s">
        <v>4400</v>
      </c>
      <c r="E2588" t="s">
        <v>4400</v>
      </c>
      <c r="F2588" s="15" t="str">
        <f>VLOOKUP(A2588,'[1]Coordinates cleaned'!$A:$I,9,0)</f>
        <v>I-Engineering</v>
      </c>
      <c r="G2588" s="15" t="str">
        <f>VLOOKUP(A2588,'[1]Coordinates cleaned'!$A:$J,10,0)</f>
        <v>Robert Otim</v>
      </c>
      <c r="H2588" s="9" t="s">
        <v>3368</v>
      </c>
      <c r="I2588">
        <f>VLOOKUP(A2588,'[1]Coordinates cleaned'!$A:$G,7,0)</f>
        <v>0.5962539</v>
      </c>
      <c r="J2588">
        <f>VLOOKUP(A2588,'[1]Coordinates cleaned'!$A:$H,8,0)</f>
        <v>32.380531599999998</v>
      </c>
      <c r="K2588" s="10" t="s">
        <v>3371</v>
      </c>
      <c r="L2588" s="10"/>
    </row>
    <row r="2589" spans="1:12" x14ac:dyDescent="0.3">
      <c r="A2589">
        <v>605379</v>
      </c>
      <c r="B2589" t="s">
        <v>432</v>
      </c>
      <c r="C2589" t="s">
        <v>4400</v>
      </c>
      <c r="D2589" t="s">
        <v>4400</v>
      </c>
      <c r="E2589" t="s">
        <v>4400</v>
      </c>
      <c r="F2589" s="15" t="str">
        <f>VLOOKUP(A2589,'[1]Coordinates cleaned'!$A:$I,9,0)</f>
        <v>Camusat</v>
      </c>
      <c r="G2589" s="15" t="str">
        <f>VLOOKUP(A2589,'[1]Coordinates cleaned'!$A:$J,10,0)</f>
        <v>Christopher Alituha</v>
      </c>
      <c r="H2589" s="9" t="s">
        <v>3367</v>
      </c>
      <c r="I2589">
        <f>VLOOKUP(A2589,'[1]Coordinates cleaned'!$A:$G,7,0)</f>
        <v>0.304581136442721</v>
      </c>
      <c r="J2589">
        <f>VLOOKUP(A2589,'[1]Coordinates cleaned'!$A:$H,8,0)</f>
        <v>32.176676541566799</v>
      </c>
      <c r="K2589" s="10" t="s">
        <v>3371</v>
      </c>
      <c r="L2589" s="10"/>
    </row>
    <row r="2590" spans="1:12" x14ac:dyDescent="0.3">
      <c r="A2590">
        <v>607200</v>
      </c>
      <c r="B2590" t="s">
        <v>1908</v>
      </c>
      <c r="C2590" t="s">
        <v>4400</v>
      </c>
      <c r="D2590" t="s">
        <v>4400</v>
      </c>
      <c r="E2590" t="s">
        <v>4400</v>
      </c>
      <c r="F2590" s="15" t="str">
        <f>VLOOKUP(A2590,'[1]Coordinates cleaned'!$A:$I,9,0)</f>
        <v>Camusat</v>
      </c>
      <c r="G2590" s="15" t="str">
        <f>VLOOKUP(A2590,'[1]Coordinates cleaned'!$A:$J,10,0)</f>
        <v>Christopher Alituha</v>
      </c>
      <c r="H2590" s="9" t="s">
        <v>3367</v>
      </c>
      <c r="I2590">
        <f>VLOOKUP(A2590,'[1]Coordinates cleaned'!$A:$G,7,0)</f>
        <v>0.53926819999999998</v>
      </c>
      <c r="J2590">
        <f>VLOOKUP(A2590,'[1]Coordinates cleaned'!$A:$H,8,0)</f>
        <v>31.847441</v>
      </c>
      <c r="K2590" s="10" t="s">
        <v>3371</v>
      </c>
      <c r="L2590" s="10"/>
    </row>
    <row r="2591" spans="1:12" x14ac:dyDescent="0.3">
      <c r="A2591">
        <v>607444</v>
      </c>
      <c r="B2591" t="s">
        <v>1661</v>
      </c>
      <c r="C2591" t="s">
        <v>4400</v>
      </c>
      <c r="D2591" t="s">
        <v>4400</v>
      </c>
      <c r="E2591" t="s">
        <v>4400</v>
      </c>
      <c r="F2591" s="15" t="str">
        <f>VLOOKUP(A2591,'[1]Coordinates cleaned'!$A:$I,9,0)</f>
        <v>Netis</v>
      </c>
      <c r="G2591" s="15" t="str">
        <f>VLOOKUP(A2591,'[1]Coordinates cleaned'!$A:$J,10,0)</f>
        <v>Paul Mbabazi</v>
      </c>
      <c r="H2591" s="9" t="s">
        <v>3669</v>
      </c>
      <c r="I2591">
        <f>VLOOKUP(A2591,'[1]Coordinates cleaned'!$A:$G,7,0)</f>
        <v>0.33278740000000001</v>
      </c>
      <c r="J2591">
        <f>VLOOKUP(A2591,'[1]Coordinates cleaned'!$A:$H,8,0)</f>
        <v>32.630822299999998</v>
      </c>
      <c r="K2591" s="10" t="s">
        <v>3371</v>
      </c>
      <c r="L2591" s="10"/>
    </row>
    <row r="2592" spans="1:12" x14ac:dyDescent="0.3">
      <c r="A2592">
        <v>606454</v>
      </c>
      <c r="B2592" t="s">
        <v>1296</v>
      </c>
      <c r="C2592" t="s">
        <v>4400</v>
      </c>
      <c r="D2592" t="s">
        <v>4400</v>
      </c>
      <c r="E2592" t="s">
        <v>4400</v>
      </c>
      <c r="F2592" s="15" t="str">
        <f>VLOOKUP(A2592,'[1]Coordinates cleaned'!$A:$I,9,0)</f>
        <v>Netis</v>
      </c>
      <c r="G2592" s="15" t="str">
        <f>VLOOKUP(A2592,'[1]Coordinates cleaned'!$A:$J,10,0)</f>
        <v>Jude Musana</v>
      </c>
      <c r="H2592" s="9" t="s">
        <v>3669</v>
      </c>
      <c r="I2592">
        <f>VLOOKUP(A2592,'[1]Coordinates cleaned'!$A:$G,7,0)</f>
        <v>0.88219666666666696</v>
      </c>
      <c r="J2592">
        <f>VLOOKUP(A2592,'[1]Coordinates cleaned'!$A:$H,8,0)</f>
        <v>33.851264999999998</v>
      </c>
      <c r="K2592" s="10" t="s">
        <v>3371</v>
      </c>
      <c r="L2592" s="10"/>
    </row>
    <row r="2593" spans="1:12" x14ac:dyDescent="0.3">
      <c r="A2593">
        <v>606685</v>
      </c>
      <c r="B2593" t="s">
        <v>1466</v>
      </c>
      <c r="C2593" t="s">
        <v>4400</v>
      </c>
      <c r="D2593" t="s">
        <v>4400</v>
      </c>
      <c r="E2593" t="s">
        <v>4400</v>
      </c>
      <c r="F2593" s="15" t="str">
        <f>VLOOKUP(A2593,'[1]Coordinates cleaned'!$A:$I,9,0)</f>
        <v>Camusat</v>
      </c>
      <c r="G2593" s="15" t="str">
        <f>VLOOKUP(A2593,'[1]Coordinates cleaned'!$A:$J,10,0)</f>
        <v>Denis Masaba</v>
      </c>
      <c r="H2593" s="9" t="s">
        <v>3367</v>
      </c>
      <c r="I2593">
        <f>VLOOKUP(A2593,'[1]Coordinates cleaned'!$A:$G,7,0)</f>
        <v>-1.20261166666667</v>
      </c>
      <c r="J2593">
        <f>VLOOKUP(A2593,'[1]Coordinates cleaned'!$A:$H,8,0)</f>
        <v>30.1743533333333</v>
      </c>
      <c r="K2593" s="10" t="s">
        <v>3371</v>
      </c>
      <c r="L2593" s="10"/>
    </row>
    <row r="2594" spans="1:12" x14ac:dyDescent="0.3">
      <c r="A2594">
        <v>605550</v>
      </c>
      <c r="B2594" t="s">
        <v>758</v>
      </c>
      <c r="C2594" t="s">
        <v>4400</v>
      </c>
      <c r="D2594" t="s">
        <v>4400</v>
      </c>
      <c r="E2594" t="s">
        <v>4400</v>
      </c>
      <c r="F2594" s="15" t="str">
        <f>VLOOKUP(A2594,'[1]Coordinates cleaned'!$A:$I,9,0)</f>
        <v>Camusat</v>
      </c>
      <c r="G2594" s="15" t="str">
        <f>VLOOKUP(A2594,'[1]Coordinates cleaned'!$A:$J,10,0)</f>
        <v>Christopher Alituha</v>
      </c>
      <c r="H2594" s="9" t="s">
        <v>3367</v>
      </c>
      <c r="I2594">
        <f>VLOOKUP(A2594,'[1]Coordinates cleaned'!$A:$G,7,0)</f>
        <v>0.53930149999999999</v>
      </c>
      <c r="J2594">
        <f>VLOOKUP(A2594,'[1]Coordinates cleaned'!$A:$H,8,0)</f>
        <v>31.847356900000001</v>
      </c>
      <c r="K2594" s="10" t="s">
        <v>3371</v>
      </c>
      <c r="L2594" s="10"/>
    </row>
    <row r="2595" spans="1:12" x14ac:dyDescent="0.3">
      <c r="A2595">
        <v>701794</v>
      </c>
      <c r="B2595" t="s">
        <v>4060</v>
      </c>
      <c r="C2595" t="s">
        <v>4400</v>
      </c>
      <c r="D2595" t="s">
        <v>4400</v>
      </c>
      <c r="E2595" t="s">
        <v>4400</v>
      </c>
      <c r="F2595" s="15" t="str">
        <f>VLOOKUP(A2595,'[1]Coordinates cleaned'!$A:$I,9,0)</f>
        <v>I-Engineering</v>
      </c>
      <c r="G2595" s="15" t="str">
        <f>VLOOKUP(A2595,'[1]Coordinates cleaned'!$A:$J,10,0)</f>
        <v>Robert Otim</v>
      </c>
      <c r="H2595" s="9" t="s">
        <v>3368</v>
      </c>
      <c r="I2595">
        <f>VLOOKUP(A2595,'[1]Coordinates cleaned'!$A:$G,7,0)</f>
        <v>0.56953240000000005</v>
      </c>
      <c r="J2595">
        <f>VLOOKUP(A2595,'[1]Coordinates cleaned'!$A:$H,8,0)</f>
        <v>32.313952899999997</v>
      </c>
      <c r="K2595" s="10" t="s">
        <v>3371</v>
      </c>
      <c r="L2595" s="10"/>
    </row>
    <row r="2596" spans="1:12" x14ac:dyDescent="0.3">
      <c r="A2596">
        <v>605968</v>
      </c>
      <c r="B2596" t="s">
        <v>4061</v>
      </c>
      <c r="C2596" t="s">
        <v>4400</v>
      </c>
      <c r="D2596" t="s">
        <v>4400</v>
      </c>
      <c r="E2596" t="s">
        <v>4400</v>
      </c>
      <c r="F2596" s="15" t="str">
        <f>VLOOKUP(A2596,'[1]Coordinates cleaned'!$A:$I,9,0)</f>
        <v>Camusat</v>
      </c>
      <c r="G2596" s="15" t="str">
        <f>VLOOKUP(A2596,'[1]Coordinates cleaned'!$A:$J,10,0)</f>
        <v>Christopher Alituha</v>
      </c>
      <c r="H2596" s="9" t="s">
        <v>3367</v>
      </c>
      <c r="I2596">
        <f>VLOOKUP(A2596,'[1]Coordinates cleaned'!$A:$G,7,0)</f>
        <v>0.52617230000000004</v>
      </c>
      <c r="J2596">
        <f>VLOOKUP(A2596,'[1]Coordinates cleaned'!$A:$H,8,0)</f>
        <v>32.249546199999997</v>
      </c>
      <c r="K2596" s="10" t="s">
        <v>3371</v>
      </c>
      <c r="L2596" s="10"/>
    </row>
    <row r="2597" spans="1:12" x14ac:dyDescent="0.3">
      <c r="A2597">
        <v>607450</v>
      </c>
      <c r="B2597" t="s">
        <v>2311</v>
      </c>
      <c r="C2597" t="s">
        <v>4400</v>
      </c>
      <c r="D2597" t="s">
        <v>4400</v>
      </c>
      <c r="E2597" t="s">
        <v>4400</v>
      </c>
      <c r="F2597" s="15" t="str">
        <f>VLOOKUP(A2597,'[1]Coordinates cleaned'!$A:$I,9,0)</f>
        <v>Camusat</v>
      </c>
      <c r="G2597" s="15" t="str">
        <f>VLOOKUP(A2597,'[1]Coordinates cleaned'!$A:$J,10,0)</f>
        <v>Christopher Alituha</v>
      </c>
      <c r="H2597" s="9" t="s">
        <v>3367</v>
      </c>
      <c r="I2597">
        <f>VLOOKUP(A2597,'[1]Coordinates cleaned'!$A:$G,7,0)</f>
        <v>0.1268108</v>
      </c>
      <c r="J2597">
        <f>VLOOKUP(A2597,'[1]Coordinates cleaned'!$A:$H,8,0)</f>
        <v>31.748199899999999</v>
      </c>
      <c r="K2597" s="10" t="s">
        <v>3371</v>
      </c>
      <c r="L2597" s="10"/>
    </row>
    <row r="2598" spans="1:12" x14ac:dyDescent="0.3">
      <c r="A2598">
        <v>608051</v>
      </c>
      <c r="B2598" t="s">
        <v>2094</v>
      </c>
      <c r="C2598" t="s">
        <v>4400</v>
      </c>
      <c r="D2598" t="s">
        <v>4400</v>
      </c>
      <c r="E2598" t="s">
        <v>4400</v>
      </c>
      <c r="F2598" s="15" t="str">
        <f>VLOOKUP(A2598,'[1]Coordinates cleaned'!$A:$I,9,0)</f>
        <v>Netis</v>
      </c>
      <c r="G2598" s="15" t="str">
        <f>VLOOKUP(A2598,'[1]Coordinates cleaned'!$A:$J,10,0)</f>
        <v>Emmanuel Kafuko</v>
      </c>
      <c r="H2598" s="9" t="s">
        <v>3669</v>
      </c>
      <c r="I2598">
        <f>VLOOKUP(A2598,'[1]Coordinates cleaned'!$A:$G,7,0)</f>
        <v>0.77051749999999997</v>
      </c>
      <c r="J2598">
        <f>VLOOKUP(A2598,'[1]Coordinates cleaned'!$A:$H,8,0)</f>
        <v>33.622919199999998</v>
      </c>
      <c r="K2598" s="10" t="s">
        <v>3371</v>
      </c>
      <c r="L2598" s="10"/>
    </row>
    <row r="2599" spans="1:12" x14ac:dyDescent="0.3">
      <c r="A2599">
        <v>607704</v>
      </c>
      <c r="B2599" t="s">
        <v>2511</v>
      </c>
      <c r="C2599" t="s">
        <v>4400</v>
      </c>
      <c r="D2599" t="s">
        <v>4400</v>
      </c>
      <c r="E2599" t="s">
        <v>4400</v>
      </c>
      <c r="F2599" s="15" t="str">
        <f>VLOOKUP(A2599,'[1]Coordinates cleaned'!$A:$I,9,0)</f>
        <v>Camusat</v>
      </c>
      <c r="G2599" s="15" t="str">
        <f>VLOOKUP(A2599,'[1]Coordinates cleaned'!$A:$J,10,0)</f>
        <v>Christopher Alituha</v>
      </c>
      <c r="H2599" s="9" t="s">
        <v>3367</v>
      </c>
      <c r="I2599">
        <f>VLOOKUP(A2599,'[1]Coordinates cleaned'!$A:$G,7,0)</f>
        <v>0.49872670000000002</v>
      </c>
      <c r="J2599">
        <f>VLOOKUP(A2599,'[1]Coordinates cleaned'!$A:$H,8,0)</f>
        <v>31.86523</v>
      </c>
      <c r="K2599" s="10" t="s">
        <v>3371</v>
      </c>
      <c r="L2599" s="10"/>
    </row>
    <row r="2600" spans="1:12" x14ac:dyDescent="0.3">
      <c r="A2600">
        <v>605461</v>
      </c>
      <c r="B2600" t="s">
        <v>588</v>
      </c>
      <c r="C2600" t="s">
        <v>4400</v>
      </c>
      <c r="D2600" t="s">
        <v>4400</v>
      </c>
      <c r="E2600" t="s">
        <v>4400</v>
      </c>
      <c r="F2600" s="15" t="str">
        <f>VLOOKUP(A2600,'[1]Coordinates cleaned'!$A:$I,9,0)</f>
        <v>I-Engineering</v>
      </c>
      <c r="G2600" s="15" t="str">
        <f>VLOOKUP(A2600,'[1]Coordinates cleaned'!$A:$J,10,0)</f>
        <v>Moses Kaganda</v>
      </c>
      <c r="H2600" s="9" t="s">
        <v>3368</v>
      </c>
      <c r="I2600">
        <f>VLOOKUP(A2600,'[1]Coordinates cleaned'!$A:$G,7,0)</f>
        <v>3.4091599299999999</v>
      </c>
      <c r="J2600">
        <f>VLOOKUP(A2600,'[1]Coordinates cleaned'!$A:$H,8,0)</f>
        <v>32.59910962</v>
      </c>
      <c r="K2600" s="10" t="s">
        <v>3371</v>
      </c>
      <c r="L2600" s="10"/>
    </row>
    <row r="2601" spans="1:12" x14ac:dyDescent="0.3">
      <c r="A2601">
        <v>608652</v>
      </c>
      <c r="B2601" t="s">
        <v>588</v>
      </c>
      <c r="C2601" t="s">
        <v>4400</v>
      </c>
      <c r="D2601" t="s">
        <v>4400</v>
      </c>
      <c r="E2601" t="s">
        <v>4400</v>
      </c>
      <c r="F2601" s="15" t="str">
        <f>VLOOKUP(A2601,'[1]Coordinates cleaned'!$A:$I,9,0)</f>
        <v>I-Engineering</v>
      </c>
      <c r="G2601" s="15" t="str">
        <f>VLOOKUP(A2601,'[1]Coordinates cleaned'!$A:$J,10,0)</f>
        <v>Moses Kaganda</v>
      </c>
      <c r="H2601" s="9" t="s">
        <v>3368</v>
      </c>
      <c r="I2601">
        <f>VLOOKUP(A2601,'[1]Coordinates cleaned'!$A:$G,7,0)</f>
        <v>3.4087520699999998</v>
      </c>
      <c r="J2601">
        <f>VLOOKUP(A2601,'[1]Coordinates cleaned'!$A:$H,8,0)</f>
        <v>32.598645500000003</v>
      </c>
      <c r="K2601" s="10" t="s">
        <v>3371</v>
      </c>
      <c r="L2601" s="10"/>
    </row>
    <row r="2602" spans="1:12" x14ac:dyDescent="0.3">
      <c r="A2602">
        <v>606310</v>
      </c>
      <c r="B2602" t="s">
        <v>45</v>
      </c>
      <c r="C2602" t="s">
        <v>4400</v>
      </c>
      <c r="D2602" t="s">
        <v>4400</v>
      </c>
      <c r="E2602" t="s">
        <v>4400</v>
      </c>
      <c r="F2602" s="15" t="str">
        <f>VLOOKUP(A2602,'[1]Coordinates cleaned'!$A:$I,9,0)</f>
        <v>Netis</v>
      </c>
      <c r="G2602" s="15" t="str">
        <f>VLOOKUP(A2602,'[1]Coordinates cleaned'!$A:$J,10,0)</f>
        <v>Jude Musana</v>
      </c>
      <c r="H2602" s="9" t="s">
        <v>3669</v>
      </c>
      <c r="I2602">
        <f>VLOOKUP(A2602,'[1]Coordinates cleaned'!$A:$G,7,0)</f>
        <v>0.82319166666666699</v>
      </c>
      <c r="J2602">
        <f>VLOOKUP(A2602,'[1]Coordinates cleaned'!$A:$H,8,0)</f>
        <v>33.828083333333304</v>
      </c>
      <c r="K2602" s="10" t="s">
        <v>3371</v>
      </c>
      <c r="L2602" s="10"/>
    </row>
    <row r="2603" spans="1:12" x14ac:dyDescent="0.3">
      <c r="A2603">
        <v>606581</v>
      </c>
      <c r="B2603" t="s">
        <v>1414</v>
      </c>
      <c r="C2603" t="s">
        <v>4400</v>
      </c>
      <c r="D2603" t="s">
        <v>4400</v>
      </c>
      <c r="E2603" t="s">
        <v>4400</v>
      </c>
      <c r="F2603" s="15" t="str">
        <f>VLOOKUP(A2603,'[1]Coordinates cleaned'!$A:$I,9,0)</f>
        <v>Netis</v>
      </c>
      <c r="G2603" s="15" t="str">
        <f>VLOOKUP(A2603,'[1]Coordinates cleaned'!$A:$J,10,0)</f>
        <v>Emmanuel Kafuko</v>
      </c>
      <c r="H2603" s="9" t="s">
        <v>3669</v>
      </c>
      <c r="I2603">
        <f>VLOOKUP(A2603,'[1]Coordinates cleaned'!$A:$G,7,0)</f>
        <v>0.59506440000000005</v>
      </c>
      <c r="J2603">
        <f>VLOOKUP(A2603,'[1]Coordinates cleaned'!$A:$H,8,0)</f>
        <v>33.8105452</v>
      </c>
      <c r="K2603" s="10" t="s">
        <v>3371</v>
      </c>
      <c r="L2603" s="10"/>
    </row>
    <row r="2604" spans="1:12" x14ac:dyDescent="0.3">
      <c r="A2604">
        <v>609414</v>
      </c>
      <c r="B2604" t="s">
        <v>4062</v>
      </c>
      <c r="C2604" t="s">
        <v>4400</v>
      </c>
      <c r="D2604" t="s">
        <v>4400</v>
      </c>
      <c r="E2604" t="s">
        <v>4400</v>
      </c>
      <c r="F2604" s="15" t="str">
        <f>VLOOKUP(A2604,'[1]Coordinates cleaned'!$A:$I,9,0)</f>
        <v>Camusat</v>
      </c>
      <c r="G2604" s="15" t="str">
        <f>VLOOKUP(A2604,'[1]Coordinates cleaned'!$A:$J,10,0)</f>
        <v>Thomasi Seruyange</v>
      </c>
      <c r="H2604" s="9" t="s">
        <v>3367</v>
      </c>
      <c r="I2604">
        <f>VLOOKUP(A2604,'[1]Coordinates cleaned'!$A:$G,7,0)</f>
        <v>0.18036260000000001</v>
      </c>
      <c r="J2604">
        <f>VLOOKUP(A2604,'[1]Coordinates cleaned'!$A:$H,8,0)</f>
        <v>30.671817699999998</v>
      </c>
      <c r="K2604" s="10" t="s">
        <v>3371</v>
      </c>
      <c r="L2604" s="10"/>
    </row>
    <row r="2605" spans="1:12" x14ac:dyDescent="0.3">
      <c r="A2605">
        <v>607349</v>
      </c>
      <c r="B2605" t="s">
        <v>2275</v>
      </c>
      <c r="C2605" t="s">
        <v>4400</v>
      </c>
      <c r="D2605" t="s">
        <v>4400</v>
      </c>
      <c r="E2605" t="s">
        <v>4400</v>
      </c>
      <c r="F2605" s="15" t="str">
        <f>VLOOKUP(A2605,'[1]Coordinates cleaned'!$A:$I,9,0)</f>
        <v>Camusat</v>
      </c>
      <c r="G2605" s="15" t="str">
        <f>VLOOKUP(A2605,'[1]Coordinates cleaned'!$A:$J,10,0)</f>
        <v>Christopher Alituha</v>
      </c>
      <c r="H2605" s="9" t="s">
        <v>3367</v>
      </c>
      <c r="I2605">
        <f>VLOOKUP(A2605,'[1]Coordinates cleaned'!$A:$G,7,0)</f>
        <v>0.44565559999999999</v>
      </c>
      <c r="J2605">
        <f>VLOOKUP(A2605,'[1]Coordinates cleaned'!$A:$H,8,0)</f>
        <v>32.249890600000001</v>
      </c>
      <c r="K2605" s="10" t="s">
        <v>3371</v>
      </c>
      <c r="L2605" s="10"/>
    </row>
    <row r="2606" spans="1:12" x14ac:dyDescent="0.3">
      <c r="A2606">
        <v>605958</v>
      </c>
      <c r="B2606" t="s">
        <v>594</v>
      </c>
      <c r="C2606" t="s">
        <v>4400</v>
      </c>
      <c r="D2606" t="s">
        <v>4400</v>
      </c>
      <c r="E2606" t="s">
        <v>4400</v>
      </c>
      <c r="F2606" s="15" t="str">
        <f>VLOOKUP(A2606,'[1]Coordinates cleaned'!$A:$I,9,0)</f>
        <v>I-Engineering</v>
      </c>
      <c r="G2606" s="15" t="str">
        <f>VLOOKUP(A2606,'[1]Coordinates cleaned'!$A:$J,10,0)</f>
        <v>Robert Otim</v>
      </c>
      <c r="H2606" s="9" t="s">
        <v>3368</v>
      </c>
      <c r="I2606">
        <f>VLOOKUP(A2606,'[1]Coordinates cleaned'!$A:$G,7,0)</f>
        <v>0.55342170000000002</v>
      </c>
      <c r="J2606">
        <f>VLOOKUP(A2606,'[1]Coordinates cleaned'!$A:$H,8,0)</f>
        <v>32.320672500000001</v>
      </c>
      <c r="K2606" s="10" t="s">
        <v>3371</v>
      </c>
      <c r="L2606" s="10"/>
    </row>
    <row r="2607" spans="1:12" x14ac:dyDescent="0.3">
      <c r="A2607">
        <v>605245</v>
      </c>
      <c r="B2607" t="s">
        <v>310</v>
      </c>
      <c r="C2607" t="s">
        <v>4400</v>
      </c>
      <c r="D2607" t="s">
        <v>4400</v>
      </c>
      <c r="E2607" t="s">
        <v>4400</v>
      </c>
      <c r="F2607" s="15" t="str">
        <f>VLOOKUP(A2607,'[1]Coordinates cleaned'!$A:$I,9,0)</f>
        <v>Netis</v>
      </c>
      <c r="G2607" s="15" t="str">
        <f>VLOOKUP(A2607,'[1]Coordinates cleaned'!$A:$J,10,0)</f>
        <v>Emmanuel Kafuko</v>
      </c>
      <c r="H2607" s="9" t="s">
        <v>3669</v>
      </c>
      <c r="I2607">
        <f>VLOOKUP(A2607,'[1]Coordinates cleaned'!$A:$G,7,0)</f>
        <v>0.77821940000000001</v>
      </c>
      <c r="J2607">
        <f>VLOOKUP(A2607,'[1]Coordinates cleaned'!$A:$H,8,0)</f>
        <v>33.629123</v>
      </c>
      <c r="K2607" s="10" t="s">
        <v>3371</v>
      </c>
      <c r="L2607" s="10"/>
    </row>
    <row r="2608" spans="1:12" x14ac:dyDescent="0.3">
      <c r="A2608">
        <v>608653</v>
      </c>
      <c r="B2608" t="s">
        <v>4063</v>
      </c>
      <c r="C2608" t="s">
        <v>4400</v>
      </c>
      <c r="D2608" t="s">
        <v>4400</v>
      </c>
      <c r="E2608" t="s">
        <v>4400</v>
      </c>
      <c r="F2608" s="15" t="str">
        <f>VLOOKUP(A2608,'[1]Coordinates cleaned'!$A:$I,9,0)</f>
        <v>I-Engineering</v>
      </c>
      <c r="G2608" s="15" t="str">
        <f>VLOOKUP(A2608,'[1]Coordinates cleaned'!$A:$J,10,0)</f>
        <v>Moses Kaganda</v>
      </c>
      <c r="H2608" s="9" t="s">
        <v>3368</v>
      </c>
      <c r="I2608">
        <f>VLOOKUP(A2608,'[1]Coordinates cleaned'!$A:$G,7,0)</f>
        <v>3.3642685999999999</v>
      </c>
      <c r="J2608">
        <f>VLOOKUP(A2608,'[1]Coordinates cleaned'!$A:$H,8,0)</f>
        <v>32.415228560000003</v>
      </c>
      <c r="K2608" s="10" t="s">
        <v>3371</v>
      </c>
      <c r="L2608" s="10"/>
    </row>
    <row r="2609" spans="1:12" x14ac:dyDescent="0.3">
      <c r="A2609">
        <v>605830</v>
      </c>
      <c r="B2609" t="s">
        <v>1029</v>
      </c>
      <c r="C2609" t="s">
        <v>4400</v>
      </c>
      <c r="D2609" t="s">
        <v>4400</v>
      </c>
      <c r="E2609" t="s">
        <v>4400</v>
      </c>
      <c r="F2609" s="15" t="str">
        <f>VLOOKUP(A2609,'[1]Coordinates cleaned'!$A:$I,9,0)</f>
        <v>Camusat</v>
      </c>
      <c r="G2609" s="15" t="str">
        <f>VLOOKUP(A2609,'[1]Coordinates cleaned'!$A:$J,10,0)</f>
        <v>Stephen Rwabwogo</v>
      </c>
      <c r="H2609" s="9" t="s">
        <v>3367</v>
      </c>
      <c r="I2609">
        <f>VLOOKUP(A2609,'[1]Coordinates cleaned'!$A:$G,7,0)</f>
        <v>0.74495169999999999</v>
      </c>
      <c r="J2609">
        <f>VLOOKUP(A2609,'[1]Coordinates cleaned'!$A:$H,8,0)</f>
        <v>30.07582</v>
      </c>
      <c r="K2609" s="10" t="s">
        <v>3371</v>
      </c>
      <c r="L2609" s="10"/>
    </row>
    <row r="2610" spans="1:12" x14ac:dyDescent="0.3">
      <c r="A2610">
        <v>701397</v>
      </c>
      <c r="B2610" t="s">
        <v>3449</v>
      </c>
      <c r="C2610" t="s">
        <v>4400</v>
      </c>
      <c r="D2610" t="s">
        <v>4400</v>
      </c>
      <c r="E2610" t="s">
        <v>4400</v>
      </c>
      <c r="F2610" s="15" t="str">
        <f>VLOOKUP(A2610,'[1]Coordinates cleaned'!$A:$I,9,0)</f>
        <v>Netis</v>
      </c>
      <c r="G2610" s="15" t="str">
        <f>VLOOKUP(A2610,'[1]Coordinates cleaned'!$A:$J,10,0)</f>
        <v>Emmanuel Kafuko</v>
      </c>
      <c r="H2610" s="9" t="s">
        <v>3669</v>
      </c>
      <c r="I2610">
        <f>VLOOKUP(A2610,'[1]Coordinates cleaned'!$A:$G,7,0)</f>
        <v>0.45696609999999999</v>
      </c>
      <c r="J2610">
        <f>VLOOKUP(A2610,'[1]Coordinates cleaned'!$A:$H,8,0)</f>
        <v>33.4850408</v>
      </c>
      <c r="K2610" s="10" t="s">
        <v>3371</v>
      </c>
      <c r="L2610" s="10"/>
    </row>
    <row r="2611" spans="1:12" x14ac:dyDescent="0.3">
      <c r="A2611">
        <v>606690</v>
      </c>
      <c r="B2611" t="s">
        <v>1492</v>
      </c>
      <c r="C2611" t="s">
        <v>4400</v>
      </c>
      <c r="D2611" t="s">
        <v>4400</v>
      </c>
      <c r="E2611" t="s">
        <v>4400</v>
      </c>
      <c r="F2611" s="15" t="str">
        <f>VLOOKUP(A2611,'[1]Coordinates cleaned'!$A:$I,9,0)</f>
        <v>I-Engineering</v>
      </c>
      <c r="G2611" s="15" t="str">
        <f>VLOOKUP(A2611,'[1]Coordinates cleaned'!$A:$J,10,0)</f>
        <v>Robert Otim</v>
      </c>
      <c r="H2611" s="9" t="s">
        <v>3368</v>
      </c>
      <c r="I2611">
        <f>VLOOKUP(A2611,'[1]Coordinates cleaned'!$A:$G,7,0)</f>
        <v>0.53342599999999996</v>
      </c>
      <c r="J2611">
        <f>VLOOKUP(A2611,'[1]Coordinates cleaned'!$A:$H,8,0)</f>
        <v>32.391375199999999</v>
      </c>
      <c r="K2611" s="10" t="s">
        <v>3371</v>
      </c>
      <c r="L2611" s="10"/>
    </row>
    <row r="2612" spans="1:12" x14ac:dyDescent="0.3">
      <c r="A2612">
        <v>606472</v>
      </c>
      <c r="B2612" t="s">
        <v>1274</v>
      </c>
      <c r="C2612" t="s">
        <v>4400</v>
      </c>
      <c r="D2612" t="s">
        <v>4400</v>
      </c>
      <c r="E2612" t="s">
        <v>4400</v>
      </c>
      <c r="F2612" s="15" t="str">
        <f>VLOOKUP(A2612,'[1]Coordinates cleaned'!$A:$I,9,0)</f>
        <v>Netis</v>
      </c>
      <c r="G2612" s="15" t="str">
        <f>VLOOKUP(A2612,'[1]Coordinates cleaned'!$A:$J,10,0)</f>
        <v>Samuel Naseke</v>
      </c>
      <c r="H2612" s="9" t="s">
        <v>3669</v>
      </c>
      <c r="I2612">
        <f>VLOOKUP(A2612,'[1]Coordinates cleaned'!$A:$G,7,0)</f>
        <v>0.163681666666667</v>
      </c>
      <c r="J2612">
        <f>VLOOKUP(A2612,'[1]Coordinates cleaned'!$A:$H,8,0)</f>
        <v>32.970328333333299</v>
      </c>
      <c r="K2612" s="10" t="s">
        <v>3371</v>
      </c>
      <c r="L2612" s="10"/>
    </row>
    <row r="2613" spans="1:12" x14ac:dyDescent="0.3">
      <c r="A2613">
        <v>701128</v>
      </c>
      <c r="B2613" t="s">
        <v>3270</v>
      </c>
      <c r="C2613" t="s">
        <v>4400</v>
      </c>
      <c r="D2613" t="s">
        <v>4400</v>
      </c>
      <c r="E2613" t="s">
        <v>4400</v>
      </c>
      <c r="F2613" s="15" t="str">
        <f>VLOOKUP(A2613,'[1]Coordinates cleaned'!$A:$I,9,0)</f>
        <v>Camusat</v>
      </c>
      <c r="G2613" s="15" t="str">
        <f>VLOOKUP(A2613,'[1]Coordinates cleaned'!$A:$J,10,0)</f>
        <v>Denis Masaba</v>
      </c>
      <c r="H2613" s="9" t="s">
        <v>3367</v>
      </c>
      <c r="I2613">
        <f>VLOOKUP(A2613,'[1]Coordinates cleaned'!$A:$G,7,0)</f>
        <v>-1.2549158</v>
      </c>
      <c r="J2613">
        <f>VLOOKUP(A2613,'[1]Coordinates cleaned'!$A:$H,8,0)</f>
        <v>30.0013556</v>
      </c>
      <c r="K2613" s="10" t="s">
        <v>3371</v>
      </c>
      <c r="L2613" s="10"/>
    </row>
    <row r="2614" spans="1:12" x14ac:dyDescent="0.3">
      <c r="A2614">
        <v>701678</v>
      </c>
      <c r="B2614" t="s">
        <v>610</v>
      </c>
      <c r="C2614" t="s">
        <v>4400</v>
      </c>
      <c r="D2614" t="s">
        <v>4400</v>
      </c>
      <c r="E2614" t="s">
        <v>4400</v>
      </c>
      <c r="F2614" s="15" t="str">
        <f>VLOOKUP(A2614,'[1]Coordinates cleaned'!$A:$I,9,0)</f>
        <v>Camusat</v>
      </c>
      <c r="G2614" s="15" t="str">
        <f>VLOOKUP(A2614,'[1]Coordinates cleaned'!$A:$J,10,0)</f>
        <v>Christopher Alituha</v>
      </c>
      <c r="H2614" s="9" t="s">
        <v>3367</v>
      </c>
      <c r="I2614">
        <f>VLOOKUP(A2614,'[1]Coordinates cleaned'!$A:$G,7,0)</f>
        <v>0.52108500000000002</v>
      </c>
      <c r="J2614">
        <f>VLOOKUP(A2614,'[1]Coordinates cleaned'!$A:$H,8,0)</f>
        <v>32.2627582</v>
      </c>
      <c r="K2614" s="10" t="s">
        <v>3371</v>
      </c>
      <c r="L2614" s="10"/>
    </row>
    <row r="2615" spans="1:12" x14ac:dyDescent="0.3">
      <c r="A2615">
        <v>608044</v>
      </c>
      <c r="B2615" t="s">
        <v>2341</v>
      </c>
      <c r="C2615" t="s">
        <v>4400</v>
      </c>
      <c r="D2615" t="s">
        <v>4400</v>
      </c>
      <c r="E2615" t="s">
        <v>4400</v>
      </c>
      <c r="F2615" s="15" t="str">
        <f>VLOOKUP(A2615,'[1]Coordinates cleaned'!$A:$I,9,0)</f>
        <v>Netis</v>
      </c>
      <c r="G2615" s="15" t="str">
        <f>VLOOKUP(A2615,'[1]Coordinates cleaned'!$A:$J,10,0)</f>
        <v>Emmanuel Kafuko</v>
      </c>
      <c r="H2615" s="9" t="s">
        <v>3669</v>
      </c>
      <c r="I2615">
        <f>VLOOKUP(A2615,'[1]Coordinates cleaned'!$A:$G,7,0)</f>
        <v>0.4875776</v>
      </c>
      <c r="J2615">
        <f>VLOOKUP(A2615,'[1]Coordinates cleaned'!$A:$H,8,0)</f>
        <v>33.826976500000001</v>
      </c>
      <c r="K2615" s="10" t="s">
        <v>3371</v>
      </c>
      <c r="L2615" s="10"/>
    </row>
    <row r="2616" spans="1:12" x14ac:dyDescent="0.3">
      <c r="A2616">
        <v>607189</v>
      </c>
      <c r="B2616" t="s">
        <v>241</v>
      </c>
      <c r="C2616" t="s">
        <v>4400</v>
      </c>
      <c r="D2616" t="s">
        <v>4400</v>
      </c>
      <c r="E2616" t="s">
        <v>4400</v>
      </c>
      <c r="F2616" s="15" t="str">
        <f>VLOOKUP(A2616,'[1]Coordinates cleaned'!$A:$I,9,0)</f>
        <v>Netis</v>
      </c>
      <c r="G2616" s="15" t="str">
        <f>VLOOKUP(A2616,'[1]Coordinates cleaned'!$A:$J,10,0)</f>
        <v>Benbridge Mulongo</v>
      </c>
      <c r="H2616" s="9" t="s">
        <v>3669</v>
      </c>
      <c r="I2616">
        <f>VLOOKUP(A2616,'[1]Coordinates cleaned'!$A:$G,7,0)</f>
        <v>0.37135610000000002</v>
      </c>
      <c r="J2616">
        <f>VLOOKUP(A2616,'[1]Coordinates cleaned'!$A:$H,8,0)</f>
        <v>32.584682549999997</v>
      </c>
      <c r="K2616" s="10" t="s">
        <v>3371</v>
      </c>
      <c r="L2616" s="10"/>
    </row>
    <row r="2617" spans="1:12" x14ac:dyDescent="0.3">
      <c r="A2617">
        <v>605511</v>
      </c>
      <c r="B2617" t="s">
        <v>4064</v>
      </c>
      <c r="C2617" t="s">
        <v>4400</v>
      </c>
      <c r="D2617" t="s">
        <v>4400</v>
      </c>
      <c r="E2617" t="s">
        <v>4400</v>
      </c>
      <c r="F2617" s="15" t="str">
        <f>VLOOKUP(A2617,'[1]Coordinates cleaned'!$A:$I,9,0)</f>
        <v>Netis</v>
      </c>
      <c r="G2617" s="15" t="str">
        <f>VLOOKUP(A2617,'[1]Coordinates cleaned'!$A:$J,10,0)</f>
        <v>Paul Mbabazi</v>
      </c>
      <c r="H2617" s="9" t="s">
        <v>3669</v>
      </c>
      <c r="I2617">
        <f>VLOOKUP(A2617,'[1]Coordinates cleaned'!$A:$G,7,0)</f>
        <v>0.32064550000000003</v>
      </c>
      <c r="J2617">
        <f>VLOOKUP(A2617,'[1]Coordinates cleaned'!$A:$H,8,0)</f>
        <v>32.581652800000001</v>
      </c>
      <c r="K2617" s="10" t="s">
        <v>3371</v>
      </c>
      <c r="L2617" s="10"/>
    </row>
    <row r="2618" spans="1:12" x14ac:dyDescent="0.3">
      <c r="A2618">
        <v>605657</v>
      </c>
      <c r="B2618" t="s">
        <v>867</v>
      </c>
      <c r="C2618" t="s">
        <v>4400</v>
      </c>
      <c r="D2618" t="s">
        <v>4400</v>
      </c>
      <c r="E2618" t="s">
        <v>4400</v>
      </c>
      <c r="F2618" s="15" t="str">
        <f>VLOOKUP(A2618,'[1]Coordinates cleaned'!$A:$I,9,0)</f>
        <v>Camusat</v>
      </c>
      <c r="G2618" s="15" t="str">
        <f>VLOOKUP(A2618,'[1]Coordinates cleaned'!$A:$J,10,0)</f>
        <v>Denis Masaba</v>
      </c>
      <c r="H2618" s="9" t="s">
        <v>3367</v>
      </c>
      <c r="I2618">
        <f>VLOOKUP(A2618,'[1]Coordinates cleaned'!$A:$G,7,0)</f>
        <v>-1.24909166666667</v>
      </c>
      <c r="J2618">
        <f>VLOOKUP(A2618,'[1]Coordinates cleaned'!$A:$H,8,0)</f>
        <v>30.0551483333333</v>
      </c>
      <c r="K2618" s="10" t="s">
        <v>3371</v>
      </c>
      <c r="L2618" s="10"/>
    </row>
    <row r="2619" spans="1:12" x14ac:dyDescent="0.3">
      <c r="A2619">
        <v>609215</v>
      </c>
      <c r="B2619" t="s">
        <v>480</v>
      </c>
      <c r="C2619" t="s">
        <v>4400</v>
      </c>
      <c r="D2619" t="s">
        <v>4400</v>
      </c>
      <c r="E2619" t="s">
        <v>4400</v>
      </c>
      <c r="F2619" s="15" t="str">
        <f>VLOOKUP(A2619,'[1]Coordinates cleaned'!$A:$I,9,0)</f>
        <v>Camusat</v>
      </c>
      <c r="G2619" s="15" t="str">
        <f>VLOOKUP(A2619,'[1]Coordinates cleaned'!$A:$J,10,0)</f>
        <v>Stephen Rwabwogo</v>
      </c>
      <c r="H2619" s="9" t="s">
        <v>3367</v>
      </c>
      <c r="I2619">
        <f>VLOOKUP(A2619,'[1]Coordinates cleaned'!$A:$G,7,0)</f>
        <v>0.59480659999999996</v>
      </c>
      <c r="J2619">
        <f>VLOOKUP(A2619,'[1]Coordinates cleaned'!$A:$H,8,0)</f>
        <v>30.637084999999999</v>
      </c>
      <c r="K2619" s="10" t="s">
        <v>3371</v>
      </c>
      <c r="L2619" s="10"/>
    </row>
    <row r="2620" spans="1:12" x14ac:dyDescent="0.3">
      <c r="A2620">
        <v>606582</v>
      </c>
      <c r="B2620" t="s">
        <v>1404</v>
      </c>
      <c r="C2620" t="s">
        <v>4400</v>
      </c>
      <c r="D2620" t="s">
        <v>4400</v>
      </c>
      <c r="E2620" t="s">
        <v>4400</v>
      </c>
      <c r="F2620" s="15" t="str">
        <f>VLOOKUP(A2620,'[1]Coordinates cleaned'!$A:$I,9,0)</f>
        <v>Netis</v>
      </c>
      <c r="G2620" s="15" t="str">
        <f>VLOOKUP(A2620,'[1]Coordinates cleaned'!$A:$J,10,0)</f>
        <v>Emmanuel Kafuko</v>
      </c>
      <c r="H2620" s="9" t="s">
        <v>3669</v>
      </c>
      <c r="I2620">
        <f>VLOOKUP(A2620,'[1]Coordinates cleaned'!$A:$G,7,0)</f>
        <v>0.44426860000000001</v>
      </c>
      <c r="J2620">
        <f>VLOOKUP(A2620,'[1]Coordinates cleaned'!$A:$H,8,0)</f>
        <v>33.824299000000003</v>
      </c>
      <c r="K2620" s="10" t="s">
        <v>3371</v>
      </c>
      <c r="L2620" s="10"/>
    </row>
    <row r="2621" spans="1:12" x14ac:dyDescent="0.3">
      <c r="A2621">
        <v>607184</v>
      </c>
      <c r="B2621" t="s">
        <v>780</v>
      </c>
      <c r="C2621" t="s">
        <v>4400</v>
      </c>
      <c r="D2621" t="s">
        <v>4400</v>
      </c>
      <c r="E2621" t="s">
        <v>4400</v>
      </c>
      <c r="F2621" s="15" t="str">
        <f>VLOOKUP(A2621,'[1]Coordinates cleaned'!$A:$I,9,0)</f>
        <v>Camusat</v>
      </c>
      <c r="G2621" s="15" t="str">
        <f>VLOOKUP(A2621,'[1]Coordinates cleaned'!$A:$J,10,0)</f>
        <v>Christopher Alituha</v>
      </c>
      <c r="H2621" s="9" t="s">
        <v>3367</v>
      </c>
      <c r="I2621">
        <f>VLOOKUP(A2621,'[1]Coordinates cleaned'!$A:$G,7,0)</f>
        <v>0.18290390000000001</v>
      </c>
      <c r="J2621">
        <f>VLOOKUP(A2621,'[1]Coordinates cleaned'!$A:$H,8,0)</f>
        <v>31.910720999999999</v>
      </c>
      <c r="K2621" s="10" t="s">
        <v>3371</v>
      </c>
      <c r="L2621" s="10"/>
    </row>
    <row r="2622" spans="1:12" x14ac:dyDescent="0.3">
      <c r="A2622">
        <v>609216</v>
      </c>
      <c r="B2622" t="s">
        <v>2159</v>
      </c>
      <c r="C2622" t="s">
        <v>4400</v>
      </c>
      <c r="D2622" t="s">
        <v>4400</v>
      </c>
      <c r="E2622" t="s">
        <v>4400</v>
      </c>
      <c r="F2622" s="15" t="str">
        <f>VLOOKUP(A2622,'[1]Coordinates cleaned'!$A:$I,9,0)</f>
        <v>Camusat</v>
      </c>
      <c r="G2622" s="15" t="str">
        <f>VLOOKUP(A2622,'[1]Coordinates cleaned'!$A:$J,10,0)</f>
        <v>Stephen Rwabwogo</v>
      </c>
      <c r="H2622" s="9" t="s">
        <v>3367</v>
      </c>
      <c r="I2622">
        <f>VLOOKUP(A2622,'[1]Coordinates cleaned'!$A:$G,7,0)</f>
        <v>0.59509179999999995</v>
      </c>
      <c r="J2622">
        <f>VLOOKUP(A2622,'[1]Coordinates cleaned'!$A:$H,8,0)</f>
        <v>30.63711</v>
      </c>
      <c r="K2622" s="10" t="s">
        <v>3371</v>
      </c>
      <c r="L2622" s="10"/>
    </row>
    <row r="2623" spans="1:12" x14ac:dyDescent="0.3">
      <c r="A2623">
        <v>607159</v>
      </c>
      <c r="B2623" t="s">
        <v>365</v>
      </c>
      <c r="C2623" t="s">
        <v>4400</v>
      </c>
      <c r="D2623" t="s">
        <v>4400</v>
      </c>
      <c r="E2623" t="s">
        <v>4400</v>
      </c>
      <c r="F2623" s="15" t="str">
        <f>VLOOKUP(A2623,'[1]Coordinates cleaned'!$A:$I,9,0)</f>
        <v>Camusat</v>
      </c>
      <c r="G2623" s="15" t="str">
        <f>VLOOKUP(A2623,'[1]Coordinates cleaned'!$A:$J,10,0)</f>
        <v>Christopher Alituha</v>
      </c>
      <c r="H2623" s="9" t="s">
        <v>3367</v>
      </c>
      <c r="I2623">
        <f>VLOOKUP(A2623,'[1]Coordinates cleaned'!$A:$G,7,0)</f>
        <v>0.40085609999999999</v>
      </c>
      <c r="J2623">
        <f>VLOOKUP(A2623,'[1]Coordinates cleaned'!$A:$H,8,0)</f>
        <v>32.397958199999998</v>
      </c>
      <c r="K2623" s="10" t="s">
        <v>3371</v>
      </c>
      <c r="L2623" s="10"/>
    </row>
    <row r="2624" spans="1:12" x14ac:dyDescent="0.3">
      <c r="A2624">
        <v>607160</v>
      </c>
      <c r="B2624" t="s">
        <v>365</v>
      </c>
      <c r="C2624" t="s">
        <v>4400</v>
      </c>
      <c r="D2624" t="s">
        <v>4400</v>
      </c>
      <c r="E2624" t="s">
        <v>4400</v>
      </c>
      <c r="F2624" s="15" t="str">
        <f>VLOOKUP(A2624,'[1]Coordinates cleaned'!$A:$I,9,0)</f>
        <v>Camusat</v>
      </c>
      <c r="G2624" s="15" t="str">
        <f>VLOOKUP(A2624,'[1]Coordinates cleaned'!$A:$J,10,0)</f>
        <v>Christopher Alituha</v>
      </c>
      <c r="H2624" s="9" t="s">
        <v>3367</v>
      </c>
      <c r="I2624">
        <f>VLOOKUP(A2624,'[1]Coordinates cleaned'!$A:$G,7,0)</f>
        <v>0.4010417</v>
      </c>
      <c r="J2624">
        <f>VLOOKUP(A2624,'[1]Coordinates cleaned'!$A:$H,8,0)</f>
        <v>32.397992600000002</v>
      </c>
      <c r="K2624" s="10" t="s">
        <v>3371</v>
      </c>
      <c r="L2624" s="10"/>
    </row>
    <row r="2625" spans="1:12" x14ac:dyDescent="0.3">
      <c r="A2625">
        <v>609208</v>
      </c>
      <c r="B2625" t="s">
        <v>484</v>
      </c>
      <c r="C2625" t="s">
        <v>4400</v>
      </c>
      <c r="D2625" t="s">
        <v>4400</v>
      </c>
      <c r="E2625" t="s">
        <v>4400</v>
      </c>
      <c r="F2625" s="15" t="str">
        <f>VLOOKUP(A2625,'[1]Coordinates cleaned'!$A:$I,9,0)</f>
        <v>Camusat</v>
      </c>
      <c r="G2625" s="15" t="str">
        <f>VLOOKUP(A2625,'[1]Coordinates cleaned'!$A:$J,10,0)</f>
        <v>Christopher Alituha</v>
      </c>
      <c r="H2625" s="9" t="s">
        <v>3367</v>
      </c>
      <c r="I2625">
        <f>VLOOKUP(A2625,'[1]Coordinates cleaned'!$A:$G,7,0)</f>
        <v>0.35504000000000002</v>
      </c>
      <c r="J2625">
        <f>VLOOKUP(A2625,'[1]Coordinates cleaned'!$A:$H,8,0)</f>
        <v>31.603470000000002</v>
      </c>
      <c r="K2625" s="10" t="s">
        <v>3371</v>
      </c>
      <c r="L2625" s="10"/>
    </row>
    <row r="2626" spans="1:12" x14ac:dyDescent="0.3">
      <c r="A2626">
        <v>607689</v>
      </c>
      <c r="B2626" t="s">
        <v>1435</v>
      </c>
      <c r="C2626" t="s">
        <v>4400</v>
      </c>
      <c r="D2626" t="s">
        <v>4400</v>
      </c>
      <c r="E2626" t="s">
        <v>4400</v>
      </c>
      <c r="F2626" s="15" t="str">
        <f>VLOOKUP(A2626,'[1]Coordinates cleaned'!$A:$I,9,0)</f>
        <v>Camusat</v>
      </c>
      <c r="G2626" s="15" t="str">
        <f>VLOOKUP(A2626,'[1]Coordinates cleaned'!$A:$J,10,0)</f>
        <v>Thomasi Seruyange</v>
      </c>
      <c r="H2626" s="9" t="s">
        <v>3367</v>
      </c>
      <c r="I2626">
        <f>VLOOKUP(A2626,'[1]Coordinates cleaned'!$A:$G,7,0)</f>
        <v>-0.54030230000000001</v>
      </c>
      <c r="J2626">
        <f>VLOOKUP(A2626,'[1]Coordinates cleaned'!$A:$H,8,0)</f>
        <v>31.227285500000001</v>
      </c>
      <c r="K2626" s="10" t="s">
        <v>3371</v>
      </c>
      <c r="L2626" s="10"/>
    </row>
    <row r="2627" spans="1:12" x14ac:dyDescent="0.3">
      <c r="A2627">
        <v>606653</v>
      </c>
      <c r="B2627" t="s">
        <v>1451</v>
      </c>
      <c r="C2627" t="s">
        <v>4400</v>
      </c>
      <c r="D2627" t="s">
        <v>4400</v>
      </c>
      <c r="E2627" t="s">
        <v>4400</v>
      </c>
      <c r="F2627" s="15" t="str">
        <f>VLOOKUP(A2627,'[1]Coordinates cleaned'!$A:$I,9,0)</f>
        <v>I-Engineering</v>
      </c>
      <c r="G2627" s="15" t="str">
        <f>VLOOKUP(A2627,'[1]Coordinates cleaned'!$A:$J,10,0)</f>
        <v>Latima Musoke</v>
      </c>
      <c r="H2627" s="9" t="s">
        <v>3368</v>
      </c>
      <c r="I2627">
        <f>VLOOKUP(A2627,'[1]Coordinates cleaned'!$A:$G,7,0)</f>
        <v>1.67262166666667</v>
      </c>
      <c r="J2627">
        <f>VLOOKUP(A2627,'[1]Coordinates cleaned'!$A:$H,8,0)</f>
        <v>31.254570000000001</v>
      </c>
      <c r="K2627" s="10" t="s">
        <v>3371</v>
      </c>
      <c r="L2627" s="10"/>
    </row>
    <row r="2628" spans="1:12" x14ac:dyDescent="0.3">
      <c r="A2628">
        <v>606674</v>
      </c>
      <c r="B2628" t="s">
        <v>1480</v>
      </c>
      <c r="C2628" t="s">
        <v>4400</v>
      </c>
      <c r="D2628" t="s">
        <v>4400</v>
      </c>
      <c r="E2628" t="s">
        <v>4400</v>
      </c>
      <c r="F2628" s="15" t="str">
        <f>VLOOKUP(A2628,'[1]Coordinates cleaned'!$A:$I,9,0)</f>
        <v>Camusat</v>
      </c>
      <c r="G2628" s="15" t="str">
        <f>VLOOKUP(A2628,'[1]Coordinates cleaned'!$A:$J,10,0)</f>
        <v>Stephen Rwabwogo</v>
      </c>
      <c r="H2628" s="9" t="s">
        <v>3367</v>
      </c>
      <c r="I2628">
        <f>VLOOKUP(A2628,'[1]Coordinates cleaned'!$A:$G,7,0)</f>
        <v>0.61890999999999996</v>
      </c>
      <c r="J2628">
        <f>VLOOKUP(A2628,'[1]Coordinates cleaned'!$A:$H,8,0)</f>
        <v>30.922841699999999</v>
      </c>
      <c r="K2628" s="10" t="s">
        <v>3371</v>
      </c>
      <c r="L2628" s="10"/>
    </row>
    <row r="2629" spans="1:12" x14ac:dyDescent="0.3">
      <c r="A2629">
        <v>607631</v>
      </c>
      <c r="B2629" t="s">
        <v>2402</v>
      </c>
      <c r="C2629" t="s">
        <v>4400</v>
      </c>
      <c r="D2629" t="s">
        <v>4400</v>
      </c>
      <c r="E2629" t="s">
        <v>4400</v>
      </c>
      <c r="F2629" s="15" t="str">
        <f>VLOOKUP(A2629,'[1]Coordinates cleaned'!$A:$I,9,0)</f>
        <v>Camusat</v>
      </c>
      <c r="G2629" s="15" t="str">
        <f>VLOOKUP(A2629,'[1]Coordinates cleaned'!$A:$J,10,0)</f>
        <v>Christopher Alituha</v>
      </c>
      <c r="H2629" s="9" t="s">
        <v>3367</v>
      </c>
      <c r="I2629">
        <f>VLOOKUP(A2629,'[1]Coordinates cleaned'!$A:$G,7,0)</f>
        <v>0.3947502</v>
      </c>
      <c r="J2629">
        <f>VLOOKUP(A2629,'[1]Coordinates cleaned'!$A:$H,8,0)</f>
        <v>32.497262599999999</v>
      </c>
      <c r="K2629" s="10" t="s">
        <v>3371</v>
      </c>
      <c r="L2629" s="10"/>
    </row>
    <row r="2630" spans="1:12" x14ac:dyDescent="0.3">
      <c r="A2630">
        <v>608274</v>
      </c>
      <c r="B2630" t="s">
        <v>127</v>
      </c>
      <c r="C2630" t="s">
        <v>4400</v>
      </c>
      <c r="D2630" t="s">
        <v>4400</v>
      </c>
      <c r="E2630" t="s">
        <v>4400</v>
      </c>
      <c r="F2630" s="15" t="str">
        <f>VLOOKUP(A2630,'[1]Coordinates cleaned'!$A:$I,9,0)</f>
        <v>Netis</v>
      </c>
      <c r="G2630" s="15" t="str">
        <f>VLOOKUP(A2630,'[1]Coordinates cleaned'!$A:$J,10,0)</f>
        <v>Jude Musana</v>
      </c>
      <c r="H2630" s="9" t="s">
        <v>3669</v>
      </c>
      <c r="I2630">
        <f>VLOOKUP(A2630,'[1]Coordinates cleaned'!$A:$G,7,0)</f>
        <v>0.68498833333333298</v>
      </c>
      <c r="J2630">
        <f>VLOOKUP(A2630,'[1]Coordinates cleaned'!$A:$H,8,0)</f>
        <v>34.183758333333301</v>
      </c>
      <c r="K2630" s="10" t="s">
        <v>3371</v>
      </c>
      <c r="L2630" s="10"/>
    </row>
    <row r="2631" spans="1:12" x14ac:dyDescent="0.3">
      <c r="A2631">
        <v>609610</v>
      </c>
      <c r="B2631" t="s">
        <v>2834</v>
      </c>
      <c r="C2631" t="s">
        <v>4400</v>
      </c>
      <c r="D2631" t="s">
        <v>4400</v>
      </c>
      <c r="E2631" t="s">
        <v>4400</v>
      </c>
      <c r="F2631" s="15" t="str">
        <f>VLOOKUP(A2631,'[1]Coordinates cleaned'!$A:$I,9,0)</f>
        <v>Camusat</v>
      </c>
      <c r="G2631" s="15" t="str">
        <f>VLOOKUP(A2631,'[1]Coordinates cleaned'!$A:$J,10,0)</f>
        <v>Thomasi Seruyange</v>
      </c>
      <c r="H2631" s="9" t="s">
        <v>3367</v>
      </c>
      <c r="I2631">
        <f>VLOOKUP(A2631,'[1]Coordinates cleaned'!$A:$G,7,0)</f>
        <v>-0.26351190000000002</v>
      </c>
      <c r="J2631">
        <f>VLOOKUP(A2631,'[1]Coordinates cleaned'!$A:$H,8,0)</f>
        <v>30.449845499999999</v>
      </c>
      <c r="K2631" s="10" t="s">
        <v>3371</v>
      </c>
      <c r="L2631" s="10"/>
    </row>
    <row r="2632" spans="1:12" x14ac:dyDescent="0.3">
      <c r="A2632">
        <v>605395</v>
      </c>
      <c r="B2632" t="s">
        <v>459</v>
      </c>
      <c r="C2632" t="s">
        <v>4400</v>
      </c>
      <c r="D2632" t="s">
        <v>4400</v>
      </c>
      <c r="E2632" t="s">
        <v>4400</v>
      </c>
      <c r="F2632" s="15" t="str">
        <f>VLOOKUP(A2632,'[1]Coordinates cleaned'!$A:$I,9,0)</f>
        <v>Netis</v>
      </c>
      <c r="G2632" s="15" t="str">
        <f>VLOOKUP(A2632,'[1]Coordinates cleaned'!$A:$J,10,0)</f>
        <v>Jude Musana</v>
      </c>
      <c r="H2632" s="9" t="s">
        <v>3669</v>
      </c>
      <c r="I2632">
        <f>VLOOKUP(A2632,'[1]Coordinates cleaned'!$A:$G,7,0)</f>
        <v>0.97341666666666704</v>
      </c>
      <c r="J2632">
        <f>VLOOKUP(A2632,'[1]Coordinates cleaned'!$A:$H,8,0)</f>
        <v>34.345946666666698</v>
      </c>
      <c r="K2632" s="10" t="s">
        <v>3371</v>
      </c>
      <c r="L2632" s="10"/>
    </row>
    <row r="2633" spans="1:12" x14ac:dyDescent="0.3">
      <c r="A2633">
        <v>608338</v>
      </c>
      <c r="B2633" t="s">
        <v>4065</v>
      </c>
      <c r="C2633" t="s">
        <v>4400</v>
      </c>
      <c r="D2633" t="s">
        <v>4400</v>
      </c>
      <c r="E2633" t="s">
        <v>4400</v>
      </c>
      <c r="F2633" s="15" t="str">
        <f>VLOOKUP(A2633,'[1]Coordinates cleaned'!$A:$I,9,0)</f>
        <v>Netis</v>
      </c>
      <c r="G2633" s="15" t="str">
        <f>VLOOKUP(A2633,'[1]Coordinates cleaned'!$A:$J,10,0)</f>
        <v>Emmanuel Kafuko</v>
      </c>
      <c r="H2633" s="9" t="s">
        <v>3669</v>
      </c>
      <c r="I2633">
        <f>VLOOKUP(A2633,'[1]Coordinates cleaned'!$A:$G,7,0)</f>
        <v>0.60338150000000002</v>
      </c>
      <c r="J2633">
        <f>VLOOKUP(A2633,'[1]Coordinates cleaned'!$A:$H,8,0)</f>
        <v>33.481704800000003</v>
      </c>
      <c r="K2633" s="10" t="s">
        <v>3371</v>
      </c>
      <c r="L2633" s="10"/>
    </row>
    <row r="2634" spans="1:12" x14ac:dyDescent="0.3">
      <c r="A2634">
        <v>606246</v>
      </c>
      <c r="B2634" t="s">
        <v>1189</v>
      </c>
      <c r="C2634" t="s">
        <v>4400</v>
      </c>
      <c r="D2634" t="s">
        <v>4400</v>
      </c>
      <c r="E2634" t="s">
        <v>4400</v>
      </c>
      <c r="F2634" s="15" t="str">
        <f>VLOOKUP(A2634,'[1]Coordinates cleaned'!$A:$I,9,0)</f>
        <v>Camusat</v>
      </c>
      <c r="G2634" s="15" t="str">
        <f>VLOOKUP(A2634,'[1]Coordinates cleaned'!$A:$J,10,0)</f>
        <v>Christopher Alituha</v>
      </c>
      <c r="H2634" s="9" t="s">
        <v>3367</v>
      </c>
      <c r="I2634">
        <f>VLOOKUP(A2634,'[1]Coordinates cleaned'!$A:$G,7,0)</f>
        <v>0.40582810000000002</v>
      </c>
      <c r="J2634">
        <f>VLOOKUP(A2634,'[1]Coordinates cleaned'!$A:$H,8,0)</f>
        <v>32.511437800000003</v>
      </c>
      <c r="K2634" s="10" t="s">
        <v>3371</v>
      </c>
      <c r="L2634" s="10"/>
    </row>
    <row r="2635" spans="1:12" x14ac:dyDescent="0.3">
      <c r="A2635">
        <v>606767</v>
      </c>
      <c r="B2635" t="s">
        <v>1552</v>
      </c>
      <c r="C2635" t="s">
        <v>4400</v>
      </c>
      <c r="D2635" t="s">
        <v>4400</v>
      </c>
      <c r="E2635" t="s">
        <v>4400</v>
      </c>
      <c r="F2635" s="15" t="str">
        <f>VLOOKUP(A2635,'[1]Coordinates cleaned'!$A:$I,9,0)</f>
        <v>I-Engineering</v>
      </c>
      <c r="G2635" s="15" t="str">
        <f>VLOOKUP(A2635,'[1]Coordinates cleaned'!$A:$J,10,0)</f>
        <v>Joash Lubwama</v>
      </c>
      <c r="H2635" s="9" t="s">
        <v>3368</v>
      </c>
      <c r="I2635">
        <f>VLOOKUP(A2635,'[1]Coordinates cleaned'!$A:$G,7,0)</f>
        <v>0.41948210000000002</v>
      </c>
      <c r="J2635">
        <f>VLOOKUP(A2635,'[1]Coordinates cleaned'!$A:$H,8,0)</f>
        <v>32.5279679</v>
      </c>
      <c r="K2635" s="10" t="s">
        <v>3371</v>
      </c>
      <c r="L2635" s="10"/>
    </row>
    <row r="2636" spans="1:12" x14ac:dyDescent="0.3">
      <c r="A2636">
        <v>609305</v>
      </c>
      <c r="B2636" t="s">
        <v>1829</v>
      </c>
      <c r="C2636" t="s">
        <v>4400</v>
      </c>
      <c r="D2636" t="s">
        <v>4400</v>
      </c>
      <c r="E2636" t="s">
        <v>4400</v>
      </c>
      <c r="F2636" s="15" t="str">
        <f>VLOOKUP(A2636,'[1]Coordinates cleaned'!$A:$I,9,0)</f>
        <v>Camusat</v>
      </c>
      <c r="G2636" s="15" t="str">
        <f>VLOOKUP(A2636,'[1]Coordinates cleaned'!$A:$J,10,0)</f>
        <v>Denis Masaba</v>
      </c>
      <c r="H2636" s="9" t="s">
        <v>3367</v>
      </c>
      <c r="I2636">
        <f>VLOOKUP(A2636,'[1]Coordinates cleaned'!$A:$G,7,0)</f>
        <v>-1.4407548999999999</v>
      </c>
      <c r="J2636">
        <f>VLOOKUP(A2636,'[1]Coordinates cleaned'!$A:$H,8,0)</f>
        <v>29.9623925</v>
      </c>
      <c r="K2636" s="10" t="s">
        <v>3371</v>
      </c>
      <c r="L2636" s="10"/>
    </row>
    <row r="2637" spans="1:12" x14ac:dyDescent="0.3">
      <c r="A2637">
        <v>606816</v>
      </c>
      <c r="B2637" t="s">
        <v>1578</v>
      </c>
      <c r="C2637" t="s">
        <v>4400</v>
      </c>
      <c r="D2637" t="s">
        <v>4400</v>
      </c>
      <c r="E2637" t="s">
        <v>4400</v>
      </c>
      <c r="F2637" s="15" t="str">
        <f>VLOOKUP(A2637,'[1]Coordinates cleaned'!$A:$I,9,0)</f>
        <v>Netis</v>
      </c>
      <c r="G2637" s="15" t="str">
        <f>VLOOKUP(A2637,'[1]Coordinates cleaned'!$A:$J,10,0)</f>
        <v>Emmanuel Kafuko</v>
      </c>
      <c r="H2637" s="9" t="s">
        <v>3669</v>
      </c>
      <c r="I2637">
        <f>VLOOKUP(A2637,'[1]Coordinates cleaned'!$A:$G,7,0)</f>
        <v>0.60030620000000001</v>
      </c>
      <c r="J2637">
        <f>VLOOKUP(A2637,'[1]Coordinates cleaned'!$A:$H,8,0)</f>
        <v>33.484639600000001</v>
      </c>
      <c r="K2637" s="10" t="s">
        <v>3371</v>
      </c>
      <c r="L2637" s="10"/>
    </row>
    <row r="2638" spans="1:12" x14ac:dyDescent="0.3">
      <c r="A2638">
        <v>607045</v>
      </c>
      <c r="B2638" t="s">
        <v>2277</v>
      </c>
      <c r="C2638" t="s">
        <v>4400</v>
      </c>
      <c r="D2638" t="s">
        <v>4400</v>
      </c>
      <c r="E2638" t="s">
        <v>4400</v>
      </c>
      <c r="F2638" s="15" t="str">
        <f>VLOOKUP(A2638,'[1]Coordinates cleaned'!$A:$I,9,0)</f>
        <v>Camusat</v>
      </c>
      <c r="G2638" s="15" t="str">
        <f>VLOOKUP(A2638,'[1]Coordinates cleaned'!$A:$J,10,0)</f>
        <v>Christopher Alituha</v>
      </c>
      <c r="H2638" s="9" t="s">
        <v>3367</v>
      </c>
      <c r="I2638">
        <f>VLOOKUP(A2638,'[1]Coordinates cleaned'!$A:$G,7,0)</f>
        <v>0.27502660000000001</v>
      </c>
      <c r="J2638">
        <f>VLOOKUP(A2638,'[1]Coordinates cleaned'!$A:$H,8,0)</f>
        <v>32.020771799999999</v>
      </c>
      <c r="K2638" s="10" t="s">
        <v>3371</v>
      </c>
      <c r="L2638" s="10"/>
    </row>
    <row r="2639" spans="1:12" x14ac:dyDescent="0.3">
      <c r="A2639">
        <v>609329</v>
      </c>
      <c r="B2639" t="s">
        <v>1834</v>
      </c>
      <c r="C2639" t="s">
        <v>4400</v>
      </c>
      <c r="D2639" t="s">
        <v>4400</v>
      </c>
      <c r="E2639" t="s">
        <v>4400</v>
      </c>
      <c r="F2639" s="15" t="str">
        <f>VLOOKUP(A2639,'[1]Coordinates cleaned'!$A:$I,9,0)</f>
        <v>Camusat</v>
      </c>
      <c r="G2639" s="15" t="str">
        <f>VLOOKUP(A2639,'[1]Coordinates cleaned'!$A:$J,10,0)</f>
        <v>Denis Masaba</v>
      </c>
      <c r="H2639" s="9" t="s">
        <v>3367</v>
      </c>
      <c r="I2639">
        <f>VLOOKUP(A2639,'[1]Coordinates cleaned'!$A:$G,7,0)</f>
        <v>-0.31757030000000003</v>
      </c>
      <c r="J2639">
        <f>VLOOKUP(A2639,'[1]Coordinates cleaned'!$A:$H,8,0)</f>
        <v>30.1104147</v>
      </c>
      <c r="K2639" s="10" t="s">
        <v>3371</v>
      </c>
      <c r="L2639" s="10"/>
    </row>
    <row r="2640" spans="1:12" x14ac:dyDescent="0.3">
      <c r="A2640">
        <v>607133</v>
      </c>
      <c r="B2640" t="s">
        <v>4066</v>
      </c>
      <c r="C2640" t="s">
        <v>4400</v>
      </c>
      <c r="D2640" t="s">
        <v>4400</v>
      </c>
      <c r="E2640" t="s">
        <v>4400</v>
      </c>
      <c r="F2640" s="15" t="str">
        <f>VLOOKUP(A2640,'[1]Coordinates cleaned'!$A:$I,9,0)</f>
        <v>I-Engineering</v>
      </c>
      <c r="G2640" s="15" t="str">
        <f>VLOOKUP(A2640,'[1]Coordinates cleaned'!$A:$J,10,0)</f>
        <v>Robert Otim</v>
      </c>
      <c r="H2640" s="9" t="s">
        <v>3368</v>
      </c>
      <c r="I2640">
        <f>VLOOKUP(A2640,'[1]Coordinates cleaned'!$A:$G,7,0)</f>
        <v>0.4797708</v>
      </c>
      <c r="J2640">
        <f>VLOOKUP(A2640,'[1]Coordinates cleaned'!$A:$H,8,0)</f>
        <v>32.492414500000002</v>
      </c>
      <c r="K2640" s="10" t="s">
        <v>3371</v>
      </c>
      <c r="L2640" s="10"/>
    </row>
    <row r="2641" spans="1:14" x14ac:dyDescent="0.3">
      <c r="A2641">
        <v>605819</v>
      </c>
      <c r="B2641" t="s">
        <v>1017</v>
      </c>
      <c r="C2641" t="s">
        <v>4400</v>
      </c>
      <c r="D2641" t="s">
        <v>4400</v>
      </c>
      <c r="E2641" t="s">
        <v>4400</v>
      </c>
      <c r="F2641" s="15" t="str">
        <f>VLOOKUP(A2641,'[1]Coordinates cleaned'!$A:$I,9,0)</f>
        <v>Camusat</v>
      </c>
      <c r="G2641" s="15" t="str">
        <f>VLOOKUP(A2641,'[1]Coordinates cleaned'!$A:$J,10,0)</f>
        <v>Denis Masaba</v>
      </c>
      <c r="H2641" s="9" t="s">
        <v>3367</v>
      </c>
      <c r="I2641">
        <f>VLOOKUP(A2641,'[1]Coordinates cleaned'!$A:$G,7,0)</f>
        <v>-0.31773639999999997</v>
      </c>
      <c r="J2641">
        <f>VLOOKUP(A2641,'[1]Coordinates cleaned'!$A:$H,8,0)</f>
        <v>30.110312700000001</v>
      </c>
      <c r="K2641" s="10" t="s">
        <v>3371</v>
      </c>
      <c r="L2641" s="10"/>
    </row>
    <row r="2642" spans="1:14" x14ac:dyDescent="0.3">
      <c r="A2642">
        <v>607539</v>
      </c>
      <c r="B2642" t="s">
        <v>2050</v>
      </c>
      <c r="C2642" t="s">
        <v>4400</v>
      </c>
      <c r="D2642" t="s">
        <v>4400</v>
      </c>
      <c r="E2642" t="s">
        <v>4400</v>
      </c>
      <c r="F2642" s="15" t="str">
        <f>VLOOKUP(A2642,'[1]Coordinates cleaned'!$A:$I,9,0)</f>
        <v>Netis</v>
      </c>
      <c r="G2642" s="15" t="str">
        <f>VLOOKUP(A2642,'[1]Coordinates cleaned'!$A:$J,10,0)</f>
        <v>Benbridge Mulongo</v>
      </c>
      <c r="H2642" s="9" t="s">
        <v>3669</v>
      </c>
      <c r="I2642">
        <f>VLOOKUP(A2642,'[1]Coordinates cleaned'!$A:$G,7,0)</f>
        <v>0.35182829999999998</v>
      </c>
      <c r="J2642">
        <f>VLOOKUP(A2642,'[1]Coordinates cleaned'!$A:$H,8,0)</f>
        <v>32.663119999999999</v>
      </c>
      <c r="K2642" s="10" t="s">
        <v>3371</v>
      </c>
      <c r="L2642" s="10"/>
    </row>
    <row r="2643" spans="1:14" x14ac:dyDescent="0.3">
      <c r="A2643">
        <v>609661</v>
      </c>
      <c r="B2643" t="s">
        <v>2932</v>
      </c>
      <c r="C2643" t="s">
        <v>4400</v>
      </c>
      <c r="D2643" t="s">
        <v>4400</v>
      </c>
      <c r="E2643" t="s">
        <v>4400</v>
      </c>
      <c r="F2643" s="15" t="s">
        <v>4334</v>
      </c>
      <c r="G2643" s="15" t="str">
        <f>VLOOKUP(A2643,'[1]Coordinates cleaned'!$A:$J,10,0)</f>
        <v>Benbridge Mulongo</v>
      </c>
      <c r="H2643" s="9" t="s">
        <v>3669</v>
      </c>
      <c r="I2643">
        <f>VLOOKUP(A2643,'[1]Coordinates cleaned'!$A:$G,7,0)</f>
        <v>0.42251719999999998</v>
      </c>
      <c r="J2643">
        <f>VLOOKUP(A2643,'[1]Coordinates cleaned'!$A:$H,8,0)</f>
        <v>32.5982232</v>
      </c>
      <c r="K2643" s="10" t="s">
        <v>3371</v>
      </c>
      <c r="L2643" s="10"/>
      <c r="N2643" t="str">
        <f>VLOOKUP(A2643,NET_to_IENG!A:J,10,0)</f>
        <v>NET_to_IENG</v>
      </c>
    </row>
    <row r="2644" spans="1:14" x14ac:dyDescent="0.3">
      <c r="A2644">
        <v>605832</v>
      </c>
      <c r="B2644" t="s">
        <v>1028</v>
      </c>
      <c r="C2644" t="s">
        <v>4400</v>
      </c>
      <c r="D2644" t="s">
        <v>4400</v>
      </c>
      <c r="E2644" t="s">
        <v>4400</v>
      </c>
      <c r="F2644" s="15" t="str">
        <f>VLOOKUP(A2644,'[1]Coordinates cleaned'!$A:$I,9,0)</f>
        <v>Camusat</v>
      </c>
      <c r="G2644" s="15" t="str">
        <f>VLOOKUP(A2644,'[1]Coordinates cleaned'!$A:$J,10,0)</f>
        <v>Denis Masaba</v>
      </c>
      <c r="H2644" s="9" t="s">
        <v>3367</v>
      </c>
      <c r="I2644">
        <f>VLOOKUP(A2644,'[1]Coordinates cleaned'!$A:$G,7,0)</f>
        <v>-1.4402444000000001</v>
      </c>
      <c r="J2644">
        <f>VLOOKUP(A2644,'[1]Coordinates cleaned'!$A:$H,8,0)</f>
        <v>29.960992099999999</v>
      </c>
      <c r="K2644" s="10" t="s">
        <v>3371</v>
      </c>
      <c r="L2644" s="10"/>
    </row>
    <row r="2645" spans="1:14" x14ac:dyDescent="0.3">
      <c r="A2645">
        <v>606216</v>
      </c>
      <c r="B2645" t="s">
        <v>1141</v>
      </c>
      <c r="C2645" t="s">
        <v>4400</v>
      </c>
      <c r="D2645" t="s">
        <v>4400</v>
      </c>
      <c r="E2645" t="s">
        <v>4400</v>
      </c>
      <c r="F2645" s="15" t="str">
        <f>VLOOKUP(A2645,'[1]Coordinates cleaned'!$A:$I,9,0)</f>
        <v>I-Engineering</v>
      </c>
      <c r="G2645" s="15" t="str">
        <f>VLOOKUP(A2645,'[1]Coordinates cleaned'!$A:$J,10,0)</f>
        <v>Moses Kaganda</v>
      </c>
      <c r="H2645" s="9" t="s">
        <v>3368</v>
      </c>
      <c r="I2645">
        <f>VLOOKUP(A2645,'[1]Coordinates cleaned'!$A:$G,7,0)</f>
        <v>3.48635114</v>
      </c>
      <c r="J2645">
        <f>VLOOKUP(A2645,'[1]Coordinates cleaned'!$A:$H,8,0)</f>
        <v>33.693180249999997</v>
      </c>
      <c r="K2645" s="10" t="s">
        <v>3371</v>
      </c>
      <c r="L2645" s="10"/>
    </row>
    <row r="2646" spans="1:14" x14ac:dyDescent="0.3">
      <c r="A2646">
        <v>607538</v>
      </c>
      <c r="B2646" t="s">
        <v>610</v>
      </c>
      <c r="C2646" t="s">
        <v>4400</v>
      </c>
      <c r="D2646" t="s">
        <v>4400</v>
      </c>
      <c r="E2646" t="s">
        <v>4400</v>
      </c>
      <c r="F2646" s="15" t="str">
        <f>VLOOKUP(A2646,'[1]Coordinates cleaned'!$A:$I,9,0)</f>
        <v>Camusat</v>
      </c>
      <c r="G2646" s="15" t="str">
        <f>VLOOKUP(A2646,'[1]Coordinates cleaned'!$A:$J,10,0)</f>
        <v>Christopher Alituha</v>
      </c>
      <c r="H2646" s="9" t="s">
        <v>3367</v>
      </c>
      <c r="I2646">
        <f>VLOOKUP(A2646,'[1]Coordinates cleaned'!$A:$G,7,0)</f>
        <v>0.48220629999999998</v>
      </c>
      <c r="J2646">
        <f>VLOOKUP(A2646,'[1]Coordinates cleaned'!$A:$H,8,0)</f>
        <v>32.292876200000002</v>
      </c>
      <c r="K2646" s="10" t="s">
        <v>3371</v>
      </c>
      <c r="L2646" s="10"/>
    </row>
    <row r="2647" spans="1:14" x14ac:dyDescent="0.3">
      <c r="A2647">
        <v>605061</v>
      </c>
      <c r="B2647" t="s">
        <v>95</v>
      </c>
      <c r="C2647" t="s">
        <v>4400</v>
      </c>
      <c r="D2647" t="s">
        <v>4400</v>
      </c>
      <c r="E2647" t="s">
        <v>4400</v>
      </c>
      <c r="F2647" s="15" t="str">
        <f>VLOOKUP(A2647,'[1]Coordinates cleaned'!$A:$I,9,0)</f>
        <v>Camusat</v>
      </c>
      <c r="G2647" s="15" t="str">
        <f>VLOOKUP(A2647,'[1]Coordinates cleaned'!$A:$J,10,0)</f>
        <v>Abu Kasamba</v>
      </c>
      <c r="H2647" s="9" t="s">
        <v>3367</v>
      </c>
      <c r="I2647">
        <f>VLOOKUP(A2647,'[1]Coordinates cleaned'!$A:$G,7,0)</f>
        <v>0.30371081694304403</v>
      </c>
      <c r="J2647">
        <f>VLOOKUP(A2647,'[1]Coordinates cleaned'!$A:$H,8,0)</f>
        <v>32.566584910263003</v>
      </c>
      <c r="K2647" s="10" t="s">
        <v>3371</v>
      </c>
      <c r="L2647" s="10"/>
    </row>
    <row r="2648" spans="1:14" x14ac:dyDescent="0.3">
      <c r="A2648">
        <v>606854</v>
      </c>
      <c r="B2648" t="s">
        <v>2730</v>
      </c>
      <c r="C2648" t="s">
        <v>4400</v>
      </c>
      <c r="D2648" t="s">
        <v>4400</v>
      </c>
      <c r="E2648" t="s">
        <v>4400</v>
      </c>
      <c r="F2648" s="15" t="str">
        <f>VLOOKUP(A2648,'[1]Coordinates cleaned'!$A:$I,9,0)</f>
        <v>Netis</v>
      </c>
      <c r="G2648" s="15" t="str">
        <f>VLOOKUP(A2648,'[1]Coordinates cleaned'!$A:$J,10,0)</f>
        <v>Emmanuel Kafuko</v>
      </c>
      <c r="H2648" s="9" t="s">
        <v>3669</v>
      </c>
      <c r="I2648">
        <f>VLOOKUP(A2648,'[1]Coordinates cleaned'!$A:$G,7,0)</f>
        <v>0.96699869999999999</v>
      </c>
      <c r="J2648">
        <f>VLOOKUP(A2648,'[1]Coordinates cleaned'!$A:$H,8,0)</f>
        <v>33.517513299999997</v>
      </c>
      <c r="K2648" s="10" t="s">
        <v>3371</v>
      </c>
      <c r="L2648" s="10"/>
    </row>
    <row r="2649" spans="1:14" x14ac:dyDescent="0.3">
      <c r="A2649">
        <v>701425</v>
      </c>
      <c r="B2649" t="s">
        <v>3445</v>
      </c>
      <c r="C2649" t="s">
        <v>4400</v>
      </c>
      <c r="D2649" t="s">
        <v>4400</v>
      </c>
      <c r="E2649" t="s">
        <v>4400</v>
      </c>
      <c r="F2649" s="15" t="str">
        <f>VLOOKUP(A2649,'[1]Coordinates cleaned'!$A:$I,9,0)</f>
        <v>Camusat</v>
      </c>
      <c r="G2649" s="15" t="str">
        <f>VLOOKUP(A2649,'[1]Coordinates cleaned'!$A:$J,10,0)</f>
        <v>Christopher Alituha</v>
      </c>
      <c r="H2649" s="9" t="s">
        <v>3367</v>
      </c>
      <c r="I2649">
        <f>VLOOKUP(A2649,'[1]Coordinates cleaned'!$A:$G,7,0)</f>
        <v>0.35397650000000003</v>
      </c>
      <c r="J2649">
        <f>VLOOKUP(A2649,'[1]Coordinates cleaned'!$A:$H,8,0)</f>
        <v>32.291586000000002</v>
      </c>
      <c r="K2649" s="10" t="s">
        <v>3371</v>
      </c>
      <c r="L2649" s="10"/>
    </row>
    <row r="2650" spans="1:14" x14ac:dyDescent="0.3">
      <c r="A2650">
        <v>609883</v>
      </c>
      <c r="B2650" t="s">
        <v>2780</v>
      </c>
      <c r="C2650" t="s">
        <v>4400</v>
      </c>
      <c r="D2650" t="s">
        <v>4400</v>
      </c>
      <c r="E2650" t="s">
        <v>4400</v>
      </c>
      <c r="F2650" s="15" t="str">
        <f>VLOOKUP(A2650,'[1]Coordinates cleaned'!$A:$I,9,0)</f>
        <v>Camusat</v>
      </c>
      <c r="G2650" s="15" t="str">
        <f>VLOOKUP(A2650,'[1]Coordinates cleaned'!$A:$J,10,0)</f>
        <v>Christopher Alituha</v>
      </c>
      <c r="H2650" s="9" t="s">
        <v>3367</v>
      </c>
      <c r="I2650">
        <f>VLOOKUP(A2650,'[1]Coordinates cleaned'!$A:$G,7,0)</f>
        <v>0.3975785</v>
      </c>
      <c r="J2650">
        <f>VLOOKUP(A2650,'[1]Coordinates cleaned'!$A:$H,8,0)</f>
        <v>32.053242699999998</v>
      </c>
      <c r="K2650" s="10" t="s">
        <v>3371</v>
      </c>
      <c r="L2650" s="10"/>
    </row>
    <row r="2651" spans="1:14" x14ac:dyDescent="0.3">
      <c r="A2651">
        <v>607536</v>
      </c>
      <c r="B2651" t="s">
        <v>1673</v>
      </c>
      <c r="C2651" t="s">
        <v>4400</v>
      </c>
      <c r="D2651" t="s">
        <v>4400</v>
      </c>
      <c r="E2651" t="s">
        <v>4400</v>
      </c>
      <c r="F2651" s="15" t="str">
        <f>VLOOKUP(A2651,'[1]Coordinates cleaned'!$A:$I,9,0)</f>
        <v>Netis</v>
      </c>
      <c r="G2651" s="15" t="str">
        <f>VLOOKUP(A2651,'[1]Coordinates cleaned'!$A:$J,10,0)</f>
        <v>Samuel Naseke</v>
      </c>
      <c r="H2651" s="9" t="s">
        <v>3669</v>
      </c>
      <c r="I2651">
        <f>VLOOKUP(A2651,'[1]Coordinates cleaned'!$A:$G,7,0)</f>
        <v>0.40572666666666701</v>
      </c>
      <c r="J2651">
        <f>VLOOKUP(A2651,'[1]Coordinates cleaned'!$A:$H,8,0)</f>
        <v>32.877746666666702</v>
      </c>
      <c r="K2651" s="10" t="s">
        <v>3371</v>
      </c>
      <c r="L2651" s="10"/>
    </row>
    <row r="2652" spans="1:14" x14ac:dyDescent="0.3">
      <c r="A2652">
        <v>605962</v>
      </c>
      <c r="B2652" t="s">
        <v>600</v>
      </c>
      <c r="C2652" t="s">
        <v>4400</v>
      </c>
      <c r="D2652" t="s">
        <v>4400</v>
      </c>
      <c r="E2652" t="s">
        <v>4400</v>
      </c>
      <c r="F2652" s="15" t="str">
        <f>VLOOKUP(A2652,'[1]Coordinates cleaned'!$A:$I,9,0)</f>
        <v>Camusat</v>
      </c>
      <c r="G2652" s="15" t="str">
        <f>VLOOKUP(A2652,'[1]Coordinates cleaned'!$A:$J,10,0)</f>
        <v>Christopher Alituha</v>
      </c>
      <c r="H2652" s="9" t="s">
        <v>3367</v>
      </c>
      <c r="I2652">
        <f>VLOOKUP(A2652,'[1]Coordinates cleaned'!$A:$G,7,0)</f>
        <v>0.45701829999999999</v>
      </c>
      <c r="J2652">
        <f>VLOOKUP(A2652,'[1]Coordinates cleaned'!$A:$H,8,0)</f>
        <v>32.291076599999997</v>
      </c>
      <c r="K2652" s="10" t="s">
        <v>3371</v>
      </c>
      <c r="L2652" s="10"/>
    </row>
    <row r="2653" spans="1:14" x14ac:dyDescent="0.3">
      <c r="A2653">
        <v>605445</v>
      </c>
      <c r="B2653" t="s">
        <v>555</v>
      </c>
      <c r="C2653" t="s">
        <v>4400</v>
      </c>
      <c r="D2653" t="s">
        <v>4400</v>
      </c>
      <c r="E2653" t="s">
        <v>4400</v>
      </c>
      <c r="F2653" s="15" t="str">
        <f>VLOOKUP(A2653,'[1]Coordinates cleaned'!$A:$I,9,0)</f>
        <v>Netis</v>
      </c>
      <c r="G2653" s="15" t="str">
        <f>VLOOKUP(A2653,'[1]Coordinates cleaned'!$A:$J,10,0)</f>
        <v>Jude Musana</v>
      </c>
      <c r="H2653" s="9" t="s">
        <v>3669</v>
      </c>
      <c r="I2653">
        <f>VLOOKUP(A2653,'[1]Coordinates cleaned'!$A:$G,7,0)</f>
        <v>1.13845833333333</v>
      </c>
      <c r="J2653">
        <f>VLOOKUP(A2653,'[1]Coordinates cleaned'!$A:$H,8,0)</f>
        <v>34.109588333333299</v>
      </c>
      <c r="K2653" s="10" t="s">
        <v>3371</v>
      </c>
      <c r="L2653" s="10"/>
    </row>
    <row r="2654" spans="1:14" x14ac:dyDescent="0.3">
      <c r="A2654">
        <v>606683</v>
      </c>
      <c r="B2654" t="s">
        <v>1551</v>
      </c>
      <c r="C2654" t="s">
        <v>4400</v>
      </c>
      <c r="D2654" t="s">
        <v>4400</v>
      </c>
      <c r="E2654" t="s">
        <v>4400</v>
      </c>
      <c r="F2654" s="15" t="s">
        <v>4334</v>
      </c>
      <c r="G2654" s="15" t="str">
        <f>VLOOKUP(A2654,'[1]Coordinates cleaned'!$A:$J,10,0)</f>
        <v>Benbridge Mulongo</v>
      </c>
      <c r="H2654" s="9" t="s">
        <v>3669</v>
      </c>
      <c r="I2654">
        <f>VLOOKUP(A2654,'[1]Coordinates cleaned'!$A:$G,7,0)</f>
        <v>0.39384200000000003</v>
      </c>
      <c r="J2654">
        <f>VLOOKUP(A2654,'[1]Coordinates cleaned'!$A:$H,8,0)</f>
        <v>32.600647199999997</v>
      </c>
      <c r="K2654" s="10" t="s">
        <v>3371</v>
      </c>
      <c r="L2654" s="10"/>
      <c r="N2654" t="str">
        <f>VLOOKUP(A2654,NET_to_IENG!A:J,10,0)</f>
        <v>NET_to_IENG</v>
      </c>
    </row>
    <row r="2655" spans="1:14" x14ac:dyDescent="0.3">
      <c r="A2655">
        <v>608247</v>
      </c>
      <c r="B2655" t="s">
        <v>1909</v>
      </c>
      <c r="C2655" t="s">
        <v>4400</v>
      </c>
      <c r="D2655" t="s">
        <v>4400</v>
      </c>
      <c r="E2655" t="s">
        <v>4400</v>
      </c>
      <c r="F2655" s="15" t="str">
        <f>VLOOKUP(A2655,'[1]Coordinates cleaned'!$A:$I,9,0)</f>
        <v>Netis</v>
      </c>
      <c r="G2655" s="15" t="str">
        <f>VLOOKUP(A2655,'[1]Coordinates cleaned'!$A:$J,10,0)</f>
        <v>Samuel Naseke</v>
      </c>
      <c r="H2655" s="9" t="s">
        <v>3669</v>
      </c>
      <c r="I2655">
        <f>VLOOKUP(A2655,'[1]Coordinates cleaned'!$A:$G,7,0)</f>
        <v>0.9488801</v>
      </c>
      <c r="J2655">
        <f>VLOOKUP(A2655,'[1]Coordinates cleaned'!$A:$H,8,0)</f>
        <v>33.125066799999999</v>
      </c>
      <c r="K2655" s="10" t="s">
        <v>3371</v>
      </c>
      <c r="L2655" s="10"/>
    </row>
    <row r="2656" spans="1:14" x14ac:dyDescent="0.3">
      <c r="A2656">
        <v>701516</v>
      </c>
      <c r="B2656" t="s">
        <v>3553</v>
      </c>
      <c r="C2656" t="s">
        <v>4400</v>
      </c>
      <c r="D2656" t="s">
        <v>4400</v>
      </c>
      <c r="E2656" t="s">
        <v>4400</v>
      </c>
      <c r="F2656" s="15" t="str">
        <f>VLOOKUP(A2656,'[1]Coordinates cleaned'!$A:$I,9,0)</f>
        <v>Camusat</v>
      </c>
      <c r="G2656" s="15" t="str">
        <f>VLOOKUP(A2656,'[1]Coordinates cleaned'!$A:$J,10,0)</f>
        <v>Christopher Alituha</v>
      </c>
      <c r="H2656" s="9" t="s">
        <v>3367</v>
      </c>
      <c r="I2656">
        <f>VLOOKUP(A2656,'[1]Coordinates cleaned'!$A:$G,7,0)</f>
        <v>0.43612119999999999</v>
      </c>
      <c r="J2656">
        <f>VLOOKUP(A2656,'[1]Coordinates cleaned'!$A:$H,8,0)</f>
        <v>32.374704999999999</v>
      </c>
      <c r="K2656" s="10" t="s">
        <v>3371</v>
      </c>
      <c r="L2656" s="10"/>
    </row>
    <row r="2657" spans="1:14" x14ac:dyDescent="0.3">
      <c r="A2657">
        <v>606749</v>
      </c>
      <c r="B2657" t="s">
        <v>1536</v>
      </c>
      <c r="C2657" t="s">
        <v>4400</v>
      </c>
      <c r="D2657" t="s">
        <v>4400</v>
      </c>
      <c r="E2657" t="s">
        <v>4400</v>
      </c>
      <c r="F2657" s="15" t="s">
        <v>4338</v>
      </c>
      <c r="G2657" s="15" t="str">
        <f>VLOOKUP(A2657,'[1]Coordinates cleaned'!$A:$J,10,0)</f>
        <v>Innocent Ayiko</v>
      </c>
      <c r="H2657" s="9" t="s">
        <v>3368</v>
      </c>
      <c r="I2657">
        <f>VLOOKUP(A2657,'[1]Coordinates cleaned'!$A:$G,7,0)</f>
        <v>3.2384933333333299</v>
      </c>
      <c r="J2657">
        <f>VLOOKUP(A2657,'[1]Coordinates cleaned'!$A:$H,8,0)</f>
        <v>31.549659999999999</v>
      </c>
      <c r="K2657" s="10" t="s">
        <v>3371</v>
      </c>
      <c r="L2657" s="10" t="str">
        <f>VLOOKUP(A2657,IENG_to_New_Vendor!A:H,8,0)</f>
        <v>IENG_to_New_Vendor</v>
      </c>
    </row>
    <row r="2658" spans="1:14" x14ac:dyDescent="0.3">
      <c r="A2658">
        <v>606497</v>
      </c>
      <c r="B2658" t="s">
        <v>1281</v>
      </c>
      <c r="C2658" t="s">
        <v>4400</v>
      </c>
      <c r="D2658" t="s">
        <v>4400</v>
      </c>
      <c r="E2658" t="s">
        <v>4400</v>
      </c>
      <c r="F2658" s="15" t="str">
        <f>VLOOKUP(A2658,'[1]Coordinates cleaned'!$A:$I,9,0)</f>
        <v>Camusat</v>
      </c>
      <c r="G2658" s="15" t="str">
        <f>VLOOKUP(A2658,'[1]Coordinates cleaned'!$A:$J,10,0)</f>
        <v>Thomasi Seruyange</v>
      </c>
      <c r="H2658" s="9" t="s">
        <v>3367</v>
      </c>
      <c r="I2658">
        <f>VLOOKUP(A2658,'[1]Coordinates cleaned'!$A:$G,7,0)</f>
        <v>4.4026099999999999E-2</v>
      </c>
      <c r="J2658">
        <f>VLOOKUP(A2658,'[1]Coordinates cleaned'!$A:$H,8,0)</f>
        <v>30.871100200000001</v>
      </c>
      <c r="K2658" s="10" t="s">
        <v>3371</v>
      </c>
      <c r="L2658" s="10"/>
    </row>
    <row r="2659" spans="1:14" x14ac:dyDescent="0.3">
      <c r="A2659">
        <v>605222</v>
      </c>
      <c r="B2659" t="s">
        <v>282</v>
      </c>
      <c r="C2659" t="s">
        <v>4400</v>
      </c>
      <c r="D2659" t="s">
        <v>4400</v>
      </c>
      <c r="E2659" t="s">
        <v>4400</v>
      </c>
      <c r="F2659" s="15" t="str">
        <f>VLOOKUP(A2659,'[1]Coordinates cleaned'!$A:$I,9,0)</f>
        <v>Camusat</v>
      </c>
      <c r="G2659" s="15" t="str">
        <f>VLOOKUP(A2659,'[1]Coordinates cleaned'!$A:$J,10,0)</f>
        <v>M Patrick Kalibbala</v>
      </c>
      <c r="H2659" s="9" t="s">
        <v>3367</v>
      </c>
      <c r="I2659">
        <f>VLOOKUP(A2659,'[1]Coordinates cleaned'!$A:$G,7,0)</f>
        <v>-0.32260509999999998</v>
      </c>
      <c r="J2659">
        <f>VLOOKUP(A2659,'[1]Coordinates cleaned'!$A:$H,8,0)</f>
        <v>31.7599324</v>
      </c>
      <c r="K2659" s="10" t="s">
        <v>3371</v>
      </c>
      <c r="L2659" s="10"/>
    </row>
    <row r="2660" spans="1:14" x14ac:dyDescent="0.3">
      <c r="A2660">
        <v>609777</v>
      </c>
      <c r="B2660" t="s">
        <v>2892</v>
      </c>
      <c r="C2660" t="s">
        <v>4400</v>
      </c>
      <c r="D2660" t="s">
        <v>4400</v>
      </c>
      <c r="E2660" t="s">
        <v>4400</v>
      </c>
      <c r="F2660" s="15" t="str">
        <f>VLOOKUP(A2660,'[1]Coordinates cleaned'!$A:$I,9,0)</f>
        <v>Netis</v>
      </c>
      <c r="G2660" s="15" t="str">
        <f>VLOOKUP(A2660,'[1]Coordinates cleaned'!$A:$J,10,0)</f>
        <v>Moses Wandera</v>
      </c>
      <c r="H2660" s="9" t="s">
        <v>3669</v>
      </c>
      <c r="I2660">
        <f>VLOOKUP(A2660,'[1]Coordinates cleaned'!$A:$G,7,0)</f>
        <v>1.7408319999999999</v>
      </c>
      <c r="J2660">
        <f>VLOOKUP(A2660,'[1]Coordinates cleaned'!$A:$H,8,0)</f>
        <v>32.946441900000003</v>
      </c>
      <c r="K2660" s="10" t="s">
        <v>3371</v>
      </c>
      <c r="L2660" s="10"/>
    </row>
    <row r="2661" spans="1:14" x14ac:dyDescent="0.3">
      <c r="A2661">
        <v>701432</v>
      </c>
      <c r="B2661" t="s">
        <v>4067</v>
      </c>
      <c r="C2661" t="s">
        <v>4400</v>
      </c>
      <c r="D2661" t="s">
        <v>4400</v>
      </c>
      <c r="E2661" t="s">
        <v>4400</v>
      </c>
      <c r="F2661" s="15" t="str">
        <f>VLOOKUP(A2661,'[1]Coordinates cleaned'!$A:$I,9,0)</f>
        <v>Camusat</v>
      </c>
      <c r="G2661" s="15" t="str">
        <f>VLOOKUP(A2661,'[1]Coordinates cleaned'!$A:$J,10,0)</f>
        <v>Christopher Alituha</v>
      </c>
      <c r="H2661" s="9" t="s">
        <v>3367</v>
      </c>
      <c r="I2661">
        <f>VLOOKUP(A2661,'[1]Coordinates cleaned'!$A:$G,7,0)</f>
        <v>9.9583699999999997E-2</v>
      </c>
      <c r="J2661">
        <f>VLOOKUP(A2661,'[1]Coordinates cleaned'!$A:$H,8,0)</f>
        <v>31.801847599999999</v>
      </c>
      <c r="K2661" s="10" t="s">
        <v>3371</v>
      </c>
      <c r="L2661" s="10"/>
    </row>
    <row r="2662" spans="1:14" x14ac:dyDescent="0.3">
      <c r="A2662">
        <v>701067</v>
      </c>
      <c r="B2662" t="s">
        <v>3144</v>
      </c>
      <c r="C2662" t="s">
        <v>4400</v>
      </c>
      <c r="D2662" t="s">
        <v>4400</v>
      </c>
      <c r="E2662" t="s">
        <v>4400</v>
      </c>
      <c r="F2662" s="15" t="s">
        <v>4334</v>
      </c>
      <c r="G2662" s="15" t="str">
        <f>VLOOKUP(A2662,'[1]Coordinates cleaned'!$A:$J,10,0)</f>
        <v>Benbridge Mulongo</v>
      </c>
      <c r="H2662" s="9" t="s">
        <v>3669</v>
      </c>
      <c r="I2662">
        <f>VLOOKUP(A2662,'[1]Coordinates cleaned'!$A:$G,7,0)</f>
        <v>0.38877630000000002</v>
      </c>
      <c r="J2662">
        <f>VLOOKUP(A2662,'[1]Coordinates cleaned'!$A:$H,8,0)</f>
        <v>32.592827900000003</v>
      </c>
      <c r="K2662" s="10" t="s">
        <v>3371</v>
      </c>
      <c r="L2662" s="10"/>
      <c r="N2662" t="str">
        <f>VLOOKUP(A2662,NET_to_IENG!A:J,10,0)</f>
        <v>NET_to_IENG</v>
      </c>
    </row>
    <row r="2663" spans="1:14" x14ac:dyDescent="0.3">
      <c r="A2663">
        <v>609824</v>
      </c>
      <c r="B2663" t="s">
        <v>2947</v>
      </c>
      <c r="C2663" t="s">
        <v>4400</v>
      </c>
      <c r="D2663" t="s">
        <v>4400</v>
      </c>
      <c r="E2663" t="s">
        <v>4400</v>
      </c>
      <c r="F2663" s="15" t="str">
        <f>VLOOKUP(A2663,'[1]Coordinates cleaned'!$A:$I,9,0)</f>
        <v>Netis</v>
      </c>
      <c r="G2663" s="15" t="str">
        <f>VLOOKUP(A2663,'[1]Coordinates cleaned'!$A:$J,10,0)</f>
        <v>Jude Musana</v>
      </c>
      <c r="H2663" s="9" t="s">
        <v>3669</v>
      </c>
      <c r="I2663">
        <f>VLOOKUP(A2663,'[1]Coordinates cleaned'!$A:$G,7,0)</f>
        <v>0.90434999999999999</v>
      </c>
      <c r="J2663">
        <f>VLOOKUP(A2663,'[1]Coordinates cleaned'!$A:$H,8,0)</f>
        <v>34.054913333333303</v>
      </c>
      <c r="K2663" s="10" t="s">
        <v>3371</v>
      </c>
      <c r="L2663" s="10"/>
    </row>
    <row r="2664" spans="1:14" x14ac:dyDescent="0.3">
      <c r="A2664">
        <v>701048</v>
      </c>
      <c r="B2664" t="s">
        <v>3179</v>
      </c>
      <c r="C2664" t="s">
        <v>4400</v>
      </c>
      <c r="D2664" t="s">
        <v>4400</v>
      </c>
      <c r="E2664" t="s">
        <v>4400</v>
      </c>
      <c r="F2664" s="15" t="str">
        <f>VLOOKUP(A2664,'[1]Coordinates cleaned'!$A:$I,9,0)</f>
        <v>Netis</v>
      </c>
      <c r="G2664" s="15" t="str">
        <f>VLOOKUP(A2664,'[1]Coordinates cleaned'!$A:$J,10,0)</f>
        <v>Samuel Naseke</v>
      </c>
      <c r="H2664" s="9" t="s">
        <v>3669</v>
      </c>
      <c r="I2664">
        <f>VLOOKUP(A2664,'[1]Coordinates cleaned'!$A:$G,7,0)</f>
        <v>0.92417000000000005</v>
      </c>
      <c r="J2664">
        <f>VLOOKUP(A2664,'[1]Coordinates cleaned'!$A:$H,8,0)</f>
        <v>33.123726699999999</v>
      </c>
      <c r="K2664" s="10" t="s">
        <v>3371</v>
      </c>
      <c r="L2664" s="10"/>
    </row>
    <row r="2665" spans="1:14" x14ac:dyDescent="0.3">
      <c r="A2665">
        <v>605802</v>
      </c>
      <c r="B2665" t="s">
        <v>4068</v>
      </c>
      <c r="C2665" t="s">
        <v>4400</v>
      </c>
      <c r="D2665" t="s">
        <v>4400</v>
      </c>
      <c r="E2665" t="s">
        <v>4400</v>
      </c>
      <c r="F2665" s="15" t="str">
        <f>VLOOKUP(A2665,'[1]Coordinates cleaned'!$A:$I,9,0)</f>
        <v>Netis</v>
      </c>
      <c r="G2665" s="15" t="str">
        <f>VLOOKUP(A2665,'[1]Coordinates cleaned'!$A:$J,10,0)</f>
        <v>Paul Mbabazi</v>
      </c>
      <c r="H2665" s="9" t="s">
        <v>3669</v>
      </c>
      <c r="I2665">
        <f>VLOOKUP(A2665,'[1]Coordinates cleaned'!$A:$G,7,0)</f>
        <v>0.28886390000000001</v>
      </c>
      <c r="J2665">
        <f>VLOOKUP(A2665,'[1]Coordinates cleaned'!$A:$H,8,0)</f>
        <v>32.587736700000001</v>
      </c>
      <c r="K2665" s="10" t="s">
        <v>3371</v>
      </c>
      <c r="L2665" s="10"/>
    </row>
    <row r="2666" spans="1:14" x14ac:dyDescent="0.3">
      <c r="A2666">
        <v>609149</v>
      </c>
      <c r="B2666" t="s">
        <v>273</v>
      </c>
      <c r="C2666" t="s">
        <v>4400</v>
      </c>
      <c r="D2666" t="s">
        <v>4400</v>
      </c>
      <c r="E2666" t="s">
        <v>4400</v>
      </c>
      <c r="F2666" s="15" t="str">
        <f>VLOOKUP(A2666,'[1]Coordinates cleaned'!$A:$I,9,0)</f>
        <v>Camusat</v>
      </c>
      <c r="G2666" s="15" t="str">
        <f>VLOOKUP(A2666,'[1]Coordinates cleaned'!$A:$J,10,0)</f>
        <v>Denis Masaba</v>
      </c>
      <c r="H2666" s="9" t="s">
        <v>3367</v>
      </c>
      <c r="I2666">
        <f>VLOOKUP(A2666,'[1]Coordinates cleaned'!$A:$G,7,0)</f>
        <v>-1.36083833333333</v>
      </c>
      <c r="J2666">
        <f>VLOOKUP(A2666,'[1]Coordinates cleaned'!$A:$H,8,0)</f>
        <v>29.999890000000001</v>
      </c>
      <c r="K2666" s="10" t="s">
        <v>3371</v>
      </c>
      <c r="L2666" s="10"/>
    </row>
    <row r="2667" spans="1:14" x14ac:dyDescent="0.3">
      <c r="A2667">
        <v>701476</v>
      </c>
      <c r="B2667" t="s">
        <v>3506</v>
      </c>
      <c r="C2667" t="s">
        <v>4400</v>
      </c>
      <c r="D2667" t="s">
        <v>4400</v>
      </c>
      <c r="E2667" t="s">
        <v>4400</v>
      </c>
      <c r="F2667" s="15" t="str">
        <f>VLOOKUP(A2667,'[1]Coordinates cleaned'!$A:$I,9,0)</f>
        <v>Camusat</v>
      </c>
      <c r="G2667" s="15" t="str">
        <f>VLOOKUP(A2667,'[1]Coordinates cleaned'!$A:$J,10,0)</f>
        <v>Christopher Alituha</v>
      </c>
      <c r="H2667" s="9" t="s">
        <v>3367</v>
      </c>
      <c r="I2667">
        <f>VLOOKUP(A2667,'[1]Coordinates cleaned'!$A:$G,7,0)</f>
        <v>0.56559170000000003</v>
      </c>
      <c r="J2667">
        <f>VLOOKUP(A2667,'[1]Coordinates cleaned'!$A:$H,8,0)</f>
        <v>32.203648100000002</v>
      </c>
      <c r="K2667" s="10" t="s">
        <v>3371</v>
      </c>
      <c r="L2667" s="10"/>
    </row>
    <row r="2668" spans="1:14" x14ac:dyDescent="0.3">
      <c r="A2668">
        <v>701430</v>
      </c>
      <c r="B2668" t="s">
        <v>3485</v>
      </c>
      <c r="C2668" t="s">
        <v>4400</v>
      </c>
      <c r="D2668" t="s">
        <v>4400</v>
      </c>
      <c r="E2668" t="s">
        <v>4400</v>
      </c>
      <c r="F2668" s="15" t="str">
        <f>VLOOKUP(A2668,'[1]Coordinates cleaned'!$A:$I,9,0)</f>
        <v>I-Engineering</v>
      </c>
      <c r="G2668" s="15" t="str">
        <f>VLOOKUP(A2668,'[1]Coordinates cleaned'!$A:$J,10,0)</f>
        <v>Latima Musoke</v>
      </c>
      <c r="H2668" s="9" t="s">
        <v>3368</v>
      </c>
      <c r="I2668">
        <f>VLOOKUP(A2668,'[1]Coordinates cleaned'!$A:$G,7,0)</f>
        <v>1.3546033</v>
      </c>
      <c r="J2668">
        <f>VLOOKUP(A2668,'[1]Coordinates cleaned'!$A:$H,8,0)</f>
        <v>31.9013983</v>
      </c>
      <c r="K2668" s="10" t="s">
        <v>3371</v>
      </c>
      <c r="L2668" s="10"/>
    </row>
    <row r="2669" spans="1:14" x14ac:dyDescent="0.3">
      <c r="A2669">
        <v>606445</v>
      </c>
      <c r="B2669" t="s">
        <v>1280</v>
      </c>
      <c r="C2669" t="s">
        <v>4400</v>
      </c>
      <c r="D2669" t="s">
        <v>4400</v>
      </c>
      <c r="E2669" t="s">
        <v>4400</v>
      </c>
      <c r="F2669" s="15" t="str">
        <f>VLOOKUP(A2669,'[1]Coordinates cleaned'!$A:$I,9,0)</f>
        <v>Netis</v>
      </c>
      <c r="G2669" s="15" t="str">
        <f>VLOOKUP(A2669,'[1]Coordinates cleaned'!$A:$J,10,0)</f>
        <v>Jude Musana</v>
      </c>
      <c r="H2669" s="9" t="s">
        <v>3669</v>
      </c>
      <c r="I2669">
        <f>VLOOKUP(A2669,'[1]Coordinates cleaned'!$A:$G,7,0)</f>
        <v>0.97152833333333299</v>
      </c>
      <c r="J2669">
        <f>VLOOKUP(A2669,'[1]Coordinates cleaned'!$A:$H,8,0)</f>
        <v>34.0616566666667</v>
      </c>
      <c r="K2669" s="10" t="s">
        <v>3371</v>
      </c>
      <c r="L2669" s="10"/>
    </row>
    <row r="2670" spans="1:14" x14ac:dyDescent="0.3">
      <c r="A2670">
        <v>605706</v>
      </c>
      <c r="B2670" t="s">
        <v>908</v>
      </c>
      <c r="C2670" t="s">
        <v>4400</v>
      </c>
      <c r="D2670" t="s">
        <v>4400</v>
      </c>
      <c r="E2670" t="s">
        <v>4400</v>
      </c>
      <c r="F2670" s="15" t="str">
        <f>VLOOKUP(A2670,'[1]Coordinates cleaned'!$A:$I,9,0)</f>
        <v>I-Engineering</v>
      </c>
      <c r="G2670" s="15" t="str">
        <f>VLOOKUP(A2670,'[1]Coordinates cleaned'!$A:$J,10,0)</f>
        <v>Latima Musoke</v>
      </c>
      <c r="H2670" s="9" t="s">
        <v>3368</v>
      </c>
      <c r="I2670">
        <f>VLOOKUP(A2670,'[1]Coordinates cleaned'!$A:$G,7,0)</f>
        <v>1.92049166666667</v>
      </c>
      <c r="J2670">
        <f>VLOOKUP(A2670,'[1]Coordinates cleaned'!$A:$H,8,0)</f>
        <v>31.422723333333298</v>
      </c>
      <c r="K2670" s="10" t="s">
        <v>3371</v>
      </c>
      <c r="L2670" s="10"/>
    </row>
    <row r="2671" spans="1:14" x14ac:dyDescent="0.3">
      <c r="A2671">
        <v>606605</v>
      </c>
      <c r="B2671" t="s">
        <v>1416</v>
      </c>
      <c r="C2671" t="s">
        <v>4400</v>
      </c>
      <c r="D2671" t="s">
        <v>4400</v>
      </c>
      <c r="E2671" t="s">
        <v>4400</v>
      </c>
      <c r="F2671" s="15" t="str">
        <f>VLOOKUP(A2671,'[1]Coordinates cleaned'!$A:$I,9,0)</f>
        <v>Netis</v>
      </c>
      <c r="G2671" s="15" t="str">
        <f>VLOOKUP(A2671,'[1]Coordinates cleaned'!$A:$J,10,0)</f>
        <v>Samuel Naseke</v>
      </c>
      <c r="H2671" s="9" t="s">
        <v>3669</v>
      </c>
      <c r="I2671">
        <f>VLOOKUP(A2671,'[1]Coordinates cleaned'!$A:$G,7,0)</f>
        <v>0.92006829999999995</v>
      </c>
      <c r="J2671">
        <f>VLOOKUP(A2671,'[1]Coordinates cleaned'!$A:$H,8,0)</f>
        <v>33.023496700000003</v>
      </c>
      <c r="K2671" s="10" t="s">
        <v>3371</v>
      </c>
      <c r="L2671" s="10"/>
    </row>
    <row r="2672" spans="1:14" x14ac:dyDescent="0.3">
      <c r="A2672">
        <v>608090</v>
      </c>
      <c r="B2672" t="s">
        <v>2103</v>
      </c>
      <c r="C2672" t="s">
        <v>4400</v>
      </c>
      <c r="D2672" t="s">
        <v>4400</v>
      </c>
      <c r="E2672" t="s">
        <v>4400</v>
      </c>
      <c r="F2672" s="15" t="str">
        <f>VLOOKUP(A2672,'[1]Coordinates cleaned'!$A:$I,9,0)</f>
        <v>Netis</v>
      </c>
      <c r="G2672" s="15" t="str">
        <f>VLOOKUP(A2672,'[1]Coordinates cleaned'!$A:$J,10,0)</f>
        <v>Emmanuel Kafuko</v>
      </c>
      <c r="H2672" s="9" t="s">
        <v>3669</v>
      </c>
      <c r="I2672">
        <f>VLOOKUP(A2672,'[1]Coordinates cleaned'!$A:$G,7,0)</f>
        <v>0.63123819999999997</v>
      </c>
      <c r="J2672">
        <f>VLOOKUP(A2672,'[1]Coordinates cleaned'!$A:$H,8,0)</f>
        <v>33.574491299999998</v>
      </c>
      <c r="K2672" s="10" t="s">
        <v>3371</v>
      </c>
      <c r="L2672" s="10"/>
    </row>
    <row r="2673" spans="1:12" x14ac:dyDescent="0.3">
      <c r="A2673">
        <v>606741</v>
      </c>
      <c r="B2673" t="s">
        <v>1496</v>
      </c>
      <c r="C2673" t="s">
        <v>4400</v>
      </c>
      <c r="D2673" t="s">
        <v>4400</v>
      </c>
      <c r="E2673" t="s">
        <v>4400</v>
      </c>
      <c r="F2673" s="15" t="str">
        <f>VLOOKUP(A2673,'[1]Coordinates cleaned'!$A:$I,9,0)</f>
        <v>Netis</v>
      </c>
      <c r="G2673" s="15" t="str">
        <f>VLOOKUP(A2673,'[1]Coordinates cleaned'!$A:$J,10,0)</f>
        <v>Emmanuel Kafuko</v>
      </c>
      <c r="H2673" s="9" t="s">
        <v>3669</v>
      </c>
      <c r="I2673">
        <f>VLOOKUP(A2673,'[1]Coordinates cleaned'!$A:$G,7,0)</f>
        <v>0.32451069999999999</v>
      </c>
      <c r="J2673">
        <f>VLOOKUP(A2673,'[1]Coordinates cleaned'!$A:$H,8,0)</f>
        <v>33.806238999999998</v>
      </c>
      <c r="K2673" s="10" t="s">
        <v>3371</v>
      </c>
      <c r="L2673" s="10"/>
    </row>
    <row r="2674" spans="1:12" x14ac:dyDescent="0.3">
      <c r="A2674">
        <v>606550</v>
      </c>
      <c r="B2674" t="s">
        <v>1354</v>
      </c>
      <c r="C2674" t="s">
        <v>4400</v>
      </c>
      <c r="D2674" t="s">
        <v>4400</v>
      </c>
      <c r="E2674" t="s">
        <v>4400</v>
      </c>
      <c r="F2674" s="15" t="str">
        <f>VLOOKUP(A2674,'[1]Coordinates cleaned'!$A:$I,9,0)</f>
        <v>I-Engineering</v>
      </c>
      <c r="G2674" s="15" t="str">
        <f>VLOOKUP(A2674,'[1]Coordinates cleaned'!$A:$J,10,0)</f>
        <v>Muhamood Kyongo</v>
      </c>
      <c r="H2674" s="9" t="s">
        <v>3368</v>
      </c>
      <c r="I2674">
        <f>VLOOKUP(A2674,'[1]Coordinates cleaned'!$A:$G,7,0)</f>
        <v>2.8306667000000001</v>
      </c>
      <c r="J2674">
        <f>VLOOKUP(A2674,'[1]Coordinates cleaned'!$A:$H,8,0)</f>
        <v>33.343851700000002</v>
      </c>
      <c r="K2674" s="10" t="s">
        <v>3371</v>
      </c>
      <c r="L2674" s="10"/>
    </row>
    <row r="2675" spans="1:12" x14ac:dyDescent="0.3">
      <c r="A2675">
        <v>607278</v>
      </c>
      <c r="B2675" t="s">
        <v>2071</v>
      </c>
      <c r="C2675" t="s">
        <v>4400</v>
      </c>
      <c r="D2675" t="s">
        <v>4400</v>
      </c>
      <c r="E2675" t="s">
        <v>4400</v>
      </c>
      <c r="F2675" s="15" t="str">
        <f>VLOOKUP(A2675,'[1]Coordinates cleaned'!$A:$I,9,0)</f>
        <v>Netis</v>
      </c>
      <c r="G2675" s="15" t="str">
        <f>VLOOKUP(A2675,'[1]Coordinates cleaned'!$A:$J,10,0)</f>
        <v>Benbridge Mulongo</v>
      </c>
      <c r="H2675" s="9" t="s">
        <v>3669</v>
      </c>
      <c r="I2675">
        <f>VLOOKUP(A2675,'[1]Coordinates cleaned'!$A:$G,7,0)</f>
        <v>0.37061994999999998</v>
      </c>
      <c r="J2675">
        <f>VLOOKUP(A2675,'[1]Coordinates cleaned'!$A:$H,8,0)</f>
        <v>32.608251583333299</v>
      </c>
      <c r="K2675" s="10" t="s">
        <v>3371</v>
      </c>
      <c r="L2675" s="10"/>
    </row>
    <row r="2676" spans="1:12" x14ac:dyDescent="0.3">
      <c r="A2676">
        <v>701175</v>
      </c>
      <c r="B2676" t="s">
        <v>3253</v>
      </c>
      <c r="C2676" t="s">
        <v>4400</v>
      </c>
      <c r="D2676" t="s">
        <v>4400</v>
      </c>
      <c r="E2676" t="s">
        <v>4400</v>
      </c>
      <c r="F2676" s="15" t="str">
        <f>VLOOKUP(A2676,'[1]Coordinates cleaned'!$A:$I,9,0)</f>
        <v>I-Engineering</v>
      </c>
      <c r="G2676" s="15" t="str">
        <f>VLOOKUP(A2676,'[1]Coordinates cleaned'!$A:$J,10,0)</f>
        <v>Latima Musoke</v>
      </c>
      <c r="H2676" s="9" t="s">
        <v>3368</v>
      </c>
      <c r="I2676">
        <f>VLOOKUP(A2676,'[1]Coordinates cleaned'!$A:$G,7,0)</f>
        <v>1.1584392999999999</v>
      </c>
      <c r="J2676">
        <f>VLOOKUP(A2676,'[1]Coordinates cleaned'!$A:$H,8,0)</f>
        <v>30.785106200000001</v>
      </c>
      <c r="K2676" s="10" t="s">
        <v>3371</v>
      </c>
      <c r="L2676" s="10"/>
    </row>
    <row r="2677" spans="1:12" x14ac:dyDescent="0.3">
      <c r="A2677">
        <v>608545</v>
      </c>
      <c r="B2677" t="s">
        <v>2279</v>
      </c>
      <c r="C2677" t="s">
        <v>4400</v>
      </c>
      <c r="D2677" t="s">
        <v>4400</v>
      </c>
      <c r="E2677" t="s">
        <v>4400</v>
      </c>
      <c r="F2677" s="15" t="str">
        <f>VLOOKUP(A2677,'[1]Coordinates cleaned'!$A:$I,9,0)</f>
        <v>Netis</v>
      </c>
      <c r="G2677" s="15" t="str">
        <f>VLOOKUP(A2677,'[1]Coordinates cleaned'!$A:$J,10,0)</f>
        <v>Moses Wandera</v>
      </c>
      <c r="H2677" s="9" t="s">
        <v>3669</v>
      </c>
      <c r="I2677">
        <f>VLOOKUP(A2677,'[1]Coordinates cleaned'!$A:$G,7,0)</f>
        <v>1.8844970000000001</v>
      </c>
      <c r="J2677">
        <f>VLOOKUP(A2677,'[1]Coordinates cleaned'!$A:$H,8,0)</f>
        <v>33.086838299999997</v>
      </c>
      <c r="K2677" s="10" t="s">
        <v>3371</v>
      </c>
      <c r="L2677" s="10"/>
    </row>
    <row r="2678" spans="1:12" x14ac:dyDescent="0.3">
      <c r="A2678">
        <v>608198</v>
      </c>
      <c r="B2678" t="s">
        <v>1735</v>
      </c>
      <c r="C2678" t="s">
        <v>4400</v>
      </c>
      <c r="D2678" t="s">
        <v>4400</v>
      </c>
      <c r="E2678" t="s">
        <v>4400</v>
      </c>
      <c r="F2678" s="15" t="str">
        <f>VLOOKUP(A2678,'[1]Coordinates cleaned'!$A:$I,9,0)</f>
        <v>Netis</v>
      </c>
      <c r="G2678" s="15" t="str">
        <f>VLOOKUP(A2678,'[1]Coordinates cleaned'!$A:$J,10,0)</f>
        <v>Jude Musana</v>
      </c>
      <c r="H2678" s="9" t="s">
        <v>3669</v>
      </c>
      <c r="I2678">
        <f>VLOOKUP(A2678,'[1]Coordinates cleaned'!$A:$G,7,0)</f>
        <v>1.070972</v>
      </c>
      <c r="J2678">
        <f>VLOOKUP(A2678,'[1]Coordinates cleaned'!$A:$H,8,0)</f>
        <v>34.172278400000003</v>
      </c>
      <c r="K2678" s="10" t="s">
        <v>3371</v>
      </c>
      <c r="L2678" s="10"/>
    </row>
    <row r="2679" spans="1:12" x14ac:dyDescent="0.3">
      <c r="A2679">
        <v>609400</v>
      </c>
      <c r="B2679" t="s">
        <v>2689</v>
      </c>
      <c r="C2679" t="s">
        <v>4400</v>
      </c>
      <c r="D2679" t="s">
        <v>4400</v>
      </c>
      <c r="E2679" t="s">
        <v>4400</v>
      </c>
      <c r="F2679" s="15" t="str">
        <f>VLOOKUP(A2679,'[1]Coordinates cleaned'!$A:$I,9,0)</f>
        <v>Camusat</v>
      </c>
      <c r="G2679" s="15" t="str">
        <f>VLOOKUP(A2679,'[1]Coordinates cleaned'!$A:$J,10,0)</f>
        <v>Thomasi Seruyange</v>
      </c>
      <c r="H2679" s="9" t="s">
        <v>3367</v>
      </c>
      <c r="I2679">
        <f>VLOOKUP(A2679,'[1]Coordinates cleaned'!$A:$G,7,0)</f>
        <v>-0.42163669999999998</v>
      </c>
      <c r="J2679">
        <f>VLOOKUP(A2679,'[1]Coordinates cleaned'!$A:$H,8,0)</f>
        <v>30.247771700000001</v>
      </c>
      <c r="K2679" s="10" t="s">
        <v>3371</v>
      </c>
      <c r="L2679" s="10"/>
    </row>
    <row r="2680" spans="1:12" x14ac:dyDescent="0.3">
      <c r="A2680">
        <v>607514</v>
      </c>
      <c r="B2680" t="s">
        <v>4069</v>
      </c>
      <c r="C2680" t="s">
        <v>4400</v>
      </c>
      <c r="D2680" t="s">
        <v>4400</v>
      </c>
      <c r="E2680" t="s">
        <v>4400</v>
      </c>
      <c r="F2680" s="15" t="str">
        <f>VLOOKUP(A2680,'[1]Coordinates cleaned'!$A:$I,9,0)</f>
        <v>Netis</v>
      </c>
      <c r="G2680" s="15" t="str">
        <f>VLOOKUP(A2680,'[1]Coordinates cleaned'!$A:$J,10,0)</f>
        <v>Benbridge Mulongo</v>
      </c>
      <c r="H2680" s="9" t="s">
        <v>3669</v>
      </c>
      <c r="I2680">
        <f>VLOOKUP(A2680,'[1]Coordinates cleaned'!$A:$G,7,0)</f>
        <v>0.3251134</v>
      </c>
      <c r="J2680">
        <f>VLOOKUP(A2680,'[1]Coordinates cleaned'!$A:$H,8,0)</f>
        <v>32.579518100000001</v>
      </c>
      <c r="K2680" s="10" t="s">
        <v>3371</v>
      </c>
      <c r="L2680" s="10"/>
    </row>
    <row r="2681" spans="1:12" x14ac:dyDescent="0.3">
      <c r="A2681">
        <v>701470</v>
      </c>
      <c r="B2681" t="s">
        <v>3499</v>
      </c>
      <c r="C2681" t="s">
        <v>4400</v>
      </c>
      <c r="D2681" t="s">
        <v>4400</v>
      </c>
      <c r="E2681" t="s">
        <v>4400</v>
      </c>
      <c r="F2681" s="15" t="str">
        <f>VLOOKUP(A2681,'[1]Coordinates cleaned'!$A:$I,9,0)</f>
        <v>Netis</v>
      </c>
      <c r="G2681" s="15" t="str">
        <f>VLOOKUP(A2681,'[1]Coordinates cleaned'!$A:$J,10,0)</f>
        <v>Jude Musana</v>
      </c>
      <c r="H2681" s="9" t="s">
        <v>3669</v>
      </c>
      <c r="I2681">
        <f>VLOOKUP(A2681,'[1]Coordinates cleaned'!$A:$G,7,0)</f>
        <v>0.98628666666666698</v>
      </c>
      <c r="J2681">
        <f>VLOOKUP(A2681,'[1]Coordinates cleaned'!$A:$H,8,0)</f>
        <v>34.109468333333297</v>
      </c>
      <c r="K2681" s="10" t="s">
        <v>3371</v>
      </c>
      <c r="L2681" s="10"/>
    </row>
    <row r="2682" spans="1:12" x14ac:dyDescent="0.3">
      <c r="A2682">
        <v>701473</v>
      </c>
      <c r="B2682" t="s">
        <v>3465</v>
      </c>
      <c r="C2682" t="s">
        <v>4400</v>
      </c>
      <c r="D2682" t="s">
        <v>4400</v>
      </c>
      <c r="E2682" t="s">
        <v>4400</v>
      </c>
      <c r="F2682" s="15" t="str">
        <f>VLOOKUP(A2682,'[1]Coordinates cleaned'!$A:$I,9,0)</f>
        <v>Netis</v>
      </c>
      <c r="G2682" s="15" t="str">
        <f>VLOOKUP(A2682,'[1]Coordinates cleaned'!$A:$J,10,0)</f>
        <v>Jude Musana</v>
      </c>
      <c r="H2682" s="9" t="s">
        <v>3669</v>
      </c>
      <c r="I2682">
        <f>VLOOKUP(A2682,'[1]Coordinates cleaned'!$A:$G,7,0)</f>
        <v>0.823278333333333</v>
      </c>
      <c r="J2682">
        <f>VLOOKUP(A2682,'[1]Coordinates cleaned'!$A:$H,8,0)</f>
        <v>34.356076666666702</v>
      </c>
      <c r="K2682" s="10" t="s">
        <v>3371</v>
      </c>
      <c r="L2682" s="10"/>
    </row>
    <row r="2683" spans="1:12" x14ac:dyDescent="0.3">
      <c r="A2683">
        <v>609752</v>
      </c>
      <c r="B2683" t="s">
        <v>2879</v>
      </c>
      <c r="C2683" t="s">
        <v>4400</v>
      </c>
      <c r="D2683" t="s">
        <v>4400</v>
      </c>
      <c r="E2683" t="s">
        <v>4400</v>
      </c>
      <c r="F2683" s="15" t="str">
        <f>VLOOKUP(A2683,'[1]Coordinates cleaned'!$A:$I,9,0)</f>
        <v>Netis</v>
      </c>
      <c r="G2683" s="15" t="str">
        <f>VLOOKUP(A2683,'[1]Coordinates cleaned'!$A:$J,10,0)</f>
        <v>Emmanuel Kafuko</v>
      </c>
      <c r="H2683" s="9" t="s">
        <v>3669</v>
      </c>
      <c r="I2683">
        <f>VLOOKUP(A2683,'[1]Coordinates cleaned'!$A:$G,7,0)</f>
        <v>0.82538710000000004</v>
      </c>
      <c r="J2683">
        <f>VLOOKUP(A2683,'[1]Coordinates cleaned'!$A:$H,8,0)</f>
        <v>33.446063100000003</v>
      </c>
      <c r="K2683" s="10" t="s">
        <v>3371</v>
      </c>
      <c r="L2683" s="10"/>
    </row>
    <row r="2684" spans="1:12" x14ac:dyDescent="0.3">
      <c r="A2684">
        <v>607162</v>
      </c>
      <c r="B2684" t="s">
        <v>1635</v>
      </c>
      <c r="C2684" t="s">
        <v>4400</v>
      </c>
      <c r="D2684" t="s">
        <v>4400</v>
      </c>
      <c r="E2684" t="s">
        <v>4400</v>
      </c>
      <c r="F2684" s="15" t="str">
        <f>VLOOKUP(A2684,'[1]Coordinates cleaned'!$A:$I,9,0)</f>
        <v>Camusat</v>
      </c>
      <c r="G2684" s="15" t="str">
        <f>VLOOKUP(A2684,'[1]Coordinates cleaned'!$A:$J,10,0)</f>
        <v>Christopher Alituha</v>
      </c>
      <c r="H2684" s="9" t="s">
        <v>3367</v>
      </c>
      <c r="I2684">
        <f>VLOOKUP(A2684,'[1]Coordinates cleaned'!$A:$G,7,0)</f>
        <v>0.4555555</v>
      </c>
      <c r="J2684">
        <f>VLOOKUP(A2684,'[1]Coordinates cleaned'!$A:$H,8,0)</f>
        <v>32.3653026</v>
      </c>
      <c r="K2684" s="10" t="s">
        <v>3371</v>
      </c>
      <c r="L2684" s="10"/>
    </row>
    <row r="2685" spans="1:12" x14ac:dyDescent="0.3">
      <c r="A2685">
        <v>605303</v>
      </c>
      <c r="B2685" t="s">
        <v>364</v>
      </c>
      <c r="C2685" t="s">
        <v>4400</v>
      </c>
      <c r="D2685" t="s">
        <v>4400</v>
      </c>
      <c r="E2685" t="s">
        <v>4400</v>
      </c>
      <c r="F2685" s="15" t="str">
        <f>VLOOKUP(A2685,'[1]Coordinates cleaned'!$A:$I,9,0)</f>
        <v>Camusat</v>
      </c>
      <c r="G2685" s="15" t="str">
        <f>VLOOKUP(A2685,'[1]Coordinates cleaned'!$A:$J,10,0)</f>
        <v>Denis Masaba</v>
      </c>
      <c r="H2685" s="9" t="s">
        <v>3367</v>
      </c>
      <c r="I2685">
        <f>VLOOKUP(A2685,'[1]Coordinates cleaned'!$A:$G,7,0)</f>
        <v>-0.83039189999999996</v>
      </c>
      <c r="J2685">
        <f>VLOOKUP(A2685,'[1]Coordinates cleaned'!$A:$H,8,0)</f>
        <v>29.798803899999999</v>
      </c>
      <c r="K2685" s="10" t="s">
        <v>3371</v>
      </c>
      <c r="L2685" s="10"/>
    </row>
    <row r="2686" spans="1:12" x14ac:dyDescent="0.3">
      <c r="A2686">
        <v>701642</v>
      </c>
      <c r="B2686" t="s">
        <v>4070</v>
      </c>
      <c r="C2686" t="s">
        <v>4400</v>
      </c>
      <c r="D2686" t="s">
        <v>4400</v>
      </c>
      <c r="E2686" t="s">
        <v>4400</v>
      </c>
      <c r="F2686" s="15" t="str">
        <f>VLOOKUP(A2686,'[1]Coordinates cleaned'!$A:$I,9,0)</f>
        <v>Camusat</v>
      </c>
      <c r="G2686" s="15" t="str">
        <f>VLOOKUP(A2686,'[1]Coordinates cleaned'!$A:$J,10,0)</f>
        <v>Denis Masaba</v>
      </c>
      <c r="H2686" s="9" t="s">
        <v>3367</v>
      </c>
      <c r="I2686">
        <f>VLOOKUP(A2686,'[1]Coordinates cleaned'!$A:$G,7,0)</f>
        <v>-0.71203590000000005</v>
      </c>
      <c r="J2686">
        <f>VLOOKUP(A2686,'[1]Coordinates cleaned'!$A:$H,8,0)</f>
        <v>30.142019999999999</v>
      </c>
      <c r="K2686" s="10" t="s">
        <v>3371</v>
      </c>
      <c r="L2686" s="10"/>
    </row>
    <row r="2687" spans="1:12" x14ac:dyDescent="0.3">
      <c r="A2687">
        <v>609815</v>
      </c>
      <c r="B2687" t="s">
        <v>3008</v>
      </c>
      <c r="C2687" t="s">
        <v>4400</v>
      </c>
      <c r="D2687" t="s">
        <v>4400</v>
      </c>
      <c r="E2687" t="s">
        <v>4400</v>
      </c>
      <c r="F2687" s="15" t="str">
        <f>VLOOKUP(A2687,'[1]Coordinates cleaned'!$A:$I,9,0)</f>
        <v>Netis</v>
      </c>
      <c r="G2687" s="15" t="str">
        <f>VLOOKUP(A2687,'[1]Coordinates cleaned'!$A:$J,10,0)</f>
        <v>Emmanuel Kafuko</v>
      </c>
      <c r="H2687" s="9" t="s">
        <v>3669</v>
      </c>
      <c r="I2687">
        <f>VLOOKUP(A2687,'[1]Coordinates cleaned'!$A:$G,7,0)</f>
        <v>0.28350570000000003</v>
      </c>
      <c r="J2687">
        <f>VLOOKUP(A2687,'[1]Coordinates cleaned'!$A:$H,8,0)</f>
        <v>33.767747300000003</v>
      </c>
      <c r="K2687" s="10" t="s">
        <v>3371</v>
      </c>
      <c r="L2687" s="10"/>
    </row>
    <row r="2688" spans="1:12" x14ac:dyDescent="0.3">
      <c r="A2688">
        <v>605192</v>
      </c>
      <c r="B2688" t="s">
        <v>247</v>
      </c>
      <c r="C2688" t="s">
        <v>4400</v>
      </c>
      <c r="D2688" t="s">
        <v>4400</v>
      </c>
      <c r="E2688" t="s">
        <v>4400</v>
      </c>
      <c r="F2688" s="15" t="str">
        <f>VLOOKUP(A2688,'[1]Coordinates cleaned'!$A:$I,9,0)</f>
        <v>Netis</v>
      </c>
      <c r="G2688" s="15" t="str">
        <f>VLOOKUP(A2688,'[1]Coordinates cleaned'!$A:$J,10,0)</f>
        <v>Paul Mbabazi</v>
      </c>
      <c r="H2688" s="9" t="s">
        <v>3669</v>
      </c>
      <c r="I2688">
        <f>VLOOKUP(A2688,'[1]Coordinates cleaned'!$A:$G,7,0)</f>
        <v>0.25844080000000003</v>
      </c>
      <c r="J2688">
        <f>VLOOKUP(A2688,'[1]Coordinates cleaned'!$A:$H,8,0)</f>
        <v>32.6209451</v>
      </c>
      <c r="K2688" s="10" t="s">
        <v>3371</v>
      </c>
      <c r="L2688" s="10"/>
    </row>
    <row r="2689" spans="1:12" x14ac:dyDescent="0.3">
      <c r="A2689">
        <v>701159</v>
      </c>
      <c r="B2689" t="s">
        <v>1098</v>
      </c>
      <c r="C2689" t="s">
        <v>4400</v>
      </c>
      <c r="D2689" t="s">
        <v>4400</v>
      </c>
      <c r="E2689" t="s">
        <v>4400</v>
      </c>
      <c r="F2689" s="15" t="str">
        <f>VLOOKUP(A2689,'[1]Coordinates cleaned'!$A:$I,9,0)</f>
        <v>I-Engineering</v>
      </c>
      <c r="G2689" s="15" t="str">
        <f>VLOOKUP(A2689,'[1]Coordinates cleaned'!$A:$J,10,0)</f>
        <v>Latima Musoke</v>
      </c>
      <c r="H2689" s="9" t="s">
        <v>3368</v>
      </c>
      <c r="I2689">
        <f>VLOOKUP(A2689,'[1]Coordinates cleaned'!$A:$G,7,0)</f>
        <v>2.11143833333333</v>
      </c>
      <c r="J2689">
        <f>VLOOKUP(A2689,'[1]Coordinates cleaned'!$A:$H,8,0)</f>
        <v>31.434640000000002</v>
      </c>
      <c r="K2689" s="10" t="s">
        <v>3371</v>
      </c>
      <c r="L2689" s="10"/>
    </row>
    <row r="2690" spans="1:12" x14ac:dyDescent="0.3">
      <c r="A2690">
        <v>701700</v>
      </c>
      <c r="B2690" t="s">
        <v>3631</v>
      </c>
      <c r="C2690" t="s">
        <v>4400</v>
      </c>
      <c r="D2690" t="s">
        <v>4400</v>
      </c>
      <c r="E2690" t="s">
        <v>4400</v>
      </c>
      <c r="F2690" s="15" t="str">
        <f>VLOOKUP(A2690,'[1]Coordinates cleaned'!$A:$I,9,0)</f>
        <v>Netis</v>
      </c>
      <c r="G2690" s="15" t="str">
        <f>VLOOKUP(A2690,'[1]Coordinates cleaned'!$A:$J,10,0)</f>
        <v>Emmanuel Kafuko</v>
      </c>
      <c r="H2690" s="9" t="s">
        <v>3669</v>
      </c>
      <c r="I2690">
        <f>VLOOKUP(A2690,'[1]Coordinates cleaned'!$A:$G,7,0)</f>
        <v>0.50030140000000001</v>
      </c>
      <c r="J2690">
        <f>VLOOKUP(A2690,'[1]Coordinates cleaned'!$A:$H,8,0)</f>
        <v>33.371346500000001</v>
      </c>
      <c r="K2690" s="10" t="s">
        <v>3371</v>
      </c>
      <c r="L2690" s="10"/>
    </row>
    <row r="2691" spans="1:12" x14ac:dyDescent="0.3">
      <c r="A2691">
        <v>605037</v>
      </c>
      <c r="B2691" t="s">
        <v>77</v>
      </c>
      <c r="C2691" t="s">
        <v>4400</v>
      </c>
      <c r="D2691" t="s">
        <v>4400</v>
      </c>
      <c r="E2691" t="s">
        <v>4400</v>
      </c>
      <c r="F2691" s="15" t="str">
        <f>VLOOKUP(A2691,'[1]Coordinates cleaned'!$A:$I,9,0)</f>
        <v>Netis</v>
      </c>
      <c r="G2691" s="15" t="str">
        <f>VLOOKUP(A2691,'[1]Coordinates cleaned'!$A:$J,10,0)</f>
        <v>Emmanuel Kafuko</v>
      </c>
      <c r="H2691" s="9" t="s">
        <v>3669</v>
      </c>
      <c r="I2691">
        <f>VLOOKUP(A2691,'[1]Coordinates cleaned'!$A:$G,7,0)</f>
        <v>0.61862879999999998</v>
      </c>
      <c r="J2691">
        <f>VLOOKUP(A2691,'[1]Coordinates cleaned'!$A:$H,8,0)</f>
        <v>33.578501899999999</v>
      </c>
      <c r="K2691" s="10" t="s">
        <v>3371</v>
      </c>
      <c r="L2691" s="10"/>
    </row>
    <row r="2692" spans="1:12" x14ac:dyDescent="0.3">
      <c r="A2692">
        <v>607161</v>
      </c>
      <c r="B2692" t="s">
        <v>2233</v>
      </c>
      <c r="C2692" t="s">
        <v>4400</v>
      </c>
      <c r="D2692" t="s">
        <v>4400</v>
      </c>
      <c r="E2692" t="s">
        <v>4400</v>
      </c>
      <c r="F2692" s="15" t="str">
        <f>VLOOKUP(A2692,'[1]Coordinates cleaned'!$A:$I,9,0)</f>
        <v>Camusat</v>
      </c>
      <c r="G2692" s="15" t="str">
        <f>VLOOKUP(A2692,'[1]Coordinates cleaned'!$A:$J,10,0)</f>
        <v>Christopher Alituha</v>
      </c>
      <c r="H2692" s="9" t="s">
        <v>3367</v>
      </c>
      <c r="I2692">
        <f>VLOOKUP(A2692,'[1]Coordinates cleaned'!$A:$G,7,0)</f>
        <v>0.42062040000000001</v>
      </c>
      <c r="J2692">
        <f>VLOOKUP(A2692,'[1]Coordinates cleaned'!$A:$H,8,0)</f>
        <v>32.3882732</v>
      </c>
      <c r="K2692" s="10" t="s">
        <v>3371</v>
      </c>
      <c r="L2692" s="10"/>
    </row>
    <row r="2693" spans="1:12" x14ac:dyDescent="0.3">
      <c r="A2693">
        <v>609101</v>
      </c>
      <c r="B2693" t="s">
        <v>1778</v>
      </c>
      <c r="C2693" t="s">
        <v>4400</v>
      </c>
      <c r="D2693" t="s">
        <v>4400</v>
      </c>
      <c r="E2693" t="s">
        <v>4400</v>
      </c>
      <c r="F2693" s="15" t="str">
        <f>VLOOKUP(A2693,'[1]Coordinates cleaned'!$A:$I,9,0)</f>
        <v>Camusat</v>
      </c>
      <c r="G2693" s="15" t="str">
        <f>VLOOKUP(A2693,'[1]Coordinates cleaned'!$A:$J,10,0)</f>
        <v>Denis Masaba</v>
      </c>
      <c r="H2693" s="9" t="s">
        <v>3367</v>
      </c>
      <c r="I2693">
        <f>VLOOKUP(A2693,'[1]Coordinates cleaned'!$A:$G,7,0)</f>
        <v>-1.2357853999999999</v>
      </c>
      <c r="J2693">
        <f>VLOOKUP(A2693,'[1]Coordinates cleaned'!$A:$H,8,0)</f>
        <v>30.144435300000001</v>
      </c>
      <c r="K2693" s="10" t="s">
        <v>3371</v>
      </c>
      <c r="L2693" s="10"/>
    </row>
    <row r="2694" spans="1:12" x14ac:dyDescent="0.3">
      <c r="A2694">
        <v>606664</v>
      </c>
      <c r="B2694" t="s">
        <v>4071</v>
      </c>
      <c r="C2694" t="s">
        <v>4400</v>
      </c>
      <c r="D2694" t="s">
        <v>4400</v>
      </c>
      <c r="E2694" t="s">
        <v>4400</v>
      </c>
      <c r="F2694" s="15" t="str">
        <f>VLOOKUP(A2694,'[1]Coordinates cleaned'!$A:$I,9,0)</f>
        <v>Camusat</v>
      </c>
      <c r="G2694" s="15" t="str">
        <f>VLOOKUP(A2694,'[1]Coordinates cleaned'!$A:$J,10,0)</f>
        <v>Christopher Alituha</v>
      </c>
      <c r="H2694" s="9" t="s">
        <v>3367</v>
      </c>
      <c r="I2694">
        <f>VLOOKUP(A2694,'[1]Coordinates cleaned'!$A:$G,7,0)</f>
        <v>0.56652499999999995</v>
      </c>
      <c r="J2694">
        <f>VLOOKUP(A2694,'[1]Coordinates cleaned'!$A:$H,8,0)</f>
        <v>32.082509999999999</v>
      </c>
      <c r="K2694" s="10" t="s">
        <v>3371</v>
      </c>
      <c r="L2694" s="10"/>
    </row>
    <row r="2695" spans="1:12" x14ac:dyDescent="0.3">
      <c r="A2695">
        <v>701428</v>
      </c>
      <c r="B2695" t="s">
        <v>3477</v>
      </c>
      <c r="C2695" t="s">
        <v>4400</v>
      </c>
      <c r="D2695" t="s">
        <v>4400</v>
      </c>
      <c r="E2695" t="s">
        <v>4400</v>
      </c>
      <c r="F2695" s="15" t="str">
        <f>VLOOKUP(A2695,'[1]Coordinates cleaned'!$A:$I,9,0)</f>
        <v>Camusat</v>
      </c>
      <c r="G2695" s="15" t="str">
        <f>VLOOKUP(A2695,'[1]Coordinates cleaned'!$A:$J,10,0)</f>
        <v>Christopher Alituha</v>
      </c>
      <c r="H2695" s="9" t="s">
        <v>3367</v>
      </c>
      <c r="I2695">
        <f>VLOOKUP(A2695,'[1]Coordinates cleaned'!$A:$G,7,0)</f>
        <v>0.2588915</v>
      </c>
      <c r="J2695">
        <f>VLOOKUP(A2695,'[1]Coordinates cleaned'!$A:$H,8,0)</f>
        <v>31.835027799999999</v>
      </c>
      <c r="K2695" s="10" t="s">
        <v>3371</v>
      </c>
      <c r="L2695" s="10"/>
    </row>
    <row r="2696" spans="1:12" x14ac:dyDescent="0.3">
      <c r="A2696">
        <v>608324</v>
      </c>
      <c r="B2696" t="s">
        <v>2642</v>
      </c>
      <c r="C2696" t="s">
        <v>4400</v>
      </c>
      <c r="D2696" t="s">
        <v>4400</v>
      </c>
      <c r="E2696" t="s">
        <v>4400</v>
      </c>
      <c r="F2696" s="15" t="str">
        <f>VLOOKUP(A2696,'[1]Coordinates cleaned'!$A:$I,9,0)</f>
        <v>Netis</v>
      </c>
      <c r="G2696" s="15" t="str">
        <f>VLOOKUP(A2696,'[1]Coordinates cleaned'!$A:$J,10,0)</f>
        <v>Emmanuel Kafuko</v>
      </c>
      <c r="H2696" s="9" t="s">
        <v>3669</v>
      </c>
      <c r="I2696">
        <f>VLOOKUP(A2696,'[1]Coordinates cleaned'!$A:$G,7,0)</f>
        <v>0.27506079999999999</v>
      </c>
      <c r="J2696">
        <f>VLOOKUP(A2696,'[1]Coordinates cleaned'!$A:$H,8,0)</f>
        <v>33.719074499999998</v>
      </c>
      <c r="K2696" s="10" t="s">
        <v>3371</v>
      </c>
      <c r="L2696" s="10"/>
    </row>
    <row r="2697" spans="1:12" x14ac:dyDescent="0.3">
      <c r="A2697">
        <v>607940</v>
      </c>
      <c r="B2697" t="s">
        <v>2607</v>
      </c>
      <c r="C2697" t="s">
        <v>4400</v>
      </c>
      <c r="D2697" t="s">
        <v>4400</v>
      </c>
      <c r="E2697" t="s">
        <v>4400</v>
      </c>
      <c r="F2697" s="15" t="str">
        <f>VLOOKUP(A2697,'[1]Coordinates cleaned'!$A:$I,9,0)</f>
        <v>Camusat</v>
      </c>
      <c r="G2697" s="15" t="str">
        <f>VLOOKUP(A2697,'[1]Coordinates cleaned'!$A:$J,10,0)</f>
        <v>Thomasi Seruyange</v>
      </c>
      <c r="H2697" s="9" t="s">
        <v>3367</v>
      </c>
      <c r="I2697">
        <f>VLOOKUP(A2697,'[1]Coordinates cleaned'!$A:$G,7,0)</f>
        <v>-0.1896079</v>
      </c>
      <c r="J2697">
        <f>VLOOKUP(A2697,'[1]Coordinates cleaned'!$A:$H,8,0)</f>
        <v>31.3069147</v>
      </c>
      <c r="K2697" s="10" t="s">
        <v>3371</v>
      </c>
      <c r="L2697" s="10"/>
    </row>
    <row r="2698" spans="1:12" x14ac:dyDescent="0.3">
      <c r="A2698">
        <v>606157</v>
      </c>
      <c r="B2698" t="s">
        <v>1076</v>
      </c>
      <c r="C2698" t="s">
        <v>4400</v>
      </c>
      <c r="D2698" t="s">
        <v>4400</v>
      </c>
      <c r="E2698" t="s">
        <v>4400</v>
      </c>
      <c r="F2698" s="15" t="str">
        <f>VLOOKUP(A2698,'[1]Coordinates cleaned'!$A:$I,9,0)</f>
        <v>Camusat</v>
      </c>
      <c r="G2698" s="15" t="str">
        <f>VLOOKUP(A2698,'[1]Coordinates cleaned'!$A:$J,10,0)</f>
        <v>Thomasi Seruyange</v>
      </c>
      <c r="H2698" s="9" t="s">
        <v>3367</v>
      </c>
      <c r="I2698">
        <f>VLOOKUP(A2698,'[1]Coordinates cleaned'!$A:$G,7,0)</f>
        <v>-0.77465059999999997</v>
      </c>
      <c r="J2698">
        <f>VLOOKUP(A2698,'[1]Coordinates cleaned'!$A:$H,8,0)</f>
        <v>31.183341500000001</v>
      </c>
      <c r="K2698" s="10" t="s">
        <v>3371</v>
      </c>
      <c r="L2698" s="10"/>
    </row>
    <row r="2699" spans="1:12" x14ac:dyDescent="0.3">
      <c r="A2699">
        <v>606808</v>
      </c>
      <c r="B2699" t="s">
        <v>1602</v>
      </c>
      <c r="C2699" t="s">
        <v>4400</v>
      </c>
      <c r="D2699" t="s">
        <v>4400</v>
      </c>
      <c r="E2699" t="s">
        <v>4400</v>
      </c>
      <c r="F2699" s="15" t="str">
        <f>VLOOKUP(A2699,'[1]Coordinates cleaned'!$A:$I,9,0)</f>
        <v>Netis</v>
      </c>
      <c r="G2699" s="15" t="str">
        <f>VLOOKUP(A2699,'[1]Coordinates cleaned'!$A:$J,10,0)</f>
        <v>Jude Musana</v>
      </c>
      <c r="H2699" s="9" t="s">
        <v>3669</v>
      </c>
      <c r="I2699">
        <f>VLOOKUP(A2699,'[1]Coordinates cleaned'!$A:$G,7,0)</f>
        <v>1.1497877000000001</v>
      </c>
      <c r="J2699">
        <f>VLOOKUP(A2699,'[1]Coordinates cleaned'!$A:$H,8,0)</f>
        <v>34.250122599999997</v>
      </c>
      <c r="K2699" s="10" t="s">
        <v>3371</v>
      </c>
      <c r="L2699" s="10"/>
    </row>
    <row r="2700" spans="1:12" x14ac:dyDescent="0.3">
      <c r="A2700">
        <v>605840</v>
      </c>
      <c r="B2700" t="s">
        <v>1038</v>
      </c>
      <c r="C2700" t="s">
        <v>4400</v>
      </c>
      <c r="D2700" t="s">
        <v>4400</v>
      </c>
      <c r="E2700" t="s">
        <v>4400</v>
      </c>
      <c r="F2700" s="15" t="str">
        <f>VLOOKUP(A2700,'[1]Coordinates cleaned'!$A:$I,9,0)</f>
        <v>Camusat</v>
      </c>
      <c r="G2700" s="15" t="str">
        <f>VLOOKUP(A2700,'[1]Coordinates cleaned'!$A:$J,10,0)</f>
        <v>Denis Masaba</v>
      </c>
      <c r="H2700" s="9" t="s">
        <v>3367</v>
      </c>
      <c r="I2700">
        <f>VLOOKUP(A2700,'[1]Coordinates cleaned'!$A:$G,7,0)</f>
        <v>-1.2352799999999999</v>
      </c>
      <c r="J2700">
        <f>VLOOKUP(A2700,'[1]Coordinates cleaned'!$A:$H,8,0)</f>
        <v>30.144204999999999</v>
      </c>
      <c r="K2700" s="10" t="s">
        <v>3371</v>
      </c>
      <c r="L2700" s="10"/>
    </row>
    <row r="2701" spans="1:12" x14ac:dyDescent="0.3">
      <c r="A2701">
        <v>701161</v>
      </c>
      <c r="B2701" t="s">
        <v>3197</v>
      </c>
      <c r="C2701" t="s">
        <v>4400</v>
      </c>
      <c r="D2701" t="s">
        <v>4400</v>
      </c>
      <c r="E2701" t="s">
        <v>4400</v>
      </c>
      <c r="F2701" s="15" t="str">
        <f>VLOOKUP(A2701,'[1]Coordinates cleaned'!$A:$I,9,0)</f>
        <v>I-Engineering</v>
      </c>
      <c r="G2701" s="15" t="str">
        <f>VLOOKUP(A2701,'[1]Coordinates cleaned'!$A:$J,10,0)</f>
        <v>Latima Musoke</v>
      </c>
      <c r="H2701" s="9" t="s">
        <v>3368</v>
      </c>
      <c r="I2701">
        <f>VLOOKUP(A2701,'[1]Coordinates cleaned'!$A:$G,7,0)</f>
        <v>2.19350666666667</v>
      </c>
      <c r="J2701">
        <f>VLOOKUP(A2701,'[1]Coordinates cleaned'!$A:$H,8,0)</f>
        <v>31.462285000000001</v>
      </c>
      <c r="K2701" s="10" t="s">
        <v>3371</v>
      </c>
      <c r="L2701" s="10"/>
    </row>
    <row r="2702" spans="1:12" x14ac:dyDescent="0.3">
      <c r="A2702">
        <v>607098</v>
      </c>
      <c r="B2702" t="s">
        <v>1969</v>
      </c>
      <c r="C2702" t="s">
        <v>4400</v>
      </c>
      <c r="D2702" t="s">
        <v>4400</v>
      </c>
      <c r="E2702" t="s">
        <v>4400</v>
      </c>
      <c r="F2702" s="15" t="str">
        <f>VLOOKUP(A2702,'[1]Coordinates cleaned'!$A:$I,9,0)</f>
        <v>Netis</v>
      </c>
      <c r="G2702" s="15" t="str">
        <f>VLOOKUP(A2702,'[1]Coordinates cleaned'!$A:$J,10,0)</f>
        <v>Benbridge Mulongo</v>
      </c>
      <c r="H2702" s="9" t="s">
        <v>3669</v>
      </c>
      <c r="I2702">
        <f>VLOOKUP(A2702,'[1]Coordinates cleaned'!$A:$G,7,0)</f>
        <v>0.33078590000000002</v>
      </c>
      <c r="J2702">
        <f>VLOOKUP(A2702,'[1]Coordinates cleaned'!$A:$H,8,0)</f>
        <v>32.601573600000002</v>
      </c>
      <c r="K2702" s="10" t="s">
        <v>3371</v>
      </c>
      <c r="L2702" s="10"/>
    </row>
    <row r="2703" spans="1:12" x14ac:dyDescent="0.3">
      <c r="A2703">
        <v>609665</v>
      </c>
      <c r="B2703" t="s">
        <v>4072</v>
      </c>
      <c r="C2703" t="s">
        <v>4400</v>
      </c>
      <c r="D2703" t="s">
        <v>4400</v>
      </c>
      <c r="E2703" t="s">
        <v>4400</v>
      </c>
      <c r="F2703" s="15" t="str">
        <f>VLOOKUP(A2703,'[1]Coordinates cleaned'!$A:$I,9,0)</f>
        <v>Camusat</v>
      </c>
      <c r="G2703" s="15" t="str">
        <f>VLOOKUP(A2703,'[1]Coordinates cleaned'!$A:$J,10,0)</f>
        <v>Christopher Alituha</v>
      </c>
      <c r="H2703" s="9" t="s">
        <v>3367</v>
      </c>
      <c r="I2703">
        <f>VLOOKUP(A2703,'[1]Coordinates cleaned'!$A:$G,7,0)</f>
        <v>0.39900429999999998</v>
      </c>
      <c r="J2703">
        <f>VLOOKUP(A2703,'[1]Coordinates cleaned'!$A:$H,8,0)</f>
        <v>32.478896800000001</v>
      </c>
      <c r="K2703" s="10" t="s">
        <v>3371</v>
      </c>
      <c r="L2703" s="10"/>
    </row>
    <row r="2704" spans="1:12" x14ac:dyDescent="0.3">
      <c r="A2704">
        <v>605017</v>
      </c>
      <c r="B2704" t="s">
        <v>59</v>
      </c>
      <c r="C2704" t="s">
        <v>4400</v>
      </c>
      <c r="D2704" t="s">
        <v>4400</v>
      </c>
      <c r="E2704" t="s">
        <v>4400</v>
      </c>
      <c r="F2704" s="15" t="str">
        <f>VLOOKUP(A2704,'[1]Coordinates cleaned'!$A:$I,9,0)</f>
        <v>Netis</v>
      </c>
      <c r="G2704" s="15" t="str">
        <f>VLOOKUP(A2704,'[1]Coordinates cleaned'!$A:$J,10,0)</f>
        <v>Emmanuel Kafuko</v>
      </c>
      <c r="H2704" s="9" t="s">
        <v>3669</v>
      </c>
      <c r="I2704">
        <f>VLOOKUP(A2704,'[1]Coordinates cleaned'!$A:$G,7,0)</f>
        <v>0.52809729999999999</v>
      </c>
      <c r="J2704">
        <f>VLOOKUP(A2704,'[1]Coordinates cleaned'!$A:$H,8,0)</f>
        <v>33.355188400000003</v>
      </c>
      <c r="K2704" s="10" t="s">
        <v>3371</v>
      </c>
      <c r="L2704" s="10"/>
    </row>
    <row r="2705" spans="1:14" x14ac:dyDescent="0.3">
      <c r="A2705">
        <v>605071</v>
      </c>
      <c r="B2705" t="s">
        <v>104</v>
      </c>
      <c r="C2705" t="s">
        <v>4400</v>
      </c>
      <c r="D2705" t="s">
        <v>4400</v>
      </c>
      <c r="E2705" t="s">
        <v>4400</v>
      </c>
      <c r="F2705" s="15" t="str">
        <f>VLOOKUP(A2705,'[1]Coordinates cleaned'!$A:$I,9,0)</f>
        <v>Netis</v>
      </c>
      <c r="G2705" s="15" t="str">
        <f>VLOOKUP(A2705,'[1]Coordinates cleaned'!$A:$J,10,0)</f>
        <v>Samuel Naseke</v>
      </c>
      <c r="H2705" s="9" t="s">
        <v>3669</v>
      </c>
      <c r="I2705">
        <f>VLOOKUP(A2705,'[1]Coordinates cleaned'!$A:$G,7,0)</f>
        <v>0.41040900000000002</v>
      </c>
      <c r="J2705">
        <f>VLOOKUP(A2705,'[1]Coordinates cleaned'!$A:$H,8,0)</f>
        <v>33.082767799999999</v>
      </c>
      <c r="K2705" s="10" t="s">
        <v>3371</v>
      </c>
      <c r="L2705" s="10"/>
    </row>
    <row r="2706" spans="1:14" x14ac:dyDescent="0.3">
      <c r="A2706">
        <v>607693</v>
      </c>
      <c r="B2706" t="s">
        <v>529</v>
      </c>
      <c r="C2706" t="s">
        <v>4400</v>
      </c>
      <c r="D2706" t="s">
        <v>4400</v>
      </c>
      <c r="E2706" t="s">
        <v>4400</v>
      </c>
      <c r="F2706" s="15" t="str">
        <f>VLOOKUP(A2706,'[1]Coordinates cleaned'!$A:$I,9,0)</f>
        <v>Camusat</v>
      </c>
      <c r="G2706" s="15" t="str">
        <f>VLOOKUP(A2706,'[1]Coordinates cleaned'!$A:$J,10,0)</f>
        <v>M Patrick Kalibbala</v>
      </c>
      <c r="H2706" s="9" t="s">
        <v>3367</v>
      </c>
      <c r="I2706">
        <f>VLOOKUP(A2706,'[1]Coordinates cleaned'!$A:$G,7,0)</f>
        <v>-0.4167787</v>
      </c>
      <c r="J2706">
        <f>VLOOKUP(A2706,'[1]Coordinates cleaned'!$A:$H,8,0)</f>
        <v>31.458050799999999</v>
      </c>
      <c r="K2706" s="10" t="s">
        <v>3371</v>
      </c>
      <c r="L2706" s="10"/>
    </row>
    <row r="2707" spans="1:14" x14ac:dyDescent="0.3">
      <c r="A2707">
        <v>609372</v>
      </c>
      <c r="B2707" t="s">
        <v>2629</v>
      </c>
      <c r="C2707" t="s">
        <v>4400</v>
      </c>
      <c r="D2707" t="s">
        <v>4400</v>
      </c>
      <c r="E2707" t="s">
        <v>4400</v>
      </c>
      <c r="F2707" s="15" t="str">
        <f>VLOOKUP(A2707,'[1]Coordinates cleaned'!$A:$I,9,0)</f>
        <v>Camusat</v>
      </c>
      <c r="G2707" s="15" t="str">
        <f>VLOOKUP(A2707,'[1]Coordinates cleaned'!$A:$J,10,0)</f>
        <v>Stephen Rwabwogo</v>
      </c>
      <c r="H2707" s="9" t="s">
        <v>3367</v>
      </c>
      <c r="I2707">
        <f>VLOOKUP(A2707,'[1]Coordinates cleaned'!$A:$G,7,0)</f>
        <v>0.90152390000000004</v>
      </c>
      <c r="J2707">
        <f>VLOOKUP(A2707,'[1]Coordinates cleaned'!$A:$H,8,0)</f>
        <v>30.5566949</v>
      </c>
      <c r="K2707" s="10" t="s">
        <v>3371</v>
      </c>
      <c r="L2707" s="10"/>
    </row>
    <row r="2708" spans="1:14" x14ac:dyDescent="0.3">
      <c r="A2708">
        <v>608519</v>
      </c>
      <c r="B2708" t="s">
        <v>1860</v>
      </c>
      <c r="C2708" t="s">
        <v>4400</v>
      </c>
      <c r="D2708" t="s">
        <v>4400</v>
      </c>
      <c r="E2708" t="s">
        <v>4400</v>
      </c>
      <c r="F2708" s="15" t="str">
        <f>VLOOKUP(A2708,'[1]Coordinates cleaned'!$A:$I,9,0)</f>
        <v>Netis</v>
      </c>
      <c r="G2708" s="15" t="str">
        <f>VLOOKUP(A2708,'[1]Coordinates cleaned'!$A:$J,10,0)</f>
        <v>Moses Wandera</v>
      </c>
      <c r="H2708" s="9" t="s">
        <v>3669</v>
      </c>
      <c r="I2708">
        <f>VLOOKUP(A2708,'[1]Coordinates cleaned'!$A:$G,7,0)</f>
        <v>2.1265277999999999</v>
      </c>
      <c r="J2708">
        <f>VLOOKUP(A2708,'[1]Coordinates cleaned'!$A:$H,8,0)</f>
        <v>33.353178800000002</v>
      </c>
      <c r="K2708" s="10" t="s">
        <v>3371</v>
      </c>
      <c r="L2708" s="10"/>
    </row>
    <row r="2709" spans="1:14" x14ac:dyDescent="0.3">
      <c r="A2709">
        <v>609457</v>
      </c>
      <c r="B2709" t="s">
        <v>2780</v>
      </c>
      <c r="C2709" t="s">
        <v>4400</v>
      </c>
      <c r="D2709" t="s">
        <v>4400</v>
      </c>
      <c r="E2709" t="s">
        <v>4400</v>
      </c>
      <c r="F2709" s="15" t="str">
        <f>VLOOKUP(A2709,'[1]Coordinates cleaned'!$A:$I,9,0)</f>
        <v>Camusat</v>
      </c>
      <c r="G2709" s="15" t="str">
        <f>VLOOKUP(A2709,'[1]Coordinates cleaned'!$A:$J,10,0)</f>
        <v>Christopher Alituha</v>
      </c>
      <c r="H2709" s="9" t="s">
        <v>3367</v>
      </c>
      <c r="I2709">
        <f>VLOOKUP(A2709,'[1]Coordinates cleaned'!$A:$G,7,0)</f>
        <v>0.38769780658185499</v>
      </c>
      <c r="J2709">
        <f>VLOOKUP(A2709,'[1]Coordinates cleaned'!$A:$H,8,0)</f>
        <v>32.058060793206103</v>
      </c>
      <c r="K2709" s="10" t="s">
        <v>3371</v>
      </c>
      <c r="L2709" s="10"/>
    </row>
    <row r="2710" spans="1:14" x14ac:dyDescent="0.3">
      <c r="A2710">
        <v>701486</v>
      </c>
      <c r="B2710" t="s">
        <v>3514</v>
      </c>
      <c r="C2710" t="s">
        <v>4400</v>
      </c>
      <c r="D2710" t="s">
        <v>4400</v>
      </c>
      <c r="E2710" t="s">
        <v>4400</v>
      </c>
      <c r="F2710" s="15" t="str">
        <f>VLOOKUP(A2710,'[1]Coordinates cleaned'!$A:$I,9,0)</f>
        <v>Netis</v>
      </c>
      <c r="G2710" s="15" t="str">
        <f>VLOOKUP(A2710,'[1]Coordinates cleaned'!$A:$J,10,0)</f>
        <v>Paul Mbabazi</v>
      </c>
      <c r="H2710" s="9" t="s">
        <v>3669</v>
      </c>
      <c r="I2710">
        <f>VLOOKUP(A2710,'[1]Coordinates cleaned'!$A:$G,7,0)</f>
        <v>0.24306169999999999</v>
      </c>
      <c r="J2710">
        <f>VLOOKUP(A2710,'[1]Coordinates cleaned'!$A:$H,8,0)</f>
        <v>32.618706699999997</v>
      </c>
      <c r="K2710" s="10" t="s">
        <v>3371</v>
      </c>
      <c r="L2710" s="10"/>
    </row>
    <row r="2711" spans="1:14" x14ac:dyDescent="0.3">
      <c r="A2711">
        <v>605172</v>
      </c>
      <c r="B2711" t="s">
        <v>4073</v>
      </c>
      <c r="C2711" t="s">
        <v>4400</v>
      </c>
      <c r="D2711" t="s">
        <v>4400</v>
      </c>
      <c r="E2711" t="s">
        <v>4400</v>
      </c>
      <c r="F2711" s="15" t="str">
        <f>VLOOKUP(A2711,'[1]Coordinates cleaned'!$A:$I,9,0)</f>
        <v>I-Engineering</v>
      </c>
      <c r="G2711" s="15" t="str">
        <f>VLOOKUP(A2711,'[1]Coordinates cleaned'!$A:$J,10,0)</f>
        <v>Muhamood Kyongo</v>
      </c>
      <c r="H2711" s="9" t="s">
        <v>3368</v>
      </c>
      <c r="I2711">
        <f>VLOOKUP(A2711,'[1]Coordinates cleaned'!$A:$G,7,0)</f>
        <v>1.9720945999999999</v>
      </c>
      <c r="J2711">
        <f>VLOOKUP(A2711,'[1]Coordinates cleaned'!$A:$H,8,0)</f>
        <v>33.062745800000002</v>
      </c>
      <c r="K2711" s="10" t="s">
        <v>3371</v>
      </c>
      <c r="L2711" s="10"/>
    </row>
    <row r="2712" spans="1:14" x14ac:dyDescent="0.3">
      <c r="A2712">
        <v>608164</v>
      </c>
      <c r="B2712" t="s">
        <v>2252</v>
      </c>
      <c r="C2712" t="s">
        <v>4400</v>
      </c>
      <c r="D2712" t="s">
        <v>4400</v>
      </c>
      <c r="E2712" t="s">
        <v>4400</v>
      </c>
      <c r="F2712" s="15" t="str">
        <f>VLOOKUP(A2712,'[1]Coordinates cleaned'!$A:$I,9,0)</f>
        <v>Netis</v>
      </c>
      <c r="G2712" s="15" t="str">
        <f>VLOOKUP(A2712,'[1]Coordinates cleaned'!$A:$J,10,0)</f>
        <v>Samuel Naseke</v>
      </c>
      <c r="H2712" s="9" t="s">
        <v>3669</v>
      </c>
      <c r="I2712">
        <f>VLOOKUP(A2712,'[1]Coordinates cleaned'!$A:$G,7,0)</f>
        <v>0.41084480000000001</v>
      </c>
      <c r="J2712">
        <f>VLOOKUP(A2712,'[1]Coordinates cleaned'!$A:$H,8,0)</f>
        <v>33.082859800000001</v>
      </c>
      <c r="K2712" s="10" t="s">
        <v>3371</v>
      </c>
      <c r="L2712" s="10"/>
    </row>
    <row r="2713" spans="1:14" x14ac:dyDescent="0.3">
      <c r="A2713">
        <v>607285</v>
      </c>
      <c r="B2713" t="s">
        <v>1647</v>
      </c>
      <c r="C2713" t="s">
        <v>4400</v>
      </c>
      <c r="D2713" t="s">
        <v>4400</v>
      </c>
      <c r="E2713" t="s">
        <v>4400</v>
      </c>
      <c r="F2713" s="15" t="str">
        <f>VLOOKUP(A2713,'[1]Coordinates cleaned'!$A:$I,9,0)</f>
        <v>Netis</v>
      </c>
      <c r="G2713" s="15" t="str">
        <f>VLOOKUP(A2713,'[1]Coordinates cleaned'!$A:$J,10,0)</f>
        <v>Benbridge Mulongo</v>
      </c>
      <c r="H2713" s="9" t="s">
        <v>3669</v>
      </c>
      <c r="I2713">
        <f>VLOOKUP(A2713,'[1]Coordinates cleaned'!$A:$G,7,0)</f>
        <v>0.35876970000000002</v>
      </c>
      <c r="J2713">
        <f>VLOOKUP(A2713,'[1]Coordinates cleaned'!$A:$H,8,0)</f>
        <v>32.644182800000003</v>
      </c>
      <c r="K2713" s="10" t="s">
        <v>3371</v>
      </c>
      <c r="L2713" s="10"/>
    </row>
    <row r="2714" spans="1:14" x14ac:dyDescent="0.3">
      <c r="A2714">
        <v>607038</v>
      </c>
      <c r="B2714" t="s">
        <v>2116</v>
      </c>
      <c r="C2714" t="s">
        <v>4400</v>
      </c>
      <c r="D2714" t="s">
        <v>4400</v>
      </c>
      <c r="E2714" t="s">
        <v>4400</v>
      </c>
      <c r="F2714" s="15" t="str">
        <f>VLOOKUP(A2714,'[1]Coordinates cleaned'!$A:$I,9,0)</f>
        <v>Camusat</v>
      </c>
      <c r="G2714" s="15" t="str">
        <f>VLOOKUP(A2714,'[1]Coordinates cleaned'!$A:$J,10,0)</f>
        <v>M Patrick Kalibbala</v>
      </c>
      <c r="H2714" s="9" t="s">
        <v>3367</v>
      </c>
      <c r="I2714">
        <f>VLOOKUP(A2714,'[1]Coordinates cleaned'!$A:$G,7,0)</f>
        <v>-0.30564619999999998</v>
      </c>
      <c r="J2714">
        <f>VLOOKUP(A2714,'[1]Coordinates cleaned'!$A:$H,8,0)</f>
        <v>31.9973168</v>
      </c>
      <c r="K2714" s="10" t="s">
        <v>3371</v>
      </c>
      <c r="L2714" s="10"/>
    </row>
    <row r="2715" spans="1:14" x14ac:dyDescent="0.3">
      <c r="A2715">
        <v>606071</v>
      </c>
      <c r="B2715" t="s">
        <v>703</v>
      </c>
      <c r="C2715" t="s">
        <v>4400</v>
      </c>
      <c r="D2715" t="s">
        <v>4400</v>
      </c>
      <c r="E2715" t="s">
        <v>4400</v>
      </c>
      <c r="F2715" s="15" t="str">
        <f>VLOOKUP(A2715,'[1]Coordinates cleaned'!$A:$I,9,0)</f>
        <v>Camusat</v>
      </c>
      <c r="G2715" s="15" t="str">
        <f>VLOOKUP(A2715,'[1]Coordinates cleaned'!$A:$J,10,0)</f>
        <v>M Patrick Kalibbala</v>
      </c>
      <c r="H2715" s="9" t="s">
        <v>3367</v>
      </c>
      <c r="I2715">
        <f>VLOOKUP(A2715,'[1]Coordinates cleaned'!$A:$G,7,0)</f>
        <v>-0.41712850000000001</v>
      </c>
      <c r="J2715">
        <f>VLOOKUP(A2715,'[1]Coordinates cleaned'!$A:$H,8,0)</f>
        <v>32.219912200000003</v>
      </c>
      <c r="K2715" s="10" t="s">
        <v>3371</v>
      </c>
      <c r="L2715" s="10"/>
    </row>
    <row r="2716" spans="1:14" x14ac:dyDescent="0.3">
      <c r="A2716">
        <v>609359</v>
      </c>
      <c r="B2716" t="s">
        <v>416</v>
      </c>
      <c r="C2716" t="s">
        <v>4400</v>
      </c>
      <c r="D2716" t="s">
        <v>4400</v>
      </c>
      <c r="E2716" t="s">
        <v>4400</v>
      </c>
      <c r="F2716" s="15" t="str">
        <f>VLOOKUP(A2716,'[1]Coordinates cleaned'!$A:$I,9,0)</f>
        <v>Camusat</v>
      </c>
      <c r="G2716" s="15" t="str">
        <f>VLOOKUP(A2716,'[1]Coordinates cleaned'!$A:$J,10,0)</f>
        <v>Thomasi Seruyange</v>
      </c>
      <c r="H2716" s="9" t="s">
        <v>3367</v>
      </c>
      <c r="I2716">
        <f>VLOOKUP(A2716,'[1]Coordinates cleaned'!$A:$G,7,0)</f>
        <v>-0.57936330000000003</v>
      </c>
      <c r="J2716">
        <f>VLOOKUP(A2716,'[1]Coordinates cleaned'!$A:$H,8,0)</f>
        <v>30.3773333</v>
      </c>
      <c r="K2716" s="10" t="s">
        <v>3371</v>
      </c>
      <c r="L2716" s="10"/>
    </row>
    <row r="2717" spans="1:14" x14ac:dyDescent="0.3">
      <c r="A2717">
        <v>609806</v>
      </c>
      <c r="B2717" t="s">
        <v>3588</v>
      </c>
      <c r="C2717" t="s">
        <v>4400</v>
      </c>
      <c r="D2717" t="s">
        <v>4400</v>
      </c>
      <c r="E2717" t="s">
        <v>4400</v>
      </c>
      <c r="F2717" s="15" t="str">
        <f>VLOOKUP(A2717,'[1]Coordinates cleaned'!$A:$I,9,0)</f>
        <v>Camusat</v>
      </c>
      <c r="G2717" s="15" t="str">
        <f>VLOOKUP(A2717,'[1]Coordinates cleaned'!$A:$J,10,0)</f>
        <v>M Patrick Kalibbala</v>
      </c>
      <c r="H2717" s="9" t="s">
        <v>3367</v>
      </c>
      <c r="I2717">
        <f>VLOOKUP(A2717,'[1]Coordinates cleaned'!$A:$G,7,0)</f>
        <v>-0.19990279999999999</v>
      </c>
      <c r="J2717">
        <f>VLOOKUP(A2717,'[1]Coordinates cleaned'!$A:$H,8,0)</f>
        <v>31.983341800000002</v>
      </c>
      <c r="K2717" s="10" t="s">
        <v>3371</v>
      </c>
      <c r="L2717" s="10"/>
    </row>
    <row r="2718" spans="1:14" x14ac:dyDescent="0.3">
      <c r="A2718">
        <v>606468</v>
      </c>
      <c r="B2718" t="s">
        <v>1303</v>
      </c>
      <c r="C2718" t="s">
        <v>4400</v>
      </c>
      <c r="D2718" t="s">
        <v>4400</v>
      </c>
      <c r="E2718" t="s">
        <v>4400</v>
      </c>
      <c r="F2718" s="15" t="str">
        <f>VLOOKUP(A2718,'[1]Coordinates cleaned'!$A:$I,9,0)</f>
        <v>Netis</v>
      </c>
      <c r="G2718" s="15" t="str">
        <f>VLOOKUP(A2718,'[1]Coordinates cleaned'!$A:$J,10,0)</f>
        <v>Moses Wandera</v>
      </c>
      <c r="H2718" s="9" t="s">
        <v>3669</v>
      </c>
      <c r="I2718">
        <f>VLOOKUP(A2718,'[1]Coordinates cleaned'!$A:$G,7,0)</f>
        <v>1.8009044999999999</v>
      </c>
      <c r="J2718">
        <f>VLOOKUP(A2718,'[1]Coordinates cleaned'!$A:$H,8,0)</f>
        <v>33.086631199999999</v>
      </c>
      <c r="K2718" s="10" t="s">
        <v>3371</v>
      </c>
      <c r="L2718" s="10"/>
    </row>
    <row r="2719" spans="1:14" x14ac:dyDescent="0.3">
      <c r="A2719">
        <v>608346</v>
      </c>
      <c r="B2719" t="s">
        <v>2621</v>
      </c>
      <c r="C2719" t="s">
        <v>4400</v>
      </c>
      <c r="D2719" t="s">
        <v>4400</v>
      </c>
      <c r="E2719" t="s">
        <v>4400</v>
      </c>
      <c r="F2719" s="15" t="str">
        <f>VLOOKUP(A2719,'[1]Coordinates cleaned'!$A:$I,9,0)</f>
        <v>Netis</v>
      </c>
      <c r="G2719" s="15" t="str">
        <f>VLOOKUP(A2719,'[1]Coordinates cleaned'!$A:$J,10,0)</f>
        <v>Jude Musana</v>
      </c>
      <c r="H2719" s="9" t="s">
        <v>3669</v>
      </c>
      <c r="I2719">
        <f>VLOOKUP(A2719,'[1]Coordinates cleaned'!$A:$G,7,0)</f>
        <v>0.76942666666666704</v>
      </c>
      <c r="J2719">
        <f>VLOOKUP(A2719,'[1]Coordinates cleaned'!$A:$H,8,0)</f>
        <v>34.106313333333297</v>
      </c>
      <c r="K2719" s="10" t="s">
        <v>3371</v>
      </c>
      <c r="L2719" s="10"/>
    </row>
    <row r="2720" spans="1:14" x14ac:dyDescent="0.3">
      <c r="A2720">
        <v>606872</v>
      </c>
      <c r="B2720" t="s">
        <v>2684</v>
      </c>
      <c r="C2720" t="s">
        <v>4400</v>
      </c>
      <c r="D2720" t="s">
        <v>4400</v>
      </c>
      <c r="E2720" t="s">
        <v>4400</v>
      </c>
      <c r="F2720" s="15" t="s">
        <v>4334</v>
      </c>
      <c r="G2720" s="15" t="str">
        <f>VLOOKUP(A2720,'[1]Coordinates cleaned'!$A:$J,10,0)</f>
        <v>Benbridge Mulongo</v>
      </c>
      <c r="H2720" s="9" t="s">
        <v>3669</v>
      </c>
      <c r="I2720">
        <f>VLOOKUP(A2720,'[1]Coordinates cleaned'!$A:$G,7,0)</f>
        <v>0.39170830000000001</v>
      </c>
      <c r="J2720">
        <f>VLOOKUP(A2720,'[1]Coordinates cleaned'!$A:$H,8,0)</f>
        <v>32.586337100000001</v>
      </c>
      <c r="K2720" s="10" t="s">
        <v>3371</v>
      </c>
      <c r="L2720" s="10"/>
      <c r="N2720" t="str">
        <f>VLOOKUP(A2720,NET_to_IENG!A:J,10,0)</f>
        <v>NET_to_IENG</v>
      </c>
    </row>
    <row r="2721" spans="1:14" x14ac:dyDescent="0.3">
      <c r="A2721">
        <v>701543</v>
      </c>
      <c r="B2721" t="s">
        <v>3540</v>
      </c>
      <c r="C2721" t="s">
        <v>4400</v>
      </c>
      <c r="D2721" t="s">
        <v>4400</v>
      </c>
      <c r="E2721" t="s">
        <v>4400</v>
      </c>
      <c r="F2721" s="15" t="str">
        <f>VLOOKUP(A2721,'[1]Coordinates cleaned'!$A:$I,9,0)</f>
        <v>Netis</v>
      </c>
      <c r="G2721" s="15" t="str">
        <f>VLOOKUP(A2721,'[1]Coordinates cleaned'!$A:$J,10,0)</f>
        <v>Paul Mbabazi</v>
      </c>
      <c r="H2721" s="9" t="s">
        <v>3669</v>
      </c>
      <c r="I2721">
        <f>VLOOKUP(A2721,'[1]Coordinates cleaned'!$A:$G,7,0)</f>
        <v>0.25964140000000002</v>
      </c>
      <c r="J2721">
        <f>VLOOKUP(A2721,'[1]Coordinates cleaned'!$A:$H,8,0)</f>
        <v>32.591459399999998</v>
      </c>
      <c r="K2721" s="10" t="s">
        <v>3371</v>
      </c>
      <c r="L2721" s="10"/>
    </row>
    <row r="2722" spans="1:14" x14ac:dyDescent="0.3">
      <c r="A2722">
        <v>606834</v>
      </c>
      <c r="B2722" t="s">
        <v>1569</v>
      </c>
      <c r="C2722" t="s">
        <v>4400</v>
      </c>
      <c r="D2722" t="s">
        <v>4400</v>
      </c>
      <c r="E2722" t="s">
        <v>4400</v>
      </c>
      <c r="F2722" s="15" t="str">
        <f>VLOOKUP(A2722,'[1]Coordinates cleaned'!$A:$I,9,0)</f>
        <v>Camusat</v>
      </c>
      <c r="G2722" s="15" t="str">
        <f>VLOOKUP(A2722,'[1]Coordinates cleaned'!$A:$J,10,0)</f>
        <v>Christopher Alituha</v>
      </c>
      <c r="H2722" s="9" t="s">
        <v>3367</v>
      </c>
      <c r="I2722">
        <f>VLOOKUP(A2722,'[1]Coordinates cleaned'!$A:$G,7,0)</f>
        <v>0.41682419999999998</v>
      </c>
      <c r="J2722">
        <f>VLOOKUP(A2722,'[1]Coordinates cleaned'!$A:$H,8,0)</f>
        <v>32.460965000000002</v>
      </c>
      <c r="K2722" s="10" t="s">
        <v>3371</v>
      </c>
      <c r="L2722" s="10"/>
    </row>
    <row r="2723" spans="1:14" x14ac:dyDescent="0.3">
      <c r="A2723">
        <v>608060</v>
      </c>
      <c r="B2723" t="s">
        <v>307</v>
      </c>
      <c r="C2723" t="s">
        <v>4400</v>
      </c>
      <c r="D2723" t="s">
        <v>4400</v>
      </c>
      <c r="E2723" t="s">
        <v>4400</v>
      </c>
      <c r="F2723" s="15" t="str">
        <f>VLOOKUP(A2723,'[1]Coordinates cleaned'!$A:$I,9,0)</f>
        <v>Netis</v>
      </c>
      <c r="G2723" s="15" t="str">
        <f>VLOOKUP(A2723,'[1]Coordinates cleaned'!$A:$J,10,0)</f>
        <v>Jude Musana</v>
      </c>
      <c r="H2723" s="9" t="s">
        <v>3669</v>
      </c>
      <c r="I2723">
        <f>VLOOKUP(A2723,'[1]Coordinates cleaned'!$A:$G,7,0)</f>
        <v>0.922501666666667</v>
      </c>
      <c r="J2723">
        <f>VLOOKUP(A2723,'[1]Coordinates cleaned'!$A:$H,8,0)</f>
        <v>34.153151666666702</v>
      </c>
      <c r="K2723" s="10" t="s">
        <v>3371</v>
      </c>
      <c r="L2723" s="10"/>
    </row>
    <row r="2724" spans="1:14" x14ac:dyDescent="0.3">
      <c r="A2724">
        <v>608033</v>
      </c>
      <c r="B2724" t="s">
        <v>2396</v>
      </c>
      <c r="C2724" t="s">
        <v>4400</v>
      </c>
      <c r="D2724" t="s">
        <v>4400</v>
      </c>
      <c r="E2724" t="s">
        <v>4400</v>
      </c>
      <c r="F2724" s="15" t="str">
        <f>VLOOKUP(A2724,'[1]Coordinates cleaned'!$A:$I,9,0)</f>
        <v>Netis</v>
      </c>
      <c r="G2724" s="15" t="str">
        <f>VLOOKUP(A2724,'[1]Coordinates cleaned'!$A:$J,10,0)</f>
        <v>Emmanuel Kafuko</v>
      </c>
      <c r="H2724" s="9" t="s">
        <v>3669</v>
      </c>
      <c r="I2724">
        <f>VLOOKUP(A2724,'[1]Coordinates cleaned'!$A:$G,7,0)</f>
        <v>0.27480749999999998</v>
      </c>
      <c r="J2724">
        <f>VLOOKUP(A2724,'[1]Coordinates cleaned'!$A:$H,8,0)</f>
        <v>33.544182599999999</v>
      </c>
      <c r="K2724" s="10" t="s">
        <v>3371</v>
      </c>
      <c r="L2724" s="10"/>
    </row>
    <row r="2725" spans="1:14" x14ac:dyDescent="0.3">
      <c r="A2725">
        <v>607004</v>
      </c>
      <c r="B2725" t="s">
        <v>1963</v>
      </c>
      <c r="C2725" t="s">
        <v>4400</v>
      </c>
      <c r="D2725" t="s">
        <v>4400</v>
      </c>
      <c r="E2725" t="s">
        <v>4400</v>
      </c>
      <c r="F2725" s="15" t="str">
        <f>VLOOKUP(A2725,'[1]Coordinates cleaned'!$A:$I,9,0)</f>
        <v>Camusat</v>
      </c>
      <c r="G2725" s="15" t="str">
        <f>VLOOKUP(A2725,'[1]Coordinates cleaned'!$A:$J,10,0)</f>
        <v>Abu Kasamba</v>
      </c>
      <c r="H2725" s="9" t="s">
        <v>3367</v>
      </c>
      <c r="I2725">
        <f>VLOOKUP(A2725,'[1]Coordinates cleaned'!$A:$G,7,0)</f>
        <v>9.4559299999999999E-2</v>
      </c>
      <c r="J2725">
        <f>VLOOKUP(A2725,'[1]Coordinates cleaned'!$A:$H,8,0)</f>
        <v>32.503540200000003</v>
      </c>
      <c r="K2725" s="10" t="s">
        <v>3371</v>
      </c>
      <c r="L2725" s="10"/>
    </row>
    <row r="2726" spans="1:14" x14ac:dyDescent="0.3">
      <c r="A2726">
        <v>608614</v>
      </c>
      <c r="B2726" t="s">
        <v>1923</v>
      </c>
      <c r="C2726" t="s">
        <v>4400</v>
      </c>
      <c r="D2726" t="s">
        <v>4400</v>
      </c>
      <c r="E2726" t="s">
        <v>4400</v>
      </c>
      <c r="F2726" s="15" t="s">
        <v>4338</v>
      </c>
      <c r="G2726" s="15" t="str">
        <f>VLOOKUP(A2726,'[1]Coordinates cleaned'!$A:$J,10,0)</f>
        <v>Innocent Ayiko</v>
      </c>
      <c r="H2726" s="9" t="s">
        <v>3368</v>
      </c>
      <c r="I2726">
        <f>VLOOKUP(A2726,'[1]Coordinates cleaned'!$A:$G,7,0)</f>
        <v>3.0110302</v>
      </c>
      <c r="J2726">
        <f>VLOOKUP(A2726,'[1]Coordinates cleaned'!$A:$H,8,0)</f>
        <v>30.917129200000002</v>
      </c>
      <c r="K2726" s="10" t="s">
        <v>3371</v>
      </c>
      <c r="L2726" s="10" t="str">
        <f>VLOOKUP(A2726,IENG_to_New_Vendor!A:H,8,0)</f>
        <v>IENG_to_New_Vendor</v>
      </c>
    </row>
    <row r="2727" spans="1:14" x14ac:dyDescent="0.3">
      <c r="A2727">
        <v>701873</v>
      </c>
      <c r="B2727" t="s">
        <v>4074</v>
      </c>
      <c r="C2727" t="s">
        <v>4400</v>
      </c>
      <c r="D2727" t="s">
        <v>4400</v>
      </c>
      <c r="E2727" t="s">
        <v>4400</v>
      </c>
      <c r="F2727" s="15" t="str">
        <f>VLOOKUP(A2727,'[1]Coordinates cleaned'!$A:$I,9,0)</f>
        <v>Netis</v>
      </c>
      <c r="G2727" s="15" t="str">
        <f>VLOOKUP(A2727,'[1]Coordinates cleaned'!$A:$J,10,0)</f>
        <v>Emmanuel Kafuko</v>
      </c>
      <c r="H2727" s="9" t="s">
        <v>3669</v>
      </c>
      <c r="I2727">
        <f>VLOOKUP(A2727,'[1]Coordinates cleaned'!$A:$G,7,0)</f>
        <v>0.46922239999999998</v>
      </c>
      <c r="J2727">
        <f>VLOOKUP(A2727,'[1]Coordinates cleaned'!$A:$H,8,0)</f>
        <v>34.081601900000003</v>
      </c>
      <c r="K2727" s="10" t="s">
        <v>3371</v>
      </c>
      <c r="L2727" s="10"/>
    </row>
    <row r="2728" spans="1:14" x14ac:dyDescent="0.3">
      <c r="A2728">
        <v>606331</v>
      </c>
      <c r="B2728" t="s">
        <v>1207</v>
      </c>
      <c r="C2728" t="s">
        <v>4400</v>
      </c>
      <c r="D2728" t="s">
        <v>4400</v>
      </c>
      <c r="E2728" t="s">
        <v>4400</v>
      </c>
      <c r="F2728" s="15" t="s">
        <v>4334</v>
      </c>
      <c r="G2728" s="15" t="str">
        <f>VLOOKUP(A2728,'[1]Coordinates cleaned'!$A:$J,10,0)</f>
        <v>Benbridge Mulongo</v>
      </c>
      <c r="H2728" s="9" t="s">
        <v>3669</v>
      </c>
      <c r="I2728">
        <f>VLOOKUP(A2728,'[1]Coordinates cleaned'!$A:$G,7,0)</f>
        <v>0.38248539999999998</v>
      </c>
      <c r="J2728">
        <f>VLOOKUP(A2728,'[1]Coordinates cleaned'!$A:$H,8,0)</f>
        <v>32.591988000000001</v>
      </c>
      <c r="K2728" s="10" t="s">
        <v>3371</v>
      </c>
      <c r="L2728" s="10"/>
      <c r="N2728" t="str">
        <f>VLOOKUP(A2728,NET_to_IENG!A:J,10,0)</f>
        <v>NET_to_IENG</v>
      </c>
    </row>
    <row r="2729" spans="1:14" x14ac:dyDescent="0.3">
      <c r="A2729">
        <v>609819</v>
      </c>
      <c r="B2729" t="s">
        <v>3009</v>
      </c>
      <c r="C2729" t="s">
        <v>4400</v>
      </c>
      <c r="D2729" t="s">
        <v>4400</v>
      </c>
      <c r="E2729" t="s">
        <v>4400</v>
      </c>
      <c r="F2729" s="15" t="str">
        <f>VLOOKUP(A2729,'[1]Coordinates cleaned'!$A:$I,9,0)</f>
        <v>Netis</v>
      </c>
      <c r="G2729" s="15" t="str">
        <f>VLOOKUP(A2729,'[1]Coordinates cleaned'!$A:$J,10,0)</f>
        <v>Jude Musana</v>
      </c>
      <c r="H2729" s="9" t="s">
        <v>3669</v>
      </c>
      <c r="I2729">
        <f>VLOOKUP(A2729,'[1]Coordinates cleaned'!$A:$G,7,0)</f>
        <v>0.73191333333333297</v>
      </c>
      <c r="J2729">
        <f>VLOOKUP(A2729,'[1]Coordinates cleaned'!$A:$H,8,0)</f>
        <v>34.101666666666702</v>
      </c>
      <c r="K2729" s="10" t="s">
        <v>3371</v>
      </c>
      <c r="L2729" s="10"/>
    </row>
    <row r="2730" spans="1:14" x14ac:dyDescent="0.3">
      <c r="A2730">
        <v>605615</v>
      </c>
      <c r="B2730" t="s">
        <v>4075</v>
      </c>
      <c r="C2730" t="s">
        <v>4400</v>
      </c>
      <c r="D2730" t="s">
        <v>4400</v>
      </c>
      <c r="E2730" t="s">
        <v>4400</v>
      </c>
      <c r="F2730" s="15" t="str">
        <f>VLOOKUP(A2730,'[1]Coordinates cleaned'!$A:$I,9,0)</f>
        <v>Netis</v>
      </c>
      <c r="G2730" s="15" t="str">
        <f>VLOOKUP(A2730,'[1]Coordinates cleaned'!$A:$J,10,0)</f>
        <v>Samuel Naseke</v>
      </c>
      <c r="H2730" s="9" t="s">
        <v>3669</v>
      </c>
      <c r="I2730">
        <f>VLOOKUP(A2730,'[1]Coordinates cleaned'!$A:$G,7,0)</f>
        <v>0.25767479999999998</v>
      </c>
      <c r="J2730">
        <f>VLOOKUP(A2730,'[1]Coordinates cleaned'!$A:$H,8,0)</f>
        <v>33.2369992</v>
      </c>
      <c r="K2730" s="10" t="s">
        <v>3371</v>
      </c>
      <c r="L2730" s="10"/>
    </row>
    <row r="2731" spans="1:14" x14ac:dyDescent="0.3">
      <c r="A2731">
        <v>609016</v>
      </c>
      <c r="B2731" t="s">
        <v>548</v>
      </c>
      <c r="C2731" t="s">
        <v>4400</v>
      </c>
      <c r="D2731" t="s">
        <v>4400</v>
      </c>
      <c r="E2731" t="s">
        <v>4400</v>
      </c>
      <c r="F2731" s="15" t="str">
        <f>VLOOKUP(A2731,'[1]Coordinates cleaned'!$A:$I,9,0)</f>
        <v>Camusat</v>
      </c>
      <c r="G2731" s="15" t="str">
        <f>VLOOKUP(A2731,'[1]Coordinates cleaned'!$A:$J,10,0)</f>
        <v>Denis Masaba</v>
      </c>
      <c r="H2731" s="9" t="s">
        <v>3367</v>
      </c>
      <c r="I2731">
        <f>VLOOKUP(A2731,'[1]Coordinates cleaned'!$A:$G,7,0)</f>
        <v>-1.2313174</v>
      </c>
      <c r="J2731">
        <f>VLOOKUP(A2731,'[1]Coordinates cleaned'!$A:$H,8,0)</f>
        <v>29.987142200000001</v>
      </c>
      <c r="K2731" s="10" t="s">
        <v>3371</v>
      </c>
      <c r="L2731" s="10"/>
    </row>
    <row r="2732" spans="1:14" x14ac:dyDescent="0.3">
      <c r="A2732">
        <v>609705</v>
      </c>
      <c r="B2732" t="s">
        <v>3037</v>
      </c>
      <c r="C2732" t="s">
        <v>4400</v>
      </c>
      <c r="D2732" t="s">
        <v>4400</v>
      </c>
      <c r="E2732" t="s">
        <v>4400</v>
      </c>
      <c r="F2732" s="15" t="str">
        <f>VLOOKUP(A2732,'[1]Coordinates cleaned'!$A:$I,9,0)</f>
        <v>I-Engineering</v>
      </c>
      <c r="G2732" s="15" t="str">
        <f>VLOOKUP(A2732,'[1]Coordinates cleaned'!$A:$J,10,0)</f>
        <v>Joash Lubwama</v>
      </c>
      <c r="H2732" s="9" t="s">
        <v>3368</v>
      </c>
      <c r="I2732">
        <f>VLOOKUP(A2732,'[1]Coordinates cleaned'!$A:$G,7,0)</f>
        <v>0.31159100000000001</v>
      </c>
      <c r="J2732">
        <f>VLOOKUP(A2732,'[1]Coordinates cleaned'!$A:$H,8,0)</f>
        <v>32.573059800000003</v>
      </c>
      <c r="K2732" s="10" t="s">
        <v>3371</v>
      </c>
      <c r="L2732" s="10"/>
    </row>
    <row r="2733" spans="1:14" x14ac:dyDescent="0.3">
      <c r="A2733">
        <v>607064</v>
      </c>
      <c r="B2733" t="s">
        <v>2257</v>
      </c>
      <c r="C2733" t="s">
        <v>4400</v>
      </c>
      <c r="D2733" t="s">
        <v>4400</v>
      </c>
      <c r="E2733" t="s">
        <v>4400</v>
      </c>
      <c r="F2733" s="15" t="str">
        <f>VLOOKUP(A2733,'[1]Coordinates cleaned'!$A:$I,9,0)</f>
        <v>Camusat</v>
      </c>
      <c r="G2733" s="15" t="str">
        <f>VLOOKUP(A2733,'[1]Coordinates cleaned'!$A:$J,10,0)</f>
        <v>Christopher Alituha</v>
      </c>
      <c r="H2733" s="9" t="s">
        <v>3367</v>
      </c>
      <c r="I2733">
        <f>VLOOKUP(A2733,'[1]Coordinates cleaned'!$A:$G,7,0)</f>
        <v>0.42985060000000003</v>
      </c>
      <c r="J2733">
        <f>VLOOKUP(A2733,'[1]Coordinates cleaned'!$A:$H,8,0)</f>
        <v>32.4403881</v>
      </c>
      <c r="K2733" s="10" t="s">
        <v>3371</v>
      </c>
      <c r="L2733" s="10"/>
    </row>
    <row r="2734" spans="1:14" x14ac:dyDescent="0.3">
      <c r="A2734">
        <v>608083</v>
      </c>
      <c r="B2734" t="s">
        <v>2114</v>
      </c>
      <c r="C2734" t="s">
        <v>4400</v>
      </c>
      <c r="D2734" t="s">
        <v>4400</v>
      </c>
      <c r="E2734" t="s">
        <v>4400</v>
      </c>
      <c r="F2734" s="15" t="str">
        <f>VLOOKUP(A2734,'[1]Coordinates cleaned'!$A:$I,9,0)</f>
        <v>Netis</v>
      </c>
      <c r="G2734" s="15" t="str">
        <f>VLOOKUP(A2734,'[1]Coordinates cleaned'!$A:$J,10,0)</f>
        <v>Emmanuel Kafuko</v>
      </c>
      <c r="H2734" s="9" t="s">
        <v>3669</v>
      </c>
      <c r="I2734">
        <f>VLOOKUP(A2734,'[1]Coordinates cleaned'!$A:$G,7,0)</f>
        <v>0.35933209999999999</v>
      </c>
      <c r="J2734">
        <f>VLOOKUP(A2734,'[1]Coordinates cleaned'!$A:$H,8,0)</f>
        <v>33.867086299999997</v>
      </c>
      <c r="K2734" s="10" t="s">
        <v>3371</v>
      </c>
      <c r="L2734" s="10"/>
    </row>
    <row r="2735" spans="1:14" x14ac:dyDescent="0.3">
      <c r="A2735">
        <v>605087</v>
      </c>
      <c r="B2735" t="s">
        <v>4076</v>
      </c>
      <c r="C2735" t="s">
        <v>4400</v>
      </c>
      <c r="D2735" t="s">
        <v>4400</v>
      </c>
      <c r="E2735" t="s">
        <v>4400</v>
      </c>
      <c r="F2735" s="15" t="str">
        <f>VLOOKUP(A2735,'[1]Coordinates cleaned'!$A:$I,9,0)</f>
        <v>Camusat</v>
      </c>
      <c r="G2735" s="15" t="str">
        <f>VLOOKUP(A2735,'[1]Coordinates cleaned'!$A:$J,10,0)</f>
        <v>Abu Kasamba</v>
      </c>
      <c r="H2735" s="9" t="s">
        <v>3367</v>
      </c>
      <c r="I2735">
        <f>VLOOKUP(A2735,'[1]Coordinates cleaned'!$A:$G,7,0)</f>
        <v>0.30661440000000001</v>
      </c>
      <c r="J2735">
        <f>VLOOKUP(A2735,'[1]Coordinates cleaned'!$A:$H,8,0)</f>
        <v>32.525245900000002</v>
      </c>
      <c r="K2735" s="10" t="s">
        <v>3371</v>
      </c>
      <c r="L2735" s="10"/>
    </row>
    <row r="2736" spans="1:14" x14ac:dyDescent="0.3">
      <c r="A2736">
        <v>605113</v>
      </c>
      <c r="B2736" t="s">
        <v>156</v>
      </c>
      <c r="C2736" t="s">
        <v>4400</v>
      </c>
      <c r="D2736" t="s">
        <v>4400</v>
      </c>
      <c r="E2736" t="s">
        <v>4400</v>
      </c>
      <c r="F2736" s="15" t="str">
        <f>VLOOKUP(A2736,'[1]Coordinates cleaned'!$A:$I,9,0)</f>
        <v>Camusat</v>
      </c>
      <c r="G2736" s="15" t="str">
        <f>VLOOKUP(A2736,'[1]Coordinates cleaned'!$A:$J,10,0)</f>
        <v>Abu Kasamba</v>
      </c>
      <c r="H2736" s="9" t="s">
        <v>3367</v>
      </c>
      <c r="I2736">
        <f>VLOOKUP(A2736,'[1]Coordinates cleaned'!$A:$G,7,0)</f>
        <v>0.30092930000000001</v>
      </c>
      <c r="J2736">
        <f>VLOOKUP(A2736,'[1]Coordinates cleaned'!$A:$H,8,0)</f>
        <v>32.535127699999997</v>
      </c>
      <c r="K2736" s="10" t="s">
        <v>3371</v>
      </c>
      <c r="L2736" s="10"/>
    </row>
    <row r="2737" spans="1:14" x14ac:dyDescent="0.3">
      <c r="A2737">
        <v>605243</v>
      </c>
      <c r="B2737" t="s">
        <v>307</v>
      </c>
      <c r="C2737" t="s">
        <v>4400</v>
      </c>
      <c r="D2737" t="s">
        <v>4400</v>
      </c>
      <c r="E2737" t="s">
        <v>4400</v>
      </c>
      <c r="F2737" s="15" t="str">
        <f>VLOOKUP(A2737,'[1]Coordinates cleaned'!$A:$I,9,0)</f>
        <v>Netis</v>
      </c>
      <c r="G2737" s="15" t="str">
        <f>VLOOKUP(A2737,'[1]Coordinates cleaned'!$A:$J,10,0)</f>
        <v>Jude Musana</v>
      </c>
      <c r="H2737" s="9" t="s">
        <v>3669</v>
      </c>
      <c r="I2737">
        <f>VLOOKUP(A2737,'[1]Coordinates cleaned'!$A:$G,7,0)</f>
        <v>0.92038500000000001</v>
      </c>
      <c r="J2737">
        <f>VLOOKUP(A2737,'[1]Coordinates cleaned'!$A:$H,8,0)</f>
        <v>34.153154999999998</v>
      </c>
      <c r="K2737" s="10" t="s">
        <v>3371</v>
      </c>
      <c r="L2737" s="10"/>
    </row>
    <row r="2738" spans="1:14" x14ac:dyDescent="0.3">
      <c r="A2738">
        <v>701447</v>
      </c>
      <c r="B2738" t="s">
        <v>3472</v>
      </c>
      <c r="C2738" t="s">
        <v>4400</v>
      </c>
      <c r="D2738" t="s">
        <v>4400</v>
      </c>
      <c r="E2738" t="s">
        <v>4400</v>
      </c>
      <c r="F2738" s="15" t="str">
        <f>VLOOKUP(A2738,'[1]Coordinates cleaned'!$A:$I,9,0)</f>
        <v>Netis</v>
      </c>
      <c r="G2738" s="15" t="str">
        <f>VLOOKUP(A2738,'[1]Coordinates cleaned'!$A:$J,10,0)</f>
        <v>Jude Musana</v>
      </c>
      <c r="H2738" s="9" t="s">
        <v>3669</v>
      </c>
      <c r="I2738">
        <f>VLOOKUP(A2738,'[1]Coordinates cleaned'!$A:$G,7,0)</f>
        <v>0.72517166666666699</v>
      </c>
      <c r="J2738">
        <f>VLOOKUP(A2738,'[1]Coordinates cleaned'!$A:$H,8,0)</f>
        <v>34.062626666666702</v>
      </c>
      <c r="K2738" s="10" t="s">
        <v>3371</v>
      </c>
      <c r="L2738" s="10"/>
    </row>
    <row r="2739" spans="1:14" x14ac:dyDescent="0.3">
      <c r="A2739">
        <v>607717</v>
      </c>
      <c r="B2739" t="s">
        <v>2495</v>
      </c>
      <c r="C2739" t="s">
        <v>4400</v>
      </c>
      <c r="D2739" t="s">
        <v>4400</v>
      </c>
      <c r="E2739" t="s">
        <v>4400</v>
      </c>
      <c r="F2739" s="15" t="str">
        <f>VLOOKUP(A2739,'[1]Coordinates cleaned'!$A:$I,9,0)</f>
        <v>Camusat</v>
      </c>
      <c r="G2739" s="15" t="str">
        <f>VLOOKUP(A2739,'[1]Coordinates cleaned'!$A:$J,10,0)</f>
        <v>Christopher Alituha</v>
      </c>
      <c r="H2739" s="9" t="s">
        <v>3367</v>
      </c>
      <c r="I2739">
        <f>VLOOKUP(A2739,'[1]Coordinates cleaned'!$A:$G,7,0)</f>
        <v>0.20134521648287801</v>
      </c>
      <c r="J2739">
        <f>VLOOKUP(A2739,'[1]Coordinates cleaned'!$A:$H,8,0)</f>
        <v>32.1721172891557</v>
      </c>
      <c r="K2739" s="10" t="s">
        <v>3371</v>
      </c>
      <c r="L2739" s="10"/>
    </row>
    <row r="2740" spans="1:14" x14ac:dyDescent="0.3">
      <c r="A2740">
        <v>609322</v>
      </c>
      <c r="B2740" t="s">
        <v>543</v>
      </c>
      <c r="C2740" t="s">
        <v>4400</v>
      </c>
      <c r="D2740" t="s">
        <v>4400</v>
      </c>
      <c r="E2740" t="s">
        <v>4400</v>
      </c>
      <c r="F2740" s="15" t="str">
        <f>VLOOKUP(A2740,'[1]Coordinates cleaned'!$A:$I,9,0)</f>
        <v>Camusat</v>
      </c>
      <c r="G2740" s="15" t="str">
        <f>VLOOKUP(A2740,'[1]Coordinates cleaned'!$A:$J,10,0)</f>
        <v>Denis Masaba</v>
      </c>
      <c r="H2740" s="9" t="s">
        <v>3367</v>
      </c>
      <c r="I2740">
        <f>VLOOKUP(A2740,'[1]Coordinates cleaned'!$A:$G,7,0)</f>
        <v>-0.69446333333333299</v>
      </c>
      <c r="J2740">
        <f>VLOOKUP(A2740,'[1]Coordinates cleaned'!$A:$H,8,0)</f>
        <v>30.0147816666667</v>
      </c>
      <c r="K2740" s="10" t="s">
        <v>3371</v>
      </c>
      <c r="L2740" s="10"/>
    </row>
    <row r="2741" spans="1:14" x14ac:dyDescent="0.3">
      <c r="A2741">
        <v>607347</v>
      </c>
      <c r="B2741" t="s">
        <v>2603</v>
      </c>
      <c r="C2741" t="s">
        <v>4400</v>
      </c>
      <c r="D2741" t="s">
        <v>4400</v>
      </c>
      <c r="E2741" t="s">
        <v>4400</v>
      </c>
      <c r="F2741" s="15" t="s">
        <v>4334</v>
      </c>
      <c r="G2741" s="15" t="str">
        <f>VLOOKUP(A2741,'[1]Coordinates cleaned'!$A:$J,10,0)</f>
        <v>Benbridge Mulongo</v>
      </c>
      <c r="H2741" s="9" t="s">
        <v>3669</v>
      </c>
      <c r="I2741">
        <f>VLOOKUP(A2741,'[1]Coordinates cleaned'!$A:$G,7,0)</f>
        <v>0.3946672</v>
      </c>
      <c r="J2741">
        <f>VLOOKUP(A2741,'[1]Coordinates cleaned'!$A:$H,8,0)</f>
        <v>32.5931833</v>
      </c>
      <c r="K2741" s="10" t="s">
        <v>3371</v>
      </c>
      <c r="L2741" s="10"/>
      <c r="N2741" t="str">
        <f>VLOOKUP(A2741,NET_to_IENG!A:J,10,0)</f>
        <v>NET_to_IENG</v>
      </c>
    </row>
    <row r="2742" spans="1:14" x14ac:dyDescent="0.3">
      <c r="A2742">
        <v>607667</v>
      </c>
      <c r="B2742" t="s">
        <v>1889</v>
      </c>
      <c r="C2742" t="s">
        <v>4400</v>
      </c>
      <c r="D2742" t="s">
        <v>4400</v>
      </c>
      <c r="E2742" t="s">
        <v>4400</v>
      </c>
      <c r="F2742" s="15" t="str">
        <f>VLOOKUP(A2742,'[1]Coordinates cleaned'!$A:$I,9,0)</f>
        <v>Camusat</v>
      </c>
      <c r="G2742" s="15" t="str">
        <f>VLOOKUP(A2742,'[1]Coordinates cleaned'!$A:$J,10,0)</f>
        <v>Abu Kasamba</v>
      </c>
      <c r="H2742" s="9" t="s">
        <v>3367</v>
      </c>
      <c r="I2742">
        <f>VLOOKUP(A2742,'[1]Coordinates cleaned'!$A:$G,7,0)</f>
        <v>0.26569510000000002</v>
      </c>
      <c r="J2742">
        <f>VLOOKUP(A2742,'[1]Coordinates cleaned'!$A:$H,8,0)</f>
        <v>32.577594400000002</v>
      </c>
      <c r="K2742" s="10" t="s">
        <v>3371</v>
      </c>
      <c r="L2742" s="10"/>
    </row>
    <row r="2743" spans="1:14" x14ac:dyDescent="0.3">
      <c r="A2743">
        <v>607027</v>
      </c>
      <c r="B2743" t="s">
        <v>10</v>
      </c>
      <c r="C2743" t="s">
        <v>4400</v>
      </c>
      <c r="D2743" t="s">
        <v>4400</v>
      </c>
      <c r="E2743" t="s">
        <v>4400</v>
      </c>
      <c r="F2743" s="15" t="s">
        <v>4312</v>
      </c>
      <c r="G2743" s="15" t="str">
        <f>VLOOKUP(A2743,'[1]Coordinates cleaned'!$A:$J,10,0)</f>
        <v>Christopher Alituha</v>
      </c>
      <c r="H2743" s="9" t="s">
        <v>3367</v>
      </c>
      <c r="I2743">
        <f>VLOOKUP(A2743,'[1]Coordinates cleaned'!$A:$G,7,0)</f>
        <v>0.77343864832073494</v>
      </c>
      <c r="J2743">
        <f>VLOOKUP(A2743,'[1]Coordinates cleaned'!$A:$H,8,0)</f>
        <v>32.032240340486197</v>
      </c>
      <c r="K2743" s="10" t="s">
        <v>3371</v>
      </c>
      <c r="L2743" s="10"/>
      <c r="M2743" t="str">
        <f>VLOOKUP(A2743,'CAM to IENG'!A:O,15,0)</f>
        <v>CAM_to_IENG</v>
      </c>
    </row>
    <row r="2744" spans="1:14" x14ac:dyDescent="0.3">
      <c r="A2744">
        <v>609371</v>
      </c>
      <c r="B2744" t="s">
        <v>1653</v>
      </c>
      <c r="C2744" t="s">
        <v>4400</v>
      </c>
      <c r="D2744" t="s">
        <v>4400</v>
      </c>
      <c r="E2744" t="s">
        <v>4400</v>
      </c>
      <c r="F2744" s="15" t="str">
        <f>VLOOKUP(A2744,'[1]Coordinates cleaned'!$A:$I,9,0)</f>
        <v>Camusat</v>
      </c>
      <c r="G2744" s="15" t="str">
        <f>VLOOKUP(A2744,'[1]Coordinates cleaned'!$A:$J,10,0)</f>
        <v>Stephen Rwabwogo</v>
      </c>
      <c r="H2744" s="9" t="s">
        <v>3367</v>
      </c>
      <c r="I2744">
        <f>VLOOKUP(A2744,'[1]Coordinates cleaned'!$A:$G,7,0)</f>
        <v>0.67499330000000002</v>
      </c>
      <c r="J2744">
        <f>VLOOKUP(A2744,'[1]Coordinates cleaned'!$A:$H,8,0)</f>
        <v>30.6958175</v>
      </c>
      <c r="K2744" s="10" t="s">
        <v>3371</v>
      </c>
      <c r="L2744" s="10"/>
    </row>
    <row r="2745" spans="1:14" x14ac:dyDescent="0.3">
      <c r="A2745">
        <v>609354</v>
      </c>
      <c r="B2745" t="s">
        <v>1849</v>
      </c>
      <c r="C2745" t="s">
        <v>4400</v>
      </c>
      <c r="D2745" t="s">
        <v>4400</v>
      </c>
      <c r="E2745" t="s">
        <v>4400</v>
      </c>
      <c r="F2745" s="15" t="str">
        <f>VLOOKUP(A2745,'[1]Coordinates cleaned'!$A:$I,9,0)</f>
        <v>I-Engineering</v>
      </c>
      <c r="G2745" s="15" t="str">
        <f>VLOOKUP(A2745,'[1]Coordinates cleaned'!$A:$J,10,0)</f>
        <v>Latima Musoke</v>
      </c>
      <c r="H2745" s="9" t="s">
        <v>3368</v>
      </c>
      <c r="I2745">
        <f>VLOOKUP(A2745,'[1]Coordinates cleaned'!$A:$G,7,0)</f>
        <v>1.5716204</v>
      </c>
      <c r="J2745">
        <f>VLOOKUP(A2745,'[1]Coordinates cleaned'!$A:$H,8,0)</f>
        <v>31.070823900000001</v>
      </c>
      <c r="K2745" s="10" t="s">
        <v>3371</v>
      </c>
      <c r="L2745" s="10"/>
    </row>
    <row r="2746" spans="1:14" x14ac:dyDescent="0.3">
      <c r="A2746">
        <v>608601</v>
      </c>
      <c r="B2746" t="s">
        <v>1871</v>
      </c>
      <c r="C2746" t="s">
        <v>4400</v>
      </c>
      <c r="D2746" t="s">
        <v>4400</v>
      </c>
      <c r="E2746" t="s">
        <v>4400</v>
      </c>
      <c r="F2746" s="15" t="str">
        <f>VLOOKUP(A2746,'[1]Coordinates cleaned'!$A:$I,9,0)</f>
        <v>I-Engineering</v>
      </c>
      <c r="G2746" s="15" t="str">
        <f>VLOOKUP(A2746,'[1]Coordinates cleaned'!$A:$J,10,0)</f>
        <v>Moses Kaganda</v>
      </c>
      <c r="H2746" s="9" t="s">
        <v>3368</v>
      </c>
      <c r="I2746">
        <f>VLOOKUP(A2746,'[1]Coordinates cleaned'!$A:$G,7,0)</f>
        <v>3.5974091000000001</v>
      </c>
      <c r="J2746">
        <f>VLOOKUP(A2746,'[1]Coordinates cleaned'!$A:$H,8,0)</f>
        <v>33.091340369999998</v>
      </c>
      <c r="K2746" s="10" t="s">
        <v>3371</v>
      </c>
      <c r="L2746" s="10"/>
    </row>
    <row r="2747" spans="1:14" x14ac:dyDescent="0.3">
      <c r="A2747">
        <v>607761</v>
      </c>
      <c r="B2747" t="s">
        <v>2568</v>
      </c>
      <c r="C2747" t="s">
        <v>4400</v>
      </c>
      <c r="D2747" t="s">
        <v>4400</v>
      </c>
      <c r="E2747" t="s">
        <v>4400</v>
      </c>
      <c r="F2747" s="15" t="str">
        <f>VLOOKUP(A2747,'[1]Coordinates cleaned'!$A:$I,9,0)</f>
        <v>Camusat</v>
      </c>
      <c r="G2747" s="15" t="str">
        <f>VLOOKUP(A2747,'[1]Coordinates cleaned'!$A:$J,10,0)</f>
        <v>Abu Kasamba</v>
      </c>
      <c r="H2747" s="9" t="s">
        <v>3367</v>
      </c>
      <c r="I2747">
        <f>VLOOKUP(A2747,'[1]Coordinates cleaned'!$A:$G,7,0)</f>
        <v>8.6065799999999998E-2</v>
      </c>
      <c r="J2747">
        <f>VLOOKUP(A2747,'[1]Coordinates cleaned'!$A:$H,8,0)</f>
        <v>32.513899799999997</v>
      </c>
      <c r="K2747" s="10" t="s">
        <v>3371</v>
      </c>
      <c r="L2747" s="10"/>
    </row>
    <row r="2748" spans="1:14" x14ac:dyDescent="0.3">
      <c r="A2748">
        <v>606576</v>
      </c>
      <c r="B2748" t="s">
        <v>1401</v>
      </c>
      <c r="C2748" t="s">
        <v>4400</v>
      </c>
      <c r="D2748" t="s">
        <v>4400</v>
      </c>
      <c r="E2748" t="s">
        <v>4400</v>
      </c>
      <c r="F2748" s="15" t="str">
        <f>VLOOKUP(A2748,'[1]Coordinates cleaned'!$A:$I,9,0)</f>
        <v>Netis</v>
      </c>
      <c r="G2748" s="15" t="str">
        <f>VLOOKUP(A2748,'[1]Coordinates cleaned'!$A:$J,10,0)</f>
        <v>Emmanuel Kafuko</v>
      </c>
      <c r="H2748" s="9" t="s">
        <v>3669</v>
      </c>
      <c r="I2748">
        <f>VLOOKUP(A2748,'[1]Coordinates cleaned'!$A:$G,7,0)</f>
        <v>0.21724350000000001</v>
      </c>
      <c r="J2748">
        <f>VLOOKUP(A2748,'[1]Coordinates cleaned'!$A:$H,8,0)</f>
        <v>33.517530800000003</v>
      </c>
      <c r="K2748" s="10" t="s">
        <v>3371</v>
      </c>
      <c r="L2748" s="10"/>
    </row>
    <row r="2749" spans="1:14" x14ac:dyDescent="0.3">
      <c r="A2749">
        <v>607701</v>
      </c>
      <c r="B2749" t="s">
        <v>2508</v>
      </c>
      <c r="C2749" t="s">
        <v>4400</v>
      </c>
      <c r="D2749" t="s">
        <v>4400</v>
      </c>
      <c r="E2749" t="s">
        <v>4400</v>
      </c>
      <c r="F2749" s="15" t="str">
        <f>VLOOKUP(A2749,'[1]Coordinates cleaned'!$A:$I,9,0)</f>
        <v>Camusat</v>
      </c>
      <c r="G2749" s="15" t="str">
        <f>VLOOKUP(A2749,'[1]Coordinates cleaned'!$A:$J,10,0)</f>
        <v>Christopher Alituha</v>
      </c>
      <c r="H2749" s="9" t="s">
        <v>3367</v>
      </c>
      <c r="I2749">
        <f>VLOOKUP(A2749,'[1]Coordinates cleaned'!$A:$G,7,0)</f>
        <v>0.34528229999999999</v>
      </c>
      <c r="J2749">
        <f>VLOOKUP(A2749,'[1]Coordinates cleaned'!$A:$H,8,0)</f>
        <v>31.732377499999998</v>
      </c>
      <c r="K2749" s="10" t="s">
        <v>3371</v>
      </c>
      <c r="L2749" s="10"/>
    </row>
    <row r="2750" spans="1:14" x14ac:dyDescent="0.3">
      <c r="A2750">
        <v>606506</v>
      </c>
      <c r="B2750" t="s">
        <v>1344</v>
      </c>
      <c r="C2750" t="s">
        <v>4400</v>
      </c>
      <c r="D2750" t="s">
        <v>4400</v>
      </c>
      <c r="E2750" t="s">
        <v>4400</v>
      </c>
      <c r="F2750" s="15" t="str">
        <f>VLOOKUP(A2750,'[1]Coordinates cleaned'!$A:$I,9,0)</f>
        <v>Camusat</v>
      </c>
      <c r="G2750" s="15" t="str">
        <f>VLOOKUP(A2750,'[1]Coordinates cleaned'!$A:$J,10,0)</f>
        <v>Denis Masaba</v>
      </c>
      <c r="H2750" s="9" t="s">
        <v>3367</v>
      </c>
      <c r="I2750">
        <f>VLOOKUP(A2750,'[1]Coordinates cleaned'!$A:$G,7,0)</f>
        <v>-0.99468166666666702</v>
      </c>
      <c r="J2750">
        <f>VLOOKUP(A2750,'[1]Coordinates cleaned'!$A:$H,8,0)</f>
        <v>30.043804999999999</v>
      </c>
      <c r="K2750" s="10" t="s">
        <v>3371</v>
      </c>
      <c r="L2750" s="10"/>
    </row>
    <row r="2751" spans="1:14" x14ac:dyDescent="0.3">
      <c r="A2751">
        <v>606688</v>
      </c>
      <c r="B2751" t="s">
        <v>4077</v>
      </c>
      <c r="C2751" t="s">
        <v>4400</v>
      </c>
      <c r="D2751" t="s">
        <v>4400</v>
      </c>
      <c r="E2751" t="s">
        <v>4400</v>
      </c>
      <c r="F2751" s="15" t="str">
        <f>VLOOKUP(A2751,'[1]Coordinates cleaned'!$A:$I,9,0)</f>
        <v>Camusat</v>
      </c>
      <c r="G2751" s="15" t="str">
        <f>VLOOKUP(A2751,'[1]Coordinates cleaned'!$A:$J,10,0)</f>
        <v>Denis Masaba</v>
      </c>
      <c r="H2751" s="9" t="s">
        <v>3367</v>
      </c>
      <c r="I2751">
        <f>VLOOKUP(A2751,'[1]Coordinates cleaned'!$A:$G,7,0)</f>
        <v>-1.3122864999999999</v>
      </c>
      <c r="J2751">
        <f>VLOOKUP(A2751,'[1]Coordinates cleaned'!$A:$H,8,0)</f>
        <v>30.125264999999999</v>
      </c>
      <c r="K2751" s="10" t="s">
        <v>3371</v>
      </c>
      <c r="L2751" s="10"/>
    </row>
    <row r="2752" spans="1:14" x14ac:dyDescent="0.3">
      <c r="A2752">
        <v>606856</v>
      </c>
      <c r="B2752" t="s">
        <v>1607</v>
      </c>
      <c r="C2752" t="s">
        <v>4400</v>
      </c>
      <c r="D2752" t="s">
        <v>4400</v>
      </c>
      <c r="E2752" t="s">
        <v>4400</v>
      </c>
      <c r="F2752" s="15" t="str">
        <f>VLOOKUP(A2752,'[1]Coordinates cleaned'!$A:$I,9,0)</f>
        <v>Netis</v>
      </c>
      <c r="G2752" s="15" t="str">
        <f>VLOOKUP(A2752,'[1]Coordinates cleaned'!$A:$J,10,0)</f>
        <v>Emmanuel Kafuko</v>
      </c>
      <c r="H2752" s="9" t="s">
        <v>3669</v>
      </c>
      <c r="I2752">
        <f>VLOOKUP(A2752,'[1]Coordinates cleaned'!$A:$G,7,0)</f>
        <v>0.49426550000000002</v>
      </c>
      <c r="J2752">
        <f>VLOOKUP(A2752,'[1]Coordinates cleaned'!$A:$H,8,0)</f>
        <v>33.430967799999998</v>
      </c>
      <c r="K2752" s="10" t="s">
        <v>3371</v>
      </c>
      <c r="L2752" s="10"/>
    </row>
    <row r="2753" spans="1:12" x14ac:dyDescent="0.3">
      <c r="A2753">
        <v>609762</v>
      </c>
      <c r="B2753" t="s">
        <v>2987</v>
      </c>
      <c r="C2753" t="s">
        <v>4400</v>
      </c>
      <c r="D2753" t="s">
        <v>4400</v>
      </c>
      <c r="E2753" t="s">
        <v>4400</v>
      </c>
      <c r="F2753" s="15" t="str">
        <f>VLOOKUP(A2753,'[1]Coordinates cleaned'!$A:$I,9,0)</f>
        <v>Netis</v>
      </c>
      <c r="G2753" s="15" t="str">
        <f>VLOOKUP(A2753,'[1]Coordinates cleaned'!$A:$J,10,0)</f>
        <v>Paul Mbabazi</v>
      </c>
      <c r="H2753" s="9" t="s">
        <v>3669</v>
      </c>
      <c r="I2753">
        <f>VLOOKUP(A2753,'[1]Coordinates cleaned'!$A:$G,7,0)</f>
        <v>0.26781440000000001</v>
      </c>
      <c r="J2753">
        <f>VLOOKUP(A2753,'[1]Coordinates cleaned'!$A:$H,8,0)</f>
        <v>32.598212099999998</v>
      </c>
      <c r="K2753" s="10" t="s">
        <v>3371</v>
      </c>
      <c r="L2753" s="10"/>
    </row>
    <row r="2754" spans="1:12" x14ac:dyDescent="0.3">
      <c r="A2754">
        <v>607273</v>
      </c>
      <c r="B2754" t="s">
        <v>2390</v>
      </c>
      <c r="C2754" t="s">
        <v>4400</v>
      </c>
      <c r="D2754" t="s">
        <v>4400</v>
      </c>
      <c r="E2754" t="s">
        <v>4400</v>
      </c>
      <c r="F2754" s="15" t="str">
        <f>VLOOKUP(A2754,'[1]Coordinates cleaned'!$A:$I,9,0)</f>
        <v>Camusat</v>
      </c>
      <c r="G2754" s="15" t="str">
        <f>VLOOKUP(A2754,'[1]Coordinates cleaned'!$A:$J,10,0)</f>
        <v>Christopher Alituha</v>
      </c>
      <c r="H2754" s="9" t="s">
        <v>3367</v>
      </c>
      <c r="I2754">
        <f>VLOOKUP(A2754,'[1]Coordinates cleaned'!$A:$G,7,0)</f>
        <v>0.21452814806252701</v>
      </c>
      <c r="J2754">
        <f>VLOOKUP(A2754,'[1]Coordinates cleaned'!$A:$H,8,0)</f>
        <v>32.058296240866198</v>
      </c>
      <c r="K2754" s="10" t="s">
        <v>3371</v>
      </c>
      <c r="L2754" s="10"/>
    </row>
    <row r="2755" spans="1:12" x14ac:dyDescent="0.3">
      <c r="A2755">
        <v>606285</v>
      </c>
      <c r="B2755" t="s">
        <v>4078</v>
      </c>
      <c r="C2755" t="s">
        <v>4400</v>
      </c>
      <c r="D2755" t="s">
        <v>4400</v>
      </c>
      <c r="E2755" t="s">
        <v>4400</v>
      </c>
      <c r="F2755" s="15" t="str">
        <f>VLOOKUP(A2755,'[1]Coordinates cleaned'!$A:$I,9,0)</f>
        <v>Camusat</v>
      </c>
      <c r="G2755" s="15" t="str">
        <f>VLOOKUP(A2755,'[1]Coordinates cleaned'!$A:$J,10,0)</f>
        <v>Christopher Alituha</v>
      </c>
      <c r="H2755" s="9" t="s">
        <v>3367</v>
      </c>
      <c r="I2755">
        <f>VLOOKUP(A2755,'[1]Coordinates cleaned'!$A:$G,7,0)</f>
        <v>0.43591580000000002</v>
      </c>
      <c r="J2755">
        <f>VLOOKUP(A2755,'[1]Coordinates cleaned'!$A:$H,8,0)</f>
        <v>32.495840200000004</v>
      </c>
      <c r="K2755" s="10" t="s">
        <v>3371</v>
      </c>
      <c r="L2755" s="10"/>
    </row>
    <row r="2756" spans="1:12" x14ac:dyDescent="0.3">
      <c r="A2756">
        <v>609051</v>
      </c>
      <c r="B2756" t="s">
        <v>2191</v>
      </c>
      <c r="C2756" t="s">
        <v>4400</v>
      </c>
      <c r="D2756" t="s">
        <v>4400</v>
      </c>
      <c r="E2756" t="s">
        <v>4400</v>
      </c>
      <c r="F2756" s="15" t="str">
        <f>VLOOKUP(A2756,'[1]Coordinates cleaned'!$A:$I,9,0)</f>
        <v>Camusat</v>
      </c>
      <c r="G2756" s="15" t="str">
        <f>VLOOKUP(A2756,'[1]Coordinates cleaned'!$A:$J,10,0)</f>
        <v>Denis Masaba</v>
      </c>
      <c r="H2756" s="9" t="s">
        <v>3367</v>
      </c>
      <c r="I2756">
        <f>VLOOKUP(A2756,'[1]Coordinates cleaned'!$A:$G,7,0)</f>
        <v>-0.98396790000000001</v>
      </c>
      <c r="J2756">
        <f>VLOOKUP(A2756,'[1]Coordinates cleaned'!$A:$H,8,0)</f>
        <v>29.611779500000001</v>
      </c>
      <c r="K2756" s="10" t="s">
        <v>3371</v>
      </c>
      <c r="L2756" s="10"/>
    </row>
    <row r="2757" spans="1:12" x14ac:dyDescent="0.3">
      <c r="A2757">
        <v>701186</v>
      </c>
      <c r="B2757" t="s">
        <v>3203</v>
      </c>
      <c r="C2757" t="s">
        <v>4400</v>
      </c>
      <c r="D2757" t="s">
        <v>4400</v>
      </c>
      <c r="E2757" t="s">
        <v>4400</v>
      </c>
      <c r="F2757" s="15" t="str">
        <f>VLOOKUP(A2757,'[1]Coordinates cleaned'!$A:$I,9,0)</f>
        <v>Camusat</v>
      </c>
      <c r="G2757" s="15" t="str">
        <f>VLOOKUP(A2757,'[1]Coordinates cleaned'!$A:$J,10,0)</f>
        <v>Stephen Rwabwogo</v>
      </c>
      <c r="H2757" s="9" t="s">
        <v>3367</v>
      </c>
      <c r="I2757">
        <f>VLOOKUP(A2757,'[1]Coordinates cleaned'!$A:$G,7,0)</f>
        <v>0.70188019999999995</v>
      </c>
      <c r="J2757">
        <f>VLOOKUP(A2757,'[1]Coordinates cleaned'!$A:$H,8,0)</f>
        <v>30.6367251</v>
      </c>
      <c r="K2757" s="10" t="s">
        <v>3371</v>
      </c>
      <c r="L2757" s="10"/>
    </row>
    <row r="2758" spans="1:12" x14ac:dyDescent="0.3">
      <c r="A2758">
        <v>701783</v>
      </c>
      <c r="B2758" t="s">
        <v>4079</v>
      </c>
      <c r="C2758" t="s">
        <v>4400</v>
      </c>
      <c r="D2758" t="s">
        <v>4400</v>
      </c>
      <c r="E2758" t="s">
        <v>4400</v>
      </c>
      <c r="F2758" s="15" t="str">
        <f>VLOOKUP(A2758,'[1]Coordinates cleaned'!$A:$I,9,0)</f>
        <v>Netis</v>
      </c>
      <c r="G2758" s="15" t="str">
        <f>VLOOKUP(A2758,'[1]Coordinates cleaned'!$A:$J,10,0)</f>
        <v>Samuel Naseke</v>
      </c>
      <c r="H2758" s="9" t="s">
        <v>3669</v>
      </c>
      <c r="I2758">
        <f>VLOOKUP(A2758,'[1]Coordinates cleaned'!$A:$G,7,0)</f>
        <v>0.67404379999999997</v>
      </c>
      <c r="J2758">
        <f>VLOOKUP(A2758,'[1]Coordinates cleaned'!$A:$H,8,0)</f>
        <v>33.071758099999997</v>
      </c>
      <c r="K2758" s="10" t="s">
        <v>3371</v>
      </c>
      <c r="L2758" s="10"/>
    </row>
    <row r="2759" spans="1:12" x14ac:dyDescent="0.3">
      <c r="A2759">
        <v>607480</v>
      </c>
      <c r="B2759" t="s">
        <v>382</v>
      </c>
      <c r="C2759" t="s">
        <v>4400</v>
      </c>
      <c r="D2759" t="s">
        <v>4400</v>
      </c>
      <c r="E2759" t="s">
        <v>4400</v>
      </c>
      <c r="F2759" s="15" t="str">
        <f>VLOOKUP(A2759,'[1]Coordinates cleaned'!$A:$I,9,0)</f>
        <v>Camusat</v>
      </c>
      <c r="G2759" s="15" t="str">
        <f>VLOOKUP(A2759,'[1]Coordinates cleaned'!$A:$J,10,0)</f>
        <v>M Patrick Kalibbala</v>
      </c>
      <c r="H2759" s="9" t="s">
        <v>3367</v>
      </c>
      <c r="I2759">
        <f>VLOOKUP(A2759,'[1]Coordinates cleaned'!$A:$G,7,0)</f>
        <v>-0.9986197</v>
      </c>
      <c r="J2759">
        <f>VLOOKUP(A2759,'[1]Coordinates cleaned'!$A:$H,8,0)</f>
        <v>31.417799200000001</v>
      </c>
      <c r="K2759" s="10" t="s">
        <v>3371</v>
      </c>
      <c r="L2759" s="10"/>
    </row>
    <row r="2760" spans="1:12" x14ac:dyDescent="0.3">
      <c r="A2760">
        <v>606828</v>
      </c>
      <c r="B2760" t="s">
        <v>1570</v>
      </c>
      <c r="C2760" t="s">
        <v>4400</v>
      </c>
      <c r="D2760" t="s">
        <v>4400</v>
      </c>
      <c r="E2760" t="s">
        <v>4400</v>
      </c>
      <c r="F2760" s="15" t="str">
        <f>VLOOKUP(A2760,'[1]Coordinates cleaned'!$A:$I,9,0)</f>
        <v>Camusat</v>
      </c>
      <c r="G2760" s="15" t="str">
        <f>VLOOKUP(A2760,'[1]Coordinates cleaned'!$A:$J,10,0)</f>
        <v>Christopher Alituha</v>
      </c>
      <c r="H2760" s="9" t="s">
        <v>3367</v>
      </c>
      <c r="I2760">
        <f>VLOOKUP(A2760,'[1]Coordinates cleaned'!$A:$G,7,0)</f>
        <v>0.41570119999999999</v>
      </c>
      <c r="J2760">
        <f>VLOOKUP(A2760,'[1]Coordinates cleaned'!$A:$H,8,0)</f>
        <v>32.496004599999999</v>
      </c>
      <c r="K2760" s="10" t="s">
        <v>3371</v>
      </c>
      <c r="L2760" s="10"/>
    </row>
    <row r="2761" spans="1:12" x14ac:dyDescent="0.3">
      <c r="A2761">
        <v>701881</v>
      </c>
      <c r="B2761" t="s">
        <v>4080</v>
      </c>
      <c r="C2761" t="s">
        <v>4400</v>
      </c>
      <c r="D2761" t="s">
        <v>4400</v>
      </c>
      <c r="E2761" t="s">
        <v>4400</v>
      </c>
      <c r="F2761" s="15" t="str">
        <f>VLOOKUP(A2761,'[1]Coordinates cleaned'!$A:$I,9,0)</f>
        <v>Netis</v>
      </c>
      <c r="G2761" s="15" t="str">
        <f>VLOOKUP(A2761,'[1]Coordinates cleaned'!$A:$J,10,0)</f>
        <v>Emmanuel Kafuko</v>
      </c>
      <c r="H2761" s="9" t="s">
        <v>3669</v>
      </c>
      <c r="I2761">
        <f>VLOOKUP(A2761,'[1]Coordinates cleaned'!$A:$G,7,0)</f>
        <v>0.6175214</v>
      </c>
      <c r="J2761">
        <f>VLOOKUP(A2761,'[1]Coordinates cleaned'!$A:$H,8,0)</f>
        <v>33.463622299999997</v>
      </c>
      <c r="K2761" s="10" t="s">
        <v>3371</v>
      </c>
      <c r="L2761" s="10"/>
    </row>
    <row r="2762" spans="1:12" x14ac:dyDescent="0.3">
      <c r="A2762">
        <v>606466</v>
      </c>
      <c r="B2762" t="s">
        <v>1317</v>
      </c>
      <c r="C2762" t="s">
        <v>4400</v>
      </c>
      <c r="D2762" t="s">
        <v>4400</v>
      </c>
      <c r="E2762" t="s">
        <v>4400</v>
      </c>
      <c r="F2762" s="15" t="str">
        <f>VLOOKUP(A2762,'[1]Coordinates cleaned'!$A:$I,9,0)</f>
        <v>Netis</v>
      </c>
      <c r="G2762" s="15" t="str">
        <f>VLOOKUP(A2762,'[1]Coordinates cleaned'!$A:$J,10,0)</f>
        <v>Samuel Naseke</v>
      </c>
      <c r="H2762" s="9" t="s">
        <v>3669</v>
      </c>
      <c r="I2762">
        <f>VLOOKUP(A2762,'[1]Coordinates cleaned'!$A:$G,7,0)</f>
        <v>0.3210268</v>
      </c>
      <c r="J2762">
        <f>VLOOKUP(A2762,'[1]Coordinates cleaned'!$A:$H,8,0)</f>
        <v>32.722521299999997</v>
      </c>
      <c r="K2762" s="10" t="s">
        <v>3371</v>
      </c>
      <c r="L2762" s="10"/>
    </row>
    <row r="2763" spans="1:12" x14ac:dyDescent="0.3">
      <c r="A2763">
        <v>608195</v>
      </c>
      <c r="B2763" t="s">
        <v>2433</v>
      </c>
      <c r="C2763" t="s">
        <v>4400</v>
      </c>
      <c r="D2763" t="s">
        <v>4400</v>
      </c>
      <c r="E2763" t="s">
        <v>4400</v>
      </c>
      <c r="F2763" s="15" t="str">
        <f>VLOOKUP(A2763,'[1]Coordinates cleaned'!$A:$I,9,0)</f>
        <v>Netis</v>
      </c>
      <c r="G2763" s="15" t="str">
        <f>VLOOKUP(A2763,'[1]Coordinates cleaned'!$A:$J,10,0)</f>
        <v>Emmanuel Kafuko</v>
      </c>
      <c r="H2763" s="9" t="s">
        <v>3669</v>
      </c>
      <c r="I2763">
        <f>VLOOKUP(A2763,'[1]Coordinates cleaned'!$A:$G,7,0)</f>
        <v>0.50909170000000004</v>
      </c>
      <c r="J2763">
        <f>VLOOKUP(A2763,'[1]Coordinates cleaned'!$A:$H,8,0)</f>
        <v>33.413283300000003</v>
      </c>
      <c r="K2763" s="10" t="s">
        <v>3371</v>
      </c>
      <c r="L2763" s="10"/>
    </row>
    <row r="2764" spans="1:12" x14ac:dyDescent="0.3">
      <c r="A2764">
        <v>607469</v>
      </c>
      <c r="B2764" t="s">
        <v>1816</v>
      </c>
      <c r="C2764" t="s">
        <v>4400</v>
      </c>
      <c r="D2764" t="s">
        <v>4400</v>
      </c>
      <c r="E2764" t="s">
        <v>4400</v>
      </c>
      <c r="F2764" s="15" t="str">
        <f>VLOOKUP(A2764,'[1]Coordinates cleaned'!$A:$I,9,0)</f>
        <v>Camusat</v>
      </c>
      <c r="G2764" s="15" t="str">
        <f>VLOOKUP(A2764,'[1]Coordinates cleaned'!$A:$J,10,0)</f>
        <v>M Patrick Kalibbala</v>
      </c>
      <c r="H2764" s="9" t="s">
        <v>3367</v>
      </c>
      <c r="I2764">
        <f>VLOOKUP(A2764,'[1]Coordinates cleaned'!$A:$G,7,0)</f>
        <v>-0.52901640000000005</v>
      </c>
      <c r="J2764">
        <f>VLOOKUP(A2764,'[1]Coordinates cleaned'!$A:$H,8,0)</f>
        <v>32.160167800000004</v>
      </c>
      <c r="K2764" s="10" t="s">
        <v>3371</v>
      </c>
      <c r="L2764" s="10"/>
    </row>
    <row r="2765" spans="1:12" x14ac:dyDescent="0.3">
      <c r="A2765">
        <v>607512</v>
      </c>
      <c r="B2765" t="s">
        <v>1964</v>
      </c>
      <c r="C2765" t="s">
        <v>4400</v>
      </c>
      <c r="D2765" t="s">
        <v>4400</v>
      </c>
      <c r="E2765" t="s">
        <v>4400</v>
      </c>
      <c r="F2765" s="15" t="str">
        <f>VLOOKUP(A2765,'[1]Coordinates cleaned'!$A:$I,9,0)</f>
        <v>Netis</v>
      </c>
      <c r="G2765" s="15" t="str">
        <f>VLOOKUP(A2765,'[1]Coordinates cleaned'!$A:$J,10,0)</f>
        <v>Benbridge Mulongo</v>
      </c>
      <c r="H2765" s="9" t="s">
        <v>3669</v>
      </c>
      <c r="I2765">
        <f>VLOOKUP(A2765,'[1]Coordinates cleaned'!$A:$G,7,0)</f>
        <v>0.3197257</v>
      </c>
      <c r="J2765">
        <f>VLOOKUP(A2765,'[1]Coordinates cleaned'!$A:$H,8,0)</f>
        <v>32.5835686</v>
      </c>
      <c r="K2765" s="10" t="s">
        <v>3371</v>
      </c>
      <c r="L2765" s="10"/>
    </row>
    <row r="2766" spans="1:12" x14ac:dyDescent="0.3">
      <c r="A2766">
        <v>608686</v>
      </c>
      <c r="B2766" t="s">
        <v>2523</v>
      </c>
      <c r="C2766" t="s">
        <v>4400</v>
      </c>
      <c r="D2766" t="s">
        <v>4400</v>
      </c>
      <c r="E2766" t="s">
        <v>4400</v>
      </c>
      <c r="F2766" s="15" t="s">
        <v>4338</v>
      </c>
      <c r="G2766" s="15" t="str">
        <f>VLOOKUP(A2766,'[1]Coordinates cleaned'!$A:$J,10,0)</f>
        <v>Innocent Ayiko</v>
      </c>
      <c r="H2766" s="9" t="s">
        <v>3368</v>
      </c>
      <c r="I2766">
        <f>VLOOKUP(A2766,'[1]Coordinates cleaned'!$A:$G,7,0)</f>
        <v>3.5595595000000002</v>
      </c>
      <c r="J2766">
        <f>VLOOKUP(A2766,'[1]Coordinates cleaned'!$A:$H,8,0)</f>
        <v>31.074005100000001</v>
      </c>
      <c r="K2766" s="10" t="s">
        <v>3371</v>
      </c>
      <c r="L2766" s="10" t="str">
        <f>VLOOKUP(A2766,IENG_to_New_Vendor!A:H,8,0)</f>
        <v>IENG_to_New_Vendor</v>
      </c>
    </row>
    <row r="2767" spans="1:12" x14ac:dyDescent="0.3">
      <c r="A2767">
        <v>608178</v>
      </c>
      <c r="B2767" t="s">
        <v>2457</v>
      </c>
      <c r="C2767" t="s">
        <v>4400</v>
      </c>
      <c r="D2767" t="s">
        <v>4400</v>
      </c>
      <c r="E2767" t="s">
        <v>4400</v>
      </c>
      <c r="F2767" s="15" t="str">
        <f>VLOOKUP(A2767,'[1]Coordinates cleaned'!$A:$I,9,0)</f>
        <v>Netis</v>
      </c>
      <c r="G2767" s="15" t="str">
        <f>VLOOKUP(A2767,'[1]Coordinates cleaned'!$A:$J,10,0)</f>
        <v>Samuel Naseke</v>
      </c>
      <c r="H2767" s="9" t="s">
        <v>3669</v>
      </c>
      <c r="I2767">
        <f>VLOOKUP(A2767,'[1]Coordinates cleaned'!$A:$G,7,0)</f>
        <v>0.69857499999999995</v>
      </c>
      <c r="J2767">
        <f>VLOOKUP(A2767,'[1]Coordinates cleaned'!$A:$H,8,0)</f>
        <v>33.107529999999997</v>
      </c>
      <c r="K2767" s="10" t="s">
        <v>3371</v>
      </c>
      <c r="L2767" s="10"/>
    </row>
    <row r="2768" spans="1:12" x14ac:dyDescent="0.3">
      <c r="A2768">
        <v>605918</v>
      </c>
      <c r="B2768" t="s">
        <v>535</v>
      </c>
      <c r="C2768" t="s">
        <v>4400</v>
      </c>
      <c r="D2768" t="s">
        <v>4400</v>
      </c>
      <c r="E2768" t="s">
        <v>4400</v>
      </c>
      <c r="F2768" s="15" t="str">
        <f>VLOOKUP(A2768,'[1]Coordinates cleaned'!$A:$I,9,0)</f>
        <v>Camusat</v>
      </c>
      <c r="G2768" s="15" t="str">
        <f>VLOOKUP(A2768,'[1]Coordinates cleaned'!$A:$J,10,0)</f>
        <v>Thomasi Seruyange</v>
      </c>
      <c r="H2768" s="9" t="s">
        <v>3367</v>
      </c>
      <c r="I2768">
        <f>VLOOKUP(A2768,'[1]Coordinates cleaned'!$A:$G,7,0)</f>
        <v>-0.13062599999999999</v>
      </c>
      <c r="J2768">
        <f>VLOOKUP(A2768,'[1]Coordinates cleaned'!$A:$H,8,0)</f>
        <v>30.450820400000001</v>
      </c>
      <c r="K2768" s="10" t="s">
        <v>3371</v>
      </c>
      <c r="L2768" s="10"/>
    </row>
    <row r="2769" spans="1:12" x14ac:dyDescent="0.3">
      <c r="A2769">
        <v>701882</v>
      </c>
      <c r="B2769" t="s">
        <v>4081</v>
      </c>
      <c r="C2769" t="s">
        <v>4400</v>
      </c>
      <c r="D2769" t="s">
        <v>4400</v>
      </c>
      <c r="E2769" t="s">
        <v>4400</v>
      </c>
      <c r="F2769" s="15" t="str">
        <f>VLOOKUP(A2769,'[1]Coordinates cleaned'!$A:$I,9,0)</f>
        <v>Netis</v>
      </c>
      <c r="G2769" s="15" t="str">
        <f>VLOOKUP(A2769,'[1]Coordinates cleaned'!$A:$J,10,0)</f>
        <v>Emmanuel Kafuko</v>
      </c>
      <c r="H2769" s="9" t="s">
        <v>3669</v>
      </c>
      <c r="I2769">
        <f>VLOOKUP(A2769,'[1]Coordinates cleaned'!$A:$G,7,0)</f>
        <v>0.4768694</v>
      </c>
      <c r="J2769">
        <f>VLOOKUP(A2769,'[1]Coordinates cleaned'!$A:$H,8,0)</f>
        <v>33.2261898</v>
      </c>
      <c r="K2769" s="10" t="s">
        <v>3371</v>
      </c>
      <c r="L2769" s="10"/>
    </row>
    <row r="2770" spans="1:12" x14ac:dyDescent="0.3">
      <c r="A2770">
        <v>701420</v>
      </c>
      <c r="B2770" t="s">
        <v>3482</v>
      </c>
      <c r="C2770" t="s">
        <v>4400</v>
      </c>
      <c r="D2770" t="s">
        <v>4400</v>
      </c>
      <c r="E2770" t="s">
        <v>4400</v>
      </c>
      <c r="F2770" s="15" t="str">
        <f>VLOOKUP(A2770,'[1]Coordinates cleaned'!$A:$I,9,0)</f>
        <v>Camusat</v>
      </c>
      <c r="G2770" s="15" t="str">
        <f>VLOOKUP(A2770,'[1]Coordinates cleaned'!$A:$J,10,0)</f>
        <v>Thomasi Seruyange</v>
      </c>
      <c r="H2770" s="9" t="s">
        <v>3367</v>
      </c>
      <c r="I2770">
        <f>VLOOKUP(A2770,'[1]Coordinates cleaned'!$A:$G,7,0)</f>
        <v>-0.45502710000000002</v>
      </c>
      <c r="J2770">
        <f>VLOOKUP(A2770,'[1]Coordinates cleaned'!$A:$H,8,0)</f>
        <v>30.6694371</v>
      </c>
      <c r="K2770" s="10" t="s">
        <v>3371</v>
      </c>
      <c r="L2770" s="10"/>
    </row>
    <row r="2771" spans="1:12" x14ac:dyDescent="0.3">
      <c r="A2771">
        <v>609466</v>
      </c>
      <c r="B2771" t="s">
        <v>2725</v>
      </c>
      <c r="C2771" t="s">
        <v>4400</v>
      </c>
      <c r="D2771" t="s">
        <v>4400</v>
      </c>
      <c r="E2771" t="s">
        <v>4400</v>
      </c>
      <c r="F2771" s="15" t="str">
        <f>VLOOKUP(A2771,'[1]Coordinates cleaned'!$A:$I,9,0)</f>
        <v>I-Engineering</v>
      </c>
      <c r="G2771" s="15" t="str">
        <f>VLOOKUP(A2771,'[1]Coordinates cleaned'!$A:$J,10,0)</f>
        <v>Joash Lubwama</v>
      </c>
      <c r="H2771" s="9" t="s">
        <v>3368</v>
      </c>
      <c r="I2771">
        <f>VLOOKUP(A2771,'[1]Coordinates cleaned'!$A:$G,7,0)</f>
        <v>0.3451767</v>
      </c>
      <c r="J2771">
        <f>VLOOKUP(A2771,'[1]Coordinates cleaned'!$A:$H,8,0)</f>
        <v>32.557510000000001</v>
      </c>
      <c r="K2771" s="10" t="s">
        <v>3371</v>
      </c>
      <c r="L2771" s="10"/>
    </row>
    <row r="2772" spans="1:12" x14ac:dyDescent="0.3">
      <c r="A2772">
        <v>607481</v>
      </c>
      <c r="B2772" t="s">
        <v>382</v>
      </c>
      <c r="C2772" t="s">
        <v>4400</v>
      </c>
      <c r="D2772" t="s">
        <v>4400</v>
      </c>
      <c r="E2772" t="s">
        <v>4400</v>
      </c>
      <c r="F2772" s="15" t="str">
        <f>VLOOKUP(A2772,'[1]Coordinates cleaned'!$A:$I,9,0)</f>
        <v>Camusat</v>
      </c>
      <c r="G2772" s="15" t="str">
        <f>VLOOKUP(A2772,'[1]Coordinates cleaned'!$A:$J,10,0)</f>
        <v>M Patrick Kalibbala</v>
      </c>
      <c r="H2772" s="9" t="s">
        <v>3367</v>
      </c>
      <c r="I2772">
        <f>VLOOKUP(A2772,'[1]Coordinates cleaned'!$A:$G,7,0)</f>
        <v>-0.98269799999999996</v>
      </c>
      <c r="J2772">
        <f>VLOOKUP(A2772,'[1]Coordinates cleaned'!$A:$H,8,0)</f>
        <v>31.412170799999998</v>
      </c>
      <c r="K2772" s="10" t="s">
        <v>3371</v>
      </c>
      <c r="L2772" s="10"/>
    </row>
    <row r="2773" spans="1:12" x14ac:dyDescent="0.3">
      <c r="A2773">
        <v>701147</v>
      </c>
      <c r="B2773" t="s">
        <v>283</v>
      </c>
      <c r="C2773" t="s">
        <v>4400</v>
      </c>
      <c r="D2773" t="s">
        <v>4400</v>
      </c>
      <c r="E2773" t="s">
        <v>4400</v>
      </c>
      <c r="F2773" s="15" t="str">
        <f>VLOOKUP(A2773,'[1]Coordinates cleaned'!$A:$I,9,0)</f>
        <v>Camusat</v>
      </c>
      <c r="G2773" s="15" t="str">
        <f>VLOOKUP(A2773,'[1]Coordinates cleaned'!$A:$J,10,0)</f>
        <v>M Patrick Kalibbala</v>
      </c>
      <c r="H2773" s="9" t="s">
        <v>3367</v>
      </c>
      <c r="I2773">
        <f>VLOOKUP(A2773,'[1]Coordinates cleaned'!$A:$G,7,0)</f>
        <v>-0.38693620000000001</v>
      </c>
      <c r="J2773">
        <f>VLOOKUP(A2773,'[1]Coordinates cleaned'!$A:$H,8,0)</f>
        <v>31.481541400000001</v>
      </c>
      <c r="K2773" s="10" t="s">
        <v>3371</v>
      </c>
      <c r="L2773" s="10"/>
    </row>
    <row r="2774" spans="1:12" x14ac:dyDescent="0.3">
      <c r="A2774">
        <v>605463</v>
      </c>
      <c r="B2774" t="s">
        <v>597</v>
      </c>
      <c r="C2774" t="s">
        <v>4400</v>
      </c>
      <c r="D2774" t="s">
        <v>4400</v>
      </c>
      <c r="E2774" t="s">
        <v>4400</v>
      </c>
      <c r="F2774" s="15" t="str">
        <f>VLOOKUP(A2774,'[1]Coordinates cleaned'!$A:$I,9,0)</f>
        <v>Camusat</v>
      </c>
      <c r="G2774" s="15" t="str">
        <f>VLOOKUP(A2774,'[1]Coordinates cleaned'!$A:$J,10,0)</f>
        <v>Denis Masaba</v>
      </c>
      <c r="H2774" s="9" t="s">
        <v>3367</v>
      </c>
      <c r="I2774">
        <f>VLOOKUP(A2774,'[1]Coordinates cleaned'!$A:$G,7,0)</f>
        <v>-1.165162</v>
      </c>
      <c r="J2774">
        <f>VLOOKUP(A2774,'[1]Coordinates cleaned'!$A:$H,8,0)</f>
        <v>29.879796800000001</v>
      </c>
      <c r="K2774" s="10" t="s">
        <v>3371</v>
      </c>
      <c r="L2774" s="10"/>
    </row>
    <row r="2775" spans="1:12" x14ac:dyDescent="0.3">
      <c r="A2775">
        <v>606243</v>
      </c>
      <c r="B2775" t="s">
        <v>4082</v>
      </c>
      <c r="C2775" t="s">
        <v>4400</v>
      </c>
      <c r="D2775" t="s">
        <v>4400</v>
      </c>
      <c r="E2775" t="s">
        <v>4400</v>
      </c>
      <c r="F2775" s="15" t="str">
        <f>VLOOKUP(A2775,'[1]Coordinates cleaned'!$A:$I,9,0)</f>
        <v>Netis</v>
      </c>
      <c r="G2775" s="15" t="str">
        <f>VLOOKUP(A2775,'[1]Coordinates cleaned'!$A:$J,10,0)</f>
        <v>Samuel Naseke</v>
      </c>
      <c r="H2775" s="9" t="s">
        <v>3669</v>
      </c>
      <c r="I2775">
        <f>VLOOKUP(A2775,'[1]Coordinates cleaned'!$A:$G,7,0)</f>
        <v>0.35990549999999999</v>
      </c>
      <c r="J2775">
        <f>VLOOKUP(A2775,'[1]Coordinates cleaned'!$A:$H,8,0)</f>
        <v>32.718031400000001</v>
      </c>
      <c r="K2775" s="10" t="s">
        <v>3371</v>
      </c>
      <c r="L2775" s="10"/>
    </row>
    <row r="2776" spans="1:12" x14ac:dyDescent="0.3">
      <c r="A2776">
        <v>609599</v>
      </c>
      <c r="B2776" t="s">
        <v>4083</v>
      </c>
      <c r="C2776" t="s">
        <v>4400</v>
      </c>
      <c r="D2776" t="s">
        <v>4400</v>
      </c>
      <c r="E2776" t="s">
        <v>4400</v>
      </c>
      <c r="F2776" s="15" t="str">
        <f>VLOOKUP(A2776,'[1]Coordinates cleaned'!$A:$I,9,0)</f>
        <v>Camusat</v>
      </c>
      <c r="G2776" s="15" t="str">
        <f>VLOOKUP(A2776,'[1]Coordinates cleaned'!$A:$J,10,0)</f>
        <v>M Patrick Kalibbala</v>
      </c>
      <c r="H2776" s="9" t="s">
        <v>3367</v>
      </c>
      <c r="I2776">
        <f>VLOOKUP(A2776,'[1]Coordinates cleaned'!$A:$G,7,0)</f>
        <v>-0.99700650000000002</v>
      </c>
      <c r="J2776">
        <f>VLOOKUP(A2776,'[1]Coordinates cleaned'!$A:$H,8,0)</f>
        <v>31.4139582</v>
      </c>
      <c r="K2776" s="10" t="s">
        <v>3371</v>
      </c>
      <c r="L2776" s="10"/>
    </row>
    <row r="2777" spans="1:12" x14ac:dyDescent="0.3">
      <c r="A2777">
        <v>701880</v>
      </c>
      <c r="B2777" t="s">
        <v>4084</v>
      </c>
      <c r="C2777" t="s">
        <v>4400</v>
      </c>
      <c r="D2777" t="s">
        <v>4400</v>
      </c>
      <c r="E2777" t="s">
        <v>4400</v>
      </c>
      <c r="F2777" s="15" t="str">
        <f>VLOOKUP(A2777,'[1]Coordinates cleaned'!$A:$I,9,0)</f>
        <v>Netis</v>
      </c>
      <c r="G2777" s="15" t="str">
        <f>VLOOKUP(A2777,'[1]Coordinates cleaned'!$A:$J,10,0)</f>
        <v>Emmanuel Kafuko</v>
      </c>
      <c r="H2777" s="9" t="s">
        <v>3669</v>
      </c>
      <c r="I2777">
        <f>VLOOKUP(A2777,'[1]Coordinates cleaned'!$A:$G,7,0)</f>
        <v>0.62645790000000001</v>
      </c>
      <c r="J2777">
        <f>VLOOKUP(A2777,'[1]Coordinates cleaned'!$A:$H,8,0)</f>
        <v>33.4659944</v>
      </c>
      <c r="K2777" s="10" t="s">
        <v>3371</v>
      </c>
      <c r="L2777" s="10"/>
    </row>
    <row r="2778" spans="1:12" x14ac:dyDescent="0.3">
      <c r="A2778">
        <v>609032</v>
      </c>
      <c r="B2778" t="s">
        <v>2289</v>
      </c>
      <c r="C2778" t="s">
        <v>4400</v>
      </c>
      <c r="D2778" t="s">
        <v>4400</v>
      </c>
      <c r="E2778" t="s">
        <v>4400</v>
      </c>
      <c r="F2778" s="15" t="str">
        <f>VLOOKUP(A2778,'[1]Coordinates cleaned'!$A:$I,9,0)</f>
        <v>I-Engineering</v>
      </c>
      <c r="G2778" s="15" t="str">
        <f>VLOOKUP(A2778,'[1]Coordinates cleaned'!$A:$J,10,0)</f>
        <v>Latima Musoke</v>
      </c>
      <c r="H2778" s="9" t="s">
        <v>3368</v>
      </c>
      <c r="I2778">
        <f>VLOOKUP(A2778,'[1]Coordinates cleaned'!$A:$G,7,0)</f>
        <v>1.6043799999999999</v>
      </c>
      <c r="J2778">
        <f>VLOOKUP(A2778,'[1]Coordinates cleaned'!$A:$H,8,0)</f>
        <v>31.429178333333301</v>
      </c>
      <c r="K2778" s="10" t="s">
        <v>3371</v>
      </c>
      <c r="L2778" s="10"/>
    </row>
    <row r="2779" spans="1:12" x14ac:dyDescent="0.3">
      <c r="A2779">
        <v>609766</v>
      </c>
      <c r="B2779" t="s">
        <v>2942</v>
      </c>
      <c r="C2779" t="s">
        <v>4400</v>
      </c>
      <c r="D2779" t="s">
        <v>4400</v>
      </c>
      <c r="E2779" t="s">
        <v>4400</v>
      </c>
      <c r="F2779" s="15" t="str">
        <f>VLOOKUP(A2779,'[1]Coordinates cleaned'!$A:$I,9,0)</f>
        <v>Netis</v>
      </c>
      <c r="G2779" s="15" t="str">
        <f>VLOOKUP(A2779,'[1]Coordinates cleaned'!$A:$J,10,0)</f>
        <v>Benbridge Mulongo</v>
      </c>
      <c r="H2779" s="9" t="s">
        <v>3669</v>
      </c>
      <c r="I2779">
        <f>VLOOKUP(A2779,'[1]Coordinates cleaned'!$A:$G,7,0)</f>
        <v>0.34802709999999998</v>
      </c>
      <c r="J2779">
        <f>VLOOKUP(A2779,'[1]Coordinates cleaned'!$A:$H,8,0)</f>
        <v>32.646658000000002</v>
      </c>
      <c r="K2779" s="10" t="s">
        <v>3371</v>
      </c>
      <c r="L2779" s="10"/>
    </row>
    <row r="2780" spans="1:12" x14ac:dyDescent="0.3">
      <c r="A2780">
        <v>608625</v>
      </c>
      <c r="B2780" t="s">
        <v>2328</v>
      </c>
      <c r="C2780" t="s">
        <v>4400</v>
      </c>
      <c r="D2780" t="s">
        <v>4400</v>
      </c>
      <c r="E2780" t="s">
        <v>4400</v>
      </c>
      <c r="F2780" s="15" t="str">
        <f>VLOOKUP(A2780,'[1]Coordinates cleaned'!$A:$I,9,0)</f>
        <v>Netis</v>
      </c>
      <c r="G2780" s="15" t="str">
        <f>VLOOKUP(A2780,'[1]Coordinates cleaned'!$A:$J,10,0)</f>
        <v>Moses Wandera</v>
      </c>
      <c r="H2780" s="9" t="s">
        <v>3669</v>
      </c>
      <c r="I2780">
        <f>VLOOKUP(A2780,'[1]Coordinates cleaned'!$A:$G,7,0)</f>
        <v>2.0865056000000002</v>
      </c>
      <c r="J2780">
        <f>VLOOKUP(A2780,'[1]Coordinates cleaned'!$A:$H,8,0)</f>
        <v>33.488965899999997</v>
      </c>
      <c r="K2780" s="10" t="s">
        <v>3371</v>
      </c>
      <c r="L2780" s="10"/>
    </row>
    <row r="2781" spans="1:12" x14ac:dyDescent="0.3">
      <c r="A2781">
        <v>701915</v>
      </c>
      <c r="B2781" t="s">
        <v>4085</v>
      </c>
      <c r="C2781" t="s">
        <v>4400</v>
      </c>
      <c r="D2781" t="s">
        <v>4400</v>
      </c>
      <c r="E2781" t="s">
        <v>4400</v>
      </c>
      <c r="F2781" s="15" t="str">
        <f>VLOOKUP(A2781,'[1]Coordinates cleaned'!$A:$I,9,0)</f>
        <v>Netis</v>
      </c>
      <c r="G2781" s="15" t="str">
        <f>VLOOKUP(A2781,'[1]Coordinates cleaned'!$A:$J,10,0)</f>
        <v>Samuel Naseke</v>
      </c>
      <c r="H2781" s="9" t="s">
        <v>3669</v>
      </c>
      <c r="I2781">
        <f>VLOOKUP(A2781,'[1]Coordinates cleaned'!$A:$G,7,0)</f>
        <v>0.5384717</v>
      </c>
      <c r="J2781">
        <f>VLOOKUP(A2781,'[1]Coordinates cleaned'!$A:$H,8,0)</f>
        <v>32.794411699999998</v>
      </c>
      <c r="K2781" s="10" t="s">
        <v>3371</v>
      </c>
      <c r="L2781" s="10"/>
    </row>
    <row r="2782" spans="1:12" x14ac:dyDescent="0.3">
      <c r="A2782">
        <v>701143</v>
      </c>
      <c r="B2782" t="s">
        <v>3210</v>
      </c>
      <c r="C2782" t="s">
        <v>4400</v>
      </c>
      <c r="D2782" t="s">
        <v>4400</v>
      </c>
      <c r="E2782" t="s">
        <v>4400</v>
      </c>
      <c r="F2782" s="15" t="str">
        <f>VLOOKUP(A2782,'[1]Coordinates cleaned'!$A:$I,9,0)</f>
        <v>Camusat</v>
      </c>
      <c r="G2782" s="15" t="str">
        <f>VLOOKUP(A2782,'[1]Coordinates cleaned'!$A:$J,10,0)</f>
        <v>Christopher Alituha</v>
      </c>
      <c r="H2782" s="9" t="s">
        <v>3367</v>
      </c>
      <c r="I2782">
        <f>VLOOKUP(A2782,'[1]Coordinates cleaned'!$A:$G,7,0)</f>
        <v>0.38009100000000001</v>
      </c>
      <c r="J2782">
        <f>VLOOKUP(A2782,'[1]Coordinates cleaned'!$A:$H,8,0)</f>
        <v>32.532459199999998</v>
      </c>
      <c r="K2782" s="10" t="s">
        <v>3371</v>
      </c>
      <c r="L2782" s="10"/>
    </row>
    <row r="2783" spans="1:12" x14ac:dyDescent="0.3">
      <c r="A2783">
        <v>609663</v>
      </c>
      <c r="B2783" t="s">
        <v>2924</v>
      </c>
      <c r="C2783" t="s">
        <v>4400</v>
      </c>
      <c r="D2783" t="s">
        <v>4400</v>
      </c>
      <c r="E2783" t="s">
        <v>4400</v>
      </c>
      <c r="F2783" s="15" t="str">
        <f>VLOOKUP(A2783,'[1]Coordinates cleaned'!$A:$I,9,0)</f>
        <v>Camusat</v>
      </c>
      <c r="G2783" s="15" t="str">
        <f>VLOOKUP(A2783,'[1]Coordinates cleaned'!$A:$J,10,0)</f>
        <v>Christopher Alituha</v>
      </c>
      <c r="H2783" s="9" t="s">
        <v>3367</v>
      </c>
      <c r="I2783">
        <f>VLOOKUP(A2783,'[1]Coordinates cleaned'!$A:$G,7,0)</f>
        <v>0.37973499999999999</v>
      </c>
      <c r="J2783">
        <f>VLOOKUP(A2783,'[1]Coordinates cleaned'!$A:$H,8,0)</f>
        <v>32.491582399999999</v>
      </c>
      <c r="K2783" s="10" t="s">
        <v>3371</v>
      </c>
      <c r="L2783" s="10"/>
    </row>
    <row r="2784" spans="1:12" x14ac:dyDescent="0.3">
      <c r="A2784">
        <v>606500</v>
      </c>
      <c r="B2784" t="s">
        <v>4086</v>
      </c>
      <c r="C2784" t="s">
        <v>4400</v>
      </c>
      <c r="D2784" t="s">
        <v>4400</v>
      </c>
      <c r="E2784" t="s">
        <v>4400</v>
      </c>
      <c r="F2784" s="15" t="str">
        <f>VLOOKUP(A2784,'[1]Coordinates cleaned'!$A:$I,9,0)</f>
        <v>Camusat</v>
      </c>
      <c r="G2784" s="15" t="str">
        <f>VLOOKUP(A2784,'[1]Coordinates cleaned'!$A:$J,10,0)</f>
        <v>Thomasi Seruyange</v>
      </c>
      <c r="H2784" s="9" t="s">
        <v>3367</v>
      </c>
      <c r="I2784">
        <f>VLOOKUP(A2784,'[1]Coordinates cleaned'!$A:$G,7,0)</f>
        <v>-0.37960169999999999</v>
      </c>
      <c r="J2784">
        <f>VLOOKUP(A2784,'[1]Coordinates cleaned'!$A:$H,8,0)</f>
        <v>30.355340000000002</v>
      </c>
      <c r="K2784" s="10" t="s">
        <v>3371</v>
      </c>
      <c r="L2784" s="10"/>
    </row>
    <row r="2785" spans="1:13" x14ac:dyDescent="0.3">
      <c r="A2785">
        <v>606869</v>
      </c>
      <c r="B2785" t="s">
        <v>4087</v>
      </c>
      <c r="C2785" t="s">
        <v>4400</v>
      </c>
      <c r="D2785" t="s">
        <v>4400</v>
      </c>
      <c r="E2785" t="s">
        <v>4400</v>
      </c>
      <c r="F2785" s="15" t="str">
        <f>VLOOKUP(A2785,'[1]Coordinates cleaned'!$A:$I,9,0)</f>
        <v>Camusat</v>
      </c>
      <c r="G2785" s="15" t="str">
        <f>VLOOKUP(A2785,'[1]Coordinates cleaned'!$A:$J,10,0)</f>
        <v>Abu Kasamba</v>
      </c>
      <c r="H2785" s="9" t="s">
        <v>3367</v>
      </c>
      <c r="I2785">
        <f>VLOOKUP(A2785,'[1]Coordinates cleaned'!$A:$G,7,0)</f>
        <v>0.33540609999999998</v>
      </c>
      <c r="J2785">
        <f>VLOOKUP(A2785,'[1]Coordinates cleaned'!$A:$H,8,0)</f>
        <v>32.545332600000002</v>
      </c>
      <c r="K2785" s="10" t="s">
        <v>3371</v>
      </c>
      <c r="L2785" s="10"/>
    </row>
    <row r="2786" spans="1:13" x14ac:dyDescent="0.3">
      <c r="A2786">
        <v>701522</v>
      </c>
      <c r="B2786" t="s">
        <v>3443</v>
      </c>
      <c r="C2786" t="s">
        <v>4400</v>
      </c>
      <c r="D2786" t="s">
        <v>4400</v>
      </c>
      <c r="E2786" t="s">
        <v>4400</v>
      </c>
      <c r="F2786" s="15" t="str">
        <f>VLOOKUP(A2786,'[1]Coordinates cleaned'!$A:$I,9,0)</f>
        <v>Camusat</v>
      </c>
      <c r="G2786" s="15" t="str">
        <f>VLOOKUP(A2786,'[1]Coordinates cleaned'!$A:$J,10,0)</f>
        <v>Abu Kasamba</v>
      </c>
      <c r="H2786" s="9" t="s">
        <v>3367</v>
      </c>
      <c r="I2786">
        <f>VLOOKUP(A2786,'[1]Coordinates cleaned'!$A:$G,7,0)</f>
        <v>0.38076409999999999</v>
      </c>
      <c r="J2786">
        <f>VLOOKUP(A2786,'[1]Coordinates cleaned'!$A:$H,8,0)</f>
        <v>32.522893400000001</v>
      </c>
      <c r="K2786" s="10" t="s">
        <v>3371</v>
      </c>
      <c r="L2786" s="10"/>
    </row>
    <row r="2787" spans="1:13" x14ac:dyDescent="0.3">
      <c r="A2787">
        <v>609115</v>
      </c>
      <c r="B2787" t="s">
        <v>1783</v>
      </c>
      <c r="C2787" t="s">
        <v>4400</v>
      </c>
      <c r="D2787" t="s">
        <v>4400</v>
      </c>
      <c r="E2787" t="s">
        <v>4400</v>
      </c>
      <c r="F2787" s="15" t="str">
        <f>VLOOKUP(A2787,'[1]Coordinates cleaned'!$A:$I,9,0)</f>
        <v>Camusat</v>
      </c>
      <c r="G2787" s="15" t="str">
        <f>VLOOKUP(A2787,'[1]Coordinates cleaned'!$A:$J,10,0)</f>
        <v>Thomasi Seruyange</v>
      </c>
      <c r="H2787" s="9" t="s">
        <v>3367</v>
      </c>
      <c r="I2787">
        <f>VLOOKUP(A2787,'[1]Coordinates cleaned'!$A:$G,7,0)</f>
        <v>-0.58504869999999998</v>
      </c>
      <c r="J2787">
        <f>VLOOKUP(A2787,'[1]Coordinates cleaned'!$A:$H,8,0)</f>
        <v>30.6637895</v>
      </c>
      <c r="K2787" s="10" t="s">
        <v>3371</v>
      </c>
      <c r="L2787" s="10"/>
    </row>
    <row r="2788" spans="1:13" x14ac:dyDescent="0.3">
      <c r="A2788">
        <v>605650</v>
      </c>
      <c r="B2788" t="s">
        <v>859</v>
      </c>
      <c r="C2788" t="s">
        <v>4400</v>
      </c>
      <c r="D2788" t="s">
        <v>4400</v>
      </c>
      <c r="E2788" t="s">
        <v>4400</v>
      </c>
      <c r="F2788" s="15" t="s">
        <v>4312</v>
      </c>
      <c r="G2788" s="15" t="str">
        <f>VLOOKUP(A2788,'[1]Coordinates cleaned'!$A:$J,10,0)</f>
        <v>Christopher Alituha</v>
      </c>
      <c r="H2788" s="9" t="s">
        <v>3367</v>
      </c>
      <c r="I2788">
        <f>VLOOKUP(A2788,'[1]Coordinates cleaned'!$A:$G,7,0)</f>
        <v>0.71689979999999998</v>
      </c>
      <c r="J2788">
        <f>VLOOKUP(A2788,'[1]Coordinates cleaned'!$A:$H,8,0)</f>
        <v>31.8603509</v>
      </c>
      <c r="K2788" s="10" t="s">
        <v>3371</v>
      </c>
      <c r="L2788" s="10"/>
      <c r="M2788" t="str">
        <f>VLOOKUP(A2788,'CAM to IENG'!A:O,15,0)</f>
        <v>CAM_to_IENG</v>
      </c>
    </row>
    <row r="2789" spans="1:13" x14ac:dyDescent="0.3">
      <c r="A2789">
        <v>607281</v>
      </c>
      <c r="B2789" t="s">
        <v>220</v>
      </c>
      <c r="C2789" t="s">
        <v>4400</v>
      </c>
      <c r="D2789" t="s">
        <v>4400</v>
      </c>
      <c r="E2789" t="s">
        <v>4400</v>
      </c>
      <c r="F2789" s="15" t="str">
        <f>VLOOKUP(A2789,'[1]Coordinates cleaned'!$A:$I,9,0)</f>
        <v>Camusat</v>
      </c>
      <c r="G2789" s="15" t="str">
        <f>VLOOKUP(A2789,'[1]Coordinates cleaned'!$A:$J,10,0)</f>
        <v>Abu Kasamba</v>
      </c>
      <c r="H2789" s="9" t="s">
        <v>3367</v>
      </c>
      <c r="I2789">
        <f>VLOOKUP(A2789,'[1]Coordinates cleaned'!$A:$G,7,0)</f>
        <v>0.3067182</v>
      </c>
      <c r="J2789">
        <f>VLOOKUP(A2789,'[1]Coordinates cleaned'!$A:$H,8,0)</f>
        <v>32.567946300000003</v>
      </c>
      <c r="K2789" s="10" t="s">
        <v>3371</v>
      </c>
      <c r="L2789" s="10"/>
    </row>
    <row r="2790" spans="1:13" x14ac:dyDescent="0.3">
      <c r="A2790">
        <v>606236</v>
      </c>
      <c r="B2790" t="s">
        <v>1156</v>
      </c>
      <c r="C2790" t="s">
        <v>4400</v>
      </c>
      <c r="D2790" t="s">
        <v>4400</v>
      </c>
      <c r="E2790" t="s">
        <v>4400</v>
      </c>
      <c r="F2790" s="15" t="str">
        <f>VLOOKUP(A2790,'[1]Coordinates cleaned'!$A:$I,9,0)</f>
        <v>Camusat</v>
      </c>
      <c r="G2790" s="15" t="str">
        <f>VLOOKUP(A2790,'[1]Coordinates cleaned'!$A:$J,10,0)</f>
        <v>Denis Masaba</v>
      </c>
      <c r="H2790" s="9" t="s">
        <v>3367</v>
      </c>
      <c r="I2790">
        <f>VLOOKUP(A2790,'[1]Coordinates cleaned'!$A:$G,7,0)</f>
        <v>-1.1211675999999999</v>
      </c>
      <c r="J2790">
        <f>VLOOKUP(A2790,'[1]Coordinates cleaned'!$A:$H,8,0)</f>
        <v>30.150988099999999</v>
      </c>
      <c r="K2790" s="10" t="s">
        <v>3371</v>
      </c>
      <c r="L2790" s="10"/>
    </row>
    <row r="2791" spans="1:13" x14ac:dyDescent="0.3">
      <c r="A2791">
        <v>607708</v>
      </c>
      <c r="B2791" t="s">
        <v>2505</v>
      </c>
      <c r="C2791" t="s">
        <v>4400</v>
      </c>
      <c r="D2791" t="s">
        <v>4400</v>
      </c>
      <c r="E2791" t="s">
        <v>4400</v>
      </c>
      <c r="F2791" s="15" t="str">
        <f>VLOOKUP(A2791,'[1]Coordinates cleaned'!$A:$I,9,0)</f>
        <v>Camusat</v>
      </c>
      <c r="G2791" s="15" t="str">
        <f>VLOOKUP(A2791,'[1]Coordinates cleaned'!$A:$J,10,0)</f>
        <v>M Patrick Kalibbala</v>
      </c>
      <c r="H2791" s="9" t="s">
        <v>3367</v>
      </c>
      <c r="I2791">
        <f>VLOOKUP(A2791,'[1]Coordinates cleaned'!$A:$G,7,0)</f>
        <v>-0.33721479999999998</v>
      </c>
      <c r="J2791">
        <f>VLOOKUP(A2791,'[1]Coordinates cleaned'!$A:$H,8,0)</f>
        <v>31.7978618</v>
      </c>
      <c r="K2791" s="10" t="s">
        <v>3371</v>
      </c>
      <c r="L2791" s="10"/>
    </row>
    <row r="2792" spans="1:13" x14ac:dyDescent="0.3">
      <c r="A2792">
        <v>609344</v>
      </c>
      <c r="B2792" t="s">
        <v>2169</v>
      </c>
      <c r="C2792" t="s">
        <v>4400</v>
      </c>
      <c r="D2792" t="s">
        <v>4400</v>
      </c>
      <c r="E2792" t="s">
        <v>4400</v>
      </c>
      <c r="F2792" s="15" t="str">
        <f>VLOOKUP(A2792,'[1]Coordinates cleaned'!$A:$I,9,0)</f>
        <v>Camusat</v>
      </c>
      <c r="G2792" s="15" t="str">
        <f>VLOOKUP(A2792,'[1]Coordinates cleaned'!$A:$J,10,0)</f>
        <v>Denis Masaba</v>
      </c>
      <c r="H2792" s="9" t="s">
        <v>3367</v>
      </c>
      <c r="I2792">
        <f>VLOOKUP(A2792,'[1]Coordinates cleaned'!$A:$G,7,0)</f>
        <v>-1.120236</v>
      </c>
      <c r="J2792">
        <f>VLOOKUP(A2792,'[1]Coordinates cleaned'!$A:$H,8,0)</f>
        <v>30.1628741</v>
      </c>
      <c r="K2792" s="10" t="s">
        <v>3371</v>
      </c>
      <c r="L2792" s="10"/>
    </row>
    <row r="2793" spans="1:13" x14ac:dyDescent="0.3">
      <c r="A2793">
        <v>606443</v>
      </c>
      <c r="B2793" t="s">
        <v>4088</v>
      </c>
      <c r="C2793" t="s">
        <v>4400</v>
      </c>
      <c r="D2793" t="s">
        <v>4400</v>
      </c>
      <c r="E2793" t="s">
        <v>4400</v>
      </c>
      <c r="F2793" s="15" t="str">
        <f>VLOOKUP(A2793,'[1]Coordinates cleaned'!$A:$I,9,0)</f>
        <v>Camusat</v>
      </c>
      <c r="G2793" s="15" t="str">
        <f>VLOOKUP(A2793,'[1]Coordinates cleaned'!$A:$J,10,0)</f>
        <v>Christopher Alituha</v>
      </c>
      <c r="H2793" s="9" t="s">
        <v>3367</v>
      </c>
      <c r="I2793">
        <f>VLOOKUP(A2793,'[1]Coordinates cleaned'!$A:$G,7,0)</f>
        <v>0.37340640000000003</v>
      </c>
      <c r="J2793">
        <f>VLOOKUP(A2793,'[1]Coordinates cleaned'!$A:$H,8,0)</f>
        <v>32.5259851</v>
      </c>
      <c r="K2793" s="10" t="s">
        <v>3371</v>
      </c>
      <c r="L2793" s="10"/>
    </row>
    <row r="2794" spans="1:13" x14ac:dyDescent="0.3">
      <c r="A2794">
        <v>609017</v>
      </c>
      <c r="B2794" t="s">
        <v>2304</v>
      </c>
      <c r="C2794" t="s">
        <v>4400</v>
      </c>
      <c r="D2794" t="s">
        <v>4400</v>
      </c>
      <c r="E2794" t="s">
        <v>4400</v>
      </c>
      <c r="F2794" s="15" t="str">
        <f>VLOOKUP(A2794,'[1]Coordinates cleaned'!$A:$I,9,0)</f>
        <v>Camusat</v>
      </c>
      <c r="G2794" s="15" t="str">
        <f>VLOOKUP(A2794,'[1]Coordinates cleaned'!$A:$J,10,0)</f>
        <v>Stephen Rwabwogo</v>
      </c>
      <c r="H2794" s="9" t="s">
        <v>3367</v>
      </c>
      <c r="I2794">
        <f>VLOOKUP(A2794,'[1]Coordinates cleaned'!$A:$G,7,0)</f>
        <v>0.27855649999999998</v>
      </c>
      <c r="J2794">
        <f>VLOOKUP(A2794,'[1]Coordinates cleaned'!$A:$H,8,0)</f>
        <v>30.071574500000001</v>
      </c>
      <c r="K2794" s="10" t="s">
        <v>3371</v>
      </c>
      <c r="L2794" s="10"/>
    </row>
    <row r="2795" spans="1:13" x14ac:dyDescent="0.3">
      <c r="A2795">
        <v>701426</v>
      </c>
      <c r="B2795" t="s">
        <v>3450</v>
      </c>
      <c r="C2795" t="s">
        <v>4400</v>
      </c>
      <c r="D2795" t="s">
        <v>4400</v>
      </c>
      <c r="E2795" t="s">
        <v>4400</v>
      </c>
      <c r="F2795" s="15" t="str">
        <f>VLOOKUP(A2795,'[1]Coordinates cleaned'!$A:$I,9,0)</f>
        <v>Camusat</v>
      </c>
      <c r="G2795" s="15" t="str">
        <f>VLOOKUP(A2795,'[1]Coordinates cleaned'!$A:$J,10,0)</f>
        <v>Christopher Alituha</v>
      </c>
      <c r="H2795" s="9" t="s">
        <v>3367</v>
      </c>
      <c r="I2795">
        <f>VLOOKUP(A2795,'[1]Coordinates cleaned'!$A:$G,7,0)</f>
        <v>0.34436640000000002</v>
      </c>
      <c r="J2795">
        <f>VLOOKUP(A2795,'[1]Coordinates cleaned'!$A:$H,8,0)</f>
        <v>32.398952100000002</v>
      </c>
      <c r="K2795" s="10" t="s">
        <v>3371</v>
      </c>
      <c r="L2795" s="10"/>
    </row>
    <row r="2796" spans="1:13" x14ac:dyDescent="0.3">
      <c r="A2796">
        <v>608562</v>
      </c>
      <c r="B2796" t="s">
        <v>2331</v>
      </c>
      <c r="C2796" t="s">
        <v>4400</v>
      </c>
      <c r="D2796" t="s">
        <v>4400</v>
      </c>
      <c r="E2796" t="s">
        <v>4400</v>
      </c>
      <c r="F2796" s="15" t="str">
        <f>VLOOKUP(A2796,'[1]Coordinates cleaned'!$A:$I,9,0)</f>
        <v>Netis</v>
      </c>
      <c r="G2796" s="15" t="str">
        <f>VLOOKUP(A2796,'[1]Coordinates cleaned'!$A:$J,10,0)</f>
        <v>Moses Wandera</v>
      </c>
      <c r="H2796" s="9" t="s">
        <v>3669</v>
      </c>
      <c r="I2796">
        <f>VLOOKUP(A2796,'[1]Coordinates cleaned'!$A:$G,7,0)</f>
        <v>3.6903199999999998</v>
      </c>
      <c r="J2796">
        <f>VLOOKUP(A2796,'[1]Coordinates cleaned'!$A:$H,8,0)</f>
        <v>34.164872000000003</v>
      </c>
      <c r="K2796" s="10" t="s">
        <v>3371</v>
      </c>
      <c r="L2796" s="10"/>
    </row>
    <row r="2797" spans="1:13" x14ac:dyDescent="0.3">
      <c r="A2797">
        <v>605267</v>
      </c>
      <c r="B2797" t="s">
        <v>335</v>
      </c>
      <c r="C2797" t="s">
        <v>4400</v>
      </c>
      <c r="D2797" t="s">
        <v>4400</v>
      </c>
      <c r="E2797" t="s">
        <v>4400</v>
      </c>
      <c r="F2797" s="15" t="str">
        <f>VLOOKUP(A2797,'[1]Coordinates cleaned'!$A:$I,9,0)</f>
        <v>Netis</v>
      </c>
      <c r="G2797" s="15" t="str">
        <f>VLOOKUP(A2797,'[1]Coordinates cleaned'!$A:$J,10,0)</f>
        <v>Samuel Naseke</v>
      </c>
      <c r="H2797" s="9" t="s">
        <v>3669</v>
      </c>
      <c r="I2797">
        <f>VLOOKUP(A2797,'[1]Coordinates cleaned'!$A:$G,7,0)</f>
        <v>0.45837080000000002</v>
      </c>
      <c r="J2797">
        <f>VLOOKUP(A2797,'[1]Coordinates cleaned'!$A:$H,8,0)</f>
        <v>33.1519665</v>
      </c>
      <c r="K2797" s="10" t="s">
        <v>3371</v>
      </c>
      <c r="L2797" s="10"/>
    </row>
    <row r="2798" spans="1:13" x14ac:dyDescent="0.3">
      <c r="A2798">
        <v>609379</v>
      </c>
      <c r="B2798" t="s">
        <v>2599</v>
      </c>
      <c r="C2798" t="s">
        <v>4400</v>
      </c>
      <c r="D2798" t="s">
        <v>4400</v>
      </c>
      <c r="E2798" t="s">
        <v>4400</v>
      </c>
      <c r="F2798" s="15" t="str">
        <f>VLOOKUP(A2798,'[1]Coordinates cleaned'!$A:$I,9,0)</f>
        <v>Camusat</v>
      </c>
      <c r="G2798" s="15" t="str">
        <f>VLOOKUP(A2798,'[1]Coordinates cleaned'!$A:$J,10,0)</f>
        <v>Stephen Rwabwogo</v>
      </c>
      <c r="H2798" s="9" t="s">
        <v>3367</v>
      </c>
      <c r="I2798">
        <f>VLOOKUP(A2798,'[1]Coordinates cleaned'!$A:$G,7,0)</f>
        <v>0.59355930000000001</v>
      </c>
      <c r="J2798">
        <f>VLOOKUP(A2798,'[1]Coordinates cleaned'!$A:$H,8,0)</f>
        <v>31.202481599999999</v>
      </c>
      <c r="K2798" s="10" t="s">
        <v>3371</v>
      </c>
      <c r="L2798" s="10"/>
    </row>
    <row r="2799" spans="1:13" x14ac:dyDescent="0.3">
      <c r="A2799">
        <v>605867</v>
      </c>
      <c r="B2799" t="s">
        <v>4089</v>
      </c>
      <c r="C2799" t="s">
        <v>4400</v>
      </c>
      <c r="D2799" t="s">
        <v>4400</v>
      </c>
      <c r="E2799" t="s">
        <v>4400</v>
      </c>
      <c r="F2799" s="15" t="str">
        <f>VLOOKUP(A2799,'[1]Coordinates cleaned'!$A:$I,9,0)</f>
        <v>Netis</v>
      </c>
      <c r="G2799" s="15" t="str">
        <f>VLOOKUP(A2799,'[1]Coordinates cleaned'!$A:$J,10,0)</f>
        <v>Jude Musana</v>
      </c>
      <c r="H2799" s="9" t="s">
        <v>3669</v>
      </c>
      <c r="I2799">
        <f>VLOOKUP(A2799,'[1]Coordinates cleaned'!$A:$G,7,0)</f>
        <v>0.46914499999999998</v>
      </c>
      <c r="J2799">
        <f>VLOOKUP(A2799,'[1]Coordinates cleaned'!$A:$H,8,0)</f>
        <v>34.097608299999997</v>
      </c>
      <c r="K2799" s="10" t="s">
        <v>3371</v>
      </c>
      <c r="L2799" s="10"/>
    </row>
    <row r="2800" spans="1:13" x14ac:dyDescent="0.3">
      <c r="A2800">
        <v>606642</v>
      </c>
      <c r="B2800" t="s">
        <v>4090</v>
      </c>
      <c r="C2800" t="s">
        <v>4400</v>
      </c>
      <c r="D2800" t="s">
        <v>4400</v>
      </c>
      <c r="E2800" t="s">
        <v>4400</v>
      </c>
      <c r="F2800" s="15" t="str">
        <f>VLOOKUP(A2800,'[1]Coordinates cleaned'!$A:$I,9,0)</f>
        <v>I-Engineering</v>
      </c>
      <c r="G2800" s="15" t="str">
        <f>VLOOKUP(A2800,'[1]Coordinates cleaned'!$A:$J,10,0)</f>
        <v>Moses Kaganda</v>
      </c>
      <c r="H2800" s="9" t="s">
        <v>3368</v>
      </c>
      <c r="I2800">
        <f>VLOOKUP(A2800,'[1]Coordinates cleaned'!$A:$G,7,0)</f>
        <v>2.7031893999999999</v>
      </c>
      <c r="J2800">
        <f>VLOOKUP(A2800,'[1]Coordinates cleaned'!$A:$H,8,0)</f>
        <v>32.028905299999998</v>
      </c>
      <c r="K2800" s="10" t="s">
        <v>3371</v>
      </c>
      <c r="L2800" s="10"/>
    </row>
    <row r="2801" spans="1:12" x14ac:dyDescent="0.3">
      <c r="A2801">
        <v>701513</v>
      </c>
      <c r="B2801" t="s">
        <v>3530</v>
      </c>
      <c r="C2801" t="s">
        <v>4400</v>
      </c>
      <c r="D2801" t="s">
        <v>4400</v>
      </c>
      <c r="E2801" t="s">
        <v>4400</v>
      </c>
      <c r="F2801" s="15" t="str">
        <f>VLOOKUP(A2801,'[1]Coordinates cleaned'!$A:$I,9,0)</f>
        <v>Camusat</v>
      </c>
      <c r="G2801" s="15" t="str">
        <f>VLOOKUP(A2801,'[1]Coordinates cleaned'!$A:$J,10,0)</f>
        <v>Stephen Rwabwogo</v>
      </c>
      <c r="H2801" s="9" t="s">
        <v>3367</v>
      </c>
      <c r="I2801">
        <f>VLOOKUP(A2801,'[1]Coordinates cleaned'!$A:$G,7,0)</f>
        <v>0.62931250000000005</v>
      </c>
      <c r="J2801">
        <f>VLOOKUP(A2801,'[1]Coordinates cleaned'!$A:$H,8,0)</f>
        <v>30.271944600000001</v>
      </c>
      <c r="K2801" s="10" t="s">
        <v>3371</v>
      </c>
      <c r="L2801" s="10"/>
    </row>
    <row r="2802" spans="1:12" x14ac:dyDescent="0.3">
      <c r="A2802">
        <v>608278</v>
      </c>
      <c r="B2802" t="s">
        <v>567</v>
      </c>
      <c r="C2802" t="s">
        <v>4400</v>
      </c>
      <c r="D2802" t="s">
        <v>4400</v>
      </c>
      <c r="E2802" t="s">
        <v>4400</v>
      </c>
      <c r="F2802" s="15" t="str">
        <f>VLOOKUP(A2802,'[1]Coordinates cleaned'!$A:$I,9,0)</f>
        <v>Netis</v>
      </c>
      <c r="G2802" s="15" t="str">
        <f>VLOOKUP(A2802,'[1]Coordinates cleaned'!$A:$J,10,0)</f>
        <v>Emmanuel Kafuko</v>
      </c>
      <c r="H2802" s="9" t="s">
        <v>3669</v>
      </c>
      <c r="I2802">
        <f>VLOOKUP(A2802,'[1]Coordinates cleaned'!$A:$G,7,0)</f>
        <v>0.55580600000000002</v>
      </c>
      <c r="J2802">
        <f>VLOOKUP(A2802,'[1]Coordinates cleaned'!$A:$H,8,0)</f>
        <v>33.4074065</v>
      </c>
      <c r="K2802" s="10" t="s">
        <v>3371</v>
      </c>
      <c r="L2802" s="10"/>
    </row>
    <row r="2803" spans="1:12" x14ac:dyDescent="0.3">
      <c r="A2803">
        <v>607559</v>
      </c>
      <c r="B2803" t="s">
        <v>1971</v>
      </c>
      <c r="C2803" t="s">
        <v>4400</v>
      </c>
      <c r="D2803" t="s">
        <v>4400</v>
      </c>
      <c r="E2803" t="s">
        <v>4400</v>
      </c>
      <c r="F2803" s="15" t="str">
        <f>VLOOKUP(A2803,'[1]Coordinates cleaned'!$A:$I,9,0)</f>
        <v>Camusat</v>
      </c>
      <c r="G2803" s="15" t="str">
        <f>VLOOKUP(A2803,'[1]Coordinates cleaned'!$A:$J,10,0)</f>
        <v>Abu Kasamba</v>
      </c>
      <c r="H2803" s="9" t="s">
        <v>3367</v>
      </c>
      <c r="I2803">
        <f>VLOOKUP(A2803,'[1]Coordinates cleaned'!$A:$G,7,0)</f>
        <v>0.3235189</v>
      </c>
      <c r="J2803">
        <f>VLOOKUP(A2803,'[1]Coordinates cleaned'!$A:$H,8,0)</f>
        <v>32.560693700000002</v>
      </c>
      <c r="K2803" s="10" t="s">
        <v>3371</v>
      </c>
      <c r="L2803" s="10"/>
    </row>
    <row r="2804" spans="1:12" x14ac:dyDescent="0.3">
      <c r="A2804">
        <v>606501</v>
      </c>
      <c r="B2804" t="s">
        <v>1340</v>
      </c>
      <c r="C2804" t="s">
        <v>4400</v>
      </c>
      <c r="D2804" t="s">
        <v>4400</v>
      </c>
      <c r="E2804" t="s">
        <v>4400</v>
      </c>
      <c r="F2804" s="15" t="str">
        <f>VLOOKUP(A2804,'[1]Coordinates cleaned'!$A:$I,9,0)</f>
        <v>I-Engineering</v>
      </c>
      <c r="G2804" s="15" t="str">
        <f>VLOOKUP(A2804,'[1]Coordinates cleaned'!$A:$J,10,0)</f>
        <v>Moses Kaganda</v>
      </c>
      <c r="H2804" s="9" t="s">
        <v>3368</v>
      </c>
      <c r="I2804">
        <f>VLOOKUP(A2804,'[1]Coordinates cleaned'!$A:$G,7,0)</f>
        <v>3.7991463400000001</v>
      </c>
      <c r="J2804">
        <f>VLOOKUP(A2804,'[1]Coordinates cleaned'!$A:$H,8,0)</f>
        <v>33.01835217</v>
      </c>
      <c r="K2804" s="10" t="s">
        <v>3371</v>
      </c>
      <c r="L2804" s="10"/>
    </row>
    <row r="2805" spans="1:12" x14ac:dyDescent="0.3">
      <c r="A2805">
        <v>701270</v>
      </c>
      <c r="B2805" t="s">
        <v>3251</v>
      </c>
      <c r="C2805" t="s">
        <v>4400</v>
      </c>
      <c r="D2805" t="s">
        <v>4400</v>
      </c>
      <c r="E2805" t="s">
        <v>4400</v>
      </c>
      <c r="F2805" s="15" t="str">
        <f>VLOOKUP(A2805,'[1]Coordinates cleaned'!$A:$I,9,0)</f>
        <v>Camusat</v>
      </c>
      <c r="G2805" s="15" t="str">
        <f>VLOOKUP(A2805,'[1]Coordinates cleaned'!$A:$J,10,0)</f>
        <v>Thomasi Seruyange</v>
      </c>
      <c r="H2805" s="9" t="s">
        <v>3367</v>
      </c>
      <c r="I2805">
        <f>VLOOKUP(A2805,'[1]Coordinates cleaned'!$A:$G,7,0)</f>
        <v>-0.60677179999999997</v>
      </c>
      <c r="J2805">
        <f>VLOOKUP(A2805,'[1]Coordinates cleaned'!$A:$H,8,0)</f>
        <v>30.675046399999999</v>
      </c>
      <c r="K2805" s="10" t="s">
        <v>3371</v>
      </c>
      <c r="L2805" s="10"/>
    </row>
    <row r="2806" spans="1:12" x14ac:dyDescent="0.3">
      <c r="A2806">
        <v>605555</v>
      </c>
      <c r="B2806" t="s">
        <v>763</v>
      </c>
      <c r="C2806" t="s">
        <v>4400</v>
      </c>
      <c r="D2806" t="s">
        <v>4400</v>
      </c>
      <c r="E2806" t="s">
        <v>4400</v>
      </c>
      <c r="F2806" s="15" t="str">
        <f>VLOOKUP(A2806,'[1]Coordinates cleaned'!$A:$I,9,0)</f>
        <v>Netis</v>
      </c>
      <c r="G2806" s="15" t="str">
        <f>VLOOKUP(A2806,'[1]Coordinates cleaned'!$A:$J,10,0)</f>
        <v>Moses Wandera</v>
      </c>
      <c r="H2806" s="9" t="s">
        <v>3669</v>
      </c>
      <c r="I2806">
        <f>VLOOKUP(A2806,'[1]Coordinates cleaned'!$A:$G,7,0)</f>
        <v>2.8478214999999998</v>
      </c>
      <c r="J2806">
        <f>VLOOKUP(A2806,'[1]Coordinates cleaned'!$A:$H,8,0)</f>
        <v>33.763489399999997</v>
      </c>
      <c r="K2806" s="10" t="s">
        <v>3371</v>
      </c>
      <c r="L2806" s="10"/>
    </row>
    <row r="2807" spans="1:12" x14ac:dyDescent="0.3">
      <c r="A2807">
        <v>605457</v>
      </c>
      <c r="B2807" t="s">
        <v>574</v>
      </c>
      <c r="C2807" t="s">
        <v>4400</v>
      </c>
      <c r="D2807" t="s">
        <v>4400</v>
      </c>
      <c r="E2807" t="s">
        <v>4400</v>
      </c>
      <c r="F2807" s="15" t="str">
        <f>VLOOKUP(A2807,'[1]Coordinates cleaned'!$A:$I,9,0)</f>
        <v>Netis</v>
      </c>
      <c r="G2807" s="15" t="str">
        <f>VLOOKUP(A2807,'[1]Coordinates cleaned'!$A:$J,10,0)</f>
        <v>Moses Wandera</v>
      </c>
      <c r="H2807" s="9" t="s">
        <v>3669</v>
      </c>
      <c r="I2807">
        <f>VLOOKUP(A2807,'[1]Coordinates cleaned'!$A:$G,7,0)</f>
        <v>2.5040962000000002</v>
      </c>
      <c r="J2807">
        <f>VLOOKUP(A2807,'[1]Coordinates cleaned'!$A:$H,8,0)</f>
        <v>33.670899800000001</v>
      </c>
      <c r="K2807" s="10" t="s">
        <v>3371</v>
      </c>
      <c r="L2807" s="10"/>
    </row>
    <row r="2808" spans="1:12" x14ac:dyDescent="0.3">
      <c r="A2808">
        <v>606844</v>
      </c>
      <c r="B2808" t="s">
        <v>2745</v>
      </c>
      <c r="C2808" t="s">
        <v>4400</v>
      </c>
      <c r="D2808" t="s">
        <v>4400</v>
      </c>
      <c r="E2808" t="s">
        <v>4400</v>
      </c>
      <c r="F2808" s="15" t="str">
        <f>VLOOKUP(A2808,'[1]Coordinates cleaned'!$A:$I,9,0)</f>
        <v>I-Engineering</v>
      </c>
      <c r="G2808" s="15" t="str">
        <f>VLOOKUP(A2808,'[1]Coordinates cleaned'!$A:$J,10,0)</f>
        <v>Latima Musoke</v>
      </c>
      <c r="H2808" s="9" t="s">
        <v>3368</v>
      </c>
      <c r="I2808">
        <f>VLOOKUP(A2808,'[1]Coordinates cleaned'!$A:$G,7,0)</f>
        <v>1.8419650000000001</v>
      </c>
      <c r="J2808">
        <f>VLOOKUP(A2808,'[1]Coordinates cleaned'!$A:$H,8,0)</f>
        <v>31.383914999999998</v>
      </c>
      <c r="K2808" s="10" t="s">
        <v>3371</v>
      </c>
      <c r="L2808" s="10"/>
    </row>
    <row r="2809" spans="1:12" x14ac:dyDescent="0.3">
      <c r="A2809">
        <v>606671</v>
      </c>
      <c r="B2809" t="s">
        <v>1481</v>
      </c>
      <c r="C2809" t="s">
        <v>4400</v>
      </c>
      <c r="D2809" t="s">
        <v>4400</v>
      </c>
      <c r="E2809" t="s">
        <v>4400</v>
      </c>
      <c r="F2809" s="15" t="str">
        <f>VLOOKUP(A2809,'[1]Coordinates cleaned'!$A:$I,9,0)</f>
        <v>Camusat</v>
      </c>
      <c r="G2809" s="15" t="str">
        <f>VLOOKUP(A2809,'[1]Coordinates cleaned'!$A:$J,10,0)</f>
        <v>Stephen Rwabwogo</v>
      </c>
      <c r="H2809" s="9" t="s">
        <v>3367</v>
      </c>
      <c r="I2809">
        <f>VLOOKUP(A2809,'[1]Coordinates cleaned'!$A:$G,7,0)</f>
        <v>7.6305600000000001E-2</v>
      </c>
      <c r="J2809">
        <f>VLOOKUP(A2809,'[1]Coordinates cleaned'!$A:$H,8,0)</f>
        <v>29.7412733</v>
      </c>
      <c r="K2809" s="10" t="s">
        <v>3371</v>
      </c>
      <c r="L2809" s="10"/>
    </row>
    <row r="2810" spans="1:12" x14ac:dyDescent="0.3">
      <c r="A2810">
        <v>609483</v>
      </c>
      <c r="B2810" t="s">
        <v>2709</v>
      </c>
      <c r="C2810" t="s">
        <v>4400</v>
      </c>
      <c r="D2810" t="s">
        <v>4400</v>
      </c>
      <c r="E2810" t="s">
        <v>4400</v>
      </c>
      <c r="F2810" s="15" t="str">
        <f>VLOOKUP(A2810,'[1]Coordinates cleaned'!$A:$I,9,0)</f>
        <v>Netis</v>
      </c>
      <c r="G2810" s="15" t="str">
        <f>VLOOKUP(A2810,'[1]Coordinates cleaned'!$A:$J,10,0)</f>
        <v>Samuel Naseke</v>
      </c>
      <c r="H2810" s="9" t="s">
        <v>3669</v>
      </c>
      <c r="I2810">
        <f>VLOOKUP(A2810,'[1]Coordinates cleaned'!$A:$G,7,0)</f>
        <v>0.64925333333333302</v>
      </c>
      <c r="J2810">
        <f>VLOOKUP(A2810,'[1]Coordinates cleaned'!$A:$H,8,0)</f>
        <v>33.066356666666699</v>
      </c>
      <c r="K2810" s="10" t="s">
        <v>3371</v>
      </c>
      <c r="L2810" s="10"/>
    </row>
    <row r="2811" spans="1:12" x14ac:dyDescent="0.3">
      <c r="A2811">
        <v>606068</v>
      </c>
      <c r="B2811" t="s">
        <v>1142</v>
      </c>
      <c r="C2811" t="s">
        <v>4400</v>
      </c>
      <c r="D2811" t="s">
        <v>4400</v>
      </c>
      <c r="E2811" t="s">
        <v>4400</v>
      </c>
      <c r="F2811" s="15" t="str">
        <f>VLOOKUP(A2811,'[1]Coordinates cleaned'!$A:$I,9,0)</f>
        <v>Netis</v>
      </c>
      <c r="G2811" s="15" t="str">
        <f>VLOOKUP(A2811,'[1]Coordinates cleaned'!$A:$J,10,0)</f>
        <v>Emmanuel Kafuko</v>
      </c>
      <c r="H2811" s="9" t="s">
        <v>3669</v>
      </c>
      <c r="I2811">
        <f>VLOOKUP(A2811,'[1]Coordinates cleaned'!$A:$G,7,0)</f>
        <v>9.7823300000000002E-2</v>
      </c>
      <c r="J2811">
        <f>VLOOKUP(A2811,'[1]Coordinates cleaned'!$A:$H,8,0)</f>
        <v>33.791505299999997</v>
      </c>
      <c r="K2811" s="10" t="s">
        <v>3371</v>
      </c>
      <c r="L2811" s="10"/>
    </row>
    <row r="2812" spans="1:12" x14ac:dyDescent="0.3">
      <c r="A2812">
        <v>605212</v>
      </c>
      <c r="B2812" t="s">
        <v>267</v>
      </c>
      <c r="C2812" t="s">
        <v>4400</v>
      </c>
      <c r="D2812" t="s">
        <v>4400</v>
      </c>
      <c r="E2812" t="s">
        <v>4400</v>
      </c>
      <c r="F2812" s="15" t="str">
        <f>VLOOKUP(A2812,'[1]Coordinates cleaned'!$A:$I,9,0)</f>
        <v>Camusat</v>
      </c>
      <c r="G2812" s="15" t="str">
        <f>VLOOKUP(A2812,'[1]Coordinates cleaned'!$A:$J,10,0)</f>
        <v>Thomasi Seruyange</v>
      </c>
      <c r="H2812" s="9" t="s">
        <v>3367</v>
      </c>
      <c r="I2812">
        <f>VLOOKUP(A2812,'[1]Coordinates cleaned'!$A:$G,7,0)</f>
        <v>-0.35556959999999999</v>
      </c>
      <c r="J2812">
        <f>VLOOKUP(A2812,'[1]Coordinates cleaned'!$A:$H,8,0)</f>
        <v>31.278691500000001</v>
      </c>
      <c r="K2812" s="10" t="s">
        <v>3371</v>
      </c>
      <c r="L2812" s="10"/>
    </row>
    <row r="2813" spans="1:12" x14ac:dyDescent="0.3">
      <c r="A2813">
        <v>607612</v>
      </c>
      <c r="B2813" t="s">
        <v>2171</v>
      </c>
      <c r="C2813" t="s">
        <v>4400</v>
      </c>
      <c r="D2813" t="s">
        <v>4400</v>
      </c>
      <c r="E2813" t="s">
        <v>4400</v>
      </c>
      <c r="F2813" s="15" t="str">
        <f>VLOOKUP(A2813,'[1]Coordinates cleaned'!$A:$I,9,0)</f>
        <v>Camusat</v>
      </c>
      <c r="G2813" s="15" t="str">
        <f>VLOOKUP(A2813,'[1]Coordinates cleaned'!$A:$J,10,0)</f>
        <v>M Patrick Kalibbala</v>
      </c>
      <c r="H2813" s="9" t="s">
        <v>3367</v>
      </c>
      <c r="I2813">
        <f>VLOOKUP(A2813,'[1]Coordinates cleaned'!$A:$G,7,0)</f>
        <v>2.01887E-2</v>
      </c>
      <c r="J2813">
        <f>VLOOKUP(A2813,'[1]Coordinates cleaned'!$A:$H,8,0)</f>
        <v>31.7406218</v>
      </c>
      <c r="K2813" s="10" t="s">
        <v>3371</v>
      </c>
      <c r="L2813" s="10"/>
    </row>
    <row r="2814" spans="1:12" x14ac:dyDescent="0.3">
      <c r="A2814">
        <v>606010</v>
      </c>
      <c r="B2814" t="s">
        <v>697</v>
      </c>
      <c r="C2814" t="s">
        <v>4400</v>
      </c>
      <c r="D2814" t="s">
        <v>4400</v>
      </c>
      <c r="E2814" t="s">
        <v>4400</v>
      </c>
      <c r="F2814" s="15" t="str">
        <f>VLOOKUP(A2814,'[1]Coordinates cleaned'!$A:$I,9,0)</f>
        <v>Netis</v>
      </c>
      <c r="G2814" s="15" t="str">
        <f>VLOOKUP(A2814,'[1]Coordinates cleaned'!$A:$J,10,0)</f>
        <v>Emmanuel Kafuko</v>
      </c>
      <c r="H2814" s="9" t="s">
        <v>3669</v>
      </c>
      <c r="I2814">
        <f>VLOOKUP(A2814,'[1]Coordinates cleaned'!$A:$G,7,0)</f>
        <v>0.5657683</v>
      </c>
      <c r="J2814">
        <f>VLOOKUP(A2814,'[1]Coordinates cleaned'!$A:$H,8,0)</f>
        <v>33.412379999999999</v>
      </c>
      <c r="K2814" s="10" t="s">
        <v>3371</v>
      </c>
      <c r="L2814" s="10"/>
    </row>
    <row r="2815" spans="1:12" x14ac:dyDescent="0.3">
      <c r="A2815">
        <v>607022</v>
      </c>
      <c r="B2815" t="s">
        <v>66</v>
      </c>
      <c r="C2815" t="s">
        <v>4400</v>
      </c>
      <c r="D2815" t="s">
        <v>4400</v>
      </c>
      <c r="E2815" t="s">
        <v>4400</v>
      </c>
      <c r="F2815" s="15" t="str">
        <f>VLOOKUP(A2815,'[1]Coordinates cleaned'!$A:$I,9,0)</f>
        <v>I-Engineering</v>
      </c>
      <c r="G2815" s="15" t="str">
        <f>VLOOKUP(A2815,'[1]Coordinates cleaned'!$A:$J,10,0)</f>
        <v>Robert Otim</v>
      </c>
      <c r="H2815" s="9" t="s">
        <v>3368</v>
      </c>
      <c r="I2815">
        <f>VLOOKUP(A2815,'[1]Coordinates cleaned'!$A:$G,7,0)</f>
        <v>0.57650590000000002</v>
      </c>
      <c r="J2815">
        <f>VLOOKUP(A2815,'[1]Coordinates cleaned'!$A:$H,8,0)</f>
        <v>32.5445195</v>
      </c>
      <c r="K2815" s="10" t="s">
        <v>3371</v>
      </c>
      <c r="L2815" s="10"/>
    </row>
    <row r="2816" spans="1:12" x14ac:dyDescent="0.3">
      <c r="A2816">
        <v>605837</v>
      </c>
      <c r="B2816" t="s">
        <v>1034</v>
      </c>
      <c r="C2816" t="s">
        <v>4400</v>
      </c>
      <c r="D2816" t="s">
        <v>4400</v>
      </c>
      <c r="E2816" t="s">
        <v>4400</v>
      </c>
      <c r="F2816" s="15" t="str">
        <f>VLOOKUP(A2816,'[1]Coordinates cleaned'!$A:$I,9,0)</f>
        <v>I-Engineering</v>
      </c>
      <c r="G2816" s="15" t="str">
        <f>VLOOKUP(A2816,'[1]Coordinates cleaned'!$A:$J,10,0)</f>
        <v>Moses Kaganda</v>
      </c>
      <c r="H2816" s="9" t="s">
        <v>3368</v>
      </c>
      <c r="I2816">
        <f>VLOOKUP(A2816,'[1]Coordinates cleaned'!$A:$G,7,0)</f>
        <v>3.4915908099999999</v>
      </c>
      <c r="J2816">
        <f>VLOOKUP(A2816,'[1]Coordinates cleaned'!$A:$H,8,0)</f>
        <v>32.812776990000003</v>
      </c>
      <c r="K2816" s="10" t="s">
        <v>3371</v>
      </c>
      <c r="L2816" s="10"/>
    </row>
    <row r="2817" spans="1:12" x14ac:dyDescent="0.3">
      <c r="A2817">
        <v>701676</v>
      </c>
      <c r="B2817" t="s">
        <v>3668</v>
      </c>
      <c r="C2817" t="s">
        <v>4400</v>
      </c>
      <c r="D2817" t="s">
        <v>4400</v>
      </c>
      <c r="E2817" t="s">
        <v>4400</v>
      </c>
      <c r="F2817" s="15" t="str">
        <f>VLOOKUP(A2817,'[1]Coordinates cleaned'!$A:$I,9,0)</f>
        <v>Netis</v>
      </c>
      <c r="G2817" s="15" t="str">
        <f>VLOOKUP(A2817,'[1]Coordinates cleaned'!$A:$J,10,0)</f>
        <v>Paul Mbabazi</v>
      </c>
      <c r="H2817" s="9" t="s">
        <v>3669</v>
      </c>
      <c r="I2817">
        <f>VLOOKUP(A2817,'[1]Coordinates cleaned'!$A:$G,7,0)</f>
        <v>0.31281419999999999</v>
      </c>
      <c r="J2817">
        <f>VLOOKUP(A2817,'[1]Coordinates cleaned'!$A:$H,8,0)</f>
        <v>32.581927100000001</v>
      </c>
      <c r="K2817" s="10" t="s">
        <v>3371</v>
      </c>
      <c r="L2817" s="10"/>
    </row>
    <row r="2818" spans="1:12" x14ac:dyDescent="0.3">
      <c r="A2818">
        <v>608001</v>
      </c>
      <c r="B2818" t="s">
        <v>2359</v>
      </c>
      <c r="C2818" t="s">
        <v>4400</v>
      </c>
      <c r="D2818" t="s">
        <v>4400</v>
      </c>
      <c r="E2818" t="s">
        <v>4400</v>
      </c>
      <c r="F2818" s="15" t="str">
        <f>VLOOKUP(A2818,'[1]Coordinates cleaned'!$A:$I,9,0)</f>
        <v>Netis</v>
      </c>
      <c r="G2818" s="15" t="str">
        <f>VLOOKUP(A2818,'[1]Coordinates cleaned'!$A:$J,10,0)</f>
        <v>Moses Wandera</v>
      </c>
      <c r="H2818" s="9" t="s">
        <v>3669</v>
      </c>
      <c r="I2818">
        <f>VLOOKUP(A2818,'[1]Coordinates cleaned'!$A:$G,7,0)</f>
        <v>2.2952618</v>
      </c>
      <c r="J2818">
        <f>VLOOKUP(A2818,'[1]Coordinates cleaned'!$A:$H,8,0)</f>
        <v>33.628553799999999</v>
      </c>
      <c r="K2818" s="10" t="s">
        <v>3371</v>
      </c>
      <c r="L2818" s="10"/>
    </row>
    <row r="2819" spans="1:12" x14ac:dyDescent="0.3">
      <c r="A2819">
        <v>605988</v>
      </c>
      <c r="B2819" t="s">
        <v>4091</v>
      </c>
      <c r="C2819" t="s">
        <v>4400</v>
      </c>
      <c r="D2819" t="s">
        <v>4400</v>
      </c>
      <c r="E2819" t="s">
        <v>4400</v>
      </c>
      <c r="F2819" s="15" t="str">
        <f>VLOOKUP(A2819,'[1]Coordinates cleaned'!$A:$I,9,0)</f>
        <v>Camusat</v>
      </c>
      <c r="G2819" s="15" t="str">
        <f>VLOOKUP(A2819,'[1]Coordinates cleaned'!$A:$J,10,0)</f>
        <v>Christopher Alituha</v>
      </c>
      <c r="H2819" s="9" t="s">
        <v>3367</v>
      </c>
      <c r="I2819">
        <f>VLOOKUP(A2819,'[1]Coordinates cleaned'!$A:$G,7,0)</f>
        <v>0.3620215</v>
      </c>
      <c r="J2819">
        <f>VLOOKUP(A2819,'[1]Coordinates cleaned'!$A:$H,8,0)</f>
        <v>32.530007500000004</v>
      </c>
      <c r="K2819" s="10" t="s">
        <v>3371</v>
      </c>
      <c r="L2819" s="10"/>
    </row>
    <row r="2820" spans="1:12" x14ac:dyDescent="0.3">
      <c r="A2820">
        <v>701098</v>
      </c>
      <c r="B2820" t="s">
        <v>3185</v>
      </c>
      <c r="C2820" t="s">
        <v>4400</v>
      </c>
      <c r="D2820" t="s">
        <v>4400</v>
      </c>
      <c r="E2820" t="s">
        <v>4400</v>
      </c>
      <c r="F2820" s="15" t="str">
        <f>VLOOKUP(A2820,'[1]Coordinates cleaned'!$A:$I,9,0)</f>
        <v>Camusat</v>
      </c>
      <c r="G2820" s="15" t="str">
        <f>VLOOKUP(A2820,'[1]Coordinates cleaned'!$A:$J,10,0)</f>
        <v>Stephen Rwabwogo</v>
      </c>
      <c r="H2820" s="9" t="s">
        <v>3367</v>
      </c>
      <c r="I2820">
        <f>VLOOKUP(A2820,'[1]Coordinates cleaned'!$A:$G,7,0)</f>
        <v>0.60267669999999995</v>
      </c>
      <c r="J2820">
        <f>VLOOKUP(A2820,'[1]Coordinates cleaned'!$A:$H,8,0)</f>
        <v>30.147531699999998</v>
      </c>
      <c r="K2820" s="10" t="s">
        <v>3371</v>
      </c>
      <c r="L2820" s="10"/>
    </row>
    <row r="2821" spans="1:12" x14ac:dyDescent="0.3">
      <c r="A2821">
        <v>606490</v>
      </c>
      <c r="B2821" t="s">
        <v>1284</v>
      </c>
      <c r="C2821" t="s">
        <v>4400</v>
      </c>
      <c r="D2821" t="s">
        <v>4400</v>
      </c>
      <c r="E2821" t="s">
        <v>4400</v>
      </c>
      <c r="F2821" s="15" t="str">
        <f>VLOOKUP(A2821,'[1]Coordinates cleaned'!$A:$I,9,0)</f>
        <v>Camusat</v>
      </c>
      <c r="G2821" s="15" t="str">
        <f>VLOOKUP(A2821,'[1]Coordinates cleaned'!$A:$J,10,0)</f>
        <v>Christopher Alituha</v>
      </c>
      <c r="H2821" s="9" t="s">
        <v>3367</v>
      </c>
      <c r="I2821">
        <f>VLOOKUP(A2821,'[1]Coordinates cleaned'!$A:$G,7,0)</f>
        <v>0.24314740000000001</v>
      </c>
      <c r="J2821">
        <f>VLOOKUP(A2821,'[1]Coordinates cleaned'!$A:$H,8,0)</f>
        <v>32.0618908</v>
      </c>
      <c r="K2821" s="10" t="s">
        <v>3371</v>
      </c>
      <c r="L2821" s="10"/>
    </row>
    <row r="2822" spans="1:12" x14ac:dyDescent="0.3">
      <c r="A2822">
        <v>609590</v>
      </c>
      <c r="B2822" t="s">
        <v>2821</v>
      </c>
      <c r="C2822" t="s">
        <v>4400</v>
      </c>
      <c r="D2822" t="s">
        <v>4400</v>
      </c>
      <c r="E2822" t="s">
        <v>4400</v>
      </c>
      <c r="F2822" s="15" t="str">
        <f>VLOOKUP(A2822,'[1]Coordinates cleaned'!$A:$I,9,0)</f>
        <v>I-Engineering</v>
      </c>
      <c r="G2822" s="15" t="str">
        <f>VLOOKUP(A2822,'[1]Coordinates cleaned'!$A:$J,10,0)</f>
        <v>Joash Lubwama</v>
      </c>
      <c r="H2822" s="9" t="s">
        <v>3368</v>
      </c>
      <c r="I2822">
        <f>VLOOKUP(A2822,'[1]Coordinates cleaned'!$A:$G,7,0)</f>
        <v>0.42072100000000001</v>
      </c>
      <c r="J2822">
        <f>VLOOKUP(A2822,'[1]Coordinates cleaned'!$A:$H,8,0)</f>
        <v>32.551971500000001</v>
      </c>
      <c r="K2822" s="10" t="s">
        <v>3371</v>
      </c>
      <c r="L2822" s="10"/>
    </row>
    <row r="2823" spans="1:12" x14ac:dyDescent="0.3">
      <c r="A2823">
        <v>606522</v>
      </c>
      <c r="B2823" t="s">
        <v>1351</v>
      </c>
      <c r="C2823" t="s">
        <v>4400</v>
      </c>
      <c r="D2823" t="s">
        <v>4400</v>
      </c>
      <c r="E2823" t="s">
        <v>4400</v>
      </c>
      <c r="F2823" s="15" t="str">
        <f>VLOOKUP(A2823,'[1]Coordinates cleaned'!$A:$I,9,0)</f>
        <v>Camusat</v>
      </c>
      <c r="G2823" s="15" t="str">
        <f>VLOOKUP(A2823,'[1]Coordinates cleaned'!$A:$J,10,0)</f>
        <v>Abu Kasamba</v>
      </c>
      <c r="H2823" s="9" t="s">
        <v>3367</v>
      </c>
      <c r="I2823">
        <f>VLOOKUP(A2823,'[1]Coordinates cleaned'!$A:$G,7,0)</f>
        <v>0.32364270000000001</v>
      </c>
      <c r="J2823">
        <f>VLOOKUP(A2823,'[1]Coordinates cleaned'!$A:$H,8,0)</f>
        <v>32.5600673</v>
      </c>
      <c r="K2823" s="10" t="s">
        <v>3371</v>
      </c>
      <c r="L2823" s="10"/>
    </row>
    <row r="2824" spans="1:12" x14ac:dyDescent="0.3">
      <c r="A2824">
        <v>701245</v>
      </c>
      <c r="B2824" t="s">
        <v>3228</v>
      </c>
      <c r="C2824" t="s">
        <v>4400</v>
      </c>
      <c r="D2824" t="s">
        <v>4400</v>
      </c>
      <c r="E2824" t="s">
        <v>4400</v>
      </c>
      <c r="F2824" s="15" t="str">
        <f>VLOOKUP(A2824,'[1]Coordinates cleaned'!$A:$I,9,0)</f>
        <v>Netis</v>
      </c>
      <c r="G2824" s="15" t="str">
        <f>VLOOKUP(A2824,'[1]Coordinates cleaned'!$A:$J,10,0)</f>
        <v>Jude Musana</v>
      </c>
      <c r="H2824" s="9" t="s">
        <v>3669</v>
      </c>
      <c r="I2824">
        <f>VLOOKUP(A2824,'[1]Coordinates cleaned'!$A:$G,7,0)</f>
        <v>1.0019199999999999</v>
      </c>
      <c r="J2824">
        <f>VLOOKUP(A2824,'[1]Coordinates cleaned'!$A:$H,8,0)</f>
        <v>34.167731666666697</v>
      </c>
      <c r="K2824" s="10" t="s">
        <v>3371</v>
      </c>
      <c r="L2824" s="10"/>
    </row>
    <row r="2825" spans="1:12" x14ac:dyDescent="0.3">
      <c r="A2825">
        <v>609109</v>
      </c>
      <c r="B2825" t="s">
        <v>866</v>
      </c>
      <c r="C2825" t="s">
        <v>4400</v>
      </c>
      <c r="D2825" t="s">
        <v>4400</v>
      </c>
      <c r="E2825" t="s">
        <v>4400</v>
      </c>
      <c r="F2825" s="15" t="str">
        <f>VLOOKUP(A2825,'[1]Coordinates cleaned'!$A:$I,9,0)</f>
        <v>Camusat</v>
      </c>
      <c r="G2825" s="15" t="str">
        <f>VLOOKUP(A2825,'[1]Coordinates cleaned'!$A:$J,10,0)</f>
        <v>Thomasi Seruyange</v>
      </c>
      <c r="H2825" s="9" t="s">
        <v>3367</v>
      </c>
      <c r="I2825">
        <f>VLOOKUP(A2825,'[1]Coordinates cleaned'!$A:$G,7,0)</f>
        <v>-0.61654810000000004</v>
      </c>
      <c r="J2825">
        <f>VLOOKUP(A2825,'[1]Coordinates cleaned'!$A:$H,8,0)</f>
        <v>30.650798600000002</v>
      </c>
      <c r="K2825" s="10" t="s">
        <v>3371</v>
      </c>
      <c r="L2825" s="10"/>
    </row>
    <row r="2826" spans="1:12" x14ac:dyDescent="0.3">
      <c r="A2826">
        <v>609004</v>
      </c>
      <c r="B2826" t="s">
        <v>883</v>
      </c>
      <c r="C2826" t="s">
        <v>4400</v>
      </c>
      <c r="D2826" t="s">
        <v>4400</v>
      </c>
      <c r="E2826" t="s">
        <v>4400</v>
      </c>
      <c r="F2826" s="15" t="str">
        <f>VLOOKUP(A2826,'[1]Coordinates cleaned'!$A:$I,9,0)</f>
        <v>I-Engineering</v>
      </c>
      <c r="G2826" s="15" t="str">
        <f>VLOOKUP(A2826,'[1]Coordinates cleaned'!$A:$J,10,0)</f>
        <v>Latima Musoke</v>
      </c>
      <c r="H2826" s="9" t="s">
        <v>3368</v>
      </c>
      <c r="I2826">
        <f>VLOOKUP(A2826,'[1]Coordinates cleaned'!$A:$G,7,0)</f>
        <v>1.76037</v>
      </c>
      <c r="J2826">
        <f>VLOOKUP(A2826,'[1]Coordinates cleaned'!$A:$H,8,0)</f>
        <v>31.4194033333333</v>
      </c>
      <c r="K2826" s="10" t="s">
        <v>3371</v>
      </c>
      <c r="L2826" s="10"/>
    </row>
    <row r="2827" spans="1:12" x14ac:dyDescent="0.3">
      <c r="A2827">
        <v>607179</v>
      </c>
      <c r="B2827" t="s">
        <v>1952</v>
      </c>
      <c r="C2827" t="s">
        <v>4400</v>
      </c>
      <c r="D2827" t="s">
        <v>4400</v>
      </c>
      <c r="E2827" t="s">
        <v>4400</v>
      </c>
      <c r="F2827" s="15" t="str">
        <f>VLOOKUP(A2827,'[1]Coordinates cleaned'!$A:$I,9,0)</f>
        <v>Netis</v>
      </c>
      <c r="G2827" s="15" t="str">
        <f>VLOOKUP(A2827,'[1]Coordinates cleaned'!$A:$J,10,0)</f>
        <v>Benbridge Mulongo</v>
      </c>
      <c r="H2827" s="9" t="s">
        <v>3669</v>
      </c>
      <c r="I2827">
        <f>VLOOKUP(A2827,'[1]Coordinates cleaned'!$A:$G,7,0)</f>
        <v>0.31864039999999999</v>
      </c>
      <c r="J2827">
        <f>VLOOKUP(A2827,'[1]Coordinates cleaned'!$A:$H,8,0)</f>
        <v>32.586311500000001</v>
      </c>
      <c r="K2827" s="10" t="s">
        <v>3371</v>
      </c>
      <c r="L2827" s="10"/>
    </row>
    <row r="2828" spans="1:12" x14ac:dyDescent="0.3">
      <c r="A2828">
        <v>605676</v>
      </c>
      <c r="B2828" t="s">
        <v>883</v>
      </c>
      <c r="C2828" t="s">
        <v>4400</v>
      </c>
      <c r="D2828" t="s">
        <v>4400</v>
      </c>
      <c r="E2828" t="s">
        <v>4400</v>
      </c>
      <c r="F2828" s="15" t="str">
        <f>VLOOKUP(A2828,'[1]Coordinates cleaned'!$A:$I,9,0)</f>
        <v>I-Engineering</v>
      </c>
      <c r="G2828" s="15" t="str">
        <f>VLOOKUP(A2828,'[1]Coordinates cleaned'!$A:$J,10,0)</f>
        <v>Latima Musoke</v>
      </c>
      <c r="H2828" s="9" t="s">
        <v>3368</v>
      </c>
      <c r="I2828">
        <f>VLOOKUP(A2828,'[1]Coordinates cleaned'!$A:$G,7,0)</f>
        <v>1.75996166666667</v>
      </c>
      <c r="J2828">
        <f>VLOOKUP(A2828,'[1]Coordinates cleaned'!$A:$H,8,0)</f>
        <v>31.419751666666698</v>
      </c>
      <c r="K2828" s="10" t="s">
        <v>3371</v>
      </c>
      <c r="L2828" s="10"/>
    </row>
    <row r="2829" spans="1:12" x14ac:dyDescent="0.3">
      <c r="A2829">
        <v>606643</v>
      </c>
      <c r="B2829" t="s">
        <v>1445</v>
      </c>
      <c r="C2829" t="s">
        <v>4400</v>
      </c>
      <c r="D2829" t="s">
        <v>4400</v>
      </c>
      <c r="E2829" t="s">
        <v>4400</v>
      </c>
      <c r="F2829" s="15" t="str">
        <f>VLOOKUP(A2829,'[1]Coordinates cleaned'!$A:$I,9,0)</f>
        <v>Camusat</v>
      </c>
      <c r="G2829" s="15" t="str">
        <f>VLOOKUP(A2829,'[1]Coordinates cleaned'!$A:$J,10,0)</f>
        <v>Denis Masaba</v>
      </c>
      <c r="H2829" s="9" t="s">
        <v>3367</v>
      </c>
      <c r="I2829">
        <f>VLOOKUP(A2829,'[1]Coordinates cleaned'!$A:$G,7,0)</f>
        <v>-0.80309666666666701</v>
      </c>
      <c r="J2829">
        <f>VLOOKUP(A2829,'[1]Coordinates cleaned'!$A:$H,8,0)</f>
        <v>30.4191233333333</v>
      </c>
      <c r="K2829" s="10" t="s">
        <v>3371</v>
      </c>
      <c r="L2829" s="10"/>
    </row>
    <row r="2830" spans="1:12" x14ac:dyDescent="0.3">
      <c r="A2830">
        <v>607365</v>
      </c>
      <c r="B2830" t="s">
        <v>2059</v>
      </c>
      <c r="C2830" t="s">
        <v>4400</v>
      </c>
      <c r="D2830" t="s">
        <v>4400</v>
      </c>
      <c r="E2830" t="s">
        <v>4400</v>
      </c>
      <c r="F2830" s="15" t="str">
        <f>VLOOKUP(A2830,'[1]Coordinates cleaned'!$A:$I,9,0)</f>
        <v>Camusat</v>
      </c>
      <c r="G2830" s="15" t="str">
        <f>VLOOKUP(A2830,'[1]Coordinates cleaned'!$A:$J,10,0)</f>
        <v>Abu Kasamba</v>
      </c>
      <c r="H2830" s="9" t="s">
        <v>3367</v>
      </c>
      <c r="I2830">
        <f>VLOOKUP(A2830,'[1]Coordinates cleaned'!$A:$G,7,0)</f>
        <v>0.30310189999999998</v>
      </c>
      <c r="J2830">
        <f>VLOOKUP(A2830,'[1]Coordinates cleaned'!$A:$H,8,0)</f>
        <v>32.5618713</v>
      </c>
      <c r="K2830" s="10" t="s">
        <v>3371</v>
      </c>
      <c r="L2830" s="10"/>
    </row>
    <row r="2831" spans="1:12" x14ac:dyDescent="0.3">
      <c r="A2831">
        <v>701539</v>
      </c>
      <c r="B2831" t="s">
        <v>4092</v>
      </c>
      <c r="C2831" t="s">
        <v>4400</v>
      </c>
      <c r="D2831" t="s">
        <v>4400</v>
      </c>
      <c r="E2831" t="s">
        <v>4400</v>
      </c>
      <c r="F2831" s="15" t="str">
        <f>VLOOKUP(A2831,'[1]Coordinates cleaned'!$A:$I,9,0)</f>
        <v>Camusat</v>
      </c>
      <c r="G2831" s="15" t="str">
        <f>VLOOKUP(A2831,'[1]Coordinates cleaned'!$A:$J,10,0)</f>
        <v>Abu Kasamba</v>
      </c>
      <c r="H2831" s="9" t="s">
        <v>3367</v>
      </c>
      <c r="I2831">
        <f>VLOOKUP(A2831,'[1]Coordinates cleaned'!$A:$G,7,0)</f>
        <v>0.2035199</v>
      </c>
      <c r="J2831">
        <f>VLOOKUP(A2831,'[1]Coordinates cleaned'!$A:$H,8,0)</f>
        <v>32.542235300000002</v>
      </c>
      <c r="K2831" s="10" t="s">
        <v>3371</v>
      </c>
      <c r="L2831" s="10"/>
    </row>
    <row r="2832" spans="1:12" x14ac:dyDescent="0.3">
      <c r="A2832">
        <v>609224</v>
      </c>
      <c r="B2832" t="s">
        <v>858</v>
      </c>
      <c r="C2832" t="s">
        <v>4400</v>
      </c>
      <c r="D2832" t="s">
        <v>4400</v>
      </c>
      <c r="E2832" t="s">
        <v>4400</v>
      </c>
      <c r="F2832" s="15" t="str">
        <f>VLOOKUP(A2832,'[1]Coordinates cleaned'!$A:$I,9,0)</f>
        <v>Camusat</v>
      </c>
      <c r="G2832" s="15" t="str">
        <f>VLOOKUP(A2832,'[1]Coordinates cleaned'!$A:$J,10,0)</f>
        <v>Christopher Alituha</v>
      </c>
      <c r="H2832" s="9" t="s">
        <v>3367</v>
      </c>
      <c r="I2832">
        <f>VLOOKUP(A2832,'[1]Coordinates cleaned'!$A:$G,7,0)</f>
        <v>0.71954499999999999</v>
      </c>
      <c r="J2832">
        <f>VLOOKUP(A2832,'[1]Coordinates cleaned'!$A:$H,8,0)</f>
        <v>31.468593299999998</v>
      </c>
      <c r="K2832" s="10" t="s">
        <v>3371</v>
      </c>
      <c r="L2832" s="10"/>
    </row>
    <row r="2833" spans="1:13" x14ac:dyDescent="0.3">
      <c r="A2833">
        <v>606804</v>
      </c>
      <c r="B2833" t="s">
        <v>2743</v>
      </c>
      <c r="C2833" t="s">
        <v>4400</v>
      </c>
      <c r="D2833" t="s">
        <v>4400</v>
      </c>
      <c r="E2833" t="s">
        <v>4400</v>
      </c>
      <c r="F2833" s="15" t="str">
        <f>VLOOKUP(A2833,'[1]Coordinates cleaned'!$A:$I,9,0)</f>
        <v>Camusat</v>
      </c>
      <c r="G2833" s="15" t="str">
        <f>VLOOKUP(A2833,'[1]Coordinates cleaned'!$A:$J,10,0)</f>
        <v>Denis Masaba</v>
      </c>
      <c r="H2833" s="9" t="s">
        <v>3367</v>
      </c>
      <c r="I2833">
        <f>VLOOKUP(A2833,'[1]Coordinates cleaned'!$A:$G,7,0)</f>
        <v>-0.56613000000000002</v>
      </c>
      <c r="J2833">
        <f>VLOOKUP(A2833,'[1]Coordinates cleaned'!$A:$H,8,0)</f>
        <v>29.967919999999999</v>
      </c>
      <c r="K2833" s="10" t="s">
        <v>3371</v>
      </c>
      <c r="L2833" s="10"/>
    </row>
    <row r="2834" spans="1:13" x14ac:dyDescent="0.3">
      <c r="A2834">
        <v>607295</v>
      </c>
      <c r="B2834" t="s">
        <v>2398</v>
      </c>
      <c r="C2834" t="s">
        <v>4400</v>
      </c>
      <c r="D2834" t="s">
        <v>4400</v>
      </c>
      <c r="E2834" t="s">
        <v>4400</v>
      </c>
      <c r="F2834" s="15" t="str">
        <f>VLOOKUP(A2834,'[1]Coordinates cleaned'!$A:$I,9,0)</f>
        <v>Camusat</v>
      </c>
      <c r="G2834" s="15" t="str">
        <f>VLOOKUP(A2834,'[1]Coordinates cleaned'!$A:$J,10,0)</f>
        <v>M Patrick Kalibbala</v>
      </c>
      <c r="H2834" s="9" t="s">
        <v>3367</v>
      </c>
      <c r="I2834">
        <f>VLOOKUP(A2834,'[1]Coordinates cleaned'!$A:$G,7,0)</f>
        <v>-0.93634850000000003</v>
      </c>
      <c r="J2834">
        <f>VLOOKUP(A2834,'[1]Coordinates cleaned'!$A:$H,8,0)</f>
        <v>31.3364601</v>
      </c>
      <c r="K2834" s="10" t="s">
        <v>3371</v>
      </c>
      <c r="L2834" s="10"/>
    </row>
    <row r="2835" spans="1:13" x14ac:dyDescent="0.3">
      <c r="A2835">
        <v>605479</v>
      </c>
      <c r="B2835" t="s">
        <v>630</v>
      </c>
      <c r="C2835" t="s">
        <v>4400</v>
      </c>
      <c r="D2835" t="s">
        <v>4400</v>
      </c>
      <c r="E2835" t="s">
        <v>4400</v>
      </c>
      <c r="F2835" s="15" t="str">
        <f>VLOOKUP(A2835,'[1]Coordinates cleaned'!$A:$I,9,0)</f>
        <v>Camusat</v>
      </c>
      <c r="G2835" s="15" t="str">
        <f>VLOOKUP(A2835,'[1]Coordinates cleaned'!$A:$J,10,0)</f>
        <v>Thomasi Seruyange</v>
      </c>
      <c r="H2835" s="9" t="s">
        <v>3367</v>
      </c>
      <c r="I2835">
        <f>VLOOKUP(A2835,'[1]Coordinates cleaned'!$A:$G,7,0)</f>
        <v>-0.87198949999999997</v>
      </c>
      <c r="J2835">
        <f>VLOOKUP(A2835,'[1]Coordinates cleaned'!$A:$H,8,0)</f>
        <v>31.088745599999999</v>
      </c>
      <c r="K2835" s="10" t="s">
        <v>3371</v>
      </c>
      <c r="L2835" s="10"/>
    </row>
    <row r="2836" spans="1:13" x14ac:dyDescent="0.3">
      <c r="A2836">
        <v>609649</v>
      </c>
      <c r="B2836" t="s">
        <v>2919</v>
      </c>
      <c r="C2836" t="s">
        <v>4400</v>
      </c>
      <c r="D2836" t="s">
        <v>4400</v>
      </c>
      <c r="E2836" t="s">
        <v>4400</v>
      </c>
      <c r="F2836" s="15" t="s">
        <v>4312</v>
      </c>
      <c r="G2836" s="15" t="str">
        <f>VLOOKUP(A2836,'[1]Coordinates cleaned'!$A:$J,10,0)</f>
        <v>Christopher Alituha</v>
      </c>
      <c r="H2836" s="9" t="s">
        <v>3367</v>
      </c>
      <c r="I2836">
        <f>VLOOKUP(A2836,'[1]Coordinates cleaned'!$A:$G,7,0)</f>
        <v>0.63102440000000004</v>
      </c>
      <c r="J2836">
        <f>VLOOKUP(A2836,'[1]Coordinates cleaned'!$A:$H,8,0)</f>
        <v>31.7594663</v>
      </c>
      <c r="K2836" s="10" t="s">
        <v>3371</v>
      </c>
      <c r="L2836" s="10"/>
      <c r="M2836" t="str">
        <f>VLOOKUP(A2836,'CAM to IENG'!A:O,15,0)</f>
        <v>CAM_to_IENG</v>
      </c>
    </row>
    <row r="2837" spans="1:13" x14ac:dyDescent="0.3">
      <c r="A2837">
        <v>609630</v>
      </c>
      <c r="B2837" t="s">
        <v>2869</v>
      </c>
      <c r="C2837" t="s">
        <v>4400</v>
      </c>
      <c r="D2837" t="s">
        <v>4400</v>
      </c>
      <c r="E2837" t="s">
        <v>4400</v>
      </c>
      <c r="F2837" s="15" t="str">
        <f>VLOOKUP(A2837,'[1]Coordinates cleaned'!$A:$I,9,0)</f>
        <v>Camusat</v>
      </c>
      <c r="G2837" s="15" t="str">
        <f>VLOOKUP(A2837,'[1]Coordinates cleaned'!$A:$J,10,0)</f>
        <v>Thomasi Seruyange</v>
      </c>
      <c r="H2837" s="9" t="s">
        <v>3367</v>
      </c>
      <c r="I2837">
        <f>VLOOKUP(A2837,'[1]Coordinates cleaned'!$A:$G,7,0)</f>
        <v>-7.5334399999999996E-2</v>
      </c>
      <c r="J2837">
        <f>VLOOKUP(A2837,'[1]Coordinates cleaned'!$A:$H,8,0)</f>
        <v>30.565227400000001</v>
      </c>
      <c r="K2837" s="10" t="s">
        <v>3371</v>
      </c>
      <c r="L2837" s="10"/>
    </row>
    <row r="2838" spans="1:13" x14ac:dyDescent="0.3">
      <c r="A2838">
        <v>609930</v>
      </c>
      <c r="B2838" t="s">
        <v>3261</v>
      </c>
      <c r="C2838" t="s">
        <v>4400</v>
      </c>
      <c r="D2838" t="s">
        <v>4400</v>
      </c>
      <c r="E2838" t="s">
        <v>4400</v>
      </c>
      <c r="F2838" s="15" t="str">
        <f>VLOOKUP(A2838,'[1]Coordinates cleaned'!$A:$I,9,0)</f>
        <v>Camusat</v>
      </c>
      <c r="G2838" s="15" t="str">
        <f>VLOOKUP(A2838,'[1]Coordinates cleaned'!$A:$J,10,0)</f>
        <v>Denis Masaba</v>
      </c>
      <c r="H2838" s="9" t="s">
        <v>3367</v>
      </c>
      <c r="I2838">
        <f>VLOOKUP(A2838,'[1]Coordinates cleaned'!$A:$G,7,0)</f>
        <v>-1.2619822999999999</v>
      </c>
      <c r="J2838">
        <f>VLOOKUP(A2838,'[1]Coordinates cleaned'!$A:$H,8,0)</f>
        <v>29.863012000000001</v>
      </c>
      <c r="K2838" s="10" t="s">
        <v>3371</v>
      </c>
      <c r="L2838" s="10"/>
    </row>
    <row r="2839" spans="1:13" x14ac:dyDescent="0.3">
      <c r="A2839">
        <v>701165</v>
      </c>
      <c r="B2839" t="s">
        <v>1189</v>
      </c>
      <c r="C2839" t="s">
        <v>4400</v>
      </c>
      <c r="D2839" t="s">
        <v>4400</v>
      </c>
      <c r="E2839" t="s">
        <v>4400</v>
      </c>
      <c r="F2839" s="15" t="str">
        <f>VLOOKUP(A2839,'[1]Coordinates cleaned'!$A:$I,9,0)</f>
        <v>Camusat</v>
      </c>
      <c r="G2839" s="15" t="str">
        <f>VLOOKUP(A2839,'[1]Coordinates cleaned'!$A:$J,10,0)</f>
        <v>Christopher Alituha</v>
      </c>
      <c r="H2839" s="9" t="s">
        <v>3367</v>
      </c>
      <c r="I2839">
        <f>VLOOKUP(A2839,'[1]Coordinates cleaned'!$A:$G,7,0)</f>
        <v>0.38536700000000002</v>
      </c>
      <c r="J2839">
        <f>VLOOKUP(A2839,'[1]Coordinates cleaned'!$A:$H,8,0)</f>
        <v>32.4905191</v>
      </c>
      <c r="K2839" s="10" t="s">
        <v>3371</v>
      </c>
      <c r="L2839" s="10"/>
    </row>
    <row r="2840" spans="1:13" x14ac:dyDescent="0.3">
      <c r="A2840">
        <v>609110</v>
      </c>
      <c r="B2840" t="s">
        <v>1781</v>
      </c>
      <c r="C2840" t="s">
        <v>4400</v>
      </c>
      <c r="D2840" t="s">
        <v>4400</v>
      </c>
      <c r="E2840" t="s">
        <v>4400</v>
      </c>
      <c r="F2840" s="15" t="str">
        <f>VLOOKUP(A2840,'[1]Coordinates cleaned'!$A:$I,9,0)</f>
        <v>Camusat</v>
      </c>
      <c r="G2840" s="15" t="str">
        <f>VLOOKUP(A2840,'[1]Coordinates cleaned'!$A:$J,10,0)</f>
        <v>Thomasi Seruyange</v>
      </c>
      <c r="H2840" s="9" t="s">
        <v>3367</v>
      </c>
      <c r="I2840">
        <f>VLOOKUP(A2840,'[1]Coordinates cleaned'!$A:$G,7,0)</f>
        <v>9.4118199999999999E-2</v>
      </c>
      <c r="J2840">
        <f>VLOOKUP(A2840,'[1]Coordinates cleaned'!$A:$H,8,0)</f>
        <v>30.611031100000002</v>
      </c>
      <c r="K2840" s="10" t="s">
        <v>3371</v>
      </c>
      <c r="L2840" s="10"/>
    </row>
    <row r="2841" spans="1:13" x14ac:dyDescent="0.3">
      <c r="A2841">
        <v>606730</v>
      </c>
      <c r="B2841" t="s">
        <v>1514</v>
      </c>
      <c r="C2841" t="s">
        <v>4400</v>
      </c>
      <c r="D2841" t="s">
        <v>4400</v>
      </c>
      <c r="E2841" t="s">
        <v>4400</v>
      </c>
      <c r="F2841" s="15" t="str">
        <f>VLOOKUP(A2841,'[1]Coordinates cleaned'!$A:$I,9,0)</f>
        <v>Netis</v>
      </c>
      <c r="G2841" s="15" t="str">
        <f>VLOOKUP(A2841,'[1]Coordinates cleaned'!$A:$J,10,0)</f>
        <v>Moses Wandera</v>
      </c>
      <c r="H2841" s="9" t="s">
        <v>3669</v>
      </c>
      <c r="I2841">
        <f>VLOOKUP(A2841,'[1]Coordinates cleaned'!$A:$G,7,0)</f>
        <v>2.9984164999999998</v>
      </c>
      <c r="J2841">
        <f>VLOOKUP(A2841,'[1]Coordinates cleaned'!$A:$H,8,0)</f>
        <v>34.084633400000001</v>
      </c>
      <c r="K2841" s="10" t="s">
        <v>3371</v>
      </c>
      <c r="L2841" s="10"/>
    </row>
    <row r="2842" spans="1:13" x14ac:dyDescent="0.3">
      <c r="A2842">
        <v>608208</v>
      </c>
      <c r="B2842" t="s">
        <v>2301</v>
      </c>
      <c r="C2842" t="s">
        <v>4400</v>
      </c>
      <c r="D2842" t="s">
        <v>4400</v>
      </c>
      <c r="E2842" t="s">
        <v>4400</v>
      </c>
      <c r="F2842" s="15" t="str">
        <f>VLOOKUP(A2842,'[1]Coordinates cleaned'!$A:$I,9,0)</f>
        <v>Netis</v>
      </c>
      <c r="G2842" s="15" t="str">
        <f>VLOOKUP(A2842,'[1]Coordinates cleaned'!$A:$J,10,0)</f>
        <v>Emmanuel Kafuko</v>
      </c>
      <c r="H2842" s="9" t="s">
        <v>3669</v>
      </c>
      <c r="I2842">
        <f>VLOOKUP(A2842,'[1]Coordinates cleaned'!$A:$G,7,0)</f>
        <v>0.44454890000000002</v>
      </c>
      <c r="J2842">
        <f>VLOOKUP(A2842,'[1]Coordinates cleaned'!$A:$H,8,0)</f>
        <v>33.7553573</v>
      </c>
      <c r="K2842" s="10" t="s">
        <v>3371</v>
      </c>
      <c r="L2842" s="10"/>
    </row>
    <row r="2843" spans="1:13" x14ac:dyDescent="0.3">
      <c r="A2843">
        <v>608347</v>
      </c>
      <c r="B2843" t="s">
        <v>2633</v>
      </c>
      <c r="C2843" t="s">
        <v>4400</v>
      </c>
      <c r="D2843" t="s">
        <v>4400</v>
      </c>
      <c r="E2843" t="s">
        <v>4400</v>
      </c>
      <c r="F2843" s="15" t="str">
        <f>VLOOKUP(A2843,'[1]Coordinates cleaned'!$A:$I,9,0)</f>
        <v>Netis</v>
      </c>
      <c r="G2843" s="15" t="str">
        <f>VLOOKUP(A2843,'[1]Coordinates cleaned'!$A:$J,10,0)</f>
        <v>Jude Musana</v>
      </c>
      <c r="H2843" s="9" t="s">
        <v>3669</v>
      </c>
      <c r="I2843">
        <f>VLOOKUP(A2843,'[1]Coordinates cleaned'!$A:$G,7,0)</f>
        <v>1.0834649999999999</v>
      </c>
      <c r="J2843">
        <f>VLOOKUP(A2843,'[1]Coordinates cleaned'!$A:$H,8,0)</f>
        <v>34.307423333333297</v>
      </c>
      <c r="K2843" s="10" t="s">
        <v>3371</v>
      </c>
      <c r="L2843" s="10"/>
    </row>
    <row r="2844" spans="1:13" x14ac:dyDescent="0.3">
      <c r="A2844">
        <v>609278</v>
      </c>
      <c r="B2844" t="s">
        <v>2322</v>
      </c>
      <c r="C2844" t="s">
        <v>4400</v>
      </c>
      <c r="D2844" t="s">
        <v>4400</v>
      </c>
      <c r="E2844" t="s">
        <v>4400</v>
      </c>
      <c r="F2844" s="15" t="str">
        <f>VLOOKUP(A2844,'[1]Coordinates cleaned'!$A:$I,9,0)</f>
        <v>Camusat</v>
      </c>
      <c r="G2844" s="15" t="str">
        <f>VLOOKUP(A2844,'[1]Coordinates cleaned'!$A:$J,10,0)</f>
        <v>Denis Masaba</v>
      </c>
      <c r="H2844" s="9" t="s">
        <v>3367</v>
      </c>
      <c r="I2844">
        <f>VLOOKUP(A2844,'[1]Coordinates cleaned'!$A:$G,7,0)</f>
        <v>-1.1224721</v>
      </c>
      <c r="J2844">
        <f>VLOOKUP(A2844,'[1]Coordinates cleaned'!$A:$H,8,0)</f>
        <v>29.982237900000001</v>
      </c>
      <c r="K2844" s="10" t="s">
        <v>3371</v>
      </c>
      <c r="L2844" s="10"/>
    </row>
    <row r="2845" spans="1:13" x14ac:dyDescent="0.3">
      <c r="A2845">
        <v>606626</v>
      </c>
      <c r="B2845" t="s">
        <v>1448</v>
      </c>
      <c r="C2845" t="s">
        <v>4400</v>
      </c>
      <c r="D2845" t="s">
        <v>4400</v>
      </c>
      <c r="E2845" t="s">
        <v>4400</v>
      </c>
      <c r="F2845" s="15" t="str">
        <f>VLOOKUP(A2845,'[1]Coordinates cleaned'!$A:$I,9,0)</f>
        <v>Netis</v>
      </c>
      <c r="G2845" s="15" t="str">
        <f>VLOOKUP(A2845,'[1]Coordinates cleaned'!$A:$J,10,0)</f>
        <v>Moses Wandera</v>
      </c>
      <c r="H2845" s="9" t="s">
        <v>3669</v>
      </c>
      <c r="I2845">
        <f>VLOOKUP(A2845,'[1]Coordinates cleaned'!$A:$G,7,0)</f>
        <v>3.0064915000000001</v>
      </c>
      <c r="J2845">
        <f>VLOOKUP(A2845,'[1]Coordinates cleaned'!$A:$H,8,0)</f>
        <v>34.200727800000003</v>
      </c>
      <c r="K2845" s="10" t="s">
        <v>3371</v>
      </c>
      <c r="L2845" s="10"/>
    </row>
    <row r="2846" spans="1:13" x14ac:dyDescent="0.3">
      <c r="A2846">
        <v>607685</v>
      </c>
      <c r="B2846" t="s">
        <v>2489</v>
      </c>
      <c r="C2846" t="s">
        <v>4400</v>
      </c>
      <c r="D2846" t="s">
        <v>4400</v>
      </c>
      <c r="E2846" t="s">
        <v>4400</v>
      </c>
      <c r="F2846" s="15" t="str">
        <f>VLOOKUP(A2846,'[1]Coordinates cleaned'!$A:$I,9,0)</f>
        <v>Netis</v>
      </c>
      <c r="G2846" s="15" t="str">
        <f>VLOOKUP(A2846,'[1]Coordinates cleaned'!$A:$J,10,0)</f>
        <v>Samuel Naseke</v>
      </c>
      <c r="H2846" s="9" t="s">
        <v>3669</v>
      </c>
      <c r="I2846">
        <f>VLOOKUP(A2846,'[1]Coordinates cleaned'!$A:$G,7,0)</f>
        <v>0.36871189999999998</v>
      </c>
      <c r="J2846">
        <f>VLOOKUP(A2846,'[1]Coordinates cleaned'!$A:$H,8,0)</f>
        <v>32.707306500000001</v>
      </c>
      <c r="K2846" s="10" t="s">
        <v>3371</v>
      </c>
      <c r="L2846" s="10"/>
    </row>
    <row r="2847" spans="1:13" x14ac:dyDescent="0.3">
      <c r="A2847">
        <v>609384</v>
      </c>
      <c r="B2847" t="s">
        <v>1118</v>
      </c>
      <c r="C2847" t="s">
        <v>4400</v>
      </c>
      <c r="D2847" t="s">
        <v>4400</v>
      </c>
      <c r="E2847" t="s">
        <v>4400</v>
      </c>
      <c r="F2847" s="15" t="str">
        <f>VLOOKUP(A2847,'[1]Coordinates cleaned'!$A:$I,9,0)</f>
        <v>Camusat</v>
      </c>
      <c r="G2847" s="15" t="str">
        <f>VLOOKUP(A2847,'[1]Coordinates cleaned'!$A:$J,10,0)</f>
        <v>Stephen Rwabwogo</v>
      </c>
      <c r="H2847" s="9" t="s">
        <v>3367</v>
      </c>
      <c r="I2847">
        <f>VLOOKUP(A2847,'[1]Coordinates cleaned'!$A:$G,7,0)</f>
        <v>0.49240050000000002</v>
      </c>
      <c r="J2847">
        <f>VLOOKUP(A2847,'[1]Coordinates cleaned'!$A:$H,8,0)</f>
        <v>31.272936699999999</v>
      </c>
      <c r="K2847" s="10" t="s">
        <v>3371</v>
      </c>
      <c r="L2847" s="10"/>
    </row>
    <row r="2848" spans="1:13" x14ac:dyDescent="0.3">
      <c r="A2848">
        <v>609136</v>
      </c>
      <c r="B2848" t="s">
        <v>2393</v>
      </c>
      <c r="C2848" t="s">
        <v>4400</v>
      </c>
      <c r="D2848" t="s">
        <v>4400</v>
      </c>
      <c r="E2848" t="s">
        <v>4400</v>
      </c>
      <c r="F2848" s="15" t="str">
        <f>VLOOKUP(A2848,'[1]Coordinates cleaned'!$A:$I,9,0)</f>
        <v>Camusat</v>
      </c>
      <c r="G2848" s="15" t="str">
        <f>VLOOKUP(A2848,'[1]Coordinates cleaned'!$A:$J,10,0)</f>
        <v>Denis Masaba</v>
      </c>
      <c r="H2848" s="9" t="s">
        <v>3367</v>
      </c>
      <c r="I2848">
        <f>VLOOKUP(A2848,'[1]Coordinates cleaned'!$A:$G,7,0)</f>
        <v>-1.3211482000000001</v>
      </c>
      <c r="J2848">
        <f>VLOOKUP(A2848,'[1]Coordinates cleaned'!$A:$H,8,0)</f>
        <v>29.879838500000002</v>
      </c>
      <c r="K2848" s="10" t="s">
        <v>3371</v>
      </c>
      <c r="L2848" s="10"/>
    </row>
    <row r="2849" spans="1:12" x14ac:dyDescent="0.3">
      <c r="A2849">
        <v>608166</v>
      </c>
      <c r="B2849" t="s">
        <v>440</v>
      </c>
      <c r="C2849" t="s">
        <v>4400</v>
      </c>
      <c r="D2849" t="s">
        <v>4400</v>
      </c>
      <c r="E2849" t="s">
        <v>4400</v>
      </c>
      <c r="F2849" s="15" t="str">
        <f>VLOOKUP(A2849,'[1]Coordinates cleaned'!$A:$I,9,0)</f>
        <v>Netis</v>
      </c>
      <c r="G2849" s="15" t="str">
        <f>VLOOKUP(A2849,'[1]Coordinates cleaned'!$A:$J,10,0)</f>
        <v>Emmanuel Kafuko</v>
      </c>
      <c r="H2849" s="9" t="s">
        <v>3669</v>
      </c>
      <c r="I2849">
        <f>VLOOKUP(A2849,'[1]Coordinates cleaned'!$A:$G,7,0)</f>
        <v>0.35536499999999999</v>
      </c>
      <c r="J2849">
        <f>VLOOKUP(A2849,'[1]Coordinates cleaned'!$A:$H,8,0)</f>
        <v>34.001941700000003</v>
      </c>
      <c r="K2849" s="10" t="s">
        <v>3371</v>
      </c>
      <c r="L2849" s="10"/>
    </row>
    <row r="2850" spans="1:12" x14ac:dyDescent="0.3">
      <c r="A2850">
        <v>606648</v>
      </c>
      <c r="B2850" t="s">
        <v>1483</v>
      </c>
      <c r="C2850" t="s">
        <v>4400</v>
      </c>
      <c r="D2850" t="s">
        <v>4400</v>
      </c>
      <c r="E2850" t="s">
        <v>4400</v>
      </c>
      <c r="F2850" s="15" t="str">
        <f>VLOOKUP(A2850,'[1]Coordinates cleaned'!$A:$I,9,0)</f>
        <v>I-Engineering</v>
      </c>
      <c r="G2850" s="15" t="str">
        <f>VLOOKUP(A2850,'[1]Coordinates cleaned'!$A:$J,10,0)</f>
        <v>Latima Musoke</v>
      </c>
      <c r="H2850" s="9" t="s">
        <v>3368</v>
      </c>
      <c r="I2850">
        <f>VLOOKUP(A2850,'[1]Coordinates cleaned'!$A:$G,7,0)</f>
        <v>1.4115800000000001</v>
      </c>
      <c r="J2850">
        <f>VLOOKUP(A2850,'[1]Coordinates cleaned'!$A:$H,8,0)</f>
        <v>31.348479999999999</v>
      </c>
      <c r="K2850" s="10" t="s">
        <v>3371</v>
      </c>
      <c r="L2850" s="10"/>
    </row>
    <row r="2851" spans="1:12" x14ac:dyDescent="0.3">
      <c r="A2851">
        <v>605124</v>
      </c>
      <c r="B2851" t="s">
        <v>168</v>
      </c>
      <c r="C2851" t="s">
        <v>4400</v>
      </c>
      <c r="D2851" t="s">
        <v>4400</v>
      </c>
      <c r="E2851" t="s">
        <v>4400</v>
      </c>
      <c r="F2851" s="15" t="str">
        <f>VLOOKUP(A2851,'[1]Coordinates cleaned'!$A:$I,9,0)</f>
        <v>I-Engineering</v>
      </c>
      <c r="G2851" s="15" t="str">
        <f>VLOOKUP(A2851,'[1]Coordinates cleaned'!$A:$J,10,0)</f>
        <v>Moses Kaganda</v>
      </c>
      <c r="H2851" s="9" t="s">
        <v>3368</v>
      </c>
      <c r="I2851">
        <f>VLOOKUP(A2851,'[1]Coordinates cleaned'!$A:$G,7,0)</f>
        <v>2.7683963</v>
      </c>
      <c r="J2851">
        <f>VLOOKUP(A2851,'[1]Coordinates cleaned'!$A:$H,8,0)</f>
        <v>32.298521399999998</v>
      </c>
      <c r="K2851" s="10" t="s">
        <v>3371</v>
      </c>
      <c r="L2851" s="10"/>
    </row>
    <row r="2852" spans="1:12" x14ac:dyDescent="0.3">
      <c r="A2852">
        <v>606870</v>
      </c>
      <c r="B2852" t="s">
        <v>2655</v>
      </c>
      <c r="C2852" t="s">
        <v>4400</v>
      </c>
      <c r="D2852" t="s">
        <v>4400</v>
      </c>
      <c r="E2852" t="s">
        <v>4400</v>
      </c>
      <c r="F2852" s="15" t="s">
        <v>4338</v>
      </c>
      <c r="G2852" s="15" t="str">
        <f>VLOOKUP(A2852,'[1]Coordinates cleaned'!$A:$J,10,0)</f>
        <v>Innocent Ayiko</v>
      </c>
      <c r="H2852" s="9" t="s">
        <v>3368</v>
      </c>
      <c r="I2852">
        <f>VLOOKUP(A2852,'[1]Coordinates cleaned'!$A:$G,7,0)</f>
        <v>3.4639095599999998</v>
      </c>
      <c r="J2852">
        <f>VLOOKUP(A2852,'[1]Coordinates cleaned'!$A:$H,8,0)</f>
        <v>31.24479912</v>
      </c>
      <c r="K2852" s="10" t="s">
        <v>3371</v>
      </c>
      <c r="L2852" s="10" t="str">
        <f>VLOOKUP(A2852,IENG_to_New_Vendor!A:H,8,0)</f>
        <v>IENG_to_New_Vendor</v>
      </c>
    </row>
    <row r="2853" spans="1:12" x14ac:dyDescent="0.3">
      <c r="A2853">
        <v>701563</v>
      </c>
      <c r="B2853" t="s">
        <v>4093</v>
      </c>
      <c r="C2853" t="s">
        <v>4400</v>
      </c>
      <c r="D2853" t="s">
        <v>4400</v>
      </c>
      <c r="E2853" t="s">
        <v>4400</v>
      </c>
      <c r="F2853" s="15" t="str">
        <f>VLOOKUP(A2853,'[1]Coordinates cleaned'!$A:$I,9,0)</f>
        <v>Netis</v>
      </c>
      <c r="G2853" s="15" t="str">
        <f>VLOOKUP(A2853,'[1]Coordinates cleaned'!$A:$J,10,0)</f>
        <v>Emmanuel Kafuko</v>
      </c>
      <c r="H2853" s="9" t="s">
        <v>3669</v>
      </c>
      <c r="I2853">
        <f>VLOOKUP(A2853,'[1]Coordinates cleaned'!$A:$G,7,0)</f>
        <v>0.45560079999999997</v>
      </c>
      <c r="J2853">
        <f>VLOOKUP(A2853,'[1]Coordinates cleaned'!$A:$H,8,0)</f>
        <v>33.7304976</v>
      </c>
      <c r="K2853" s="10" t="s">
        <v>3371</v>
      </c>
      <c r="L2853" s="10"/>
    </row>
    <row r="2854" spans="1:12" x14ac:dyDescent="0.3">
      <c r="A2854">
        <v>607059</v>
      </c>
      <c r="B2854" t="s">
        <v>2352</v>
      </c>
      <c r="C2854" t="s">
        <v>4400</v>
      </c>
      <c r="D2854" t="s">
        <v>4400</v>
      </c>
      <c r="E2854" t="s">
        <v>4400</v>
      </c>
      <c r="F2854" s="15" t="str">
        <f>VLOOKUP(A2854,'[1]Coordinates cleaned'!$A:$I,9,0)</f>
        <v>Camusat</v>
      </c>
      <c r="G2854" s="15" t="str">
        <f>VLOOKUP(A2854,'[1]Coordinates cleaned'!$A:$J,10,0)</f>
        <v>Christopher Alituha</v>
      </c>
      <c r="H2854" s="9" t="s">
        <v>3367</v>
      </c>
      <c r="I2854">
        <f>VLOOKUP(A2854,'[1]Coordinates cleaned'!$A:$G,7,0)</f>
        <v>0.32084249999999997</v>
      </c>
      <c r="J2854">
        <f>VLOOKUP(A2854,'[1]Coordinates cleaned'!$A:$H,8,0)</f>
        <v>32.2825299</v>
      </c>
      <c r="K2854" s="10" t="s">
        <v>3371</v>
      </c>
      <c r="L2854" s="10"/>
    </row>
    <row r="2855" spans="1:12" x14ac:dyDescent="0.3">
      <c r="A2855">
        <v>607148</v>
      </c>
      <c r="B2855" t="s">
        <v>503</v>
      </c>
      <c r="C2855" t="s">
        <v>4400</v>
      </c>
      <c r="D2855" t="s">
        <v>4400</v>
      </c>
      <c r="E2855" t="s">
        <v>4400</v>
      </c>
      <c r="F2855" s="15" t="str">
        <f>VLOOKUP(A2855,'[1]Coordinates cleaned'!$A:$I,9,0)</f>
        <v>Camusat</v>
      </c>
      <c r="G2855" s="15" t="str">
        <f>VLOOKUP(A2855,'[1]Coordinates cleaned'!$A:$J,10,0)</f>
        <v>Christopher Alituha</v>
      </c>
      <c r="H2855" s="9" t="s">
        <v>3367</v>
      </c>
      <c r="I2855">
        <f>VLOOKUP(A2855,'[1]Coordinates cleaned'!$A:$G,7,0)</f>
        <v>0.16714609999999999</v>
      </c>
      <c r="J2855">
        <f>VLOOKUP(A2855,'[1]Coordinates cleaned'!$A:$H,8,0)</f>
        <v>31.823025300000001</v>
      </c>
      <c r="K2855" s="10" t="s">
        <v>3371</v>
      </c>
      <c r="L2855" s="10"/>
    </row>
    <row r="2856" spans="1:12" x14ac:dyDescent="0.3">
      <c r="A2856">
        <v>701659</v>
      </c>
      <c r="B2856" t="s">
        <v>3552</v>
      </c>
      <c r="C2856" t="s">
        <v>4400</v>
      </c>
      <c r="D2856" t="s">
        <v>4400</v>
      </c>
      <c r="E2856" t="s">
        <v>4400</v>
      </c>
      <c r="F2856" s="15" t="str">
        <f>VLOOKUP(A2856,'[1]Coordinates cleaned'!$A:$I,9,0)</f>
        <v>I-Engineering</v>
      </c>
      <c r="G2856" s="15" t="str">
        <f>VLOOKUP(A2856,'[1]Coordinates cleaned'!$A:$J,10,0)</f>
        <v>Latima Musoke</v>
      </c>
      <c r="H2856" s="9" t="s">
        <v>3368</v>
      </c>
      <c r="I2856">
        <f>VLOOKUP(A2856,'[1]Coordinates cleaned'!$A:$G,7,0)</f>
        <v>1.4018179</v>
      </c>
      <c r="J2856">
        <f>VLOOKUP(A2856,'[1]Coordinates cleaned'!$A:$H,8,0)</f>
        <v>31.243023399999998</v>
      </c>
      <c r="K2856" s="10" t="s">
        <v>3371</v>
      </c>
      <c r="L2856" s="10"/>
    </row>
    <row r="2857" spans="1:12" x14ac:dyDescent="0.3">
      <c r="A2857">
        <v>609177</v>
      </c>
      <c r="B2857" t="s">
        <v>2150</v>
      </c>
      <c r="C2857" t="s">
        <v>4400</v>
      </c>
      <c r="D2857" t="s">
        <v>4400</v>
      </c>
      <c r="E2857" t="s">
        <v>4400</v>
      </c>
      <c r="F2857" s="15" t="str">
        <f>VLOOKUP(A2857,'[1]Coordinates cleaned'!$A:$I,9,0)</f>
        <v>I-Engineering</v>
      </c>
      <c r="G2857" s="15" t="str">
        <f>VLOOKUP(A2857,'[1]Coordinates cleaned'!$A:$J,10,0)</f>
        <v>Latima Musoke</v>
      </c>
      <c r="H2857" s="9" t="s">
        <v>3368</v>
      </c>
      <c r="I2857">
        <f>VLOOKUP(A2857,'[1]Coordinates cleaned'!$A:$G,7,0)</f>
        <v>1.5940983</v>
      </c>
      <c r="J2857">
        <f>VLOOKUP(A2857,'[1]Coordinates cleaned'!$A:$H,8,0)</f>
        <v>32.033681700000002</v>
      </c>
      <c r="K2857" s="10" t="s">
        <v>3371</v>
      </c>
      <c r="L2857" s="10"/>
    </row>
    <row r="2858" spans="1:12" x14ac:dyDescent="0.3">
      <c r="A2858">
        <v>609652</v>
      </c>
      <c r="B2858" t="s">
        <v>2900</v>
      </c>
      <c r="C2858" t="s">
        <v>4400</v>
      </c>
      <c r="D2858" t="s">
        <v>4400</v>
      </c>
      <c r="E2858" t="s">
        <v>4400</v>
      </c>
      <c r="F2858" s="15" t="str">
        <f>VLOOKUP(A2858,'[1]Coordinates cleaned'!$A:$I,9,0)</f>
        <v>I-Engineering</v>
      </c>
      <c r="G2858" s="15" t="str">
        <f>VLOOKUP(A2858,'[1]Coordinates cleaned'!$A:$J,10,0)</f>
        <v>Moses Kaganda</v>
      </c>
      <c r="H2858" s="9" t="s">
        <v>3368</v>
      </c>
      <c r="I2858">
        <f>VLOOKUP(A2858,'[1]Coordinates cleaned'!$A:$G,7,0)</f>
        <v>2.6704599999999998</v>
      </c>
      <c r="J2858">
        <f>VLOOKUP(A2858,'[1]Coordinates cleaned'!$A:$H,8,0)</f>
        <v>32.219083300000001</v>
      </c>
      <c r="K2858" s="10" t="s">
        <v>3371</v>
      </c>
      <c r="L2858" s="10"/>
    </row>
    <row r="2859" spans="1:12" x14ac:dyDescent="0.3">
      <c r="A2859">
        <v>609125</v>
      </c>
      <c r="B2859" t="s">
        <v>2133</v>
      </c>
      <c r="C2859" t="s">
        <v>4400</v>
      </c>
      <c r="D2859" t="s">
        <v>4400</v>
      </c>
      <c r="E2859" t="s">
        <v>4400</v>
      </c>
      <c r="F2859" s="15" t="str">
        <f>VLOOKUP(A2859,'[1]Coordinates cleaned'!$A:$I,9,0)</f>
        <v>Camusat</v>
      </c>
      <c r="G2859" s="15" t="str">
        <f>VLOOKUP(A2859,'[1]Coordinates cleaned'!$A:$J,10,0)</f>
        <v>Thomasi Seruyange</v>
      </c>
      <c r="H2859" s="9" t="s">
        <v>3367</v>
      </c>
      <c r="I2859">
        <f>VLOOKUP(A2859,'[1]Coordinates cleaned'!$A:$G,7,0)</f>
        <v>-0.73673986666666702</v>
      </c>
      <c r="J2859">
        <f>VLOOKUP(A2859,'[1]Coordinates cleaned'!$A:$H,8,0)</f>
        <v>30.5721357166667</v>
      </c>
      <c r="K2859" s="10" t="s">
        <v>3371</v>
      </c>
      <c r="L2859" s="10"/>
    </row>
    <row r="2860" spans="1:12" x14ac:dyDescent="0.3">
      <c r="A2860">
        <v>606335</v>
      </c>
      <c r="B2860" t="s">
        <v>1173</v>
      </c>
      <c r="C2860" t="s">
        <v>4400</v>
      </c>
      <c r="D2860" t="s">
        <v>4400</v>
      </c>
      <c r="E2860" t="s">
        <v>4400</v>
      </c>
      <c r="F2860" s="15" t="str">
        <f>VLOOKUP(A2860,'[1]Coordinates cleaned'!$A:$I,9,0)</f>
        <v>I-Engineering</v>
      </c>
      <c r="G2860" s="15" t="str">
        <f>VLOOKUP(A2860,'[1]Coordinates cleaned'!$A:$J,10,0)</f>
        <v>Robert Otim</v>
      </c>
      <c r="H2860" s="9" t="s">
        <v>3368</v>
      </c>
      <c r="I2860">
        <f>VLOOKUP(A2860,'[1]Coordinates cleaned'!$A:$G,7,0)</f>
        <v>0.76499499999999998</v>
      </c>
      <c r="J2860">
        <f>VLOOKUP(A2860,'[1]Coordinates cleaned'!$A:$H,8,0)</f>
        <v>32.337615</v>
      </c>
      <c r="K2860" s="10" t="s">
        <v>3371</v>
      </c>
      <c r="L2860" s="10"/>
    </row>
    <row r="2861" spans="1:12" x14ac:dyDescent="0.3">
      <c r="A2861">
        <v>606639</v>
      </c>
      <c r="B2861" t="s">
        <v>1419</v>
      </c>
      <c r="C2861" t="s">
        <v>4400</v>
      </c>
      <c r="D2861" t="s">
        <v>4400</v>
      </c>
      <c r="E2861" t="s">
        <v>4400</v>
      </c>
      <c r="F2861" s="15" t="str">
        <f>VLOOKUP(A2861,'[1]Coordinates cleaned'!$A:$I,9,0)</f>
        <v>I-Engineering</v>
      </c>
      <c r="G2861" s="15" t="str">
        <f>VLOOKUP(A2861,'[1]Coordinates cleaned'!$A:$J,10,0)</f>
        <v>Robert Otim</v>
      </c>
      <c r="H2861" s="9" t="s">
        <v>3368</v>
      </c>
      <c r="I2861">
        <f>VLOOKUP(A2861,'[1]Coordinates cleaned'!$A:$G,7,0)</f>
        <v>0.8737336</v>
      </c>
      <c r="J2861">
        <f>VLOOKUP(A2861,'[1]Coordinates cleaned'!$A:$H,8,0)</f>
        <v>32.216672600000003</v>
      </c>
      <c r="K2861" s="10" t="s">
        <v>3371</v>
      </c>
      <c r="L2861" s="10"/>
    </row>
    <row r="2862" spans="1:12" x14ac:dyDescent="0.3">
      <c r="A2862">
        <v>605902</v>
      </c>
      <c r="B2862" t="s">
        <v>507</v>
      </c>
      <c r="C2862" t="s">
        <v>4400</v>
      </c>
      <c r="D2862" t="s">
        <v>4400</v>
      </c>
      <c r="E2862" t="s">
        <v>4400</v>
      </c>
      <c r="F2862" s="15" t="str">
        <f>VLOOKUP(A2862,'[1]Coordinates cleaned'!$A:$I,9,0)</f>
        <v>I-Engineering</v>
      </c>
      <c r="G2862" s="15" t="str">
        <f>VLOOKUP(A2862,'[1]Coordinates cleaned'!$A:$J,10,0)</f>
        <v>Muhamood Kyongo</v>
      </c>
      <c r="H2862" s="9" t="s">
        <v>3368</v>
      </c>
      <c r="I2862">
        <f>VLOOKUP(A2862,'[1]Coordinates cleaned'!$A:$G,7,0)</f>
        <v>2.2611897999999999</v>
      </c>
      <c r="J2862">
        <f>VLOOKUP(A2862,'[1]Coordinates cleaned'!$A:$H,8,0)</f>
        <v>32.874437100000002</v>
      </c>
      <c r="K2862" s="10" t="s">
        <v>3371</v>
      </c>
      <c r="L2862" s="10"/>
    </row>
    <row r="2863" spans="1:12" x14ac:dyDescent="0.3">
      <c r="A2863">
        <v>701827</v>
      </c>
      <c r="B2863" t="s">
        <v>4094</v>
      </c>
      <c r="C2863" t="s">
        <v>4400</v>
      </c>
      <c r="D2863" t="s">
        <v>4400</v>
      </c>
      <c r="E2863" t="s">
        <v>4400</v>
      </c>
      <c r="F2863" s="15" t="str">
        <f>VLOOKUP(A2863,'[1]Coordinates cleaned'!$A:$I,9,0)</f>
        <v>I-Engineering</v>
      </c>
      <c r="G2863" s="15" t="str">
        <f>VLOOKUP(A2863,'[1]Coordinates cleaned'!$A:$J,10,0)</f>
        <v>Latima Musoke</v>
      </c>
      <c r="H2863" s="9" t="s">
        <v>3368</v>
      </c>
      <c r="I2863">
        <f>VLOOKUP(A2863,'[1]Coordinates cleaned'!$A:$G,7,0)</f>
        <v>1.8820832999999999</v>
      </c>
      <c r="J2863">
        <f>VLOOKUP(A2863,'[1]Coordinates cleaned'!$A:$H,8,0)</f>
        <v>31.776148299999999</v>
      </c>
      <c r="K2863" s="10" t="s">
        <v>3371</v>
      </c>
      <c r="L2863" s="10"/>
    </row>
    <row r="2864" spans="1:12" x14ac:dyDescent="0.3">
      <c r="A2864">
        <v>609426</v>
      </c>
      <c r="B2864" t="s">
        <v>3046</v>
      </c>
      <c r="C2864" t="s">
        <v>4400</v>
      </c>
      <c r="D2864" t="s">
        <v>4400</v>
      </c>
      <c r="E2864" t="s">
        <v>4400</v>
      </c>
      <c r="F2864" s="15" t="str">
        <f>VLOOKUP(A2864,'[1]Coordinates cleaned'!$A:$I,9,0)</f>
        <v>I-Engineering</v>
      </c>
      <c r="G2864" s="15" t="str">
        <f>VLOOKUP(A2864,'[1]Coordinates cleaned'!$A:$J,10,0)</f>
        <v>Joash Lubwama</v>
      </c>
      <c r="H2864" s="9" t="s">
        <v>3368</v>
      </c>
      <c r="I2864">
        <f>VLOOKUP(A2864,'[1]Coordinates cleaned'!$A:$G,7,0)</f>
        <v>0.33131820000000001</v>
      </c>
      <c r="J2864">
        <f>VLOOKUP(A2864,'[1]Coordinates cleaned'!$A:$H,8,0)</f>
        <v>32.568521799999999</v>
      </c>
      <c r="K2864" s="10" t="s">
        <v>3371</v>
      </c>
      <c r="L2864" s="10"/>
    </row>
    <row r="2865" spans="1:13" x14ac:dyDescent="0.3">
      <c r="A2865">
        <v>607628</v>
      </c>
      <c r="B2865" t="s">
        <v>1838</v>
      </c>
      <c r="C2865" t="s">
        <v>4400</v>
      </c>
      <c r="D2865" t="s">
        <v>4400</v>
      </c>
      <c r="E2865" t="s">
        <v>4400</v>
      </c>
      <c r="F2865" s="15" t="str">
        <f>VLOOKUP(A2865,'[1]Coordinates cleaned'!$A:$I,9,0)</f>
        <v>Camusat</v>
      </c>
      <c r="G2865" s="15" t="str">
        <f>VLOOKUP(A2865,'[1]Coordinates cleaned'!$A:$J,10,0)</f>
        <v>M Patrick Kalibbala</v>
      </c>
      <c r="H2865" s="9" t="s">
        <v>3367</v>
      </c>
      <c r="I2865">
        <f>VLOOKUP(A2865,'[1]Coordinates cleaned'!$A:$G,7,0)</f>
        <v>-9.46129E-2</v>
      </c>
      <c r="J2865">
        <f>VLOOKUP(A2865,'[1]Coordinates cleaned'!$A:$H,8,0)</f>
        <v>31.393554200000001</v>
      </c>
      <c r="K2865" s="10" t="s">
        <v>3371</v>
      </c>
      <c r="L2865" s="10"/>
    </row>
    <row r="2866" spans="1:13" x14ac:dyDescent="0.3">
      <c r="A2866">
        <v>608021</v>
      </c>
      <c r="B2866" t="s">
        <v>2353</v>
      </c>
      <c r="C2866" t="s">
        <v>4400</v>
      </c>
      <c r="D2866" t="s">
        <v>4400</v>
      </c>
      <c r="E2866" t="s">
        <v>4400</v>
      </c>
      <c r="F2866" s="15" t="str">
        <f>VLOOKUP(A2866,'[1]Coordinates cleaned'!$A:$I,9,0)</f>
        <v>Netis</v>
      </c>
      <c r="G2866" s="15" t="str">
        <f>VLOOKUP(A2866,'[1]Coordinates cleaned'!$A:$J,10,0)</f>
        <v>Jude Musana</v>
      </c>
      <c r="H2866" s="9" t="s">
        <v>3669</v>
      </c>
      <c r="I2866">
        <f>VLOOKUP(A2866,'[1]Coordinates cleaned'!$A:$G,7,0)</f>
        <v>1.0700033333333301</v>
      </c>
      <c r="J2866">
        <f>VLOOKUP(A2866,'[1]Coordinates cleaned'!$A:$H,8,0)</f>
        <v>34.266251666666697</v>
      </c>
      <c r="K2866" s="10" t="s">
        <v>3371</v>
      </c>
      <c r="L2866" s="10"/>
    </row>
    <row r="2867" spans="1:13" x14ac:dyDescent="0.3">
      <c r="A2867">
        <v>605421</v>
      </c>
      <c r="B2867" t="s">
        <v>503</v>
      </c>
      <c r="C2867" t="s">
        <v>4400</v>
      </c>
      <c r="D2867" t="s">
        <v>4400</v>
      </c>
      <c r="E2867" t="s">
        <v>4400</v>
      </c>
      <c r="F2867" s="15" t="str">
        <f>VLOOKUP(A2867,'[1]Coordinates cleaned'!$A:$I,9,0)</f>
        <v>Camusat</v>
      </c>
      <c r="G2867" s="15" t="str">
        <f>VLOOKUP(A2867,'[1]Coordinates cleaned'!$A:$J,10,0)</f>
        <v>Christopher Alituha</v>
      </c>
      <c r="H2867" s="9" t="s">
        <v>3367</v>
      </c>
      <c r="I2867">
        <f>VLOOKUP(A2867,'[1]Coordinates cleaned'!$A:$G,7,0)</f>
        <v>0.16623260000000001</v>
      </c>
      <c r="J2867">
        <f>VLOOKUP(A2867,'[1]Coordinates cleaned'!$A:$H,8,0)</f>
        <v>31.820429399999998</v>
      </c>
      <c r="K2867" s="10" t="s">
        <v>3371</v>
      </c>
      <c r="L2867" s="10"/>
    </row>
    <row r="2868" spans="1:13" x14ac:dyDescent="0.3">
      <c r="A2868">
        <v>607348</v>
      </c>
      <c r="B2868" t="s">
        <v>2032</v>
      </c>
      <c r="C2868" t="s">
        <v>4400</v>
      </c>
      <c r="D2868" t="s">
        <v>4400</v>
      </c>
      <c r="E2868" t="s">
        <v>4400</v>
      </c>
      <c r="F2868" s="15" t="str">
        <f>VLOOKUP(A2868,'[1]Coordinates cleaned'!$A:$I,9,0)</f>
        <v>Camusat</v>
      </c>
      <c r="G2868" s="15" t="str">
        <f>VLOOKUP(A2868,'[1]Coordinates cleaned'!$A:$J,10,0)</f>
        <v>Christopher Alituha</v>
      </c>
      <c r="H2868" s="9" t="s">
        <v>3367</v>
      </c>
      <c r="I2868">
        <f>VLOOKUP(A2868,'[1]Coordinates cleaned'!$A:$G,7,0)</f>
        <v>0.38851570000000002</v>
      </c>
      <c r="J2868">
        <f>VLOOKUP(A2868,'[1]Coordinates cleaned'!$A:$H,8,0)</f>
        <v>32.149143899999999</v>
      </c>
      <c r="K2868" s="10" t="s">
        <v>3371</v>
      </c>
      <c r="L2868" s="10"/>
    </row>
    <row r="2869" spans="1:13" x14ac:dyDescent="0.3">
      <c r="A2869">
        <v>605562</v>
      </c>
      <c r="B2869" t="s">
        <v>772</v>
      </c>
      <c r="C2869" t="s">
        <v>4400</v>
      </c>
      <c r="D2869" t="s">
        <v>4400</v>
      </c>
      <c r="E2869" t="s">
        <v>4400</v>
      </c>
      <c r="F2869" s="15" t="s">
        <v>4312</v>
      </c>
      <c r="G2869" s="15" t="str">
        <f>VLOOKUP(A2869,'[1]Coordinates cleaned'!$A:$J,10,0)</f>
        <v>Christopher Alituha</v>
      </c>
      <c r="H2869" s="9" t="s">
        <v>3367</v>
      </c>
      <c r="I2869">
        <f>VLOOKUP(A2869,'[1]Coordinates cleaned'!$A:$G,7,0)</f>
        <v>0.66371999999999998</v>
      </c>
      <c r="J2869">
        <f>VLOOKUP(A2869,'[1]Coordinates cleaned'!$A:$H,8,0)</f>
        <v>32.034818600000001</v>
      </c>
      <c r="K2869" s="10" t="s">
        <v>3371</v>
      </c>
      <c r="L2869" s="10"/>
      <c r="M2869" t="str">
        <f>VLOOKUP(A2869,'CAM to IENG'!A:O,15,0)</f>
        <v>CAM_to_IENG</v>
      </c>
    </row>
    <row r="2870" spans="1:13" x14ac:dyDescent="0.3">
      <c r="A2870">
        <v>606298</v>
      </c>
      <c r="B2870" t="s">
        <v>4095</v>
      </c>
      <c r="C2870" t="s">
        <v>4400</v>
      </c>
      <c r="D2870" t="s">
        <v>4400</v>
      </c>
      <c r="E2870" t="s">
        <v>4400</v>
      </c>
      <c r="F2870" s="15" t="str">
        <f>VLOOKUP(A2870,'[1]Coordinates cleaned'!$A:$I,9,0)</f>
        <v>I-Engineering</v>
      </c>
      <c r="G2870" s="15" t="str">
        <f>VLOOKUP(A2870,'[1]Coordinates cleaned'!$A:$J,10,0)</f>
        <v>Muhamood Kyongo</v>
      </c>
      <c r="H2870" s="9" t="s">
        <v>3368</v>
      </c>
      <c r="I2870">
        <f>VLOOKUP(A2870,'[1]Coordinates cleaned'!$A:$G,7,0)</f>
        <v>2.0579458000000002</v>
      </c>
      <c r="J2870">
        <f>VLOOKUP(A2870,'[1]Coordinates cleaned'!$A:$H,8,0)</f>
        <v>32.515822100000001</v>
      </c>
      <c r="K2870" s="10" t="s">
        <v>3371</v>
      </c>
      <c r="L2870" s="10"/>
    </row>
    <row r="2871" spans="1:13" x14ac:dyDescent="0.3">
      <c r="A2871">
        <v>605974</v>
      </c>
      <c r="B2871" t="s">
        <v>626</v>
      </c>
      <c r="C2871" t="s">
        <v>4400</v>
      </c>
      <c r="D2871" t="s">
        <v>4400</v>
      </c>
      <c r="E2871" t="s">
        <v>4400</v>
      </c>
      <c r="F2871" s="15" t="str">
        <f>VLOOKUP(A2871,'[1]Coordinates cleaned'!$A:$I,9,0)</f>
        <v>Netis</v>
      </c>
      <c r="G2871" s="15" t="str">
        <f>VLOOKUP(A2871,'[1]Coordinates cleaned'!$A:$J,10,0)</f>
        <v>Emmanuel Kafuko</v>
      </c>
      <c r="H2871" s="9" t="s">
        <v>3669</v>
      </c>
      <c r="I2871">
        <f>VLOOKUP(A2871,'[1]Coordinates cleaned'!$A:$G,7,0)</f>
        <v>0.94196060000000004</v>
      </c>
      <c r="J2871">
        <f>VLOOKUP(A2871,'[1]Coordinates cleaned'!$A:$H,8,0)</f>
        <v>33.628475700000003</v>
      </c>
      <c r="K2871" s="10" t="s">
        <v>3371</v>
      </c>
      <c r="L2871" s="10"/>
    </row>
    <row r="2872" spans="1:13" x14ac:dyDescent="0.3">
      <c r="A2872">
        <v>608055</v>
      </c>
      <c r="B2872" t="s">
        <v>92</v>
      </c>
      <c r="C2872" t="s">
        <v>4400</v>
      </c>
      <c r="D2872" t="s">
        <v>4400</v>
      </c>
      <c r="E2872" t="s">
        <v>4400</v>
      </c>
      <c r="F2872" s="15" t="str">
        <f>VLOOKUP(A2872,'[1]Coordinates cleaned'!$A:$I,9,0)</f>
        <v>Netis</v>
      </c>
      <c r="G2872" s="15" t="str">
        <f>VLOOKUP(A2872,'[1]Coordinates cleaned'!$A:$J,10,0)</f>
        <v>Emmanuel Kafuko</v>
      </c>
      <c r="H2872" s="9" t="s">
        <v>3669</v>
      </c>
      <c r="I2872">
        <f>VLOOKUP(A2872,'[1]Coordinates cleaned'!$A:$G,7,0)</f>
        <v>0.46466170000000001</v>
      </c>
      <c r="J2872">
        <f>VLOOKUP(A2872,'[1]Coordinates cleaned'!$A:$H,8,0)</f>
        <v>34.088323299999999</v>
      </c>
      <c r="K2872" s="10" t="s">
        <v>3371</v>
      </c>
      <c r="L2872" s="10"/>
    </row>
    <row r="2873" spans="1:13" x14ac:dyDescent="0.3">
      <c r="A2873">
        <v>605976</v>
      </c>
      <c r="B2873" t="s">
        <v>4096</v>
      </c>
      <c r="C2873" t="s">
        <v>4400</v>
      </c>
      <c r="D2873" t="s">
        <v>4400</v>
      </c>
      <c r="E2873" t="s">
        <v>4400</v>
      </c>
      <c r="F2873" s="15" t="str">
        <f>VLOOKUP(A2873,'[1]Coordinates cleaned'!$A:$I,9,0)</f>
        <v>Camusat</v>
      </c>
      <c r="G2873" s="15" t="str">
        <f>VLOOKUP(A2873,'[1]Coordinates cleaned'!$A:$J,10,0)</f>
        <v>M Patrick Kalibbala</v>
      </c>
      <c r="H2873" s="9" t="s">
        <v>3367</v>
      </c>
      <c r="I2873">
        <f>VLOOKUP(A2873,'[1]Coordinates cleaned'!$A:$G,7,0)</f>
        <v>-0.52898020000000001</v>
      </c>
      <c r="J2873">
        <f>VLOOKUP(A2873,'[1]Coordinates cleaned'!$A:$H,8,0)</f>
        <v>32.1601085</v>
      </c>
      <c r="K2873" s="10" t="s">
        <v>3371</v>
      </c>
      <c r="L2873" s="10"/>
    </row>
    <row r="2874" spans="1:13" x14ac:dyDescent="0.3">
      <c r="A2874">
        <v>609088</v>
      </c>
      <c r="B2874" t="s">
        <v>774</v>
      </c>
      <c r="C2874" t="s">
        <v>4400</v>
      </c>
      <c r="D2874" t="s">
        <v>4400</v>
      </c>
      <c r="E2874" t="s">
        <v>4400</v>
      </c>
      <c r="F2874" s="15" t="str">
        <f>VLOOKUP(A2874,'[1]Coordinates cleaned'!$A:$I,9,0)</f>
        <v>Camusat</v>
      </c>
      <c r="G2874" s="15" t="str">
        <f>VLOOKUP(A2874,'[1]Coordinates cleaned'!$A:$J,10,0)</f>
        <v>Denis Masaba</v>
      </c>
      <c r="H2874" s="9" t="s">
        <v>3367</v>
      </c>
      <c r="I2874">
        <f>VLOOKUP(A2874,'[1]Coordinates cleaned'!$A:$G,7,0)</f>
        <v>-1.2497750000000001</v>
      </c>
      <c r="J2874">
        <f>VLOOKUP(A2874,'[1]Coordinates cleaned'!$A:$H,8,0)</f>
        <v>29.987553333333299</v>
      </c>
      <c r="K2874" s="10" t="s">
        <v>3371</v>
      </c>
      <c r="L2874" s="10"/>
    </row>
    <row r="2875" spans="1:13" x14ac:dyDescent="0.3">
      <c r="A2875">
        <v>608569</v>
      </c>
      <c r="B2875" t="s">
        <v>2205</v>
      </c>
      <c r="C2875" t="s">
        <v>4400</v>
      </c>
      <c r="D2875" t="s">
        <v>4400</v>
      </c>
      <c r="E2875" t="s">
        <v>4400</v>
      </c>
      <c r="F2875" s="15" t="str">
        <f>VLOOKUP(A2875,'[1]Coordinates cleaned'!$A:$I,9,0)</f>
        <v>I-Engineering</v>
      </c>
      <c r="G2875" s="15" t="str">
        <f>VLOOKUP(A2875,'[1]Coordinates cleaned'!$A:$J,10,0)</f>
        <v>Muhamood Kyongo</v>
      </c>
      <c r="H2875" s="9" t="s">
        <v>3368</v>
      </c>
      <c r="I2875">
        <f>VLOOKUP(A2875,'[1]Coordinates cleaned'!$A:$G,7,0)</f>
        <v>2.6983529000000002</v>
      </c>
      <c r="J2875">
        <f>VLOOKUP(A2875,'[1]Coordinates cleaned'!$A:$H,8,0)</f>
        <v>32.943837199999997</v>
      </c>
      <c r="K2875" s="10" t="s">
        <v>3371</v>
      </c>
      <c r="L2875" s="10"/>
    </row>
    <row r="2876" spans="1:13" x14ac:dyDescent="0.3">
      <c r="A2876">
        <v>606456</v>
      </c>
      <c r="B2876" t="s">
        <v>1331</v>
      </c>
      <c r="C2876" t="s">
        <v>4400</v>
      </c>
      <c r="D2876" t="s">
        <v>4400</v>
      </c>
      <c r="E2876" t="s">
        <v>4400</v>
      </c>
      <c r="F2876" s="15" t="str">
        <f>VLOOKUP(A2876,'[1]Coordinates cleaned'!$A:$I,9,0)</f>
        <v>Netis</v>
      </c>
      <c r="G2876" s="15" t="str">
        <f>VLOOKUP(A2876,'[1]Coordinates cleaned'!$A:$J,10,0)</f>
        <v>Jude Musana</v>
      </c>
      <c r="H2876" s="9" t="s">
        <v>3669</v>
      </c>
      <c r="I2876">
        <f>VLOOKUP(A2876,'[1]Coordinates cleaned'!$A:$G,7,0)</f>
        <v>1.3720079000000001</v>
      </c>
      <c r="J2876">
        <f>VLOOKUP(A2876,'[1]Coordinates cleaned'!$A:$H,8,0)</f>
        <v>34.552361300000001</v>
      </c>
      <c r="K2876" s="10" t="s">
        <v>3371</v>
      </c>
      <c r="L2876" s="10"/>
    </row>
    <row r="2877" spans="1:13" x14ac:dyDescent="0.3">
      <c r="A2877">
        <v>609041</v>
      </c>
      <c r="B2877" t="s">
        <v>1842</v>
      </c>
      <c r="C2877" t="s">
        <v>4400</v>
      </c>
      <c r="D2877" t="s">
        <v>4400</v>
      </c>
      <c r="E2877" t="s">
        <v>4400</v>
      </c>
      <c r="F2877" s="15" t="str">
        <f>VLOOKUP(A2877,'[1]Coordinates cleaned'!$A:$I,9,0)</f>
        <v>I-Engineering</v>
      </c>
      <c r="G2877" s="15" t="str">
        <f>VLOOKUP(A2877,'[1]Coordinates cleaned'!$A:$J,10,0)</f>
        <v>Latima Musoke</v>
      </c>
      <c r="H2877" s="9" t="s">
        <v>3368</v>
      </c>
      <c r="I2877">
        <f>VLOOKUP(A2877,'[1]Coordinates cleaned'!$A:$G,7,0)</f>
        <v>1.3490133</v>
      </c>
      <c r="J2877">
        <f>VLOOKUP(A2877,'[1]Coordinates cleaned'!$A:$H,8,0)</f>
        <v>31.423946699999998</v>
      </c>
      <c r="K2877" s="10" t="s">
        <v>3371</v>
      </c>
      <c r="L2877" s="10"/>
    </row>
    <row r="2878" spans="1:13" x14ac:dyDescent="0.3">
      <c r="A2878">
        <v>606141</v>
      </c>
      <c r="B2878" t="s">
        <v>1122</v>
      </c>
      <c r="C2878" t="s">
        <v>4400</v>
      </c>
      <c r="D2878" t="s">
        <v>4400</v>
      </c>
      <c r="E2878" t="s">
        <v>4400</v>
      </c>
      <c r="F2878" s="15" t="str">
        <f>VLOOKUP(A2878,'[1]Coordinates cleaned'!$A:$I,9,0)</f>
        <v>Camusat</v>
      </c>
      <c r="G2878" s="15" t="str">
        <f>VLOOKUP(A2878,'[1]Coordinates cleaned'!$A:$J,10,0)</f>
        <v>Christopher Alituha</v>
      </c>
      <c r="H2878" s="9" t="s">
        <v>3367</v>
      </c>
      <c r="I2878">
        <f>VLOOKUP(A2878,'[1]Coordinates cleaned'!$A:$G,7,0)</f>
        <v>0.6612017</v>
      </c>
      <c r="J2878">
        <f>VLOOKUP(A2878,'[1]Coordinates cleaned'!$A:$H,8,0)</f>
        <v>31.4091317</v>
      </c>
      <c r="K2878" s="10" t="s">
        <v>3371</v>
      </c>
      <c r="L2878" s="10"/>
    </row>
    <row r="2879" spans="1:13" x14ac:dyDescent="0.3">
      <c r="A2879">
        <v>606030</v>
      </c>
      <c r="B2879" t="s">
        <v>152</v>
      </c>
      <c r="C2879" t="s">
        <v>4400</v>
      </c>
      <c r="D2879" t="s">
        <v>4400</v>
      </c>
      <c r="E2879" t="s">
        <v>4400</v>
      </c>
      <c r="F2879" s="15" t="str">
        <f>VLOOKUP(A2879,'[1]Coordinates cleaned'!$A:$I,9,0)</f>
        <v>I-Engineering</v>
      </c>
      <c r="G2879" s="15" t="str">
        <f>VLOOKUP(A2879,'[1]Coordinates cleaned'!$A:$J,10,0)</f>
        <v>Latima Musoke</v>
      </c>
      <c r="H2879" s="9" t="s">
        <v>3368</v>
      </c>
      <c r="I2879">
        <f>VLOOKUP(A2879,'[1]Coordinates cleaned'!$A:$G,7,0)</f>
        <v>1.469428</v>
      </c>
      <c r="J2879">
        <f>VLOOKUP(A2879,'[1]Coordinates cleaned'!$A:$H,8,0)</f>
        <v>31.2042322</v>
      </c>
      <c r="K2879" s="10" t="s">
        <v>3371</v>
      </c>
      <c r="L2879" s="10"/>
    </row>
    <row r="2880" spans="1:13" x14ac:dyDescent="0.3">
      <c r="A2880">
        <v>609501</v>
      </c>
      <c r="B2880" t="s">
        <v>2752</v>
      </c>
      <c r="C2880" t="s">
        <v>4400</v>
      </c>
      <c r="D2880" t="s">
        <v>4400</v>
      </c>
      <c r="E2880" t="s">
        <v>4400</v>
      </c>
      <c r="F2880" s="15" t="str">
        <f>VLOOKUP(A2880,'[1]Coordinates cleaned'!$A:$I,9,0)</f>
        <v>I-Engineering</v>
      </c>
      <c r="G2880" s="15" t="str">
        <f>VLOOKUP(A2880,'[1]Coordinates cleaned'!$A:$J,10,0)</f>
        <v>Robert Otim</v>
      </c>
      <c r="H2880" s="9" t="s">
        <v>3368</v>
      </c>
      <c r="I2880">
        <f>VLOOKUP(A2880,'[1]Coordinates cleaned'!$A:$G,7,0)</f>
        <v>0.96436999999999995</v>
      </c>
      <c r="J2880">
        <f>VLOOKUP(A2880,'[1]Coordinates cleaned'!$A:$H,8,0)</f>
        <v>32.336525000000002</v>
      </c>
      <c r="K2880" s="10" t="s">
        <v>3371</v>
      </c>
      <c r="L2880" s="10"/>
    </row>
    <row r="2881" spans="1:12" x14ac:dyDescent="0.3">
      <c r="A2881">
        <v>609139</v>
      </c>
      <c r="B2881" t="s">
        <v>1788</v>
      </c>
      <c r="C2881" t="s">
        <v>4400</v>
      </c>
      <c r="D2881" t="s">
        <v>4400</v>
      </c>
      <c r="E2881" t="s">
        <v>4400</v>
      </c>
      <c r="F2881" s="15" t="str">
        <f>VLOOKUP(A2881,'[1]Coordinates cleaned'!$A:$I,9,0)</f>
        <v>Camusat</v>
      </c>
      <c r="G2881" s="15" t="str">
        <f>VLOOKUP(A2881,'[1]Coordinates cleaned'!$A:$J,10,0)</f>
        <v>Stephen Rwabwogo</v>
      </c>
      <c r="H2881" s="9" t="s">
        <v>3367</v>
      </c>
      <c r="I2881">
        <f>VLOOKUP(A2881,'[1]Coordinates cleaned'!$A:$G,7,0)</f>
        <v>0.43366080000000001</v>
      </c>
      <c r="J2881">
        <f>VLOOKUP(A2881,'[1]Coordinates cleaned'!$A:$H,8,0)</f>
        <v>31.167278</v>
      </c>
      <c r="K2881" s="10" t="s">
        <v>3371</v>
      </c>
      <c r="L2881" s="10"/>
    </row>
    <row r="2882" spans="1:12" x14ac:dyDescent="0.3">
      <c r="A2882">
        <v>608671</v>
      </c>
      <c r="B2882" t="s">
        <v>1752</v>
      </c>
      <c r="C2882" t="s">
        <v>4400</v>
      </c>
      <c r="D2882" t="s">
        <v>4400</v>
      </c>
      <c r="E2882" t="s">
        <v>4400</v>
      </c>
      <c r="F2882" s="15" t="str">
        <f>VLOOKUP(A2882,'[1]Coordinates cleaned'!$A:$I,9,0)</f>
        <v>Netis</v>
      </c>
      <c r="G2882" s="15" t="str">
        <f>VLOOKUP(A2882,'[1]Coordinates cleaned'!$A:$J,10,0)</f>
        <v>Moses Wandera</v>
      </c>
      <c r="H2882" s="9" t="s">
        <v>3669</v>
      </c>
      <c r="I2882">
        <f>VLOOKUP(A2882,'[1]Coordinates cleaned'!$A:$G,7,0)</f>
        <v>1.9161009</v>
      </c>
      <c r="J2882">
        <f>VLOOKUP(A2882,'[1]Coordinates cleaned'!$A:$H,8,0)</f>
        <v>33.197028899999999</v>
      </c>
      <c r="K2882" s="10" t="s">
        <v>3371</v>
      </c>
      <c r="L2882" s="10"/>
    </row>
    <row r="2883" spans="1:12" x14ac:dyDescent="0.3">
      <c r="A2883">
        <v>606179</v>
      </c>
      <c r="B2883" t="s">
        <v>1088</v>
      </c>
      <c r="C2883" t="s">
        <v>4400</v>
      </c>
      <c r="D2883" t="s">
        <v>4400</v>
      </c>
      <c r="E2883" t="s">
        <v>4400</v>
      </c>
      <c r="F2883" s="15" t="str">
        <f>VLOOKUP(A2883,'[1]Coordinates cleaned'!$A:$I,9,0)</f>
        <v>Netis</v>
      </c>
      <c r="G2883" s="15" t="str">
        <f>VLOOKUP(A2883,'[1]Coordinates cleaned'!$A:$J,10,0)</f>
        <v>Emmanuel Kafuko</v>
      </c>
      <c r="H2883" s="9" t="s">
        <v>3669</v>
      </c>
      <c r="I2883">
        <f>VLOOKUP(A2883,'[1]Coordinates cleaned'!$A:$G,7,0)</f>
        <v>0.86915100000000001</v>
      </c>
      <c r="J2883">
        <f>VLOOKUP(A2883,'[1]Coordinates cleaned'!$A:$H,8,0)</f>
        <v>33.600889799999997</v>
      </c>
      <c r="K2883" s="10" t="s">
        <v>3371</v>
      </c>
      <c r="L2883" s="10"/>
    </row>
    <row r="2884" spans="1:12" x14ac:dyDescent="0.3">
      <c r="A2884">
        <v>605229</v>
      </c>
      <c r="B2884" t="s">
        <v>290</v>
      </c>
      <c r="C2884" t="s">
        <v>4400</v>
      </c>
      <c r="D2884" t="s">
        <v>4400</v>
      </c>
      <c r="E2884" t="s">
        <v>4400</v>
      </c>
      <c r="F2884" s="15" t="str">
        <f>VLOOKUP(A2884,'[1]Coordinates cleaned'!$A:$I,9,0)</f>
        <v>Camusat</v>
      </c>
      <c r="G2884" s="15" t="str">
        <f>VLOOKUP(A2884,'[1]Coordinates cleaned'!$A:$J,10,0)</f>
        <v>Thomasi Seruyange</v>
      </c>
      <c r="H2884" s="9" t="s">
        <v>3367</v>
      </c>
      <c r="I2884">
        <f>VLOOKUP(A2884,'[1]Coordinates cleaned'!$A:$G,7,0)</f>
        <v>-0.48609999999999998</v>
      </c>
      <c r="J2884">
        <f>VLOOKUP(A2884,'[1]Coordinates cleaned'!$A:$H,8,0)</f>
        <v>30.896658299999999</v>
      </c>
      <c r="K2884" s="10" t="s">
        <v>3371</v>
      </c>
      <c r="L2884" s="10"/>
    </row>
    <row r="2885" spans="1:12" x14ac:dyDescent="0.3">
      <c r="A2885">
        <v>606487</v>
      </c>
      <c r="B2885" t="s">
        <v>1288</v>
      </c>
      <c r="C2885" t="s">
        <v>4400</v>
      </c>
      <c r="D2885" t="s">
        <v>4400</v>
      </c>
      <c r="E2885" t="s">
        <v>4400</v>
      </c>
      <c r="F2885" s="15" t="str">
        <f>VLOOKUP(A2885,'[1]Coordinates cleaned'!$A:$I,9,0)</f>
        <v>I-Engineering</v>
      </c>
      <c r="G2885" s="15" t="str">
        <f>VLOOKUP(A2885,'[1]Coordinates cleaned'!$A:$J,10,0)</f>
        <v>Robert Otim</v>
      </c>
      <c r="H2885" s="9" t="s">
        <v>3368</v>
      </c>
      <c r="I2885">
        <f>VLOOKUP(A2885,'[1]Coordinates cleaned'!$A:$G,7,0)</f>
        <v>0.25700289999999998</v>
      </c>
      <c r="J2885">
        <f>VLOOKUP(A2885,'[1]Coordinates cleaned'!$A:$H,8,0)</f>
        <v>32.500383200000002</v>
      </c>
      <c r="K2885" s="10" t="s">
        <v>3371</v>
      </c>
      <c r="L2885" s="10"/>
    </row>
    <row r="2886" spans="1:12" x14ac:dyDescent="0.3">
      <c r="A2886">
        <v>605726</v>
      </c>
      <c r="B2886" t="s">
        <v>926</v>
      </c>
      <c r="C2886" t="s">
        <v>4400</v>
      </c>
      <c r="D2886" t="s">
        <v>4400</v>
      </c>
      <c r="E2886" t="s">
        <v>4400</v>
      </c>
      <c r="F2886" s="15" t="str">
        <f>VLOOKUP(A2886,'[1]Coordinates cleaned'!$A:$I,9,0)</f>
        <v>Netis</v>
      </c>
      <c r="G2886" s="15" t="str">
        <f>VLOOKUP(A2886,'[1]Coordinates cleaned'!$A:$J,10,0)</f>
        <v>Moses Wandera</v>
      </c>
      <c r="H2886" s="9" t="s">
        <v>3669</v>
      </c>
      <c r="I2886">
        <f>VLOOKUP(A2886,'[1]Coordinates cleaned'!$A:$G,7,0)</f>
        <v>1.4937872000000001</v>
      </c>
      <c r="J2886">
        <f>VLOOKUP(A2886,'[1]Coordinates cleaned'!$A:$H,8,0)</f>
        <v>33.865951899999999</v>
      </c>
      <c r="K2886" s="10" t="s">
        <v>3371</v>
      </c>
      <c r="L2886" s="10"/>
    </row>
    <row r="2887" spans="1:12" x14ac:dyDescent="0.3">
      <c r="A2887">
        <v>606293</v>
      </c>
      <c r="B2887" t="s">
        <v>4097</v>
      </c>
      <c r="C2887" t="s">
        <v>4400</v>
      </c>
      <c r="D2887" t="s">
        <v>4400</v>
      </c>
      <c r="E2887" t="s">
        <v>4400</v>
      </c>
      <c r="F2887" s="15" t="str">
        <f>VLOOKUP(A2887,'[1]Coordinates cleaned'!$A:$I,9,0)</f>
        <v>Netis</v>
      </c>
      <c r="G2887" s="15" t="str">
        <f>VLOOKUP(A2887,'[1]Coordinates cleaned'!$A:$J,10,0)</f>
        <v>Jude Musana</v>
      </c>
      <c r="H2887" s="9" t="s">
        <v>3669</v>
      </c>
      <c r="I2887">
        <f>VLOOKUP(A2887,'[1]Coordinates cleaned'!$A:$G,7,0)</f>
        <v>1.09354333333333</v>
      </c>
      <c r="J2887">
        <f>VLOOKUP(A2887,'[1]Coordinates cleaned'!$A:$H,8,0)</f>
        <v>34.189641666666702</v>
      </c>
      <c r="K2887" s="10" t="s">
        <v>3371</v>
      </c>
      <c r="L2887" s="10"/>
    </row>
    <row r="2888" spans="1:12" x14ac:dyDescent="0.3">
      <c r="A2888">
        <v>607699</v>
      </c>
      <c r="B2888" t="s">
        <v>2481</v>
      </c>
      <c r="C2888" t="s">
        <v>4400</v>
      </c>
      <c r="D2888" t="s">
        <v>4400</v>
      </c>
      <c r="E2888" t="s">
        <v>4400</v>
      </c>
      <c r="F2888" s="15" t="str">
        <f>VLOOKUP(A2888,'[1]Coordinates cleaned'!$A:$I,9,0)</f>
        <v>Netis</v>
      </c>
      <c r="G2888" s="15" t="str">
        <f>VLOOKUP(A2888,'[1]Coordinates cleaned'!$A:$J,10,0)</f>
        <v>Samuel Naseke</v>
      </c>
      <c r="H2888" s="9" t="s">
        <v>3669</v>
      </c>
      <c r="I2888">
        <f>VLOOKUP(A2888,'[1]Coordinates cleaned'!$A:$G,7,0)</f>
        <v>0.35218280000000002</v>
      </c>
      <c r="J2888">
        <f>VLOOKUP(A2888,'[1]Coordinates cleaned'!$A:$H,8,0)</f>
        <v>32.7510604</v>
      </c>
      <c r="K2888" s="10" t="s">
        <v>3371</v>
      </c>
      <c r="L2888" s="10"/>
    </row>
    <row r="2889" spans="1:12" x14ac:dyDescent="0.3">
      <c r="A2889">
        <v>606138</v>
      </c>
      <c r="B2889" t="s">
        <v>1087</v>
      </c>
      <c r="C2889" t="s">
        <v>4400</v>
      </c>
      <c r="D2889" t="s">
        <v>4400</v>
      </c>
      <c r="E2889" t="s">
        <v>4400</v>
      </c>
      <c r="F2889" s="15" t="str">
        <f>VLOOKUP(A2889,'[1]Coordinates cleaned'!$A:$I,9,0)</f>
        <v>Netis</v>
      </c>
      <c r="G2889" s="15" t="str">
        <f>VLOOKUP(A2889,'[1]Coordinates cleaned'!$A:$J,10,0)</f>
        <v>Benbridge Mulongo</v>
      </c>
      <c r="H2889" s="9" t="s">
        <v>3669</v>
      </c>
      <c r="I2889">
        <f>VLOOKUP(A2889,'[1]Coordinates cleaned'!$A:$G,7,0)</f>
        <v>0.34695559999999998</v>
      </c>
      <c r="J2889">
        <f>VLOOKUP(A2889,'[1]Coordinates cleaned'!$A:$H,8,0)</f>
        <v>32.580715699999999</v>
      </c>
      <c r="K2889" s="10" t="s">
        <v>3371</v>
      </c>
      <c r="L2889" s="10"/>
    </row>
    <row r="2890" spans="1:12" x14ac:dyDescent="0.3">
      <c r="A2890">
        <v>607146</v>
      </c>
      <c r="B2890" t="s">
        <v>257</v>
      </c>
      <c r="C2890" t="s">
        <v>4400</v>
      </c>
      <c r="D2890" t="s">
        <v>4400</v>
      </c>
      <c r="E2890" t="s">
        <v>4400</v>
      </c>
      <c r="F2890" s="15" t="str">
        <f>VLOOKUP(A2890,'[1]Coordinates cleaned'!$A:$I,9,0)</f>
        <v>Camusat</v>
      </c>
      <c r="G2890" s="15" t="str">
        <f>VLOOKUP(A2890,'[1]Coordinates cleaned'!$A:$J,10,0)</f>
        <v>Abu Kasamba</v>
      </c>
      <c r="H2890" s="9" t="s">
        <v>3367</v>
      </c>
      <c r="I2890">
        <f>VLOOKUP(A2890,'[1]Coordinates cleaned'!$A:$G,7,0)</f>
        <v>0.28454879999999999</v>
      </c>
      <c r="J2890">
        <f>VLOOKUP(A2890,'[1]Coordinates cleaned'!$A:$H,8,0)</f>
        <v>32.556369599999996</v>
      </c>
      <c r="K2890" s="10" t="s">
        <v>3371</v>
      </c>
      <c r="L2890" s="10"/>
    </row>
    <row r="2891" spans="1:12" x14ac:dyDescent="0.3">
      <c r="A2891">
        <v>609407</v>
      </c>
      <c r="B2891" t="s">
        <v>2687</v>
      </c>
      <c r="C2891" t="s">
        <v>4400</v>
      </c>
      <c r="D2891" t="s">
        <v>4400</v>
      </c>
      <c r="E2891" t="s">
        <v>4400</v>
      </c>
      <c r="F2891" s="15" t="str">
        <f>VLOOKUP(A2891,'[1]Coordinates cleaned'!$A:$I,9,0)</f>
        <v>Camusat</v>
      </c>
      <c r="G2891" s="15" t="str">
        <f>VLOOKUP(A2891,'[1]Coordinates cleaned'!$A:$J,10,0)</f>
        <v>Denis Masaba</v>
      </c>
      <c r="H2891" s="9" t="s">
        <v>3367</v>
      </c>
      <c r="I2891">
        <f>VLOOKUP(A2891,'[1]Coordinates cleaned'!$A:$G,7,0)</f>
        <v>-1.16361</v>
      </c>
      <c r="J2891">
        <f>VLOOKUP(A2891,'[1]Coordinates cleaned'!$A:$H,8,0)</f>
        <v>30.077411699999999</v>
      </c>
      <c r="K2891" s="10" t="s">
        <v>3371</v>
      </c>
      <c r="L2891" s="10"/>
    </row>
    <row r="2892" spans="1:12" x14ac:dyDescent="0.3">
      <c r="A2892">
        <v>701158</v>
      </c>
      <c r="B2892" t="s">
        <v>3500</v>
      </c>
      <c r="C2892" t="s">
        <v>4400</v>
      </c>
      <c r="D2892" t="s">
        <v>4400</v>
      </c>
      <c r="E2892" t="s">
        <v>4400</v>
      </c>
      <c r="F2892" s="15" t="str">
        <f>VLOOKUP(A2892,'[1]Coordinates cleaned'!$A:$I,9,0)</f>
        <v>I-Engineering</v>
      </c>
      <c r="G2892" s="15" t="str">
        <f>VLOOKUP(A2892,'[1]Coordinates cleaned'!$A:$J,10,0)</f>
        <v>Muhamood Kyongo</v>
      </c>
      <c r="H2892" s="9" t="s">
        <v>3368</v>
      </c>
      <c r="I2892">
        <f>VLOOKUP(A2892,'[1]Coordinates cleaned'!$A:$G,7,0)</f>
        <v>1.6844433000000001</v>
      </c>
      <c r="J2892">
        <f>VLOOKUP(A2892,'[1]Coordinates cleaned'!$A:$H,8,0)</f>
        <v>32.266836699999999</v>
      </c>
      <c r="K2892" s="10" t="s">
        <v>3371</v>
      </c>
      <c r="L2892" s="10"/>
    </row>
    <row r="2893" spans="1:12" x14ac:dyDescent="0.3">
      <c r="A2893">
        <v>607510</v>
      </c>
      <c r="B2893" t="s">
        <v>473</v>
      </c>
      <c r="C2893" t="s">
        <v>4400</v>
      </c>
      <c r="D2893" t="s">
        <v>4400</v>
      </c>
      <c r="E2893" t="s">
        <v>4400</v>
      </c>
      <c r="F2893" s="15" t="str">
        <f>VLOOKUP(A2893,'[1]Coordinates cleaned'!$A:$I,9,0)</f>
        <v>I-Engineering</v>
      </c>
      <c r="G2893" s="15" t="str">
        <f>VLOOKUP(A2893,'[1]Coordinates cleaned'!$A:$J,10,0)</f>
        <v>Robert Otim</v>
      </c>
      <c r="H2893" s="9" t="s">
        <v>3368</v>
      </c>
      <c r="I2893">
        <f>VLOOKUP(A2893,'[1]Coordinates cleaned'!$A:$G,7,0)</f>
        <v>0.70941849999999995</v>
      </c>
      <c r="J2893">
        <f>VLOOKUP(A2893,'[1]Coordinates cleaned'!$A:$H,8,0)</f>
        <v>32.397531700000002</v>
      </c>
      <c r="K2893" s="10" t="s">
        <v>3371</v>
      </c>
      <c r="L2893" s="10"/>
    </row>
    <row r="2894" spans="1:12" x14ac:dyDescent="0.3">
      <c r="A2894">
        <v>609381</v>
      </c>
      <c r="B2894" t="s">
        <v>2606</v>
      </c>
      <c r="C2894" t="s">
        <v>4400</v>
      </c>
      <c r="D2894" t="s">
        <v>4400</v>
      </c>
      <c r="E2894" t="s">
        <v>4400</v>
      </c>
      <c r="F2894" s="15" t="str">
        <f>VLOOKUP(A2894,'[1]Coordinates cleaned'!$A:$I,9,0)</f>
        <v>Camusat</v>
      </c>
      <c r="G2894" s="15" t="str">
        <f>VLOOKUP(A2894,'[1]Coordinates cleaned'!$A:$J,10,0)</f>
        <v>Stephen Rwabwogo</v>
      </c>
      <c r="H2894" s="9" t="s">
        <v>3367</v>
      </c>
      <c r="I2894">
        <f>VLOOKUP(A2894,'[1]Coordinates cleaned'!$A:$G,7,0)</f>
        <v>0.41577389999999997</v>
      </c>
      <c r="J2894">
        <f>VLOOKUP(A2894,'[1]Coordinates cleaned'!$A:$H,8,0)</f>
        <v>30.889356500000002</v>
      </c>
      <c r="K2894" s="10" t="s">
        <v>3371</v>
      </c>
      <c r="L2894" s="10"/>
    </row>
    <row r="2895" spans="1:12" x14ac:dyDescent="0.3">
      <c r="A2895">
        <v>606353</v>
      </c>
      <c r="B2895" t="s">
        <v>4098</v>
      </c>
      <c r="C2895" t="s">
        <v>4400</v>
      </c>
      <c r="D2895" t="s">
        <v>4400</v>
      </c>
      <c r="E2895" t="s">
        <v>4400</v>
      </c>
      <c r="F2895" s="15" t="str">
        <f>VLOOKUP(A2895,'[1]Coordinates cleaned'!$A:$I,9,0)</f>
        <v>Camusat</v>
      </c>
      <c r="G2895" s="15" t="str">
        <f>VLOOKUP(A2895,'[1]Coordinates cleaned'!$A:$J,10,0)</f>
        <v>Stephen Rwabwogo</v>
      </c>
      <c r="H2895" s="9" t="s">
        <v>3367</v>
      </c>
      <c r="I2895">
        <f>VLOOKUP(A2895,'[1]Coordinates cleaned'!$A:$G,7,0)</f>
        <v>0.87288333333333301</v>
      </c>
      <c r="J2895">
        <f>VLOOKUP(A2895,'[1]Coordinates cleaned'!$A:$H,8,0)</f>
        <v>31.007183333333298</v>
      </c>
      <c r="K2895" s="10" t="s">
        <v>3371</v>
      </c>
      <c r="L2895" s="10"/>
    </row>
    <row r="2896" spans="1:12" x14ac:dyDescent="0.3">
      <c r="A2896">
        <v>605140</v>
      </c>
      <c r="B2896" t="s">
        <v>184</v>
      </c>
      <c r="C2896" t="s">
        <v>4400</v>
      </c>
      <c r="D2896" t="s">
        <v>4400</v>
      </c>
      <c r="E2896" t="s">
        <v>4400</v>
      </c>
      <c r="F2896" s="15" t="str">
        <f>VLOOKUP(A2896,'[1]Coordinates cleaned'!$A:$I,9,0)</f>
        <v>Camusat</v>
      </c>
      <c r="G2896" s="15" t="str">
        <f>VLOOKUP(A2896,'[1]Coordinates cleaned'!$A:$J,10,0)</f>
        <v>Abu Kasamba</v>
      </c>
      <c r="H2896" s="9" t="s">
        <v>3367</v>
      </c>
      <c r="I2896">
        <f>VLOOKUP(A2896,'[1]Coordinates cleaned'!$A:$G,7,0)</f>
        <v>0.31288529999999998</v>
      </c>
      <c r="J2896">
        <f>VLOOKUP(A2896,'[1]Coordinates cleaned'!$A:$H,8,0)</f>
        <v>32.561564099999998</v>
      </c>
      <c r="K2896" s="10" t="s">
        <v>3371</v>
      </c>
      <c r="L2896" s="10"/>
    </row>
    <row r="2897" spans="1:14" x14ac:dyDescent="0.3">
      <c r="A2897">
        <v>609264</v>
      </c>
      <c r="B2897" t="s">
        <v>1820</v>
      </c>
      <c r="C2897" t="s">
        <v>4400</v>
      </c>
      <c r="D2897" t="s">
        <v>4400</v>
      </c>
      <c r="E2897" t="s">
        <v>4400</v>
      </c>
      <c r="F2897" s="15" t="str">
        <f>VLOOKUP(A2897,'[1]Coordinates cleaned'!$A:$I,9,0)</f>
        <v>Camusat</v>
      </c>
      <c r="G2897" s="15" t="str">
        <f>VLOOKUP(A2897,'[1]Coordinates cleaned'!$A:$J,10,0)</f>
        <v>Christopher Alituha</v>
      </c>
      <c r="H2897" s="9" t="s">
        <v>3367</v>
      </c>
      <c r="I2897">
        <f>VLOOKUP(A2897,'[1]Coordinates cleaned'!$A:$G,7,0)</f>
        <v>0.95442499999999997</v>
      </c>
      <c r="J2897">
        <f>VLOOKUP(A2897,'[1]Coordinates cleaned'!$A:$H,8,0)</f>
        <v>31.223931700000001</v>
      </c>
      <c r="K2897" s="10" t="s">
        <v>3371</v>
      </c>
      <c r="L2897" s="10"/>
    </row>
    <row r="2898" spans="1:14" x14ac:dyDescent="0.3">
      <c r="A2898">
        <v>701553</v>
      </c>
      <c r="B2898" t="s">
        <v>3507</v>
      </c>
      <c r="C2898" t="s">
        <v>4400</v>
      </c>
      <c r="D2898" t="s">
        <v>4400</v>
      </c>
      <c r="E2898" t="s">
        <v>4400</v>
      </c>
      <c r="F2898" s="15" t="str">
        <f>VLOOKUP(A2898,'[1]Coordinates cleaned'!$A:$I,9,0)</f>
        <v>Camusat</v>
      </c>
      <c r="G2898" s="15" t="str">
        <f>VLOOKUP(A2898,'[1]Coordinates cleaned'!$A:$J,10,0)</f>
        <v>Thomasi Seruyange</v>
      </c>
      <c r="H2898" s="9" t="s">
        <v>3367</v>
      </c>
      <c r="I2898">
        <f>VLOOKUP(A2898,'[1]Coordinates cleaned'!$A:$G,7,0)</f>
        <v>-0.58636029999999995</v>
      </c>
      <c r="J2898">
        <f>VLOOKUP(A2898,'[1]Coordinates cleaned'!$A:$H,8,0)</f>
        <v>30.6801374</v>
      </c>
      <c r="K2898" s="10" t="s">
        <v>3371</v>
      </c>
      <c r="L2898" s="10"/>
    </row>
    <row r="2899" spans="1:14" x14ac:dyDescent="0.3">
      <c r="A2899">
        <v>609047</v>
      </c>
      <c r="B2899" t="s">
        <v>385</v>
      </c>
      <c r="C2899" t="s">
        <v>4400</v>
      </c>
      <c r="D2899" t="s">
        <v>4400</v>
      </c>
      <c r="E2899" t="s">
        <v>4400</v>
      </c>
      <c r="F2899" s="15" t="str">
        <f>VLOOKUP(A2899,'[1]Coordinates cleaned'!$A:$I,9,0)</f>
        <v>Camusat</v>
      </c>
      <c r="G2899" s="15" t="str">
        <f>VLOOKUP(A2899,'[1]Coordinates cleaned'!$A:$J,10,0)</f>
        <v>Stephen Rwabwogo</v>
      </c>
      <c r="H2899" s="9" t="s">
        <v>3367</v>
      </c>
      <c r="I2899">
        <f>VLOOKUP(A2899,'[1]Coordinates cleaned'!$A:$G,7,0)</f>
        <v>3.2906299999999999E-2</v>
      </c>
      <c r="J2899">
        <f>VLOOKUP(A2899,'[1]Coordinates cleaned'!$A:$H,8,0)</f>
        <v>29.768109899999999</v>
      </c>
      <c r="K2899" s="10" t="s">
        <v>3371</v>
      </c>
      <c r="L2899" s="10"/>
    </row>
    <row r="2900" spans="1:14" x14ac:dyDescent="0.3">
      <c r="A2900">
        <v>607564</v>
      </c>
      <c r="B2900" t="s">
        <v>1679</v>
      </c>
      <c r="C2900" t="s">
        <v>4400</v>
      </c>
      <c r="D2900" t="s">
        <v>4400</v>
      </c>
      <c r="E2900" t="s">
        <v>4400</v>
      </c>
      <c r="F2900" s="15" t="str">
        <f>VLOOKUP(A2900,'[1]Coordinates cleaned'!$A:$I,9,0)</f>
        <v>Camusat</v>
      </c>
      <c r="G2900" s="15" t="str">
        <f>VLOOKUP(A2900,'[1]Coordinates cleaned'!$A:$J,10,0)</f>
        <v>Abu Kasamba</v>
      </c>
      <c r="H2900" s="9" t="s">
        <v>3367</v>
      </c>
      <c r="I2900">
        <f>VLOOKUP(A2900,'[1]Coordinates cleaned'!$A:$G,7,0)</f>
        <v>0.36313630000000002</v>
      </c>
      <c r="J2900">
        <f>VLOOKUP(A2900,'[1]Coordinates cleaned'!$A:$H,8,0)</f>
        <v>32.497422200000003</v>
      </c>
      <c r="K2900" s="10" t="s">
        <v>3371</v>
      </c>
      <c r="L2900" s="10"/>
    </row>
    <row r="2901" spans="1:14" x14ac:dyDescent="0.3">
      <c r="A2901">
        <v>606810</v>
      </c>
      <c r="B2901" t="s">
        <v>1589</v>
      </c>
      <c r="C2901" t="s">
        <v>4400</v>
      </c>
      <c r="D2901" t="s">
        <v>4400</v>
      </c>
      <c r="E2901" t="s">
        <v>4400</v>
      </c>
      <c r="F2901" s="15" t="str">
        <f>VLOOKUP(A2901,'[1]Coordinates cleaned'!$A:$I,9,0)</f>
        <v>Netis</v>
      </c>
      <c r="G2901" s="15" t="str">
        <f>VLOOKUP(A2901,'[1]Coordinates cleaned'!$A:$J,10,0)</f>
        <v>Jude Musana</v>
      </c>
      <c r="H2901" s="9" t="s">
        <v>3669</v>
      </c>
      <c r="I2901">
        <f>VLOOKUP(A2901,'[1]Coordinates cleaned'!$A:$G,7,0)</f>
        <v>0.95852166666666705</v>
      </c>
      <c r="J2901">
        <f>VLOOKUP(A2901,'[1]Coordinates cleaned'!$A:$H,8,0)</f>
        <v>34.273448333333299</v>
      </c>
      <c r="K2901" s="10" t="s">
        <v>3371</v>
      </c>
      <c r="L2901" s="10"/>
    </row>
    <row r="2902" spans="1:14" x14ac:dyDescent="0.3">
      <c r="A2902">
        <v>606184</v>
      </c>
      <c r="B2902" t="s">
        <v>1111</v>
      </c>
      <c r="C2902" t="s">
        <v>4400</v>
      </c>
      <c r="D2902" t="s">
        <v>4400</v>
      </c>
      <c r="E2902" t="s">
        <v>4400</v>
      </c>
      <c r="F2902" s="15" t="str">
        <f>VLOOKUP(A2902,'[1]Coordinates cleaned'!$A:$I,9,0)</f>
        <v>I-Engineering</v>
      </c>
      <c r="G2902" s="15" t="str">
        <f>VLOOKUP(A2902,'[1]Coordinates cleaned'!$A:$J,10,0)</f>
        <v>Muhamood Kyongo</v>
      </c>
      <c r="H2902" s="9" t="s">
        <v>3368</v>
      </c>
      <c r="I2902">
        <f>VLOOKUP(A2902,'[1]Coordinates cleaned'!$A:$G,7,0)</f>
        <v>2.6530467999999998</v>
      </c>
      <c r="J2902">
        <f>VLOOKUP(A2902,'[1]Coordinates cleaned'!$A:$H,8,0)</f>
        <v>33.176951299999999</v>
      </c>
      <c r="K2902" s="10" t="s">
        <v>3371</v>
      </c>
      <c r="L2902" s="10"/>
    </row>
    <row r="2903" spans="1:14" x14ac:dyDescent="0.3">
      <c r="A2903">
        <v>608172</v>
      </c>
      <c r="B2903" t="s">
        <v>2287</v>
      </c>
      <c r="C2903" t="s">
        <v>4400</v>
      </c>
      <c r="D2903" t="s">
        <v>4400</v>
      </c>
      <c r="E2903" t="s">
        <v>4400</v>
      </c>
      <c r="F2903" s="15" t="str">
        <f>VLOOKUP(A2903,'[1]Coordinates cleaned'!$A:$I,9,0)</f>
        <v>Netis</v>
      </c>
      <c r="G2903" s="15" t="str">
        <f>VLOOKUP(A2903,'[1]Coordinates cleaned'!$A:$J,10,0)</f>
        <v>Emmanuel Kafuko</v>
      </c>
      <c r="H2903" s="9" t="s">
        <v>3669</v>
      </c>
      <c r="I2903">
        <f>VLOOKUP(A2903,'[1]Coordinates cleaned'!$A:$G,7,0)</f>
        <v>0.37780649999999999</v>
      </c>
      <c r="J2903">
        <f>VLOOKUP(A2903,'[1]Coordinates cleaned'!$A:$H,8,0)</f>
        <v>33.423450799999998</v>
      </c>
      <c r="K2903" s="10" t="s">
        <v>3371</v>
      </c>
      <c r="L2903" s="10"/>
    </row>
    <row r="2904" spans="1:14" x14ac:dyDescent="0.3">
      <c r="A2904">
        <v>607522</v>
      </c>
      <c r="B2904" t="s">
        <v>1958</v>
      </c>
      <c r="C2904" t="s">
        <v>4400</v>
      </c>
      <c r="D2904" t="s">
        <v>4400</v>
      </c>
      <c r="E2904" t="s">
        <v>4400</v>
      </c>
      <c r="F2904" s="15" t="str">
        <f>VLOOKUP(A2904,'[1]Coordinates cleaned'!$A:$I,9,0)</f>
        <v>I-Engineering</v>
      </c>
      <c r="G2904" s="15" t="str">
        <f>VLOOKUP(A2904,'[1]Coordinates cleaned'!$A:$J,10,0)</f>
        <v>Joash Lubwama</v>
      </c>
      <c r="H2904" s="9" t="s">
        <v>3368</v>
      </c>
      <c r="I2904">
        <f>VLOOKUP(A2904,'[1]Coordinates cleaned'!$A:$G,7,0)</f>
        <v>0.31054199999999998</v>
      </c>
      <c r="J2904">
        <f>VLOOKUP(A2904,'[1]Coordinates cleaned'!$A:$H,8,0)</f>
        <v>32.573630299999998</v>
      </c>
      <c r="K2904" s="10" t="s">
        <v>3371</v>
      </c>
      <c r="L2904" s="10"/>
    </row>
    <row r="2905" spans="1:14" x14ac:dyDescent="0.3">
      <c r="A2905">
        <v>605865</v>
      </c>
      <c r="B2905" t="s">
        <v>4099</v>
      </c>
      <c r="C2905" t="s">
        <v>4400</v>
      </c>
      <c r="D2905" t="s">
        <v>4400</v>
      </c>
      <c r="E2905" t="s">
        <v>4400</v>
      </c>
      <c r="F2905" s="15" t="s">
        <v>4338</v>
      </c>
      <c r="G2905" s="15" t="str">
        <f>VLOOKUP(A2905,'[1]Coordinates cleaned'!$A:$J,10,0)</f>
        <v>Innocent Ayiko</v>
      </c>
      <c r="H2905" s="9" t="s">
        <v>3368</v>
      </c>
      <c r="I2905">
        <f>VLOOKUP(A2905,'[1]Coordinates cleaned'!$A:$G,7,0)</f>
        <v>3.0192344000000002</v>
      </c>
      <c r="J2905">
        <f>VLOOKUP(A2905,'[1]Coordinates cleaned'!$A:$H,8,0)</f>
        <v>30.920214099999999</v>
      </c>
      <c r="K2905" s="10" t="s">
        <v>3371</v>
      </c>
      <c r="L2905" s="10" t="str">
        <f>VLOOKUP(A2905,IENG_to_New_Vendor!A:H,8,0)</f>
        <v>IENG_to_New_Vendor</v>
      </c>
    </row>
    <row r="2906" spans="1:14" x14ac:dyDescent="0.3">
      <c r="A2906">
        <v>609085</v>
      </c>
      <c r="B2906" t="s">
        <v>2306</v>
      </c>
      <c r="C2906" t="s">
        <v>4400</v>
      </c>
      <c r="D2906" t="s">
        <v>4400</v>
      </c>
      <c r="E2906" t="s">
        <v>4400</v>
      </c>
      <c r="F2906" s="15" t="str">
        <f>VLOOKUP(A2906,'[1]Coordinates cleaned'!$A:$I,9,0)</f>
        <v>Camusat</v>
      </c>
      <c r="G2906" s="15" t="str">
        <f>VLOOKUP(A2906,'[1]Coordinates cleaned'!$A:$J,10,0)</f>
        <v>Denis Masaba</v>
      </c>
      <c r="H2906" s="9" t="s">
        <v>3367</v>
      </c>
      <c r="I2906">
        <f>VLOOKUP(A2906,'[1]Coordinates cleaned'!$A:$G,7,0)</f>
        <v>-1.1569187999999999</v>
      </c>
      <c r="J2906">
        <f>VLOOKUP(A2906,'[1]Coordinates cleaned'!$A:$H,8,0)</f>
        <v>29.773541999999999</v>
      </c>
      <c r="K2906" s="10" t="s">
        <v>3371</v>
      </c>
      <c r="L2906" s="10"/>
    </row>
    <row r="2907" spans="1:14" x14ac:dyDescent="0.3">
      <c r="A2907">
        <v>607731</v>
      </c>
      <c r="B2907" t="s">
        <v>4100</v>
      </c>
      <c r="C2907" t="s">
        <v>4400</v>
      </c>
      <c r="D2907" t="s">
        <v>4400</v>
      </c>
      <c r="E2907" t="s">
        <v>4400</v>
      </c>
      <c r="F2907" s="15" t="str">
        <f>VLOOKUP(A2907,'[1]Coordinates cleaned'!$A:$I,9,0)</f>
        <v>I-Engineering</v>
      </c>
      <c r="G2907" s="15" t="str">
        <f>VLOOKUP(A2907,'[1]Coordinates cleaned'!$A:$J,10,0)</f>
        <v>Joash Lubwama</v>
      </c>
      <c r="H2907" s="9" t="s">
        <v>3368</v>
      </c>
      <c r="I2907">
        <f>VLOOKUP(A2907,'[1]Coordinates cleaned'!$A:$G,7,0)</f>
        <v>0.33881670000000003</v>
      </c>
      <c r="J2907">
        <f>VLOOKUP(A2907,'[1]Coordinates cleaned'!$A:$H,8,0)</f>
        <v>32.553268299999999</v>
      </c>
      <c r="K2907" s="10" t="s">
        <v>3371</v>
      </c>
      <c r="L2907" s="10"/>
    </row>
    <row r="2908" spans="1:14" x14ac:dyDescent="0.3">
      <c r="A2908">
        <v>606424</v>
      </c>
      <c r="B2908" t="s">
        <v>1259</v>
      </c>
      <c r="C2908" t="s">
        <v>4400</v>
      </c>
      <c r="D2908" t="s">
        <v>4400</v>
      </c>
      <c r="E2908" t="s">
        <v>4400</v>
      </c>
      <c r="F2908" s="15" t="s">
        <v>4334</v>
      </c>
      <c r="G2908" s="15" t="str">
        <f>VLOOKUP(A2908,'[1]Coordinates cleaned'!$A:$J,10,0)</f>
        <v>Benbridge Mulongo</v>
      </c>
      <c r="H2908" s="9" t="s">
        <v>3669</v>
      </c>
      <c r="I2908">
        <f>VLOOKUP(A2908,'[1]Coordinates cleaned'!$A:$G,7,0)</f>
        <v>0.44804670000000002</v>
      </c>
      <c r="J2908">
        <f>VLOOKUP(A2908,'[1]Coordinates cleaned'!$A:$H,8,0)</f>
        <v>32.585588299999998</v>
      </c>
      <c r="K2908" s="10" t="s">
        <v>3371</v>
      </c>
      <c r="L2908" s="10"/>
      <c r="N2908" t="str">
        <f>VLOOKUP(A2908,NET_to_IENG!A:J,10,0)</f>
        <v>NET_to_IENG</v>
      </c>
    </row>
    <row r="2909" spans="1:14" x14ac:dyDescent="0.3">
      <c r="A2909">
        <v>606257</v>
      </c>
      <c r="B2909" t="s">
        <v>7</v>
      </c>
      <c r="C2909" t="s">
        <v>4400</v>
      </c>
      <c r="D2909" t="s">
        <v>4400</v>
      </c>
      <c r="E2909" t="s">
        <v>4400</v>
      </c>
      <c r="F2909" s="15" t="str">
        <f>VLOOKUP(A2909,'[1]Coordinates cleaned'!$A:$I,9,0)</f>
        <v>I-Engineering</v>
      </c>
      <c r="G2909" s="15" t="str">
        <f>VLOOKUP(A2909,'[1]Coordinates cleaned'!$A:$J,10,0)</f>
        <v>Muhamood Kyongo</v>
      </c>
      <c r="H2909" s="9" t="s">
        <v>3368</v>
      </c>
      <c r="I2909">
        <f>VLOOKUP(A2909,'[1]Coordinates cleaned'!$A:$G,7,0)</f>
        <v>2.2790599999999999</v>
      </c>
      <c r="J2909">
        <f>VLOOKUP(A2909,'[1]Coordinates cleaned'!$A:$H,8,0)</f>
        <v>32.813454999999998</v>
      </c>
      <c r="K2909" s="10" t="s">
        <v>3371</v>
      </c>
      <c r="L2909" s="10"/>
    </row>
    <row r="2910" spans="1:14" x14ac:dyDescent="0.3">
      <c r="A2910">
        <v>605033</v>
      </c>
      <c r="B2910" t="s">
        <v>4101</v>
      </c>
      <c r="C2910" t="s">
        <v>4400</v>
      </c>
      <c r="D2910" t="s">
        <v>4400</v>
      </c>
      <c r="E2910" t="s">
        <v>4400</v>
      </c>
      <c r="F2910" s="15" t="str">
        <f>VLOOKUP(A2910,'[1]Coordinates cleaned'!$A:$I,9,0)</f>
        <v>Camusat</v>
      </c>
      <c r="G2910" s="15" t="str">
        <f>VLOOKUP(A2910,'[1]Coordinates cleaned'!$A:$J,10,0)</f>
        <v>M Patrick Kalibbala</v>
      </c>
      <c r="H2910" s="9" t="s">
        <v>3367</v>
      </c>
      <c r="I2910">
        <f>VLOOKUP(A2910,'[1]Coordinates cleaned'!$A:$G,7,0)</f>
        <v>-0.30055199999999999</v>
      </c>
      <c r="J2910">
        <f>VLOOKUP(A2910,'[1]Coordinates cleaned'!$A:$H,8,0)</f>
        <v>31.682276600000002</v>
      </c>
      <c r="K2910" s="10" t="s">
        <v>3371</v>
      </c>
      <c r="L2910" s="10"/>
    </row>
    <row r="2911" spans="1:14" x14ac:dyDescent="0.3">
      <c r="A2911">
        <v>609108</v>
      </c>
      <c r="B2911" t="s">
        <v>866</v>
      </c>
      <c r="C2911" t="s">
        <v>4400</v>
      </c>
      <c r="D2911" t="s">
        <v>4400</v>
      </c>
      <c r="E2911" t="s">
        <v>4400</v>
      </c>
      <c r="F2911" s="15" t="str">
        <f>VLOOKUP(A2911,'[1]Coordinates cleaned'!$A:$I,9,0)</f>
        <v>Camusat</v>
      </c>
      <c r="G2911" s="15" t="str">
        <f>VLOOKUP(A2911,'[1]Coordinates cleaned'!$A:$J,10,0)</f>
        <v>Thomasi Seruyange</v>
      </c>
      <c r="H2911" s="9" t="s">
        <v>3367</v>
      </c>
      <c r="I2911">
        <f>VLOOKUP(A2911,'[1]Coordinates cleaned'!$A:$G,7,0)</f>
        <v>-0.60400989999999999</v>
      </c>
      <c r="J2911">
        <f>VLOOKUP(A2911,'[1]Coordinates cleaned'!$A:$H,8,0)</f>
        <v>30.679835600000001</v>
      </c>
      <c r="K2911" s="10" t="s">
        <v>3371</v>
      </c>
      <c r="L2911" s="10"/>
    </row>
    <row r="2912" spans="1:14" x14ac:dyDescent="0.3">
      <c r="A2912">
        <v>605464</v>
      </c>
      <c r="B2912" t="s">
        <v>601</v>
      </c>
      <c r="C2912" t="s">
        <v>4400</v>
      </c>
      <c r="D2912" t="s">
        <v>4400</v>
      </c>
      <c r="E2912" t="s">
        <v>4400</v>
      </c>
      <c r="F2912" s="15" t="str">
        <f>VLOOKUP(A2912,'[1]Coordinates cleaned'!$A:$I,9,0)</f>
        <v>I-Engineering</v>
      </c>
      <c r="G2912" s="15" t="str">
        <f>VLOOKUP(A2912,'[1]Coordinates cleaned'!$A:$J,10,0)</f>
        <v>Latima Musoke</v>
      </c>
      <c r="H2912" s="9" t="s">
        <v>3368</v>
      </c>
      <c r="I2912">
        <f>VLOOKUP(A2912,'[1]Coordinates cleaned'!$A:$G,7,0)</f>
        <v>1.4702994</v>
      </c>
      <c r="J2912">
        <f>VLOOKUP(A2912,'[1]Coordinates cleaned'!$A:$H,8,0)</f>
        <v>31.054245000000002</v>
      </c>
      <c r="K2912" s="10" t="s">
        <v>3371</v>
      </c>
      <c r="L2912" s="10"/>
    </row>
    <row r="2913" spans="1:14" x14ac:dyDescent="0.3">
      <c r="A2913">
        <v>609204</v>
      </c>
      <c r="B2913" t="s">
        <v>1802</v>
      </c>
      <c r="C2913" t="s">
        <v>4400</v>
      </c>
      <c r="D2913" t="s">
        <v>4400</v>
      </c>
      <c r="E2913" t="s">
        <v>4400</v>
      </c>
      <c r="F2913" s="15" t="str">
        <f>VLOOKUP(A2913,'[1]Coordinates cleaned'!$A:$I,9,0)</f>
        <v>Camusat</v>
      </c>
      <c r="G2913" s="15" t="str">
        <f>VLOOKUP(A2913,'[1]Coordinates cleaned'!$A:$J,10,0)</f>
        <v>Stephen Rwabwogo</v>
      </c>
      <c r="H2913" s="9" t="s">
        <v>3367</v>
      </c>
      <c r="I2913">
        <f>VLOOKUP(A2913,'[1]Coordinates cleaned'!$A:$G,7,0)</f>
        <v>0.798078333333333</v>
      </c>
      <c r="J2913">
        <f>VLOOKUP(A2913,'[1]Coordinates cleaned'!$A:$H,8,0)</f>
        <v>30.758244999999999</v>
      </c>
      <c r="K2913" s="10" t="s">
        <v>3371</v>
      </c>
      <c r="L2913" s="10"/>
    </row>
    <row r="2914" spans="1:14" x14ac:dyDescent="0.3">
      <c r="A2914">
        <v>605401</v>
      </c>
      <c r="B2914" t="s">
        <v>465</v>
      </c>
      <c r="C2914" t="s">
        <v>4400</v>
      </c>
      <c r="D2914" t="s">
        <v>4400</v>
      </c>
      <c r="E2914" t="s">
        <v>4400</v>
      </c>
      <c r="F2914" s="15" t="s">
        <v>4338</v>
      </c>
      <c r="G2914" s="15" t="str">
        <f>VLOOKUP(A2914,'[1]Coordinates cleaned'!$A:$J,10,0)</f>
        <v>Innocent Ayiko</v>
      </c>
      <c r="H2914" s="9" t="s">
        <v>3368</v>
      </c>
      <c r="I2914">
        <f>VLOOKUP(A2914,'[1]Coordinates cleaned'!$A:$G,7,0)</f>
        <v>3.5804519899999998</v>
      </c>
      <c r="J2914">
        <f>VLOOKUP(A2914,'[1]Coordinates cleaned'!$A:$H,8,0)</f>
        <v>31.57803436</v>
      </c>
      <c r="K2914" s="10" t="s">
        <v>3371</v>
      </c>
      <c r="L2914" s="10" t="str">
        <f>VLOOKUP(A2914,IENG_to_New_Vendor!A:H,8,0)</f>
        <v>IENG_to_New_Vendor</v>
      </c>
    </row>
    <row r="2915" spans="1:14" x14ac:dyDescent="0.3">
      <c r="A2915">
        <v>609870</v>
      </c>
      <c r="B2915" t="s">
        <v>4102</v>
      </c>
      <c r="C2915" t="s">
        <v>4400</v>
      </c>
      <c r="D2915" t="s">
        <v>4400</v>
      </c>
      <c r="E2915" t="s">
        <v>4400</v>
      </c>
      <c r="F2915" s="15" t="str">
        <f>VLOOKUP(A2915,'[1]Coordinates cleaned'!$A:$I,9,0)</f>
        <v>Camusat</v>
      </c>
      <c r="G2915" s="15" t="str">
        <f>VLOOKUP(A2915,'[1]Coordinates cleaned'!$A:$J,10,0)</f>
        <v>Stephen Rwabwogo</v>
      </c>
      <c r="H2915" s="9" t="s">
        <v>3367</v>
      </c>
      <c r="I2915">
        <f>VLOOKUP(A2915,'[1]Coordinates cleaned'!$A:$G,7,0)</f>
        <v>7.3434299999999994E-2</v>
      </c>
      <c r="J2915">
        <f>VLOOKUP(A2915,'[1]Coordinates cleaned'!$A:$H,8,0)</f>
        <v>29.982204400000001</v>
      </c>
      <c r="K2915" s="10" t="s">
        <v>3371</v>
      </c>
      <c r="L2915" s="10"/>
    </row>
    <row r="2916" spans="1:14" x14ac:dyDescent="0.3">
      <c r="A2916">
        <v>605644</v>
      </c>
      <c r="B2916" t="s">
        <v>856</v>
      </c>
      <c r="C2916" t="s">
        <v>4400</v>
      </c>
      <c r="D2916" t="s">
        <v>4400</v>
      </c>
      <c r="E2916" t="s">
        <v>4400</v>
      </c>
      <c r="F2916" s="15" t="str">
        <f>VLOOKUP(A2916,'[1]Coordinates cleaned'!$A:$I,9,0)</f>
        <v>Camusat</v>
      </c>
      <c r="G2916" s="15" t="str">
        <f>VLOOKUP(A2916,'[1]Coordinates cleaned'!$A:$J,10,0)</f>
        <v>Stephen Rwabwogo</v>
      </c>
      <c r="H2916" s="9" t="s">
        <v>3367</v>
      </c>
      <c r="I2916">
        <f>VLOOKUP(A2916,'[1]Coordinates cleaned'!$A:$G,7,0)</f>
        <v>0.34080169999999999</v>
      </c>
      <c r="J2916">
        <f>VLOOKUP(A2916,'[1]Coordinates cleaned'!$A:$H,8,0)</f>
        <v>30.403728300000001</v>
      </c>
      <c r="K2916" s="10" t="s">
        <v>3371</v>
      </c>
      <c r="L2916" s="10"/>
    </row>
    <row r="2917" spans="1:14" x14ac:dyDescent="0.3">
      <c r="A2917">
        <v>609403</v>
      </c>
      <c r="B2917" t="s">
        <v>4103</v>
      </c>
      <c r="C2917" t="s">
        <v>4400</v>
      </c>
      <c r="D2917" t="s">
        <v>4400</v>
      </c>
      <c r="E2917" t="s">
        <v>4400</v>
      </c>
      <c r="F2917" s="15" t="str">
        <f>VLOOKUP(A2917,'[1]Coordinates cleaned'!$A:$I,9,0)</f>
        <v>Camusat</v>
      </c>
      <c r="G2917" s="15" t="str">
        <f>VLOOKUP(A2917,'[1]Coordinates cleaned'!$A:$J,10,0)</f>
        <v>Denis Masaba</v>
      </c>
      <c r="H2917" s="9" t="s">
        <v>3367</v>
      </c>
      <c r="I2917">
        <f>VLOOKUP(A2917,'[1]Coordinates cleaned'!$A:$G,7,0)</f>
        <v>-0.76986833333333304</v>
      </c>
      <c r="J2917">
        <f>VLOOKUP(A2917,'[1]Coordinates cleaned'!$A:$H,8,0)</f>
        <v>30.0837483333333</v>
      </c>
      <c r="K2917" s="10" t="s">
        <v>3371</v>
      </c>
      <c r="L2917" s="10"/>
    </row>
    <row r="2918" spans="1:14" x14ac:dyDescent="0.3">
      <c r="A2918">
        <v>701092</v>
      </c>
      <c r="B2918" t="s">
        <v>3130</v>
      </c>
      <c r="C2918" t="s">
        <v>4400</v>
      </c>
      <c r="D2918" t="s">
        <v>4400</v>
      </c>
      <c r="E2918" t="s">
        <v>4400</v>
      </c>
      <c r="F2918" s="15" t="str">
        <f>VLOOKUP(A2918,'[1]Coordinates cleaned'!$A:$I,9,0)</f>
        <v>Camusat</v>
      </c>
      <c r="G2918" s="15" t="str">
        <f>VLOOKUP(A2918,'[1]Coordinates cleaned'!$A:$J,10,0)</f>
        <v>Thomasi Seruyange</v>
      </c>
      <c r="H2918" s="9" t="s">
        <v>3367</v>
      </c>
      <c r="I2918">
        <f>VLOOKUP(A2918,'[1]Coordinates cleaned'!$A:$G,7,0)</f>
        <v>6.1332100000000001E-2</v>
      </c>
      <c r="J2918">
        <f>VLOOKUP(A2918,'[1]Coordinates cleaned'!$A:$H,8,0)</f>
        <v>30.861970100000001</v>
      </c>
      <c r="K2918" s="10" t="s">
        <v>3371</v>
      </c>
      <c r="L2918" s="10"/>
    </row>
    <row r="2919" spans="1:14" x14ac:dyDescent="0.3">
      <c r="A2919">
        <v>607056</v>
      </c>
      <c r="B2919" t="s">
        <v>1617</v>
      </c>
      <c r="C2919" t="s">
        <v>4400</v>
      </c>
      <c r="D2919" t="s">
        <v>4400</v>
      </c>
      <c r="E2919" t="s">
        <v>4400</v>
      </c>
      <c r="F2919" s="15" t="str">
        <f>VLOOKUP(A2919,'[1]Coordinates cleaned'!$A:$I,9,0)</f>
        <v>Netis</v>
      </c>
      <c r="G2919" s="15" t="str">
        <f>VLOOKUP(A2919,'[1]Coordinates cleaned'!$A:$J,10,0)</f>
        <v>Samuel Naseke</v>
      </c>
      <c r="H2919" s="9" t="s">
        <v>3669</v>
      </c>
      <c r="I2919">
        <f>VLOOKUP(A2919,'[1]Coordinates cleaned'!$A:$G,7,0)</f>
        <v>0.11499833333333299</v>
      </c>
      <c r="J2919">
        <f>VLOOKUP(A2919,'[1]Coordinates cleaned'!$A:$H,8,0)</f>
        <v>32.688614999999999</v>
      </c>
      <c r="K2919" s="10" t="s">
        <v>3371</v>
      </c>
      <c r="L2919" s="10"/>
    </row>
    <row r="2920" spans="1:14" x14ac:dyDescent="0.3">
      <c r="A2920">
        <v>605034</v>
      </c>
      <c r="B2920" t="s">
        <v>75</v>
      </c>
      <c r="C2920" t="s">
        <v>4400</v>
      </c>
      <c r="D2920" t="s">
        <v>4400</v>
      </c>
      <c r="E2920" t="s">
        <v>4400</v>
      </c>
      <c r="F2920" s="15" t="str">
        <f>VLOOKUP(A2920,'[1]Coordinates cleaned'!$A:$I,9,0)</f>
        <v>Netis</v>
      </c>
      <c r="G2920" s="15" t="str">
        <f>VLOOKUP(A2920,'[1]Coordinates cleaned'!$A:$J,10,0)</f>
        <v>Jude Musana</v>
      </c>
      <c r="H2920" s="9" t="s">
        <v>3669</v>
      </c>
      <c r="I2920">
        <f>VLOOKUP(A2920,'[1]Coordinates cleaned'!$A:$G,7,0)</f>
        <v>1.0408833333333301</v>
      </c>
      <c r="J2920">
        <f>VLOOKUP(A2920,'[1]Coordinates cleaned'!$A:$H,8,0)</f>
        <v>34.345091666666697</v>
      </c>
      <c r="K2920" s="10" t="s">
        <v>3371</v>
      </c>
      <c r="L2920" s="10"/>
    </row>
    <row r="2921" spans="1:14" x14ac:dyDescent="0.3">
      <c r="A2921">
        <v>605546</v>
      </c>
      <c r="B2921" t="s">
        <v>750</v>
      </c>
      <c r="C2921" t="s">
        <v>4400</v>
      </c>
      <c r="D2921" t="s">
        <v>4400</v>
      </c>
      <c r="E2921" t="s">
        <v>4400</v>
      </c>
      <c r="F2921" s="15" t="str">
        <f>VLOOKUP(A2921,'[1]Coordinates cleaned'!$A:$I,9,0)</f>
        <v>Netis</v>
      </c>
      <c r="G2921" s="15" t="str">
        <f>VLOOKUP(A2921,'[1]Coordinates cleaned'!$A:$J,10,0)</f>
        <v>Moses Wandera</v>
      </c>
      <c r="H2921" s="9" t="s">
        <v>3669</v>
      </c>
      <c r="I2921">
        <f>VLOOKUP(A2921,'[1]Coordinates cleaned'!$A:$G,7,0)</f>
        <v>1.9121049999999999</v>
      </c>
      <c r="J2921">
        <f>VLOOKUP(A2921,'[1]Coordinates cleaned'!$A:$H,8,0)</f>
        <v>33.175480200000003</v>
      </c>
      <c r="K2921" s="10" t="s">
        <v>3371</v>
      </c>
      <c r="L2921" s="10"/>
    </row>
    <row r="2922" spans="1:14" x14ac:dyDescent="0.3">
      <c r="A2922">
        <v>701781</v>
      </c>
      <c r="B2922" t="s">
        <v>4104</v>
      </c>
      <c r="C2922" t="s">
        <v>4400</v>
      </c>
      <c r="D2922" t="s">
        <v>4400</v>
      </c>
      <c r="E2922" t="s">
        <v>4400</v>
      </c>
      <c r="F2922" s="15" t="str">
        <f>VLOOKUP(A2922,'[1]Coordinates cleaned'!$A:$I,9,0)</f>
        <v>I-Engineering</v>
      </c>
      <c r="G2922" s="15" t="str">
        <f>VLOOKUP(A2922,'[1]Coordinates cleaned'!$A:$J,10,0)</f>
        <v>Latima Musoke</v>
      </c>
      <c r="H2922" s="9" t="s">
        <v>3368</v>
      </c>
      <c r="I2922">
        <f>VLOOKUP(A2922,'[1]Coordinates cleaned'!$A:$G,7,0)</f>
        <v>2.19051333333333</v>
      </c>
      <c r="J2922">
        <f>VLOOKUP(A2922,'[1]Coordinates cleaned'!$A:$H,8,0)</f>
        <v>31.468741666666698</v>
      </c>
      <c r="K2922" s="10" t="s">
        <v>3371</v>
      </c>
      <c r="L2922" s="10"/>
    </row>
    <row r="2923" spans="1:14" x14ac:dyDescent="0.3">
      <c r="A2923">
        <v>701144</v>
      </c>
      <c r="B2923" t="s">
        <v>4105</v>
      </c>
      <c r="C2923" t="s">
        <v>4400</v>
      </c>
      <c r="D2923" t="s">
        <v>4400</v>
      </c>
      <c r="E2923" t="s">
        <v>4400</v>
      </c>
      <c r="F2923" s="15" t="s">
        <v>4334</v>
      </c>
      <c r="G2923" s="15" t="str">
        <f>VLOOKUP(A2923,'[1]Coordinates cleaned'!$A:$J,10,0)</f>
        <v>Benbridge Mulongo</v>
      </c>
      <c r="H2923" s="9" t="s">
        <v>3669</v>
      </c>
      <c r="I2923">
        <f>VLOOKUP(A2923,'[1]Coordinates cleaned'!$A:$G,7,0)</f>
        <v>0.45992640000000001</v>
      </c>
      <c r="J2923">
        <f>VLOOKUP(A2923,'[1]Coordinates cleaned'!$A:$H,8,0)</f>
        <v>32.588740600000001</v>
      </c>
      <c r="K2923" s="10" t="s">
        <v>3371</v>
      </c>
      <c r="L2923" s="10"/>
      <c r="N2923" t="str">
        <f>VLOOKUP(A2923,NET_to_IENG!A:J,10,0)</f>
        <v>NET_to_IENG</v>
      </c>
    </row>
    <row r="2924" spans="1:14" x14ac:dyDescent="0.3">
      <c r="A2924">
        <v>609787</v>
      </c>
      <c r="B2924" t="s">
        <v>2951</v>
      </c>
      <c r="C2924" t="s">
        <v>4400</v>
      </c>
      <c r="D2924" t="s">
        <v>4400</v>
      </c>
      <c r="E2924" t="s">
        <v>4400</v>
      </c>
      <c r="F2924" s="15" t="str">
        <f>VLOOKUP(A2924,'[1]Coordinates cleaned'!$A:$I,9,0)</f>
        <v>Netis</v>
      </c>
      <c r="G2924" s="15" t="str">
        <f>VLOOKUP(A2924,'[1]Coordinates cleaned'!$A:$J,10,0)</f>
        <v>Emmanuel Kafuko</v>
      </c>
      <c r="H2924" s="9" t="s">
        <v>3669</v>
      </c>
      <c r="I2924">
        <f>VLOOKUP(A2924,'[1]Coordinates cleaned'!$A:$G,7,0)</f>
        <v>0.57677020000000001</v>
      </c>
      <c r="J2924">
        <f>VLOOKUP(A2924,'[1]Coordinates cleaned'!$A:$H,8,0)</f>
        <v>33.629289499999999</v>
      </c>
      <c r="K2924" s="10" t="s">
        <v>3371</v>
      </c>
      <c r="L2924" s="10"/>
    </row>
    <row r="2925" spans="1:14" x14ac:dyDescent="0.3">
      <c r="A2925">
        <v>607565</v>
      </c>
      <c r="B2925" t="s">
        <v>4106</v>
      </c>
      <c r="C2925" t="s">
        <v>4400</v>
      </c>
      <c r="D2925" t="s">
        <v>4400</v>
      </c>
      <c r="E2925" t="s">
        <v>4400</v>
      </c>
      <c r="F2925" s="15" t="str">
        <f>VLOOKUP(A2925,'[1]Coordinates cleaned'!$A:$I,9,0)</f>
        <v>Camusat</v>
      </c>
      <c r="G2925" s="15" t="str">
        <f>VLOOKUP(A2925,'[1]Coordinates cleaned'!$A:$J,10,0)</f>
        <v>Abu Kasamba</v>
      </c>
      <c r="H2925" s="9" t="s">
        <v>3367</v>
      </c>
      <c r="I2925">
        <f>VLOOKUP(A2925,'[1]Coordinates cleaned'!$A:$G,7,0)</f>
        <v>0.36304429999999999</v>
      </c>
      <c r="J2925">
        <f>VLOOKUP(A2925,'[1]Coordinates cleaned'!$A:$H,8,0)</f>
        <v>32.510203699999998</v>
      </c>
      <c r="K2925" s="10" t="s">
        <v>3371</v>
      </c>
      <c r="L2925" s="10"/>
    </row>
    <row r="2926" spans="1:14" x14ac:dyDescent="0.3">
      <c r="A2926">
        <v>605771</v>
      </c>
      <c r="B2926" t="s">
        <v>968</v>
      </c>
      <c r="C2926" t="s">
        <v>4400</v>
      </c>
      <c r="D2926" t="s">
        <v>4400</v>
      </c>
      <c r="E2926" t="s">
        <v>4400</v>
      </c>
      <c r="F2926" s="15" t="str">
        <f>VLOOKUP(A2926,'[1]Coordinates cleaned'!$A:$I,9,0)</f>
        <v>Camusat</v>
      </c>
      <c r="G2926" s="15" t="str">
        <f>VLOOKUP(A2926,'[1]Coordinates cleaned'!$A:$J,10,0)</f>
        <v>Denis Masaba</v>
      </c>
      <c r="H2926" s="9" t="s">
        <v>3367</v>
      </c>
      <c r="I2926">
        <f>VLOOKUP(A2926,'[1]Coordinates cleaned'!$A:$G,7,0)</f>
        <v>-0.95994290000000004</v>
      </c>
      <c r="J2926">
        <f>VLOOKUP(A2926,'[1]Coordinates cleaned'!$A:$H,8,0)</f>
        <v>30.472591099999999</v>
      </c>
      <c r="K2926" s="10" t="s">
        <v>3371</v>
      </c>
      <c r="L2926" s="10"/>
    </row>
    <row r="2927" spans="1:14" x14ac:dyDescent="0.3">
      <c r="A2927">
        <v>609724</v>
      </c>
      <c r="B2927" t="s">
        <v>2980</v>
      </c>
      <c r="C2927" t="s">
        <v>4400</v>
      </c>
      <c r="D2927" t="s">
        <v>4400</v>
      </c>
      <c r="E2927" t="s">
        <v>4400</v>
      </c>
      <c r="F2927" s="15" t="str">
        <f>VLOOKUP(A2927,'[1]Coordinates cleaned'!$A:$I,9,0)</f>
        <v>I-Engineering</v>
      </c>
      <c r="G2927" s="15" t="str">
        <f>VLOOKUP(A2927,'[1]Coordinates cleaned'!$A:$J,10,0)</f>
        <v>Joash Lubwama</v>
      </c>
      <c r="H2927" s="9" t="s">
        <v>3368</v>
      </c>
      <c r="I2927">
        <f>VLOOKUP(A2927,'[1]Coordinates cleaned'!$A:$G,7,0)</f>
        <v>0.40730620000000001</v>
      </c>
      <c r="J2927">
        <f>VLOOKUP(A2927,'[1]Coordinates cleaned'!$A:$H,8,0)</f>
        <v>32.551857499999997</v>
      </c>
      <c r="K2927" s="10" t="s">
        <v>3371</v>
      </c>
      <c r="L2927" s="10"/>
    </row>
    <row r="2928" spans="1:14" x14ac:dyDescent="0.3">
      <c r="A2928">
        <v>605451</v>
      </c>
      <c r="B2928" t="s">
        <v>563</v>
      </c>
      <c r="C2928" t="s">
        <v>4400</v>
      </c>
      <c r="D2928" t="s">
        <v>4400</v>
      </c>
      <c r="E2928" t="s">
        <v>4400</v>
      </c>
      <c r="F2928" s="15" t="s">
        <v>4338</v>
      </c>
      <c r="G2928" s="15" t="str">
        <f>VLOOKUP(A2928,'[1]Coordinates cleaned'!$A:$J,10,0)</f>
        <v>Innocent Ayiko</v>
      </c>
      <c r="H2928" s="9" t="s">
        <v>3368</v>
      </c>
      <c r="I2928">
        <f>VLOOKUP(A2928,'[1]Coordinates cleaned'!$A:$G,7,0)</f>
        <v>3.0716866999999999</v>
      </c>
      <c r="J2928">
        <f>VLOOKUP(A2928,'[1]Coordinates cleaned'!$A:$H,8,0)</f>
        <v>31.065474999999999</v>
      </c>
      <c r="K2928" s="10" t="s">
        <v>3371</v>
      </c>
      <c r="L2928" s="10" t="str">
        <f>VLOOKUP(A2928,IENG_to_New_Vendor!A:H,8,0)</f>
        <v>IENG_to_New_Vendor</v>
      </c>
    </row>
    <row r="2929" spans="1:14" x14ac:dyDescent="0.3">
      <c r="A2929">
        <v>609984</v>
      </c>
      <c r="B2929" t="s">
        <v>3097</v>
      </c>
      <c r="C2929" t="s">
        <v>4400</v>
      </c>
      <c r="D2929" t="s">
        <v>4400</v>
      </c>
      <c r="E2929" t="s">
        <v>4400</v>
      </c>
      <c r="F2929" s="15" t="s">
        <v>4338</v>
      </c>
      <c r="G2929" s="15" t="str">
        <f>VLOOKUP(A2929,'[1]Coordinates cleaned'!$A:$J,10,0)</f>
        <v>Innocent Ayiko</v>
      </c>
      <c r="H2929" s="9" t="s">
        <v>3368</v>
      </c>
      <c r="I2929">
        <f>VLOOKUP(A2929,'[1]Coordinates cleaned'!$A:$G,7,0)</f>
        <v>3.0293545000000002</v>
      </c>
      <c r="J2929">
        <f>VLOOKUP(A2929,'[1]Coordinates cleaned'!$A:$H,8,0)</f>
        <v>30.903622800000001</v>
      </c>
      <c r="K2929" s="10" t="s">
        <v>3371</v>
      </c>
      <c r="L2929" s="10" t="str">
        <f>VLOOKUP(A2929,IENG_to_New_Vendor!A:H,8,0)</f>
        <v>IENG_to_New_Vendor</v>
      </c>
    </row>
    <row r="2930" spans="1:14" x14ac:dyDescent="0.3">
      <c r="A2930">
        <v>607611</v>
      </c>
      <c r="B2930" t="s">
        <v>2225</v>
      </c>
      <c r="C2930" t="s">
        <v>4400</v>
      </c>
      <c r="D2930" t="s">
        <v>4400</v>
      </c>
      <c r="E2930" t="s">
        <v>4400</v>
      </c>
      <c r="F2930" s="15" t="str">
        <f>VLOOKUP(A2930,'[1]Coordinates cleaned'!$A:$I,9,0)</f>
        <v>Camusat</v>
      </c>
      <c r="G2930" s="15" t="str">
        <f>VLOOKUP(A2930,'[1]Coordinates cleaned'!$A:$J,10,0)</f>
        <v>Abu Kasamba</v>
      </c>
      <c r="H2930" s="9" t="s">
        <v>3367</v>
      </c>
      <c r="I2930">
        <f>VLOOKUP(A2930,'[1]Coordinates cleaned'!$A:$G,7,0)</f>
        <v>0.31427880000000002</v>
      </c>
      <c r="J2930">
        <f>VLOOKUP(A2930,'[1]Coordinates cleaned'!$A:$H,8,0)</f>
        <v>32.563763799999997</v>
      </c>
      <c r="K2930" s="10" t="s">
        <v>3371</v>
      </c>
      <c r="L2930" s="10"/>
    </row>
    <row r="2931" spans="1:14" x14ac:dyDescent="0.3">
      <c r="A2931">
        <v>607294</v>
      </c>
      <c r="B2931" t="s">
        <v>2014</v>
      </c>
      <c r="C2931" t="s">
        <v>4400</v>
      </c>
      <c r="D2931" t="s">
        <v>4400</v>
      </c>
      <c r="E2931" t="s">
        <v>4400</v>
      </c>
      <c r="F2931" s="15" t="str">
        <f>VLOOKUP(A2931,'[1]Coordinates cleaned'!$A:$I,9,0)</f>
        <v>Netis</v>
      </c>
      <c r="G2931" s="15" t="str">
        <f>VLOOKUP(A2931,'[1]Coordinates cleaned'!$A:$J,10,0)</f>
        <v>Paul Mbabazi</v>
      </c>
      <c r="H2931" s="9" t="s">
        <v>3669</v>
      </c>
      <c r="I2931">
        <f>VLOOKUP(A2931,'[1]Coordinates cleaned'!$A:$G,7,0)</f>
        <v>0.32253229</v>
      </c>
      <c r="J2931">
        <f>VLOOKUP(A2931,'[1]Coordinates cleaned'!$A:$H,8,0)</f>
        <v>32.61164823</v>
      </c>
      <c r="K2931" s="10" t="s">
        <v>3371</v>
      </c>
      <c r="L2931" s="10"/>
    </row>
    <row r="2932" spans="1:14" x14ac:dyDescent="0.3">
      <c r="A2932">
        <v>605114</v>
      </c>
      <c r="B2932" t="s">
        <v>157</v>
      </c>
      <c r="C2932" t="s">
        <v>4400</v>
      </c>
      <c r="D2932" t="s">
        <v>4400</v>
      </c>
      <c r="E2932" t="s">
        <v>4400</v>
      </c>
      <c r="F2932" s="15" t="str">
        <f>VLOOKUP(A2932,'[1]Coordinates cleaned'!$A:$I,9,0)</f>
        <v>Netis</v>
      </c>
      <c r="G2932" s="15" t="str">
        <f>VLOOKUP(A2932,'[1]Coordinates cleaned'!$A:$J,10,0)</f>
        <v>Benbridge Mulongo</v>
      </c>
      <c r="H2932" s="9" t="s">
        <v>3669</v>
      </c>
      <c r="I2932">
        <f>VLOOKUP(A2932,'[1]Coordinates cleaned'!$A:$G,7,0)</f>
        <v>0.35119929999999999</v>
      </c>
      <c r="J2932">
        <f>VLOOKUP(A2932,'[1]Coordinates cleaned'!$A:$H,8,0)</f>
        <v>32.593991199999998</v>
      </c>
      <c r="K2932" s="10" t="s">
        <v>3371</v>
      </c>
      <c r="L2932" s="10"/>
    </row>
    <row r="2933" spans="1:14" x14ac:dyDescent="0.3">
      <c r="A2933">
        <v>607406</v>
      </c>
      <c r="B2933" t="s">
        <v>1658</v>
      </c>
      <c r="C2933" t="s">
        <v>4400</v>
      </c>
      <c r="D2933" t="s">
        <v>4400</v>
      </c>
      <c r="E2933" t="s">
        <v>4400</v>
      </c>
      <c r="F2933" s="15" t="str">
        <f>VLOOKUP(A2933,'[1]Coordinates cleaned'!$A:$I,9,0)</f>
        <v>I-Engineering</v>
      </c>
      <c r="G2933" s="15" t="str">
        <f>VLOOKUP(A2933,'[1]Coordinates cleaned'!$A:$J,10,0)</f>
        <v>Joash Lubwama</v>
      </c>
      <c r="H2933" s="9" t="s">
        <v>3368</v>
      </c>
      <c r="I2933">
        <f>VLOOKUP(A2933,'[1]Coordinates cleaned'!$A:$G,7,0)</f>
        <v>0.33131500000000003</v>
      </c>
      <c r="J2933">
        <f>VLOOKUP(A2933,'[1]Coordinates cleaned'!$A:$H,8,0)</f>
        <v>32.558464999999998</v>
      </c>
      <c r="K2933" s="10" t="s">
        <v>3371</v>
      </c>
      <c r="L2933" s="10"/>
    </row>
    <row r="2934" spans="1:14" x14ac:dyDescent="0.3">
      <c r="A2934">
        <v>609075</v>
      </c>
      <c r="B2934" t="s">
        <v>530</v>
      </c>
      <c r="C2934" t="s">
        <v>4400</v>
      </c>
      <c r="D2934" t="s">
        <v>4400</v>
      </c>
      <c r="E2934" t="s">
        <v>4400</v>
      </c>
      <c r="F2934" s="15" t="str">
        <f>VLOOKUP(A2934,'[1]Coordinates cleaned'!$A:$I,9,0)</f>
        <v>I-Engineering</v>
      </c>
      <c r="G2934" s="15" t="str">
        <f>VLOOKUP(A2934,'[1]Coordinates cleaned'!$A:$J,10,0)</f>
        <v>Latima Musoke</v>
      </c>
      <c r="H2934" s="9" t="s">
        <v>3368</v>
      </c>
      <c r="I2934">
        <f>VLOOKUP(A2934,'[1]Coordinates cleaned'!$A:$G,7,0)</f>
        <v>0.93290169999999994</v>
      </c>
      <c r="J2934">
        <f>VLOOKUP(A2934,'[1]Coordinates cleaned'!$A:$H,8,0)</f>
        <v>31.152484900000001</v>
      </c>
      <c r="K2934" s="10" t="s">
        <v>3371</v>
      </c>
      <c r="L2934" s="10"/>
    </row>
    <row r="2935" spans="1:14" x14ac:dyDescent="0.3">
      <c r="A2935">
        <v>701577</v>
      </c>
      <c r="B2935" t="s">
        <v>4107</v>
      </c>
      <c r="C2935" t="s">
        <v>4400</v>
      </c>
      <c r="D2935" t="s">
        <v>4400</v>
      </c>
      <c r="E2935" t="s">
        <v>4400</v>
      </c>
      <c r="F2935" s="15" t="str">
        <f>VLOOKUP(A2935,'[1]Coordinates cleaned'!$A:$I,9,0)</f>
        <v>I-Engineering</v>
      </c>
      <c r="G2935" s="15" t="str">
        <f>VLOOKUP(A2935,'[1]Coordinates cleaned'!$A:$J,10,0)</f>
        <v>Muhamood Kyongo</v>
      </c>
      <c r="H2935" s="9" t="s">
        <v>3368</v>
      </c>
      <c r="I2935">
        <f>VLOOKUP(A2935,'[1]Coordinates cleaned'!$A:$G,7,0)</f>
        <v>2.2584461999999998</v>
      </c>
      <c r="J2935">
        <f>VLOOKUP(A2935,'[1]Coordinates cleaned'!$A:$H,8,0)</f>
        <v>32.886722499999998</v>
      </c>
      <c r="K2935" s="10" t="s">
        <v>3371</v>
      </c>
      <c r="L2935" s="10"/>
    </row>
    <row r="2936" spans="1:14" x14ac:dyDescent="0.3">
      <c r="A2936">
        <v>606905</v>
      </c>
      <c r="B2936" t="s">
        <v>2673</v>
      </c>
      <c r="C2936" t="s">
        <v>4400</v>
      </c>
      <c r="D2936" t="s">
        <v>4400</v>
      </c>
      <c r="E2936" t="s">
        <v>4400</v>
      </c>
      <c r="F2936" s="15" t="str">
        <f>VLOOKUP(A2936,'[1]Coordinates cleaned'!$A:$I,9,0)</f>
        <v>I-Engineering</v>
      </c>
      <c r="G2936" s="15" t="str">
        <f>VLOOKUP(A2936,'[1]Coordinates cleaned'!$A:$J,10,0)</f>
        <v>Muhamood Kyongo</v>
      </c>
      <c r="H2936" s="9" t="s">
        <v>3368</v>
      </c>
      <c r="I2936">
        <f>VLOOKUP(A2936,'[1]Coordinates cleaned'!$A:$G,7,0)</f>
        <v>2.25027</v>
      </c>
      <c r="J2936">
        <f>VLOOKUP(A2936,'[1]Coordinates cleaned'!$A:$H,8,0)</f>
        <v>32.8773567</v>
      </c>
      <c r="K2936" s="10" t="s">
        <v>3371</v>
      </c>
      <c r="L2936" s="10"/>
    </row>
    <row r="2937" spans="1:14" x14ac:dyDescent="0.3">
      <c r="A2937">
        <v>608615</v>
      </c>
      <c r="B2937" t="s">
        <v>176</v>
      </c>
      <c r="C2937" t="s">
        <v>4400</v>
      </c>
      <c r="D2937" t="s">
        <v>4400</v>
      </c>
      <c r="E2937" t="s">
        <v>4400</v>
      </c>
      <c r="F2937" s="15" t="s">
        <v>4338</v>
      </c>
      <c r="G2937" s="15" t="str">
        <f>VLOOKUP(A2937,'[1]Coordinates cleaned'!$A:$J,10,0)</f>
        <v>Innocent Ayiko</v>
      </c>
      <c r="H2937" s="9" t="s">
        <v>3368</v>
      </c>
      <c r="I2937">
        <f>VLOOKUP(A2937,'[1]Coordinates cleaned'!$A:$G,7,0)</f>
        <v>2.4664958000000001</v>
      </c>
      <c r="J2937">
        <f>VLOOKUP(A2937,'[1]Coordinates cleaned'!$A:$H,8,0)</f>
        <v>31.0661454</v>
      </c>
      <c r="K2937" s="10" t="s">
        <v>3371</v>
      </c>
      <c r="L2937" s="10" t="str">
        <f>VLOOKUP(A2937,IENG_to_New_Vendor!A:H,8,0)</f>
        <v>IENG_to_New_Vendor</v>
      </c>
    </row>
    <row r="2938" spans="1:14" x14ac:dyDescent="0.3">
      <c r="A2938">
        <v>605722</v>
      </c>
      <c r="B2938" t="s">
        <v>923</v>
      </c>
      <c r="C2938" t="s">
        <v>4400</v>
      </c>
      <c r="D2938" t="s">
        <v>4400</v>
      </c>
      <c r="E2938" t="s">
        <v>4400</v>
      </c>
      <c r="F2938" s="15" t="str">
        <f>VLOOKUP(A2938,'[1]Coordinates cleaned'!$A:$I,9,0)</f>
        <v>Camusat</v>
      </c>
      <c r="G2938" s="15" t="str">
        <f>VLOOKUP(A2938,'[1]Coordinates cleaned'!$A:$J,10,0)</f>
        <v>Stephen Rwabwogo</v>
      </c>
      <c r="H2938" s="9" t="s">
        <v>3367</v>
      </c>
      <c r="I2938">
        <f>VLOOKUP(A2938,'[1]Coordinates cleaned'!$A:$G,7,0)</f>
        <v>0.37340669999999998</v>
      </c>
      <c r="J2938">
        <f>VLOOKUP(A2938,'[1]Coordinates cleaned'!$A:$H,8,0)</f>
        <v>30.676691699999999</v>
      </c>
      <c r="K2938" s="10" t="s">
        <v>3371</v>
      </c>
      <c r="L2938" s="10"/>
    </row>
    <row r="2939" spans="1:14" x14ac:dyDescent="0.3">
      <c r="A2939">
        <v>701596</v>
      </c>
      <c r="B2939" t="s">
        <v>4108</v>
      </c>
      <c r="C2939" t="s">
        <v>4400</v>
      </c>
      <c r="D2939" t="s">
        <v>4400</v>
      </c>
      <c r="E2939" t="s">
        <v>4400</v>
      </c>
      <c r="F2939" s="15" t="s">
        <v>4334</v>
      </c>
      <c r="G2939" s="15" t="str">
        <f>VLOOKUP(A2939,'[1]Coordinates cleaned'!$A:$J,10,0)</f>
        <v>Benbridge Mulongo</v>
      </c>
      <c r="H2939" s="9" t="s">
        <v>3669</v>
      </c>
      <c r="I2939">
        <f>VLOOKUP(A2939,'[1]Coordinates cleaned'!$A:$G,7,0)</f>
        <v>0.47912680000000002</v>
      </c>
      <c r="J2939">
        <f>VLOOKUP(A2939,'[1]Coordinates cleaned'!$A:$H,8,0)</f>
        <v>32.588518299999997</v>
      </c>
      <c r="K2939" s="10" t="s">
        <v>3371</v>
      </c>
      <c r="L2939" s="10"/>
      <c r="N2939" t="str">
        <f>VLOOKUP(A2939,NET_to_IENG!A:J,10,0)</f>
        <v>NET_to_IENG</v>
      </c>
    </row>
    <row r="2940" spans="1:14" x14ac:dyDescent="0.3">
      <c r="A2940">
        <v>605785</v>
      </c>
      <c r="B2940" t="s">
        <v>981</v>
      </c>
      <c r="C2940" t="s">
        <v>4400</v>
      </c>
      <c r="D2940" t="s">
        <v>4400</v>
      </c>
      <c r="E2940" t="s">
        <v>4400</v>
      </c>
      <c r="F2940" s="15" t="str">
        <f>VLOOKUP(A2940,'[1]Coordinates cleaned'!$A:$I,9,0)</f>
        <v>I-Engineering</v>
      </c>
      <c r="G2940" s="15" t="str">
        <f>VLOOKUP(A2940,'[1]Coordinates cleaned'!$A:$J,10,0)</f>
        <v>Latima Musoke</v>
      </c>
      <c r="H2940" s="9" t="s">
        <v>3368</v>
      </c>
      <c r="I2940">
        <f>VLOOKUP(A2940,'[1]Coordinates cleaned'!$A:$G,7,0)</f>
        <v>1.5303473000000001</v>
      </c>
      <c r="J2940">
        <f>VLOOKUP(A2940,'[1]Coordinates cleaned'!$A:$H,8,0)</f>
        <v>30.976166299999999</v>
      </c>
      <c r="K2940" s="10" t="s">
        <v>3371</v>
      </c>
      <c r="L2940" s="10"/>
    </row>
    <row r="2941" spans="1:14" x14ac:dyDescent="0.3">
      <c r="A2941">
        <v>605687</v>
      </c>
      <c r="B2941" t="s">
        <v>896</v>
      </c>
      <c r="C2941" t="s">
        <v>4400</v>
      </c>
      <c r="D2941" t="s">
        <v>4400</v>
      </c>
      <c r="E2941" t="s">
        <v>4400</v>
      </c>
      <c r="F2941" s="15" t="str">
        <f>VLOOKUP(A2941,'[1]Coordinates cleaned'!$A:$I,9,0)</f>
        <v>Netis</v>
      </c>
      <c r="G2941" s="15" t="str">
        <f>VLOOKUP(A2941,'[1]Coordinates cleaned'!$A:$J,10,0)</f>
        <v>Emmanuel Kafuko</v>
      </c>
      <c r="H2941" s="9" t="s">
        <v>3669</v>
      </c>
      <c r="I2941">
        <f>VLOOKUP(A2941,'[1]Coordinates cleaned'!$A:$G,7,0)</f>
        <v>0.35955300000000001</v>
      </c>
      <c r="J2941">
        <f>VLOOKUP(A2941,'[1]Coordinates cleaned'!$A:$H,8,0)</f>
        <v>33.8675839</v>
      </c>
      <c r="K2941" s="10" t="s">
        <v>3371</v>
      </c>
      <c r="L2941" s="10"/>
    </row>
    <row r="2942" spans="1:14" x14ac:dyDescent="0.3">
      <c r="A2942">
        <v>609452</v>
      </c>
      <c r="B2942" t="s">
        <v>2560</v>
      </c>
      <c r="C2942" t="s">
        <v>4400</v>
      </c>
      <c r="D2942" t="s">
        <v>4400</v>
      </c>
      <c r="E2942" t="s">
        <v>4400</v>
      </c>
      <c r="F2942" s="15" t="str">
        <f>VLOOKUP(A2942,'[1]Coordinates cleaned'!$A:$I,9,0)</f>
        <v>Camusat</v>
      </c>
      <c r="G2942" s="15" t="str">
        <f>VLOOKUP(A2942,'[1]Coordinates cleaned'!$A:$J,10,0)</f>
        <v>M Patrick Kalibbala</v>
      </c>
      <c r="H2942" s="9" t="s">
        <v>3367</v>
      </c>
      <c r="I2942">
        <f>VLOOKUP(A2942,'[1]Coordinates cleaned'!$A:$G,7,0)</f>
        <v>-0.35907020000000001</v>
      </c>
      <c r="J2942">
        <f>VLOOKUP(A2942,'[1]Coordinates cleaned'!$A:$H,8,0)</f>
        <v>31.733111000000001</v>
      </c>
      <c r="K2942" s="10" t="s">
        <v>3371</v>
      </c>
      <c r="L2942" s="10"/>
    </row>
    <row r="2943" spans="1:14" x14ac:dyDescent="0.3">
      <c r="A2943">
        <v>609691</v>
      </c>
      <c r="B2943" t="s">
        <v>2901</v>
      </c>
      <c r="C2943" t="s">
        <v>4400</v>
      </c>
      <c r="D2943" t="s">
        <v>4400</v>
      </c>
      <c r="E2943" t="s">
        <v>4400</v>
      </c>
      <c r="F2943" s="15" t="str">
        <f>VLOOKUP(A2943,'[1]Coordinates cleaned'!$A:$I,9,0)</f>
        <v>Camusat</v>
      </c>
      <c r="G2943" s="15" t="str">
        <f>VLOOKUP(A2943,'[1]Coordinates cleaned'!$A:$J,10,0)</f>
        <v>M Patrick Kalibbala</v>
      </c>
      <c r="H2943" s="9" t="s">
        <v>3367</v>
      </c>
      <c r="I2943">
        <f>VLOOKUP(A2943,'[1]Coordinates cleaned'!$A:$G,7,0)</f>
        <v>-0.1320084</v>
      </c>
      <c r="J2943">
        <f>VLOOKUP(A2943,'[1]Coordinates cleaned'!$A:$H,8,0)</f>
        <v>31.571922099999998</v>
      </c>
      <c r="K2943" s="10" t="s">
        <v>3371</v>
      </c>
      <c r="L2943" s="10"/>
    </row>
    <row r="2944" spans="1:14" x14ac:dyDescent="0.3">
      <c r="A2944">
        <v>605166</v>
      </c>
      <c r="B2944" t="s">
        <v>4109</v>
      </c>
      <c r="C2944" t="s">
        <v>4400</v>
      </c>
      <c r="D2944" t="s">
        <v>4400</v>
      </c>
      <c r="E2944" t="s">
        <v>4400</v>
      </c>
      <c r="F2944" s="15" t="s">
        <v>4338</v>
      </c>
      <c r="G2944" s="15" t="str">
        <f>VLOOKUP(A2944,'[1]Coordinates cleaned'!$A:$J,10,0)</f>
        <v>Innocent Ayiko</v>
      </c>
      <c r="H2944" s="9" t="s">
        <v>3368</v>
      </c>
      <c r="I2944">
        <f>VLOOKUP(A2944,'[1]Coordinates cleaned'!$A:$G,7,0)</f>
        <v>2.9944945000000001</v>
      </c>
      <c r="J2944">
        <f>VLOOKUP(A2944,'[1]Coordinates cleaned'!$A:$H,8,0)</f>
        <v>30.9029208</v>
      </c>
      <c r="K2944" s="10" t="s">
        <v>3371</v>
      </c>
      <c r="L2944" s="10" t="str">
        <f>VLOOKUP(A2944,IENG_to_New_Vendor!A:H,8,0)</f>
        <v>IENG_to_New_Vendor</v>
      </c>
    </row>
    <row r="2945" spans="1:14" x14ac:dyDescent="0.3">
      <c r="A2945">
        <v>701443</v>
      </c>
      <c r="B2945" t="s">
        <v>3478</v>
      </c>
      <c r="C2945" t="s">
        <v>4400</v>
      </c>
      <c r="D2945" t="s">
        <v>4400</v>
      </c>
      <c r="E2945" t="s">
        <v>4400</v>
      </c>
      <c r="F2945" s="15" t="s">
        <v>4338</v>
      </c>
      <c r="G2945" s="15" t="str">
        <f>VLOOKUP(A2945,'[1]Coordinates cleaned'!$A:$J,10,0)</f>
        <v>Innocent Ayiko</v>
      </c>
      <c r="H2945" s="9" t="s">
        <v>3368</v>
      </c>
      <c r="I2945">
        <f>VLOOKUP(A2945,'[1]Coordinates cleaned'!$A:$G,7,0)</f>
        <v>3.0541733</v>
      </c>
      <c r="J2945">
        <f>VLOOKUP(A2945,'[1]Coordinates cleaned'!$A:$H,8,0)</f>
        <v>30.854458300000001</v>
      </c>
      <c r="K2945" s="10" t="s">
        <v>3371</v>
      </c>
      <c r="L2945" s="10" t="str">
        <f>VLOOKUP(A2945,IENG_to_New_Vendor!A:H,8,0)</f>
        <v>IENG_to_New_Vendor</v>
      </c>
    </row>
    <row r="2946" spans="1:14" x14ac:dyDescent="0.3">
      <c r="A2946">
        <v>606005</v>
      </c>
      <c r="B2946" t="s">
        <v>680</v>
      </c>
      <c r="C2946" t="s">
        <v>4400</v>
      </c>
      <c r="D2946" t="s">
        <v>4400</v>
      </c>
      <c r="E2946" t="s">
        <v>4400</v>
      </c>
      <c r="F2946" s="15" t="str">
        <f>VLOOKUP(A2946,'[1]Coordinates cleaned'!$A:$I,9,0)</f>
        <v>I-Engineering</v>
      </c>
      <c r="G2946" s="15" t="str">
        <f>VLOOKUP(A2946,'[1]Coordinates cleaned'!$A:$J,10,0)</f>
        <v>Robert Otim</v>
      </c>
      <c r="H2946" s="9" t="s">
        <v>3368</v>
      </c>
      <c r="I2946">
        <f>VLOOKUP(A2946,'[1]Coordinates cleaned'!$A:$G,7,0)</f>
        <v>0.46027950000000001</v>
      </c>
      <c r="J2946">
        <f>VLOOKUP(A2946,'[1]Coordinates cleaned'!$A:$H,8,0)</f>
        <v>32.5660886</v>
      </c>
      <c r="K2946" s="10" t="s">
        <v>3371</v>
      </c>
      <c r="L2946" s="10"/>
    </row>
    <row r="2947" spans="1:14" x14ac:dyDescent="0.3">
      <c r="A2947">
        <v>701199</v>
      </c>
      <c r="B2947" t="s">
        <v>3274</v>
      </c>
      <c r="C2947" t="s">
        <v>4400</v>
      </c>
      <c r="D2947" t="s">
        <v>4400</v>
      </c>
      <c r="E2947" t="s">
        <v>4400</v>
      </c>
      <c r="F2947" s="15" t="str">
        <f>VLOOKUP(A2947,'[1]Coordinates cleaned'!$A:$I,9,0)</f>
        <v>I-Engineering</v>
      </c>
      <c r="G2947" s="15" t="str">
        <f>VLOOKUP(A2947,'[1]Coordinates cleaned'!$A:$J,10,0)</f>
        <v>Muhamood Kyongo</v>
      </c>
      <c r="H2947" s="9" t="s">
        <v>3368</v>
      </c>
      <c r="I2947">
        <f>VLOOKUP(A2947,'[1]Coordinates cleaned'!$A:$G,7,0)</f>
        <v>2.2596449999999999</v>
      </c>
      <c r="J2947">
        <f>VLOOKUP(A2947,'[1]Coordinates cleaned'!$A:$H,8,0)</f>
        <v>32.891945</v>
      </c>
      <c r="K2947" s="10" t="s">
        <v>3371</v>
      </c>
      <c r="L2947" s="10"/>
    </row>
    <row r="2948" spans="1:14" x14ac:dyDescent="0.3">
      <c r="A2948">
        <v>608231</v>
      </c>
      <c r="B2948" t="s">
        <v>1741</v>
      </c>
      <c r="C2948" t="s">
        <v>4400</v>
      </c>
      <c r="D2948" t="s">
        <v>4400</v>
      </c>
      <c r="E2948" t="s">
        <v>4400</v>
      </c>
      <c r="F2948" s="15" t="str">
        <f>VLOOKUP(A2948,'[1]Coordinates cleaned'!$A:$I,9,0)</f>
        <v>Netis</v>
      </c>
      <c r="G2948" s="15" t="str">
        <f>VLOOKUP(A2948,'[1]Coordinates cleaned'!$A:$J,10,0)</f>
        <v>Emmanuel Kafuko</v>
      </c>
      <c r="H2948" s="9" t="s">
        <v>3669</v>
      </c>
      <c r="I2948">
        <f>VLOOKUP(A2948,'[1]Coordinates cleaned'!$A:$G,7,0)</f>
        <v>0.50544460000000002</v>
      </c>
      <c r="J2948">
        <f>VLOOKUP(A2948,'[1]Coordinates cleaned'!$A:$H,8,0)</f>
        <v>33.213866000000003</v>
      </c>
      <c r="K2948" s="10" t="s">
        <v>3371</v>
      </c>
      <c r="L2948" s="10"/>
    </row>
    <row r="2949" spans="1:14" x14ac:dyDescent="0.3">
      <c r="A2949">
        <v>701487</v>
      </c>
      <c r="B2949" t="s">
        <v>3509</v>
      </c>
      <c r="C2949" t="s">
        <v>4400</v>
      </c>
      <c r="D2949" t="s">
        <v>4400</v>
      </c>
      <c r="E2949" t="s">
        <v>4400</v>
      </c>
      <c r="F2949" s="15" t="s">
        <v>4334</v>
      </c>
      <c r="G2949" s="15" t="str">
        <f>VLOOKUP(A2949,'[1]Coordinates cleaned'!$A:$J,10,0)</f>
        <v>Benbridge Mulongo</v>
      </c>
      <c r="H2949" s="9" t="s">
        <v>3669</v>
      </c>
      <c r="I2949">
        <f>VLOOKUP(A2949,'[1]Coordinates cleaned'!$A:$G,7,0)</f>
        <v>0.48007499999999997</v>
      </c>
      <c r="J2949">
        <f>VLOOKUP(A2949,'[1]Coordinates cleaned'!$A:$H,8,0)</f>
        <v>32.616230000000002</v>
      </c>
      <c r="K2949" s="10" t="s">
        <v>3371</v>
      </c>
      <c r="L2949" s="10"/>
      <c r="N2949" t="str">
        <f>VLOOKUP(A2949,NET_to_IENG!A:J,10,0)</f>
        <v>NET_to_IENG</v>
      </c>
    </row>
    <row r="2950" spans="1:14" x14ac:dyDescent="0.3">
      <c r="A2950">
        <v>605811</v>
      </c>
      <c r="B2950" t="s">
        <v>1008</v>
      </c>
      <c r="C2950" t="s">
        <v>4400</v>
      </c>
      <c r="D2950" t="s">
        <v>4400</v>
      </c>
      <c r="E2950" t="s">
        <v>4400</v>
      </c>
      <c r="F2950" s="15" t="str">
        <f>VLOOKUP(A2950,'[1]Coordinates cleaned'!$A:$I,9,0)</f>
        <v>I-Engineering</v>
      </c>
      <c r="G2950" s="15" t="str">
        <f>VLOOKUP(A2950,'[1]Coordinates cleaned'!$A:$J,10,0)</f>
        <v>Muhamood Kyongo</v>
      </c>
      <c r="H2950" s="9" t="s">
        <v>3368</v>
      </c>
      <c r="I2950">
        <f>VLOOKUP(A2950,'[1]Coordinates cleaned'!$A:$G,7,0)</f>
        <v>2.2406456000000001</v>
      </c>
      <c r="J2950">
        <f>VLOOKUP(A2950,'[1]Coordinates cleaned'!$A:$H,8,0)</f>
        <v>32.887588299999997</v>
      </c>
      <c r="K2950" s="10" t="s">
        <v>3371</v>
      </c>
      <c r="L2950" s="10"/>
    </row>
    <row r="2951" spans="1:14" x14ac:dyDescent="0.3">
      <c r="A2951">
        <v>701113</v>
      </c>
      <c r="B2951" t="s">
        <v>601</v>
      </c>
      <c r="C2951" t="s">
        <v>4400</v>
      </c>
      <c r="D2951" t="s">
        <v>4400</v>
      </c>
      <c r="E2951" t="s">
        <v>4400</v>
      </c>
      <c r="F2951" s="15" t="str">
        <f>VLOOKUP(A2951,'[1]Coordinates cleaned'!$A:$I,9,0)</f>
        <v>I-Engineering</v>
      </c>
      <c r="G2951" s="15" t="str">
        <f>VLOOKUP(A2951,'[1]Coordinates cleaned'!$A:$J,10,0)</f>
        <v>Latima Musoke</v>
      </c>
      <c r="H2951" s="9" t="s">
        <v>3368</v>
      </c>
      <c r="I2951">
        <f>VLOOKUP(A2951,'[1]Coordinates cleaned'!$A:$G,7,0)</f>
        <v>1.5215029</v>
      </c>
      <c r="J2951">
        <f>VLOOKUP(A2951,'[1]Coordinates cleaned'!$A:$H,8,0)</f>
        <v>30.968491799999999</v>
      </c>
      <c r="K2951" s="10" t="s">
        <v>3371</v>
      </c>
      <c r="L2951" s="10"/>
    </row>
    <row r="2952" spans="1:14" x14ac:dyDescent="0.3">
      <c r="A2952">
        <v>605719</v>
      </c>
      <c r="B2952" t="s">
        <v>1867</v>
      </c>
      <c r="C2952" t="s">
        <v>4400</v>
      </c>
      <c r="D2952" t="s">
        <v>4400</v>
      </c>
      <c r="E2952" t="s">
        <v>4400</v>
      </c>
      <c r="F2952" s="15" t="s">
        <v>4338</v>
      </c>
      <c r="G2952" s="15" t="str">
        <f>VLOOKUP(A2952,'[1]Coordinates cleaned'!$A:$J,10,0)</f>
        <v>Innocent Ayiko</v>
      </c>
      <c r="H2952" s="9" t="s">
        <v>3368</v>
      </c>
      <c r="I2952">
        <f>VLOOKUP(A2952,'[1]Coordinates cleaned'!$A:$G,7,0)</f>
        <v>2.3356382999999998</v>
      </c>
      <c r="J2952">
        <f>VLOOKUP(A2952,'[1]Coordinates cleaned'!$A:$H,8,0)</f>
        <v>31.122199999999999</v>
      </c>
      <c r="K2952" s="10" t="s">
        <v>3371</v>
      </c>
      <c r="L2952" s="10" t="str">
        <f>VLOOKUP(A2952,IENG_to_New_Vendor!A:H,8,0)</f>
        <v>IENG_to_New_Vendor</v>
      </c>
    </row>
    <row r="2953" spans="1:14" x14ac:dyDescent="0.3">
      <c r="A2953">
        <v>605434</v>
      </c>
      <c r="B2953" t="s">
        <v>528</v>
      </c>
      <c r="C2953" t="s">
        <v>4400</v>
      </c>
      <c r="D2953" t="s">
        <v>4400</v>
      </c>
      <c r="E2953" t="s">
        <v>4400</v>
      </c>
      <c r="F2953" s="15" t="str">
        <f>VLOOKUP(A2953,'[1]Coordinates cleaned'!$A:$I,9,0)</f>
        <v>Netis</v>
      </c>
      <c r="G2953" s="15" t="str">
        <f>VLOOKUP(A2953,'[1]Coordinates cleaned'!$A:$J,10,0)</f>
        <v>Jude Musana</v>
      </c>
      <c r="H2953" s="9" t="s">
        <v>3669</v>
      </c>
      <c r="I2953">
        <f>VLOOKUP(A2953,'[1]Coordinates cleaned'!$A:$G,7,0)</f>
        <v>0.86242333333333299</v>
      </c>
      <c r="J2953">
        <f>VLOOKUP(A2953,'[1]Coordinates cleaned'!$A:$H,8,0)</f>
        <v>34.358471666666702</v>
      </c>
      <c r="K2953" s="10" t="s">
        <v>3371</v>
      </c>
      <c r="L2953" s="10"/>
    </row>
    <row r="2954" spans="1:14" x14ac:dyDescent="0.3">
      <c r="A2954">
        <v>605608</v>
      </c>
      <c r="B2954" t="s">
        <v>1026</v>
      </c>
      <c r="C2954" t="s">
        <v>4400</v>
      </c>
      <c r="D2954" t="s">
        <v>4400</v>
      </c>
      <c r="E2954" t="s">
        <v>4400</v>
      </c>
      <c r="F2954" s="15" t="s">
        <v>4338</v>
      </c>
      <c r="G2954" s="15" t="str">
        <f>VLOOKUP(A2954,'[1]Coordinates cleaned'!$A:$J,10,0)</f>
        <v>Innocent Ayiko</v>
      </c>
      <c r="H2954" s="9" t="s">
        <v>3368</v>
      </c>
      <c r="I2954">
        <f>VLOOKUP(A2954,'[1]Coordinates cleaned'!$A:$G,7,0)</f>
        <v>3.4518030199999998</v>
      </c>
      <c r="J2954">
        <f>VLOOKUP(A2954,'[1]Coordinates cleaned'!$A:$H,8,0)</f>
        <v>31.573979229999999</v>
      </c>
      <c r="K2954" s="10" t="s">
        <v>3371</v>
      </c>
      <c r="L2954" s="10" t="str">
        <f>VLOOKUP(A2954,IENG_to_New_Vendor!A:H,8,0)</f>
        <v>IENG_to_New_Vendor</v>
      </c>
    </row>
    <row r="2955" spans="1:14" x14ac:dyDescent="0.3">
      <c r="A2955">
        <v>608600</v>
      </c>
      <c r="B2955" t="s">
        <v>1870</v>
      </c>
      <c r="C2955" t="s">
        <v>4400</v>
      </c>
      <c r="D2955" t="s">
        <v>4400</v>
      </c>
      <c r="E2955" t="s">
        <v>4400</v>
      </c>
      <c r="F2955" s="15" t="str">
        <f>VLOOKUP(A2955,'[1]Coordinates cleaned'!$A:$I,9,0)</f>
        <v>Netis</v>
      </c>
      <c r="G2955" s="15" t="str">
        <f>VLOOKUP(A2955,'[1]Coordinates cleaned'!$A:$J,10,0)</f>
        <v>Moses Wandera</v>
      </c>
      <c r="H2955" s="9" t="s">
        <v>3669</v>
      </c>
      <c r="I2955">
        <f>VLOOKUP(A2955,'[1]Coordinates cleaned'!$A:$G,7,0)</f>
        <v>1.8751149</v>
      </c>
      <c r="J2955">
        <f>VLOOKUP(A2955,'[1]Coordinates cleaned'!$A:$H,8,0)</f>
        <v>33.285050400000003</v>
      </c>
      <c r="K2955" s="10" t="s">
        <v>3371</v>
      </c>
      <c r="L2955" s="10"/>
    </row>
    <row r="2956" spans="1:14" x14ac:dyDescent="0.3">
      <c r="A2956">
        <v>606498</v>
      </c>
      <c r="B2956" t="s">
        <v>4110</v>
      </c>
      <c r="C2956" t="s">
        <v>4400</v>
      </c>
      <c r="D2956" t="s">
        <v>4400</v>
      </c>
      <c r="E2956" t="s">
        <v>4400</v>
      </c>
      <c r="F2956" s="15" t="str">
        <f>VLOOKUP(A2956,'[1]Coordinates cleaned'!$A:$I,9,0)</f>
        <v>I-Engineering</v>
      </c>
      <c r="G2956" s="15" t="str">
        <f>VLOOKUP(A2956,'[1]Coordinates cleaned'!$A:$J,10,0)</f>
        <v>Muhamood Kyongo</v>
      </c>
      <c r="H2956" s="9" t="s">
        <v>3368</v>
      </c>
      <c r="I2956">
        <f>VLOOKUP(A2956,'[1]Coordinates cleaned'!$A:$G,7,0)</f>
        <v>2.2575042000000001</v>
      </c>
      <c r="J2956">
        <f>VLOOKUP(A2956,'[1]Coordinates cleaned'!$A:$H,8,0)</f>
        <v>32.894094500000001</v>
      </c>
      <c r="K2956" s="10" t="s">
        <v>3371</v>
      </c>
      <c r="L2956" s="10"/>
    </row>
    <row r="2957" spans="1:14" x14ac:dyDescent="0.3">
      <c r="A2957">
        <v>606727</v>
      </c>
      <c r="B2957" t="s">
        <v>1508</v>
      </c>
      <c r="C2957" t="s">
        <v>4400</v>
      </c>
      <c r="D2957" t="s">
        <v>4400</v>
      </c>
      <c r="E2957" t="s">
        <v>4400</v>
      </c>
      <c r="F2957" s="15" t="str">
        <f>VLOOKUP(A2957,'[1]Coordinates cleaned'!$A:$I,9,0)</f>
        <v>Camusat</v>
      </c>
      <c r="G2957" s="15" t="str">
        <f>VLOOKUP(A2957,'[1]Coordinates cleaned'!$A:$J,10,0)</f>
        <v>Thomasi Seruyange</v>
      </c>
      <c r="H2957" s="9" t="s">
        <v>3367</v>
      </c>
      <c r="I2957">
        <f>VLOOKUP(A2957,'[1]Coordinates cleaned'!$A:$G,7,0)</f>
        <v>-0.49061739999999998</v>
      </c>
      <c r="J2957">
        <f>VLOOKUP(A2957,'[1]Coordinates cleaned'!$A:$H,8,0)</f>
        <v>31.268810999999999</v>
      </c>
      <c r="K2957" s="10" t="s">
        <v>3371</v>
      </c>
      <c r="L2957" s="10"/>
    </row>
    <row r="2958" spans="1:14" x14ac:dyDescent="0.3">
      <c r="A2958">
        <v>606819</v>
      </c>
      <c r="B2958" t="s">
        <v>2747</v>
      </c>
      <c r="C2958" t="s">
        <v>4400</v>
      </c>
      <c r="D2958" t="s">
        <v>4400</v>
      </c>
      <c r="E2958" t="s">
        <v>4400</v>
      </c>
      <c r="F2958" s="15" t="str">
        <f>VLOOKUP(A2958,'[1]Coordinates cleaned'!$A:$I,9,0)</f>
        <v>Camusat</v>
      </c>
      <c r="G2958" s="15" t="str">
        <f>VLOOKUP(A2958,'[1]Coordinates cleaned'!$A:$J,10,0)</f>
        <v>Stephen Rwabwogo</v>
      </c>
      <c r="H2958" s="9" t="s">
        <v>3367</v>
      </c>
      <c r="I2958">
        <f>VLOOKUP(A2958,'[1]Coordinates cleaned'!$A:$G,7,0)</f>
        <v>0.8585815</v>
      </c>
      <c r="J2958">
        <f>VLOOKUP(A2958,'[1]Coordinates cleaned'!$A:$H,8,0)</f>
        <v>30.5070111</v>
      </c>
      <c r="K2958" s="10" t="s">
        <v>3371</v>
      </c>
      <c r="L2958" s="10"/>
    </row>
    <row r="2959" spans="1:14" x14ac:dyDescent="0.3">
      <c r="A2959">
        <v>608550</v>
      </c>
      <c r="B2959" t="s">
        <v>1867</v>
      </c>
      <c r="C2959" t="s">
        <v>4400</v>
      </c>
      <c r="D2959" t="s">
        <v>4400</v>
      </c>
      <c r="E2959" t="s">
        <v>4400</v>
      </c>
      <c r="F2959" s="15" t="s">
        <v>4338</v>
      </c>
      <c r="G2959" s="15" t="str">
        <f>VLOOKUP(A2959,'[1]Coordinates cleaned'!$A:$J,10,0)</f>
        <v>Innocent Ayiko</v>
      </c>
      <c r="H2959" s="9" t="s">
        <v>3368</v>
      </c>
      <c r="I2959">
        <f>VLOOKUP(A2959,'[1]Coordinates cleaned'!$A:$G,7,0)</f>
        <v>2.3355782999999999</v>
      </c>
      <c r="J2959">
        <f>VLOOKUP(A2959,'[1]Coordinates cleaned'!$A:$H,8,0)</f>
        <v>31.122319999999998</v>
      </c>
      <c r="K2959" s="10" t="s">
        <v>3371</v>
      </c>
      <c r="L2959" s="10" t="str">
        <f>VLOOKUP(A2959,IENG_to_New_Vendor!A:H,8,0)</f>
        <v>IENG_to_New_Vendor</v>
      </c>
    </row>
    <row r="2960" spans="1:14" x14ac:dyDescent="0.3">
      <c r="A2960">
        <v>609030</v>
      </c>
      <c r="B2960" t="s">
        <v>872</v>
      </c>
      <c r="C2960" t="s">
        <v>4400</v>
      </c>
      <c r="D2960" t="s">
        <v>4400</v>
      </c>
      <c r="E2960" t="s">
        <v>4400</v>
      </c>
      <c r="F2960" s="15" t="str">
        <f>VLOOKUP(A2960,'[1]Coordinates cleaned'!$A:$I,9,0)</f>
        <v>I-Engineering</v>
      </c>
      <c r="G2960" s="15" t="str">
        <f>VLOOKUP(A2960,'[1]Coordinates cleaned'!$A:$J,10,0)</f>
        <v>Latima Musoke</v>
      </c>
      <c r="H2960" s="9" t="s">
        <v>3368</v>
      </c>
      <c r="I2960">
        <f>VLOOKUP(A2960,'[1]Coordinates cleaned'!$A:$G,7,0)</f>
        <v>2.14597333333333</v>
      </c>
      <c r="J2960">
        <f>VLOOKUP(A2960,'[1]Coordinates cleaned'!$A:$H,8,0)</f>
        <v>31.425038333333301</v>
      </c>
      <c r="K2960" s="10" t="s">
        <v>3371</v>
      </c>
      <c r="L2960" s="10"/>
    </row>
    <row r="2961" spans="1:12" x14ac:dyDescent="0.3">
      <c r="A2961">
        <v>608170</v>
      </c>
      <c r="B2961" t="s">
        <v>940</v>
      </c>
      <c r="C2961" t="s">
        <v>4400</v>
      </c>
      <c r="D2961" t="s">
        <v>4400</v>
      </c>
      <c r="E2961" t="s">
        <v>4400</v>
      </c>
      <c r="F2961" s="15" t="str">
        <f>VLOOKUP(A2961,'[1]Coordinates cleaned'!$A:$I,9,0)</f>
        <v>Netis</v>
      </c>
      <c r="G2961" s="15" t="str">
        <f>VLOOKUP(A2961,'[1]Coordinates cleaned'!$A:$J,10,0)</f>
        <v>Jude Musana</v>
      </c>
      <c r="H2961" s="9" t="s">
        <v>3669</v>
      </c>
      <c r="I2961">
        <f>VLOOKUP(A2961,'[1]Coordinates cleaned'!$A:$G,7,0)</f>
        <v>0.86246500000000004</v>
      </c>
      <c r="J2961">
        <f>VLOOKUP(A2961,'[1]Coordinates cleaned'!$A:$H,8,0)</f>
        <v>34.358501666666697</v>
      </c>
      <c r="K2961" s="10" t="s">
        <v>3371</v>
      </c>
      <c r="L2961" s="10"/>
    </row>
    <row r="2962" spans="1:12" x14ac:dyDescent="0.3">
      <c r="A2962">
        <v>701006</v>
      </c>
      <c r="B2962" t="s">
        <v>3116</v>
      </c>
      <c r="C2962" t="s">
        <v>4400</v>
      </c>
      <c r="D2962" t="s">
        <v>4400</v>
      </c>
      <c r="E2962" t="s">
        <v>4400</v>
      </c>
      <c r="F2962" s="15" t="str">
        <f>VLOOKUP(A2962,'[1]Coordinates cleaned'!$A:$I,9,0)</f>
        <v>Camusat</v>
      </c>
      <c r="G2962" s="15" t="str">
        <f>VLOOKUP(A2962,'[1]Coordinates cleaned'!$A:$J,10,0)</f>
        <v>M Patrick Kalibbala</v>
      </c>
      <c r="H2962" s="9" t="s">
        <v>3367</v>
      </c>
      <c r="I2962">
        <f>VLOOKUP(A2962,'[1]Coordinates cleaned'!$A:$G,7,0)</f>
        <v>-0.35504019999999997</v>
      </c>
      <c r="J2962">
        <f>VLOOKUP(A2962,'[1]Coordinates cleaned'!$A:$H,8,0)</f>
        <v>31.729493900000001</v>
      </c>
      <c r="K2962" s="10" t="s">
        <v>3371</v>
      </c>
      <c r="L2962" s="10"/>
    </row>
    <row r="2963" spans="1:12" x14ac:dyDescent="0.3">
      <c r="A2963">
        <v>609546</v>
      </c>
      <c r="B2963" t="s">
        <v>2786</v>
      </c>
      <c r="C2963" t="s">
        <v>4400</v>
      </c>
      <c r="D2963" t="s">
        <v>4400</v>
      </c>
      <c r="E2963" t="s">
        <v>4400</v>
      </c>
      <c r="F2963" s="15" t="str">
        <f>VLOOKUP(A2963,'[1]Coordinates cleaned'!$A:$I,9,0)</f>
        <v>Netis</v>
      </c>
      <c r="G2963" s="15" t="str">
        <f>VLOOKUP(A2963,'[1]Coordinates cleaned'!$A:$J,10,0)</f>
        <v>Jude Musana</v>
      </c>
      <c r="H2963" s="9" t="s">
        <v>3669</v>
      </c>
      <c r="I2963">
        <f>VLOOKUP(A2963,'[1]Coordinates cleaned'!$A:$G,7,0)</f>
        <v>0.87534000000000001</v>
      </c>
      <c r="J2963">
        <f>VLOOKUP(A2963,'[1]Coordinates cleaned'!$A:$H,8,0)</f>
        <v>34.367995000000001</v>
      </c>
      <c r="K2963" s="10" t="s">
        <v>3371</v>
      </c>
      <c r="L2963" s="10"/>
    </row>
    <row r="2964" spans="1:12" x14ac:dyDescent="0.3">
      <c r="A2964">
        <v>701761</v>
      </c>
      <c r="B2964" t="s">
        <v>3650</v>
      </c>
      <c r="C2964" t="s">
        <v>4400</v>
      </c>
      <c r="D2964" t="s">
        <v>4400</v>
      </c>
      <c r="E2964" t="s">
        <v>4400</v>
      </c>
      <c r="F2964" s="15" t="str">
        <f>VLOOKUP(A2964,'[1]Coordinates cleaned'!$A:$I,9,0)</f>
        <v>I-Engineering</v>
      </c>
      <c r="G2964" s="15" t="str">
        <f>VLOOKUP(A2964,'[1]Coordinates cleaned'!$A:$J,10,0)</f>
        <v>Joash Lubwama</v>
      </c>
      <c r="H2964" s="9" t="s">
        <v>3368</v>
      </c>
      <c r="I2964">
        <f>VLOOKUP(A2964,'[1]Coordinates cleaned'!$A:$G,7,0)</f>
        <v>0.4263728</v>
      </c>
      <c r="J2964">
        <f>VLOOKUP(A2964,'[1]Coordinates cleaned'!$A:$H,8,0)</f>
        <v>32.530224400000002</v>
      </c>
      <c r="K2964" s="10" t="s">
        <v>3371</v>
      </c>
      <c r="L2964" s="10"/>
    </row>
    <row r="2965" spans="1:12" x14ac:dyDescent="0.3">
      <c r="A2965">
        <v>609896</v>
      </c>
      <c r="B2965" t="s">
        <v>3207</v>
      </c>
      <c r="C2965" t="s">
        <v>4400</v>
      </c>
      <c r="D2965" t="s">
        <v>4400</v>
      </c>
      <c r="E2965" t="s">
        <v>4400</v>
      </c>
      <c r="F2965" s="15" t="str">
        <f>VLOOKUP(A2965,'[1]Coordinates cleaned'!$A:$I,9,0)</f>
        <v>Netis</v>
      </c>
      <c r="G2965" s="15" t="str">
        <f>VLOOKUP(A2965,'[1]Coordinates cleaned'!$A:$J,10,0)</f>
        <v>Samuel Naseke</v>
      </c>
      <c r="H2965" s="9" t="s">
        <v>3669</v>
      </c>
      <c r="I2965">
        <f>VLOOKUP(A2965,'[1]Coordinates cleaned'!$A:$G,7,0)</f>
        <v>0.32303166666666699</v>
      </c>
      <c r="J2965">
        <f>VLOOKUP(A2965,'[1]Coordinates cleaned'!$A:$H,8,0)</f>
        <v>32.741235000000003</v>
      </c>
      <c r="K2965" s="10" t="s">
        <v>3371</v>
      </c>
      <c r="L2965" s="10"/>
    </row>
    <row r="2966" spans="1:12" x14ac:dyDescent="0.3">
      <c r="A2966">
        <v>605258</v>
      </c>
      <c r="B2966" t="s">
        <v>324</v>
      </c>
      <c r="C2966" t="s">
        <v>4400</v>
      </c>
      <c r="D2966" t="s">
        <v>4400</v>
      </c>
      <c r="E2966" t="s">
        <v>4400</v>
      </c>
      <c r="F2966" s="15" t="str">
        <f>VLOOKUP(A2966,'[1]Coordinates cleaned'!$A:$I,9,0)</f>
        <v>Netis</v>
      </c>
      <c r="G2966" s="15" t="str">
        <f>VLOOKUP(A2966,'[1]Coordinates cleaned'!$A:$J,10,0)</f>
        <v>Benbridge Mulongo</v>
      </c>
      <c r="H2966" s="9" t="s">
        <v>3669</v>
      </c>
      <c r="I2966">
        <f>VLOOKUP(A2966,'[1]Coordinates cleaned'!$A:$G,7,0)</f>
        <v>0.3265073</v>
      </c>
      <c r="J2966">
        <f>VLOOKUP(A2966,'[1]Coordinates cleaned'!$A:$H,8,0)</f>
        <v>32.576264100000003</v>
      </c>
      <c r="K2966" s="10" t="s">
        <v>3371</v>
      </c>
      <c r="L2966" s="10"/>
    </row>
    <row r="2967" spans="1:12" x14ac:dyDescent="0.3">
      <c r="A2967">
        <v>607470</v>
      </c>
      <c r="B2967" t="s">
        <v>1663</v>
      </c>
      <c r="C2967" t="s">
        <v>4400</v>
      </c>
      <c r="D2967" t="s">
        <v>4400</v>
      </c>
      <c r="E2967" t="s">
        <v>4400</v>
      </c>
      <c r="F2967" s="15" t="str">
        <f>VLOOKUP(A2967,'[1]Coordinates cleaned'!$A:$I,9,0)</f>
        <v>Netis</v>
      </c>
      <c r="G2967" s="15" t="str">
        <f>VLOOKUP(A2967,'[1]Coordinates cleaned'!$A:$J,10,0)</f>
        <v>Benbridge Mulongo</v>
      </c>
      <c r="H2967" s="9" t="s">
        <v>3669</v>
      </c>
      <c r="I2967">
        <f>VLOOKUP(A2967,'[1]Coordinates cleaned'!$A:$G,7,0)</f>
        <v>0.34770790000000001</v>
      </c>
      <c r="J2967">
        <f>VLOOKUP(A2967,'[1]Coordinates cleaned'!$A:$H,8,0)</f>
        <v>32.577006599999997</v>
      </c>
      <c r="K2967" s="10" t="s">
        <v>3371</v>
      </c>
      <c r="L2967" s="10"/>
    </row>
    <row r="2968" spans="1:12" x14ac:dyDescent="0.3">
      <c r="A2968">
        <v>605776</v>
      </c>
      <c r="B2968" t="s">
        <v>4111</v>
      </c>
      <c r="C2968" t="s">
        <v>4400</v>
      </c>
      <c r="D2968" t="s">
        <v>4400</v>
      </c>
      <c r="E2968" t="s">
        <v>4400</v>
      </c>
      <c r="F2968" s="15" t="str">
        <f>VLOOKUP(A2968,'[1]Coordinates cleaned'!$A:$I,9,0)</f>
        <v>Camusat</v>
      </c>
      <c r="G2968" s="15" t="str">
        <f>VLOOKUP(A2968,'[1]Coordinates cleaned'!$A:$J,10,0)</f>
        <v>Thomasi Seruyange</v>
      </c>
      <c r="H2968" s="9" t="s">
        <v>3367</v>
      </c>
      <c r="I2968">
        <f>VLOOKUP(A2968,'[1]Coordinates cleaned'!$A:$G,7,0)</f>
        <v>-0.25449280000000002</v>
      </c>
      <c r="J2968">
        <f>VLOOKUP(A2968,'[1]Coordinates cleaned'!$A:$H,8,0)</f>
        <v>31.194350700000001</v>
      </c>
      <c r="K2968" s="10" t="s">
        <v>3371</v>
      </c>
      <c r="L2968" s="10"/>
    </row>
    <row r="2969" spans="1:12" x14ac:dyDescent="0.3">
      <c r="A2969">
        <v>605605</v>
      </c>
      <c r="B2969" t="s">
        <v>818</v>
      </c>
      <c r="C2969" t="s">
        <v>4400</v>
      </c>
      <c r="D2969" t="s">
        <v>4400</v>
      </c>
      <c r="E2969" t="s">
        <v>4400</v>
      </c>
      <c r="F2969" s="15" t="str">
        <f>VLOOKUP(A2969,'[1]Coordinates cleaned'!$A:$I,9,0)</f>
        <v>Camusat</v>
      </c>
      <c r="G2969" s="15" t="str">
        <f>VLOOKUP(A2969,'[1]Coordinates cleaned'!$A:$J,10,0)</f>
        <v>Christopher Alituha</v>
      </c>
      <c r="H2969" s="9" t="s">
        <v>3367</v>
      </c>
      <c r="I2969">
        <f>VLOOKUP(A2969,'[1]Coordinates cleaned'!$A:$G,7,0)</f>
        <v>0.6885483</v>
      </c>
      <c r="J2969">
        <f>VLOOKUP(A2969,'[1]Coordinates cleaned'!$A:$H,8,0)</f>
        <v>31.219201699999999</v>
      </c>
      <c r="K2969" s="10" t="s">
        <v>3371</v>
      </c>
      <c r="L2969" s="10"/>
    </row>
    <row r="2970" spans="1:12" x14ac:dyDescent="0.3">
      <c r="A2970">
        <v>607072</v>
      </c>
      <c r="B2970" t="s">
        <v>1621</v>
      </c>
      <c r="C2970" t="s">
        <v>4400</v>
      </c>
      <c r="D2970" t="s">
        <v>4400</v>
      </c>
      <c r="E2970" t="s">
        <v>4400</v>
      </c>
      <c r="F2970" s="15" t="str">
        <f>VLOOKUP(A2970,'[1]Coordinates cleaned'!$A:$I,9,0)</f>
        <v>Camusat</v>
      </c>
      <c r="G2970" s="15" t="str">
        <f>VLOOKUP(A2970,'[1]Coordinates cleaned'!$A:$J,10,0)</f>
        <v>Abu Kasamba</v>
      </c>
      <c r="H2970" s="9" t="s">
        <v>3367</v>
      </c>
      <c r="I2970">
        <f>VLOOKUP(A2970,'[1]Coordinates cleaned'!$A:$G,7,0)</f>
        <v>0.31144929999999998</v>
      </c>
      <c r="J2970">
        <f>VLOOKUP(A2970,'[1]Coordinates cleaned'!$A:$H,8,0)</f>
        <v>32.527211700000002</v>
      </c>
      <c r="K2970" s="10" t="s">
        <v>3371</v>
      </c>
      <c r="L2970" s="10"/>
    </row>
    <row r="2971" spans="1:12" x14ac:dyDescent="0.3">
      <c r="A2971">
        <v>607367</v>
      </c>
      <c r="B2971" t="s">
        <v>1655</v>
      </c>
      <c r="C2971" t="s">
        <v>4400</v>
      </c>
      <c r="D2971" t="s">
        <v>4400</v>
      </c>
      <c r="E2971" t="s">
        <v>4400</v>
      </c>
      <c r="F2971" s="15" t="str">
        <f>VLOOKUP(A2971,'[1]Coordinates cleaned'!$A:$I,9,0)</f>
        <v>Camusat</v>
      </c>
      <c r="G2971" s="15" t="str">
        <f>VLOOKUP(A2971,'[1]Coordinates cleaned'!$A:$J,10,0)</f>
        <v>Abu Kasamba</v>
      </c>
      <c r="H2971" s="9" t="s">
        <v>3367</v>
      </c>
      <c r="I2971">
        <f>VLOOKUP(A2971,'[1]Coordinates cleaned'!$A:$G,7,0)</f>
        <v>0.30504750000000003</v>
      </c>
      <c r="J2971">
        <f>VLOOKUP(A2971,'[1]Coordinates cleaned'!$A:$H,8,0)</f>
        <v>32.551185699999998</v>
      </c>
      <c r="K2971" s="10" t="s">
        <v>3371</v>
      </c>
      <c r="L2971" s="10"/>
    </row>
    <row r="2972" spans="1:12" x14ac:dyDescent="0.3">
      <c r="A2972">
        <v>605828</v>
      </c>
      <c r="B2972" t="s">
        <v>4112</v>
      </c>
      <c r="C2972" t="s">
        <v>4400</v>
      </c>
      <c r="D2972" t="s">
        <v>4400</v>
      </c>
      <c r="E2972" t="s">
        <v>4400</v>
      </c>
      <c r="F2972" s="15" t="str">
        <f>VLOOKUP(A2972,'[1]Coordinates cleaned'!$A:$I,9,0)</f>
        <v>Camusat</v>
      </c>
      <c r="G2972" s="15" t="str">
        <f>VLOOKUP(A2972,'[1]Coordinates cleaned'!$A:$J,10,0)</f>
        <v>Abu Kasamba</v>
      </c>
      <c r="H2972" s="9" t="s">
        <v>3367</v>
      </c>
      <c r="I2972">
        <f>VLOOKUP(A2972,'[1]Coordinates cleaned'!$A:$G,7,0)</f>
        <v>0.31485489999999999</v>
      </c>
      <c r="J2972">
        <f>VLOOKUP(A2972,'[1]Coordinates cleaned'!$A:$H,8,0)</f>
        <v>32.526353899999997</v>
      </c>
      <c r="K2972" s="10" t="s">
        <v>3371</v>
      </c>
      <c r="L2972" s="10"/>
    </row>
    <row r="2973" spans="1:12" x14ac:dyDescent="0.3">
      <c r="A2973">
        <v>609353</v>
      </c>
      <c r="B2973" t="s">
        <v>2128</v>
      </c>
      <c r="C2973" t="s">
        <v>4400</v>
      </c>
      <c r="D2973" t="s">
        <v>4400</v>
      </c>
      <c r="E2973" t="s">
        <v>4400</v>
      </c>
      <c r="F2973" s="15" t="str">
        <f>VLOOKUP(A2973,'[1]Coordinates cleaned'!$A:$I,9,0)</f>
        <v>Camusat</v>
      </c>
      <c r="G2973" s="15" t="str">
        <f>VLOOKUP(A2973,'[1]Coordinates cleaned'!$A:$J,10,0)</f>
        <v>Thomasi Seruyange</v>
      </c>
      <c r="H2973" s="9" t="s">
        <v>3367</v>
      </c>
      <c r="I2973">
        <f>VLOOKUP(A2973,'[1]Coordinates cleaned'!$A:$G,7,0)</f>
        <v>-0.61887499999999995</v>
      </c>
      <c r="J2973">
        <f>VLOOKUP(A2973,'[1]Coordinates cleaned'!$A:$H,8,0)</f>
        <v>30.662016300000001</v>
      </c>
      <c r="K2973" s="10" t="s">
        <v>3371</v>
      </c>
      <c r="L2973" s="10"/>
    </row>
    <row r="2974" spans="1:12" x14ac:dyDescent="0.3">
      <c r="A2974">
        <v>701416</v>
      </c>
      <c r="B2974" t="s">
        <v>3515</v>
      </c>
      <c r="C2974" t="s">
        <v>4400</v>
      </c>
      <c r="D2974" t="s">
        <v>4400</v>
      </c>
      <c r="E2974" t="s">
        <v>4400</v>
      </c>
      <c r="F2974" s="15" t="str">
        <f>VLOOKUP(A2974,'[1]Coordinates cleaned'!$A:$I,9,0)</f>
        <v>Camusat</v>
      </c>
      <c r="G2974" s="15" t="str">
        <f>VLOOKUP(A2974,'[1]Coordinates cleaned'!$A:$J,10,0)</f>
        <v>Thomasi Seruyange</v>
      </c>
      <c r="H2974" s="9" t="s">
        <v>3367</v>
      </c>
      <c r="I2974">
        <f>VLOOKUP(A2974,'[1]Coordinates cleaned'!$A:$G,7,0)</f>
        <v>-0.75613379999999997</v>
      </c>
      <c r="J2974">
        <f>VLOOKUP(A2974,'[1]Coordinates cleaned'!$A:$H,8,0)</f>
        <v>30.743423799999999</v>
      </c>
      <c r="K2974" s="10" t="s">
        <v>3371</v>
      </c>
      <c r="L2974" s="10"/>
    </row>
    <row r="2975" spans="1:12" x14ac:dyDescent="0.3">
      <c r="A2975">
        <v>605231</v>
      </c>
      <c r="B2975" t="s">
        <v>293</v>
      </c>
      <c r="C2975" t="s">
        <v>4400</v>
      </c>
      <c r="D2975" t="s">
        <v>4400</v>
      </c>
      <c r="E2975" t="s">
        <v>4400</v>
      </c>
      <c r="F2975" s="15" t="str">
        <f>VLOOKUP(A2975,'[1]Coordinates cleaned'!$A:$I,9,0)</f>
        <v>Camusat</v>
      </c>
      <c r="G2975" s="15" t="str">
        <f>VLOOKUP(A2975,'[1]Coordinates cleaned'!$A:$J,10,0)</f>
        <v>Christopher Alituha</v>
      </c>
      <c r="H2975" s="9" t="s">
        <v>3367</v>
      </c>
      <c r="I2975">
        <f>VLOOKUP(A2975,'[1]Coordinates cleaned'!$A:$G,7,0)</f>
        <v>0.77797830000000001</v>
      </c>
      <c r="J2975">
        <f>VLOOKUP(A2975,'[1]Coordinates cleaned'!$A:$H,8,0)</f>
        <v>31.080414999999999</v>
      </c>
      <c r="K2975" s="10" t="s">
        <v>3371</v>
      </c>
      <c r="L2975" s="10"/>
    </row>
    <row r="2976" spans="1:12" x14ac:dyDescent="0.3">
      <c r="A2976">
        <v>607074</v>
      </c>
      <c r="B2976" t="s">
        <v>2235</v>
      </c>
      <c r="C2976" t="s">
        <v>4400</v>
      </c>
      <c r="D2976" t="s">
        <v>4400</v>
      </c>
      <c r="E2976" t="s">
        <v>4400</v>
      </c>
      <c r="F2976" s="15" t="str">
        <f>VLOOKUP(A2976,'[1]Coordinates cleaned'!$A:$I,9,0)</f>
        <v>Camusat</v>
      </c>
      <c r="G2976" s="15" t="str">
        <f>VLOOKUP(A2976,'[1]Coordinates cleaned'!$A:$J,10,0)</f>
        <v>Abu Kasamba</v>
      </c>
      <c r="H2976" s="9" t="s">
        <v>3367</v>
      </c>
      <c r="I2976">
        <f>VLOOKUP(A2976,'[1]Coordinates cleaned'!$A:$G,7,0)</f>
        <v>0.30771939999999998</v>
      </c>
      <c r="J2976">
        <f>VLOOKUP(A2976,'[1]Coordinates cleaned'!$A:$H,8,0)</f>
        <v>32.517944100000001</v>
      </c>
      <c r="K2976" s="10" t="s">
        <v>3371</v>
      </c>
      <c r="L2976" s="10"/>
    </row>
    <row r="2977" spans="1:12" x14ac:dyDescent="0.3">
      <c r="A2977">
        <v>605935</v>
      </c>
      <c r="B2977" t="s">
        <v>969</v>
      </c>
      <c r="C2977" t="s">
        <v>4400</v>
      </c>
      <c r="D2977" t="s">
        <v>4400</v>
      </c>
      <c r="E2977" t="s">
        <v>4400</v>
      </c>
      <c r="F2977" s="15" t="str">
        <f>VLOOKUP(A2977,'[1]Coordinates cleaned'!$A:$I,9,0)</f>
        <v>Camusat</v>
      </c>
      <c r="G2977" s="15" t="str">
        <f>VLOOKUP(A2977,'[1]Coordinates cleaned'!$A:$J,10,0)</f>
        <v>Thomasi Seruyange</v>
      </c>
      <c r="H2977" s="9" t="s">
        <v>3367</v>
      </c>
      <c r="I2977">
        <f>VLOOKUP(A2977,'[1]Coordinates cleaned'!$A:$G,7,0)</f>
        <v>-0.60181050000000003</v>
      </c>
      <c r="J2977">
        <f>VLOOKUP(A2977,'[1]Coordinates cleaned'!$A:$H,8,0)</f>
        <v>30.684209800000001</v>
      </c>
      <c r="K2977" s="10" t="s">
        <v>3371</v>
      </c>
      <c r="L2977" s="10"/>
    </row>
    <row r="2978" spans="1:12" x14ac:dyDescent="0.3">
      <c r="A2978">
        <v>606778</v>
      </c>
      <c r="B2978" t="s">
        <v>1557</v>
      </c>
      <c r="C2978" t="s">
        <v>4400</v>
      </c>
      <c r="D2978" t="s">
        <v>4400</v>
      </c>
      <c r="E2978" t="s">
        <v>4400</v>
      </c>
      <c r="F2978" s="15" t="str">
        <f>VLOOKUP(A2978,'[1]Coordinates cleaned'!$A:$I,9,0)</f>
        <v>Camusat</v>
      </c>
      <c r="G2978" s="15" t="str">
        <f>VLOOKUP(A2978,'[1]Coordinates cleaned'!$A:$J,10,0)</f>
        <v>Thomasi Seruyange</v>
      </c>
      <c r="H2978" s="9" t="s">
        <v>3367</v>
      </c>
      <c r="I2978">
        <f>VLOOKUP(A2978,'[1]Coordinates cleaned'!$A:$G,7,0)</f>
        <v>-0.32888450000000002</v>
      </c>
      <c r="J2978">
        <f>VLOOKUP(A2978,'[1]Coordinates cleaned'!$A:$H,8,0)</f>
        <v>30.90701</v>
      </c>
      <c r="K2978" s="10" t="s">
        <v>3371</v>
      </c>
      <c r="L2978" s="10"/>
    </row>
    <row r="2979" spans="1:12" x14ac:dyDescent="0.3">
      <c r="A2979">
        <v>701824</v>
      </c>
      <c r="B2979" t="s">
        <v>4113</v>
      </c>
      <c r="C2979" t="s">
        <v>4400</v>
      </c>
      <c r="D2979" t="s">
        <v>4400</v>
      </c>
      <c r="E2979" t="s">
        <v>4400</v>
      </c>
      <c r="F2979" s="15" t="str">
        <f>VLOOKUP(A2979,'[1]Coordinates cleaned'!$A:$I,9,0)</f>
        <v>Camusat</v>
      </c>
      <c r="G2979" s="15" t="str">
        <f>VLOOKUP(A2979,'[1]Coordinates cleaned'!$A:$J,10,0)</f>
        <v>Stephen Rwabwogo</v>
      </c>
      <c r="H2979" s="9" t="s">
        <v>3367</v>
      </c>
      <c r="I2979">
        <f>VLOOKUP(A2979,'[1]Coordinates cleaned'!$A:$G,7,0)</f>
        <v>4.1939999999999998E-2</v>
      </c>
      <c r="J2979">
        <f>VLOOKUP(A2979,'[1]Coordinates cleaned'!$A:$H,8,0)</f>
        <v>29.7273374</v>
      </c>
      <c r="K2979" s="10" t="s">
        <v>3371</v>
      </c>
      <c r="L2979" s="10"/>
    </row>
    <row r="2980" spans="1:12" x14ac:dyDescent="0.3">
      <c r="A2980">
        <v>607626</v>
      </c>
      <c r="B2980" t="s">
        <v>799</v>
      </c>
      <c r="C2980" t="s">
        <v>4400</v>
      </c>
      <c r="D2980" t="s">
        <v>4400</v>
      </c>
      <c r="E2980" t="s">
        <v>4400</v>
      </c>
      <c r="F2980" s="15" t="str">
        <f>VLOOKUP(A2980,'[1]Coordinates cleaned'!$A:$I,9,0)</f>
        <v>Camusat</v>
      </c>
      <c r="G2980" s="15" t="str">
        <f>VLOOKUP(A2980,'[1]Coordinates cleaned'!$A:$J,10,0)</f>
        <v>Abu Kasamba</v>
      </c>
      <c r="H2980" s="9" t="s">
        <v>3367</v>
      </c>
      <c r="I2980">
        <f>VLOOKUP(A2980,'[1]Coordinates cleaned'!$A:$G,7,0)</f>
        <v>0.23525989999999999</v>
      </c>
      <c r="J2980">
        <f>VLOOKUP(A2980,'[1]Coordinates cleaned'!$A:$H,8,0)</f>
        <v>32.548310600000001</v>
      </c>
      <c r="K2980" s="10" t="s">
        <v>3371</v>
      </c>
      <c r="L2980" s="10"/>
    </row>
    <row r="2981" spans="1:12" x14ac:dyDescent="0.3">
      <c r="A2981">
        <v>607055</v>
      </c>
      <c r="B2981" t="s">
        <v>881</v>
      </c>
      <c r="C2981" t="s">
        <v>4400</v>
      </c>
      <c r="D2981" t="s">
        <v>4400</v>
      </c>
      <c r="E2981" t="s">
        <v>4400</v>
      </c>
      <c r="F2981" s="15" t="str">
        <f>VLOOKUP(A2981,'[1]Coordinates cleaned'!$A:$I,9,0)</f>
        <v>Camusat</v>
      </c>
      <c r="G2981" s="15" t="str">
        <f>VLOOKUP(A2981,'[1]Coordinates cleaned'!$A:$J,10,0)</f>
        <v>Abu Kasamba</v>
      </c>
      <c r="H2981" s="9" t="s">
        <v>3367</v>
      </c>
      <c r="I2981">
        <f>VLOOKUP(A2981,'[1]Coordinates cleaned'!$A:$G,7,0)</f>
        <v>0.31914340000000002</v>
      </c>
      <c r="J2981">
        <f>VLOOKUP(A2981,'[1]Coordinates cleaned'!$A:$H,8,0)</f>
        <v>32.550756800000002</v>
      </c>
      <c r="K2981" s="10" t="s">
        <v>3371</v>
      </c>
      <c r="L2981" s="10"/>
    </row>
    <row r="2982" spans="1:12" x14ac:dyDescent="0.3">
      <c r="A2982">
        <v>605396</v>
      </c>
      <c r="B2982" t="s">
        <v>460</v>
      </c>
      <c r="C2982" t="s">
        <v>4400</v>
      </c>
      <c r="D2982" t="s">
        <v>4400</v>
      </c>
      <c r="E2982" t="s">
        <v>4400</v>
      </c>
      <c r="F2982" s="15" t="str">
        <f>VLOOKUP(A2982,'[1]Coordinates cleaned'!$A:$I,9,0)</f>
        <v>I-Engineering</v>
      </c>
      <c r="G2982" s="15" t="str">
        <f>VLOOKUP(A2982,'[1]Coordinates cleaned'!$A:$J,10,0)</f>
        <v>Muhamood Kyongo</v>
      </c>
      <c r="H2982" s="9" t="s">
        <v>3368</v>
      </c>
      <c r="I2982">
        <f>VLOOKUP(A2982,'[1]Coordinates cleaned'!$A:$G,7,0)</f>
        <v>2.8918069000000002</v>
      </c>
      <c r="J2982">
        <f>VLOOKUP(A2982,'[1]Coordinates cleaned'!$A:$H,8,0)</f>
        <v>33.074897300000003</v>
      </c>
      <c r="K2982" s="10" t="s">
        <v>3371</v>
      </c>
      <c r="L2982" s="10"/>
    </row>
    <row r="2983" spans="1:12" x14ac:dyDescent="0.3">
      <c r="A2983">
        <v>605009</v>
      </c>
      <c r="B2983" t="s">
        <v>4114</v>
      </c>
      <c r="C2983" t="s">
        <v>4400</v>
      </c>
      <c r="D2983" t="s">
        <v>4400</v>
      </c>
      <c r="E2983" t="s">
        <v>4400</v>
      </c>
      <c r="F2983" s="15" t="str">
        <f>VLOOKUP(A2983,'[1]Coordinates cleaned'!$A:$I,9,0)</f>
        <v>Camusat</v>
      </c>
      <c r="G2983" s="15" t="str">
        <f>VLOOKUP(A2983,'[1]Coordinates cleaned'!$A:$J,10,0)</f>
        <v>Abu Kasamba</v>
      </c>
      <c r="H2983" s="9" t="s">
        <v>3367</v>
      </c>
      <c r="I2983">
        <f>VLOOKUP(A2983,'[1]Coordinates cleaned'!$A:$G,7,0)</f>
        <v>0.23345759999999999</v>
      </c>
      <c r="J2983">
        <f>VLOOKUP(A2983,'[1]Coordinates cleaned'!$A:$H,8,0)</f>
        <v>32.560712899999999</v>
      </c>
      <c r="K2983" s="10" t="s">
        <v>3371</v>
      </c>
      <c r="L2983" s="10"/>
    </row>
    <row r="2984" spans="1:12" x14ac:dyDescent="0.3">
      <c r="A2984">
        <v>608255</v>
      </c>
      <c r="B2984" t="s">
        <v>2113</v>
      </c>
      <c r="C2984" t="s">
        <v>4400</v>
      </c>
      <c r="D2984" t="s">
        <v>4400</v>
      </c>
      <c r="E2984" t="s">
        <v>4400</v>
      </c>
      <c r="F2984" s="15" t="str">
        <f>VLOOKUP(A2984,'[1]Coordinates cleaned'!$A:$I,9,0)</f>
        <v>Netis</v>
      </c>
      <c r="G2984" s="15" t="str">
        <f>VLOOKUP(A2984,'[1]Coordinates cleaned'!$A:$J,10,0)</f>
        <v>Jude Musana</v>
      </c>
      <c r="H2984" s="9" t="s">
        <v>3669</v>
      </c>
      <c r="I2984">
        <f>VLOOKUP(A2984,'[1]Coordinates cleaned'!$A:$G,7,0)</f>
        <v>0.76795333333333304</v>
      </c>
      <c r="J2984">
        <f>VLOOKUP(A2984,'[1]Coordinates cleaned'!$A:$H,8,0)</f>
        <v>34.023625000000003</v>
      </c>
      <c r="K2984" s="10" t="s">
        <v>3371</v>
      </c>
      <c r="L2984" s="10"/>
    </row>
    <row r="2985" spans="1:12" x14ac:dyDescent="0.3">
      <c r="A2985">
        <v>609593</v>
      </c>
      <c r="B2985" t="s">
        <v>2870</v>
      </c>
      <c r="C2985" t="s">
        <v>4400</v>
      </c>
      <c r="D2985" t="s">
        <v>4400</v>
      </c>
      <c r="E2985" t="s">
        <v>4400</v>
      </c>
      <c r="F2985" s="15" t="str">
        <f>VLOOKUP(A2985,'[1]Coordinates cleaned'!$A:$I,9,0)</f>
        <v>Camusat</v>
      </c>
      <c r="G2985" s="15" t="str">
        <f>VLOOKUP(A2985,'[1]Coordinates cleaned'!$A:$J,10,0)</f>
        <v>Stephen Rwabwogo</v>
      </c>
      <c r="H2985" s="9" t="s">
        <v>3367</v>
      </c>
      <c r="I2985">
        <f>VLOOKUP(A2985,'[1]Coordinates cleaned'!$A:$G,7,0)</f>
        <v>0.27309549999999999</v>
      </c>
      <c r="J2985">
        <f>VLOOKUP(A2985,'[1]Coordinates cleaned'!$A:$H,8,0)</f>
        <v>30.9322947</v>
      </c>
      <c r="K2985" s="10" t="s">
        <v>3371</v>
      </c>
      <c r="L2985" s="10"/>
    </row>
    <row r="2986" spans="1:12" x14ac:dyDescent="0.3">
      <c r="A2986">
        <v>607132</v>
      </c>
      <c r="B2986" t="s">
        <v>1631</v>
      </c>
      <c r="C2986" t="s">
        <v>4400</v>
      </c>
      <c r="D2986" t="s">
        <v>4400</v>
      </c>
      <c r="E2986" t="s">
        <v>4400</v>
      </c>
      <c r="F2986" s="15" t="str">
        <f>VLOOKUP(A2986,'[1]Coordinates cleaned'!$A:$I,9,0)</f>
        <v>I-Engineering</v>
      </c>
      <c r="G2986" s="15" t="str">
        <f>VLOOKUP(A2986,'[1]Coordinates cleaned'!$A:$J,10,0)</f>
        <v>Robert Otim</v>
      </c>
      <c r="H2986" s="9" t="s">
        <v>3368</v>
      </c>
      <c r="I2986">
        <f>VLOOKUP(A2986,'[1]Coordinates cleaned'!$A:$G,7,0)</f>
        <v>0.46674929999999998</v>
      </c>
      <c r="J2986">
        <f>VLOOKUP(A2986,'[1]Coordinates cleaned'!$A:$H,8,0)</f>
        <v>32.527947099999999</v>
      </c>
      <c r="K2986" s="10" t="s">
        <v>3371</v>
      </c>
      <c r="L2986" s="10"/>
    </row>
    <row r="2987" spans="1:12" x14ac:dyDescent="0.3">
      <c r="A2987">
        <v>606700</v>
      </c>
      <c r="B2987" t="s">
        <v>1509</v>
      </c>
      <c r="C2987" t="s">
        <v>4400</v>
      </c>
      <c r="D2987" t="s">
        <v>4400</v>
      </c>
      <c r="E2987" t="s">
        <v>4400</v>
      </c>
      <c r="F2987" s="15" t="str">
        <f>VLOOKUP(A2987,'[1]Coordinates cleaned'!$A:$I,9,0)</f>
        <v>Camusat</v>
      </c>
      <c r="G2987" s="15" t="str">
        <f>VLOOKUP(A2987,'[1]Coordinates cleaned'!$A:$J,10,0)</f>
        <v>Stephen Rwabwogo</v>
      </c>
      <c r="H2987" s="9" t="s">
        <v>3367</v>
      </c>
      <c r="I2987">
        <f>VLOOKUP(A2987,'[1]Coordinates cleaned'!$A:$G,7,0)</f>
        <v>0.27325539999999998</v>
      </c>
      <c r="J2987">
        <f>VLOOKUP(A2987,'[1]Coordinates cleaned'!$A:$H,8,0)</f>
        <v>30.9323671</v>
      </c>
      <c r="K2987" s="10" t="s">
        <v>3371</v>
      </c>
      <c r="L2987" s="10"/>
    </row>
    <row r="2988" spans="1:12" x14ac:dyDescent="0.3">
      <c r="A2988">
        <v>608282</v>
      </c>
      <c r="B2988" t="s">
        <v>2075</v>
      </c>
      <c r="C2988" t="s">
        <v>4400</v>
      </c>
      <c r="D2988" t="s">
        <v>4400</v>
      </c>
      <c r="E2988" t="s">
        <v>4400</v>
      </c>
      <c r="F2988" s="15" t="str">
        <f>VLOOKUP(A2988,'[1]Coordinates cleaned'!$A:$I,9,0)</f>
        <v>Netis</v>
      </c>
      <c r="G2988" s="15" t="str">
        <f>VLOOKUP(A2988,'[1]Coordinates cleaned'!$A:$J,10,0)</f>
        <v>Emmanuel Kafuko</v>
      </c>
      <c r="H2988" s="9" t="s">
        <v>3669</v>
      </c>
      <c r="I2988">
        <f>VLOOKUP(A2988,'[1]Coordinates cleaned'!$A:$G,7,0)</f>
        <v>0.60103890000000004</v>
      </c>
      <c r="J2988">
        <f>VLOOKUP(A2988,'[1]Coordinates cleaned'!$A:$H,8,0)</f>
        <v>33.459363199999999</v>
      </c>
      <c r="K2988" s="10" t="s">
        <v>3371</v>
      </c>
      <c r="L2988" s="10"/>
    </row>
    <row r="2989" spans="1:12" x14ac:dyDescent="0.3">
      <c r="A2989">
        <v>608547</v>
      </c>
      <c r="B2989" t="s">
        <v>1866</v>
      </c>
      <c r="C2989" t="s">
        <v>4400</v>
      </c>
      <c r="D2989" t="s">
        <v>4400</v>
      </c>
      <c r="E2989" t="s">
        <v>4400</v>
      </c>
      <c r="F2989" s="15" t="s">
        <v>4338</v>
      </c>
      <c r="G2989" s="15" t="str">
        <f>VLOOKUP(A2989,'[1]Coordinates cleaned'!$A:$J,10,0)</f>
        <v>Innocent Ayiko</v>
      </c>
      <c r="H2989" s="9" t="s">
        <v>3368</v>
      </c>
      <c r="I2989">
        <f>VLOOKUP(A2989,'[1]Coordinates cleaned'!$A:$G,7,0)</f>
        <v>2.4693266999999999</v>
      </c>
      <c r="J2989">
        <f>VLOOKUP(A2989,'[1]Coordinates cleaned'!$A:$H,8,0)</f>
        <v>31.3113317</v>
      </c>
      <c r="K2989" s="10" t="s">
        <v>3371</v>
      </c>
      <c r="L2989" s="10" t="str">
        <f>VLOOKUP(A2989,IENG_to_New_Vendor!A:H,8,0)</f>
        <v>IENG_to_New_Vendor</v>
      </c>
    </row>
    <row r="2990" spans="1:12" x14ac:dyDescent="0.3">
      <c r="A2990">
        <v>606884</v>
      </c>
      <c r="B2990" t="s">
        <v>2683</v>
      </c>
      <c r="C2990" t="s">
        <v>4400</v>
      </c>
      <c r="D2990" t="s">
        <v>4400</v>
      </c>
      <c r="E2990" t="s">
        <v>4400</v>
      </c>
      <c r="F2990" s="15" t="str">
        <f>VLOOKUP(A2990,'[1]Coordinates cleaned'!$A:$I,9,0)</f>
        <v>Camusat</v>
      </c>
      <c r="G2990" s="15" t="str">
        <f>VLOOKUP(A2990,'[1]Coordinates cleaned'!$A:$J,10,0)</f>
        <v>Abu Kasamba</v>
      </c>
      <c r="H2990" s="9" t="s">
        <v>3367</v>
      </c>
      <c r="I2990">
        <f>VLOOKUP(A2990,'[1]Coordinates cleaned'!$A:$G,7,0)</f>
        <v>0.30515579999999998</v>
      </c>
      <c r="J2990">
        <f>VLOOKUP(A2990,'[1]Coordinates cleaned'!$A:$H,8,0)</f>
        <v>32.558611300000003</v>
      </c>
      <c r="K2990" s="10" t="s">
        <v>3371</v>
      </c>
      <c r="L2990" s="10"/>
    </row>
    <row r="2991" spans="1:12" x14ac:dyDescent="0.3">
      <c r="A2991">
        <v>605721</v>
      </c>
      <c r="B2991" t="s">
        <v>921</v>
      </c>
      <c r="C2991" t="s">
        <v>4400</v>
      </c>
      <c r="D2991" t="s">
        <v>4400</v>
      </c>
      <c r="E2991" t="s">
        <v>4400</v>
      </c>
      <c r="F2991" s="15" t="s">
        <v>4338</v>
      </c>
      <c r="G2991" s="15" t="str">
        <f>VLOOKUP(A2991,'[1]Coordinates cleaned'!$A:$J,10,0)</f>
        <v>Innocent Ayiko</v>
      </c>
      <c r="H2991" s="9" t="s">
        <v>3368</v>
      </c>
      <c r="I2991">
        <f>VLOOKUP(A2991,'[1]Coordinates cleaned'!$A:$G,7,0)</f>
        <v>2.4428383999999999</v>
      </c>
      <c r="J2991">
        <f>VLOOKUP(A2991,'[1]Coordinates cleaned'!$A:$H,8,0)</f>
        <v>31.183191999999998</v>
      </c>
      <c r="K2991" s="10" t="s">
        <v>3371</v>
      </c>
      <c r="L2991" s="10" t="str">
        <f>VLOOKUP(A2991,IENG_to_New_Vendor!A:H,8,0)</f>
        <v>IENG_to_New_Vendor</v>
      </c>
    </row>
    <row r="2992" spans="1:12" x14ac:dyDescent="0.3">
      <c r="A2992">
        <v>606056</v>
      </c>
      <c r="B2992" t="s">
        <v>4115</v>
      </c>
      <c r="C2992" t="s">
        <v>4400</v>
      </c>
      <c r="D2992" t="s">
        <v>4400</v>
      </c>
      <c r="E2992" t="s">
        <v>4400</v>
      </c>
      <c r="F2992" s="15" t="str">
        <f>VLOOKUP(A2992,'[1]Coordinates cleaned'!$A:$I,9,0)</f>
        <v>Netis</v>
      </c>
      <c r="G2992" s="15" t="str">
        <f>VLOOKUP(A2992,'[1]Coordinates cleaned'!$A:$J,10,0)</f>
        <v>Jude Musana</v>
      </c>
      <c r="H2992" s="9" t="s">
        <v>3669</v>
      </c>
      <c r="I2992">
        <f>VLOOKUP(A2992,'[1]Coordinates cleaned'!$A:$G,7,0)</f>
        <v>0.84018166666666705</v>
      </c>
      <c r="J2992">
        <f>VLOOKUP(A2992,'[1]Coordinates cleaned'!$A:$H,8,0)</f>
        <v>33.927785</v>
      </c>
      <c r="K2992" s="10" t="s">
        <v>3371</v>
      </c>
      <c r="L2992" s="10"/>
    </row>
    <row r="2993" spans="1:12" x14ac:dyDescent="0.3">
      <c r="A2993">
        <v>608650</v>
      </c>
      <c r="B2993" t="s">
        <v>1855</v>
      </c>
      <c r="C2993" t="s">
        <v>4400</v>
      </c>
      <c r="D2993" t="s">
        <v>4400</v>
      </c>
      <c r="E2993" t="s">
        <v>4400</v>
      </c>
      <c r="F2993" s="15" t="str">
        <f>VLOOKUP(A2993,'[1]Coordinates cleaned'!$A:$I,9,0)</f>
        <v>I-Engineering</v>
      </c>
      <c r="G2993" s="15" t="str">
        <f>VLOOKUP(A2993,'[1]Coordinates cleaned'!$A:$J,10,0)</f>
        <v>Latima Musoke</v>
      </c>
      <c r="H2993" s="9" t="s">
        <v>3368</v>
      </c>
      <c r="I2993">
        <f>VLOOKUP(A2993,'[1]Coordinates cleaned'!$A:$G,7,0)</f>
        <v>1.7394783333333299</v>
      </c>
      <c r="J2993">
        <f>VLOOKUP(A2993,'[1]Coordinates cleaned'!$A:$H,8,0)</f>
        <v>31.755441666666702</v>
      </c>
      <c r="K2993" s="10" t="s">
        <v>3371</v>
      </c>
      <c r="L2993" s="10"/>
    </row>
    <row r="2994" spans="1:12" x14ac:dyDescent="0.3">
      <c r="A2994">
        <v>609334</v>
      </c>
      <c r="B2994" t="s">
        <v>1835</v>
      </c>
      <c r="C2994" t="s">
        <v>4400</v>
      </c>
      <c r="D2994" t="s">
        <v>4400</v>
      </c>
      <c r="E2994" t="s">
        <v>4400</v>
      </c>
      <c r="F2994" s="15" t="str">
        <f>VLOOKUP(A2994,'[1]Coordinates cleaned'!$A:$I,9,0)</f>
        <v>Camusat</v>
      </c>
      <c r="G2994" s="15" t="str">
        <f>VLOOKUP(A2994,'[1]Coordinates cleaned'!$A:$J,10,0)</f>
        <v>Denis Masaba</v>
      </c>
      <c r="H2994" s="9" t="s">
        <v>3367</v>
      </c>
      <c r="I2994">
        <f>VLOOKUP(A2994,'[1]Coordinates cleaned'!$A:$G,7,0)</f>
        <v>-1.1216701</v>
      </c>
      <c r="J2994">
        <f>VLOOKUP(A2994,'[1]Coordinates cleaned'!$A:$H,8,0)</f>
        <v>30.074190399999999</v>
      </c>
      <c r="K2994" s="10" t="s">
        <v>3371</v>
      </c>
      <c r="L2994" s="10"/>
    </row>
    <row r="2995" spans="1:12" x14ac:dyDescent="0.3">
      <c r="A2995">
        <v>606166</v>
      </c>
      <c r="B2995" t="s">
        <v>1130</v>
      </c>
      <c r="C2995" t="s">
        <v>4400</v>
      </c>
      <c r="D2995" t="s">
        <v>4400</v>
      </c>
      <c r="E2995" t="s">
        <v>4400</v>
      </c>
      <c r="F2995" s="15" t="s">
        <v>4338</v>
      </c>
      <c r="G2995" s="15" t="str">
        <f>VLOOKUP(A2995,'[1]Coordinates cleaned'!$A:$J,10,0)</f>
        <v>Innocent Ayiko</v>
      </c>
      <c r="H2995" s="9" t="s">
        <v>3368</v>
      </c>
      <c r="I2995">
        <f>VLOOKUP(A2995,'[1]Coordinates cleaned'!$A:$G,7,0)</f>
        <v>3.5576780399999999</v>
      </c>
      <c r="J2995">
        <f>VLOOKUP(A2995,'[1]Coordinates cleaned'!$A:$H,8,0)</f>
        <v>31.37119242</v>
      </c>
      <c r="K2995" s="10" t="s">
        <v>3371</v>
      </c>
      <c r="L2995" s="10" t="str">
        <f>VLOOKUP(A2995,IENG_to_New_Vendor!A:H,8,0)</f>
        <v>IENG_to_New_Vendor</v>
      </c>
    </row>
    <row r="2996" spans="1:12" x14ac:dyDescent="0.3">
      <c r="A2996">
        <v>605240</v>
      </c>
      <c r="B2996" t="s">
        <v>303</v>
      </c>
      <c r="C2996" t="s">
        <v>4400</v>
      </c>
      <c r="D2996" t="s">
        <v>4400</v>
      </c>
      <c r="E2996" t="s">
        <v>4400</v>
      </c>
      <c r="F2996" s="15" t="str">
        <f>VLOOKUP(A2996,'[1]Coordinates cleaned'!$A:$I,9,0)</f>
        <v>Netis</v>
      </c>
      <c r="G2996" s="15" t="str">
        <f>VLOOKUP(A2996,'[1]Coordinates cleaned'!$A:$J,10,0)</f>
        <v>Jude Musana</v>
      </c>
      <c r="H2996" s="9" t="s">
        <v>3669</v>
      </c>
      <c r="I2996">
        <f>VLOOKUP(A2996,'[1]Coordinates cleaned'!$A:$G,7,0)</f>
        <v>1.1835310000000001</v>
      </c>
      <c r="J2996">
        <f>VLOOKUP(A2996,'[1]Coordinates cleaned'!$A:$H,8,0)</f>
        <v>34.237282299999997</v>
      </c>
      <c r="K2996" s="10" t="s">
        <v>3371</v>
      </c>
      <c r="L2996" s="10"/>
    </row>
    <row r="2997" spans="1:12" x14ac:dyDescent="0.3">
      <c r="A2997">
        <v>609079</v>
      </c>
      <c r="B2997" t="s">
        <v>1773</v>
      </c>
      <c r="C2997" t="s">
        <v>4400</v>
      </c>
      <c r="D2997" t="s">
        <v>4400</v>
      </c>
      <c r="E2997" t="s">
        <v>4400</v>
      </c>
      <c r="F2997" s="15" t="str">
        <f>VLOOKUP(A2997,'[1]Coordinates cleaned'!$A:$I,9,0)</f>
        <v>Camusat</v>
      </c>
      <c r="G2997" s="15" t="str">
        <f>VLOOKUP(A2997,'[1]Coordinates cleaned'!$A:$J,10,0)</f>
        <v>Denis Masaba</v>
      </c>
      <c r="H2997" s="9" t="s">
        <v>3367</v>
      </c>
      <c r="I2997">
        <f>VLOOKUP(A2997,'[1]Coordinates cleaned'!$A:$G,7,0)</f>
        <v>-0.48927880000000001</v>
      </c>
      <c r="J2997">
        <f>VLOOKUP(A2997,'[1]Coordinates cleaned'!$A:$H,8,0)</f>
        <v>30.171415199999998</v>
      </c>
      <c r="K2997" s="10" t="s">
        <v>3371</v>
      </c>
      <c r="L2997" s="10"/>
    </row>
    <row r="2998" spans="1:12" x14ac:dyDescent="0.3">
      <c r="A2998">
        <v>701206</v>
      </c>
      <c r="B2998" t="s">
        <v>3280</v>
      </c>
      <c r="C2998" t="s">
        <v>4400</v>
      </c>
      <c r="D2998" t="s">
        <v>4400</v>
      </c>
      <c r="E2998" t="s">
        <v>4400</v>
      </c>
      <c r="F2998" s="15" t="s">
        <v>4338</v>
      </c>
      <c r="G2998" s="15" t="str">
        <f>VLOOKUP(A2998,'[1]Coordinates cleaned'!$A:$J,10,0)</f>
        <v>Innocent Ayiko</v>
      </c>
      <c r="H2998" s="9" t="s">
        <v>3368</v>
      </c>
      <c r="I2998">
        <f>VLOOKUP(A2998,'[1]Coordinates cleaned'!$A:$G,7,0)</f>
        <v>3.0341833</v>
      </c>
      <c r="J2998">
        <f>VLOOKUP(A2998,'[1]Coordinates cleaned'!$A:$H,8,0)</f>
        <v>30.92116</v>
      </c>
      <c r="K2998" s="10" t="s">
        <v>3371</v>
      </c>
      <c r="L2998" s="10" t="str">
        <f>VLOOKUP(A2998,IENG_to_New_Vendor!A:H,8,0)</f>
        <v>IENG_to_New_Vendor</v>
      </c>
    </row>
    <row r="2999" spans="1:12" x14ac:dyDescent="0.3">
      <c r="A2999">
        <v>606165</v>
      </c>
      <c r="B2999" t="s">
        <v>1067</v>
      </c>
      <c r="C2999" t="s">
        <v>4400</v>
      </c>
      <c r="D2999" t="s">
        <v>4400</v>
      </c>
      <c r="E2999" t="s">
        <v>4400</v>
      </c>
      <c r="F2999" s="15" t="str">
        <f>VLOOKUP(A2999,'[1]Coordinates cleaned'!$A:$I,9,0)</f>
        <v>I-Engineering</v>
      </c>
      <c r="G2999" s="15" t="str">
        <f>VLOOKUP(A2999,'[1]Coordinates cleaned'!$A:$J,10,0)</f>
        <v>Muhamood Kyongo</v>
      </c>
      <c r="H2999" s="9" t="s">
        <v>3368</v>
      </c>
      <c r="I2999">
        <f>VLOOKUP(A2999,'[1]Coordinates cleaned'!$A:$G,7,0)</f>
        <v>2.7839865000000001</v>
      </c>
      <c r="J2999">
        <f>VLOOKUP(A2999,'[1]Coordinates cleaned'!$A:$H,8,0)</f>
        <v>33.147479699999998</v>
      </c>
      <c r="K2999" s="10" t="s">
        <v>3371</v>
      </c>
      <c r="L2999" s="10"/>
    </row>
    <row r="3000" spans="1:12" x14ac:dyDescent="0.3">
      <c r="A3000">
        <v>609242</v>
      </c>
      <c r="B3000" t="s">
        <v>1813</v>
      </c>
      <c r="C3000" t="s">
        <v>4400</v>
      </c>
      <c r="D3000" t="s">
        <v>4400</v>
      </c>
      <c r="E3000" t="s">
        <v>4400</v>
      </c>
      <c r="F3000" s="15" t="str">
        <f>VLOOKUP(A3000,'[1]Coordinates cleaned'!$A:$I,9,0)</f>
        <v>Camusat</v>
      </c>
      <c r="G3000" s="15" t="str">
        <f>VLOOKUP(A3000,'[1]Coordinates cleaned'!$A:$J,10,0)</f>
        <v>Stephen Rwabwogo</v>
      </c>
      <c r="H3000" s="9" t="s">
        <v>3367</v>
      </c>
      <c r="I3000">
        <f>VLOOKUP(A3000,'[1]Coordinates cleaned'!$A:$G,7,0)</f>
        <v>0.58114759999999999</v>
      </c>
      <c r="J3000">
        <f>VLOOKUP(A3000,'[1]Coordinates cleaned'!$A:$H,8,0)</f>
        <v>30.712955300000001</v>
      </c>
      <c r="K3000" s="10" t="s">
        <v>3371</v>
      </c>
      <c r="L3000" s="10"/>
    </row>
    <row r="3001" spans="1:12" x14ac:dyDescent="0.3">
      <c r="A3001">
        <v>609736</v>
      </c>
      <c r="B3001" t="s">
        <v>734</v>
      </c>
      <c r="C3001" t="s">
        <v>4400</v>
      </c>
      <c r="D3001" t="s">
        <v>4400</v>
      </c>
      <c r="E3001" t="s">
        <v>4400</v>
      </c>
      <c r="F3001" s="15" t="str">
        <f>VLOOKUP(A3001,'[1]Coordinates cleaned'!$A:$I,9,0)</f>
        <v>Camusat</v>
      </c>
      <c r="G3001" s="15" t="str">
        <f>VLOOKUP(A3001,'[1]Coordinates cleaned'!$A:$J,10,0)</f>
        <v>Christopher Alituha</v>
      </c>
      <c r="H3001" s="9" t="s">
        <v>3367</v>
      </c>
      <c r="I3001">
        <f>VLOOKUP(A3001,'[1]Coordinates cleaned'!$A:$G,7,0)</f>
        <v>0.50209669999999995</v>
      </c>
      <c r="J3001">
        <f>VLOOKUP(A3001,'[1]Coordinates cleaned'!$A:$H,8,0)</f>
        <v>31.953055500000001</v>
      </c>
      <c r="K3001" s="10" t="s">
        <v>3371</v>
      </c>
      <c r="L3001" s="10"/>
    </row>
    <row r="3002" spans="1:12" x14ac:dyDescent="0.3">
      <c r="A3002">
        <v>609095</v>
      </c>
      <c r="B3002" t="s">
        <v>2186</v>
      </c>
      <c r="C3002" t="s">
        <v>4400</v>
      </c>
      <c r="D3002" t="s">
        <v>4400</v>
      </c>
      <c r="E3002" t="s">
        <v>4400</v>
      </c>
      <c r="F3002" s="15" t="str">
        <f>VLOOKUP(A3002,'[1]Coordinates cleaned'!$A:$I,9,0)</f>
        <v>I-Engineering</v>
      </c>
      <c r="G3002" s="15" t="str">
        <f>VLOOKUP(A3002,'[1]Coordinates cleaned'!$A:$J,10,0)</f>
        <v>Latima Musoke</v>
      </c>
      <c r="H3002" s="9" t="s">
        <v>3368</v>
      </c>
      <c r="I3002">
        <f>VLOOKUP(A3002,'[1]Coordinates cleaned'!$A:$G,7,0)</f>
        <v>1.251741</v>
      </c>
      <c r="J3002">
        <f>VLOOKUP(A3002,'[1]Coordinates cleaned'!$A:$H,8,0)</f>
        <v>31.108992300000001</v>
      </c>
      <c r="K3002" s="10" t="s">
        <v>3371</v>
      </c>
      <c r="L3002" s="10"/>
    </row>
    <row r="3003" spans="1:12" x14ac:dyDescent="0.3">
      <c r="A3003">
        <v>609369</v>
      </c>
      <c r="B3003" t="s">
        <v>2637</v>
      </c>
      <c r="C3003" t="s">
        <v>4400</v>
      </c>
      <c r="D3003" t="s">
        <v>4400</v>
      </c>
      <c r="E3003" t="s">
        <v>4400</v>
      </c>
      <c r="F3003" s="15" t="str">
        <f>VLOOKUP(A3003,'[1]Coordinates cleaned'!$A:$I,9,0)</f>
        <v>Camusat</v>
      </c>
      <c r="G3003" s="15" t="str">
        <f>VLOOKUP(A3003,'[1]Coordinates cleaned'!$A:$J,10,0)</f>
        <v>Stephen Rwabwogo</v>
      </c>
      <c r="H3003" s="9" t="s">
        <v>3367</v>
      </c>
      <c r="I3003">
        <f>VLOOKUP(A3003,'[1]Coordinates cleaned'!$A:$G,7,0)</f>
        <v>0.46130169999999998</v>
      </c>
      <c r="J3003">
        <f>VLOOKUP(A3003,'[1]Coordinates cleaned'!$A:$H,8,0)</f>
        <v>30.289563300000001</v>
      </c>
      <c r="K3003" s="10" t="s">
        <v>3371</v>
      </c>
      <c r="L3003" s="10"/>
    </row>
    <row r="3004" spans="1:12" x14ac:dyDescent="0.3">
      <c r="A3004">
        <v>606117</v>
      </c>
      <c r="B3004" t="s">
        <v>113</v>
      </c>
      <c r="C3004" t="s">
        <v>4400</v>
      </c>
      <c r="D3004" t="s">
        <v>4400</v>
      </c>
      <c r="E3004" t="s">
        <v>4400</v>
      </c>
      <c r="F3004" s="15" t="str">
        <f>VLOOKUP(A3004,'[1]Coordinates cleaned'!$A:$I,9,0)</f>
        <v>Netis</v>
      </c>
      <c r="G3004" s="15" t="str">
        <f>VLOOKUP(A3004,'[1]Coordinates cleaned'!$A:$J,10,0)</f>
        <v>Emmanuel Kafuko</v>
      </c>
      <c r="H3004" s="9" t="s">
        <v>3669</v>
      </c>
      <c r="I3004">
        <f>VLOOKUP(A3004,'[1]Coordinates cleaned'!$A:$G,7,0)</f>
        <v>0.66120333333333303</v>
      </c>
      <c r="J3004">
        <f>VLOOKUP(A3004,'[1]Coordinates cleaned'!$A:$H,8,0)</f>
        <v>33.288671666666701</v>
      </c>
      <c r="K3004" s="10" t="s">
        <v>3371</v>
      </c>
      <c r="L3004" s="10"/>
    </row>
    <row r="3005" spans="1:12" x14ac:dyDescent="0.3">
      <c r="A3005">
        <v>608295</v>
      </c>
      <c r="B3005" t="s">
        <v>2519</v>
      </c>
      <c r="C3005" t="s">
        <v>4400</v>
      </c>
      <c r="D3005" t="s">
        <v>4400</v>
      </c>
      <c r="E3005" t="s">
        <v>4400</v>
      </c>
      <c r="F3005" s="15" t="str">
        <f>VLOOKUP(A3005,'[1]Coordinates cleaned'!$A:$I,9,0)</f>
        <v>Netis</v>
      </c>
      <c r="G3005" s="15" t="str">
        <f>VLOOKUP(A3005,'[1]Coordinates cleaned'!$A:$J,10,0)</f>
        <v>Emmanuel Kafuko</v>
      </c>
      <c r="H3005" s="9" t="s">
        <v>3669</v>
      </c>
      <c r="I3005">
        <f>VLOOKUP(A3005,'[1]Coordinates cleaned'!$A:$G,7,0)</f>
        <v>7.0335099999999998E-2</v>
      </c>
      <c r="J3005">
        <f>VLOOKUP(A3005,'[1]Coordinates cleaned'!$A:$H,8,0)</f>
        <v>33.473301399999997</v>
      </c>
      <c r="K3005" s="10" t="s">
        <v>3371</v>
      </c>
      <c r="L3005" s="10"/>
    </row>
    <row r="3006" spans="1:12" x14ac:dyDescent="0.3">
      <c r="A3006">
        <v>606707</v>
      </c>
      <c r="B3006" t="s">
        <v>1490</v>
      </c>
      <c r="C3006" t="s">
        <v>4400</v>
      </c>
      <c r="D3006" t="s">
        <v>4400</v>
      </c>
      <c r="E3006" t="s">
        <v>4400</v>
      </c>
      <c r="F3006" s="15" t="str">
        <f>VLOOKUP(A3006,'[1]Coordinates cleaned'!$A:$I,9,0)</f>
        <v>Netis</v>
      </c>
      <c r="G3006" s="15" t="str">
        <f>VLOOKUP(A3006,'[1]Coordinates cleaned'!$A:$J,10,0)</f>
        <v>Jude Musana</v>
      </c>
      <c r="H3006" s="9" t="s">
        <v>3669</v>
      </c>
      <c r="I3006">
        <f>VLOOKUP(A3006,'[1]Coordinates cleaned'!$A:$G,7,0)</f>
        <v>1.2645067000000001</v>
      </c>
      <c r="J3006">
        <f>VLOOKUP(A3006,'[1]Coordinates cleaned'!$A:$H,8,0)</f>
        <v>33.772585999999997</v>
      </c>
      <c r="K3006" s="10" t="s">
        <v>3371</v>
      </c>
      <c r="L3006" s="10"/>
    </row>
    <row r="3007" spans="1:12" x14ac:dyDescent="0.3">
      <c r="A3007">
        <v>609340</v>
      </c>
      <c r="B3007" t="s">
        <v>2119</v>
      </c>
      <c r="C3007" t="s">
        <v>4400</v>
      </c>
      <c r="D3007" t="s">
        <v>4400</v>
      </c>
      <c r="E3007" t="s">
        <v>4400</v>
      </c>
      <c r="F3007" s="15" t="str">
        <f>VLOOKUP(A3007,'[1]Coordinates cleaned'!$A:$I,9,0)</f>
        <v>I-Engineering</v>
      </c>
      <c r="G3007" s="15" t="str">
        <f>VLOOKUP(A3007,'[1]Coordinates cleaned'!$A:$J,10,0)</f>
        <v>Latima Musoke</v>
      </c>
      <c r="H3007" s="9" t="s">
        <v>3368</v>
      </c>
      <c r="I3007">
        <f>VLOOKUP(A3007,'[1]Coordinates cleaned'!$A:$G,7,0)</f>
        <v>1.4435089999999999</v>
      </c>
      <c r="J3007">
        <f>VLOOKUP(A3007,'[1]Coordinates cleaned'!$A:$H,8,0)</f>
        <v>31.370203199999999</v>
      </c>
      <c r="K3007" s="10" t="s">
        <v>3371</v>
      </c>
      <c r="L3007" s="10"/>
    </row>
    <row r="3008" spans="1:12" x14ac:dyDescent="0.3">
      <c r="A3008">
        <v>606241</v>
      </c>
      <c r="B3008" t="s">
        <v>1184</v>
      </c>
      <c r="C3008" t="s">
        <v>4400</v>
      </c>
      <c r="D3008" t="s">
        <v>4400</v>
      </c>
      <c r="E3008" t="s">
        <v>4400</v>
      </c>
      <c r="F3008" s="15" t="str">
        <f>VLOOKUP(A3008,'[1]Coordinates cleaned'!$A:$I,9,0)</f>
        <v>Camusat</v>
      </c>
      <c r="G3008" s="15" t="str">
        <f>VLOOKUP(A3008,'[1]Coordinates cleaned'!$A:$J,10,0)</f>
        <v>Stephen Rwabwogo</v>
      </c>
      <c r="H3008" s="9" t="s">
        <v>3367</v>
      </c>
      <c r="I3008">
        <f>VLOOKUP(A3008,'[1]Coordinates cleaned'!$A:$G,7,0)</f>
        <v>0.97220833333333301</v>
      </c>
      <c r="J3008">
        <f>VLOOKUP(A3008,'[1]Coordinates cleaned'!$A:$H,8,0)</f>
        <v>30.969650000000001</v>
      </c>
      <c r="K3008" s="10" t="s">
        <v>3371</v>
      </c>
      <c r="L3008" s="10"/>
    </row>
    <row r="3009" spans="1:12" x14ac:dyDescent="0.3">
      <c r="A3009">
        <v>608186</v>
      </c>
      <c r="B3009" t="s">
        <v>1732</v>
      </c>
      <c r="C3009" t="s">
        <v>4400</v>
      </c>
      <c r="D3009" t="s">
        <v>4400</v>
      </c>
      <c r="E3009" t="s">
        <v>4400</v>
      </c>
      <c r="F3009" s="15" t="str">
        <f>VLOOKUP(A3009,'[1]Coordinates cleaned'!$A:$I,9,0)</f>
        <v>Netis</v>
      </c>
      <c r="G3009" s="15" t="str">
        <f>VLOOKUP(A3009,'[1]Coordinates cleaned'!$A:$J,10,0)</f>
        <v>Moses Wandera</v>
      </c>
      <c r="H3009" s="9" t="s">
        <v>3669</v>
      </c>
      <c r="I3009">
        <f>VLOOKUP(A3009,'[1]Coordinates cleaned'!$A:$G,7,0)</f>
        <v>1.4400645000000001</v>
      </c>
      <c r="J3009">
        <f>VLOOKUP(A3009,'[1]Coordinates cleaned'!$A:$H,8,0)</f>
        <v>34.014361800000003</v>
      </c>
      <c r="K3009" s="10" t="s">
        <v>3371</v>
      </c>
      <c r="L3009" s="10"/>
    </row>
    <row r="3010" spans="1:12" x14ac:dyDescent="0.3">
      <c r="A3010">
        <v>606533</v>
      </c>
      <c r="B3010" t="s">
        <v>1368</v>
      </c>
      <c r="C3010" t="s">
        <v>4400</v>
      </c>
      <c r="D3010" t="s">
        <v>4400</v>
      </c>
      <c r="E3010" t="s">
        <v>4400</v>
      </c>
      <c r="F3010" s="15" t="str">
        <f>VLOOKUP(A3010,'[1]Coordinates cleaned'!$A:$I,9,0)</f>
        <v>Netis</v>
      </c>
      <c r="G3010" s="15" t="str">
        <f>VLOOKUP(A3010,'[1]Coordinates cleaned'!$A:$J,10,0)</f>
        <v>Jude Musana</v>
      </c>
      <c r="H3010" s="9" t="s">
        <v>3669</v>
      </c>
      <c r="I3010">
        <f>VLOOKUP(A3010,'[1]Coordinates cleaned'!$A:$G,7,0)</f>
        <v>1.1056266666666701</v>
      </c>
      <c r="J3010">
        <f>VLOOKUP(A3010,'[1]Coordinates cleaned'!$A:$H,8,0)</f>
        <v>34.149093333333298</v>
      </c>
      <c r="K3010" s="10" t="s">
        <v>3371</v>
      </c>
      <c r="L3010" s="10"/>
    </row>
    <row r="3011" spans="1:12" x14ac:dyDescent="0.3">
      <c r="A3011">
        <v>607709</v>
      </c>
      <c r="B3011" t="s">
        <v>2502</v>
      </c>
      <c r="C3011" t="s">
        <v>4400</v>
      </c>
      <c r="D3011" t="s">
        <v>4400</v>
      </c>
      <c r="E3011" t="s">
        <v>4400</v>
      </c>
      <c r="F3011" s="15" t="str">
        <f>VLOOKUP(A3011,'[1]Coordinates cleaned'!$A:$I,9,0)</f>
        <v>I-Engineering</v>
      </c>
      <c r="G3011" s="15" t="str">
        <f>VLOOKUP(A3011,'[1]Coordinates cleaned'!$A:$J,10,0)</f>
        <v>Robert Otim</v>
      </c>
      <c r="H3011" s="9" t="s">
        <v>3368</v>
      </c>
      <c r="I3011">
        <f>VLOOKUP(A3011,'[1]Coordinates cleaned'!$A:$G,7,0)</f>
        <v>0.57160999999999995</v>
      </c>
      <c r="J3011">
        <f>VLOOKUP(A3011,'[1]Coordinates cleaned'!$A:$H,8,0)</f>
        <v>32.316086900000002</v>
      </c>
      <c r="K3011" s="10" t="s">
        <v>3371</v>
      </c>
      <c r="L3011" s="10"/>
    </row>
    <row r="3012" spans="1:12" x14ac:dyDescent="0.3">
      <c r="A3012">
        <v>609159</v>
      </c>
      <c r="B3012" t="s">
        <v>2177</v>
      </c>
      <c r="C3012" t="s">
        <v>4400</v>
      </c>
      <c r="D3012" t="s">
        <v>4400</v>
      </c>
      <c r="E3012" t="s">
        <v>4400</v>
      </c>
      <c r="F3012" s="15" t="str">
        <f>VLOOKUP(A3012,'[1]Coordinates cleaned'!$A:$I,9,0)</f>
        <v>Camusat</v>
      </c>
      <c r="G3012" s="15" t="str">
        <f>VLOOKUP(A3012,'[1]Coordinates cleaned'!$A:$J,10,0)</f>
        <v>Christopher Alituha</v>
      </c>
      <c r="H3012" s="9" t="s">
        <v>3367</v>
      </c>
      <c r="I3012">
        <f>VLOOKUP(A3012,'[1]Coordinates cleaned'!$A:$G,7,0)</f>
        <v>0.78117000000000003</v>
      </c>
      <c r="J3012">
        <f>VLOOKUP(A3012,'[1]Coordinates cleaned'!$A:$H,8,0)</f>
        <v>31.077285</v>
      </c>
      <c r="K3012" s="10" t="s">
        <v>3371</v>
      </c>
      <c r="L3012" s="10"/>
    </row>
    <row r="3013" spans="1:12" x14ac:dyDescent="0.3">
      <c r="A3013">
        <v>605622</v>
      </c>
      <c r="B3013" t="s">
        <v>835</v>
      </c>
      <c r="C3013" t="s">
        <v>4400</v>
      </c>
      <c r="D3013" t="s">
        <v>4400</v>
      </c>
      <c r="E3013" t="s">
        <v>4400</v>
      </c>
      <c r="F3013" s="15" t="str">
        <f>VLOOKUP(A3013,'[1]Coordinates cleaned'!$A:$I,9,0)</f>
        <v>I-Engineering</v>
      </c>
      <c r="G3013" s="15" t="str">
        <f>VLOOKUP(A3013,'[1]Coordinates cleaned'!$A:$J,10,0)</f>
        <v>Robert Otim</v>
      </c>
      <c r="H3013" s="9" t="s">
        <v>3368</v>
      </c>
      <c r="I3013">
        <f>VLOOKUP(A3013,'[1]Coordinates cleaned'!$A:$G,7,0)</f>
        <v>1.014275</v>
      </c>
      <c r="J3013">
        <f>VLOOKUP(A3013,'[1]Coordinates cleaned'!$A:$H,8,0)</f>
        <v>32.612771700000003</v>
      </c>
      <c r="K3013" s="10" t="s">
        <v>3371</v>
      </c>
      <c r="L3013" s="10"/>
    </row>
    <row r="3014" spans="1:12" x14ac:dyDescent="0.3">
      <c r="A3014">
        <v>606020</v>
      </c>
      <c r="B3014" t="s">
        <v>1059</v>
      </c>
      <c r="C3014" t="s">
        <v>4400</v>
      </c>
      <c r="D3014" t="s">
        <v>4400</v>
      </c>
      <c r="E3014" t="s">
        <v>4400</v>
      </c>
      <c r="F3014" s="15" t="str">
        <f>VLOOKUP(A3014,'[1]Coordinates cleaned'!$A:$I,9,0)</f>
        <v>Camusat</v>
      </c>
      <c r="G3014" s="15" t="str">
        <f>VLOOKUP(A3014,'[1]Coordinates cleaned'!$A:$J,10,0)</f>
        <v>Stephen Rwabwogo</v>
      </c>
      <c r="H3014" s="9" t="s">
        <v>3367</v>
      </c>
      <c r="I3014">
        <f>VLOOKUP(A3014,'[1]Coordinates cleaned'!$A:$G,7,0)</f>
        <v>4.0188000000000001E-2</v>
      </c>
      <c r="J3014">
        <f>VLOOKUP(A3014,'[1]Coordinates cleaned'!$A:$H,8,0)</f>
        <v>29.723347700000001</v>
      </c>
      <c r="K3014" s="10" t="s">
        <v>3371</v>
      </c>
      <c r="L3014" s="10"/>
    </row>
    <row r="3015" spans="1:12" x14ac:dyDescent="0.3">
      <c r="A3015">
        <v>607352</v>
      </c>
      <c r="B3015" t="s">
        <v>109</v>
      </c>
      <c r="C3015" t="s">
        <v>4400</v>
      </c>
      <c r="D3015" t="s">
        <v>4400</v>
      </c>
      <c r="E3015" t="s">
        <v>4400</v>
      </c>
      <c r="F3015" s="15" t="str">
        <f>VLOOKUP(A3015,'[1]Coordinates cleaned'!$A:$I,9,0)</f>
        <v>Netis</v>
      </c>
      <c r="G3015" s="15" t="str">
        <f>VLOOKUP(A3015,'[1]Coordinates cleaned'!$A:$J,10,0)</f>
        <v>Benbridge Mulongo</v>
      </c>
      <c r="H3015" s="9" t="s">
        <v>3669</v>
      </c>
      <c r="I3015">
        <f>VLOOKUP(A3015,'[1]Coordinates cleaned'!$A:$G,7,0)</f>
        <v>0.35755530000000002</v>
      </c>
      <c r="J3015">
        <f>VLOOKUP(A3015,'[1]Coordinates cleaned'!$A:$H,8,0)</f>
        <v>32.5813281</v>
      </c>
      <c r="K3015" s="10" t="s">
        <v>3371</v>
      </c>
      <c r="L3015" s="10"/>
    </row>
    <row r="3016" spans="1:12" x14ac:dyDescent="0.3">
      <c r="A3016">
        <v>606607</v>
      </c>
      <c r="B3016" t="s">
        <v>1396</v>
      </c>
      <c r="C3016" t="s">
        <v>4400</v>
      </c>
      <c r="D3016" t="s">
        <v>4400</v>
      </c>
      <c r="E3016" t="s">
        <v>4400</v>
      </c>
      <c r="F3016" s="15" t="str">
        <f>VLOOKUP(A3016,'[1]Coordinates cleaned'!$A:$I,9,0)</f>
        <v>Camusat</v>
      </c>
      <c r="G3016" s="15" t="str">
        <f>VLOOKUP(A3016,'[1]Coordinates cleaned'!$A:$J,10,0)</f>
        <v>M Patrick Kalibbala</v>
      </c>
      <c r="H3016" s="9" t="s">
        <v>3367</v>
      </c>
      <c r="I3016">
        <f>VLOOKUP(A3016,'[1]Coordinates cleaned'!$A:$G,7,0)</f>
        <v>0.14250409999999999</v>
      </c>
      <c r="J3016">
        <f>VLOOKUP(A3016,'[1]Coordinates cleaned'!$A:$H,8,0)</f>
        <v>31.311275500000001</v>
      </c>
      <c r="K3016" s="10" t="s">
        <v>3371</v>
      </c>
      <c r="L3016" s="10"/>
    </row>
    <row r="3017" spans="1:12" x14ac:dyDescent="0.3">
      <c r="A3017">
        <v>608140</v>
      </c>
      <c r="B3017" t="s">
        <v>2282</v>
      </c>
      <c r="C3017" t="s">
        <v>4400</v>
      </c>
      <c r="D3017" t="s">
        <v>4400</v>
      </c>
      <c r="E3017" t="s">
        <v>4400</v>
      </c>
      <c r="F3017" s="15" t="str">
        <f>VLOOKUP(A3017,'[1]Coordinates cleaned'!$A:$I,9,0)</f>
        <v>Netis</v>
      </c>
      <c r="G3017" s="15" t="str">
        <f>VLOOKUP(A3017,'[1]Coordinates cleaned'!$A:$J,10,0)</f>
        <v>Emmanuel Kafuko</v>
      </c>
      <c r="H3017" s="9" t="s">
        <v>3669</v>
      </c>
      <c r="I3017">
        <f>VLOOKUP(A3017,'[1]Coordinates cleaned'!$A:$G,7,0)</f>
        <v>1.04155</v>
      </c>
      <c r="J3017">
        <f>VLOOKUP(A3017,'[1]Coordinates cleaned'!$A:$H,8,0)</f>
        <v>33.522185</v>
      </c>
      <c r="K3017" s="10" t="s">
        <v>3371</v>
      </c>
      <c r="L3017" s="10"/>
    </row>
    <row r="3018" spans="1:12" x14ac:dyDescent="0.3">
      <c r="A3018">
        <v>609263</v>
      </c>
      <c r="B3018" t="s">
        <v>1818</v>
      </c>
      <c r="C3018" t="s">
        <v>4400</v>
      </c>
      <c r="D3018" t="s">
        <v>4400</v>
      </c>
      <c r="E3018" t="s">
        <v>4400</v>
      </c>
      <c r="F3018" s="15" t="str">
        <f>VLOOKUP(A3018,'[1]Coordinates cleaned'!$A:$I,9,0)</f>
        <v>Camusat</v>
      </c>
      <c r="G3018" s="15" t="str">
        <f>VLOOKUP(A3018,'[1]Coordinates cleaned'!$A:$J,10,0)</f>
        <v>Stephen Rwabwogo</v>
      </c>
      <c r="H3018" s="9" t="s">
        <v>3367</v>
      </c>
      <c r="I3018">
        <f>VLOOKUP(A3018,'[1]Coordinates cleaned'!$A:$G,7,0)</f>
        <v>0.954413333333333</v>
      </c>
      <c r="J3018">
        <f>VLOOKUP(A3018,'[1]Coordinates cleaned'!$A:$H,8,0)</f>
        <v>30.8896916666667</v>
      </c>
      <c r="K3018" s="10" t="s">
        <v>3371</v>
      </c>
      <c r="L3018" s="10"/>
    </row>
    <row r="3019" spans="1:12" x14ac:dyDescent="0.3">
      <c r="A3019">
        <v>606215</v>
      </c>
      <c r="B3019" t="s">
        <v>1160</v>
      </c>
      <c r="C3019" t="s">
        <v>4400</v>
      </c>
      <c r="D3019" t="s">
        <v>4400</v>
      </c>
      <c r="E3019" t="s">
        <v>4400</v>
      </c>
      <c r="F3019" s="15" t="str">
        <f>VLOOKUP(A3019,'[1]Coordinates cleaned'!$A:$I,9,0)</f>
        <v>Camusat</v>
      </c>
      <c r="G3019" s="15" t="str">
        <f>VLOOKUP(A3019,'[1]Coordinates cleaned'!$A:$J,10,0)</f>
        <v>Denis Masaba</v>
      </c>
      <c r="H3019" s="9" t="s">
        <v>3367</v>
      </c>
      <c r="I3019">
        <f>VLOOKUP(A3019,'[1]Coordinates cleaned'!$A:$G,7,0)</f>
        <v>-1.270491</v>
      </c>
      <c r="J3019">
        <f>VLOOKUP(A3019,'[1]Coordinates cleaned'!$A:$H,8,0)</f>
        <v>29.7683915</v>
      </c>
      <c r="K3019" s="10" t="s">
        <v>3371</v>
      </c>
      <c r="L3019" s="10"/>
    </row>
    <row r="3020" spans="1:12" x14ac:dyDescent="0.3">
      <c r="A3020">
        <v>605533</v>
      </c>
      <c r="B3020" t="s">
        <v>726</v>
      </c>
      <c r="C3020" t="s">
        <v>4400</v>
      </c>
      <c r="D3020" t="s">
        <v>4400</v>
      </c>
      <c r="E3020" t="s">
        <v>4400</v>
      </c>
      <c r="F3020" s="15" t="str">
        <f>VLOOKUP(A3020,'[1]Coordinates cleaned'!$A:$I,9,0)</f>
        <v>Camusat</v>
      </c>
      <c r="G3020" s="15" t="str">
        <f>VLOOKUP(A3020,'[1]Coordinates cleaned'!$A:$J,10,0)</f>
        <v>Stephen Rwabwogo</v>
      </c>
      <c r="H3020" s="9" t="s">
        <v>3367</v>
      </c>
      <c r="I3020">
        <f>VLOOKUP(A3020,'[1]Coordinates cleaned'!$A:$G,7,0)</f>
        <v>0.58130910000000002</v>
      </c>
      <c r="J3020">
        <f>VLOOKUP(A3020,'[1]Coordinates cleaned'!$A:$H,8,0)</f>
        <v>30.713127700000001</v>
      </c>
      <c r="K3020" s="10" t="s">
        <v>3371</v>
      </c>
      <c r="L3020" s="10"/>
    </row>
    <row r="3021" spans="1:12" x14ac:dyDescent="0.3">
      <c r="A3021">
        <v>606072</v>
      </c>
      <c r="B3021" t="s">
        <v>704</v>
      </c>
      <c r="C3021" t="s">
        <v>4400</v>
      </c>
      <c r="D3021" t="s">
        <v>4400</v>
      </c>
      <c r="E3021" t="s">
        <v>4400</v>
      </c>
      <c r="F3021" s="15" t="str">
        <f>VLOOKUP(A3021,'[1]Coordinates cleaned'!$A:$I,9,0)</f>
        <v>Netis</v>
      </c>
      <c r="G3021" s="15" t="str">
        <f>VLOOKUP(A3021,'[1]Coordinates cleaned'!$A:$J,10,0)</f>
        <v>Jude Musana</v>
      </c>
      <c r="H3021" s="9" t="s">
        <v>3669</v>
      </c>
      <c r="I3021">
        <f>VLOOKUP(A3021,'[1]Coordinates cleaned'!$A:$G,7,0)</f>
        <v>1.2717541999999999</v>
      </c>
      <c r="J3021">
        <f>VLOOKUP(A3021,'[1]Coordinates cleaned'!$A:$H,8,0)</f>
        <v>33.708359000000002</v>
      </c>
      <c r="K3021" s="10" t="s">
        <v>3371</v>
      </c>
      <c r="L3021" s="10"/>
    </row>
    <row r="3022" spans="1:12" x14ac:dyDescent="0.3">
      <c r="A3022">
        <v>701500</v>
      </c>
      <c r="B3022" t="s">
        <v>4116</v>
      </c>
      <c r="C3022" t="s">
        <v>4400</v>
      </c>
      <c r="D3022" t="s">
        <v>4400</v>
      </c>
      <c r="E3022" t="s">
        <v>4400</v>
      </c>
      <c r="F3022" s="15" t="str">
        <f>VLOOKUP(A3022,'[1]Coordinates cleaned'!$A:$I,9,0)</f>
        <v>Camusat</v>
      </c>
      <c r="G3022" s="15" t="str">
        <f>VLOOKUP(A3022,'[1]Coordinates cleaned'!$A:$J,10,0)</f>
        <v>Abu Kasamba</v>
      </c>
      <c r="H3022" s="9" t="s">
        <v>3367</v>
      </c>
      <c r="I3022">
        <f>VLOOKUP(A3022,'[1]Coordinates cleaned'!$A:$G,7,0)</f>
        <v>0.23660510000000001</v>
      </c>
      <c r="J3022">
        <f>VLOOKUP(A3022,'[1]Coordinates cleaned'!$A:$H,8,0)</f>
        <v>32.544959200000001</v>
      </c>
      <c r="K3022" s="10" t="s">
        <v>3371</v>
      </c>
      <c r="L3022" s="10"/>
    </row>
    <row r="3023" spans="1:12" x14ac:dyDescent="0.3">
      <c r="A3023">
        <v>606450</v>
      </c>
      <c r="B3023" t="s">
        <v>1307</v>
      </c>
      <c r="C3023" t="s">
        <v>4400</v>
      </c>
      <c r="D3023" t="s">
        <v>4400</v>
      </c>
      <c r="E3023" t="s">
        <v>4400</v>
      </c>
      <c r="F3023" s="15" t="str">
        <f>VLOOKUP(A3023,'[1]Coordinates cleaned'!$A:$I,9,0)</f>
        <v>I-Engineering</v>
      </c>
      <c r="G3023" s="15" t="str">
        <f>VLOOKUP(A3023,'[1]Coordinates cleaned'!$A:$J,10,0)</f>
        <v>Latima Musoke</v>
      </c>
      <c r="H3023" s="9" t="s">
        <v>3368</v>
      </c>
      <c r="I3023">
        <f>VLOOKUP(A3023,'[1]Coordinates cleaned'!$A:$G,7,0)</f>
        <v>1.725805</v>
      </c>
      <c r="J3023">
        <f>VLOOKUP(A3023,'[1]Coordinates cleaned'!$A:$H,8,0)</f>
        <v>31.310356666666699</v>
      </c>
      <c r="K3023" s="10" t="s">
        <v>3371</v>
      </c>
      <c r="L3023" s="10"/>
    </row>
    <row r="3024" spans="1:12" x14ac:dyDescent="0.3">
      <c r="A3024">
        <v>609182</v>
      </c>
      <c r="B3024" t="s">
        <v>2377</v>
      </c>
      <c r="C3024" t="s">
        <v>4400</v>
      </c>
      <c r="D3024" t="s">
        <v>4400</v>
      </c>
      <c r="E3024" t="s">
        <v>4400</v>
      </c>
      <c r="F3024" s="15" t="str">
        <f>VLOOKUP(A3024,'[1]Coordinates cleaned'!$A:$I,9,0)</f>
        <v>I-Engineering</v>
      </c>
      <c r="G3024" s="15" t="str">
        <f>VLOOKUP(A3024,'[1]Coordinates cleaned'!$A:$J,10,0)</f>
        <v>Latima Musoke</v>
      </c>
      <c r="H3024" s="9" t="s">
        <v>3368</v>
      </c>
      <c r="I3024">
        <f>VLOOKUP(A3024,'[1]Coordinates cleaned'!$A:$G,7,0)</f>
        <v>1.0844568000000001</v>
      </c>
      <c r="J3024">
        <f>VLOOKUP(A3024,'[1]Coordinates cleaned'!$A:$H,8,0)</f>
        <v>31.0571001</v>
      </c>
      <c r="K3024" s="10" t="s">
        <v>3371</v>
      </c>
      <c r="L3024" s="10"/>
    </row>
    <row r="3025" spans="1:12" x14ac:dyDescent="0.3">
      <c r="A3025">
        <v>609444</v>
      </c>
      <c r="B3025" t="s">
        <v>2421</v>
      </c>
      <c r="C3025" t="s">
        <v>4400</v>
      </c>
      <c r="D3025" t="s">
        <v>4400</v>
      </c>
      <c r="E3025" t="s">
        <v>4400</v>
      </c>
      <c r="F3025" s="15" t="str">
        <f>VLOOKUP(A3025,'[1]Coordinates cleaned'!$A:$I,9,0)</f>
        <v>Netis</v>
      </c>
      <c r="G3025" s="15" t="str">
        <f>VLOOKUP(A3025,'[1]Coordinates cleaned'!$A:$J,10,0)</f>
        <v>Samuel Naseke</v>
      </c>
      <c r="H3025" s="9" t="s">
        <v>3669</v>
      </c>
      <c r="I3025">
        <f>VLOOKUP(A3025,'[1]Coordinates cleaned'!$A:$G,7,0)</f>
        <v>0.45881660000000002</v>
      </c>
      <c r="J3025">
        <f>VLOOKUP(A3025,'[1]Coordinates cleaned'!$A:$H,8,0)</f>
        <v>32.727849300000003</v>
      </c>
      <c r="K3025" s="10" t="s">
        <v>3371</v>
      </c>
      <c r="L3025" s="10"/>
    </row>
    <row r="3026" spans="1:12" x14ac:dyDescent="0.3">
      <c r="A3026">
        <v>605318</v>
      </c>
      <c r="B3026" t="s">
        <v>384</v>
      </c>
      <c r="C3026" t="s">
        <v>4400</v>
      </c>
      <c r="D3026" t="s">
        <v>4400</v>
      </c>
      <c r="E3026" t="s">
        <v>4400</v>
      </c>
      <c r="F3026" s="15" t="str">
        <f>VLOOKUP(A3026,'[1]Coordinates cleaned'!$A:$I,9,0)</f>
        <v>Camusat</v>
      </c>
      <c r="G3026" s="15" t="str">
        <f>VLOOKUP(A3026,'[1]Coordinates cleaned'!$A:$J,10,0)</f>
        <v>Stephen Rwabwogo</v>
      </c>
      <c r="H3026" s="9" t="s">
        <v>3367</v>
      </c>
      <c r="I3026">
        <f>VLOOKUP(A3026,'[1]Coordinates cleaned'!$A:$G,7,0)</f>
        <v>0.6786432</v>
      </c>
      <c r="J3026">
        <f>VLOOKUP(A3026,'[1]Coordinates cleaned'!$A:$H,8,0)</f>
        <v>30.068828499999999</v>
      </c>
      <c r="K3026" s="10" t="s">
        <v>3371</v>
      </c>
      <c r="L3026" s="10"/>
    </row>
    <row r="3027" spans="1:12" x14ac:dyDescent="0.3">
      <c r="A3027">
        <v>608000</v>
      </c>
      <c r="B3027" t="s">
        <v>1695</v>
      </c>
      <c r="C3027" t="s">
        <v>4400</v>
      </c>
      <c r="D3027" t="s">
        <v>4400</v>
      </c>
      <c r="E3027" t="s">
        <v>4400</v>
      </c>
      <c r="F3027" s="15" t="str">
        <f>VLOOKUP(A3027,'[1]Coordinates cleaned'!$A:$I,9,0)</f>
        <v>Netis</v>
      </c>
      <c r="G3027" s="15" t="str">
        <f>VLOOKUP(A3027,'[1]Coordinates cleaned'!$A:$J,10,0)</f>
        <v>Moses Wandera</v>
      </c>
      <c r="H3027" s="9" t="s">
        <v>3669</v>
      </c>
      <c r="I3027">
        <f>VLOOKUP(A3027,'[1]Coordinates cleaned'!$A:$G,7,0)</f>
        <v>2.1041006000000002</v>
      </c>
      <c r="J3027">
        <f>VLOOKUP(A3027,'[1]Coordinates cleaned'!$A:$H,8,0)</f>
        <v>34.050046299999998</v>
      </c>
      <c r="K3027" s="10" t="s">
        <v>3371</v>
      </c>
      <c r="L3027" s="10"/>
    </row>
    <row r="3028" spans="1:12" x14ac:dyDescent="0.3">
      <c r="A3028">
        <v>606074</v>
      </c>
      <c r="B3028" t="s">
        <v>708</v>
      </c>
      <c r="C3028" t="s">
        <v>4400</v>
      </c>
      <c r="D3028" t="s">
        <v>4400</v>
      </c>
      <c r="E3028" t="s">
        <v>4400</v>
      </c>
      <c r="F3028" s="15" t="str">
        <f>VLOOKUP(A3028,'[1]Coordinates cleaned'!$A:$I,9,0)</f>
        <v>I-Engineering</v>
      </c>
      <c r="G3028" s="15" t="str">
        <f>VLOOKUP(A3028,'[1]Coordinates cleaned'!$A:$J,10,0)</f>
        <v>Muhamood Kyongo</v>
      </c>
      <c r="H3028" s="9" t="s">
        <v>3368</v>
      </c>
      <c r="I3028">
        <f>VLOOKUP(A3028,'[1]Coordinates cleaned'!$A:$G,7,0)</f>
        <v>2.1614882999999998</v>
      </c>
      <c r="J3028">
        <f>VLOOKUP(A3028,'[1]Coordinates cleaned'!$A:$H,8,0)</f>
        <v>32.8425224</v>
      </c>
      <c r="K3028" s="10" t="s">
        <v>3371</v>
      </c>
      <c r="L3028" s="10"/>
    </row>
    <row r="3029" spans="1:12" x14ac:dyDescent="0.3">
      <c r="A3029">
        <v>609361</v>
      </c>
      <c r="B3029" t="s">
        <v>2582</v>
      </c>
      <c r="C3029" t="s">
        <v>4400</v>
      </c>
      <c r="D3029" t="s">
        <v>4400</v>
      </c>
      <c r="E3029" t="s">
        <v>4400</v>
      </c>
      <c r="F3029" s="15" t="str">
        <f>VLOOKUP(A3029,'[1]Coordinates cleaned'!$A:$I,9,0)</f>
        <v>Camusat</v>
      </c>
      <c r="G3029" s="15" t="str">
        <f>VLOOKUP(A3029,'[1]Coordinates cleaned'!$A:$J,10,0)</f>
        <v>Thomasi Seruyange</v>
      </c>
      <c r="H3029" s="9" t="s">
        <v>3367</v>
      </c>
      <c r="I3029">
        <f>VLOOKUP(A3029,'[1]Coordinates cleaned'!$A:$G,7,0)</f>
        <v>-0.56885140000000001</v>
      </c>
      <c r="J3029">
        <f>VLOOKUP(A3029,'[1]Coordinates cleaned'!$A:$H,8,0)</f>
        <v>30.696149999999999</v>
      </c>
      <c r="K3029" s="10" t="s">
        <v>3371</v>
      </c>
      <c r="L3029" s="10"/>
    </row>
    <row r="3030" spans="1:12" x14ac:dyDescent="0.3">
      <c r="A3030">
        <v>609909</v>
      </c>
      <c r="B3030" t="s">
        <v>4117</v>
      </c>
      <c r="C3030" t="s">
        <v>4400</v>
      </c>
      <c r="D3030" t="s">
        <v>4400</v>
      </c>
      <c r="E3030" t="s">
        <v>4400</v>
      </c>
      <c r="F3030" s="15" t="str">
        <f>VLOOKUP(A3030,'[1]Coordinates cleaned'!$A:$I,9,0)</f>
        <v>Netis</v>
      </c>
      <c r="G3030" s="15" t="str">
        <f>VLOOKUP(A3030,'[1]Coordinates cleaned'!$A:$J,10,0)</f>
        <v>Jude Musana</v>
      </c>
      <c r="H3030" s="9" t="s">
        <v>3669</v>
      </c>
      <c r="I3030">
        <f>VLOOKUP(A3030,'[1]Coordinates cleaned'!$A:$G,7,0)</f>
        <v>1.1210199999999999</v>
      </c>
      <c r="J3030">
        <f>VLOOKUP(A3030,'[1]Coordinates cleaned'!$A:$H,8,0)</f>
        <v>34.170769999999997</v>
      </c>
      <c r="K3030" s="10" t="s">
        <v>3371</v>
      </c>
      <c r="L3030" s="10"/>
    </row>
    <row r="3031" spans="1:12" x14ac:dyDescent="0.3">
      <c r="A3031">
        <v>608651</v>
      </c>
      <c r="B3031" t="s">
        <v>175</v>
      </c>
      <c r="C3031" t="s">
        <v>4400</v>
      </c>
      <c r="D3031" t="s">
        <v>4400</v>
      </c>
      <c r="E3031" t="s">
        <v>4400</v>
      </c>
      <c r="F3031" s="15" t="s">
        <v>4338</v>
      </c>
      <c r="G3031" s="15" t="str">
        <f>VLOOKUP(A3031,'[1]Coordinates cleaned'!$A:$J,10,0)</f>
        <v>Innocent Ayiko</v>
      </c>
      <c r="H3031" s="9" t="s">
        <v>3368</v>
      </c>
      <c r="I3031">
        <f>VLOOKUP(A3031,'[1]Coordinates cleaned'!$A:$G,7,0)</f>
        <v>2.4607217000000001</v>
      </c>
      <c r="J3031">
        <f>VLOOKUP(A3031,'[1]Coordinates cleaned'!$A:$H,8,0)</f>
        <v>31.4939933</v>
      </c>
      <c r="K3031" s="10" t="s">
        <v>3371</v>
      </c>
      <c r="L3031" s="10" t="str">
        <f>VLOOKUP(A3031,IENG_to_New_Vendor!A:H,8,0)</f>
        <v>IENG_to_New_Vendor</v>
      </c>
    </row>
    <row r="3032" spans="1:12" x14ac:dyDescent="0.3">
      <c r="A3032">
        <v>605127</v>
      </c>
      <c r="B3032" t="s">
        <v>170</v>
      </c>
      <c r="C3032" t="s">
        <v>4400</v>
      </c>
      <c r="D3032" t="s">
        <v>4400</v>
      </c>
      <c r="E3032" t="s">
        <v>4400</v>
      </c>
      <c r="F3032" s="15" t="str">
        <f>VLOOKUP(A3032,'[1]Coordinates cleaned'!$A:$I,9,0)</f>
        <v>Netis</v>
      </c>
      <c r="G3032" s="15" t="str">
        <f>VLOOKUP(A3032,'[1]Coordinates cleaned'!$A:$J,10,0)</f>
        <v>Benbridge Mulongo</v>
      </c>
      <c r="H3032" s="9" t="s">
        <v>3669</v>
      </c>
      <c r="I3032">
        <f>VLOOKUP(A3032,'[1]Coordinates cleaned'!$A:$G,7,0)</f>
        <v>0.3518483</v>
      </c>
      <c r="J3032">
        <f>VLOOKUP(A3032,'[1]Coordinates cleaned'!$A:$H,8,0)</f>
        <v>32.660288299999998</v>
      </c>
      <c r="K3032" s="10" t="s">
        <v>3371</v>
      </c>
      <c r="L3032" s="10"/>
    </row>
    <row r="3033" spans="1:12" x14ac:dyDescent="0.3">
      <c r="A3033">
        <v>607359</v>
      </c>
      <c r="B3033" t="s">
        <v>606</v>
      </c>
      <c r="C3033" t="s">
        <v>4400</v>
      </c>
      <c r="D3033" t="s">
        <v>4400</v>
      </c>
      <c r="E3033" t="s">
        <v>4400</v>
      </c>
      <c r="F3033" s="15" t="str">
        <f>VLOOKUP(A3033,'[1]Coordinates cleaned'!$A:$I,9,0)</f>
        <v>Netis</v>
      </c>
      <c r="G3033" s="15" t="str">
        <f>VLOOKUP(A3033,'[1]Coordinates cleaned'!$A:$J,10,0)</f>
        <v>Samuel Naseke</v>
      </c>
      <c r="H3033" s="9" t="s">
        <v>3669</v>
      </c>
      <c r="I3033">
        <f>VLOOKUP(A3033,'[1]Coordinates cleaned'!$A:$G,7,0)</f>
        <v>0.29880499999999999</v>
      </c>
      <c r="J3033">
        <f>VLOOKUP(A3033,'[1]Coordinates cleaned'!$A:$H,8,0)</f>
        <v>32.8319616666667</v>
      </c>
      <c r="K3033" s="10" t="s">
        <v>3371</v>
      </c>
      <c r="L3033" s="10"/>
    </row>
    <row r="3034" spans="1:12" x14ac:dyDescent="0.3">
      <c r="A3034">
        <v>609175</v>
      </c>
      <c r="B3034" t="s">
        <v>2440</v>
      </c>
      <c r="C3034" t="s">
        <v>4400</v>
      </c>
      <c r="D3034" t="s">
        <v>4400</v>
      </c>
      <c r="E3034" t="s">
        <v>4400</v>
      </c>
      <c r="F3034" s="15" t="str">
        <f>VLOOKUP(A3034,'[1]Coordinates cleaned'!$A:$I,9,0)</f>
        <v>Camusat</v>
      </c>
      <c r="G3034" s="15" t="str">
        <f>VLOOKUP(A3034,'[1]Coordinates cleaned'!$A:$J,10,0)</f>
        <v>Denis Masaba</v>
      </c>
      <c r="H3034" s="9" t="s">
        <v>3367</v>
      </c>
      <c r="I3034">
        <f>VLOOKUP(A3034,'[1]Coordinates cleaned'!$A:$G,7,0)</f>
        <v>-1.2631766666666699</v>
      </c>
      <c r="J3034">
        <f>VLOOKUP(A3034,'[1]Coordinates cleaned'!$A:$H,8,0)</f>
        <v>29.983961666666701</v>
      </c>
      <c r="K3034" s="10" t="s">
        <v>3371</v>
      </c>
      <c r="L3034" s="10"/>
    </row>
    <row r="3035" spans="1:12" x14ac:dyDescent="0.3">
      <c r="A3035">
        <v>609293</v>
      </c>
      <c r="B3035" t="s">
        <v>1915</v>
      </c>
      <c r="C3035" t="s">
        <v>4400</v>
      </c>
      <c r="D3035" t="s">
        <v>4400</v>
      </c>
      <c r="E3035" t="s">
        <v>4400</v>
      </c>
      <c r="F3035" s="15" t="str">
        <f>VLOOKUP(A3035,'[1]Coordinates cleaned'!$A:$I,9,0)</f>
        <v>Camusat</v>
      </c>
      <c r="G3035" s="15" t="str">
        <f>VLOOKUP(A3035,'[1]Coordinates cleaned'!$A:$J,10,0)</f>
        <v>Thomasi Seruyange</v>
      </c>
      <c r="H3035" s="9" t="s">
        <v>3367</v>
      </c>
      <c r="I3035">
        <f>VLOOKUP(A3035,'[1]Coordinates cleaned'!$A:$G,7,0)</f>
        <v>-0.62784229999999996</v>
      </c>
      <c r="J3035">
        <f>VLOOKUP(A3035,'[1]Coordinates cleaned'!$A:$H,8,0)</f>
        <v>30.652283799999999</v>
      </c>
      <c r="K3035" s="10" t="s">
        <v>3371</v>
      </c>
      <c r="L3035" s="10"/>
    </row>
    <row r="3036" spans="1:12" x14ac:dyDescent="0.3">
      <c r="A3036">
        <v>605075</v>
      </c>
      <c r="B3036" t="s">
        <v>109</v>
      </c>
      <c r="C3036" t="s">
        <v>4400</v>
      </c>
      <c r="D3036" t="s">
        <v>4400</v>
      </c>
      <c r="E3036" t="s">
        <v>4400</v>
      </c>
      <c r="F3036" s="15" t="str">
        <f>VLOOKUP(A3036,'[1]Coordinates cleaned'!$A:$I,9,0)</f>
        <v>Netis</v>
      </c>
      <c r="G3036" s="15" t="str">
        <f>VLOOKUP(A3036,'[1]Coordinates cleaned'!$A:$J,10,0)</f>
        <v>Benbridge Mulongo</v>
      </c>
      <c r="H3036" s="9" t="s">
        <v>3669</v>
      </c>
      <c r="I3036">
        <f>VLOOKUP(A3036,'[1]Coordinates cleaned'!$A:$G,7,0)</f>
        <v>0.35835400000000001</v>
      </c>
      <c r="J3036">
        <f>VLOOKUP(A3036,'[1]Coordinates cleaned'!$A:$H,8,0)</f>
        <v>32.580956399999998</v>
      </c>
      <c r="K3036" s="10" t="s">
        <v>3371</v>
      </c>
      <c r="L3036" s="10"/>
    </row>
    <row r="3037" spans="1:12" x14ac:dyDescent="0.3">
      <c r="A3037">
        <v>607391</v>
      </c>
      <c r="B3037" t="s">
        <v>1807</v>
      </c>
      <c r="C3037" t="s">
        <v>4400</v>
      </c>
      <c r="D3037" t="s">
        <v>4400</v>
      </c>
      <c r="E3037" t="s">
        <v>4400</v>
      </c>
      <c r="F3037" s="15" t="str">
        <f>VLOOKUP(A3037,'[1]Coordinates cleaned'!$A:$I,9,0)</f>
        <v>Camusat</v>
      </c>
      <c r="G3037" s="15" t="str">
        <f>VLOOKUP(A3037,'[1]Coordinates cleaned'!$A:$J,10,0)</f>
        <v>Thomasi Seruyange</v>
      </c>
      <c r="H3037" s="9" t="s">
        <v>3367</v>
      </c>
      <c r="I3037">
        <f>VLOOKUP(A3037,'[1]Coordinates cleaned'!$A:$G,7,0)</f>
        <v>-0.58576269999999997</v>
      </c>
      <c r="J3037">
        <f>VLOOKUP(A3037,'[1]Coordinates cleaned'!$A:$H,8,0)</f>
        <v>31.148984200000001</v>
      </c>
      <c r="K3037" s="10" t="s">
        <v>3371</v>
      </c>
      <c r="L3037" s="10"/>
    </row>
    <row r="3038" spans="1:12" x14ac:dyDescent="0.3">
      <c r="A3038">
        <v>609985</v>
      </c>
      <c r="B3038" t="s">
        <v>4118</v>
      </c>
      <c r="C3038" t="s">
        <v>4400</v>
      </c>
      <c r="D3038" t="s">
        <v>4400</v>
      </c>
      <c r="E3038" t="s">
        <v>4400</v>
      </c>
      <c r="F3038" s="15" t="s">
        <v>4338</v>
      </c>
      <c r="G3038" s="15" t="str">
        <f>VLOOKUP(A3038,'[1]Coordinates cleaned'!$A:$J,10,0)</f>
        <v>Innocent Ayiko</v>
      </c>
      <c r="H3038" s="9" t="s">
        <v>3368</v>
      </c>
      <c r="I3038">
        <f>VLOOKUP(A3038,'[1]Coordinates cleaned'!$A:$G,7,0)</f>
        <v>3.0077566999999998</v>
      </c>
      <c r="J3038">
        <f>VLOOKUP(A3038,'[1]Coordinates cleaned'!$A:$H,8,0)</f>
        <v>30.910241800000001</v>
      </c>
      <c r="K3038" s="10" t="s">
        <v>3371</v>
      </c>
      <c r="L3038" s="10" t="str">
        <f>VLOOKUP(A3038,IENG_to_New_Vendor!A:H,8,0)</f>
        <v>IENG_to_New_Vendor</v>
      </c>
    </row>
    <row r="3039" spans="1:12" x14ac:dyDescent="0.3">
      <c r="A3039">
        <v>608002</v>
      </c>
      <c r="B3039" t="s">
        <v>704</v>
      </c>
      <c r="C3039" t="s">
        <v>4400</v>
      </c>
      <c r="D3039" t="s">
        <v>4400</v>
      </c>
      <c r="E3039" t="s">
        <v>4400</v>
      </c>
      <c r="F3039" s="15" t="str">
        <f>VLOOKUP(A3039,'[1]Coordinates cleaned'!$A:$I,9,0)</f>
        <v>Netis</v>
      </c>
      <c r="G3039" s="15" t="str">
        <f>VLOOKUP(A3039,'[1]Coordinates cleaned'!$A:$J,10,0)</f>
        <v>Jude Musana</v>
      </c>
      <c r="H3039" s="9" t="s">
        <v>3669</v>
      </c>
      <c r="I3039">
        <f>VLOOKUP(A3039,'[1]Coordinates cleaned'!$A:$G,7,0)</f>
        <v>1.2720134999999999</v>
      </c>
      <c r="J3039">
        <f>VLOOKUP(A3039,'[1]Coordinates cleaned'!$A:$H,8,0)</f>
        <v>33.708463999999999</v>
      </c>
      <c r="K3039" s="10" t="s">
        <v>3371</v>
      </c>
      <c r="L3039" s="10"/>
    </row>
    <row r="3040" spans="1:12" x14ac:dyDescent="0.3">
      <c r="A3040">
        <v>701386</v>
      </c>
      <c r="B3040" t="s">
        <v>4119</v>
      </c>
      <c r="C3040" t="s">
        <v>4400</v>
      </c>
      <c r="D3040" t="s">
        <v>4400</v>
      </c>
      <c r="E3040" t="s">
        <v>4400</v>
      </c>
      <c r="F3040" s="15" t="str">
        <f>VLOOKUP(A3040,'[1]Coordinates cleaned'!$A:$I,9,0)</f>
        <v>Netis</v>
      </c>
      <c r="G3040" s="15" t="str">
        <f>VLOOKUP(A3040,'[1]Coordinates cleaned'!$A:$J,10,0)</f>
        <v>Emmanuel Kafuko</v>
      </c>
      <c r="H3040" s="9" t="s">
        <v>3669</v>
      </c>
      <c r="I3040">
        <f>VLOOKUP(A3040,'[1]Coordinates cleaned'!$A:$G,7,0)</f>
        <v>0.13343530000000001</v>
      </c>
      <c r="J3040">
        <f>VLOOKUP(A3040,'[1]Coordinates cleaned'!$A:$H,8,0)</f>
        <v>33.5816424</v>
      </c>
      <c r="K3040" s="10" t="s">
        <v>3371</v>
      </c>
      <c r="L3040" s="10"/>
    </row>
    <row r="3041" spans="1:12" x14ac:dyDescent="0.3">
      <c r="A3041">
        <v>701109</v>
      </c>
      <c r="B3041" t="s">
        <v>3135</v>
      </c>
      <c r="C3041" t="s">
        <v>4400</v>
      </c>
      <c r="D3041" t="s">
        <v>4400</v>
      </c>
      <c r="E3041" t="s">
        <v>4400</v>
      </c>
      <c r="F3041" s="15" t="s">
        <v>4338</v>
      </c>
      <c r="G3041" s="15" t="str">
        <f>VLOOKUP(A3041,'[1]Coordinates cleaned'!$A:$J,10,0)</f>
        <v>Innocent Ayiko</v>
      </c>
      <c r="H3041" s="9" t="s">
        <v>3368</v>
      </c>
      <c r="I3041">
        <f>VLOOKUP(A3041,'[1]Coordinates cleaned'!$A:$G,7,0)</f>
        <v>3.49081559</v>
      </c>
      <c r="J3041">
        <f>VLOOKUP(A3041,'[1]Coordinates cleaned'!$A:$H,8,0)</f>
        <v>31.398859949999999</v>
      </c>
      <c r="K3041" s="10" t="s">
        <v>3371</v>
      </c>
      <c r="L3041" s="10" t="str">
        <f>VLOOKUP(A3041,IENG_to_New_Vendor!A:H,8,0)</f>
        <v>IENG_to_New_Vendor</v>
      </c>
    </row>
    <row r="3042" spans="1:12" x14ac:dyDescent="0.3">
      <c r="A3042">
        <v>606457</v>
      </c>
      <c r="B3042" t="s">
        <v>1342</v>
      </c>
      <c r="C3042" t="s">
        <v>4400</v>
      </c>
      <c r="D3042" t="s">
        <v>4400</v>
      </c>
      <c r="E3042" t="s">
        <v>4400</v>
      </c>
      <c r="F3042" s="15" t="str">
        <f>VLOOKUP(A3042,'[1]Coordinates cleaned'!$A:$I,9,0)</f>
        <v>I-Engineering</v>
      </c>
      <c r="G3042" s="15" t="str">
        <f>VLOOKUP(A3042,'[1]Coordinates cleaned'!$A:$J,10,0)</f>
        <v>Robert Otim</v>
      </c>
      <c r="H3042" s="9" t="s">
        <v>3368</v>
      </c>
      <c r="I3042">
        <f>VLOOKUP(A3042,'[1]Coordinates cleaned'!$A:$G,7,0)</f>
        <v>1.2379116999999999</v>
      </c>
      <c r="J3042">
        <f>VLOOKUP(A3042,'[1]Coordinates cleaned'!$A:$H,8,0)</f>
        <v>32.258686699999998</v>
      </c>
      <c r="K3042" s="10" t="s">
        <v>3371</v>
      </c>
      <c r="L3042" s="10"/>
    </row>
    <row r="3043" spans="1:12" x14ac:dyDescent="0.3">
      <c r="A3043">
        <v>606455</v>
      </c>
      <c r="B3043" t="s">
        <v>1315</v>
      </c>
      <c r="C3043" t="s">
        <v>4400</v>
      </c>
      <c r="D3043" t="s">
        <v>4400</v>
      </c>
      <c r="E3043" t="s">
        <v>4400</v>
      </c>
      <c r="F3043" s="15" t="str">
        <f>VLOOKUP(A3043,'[1]Coordinates cleaned'!$A:$I,9,0)</f>
        <v>Netis</v>
      </c>
      <c r="G3043" s="15" t="str">
        <f>VLOOKUP(A3043,'[1]Coordinates cleaned'!$A:$J,10,0)</f>
        <v>Jude Musana</v>
      </c>
      <c r="H3043" s="9" t="s">
        <v>3669</v>
      </c>
      <c r="I3043">
        <f>VLOOKUP(A3043,'[1]Coordinates cleaned'!$A:$G,7,0)</f>
        <v>1.177718</v>
      </c>
      <c r="J3043">
        <f>VLOOKUP(A3043,'[1]Coordinates cleaned'!$A:$H,8,0)</f>
        <v>34.191741966666697</v>
      </c>
      <c r="K3043" s="10" t="s">
        <v>3371</v>
      </c>
      <c r="L3043" s="10"/>
    </row>
    <row r="3044" spans="1:12" x14ac:dyDescent="0.3">
      <c r="A3044">
        <v>606019</v>
      </c>
      <c r="B3044" t="s">
        <v>93</v>
      </c>
      <c r="C3044" t="s">
        <v>4400</v>
      </c>
      <c r="D3044" t="s">
        <v>4400</v>
      </c>
      <c r="E3044" t="s">
        <v>4400</v>
      </c>
      <c r="F3044" s="15" t="str">
        <f>VLOOKUP(A3044,'[1]Coordinates cleaned'!$A:$I,9,0)</f>
        <v>I-Engineering</v>
      </c>
      <c r="G3044" s="15" t="str">
        <f>VLOOKUP(A3044,'[1]Coordinates cleaned'!$A:$J,10,0)</f>
        <v>Latima Musoke</v>
      </c>
      <c r="H3044" s="9" t="s">
        <v>3368</v>
      </c>
      <c r="I3044">
        <f>VLOOKUP(A3044,'[1]Coordinates cleaned'!$A:$G,7,0)</f>
        <v>1.6960316666666699</v>
      </c>
      <c r="J3044">
        <f>VLOOKUP(A3044,'[1]Coordinates cleaned'!$A:$H,8,0)</f>
        <v>31.35971</v>
      </c>
      <c r="K3044" s="10" t="s">
        <v>3371</v>
      </c>
      <c r="L3044" s="10"/>
    </row>
    <row r="3045" spans="1:12" x14ac:dyDescent="0.3">
      <c r="A3045">
        <v>605442</v>
      </c>
      <c r="B3045" t="s">
        <v>549</v>
      </c>
      <c r="C3045" t="s">
        <v>4400</v>
      </c>
      <c r="D3045" t="s">
        <v>4400</v>
      </c>
      <c r="E3045" t="s">
        <v>4400</v>
      </c>
      <c r="F3045" s="15" t="str">
        <f>VLOOKUP(A3045,'[1]Coordinates cleaned'!$A:$I,9,0)</f>
        <v>Netis</v>
      </c>
      <c r="G3045" s="15" t="str">
        <f>VLOOKUP(A3045,'[1]Coordinates cleaned'!$A:$J,10,0)</f>
        <v>Emmanuel Kafuko</v>
      </c>
      <c r="H3045" s="9" t="s">
        <v>3669</v>
      </c>
      <c r="I3045">
        <f>VLOOKUP(A3045,'[1]Coordinates cleaned'!$A:$G,7,0)</f>
        <v>1.1431849999999999</v>
      </c>
      <c r="J3045">
        <f>VLOOKUP(A3045,'[1]Coordinates cleaned'!$A:$H,8,0)</f>
        <v>33.432441699999998</v>
      </c>
      <c r="K3045" s="10" t="s">
        <v>3371</v>
      </c>
      <c r="L3045" s="10"/>
    </row>
    <row r="3046" spans="1:12" x14ac:dyDescent="0.3">
      <c r="A3046">
        <v>609170</v>
      </c>
      <c r="B3046" t="s">
        <v>726</v>
      </c>
      <c r="C3046" t="s">
        <v>4400</v>
      </c>
      <c r="D3046" t="s">
        <v>4400</v>
      </c>
      <c r="E3046" t="s">
        <v>4400</v>
      </c>
      <c r="F3046" s="15" t="str">
        <f>VLOOKUP(A3046,'[1]Coordinates cleaned'!$A:$I,9,0)</f>
        <v>Camusat</v>
      </c>
      <c r="G3046" s="15" t="str">
        <f>VLOOKUP(A3046,'[1]Coordinates cleaned'!$A:$J,10,0)</f>
        <v>Stephen Rwabwogo</v>
      </c>
      <c r="H3046" s="9" t="s">
        <v>3367</v>
      </c>
      <c r="I3046">
        <f>VLOOKUP(A3046,'[1]Coordinates cleaned'!$A:$G,7,0)</f>
        <v>0.59220729999999999</v>
      </c>
      <c r="J3046">
        <f>VLOOKUP(A3046,'[1]Coordinates cleaned'!$A:$H,8,0)</f>
        <v>30.713515399999999</v>
      </c>
      <c r="K3046" s="10" t="s">
        <v>3371</v>
      </c>
      <c r="L3046" s="10"/>
    </row>
    <row r="3047" spans="1:12" x14ac:dyDescent="0.3">
      <c r="A3047">
        <v>608597</v>
      </c>
      <c r="B3047" t="s">
        <v>938</v>
      </c>
      <c r="C3047" t="s">
        <v>4400</v>
      </c>
      <c r="D3047" t="s">
        <v>4400</v>
      </c>
      <c r="E3047" t="s">
        <v>4400</v>
      </c>
      <c r="F3047" s="15" t="str">
        <f>VLOOKUP(A3047,'[1]Coordinates cleaned'!$A:$I,9,0)</f>
        <v>I-Engineering</v>
      </c>
      <c r="G3047" s="15" t="str">
        <f>VLOOKUP(A3047,'[1]Coordinates cleaned'!$A:$J,10,0)</f>
        <v>Muhamood Kyongo</v>
      </c>
      <c r="H3047" s="9" t="s">
        <v>3368</v>
      </c>
      <c r="I3047">
        <f>VLOOKUP(A3047,'[1]Coordinates cleaned'!$A:$G,7,0)</f>
        <v>2.2342982999999998</v>
      </c>
      <c r="J3047">
        <f>VLOOKUP(A3047,'[1]Coordinates cleaned'!$A:$H,8,0)</f>
        <v>32.487728300000001</v>
      </c>
      <c r="K3047" s="10" t="s">
        <v>3371</v>
      </c>
      <c r="L3047" s="10"/>
    </row>
    <row r="3048" spans="1:12" x14ac:dyDescent="0.3">
      <c r="A3048">
        <v>606877</v>
      </c>
      <c r="B3048" t="s">
        <v>1590</v>
      </c>
      <c r="C3048" t="s">
        <v>4400</v>
      </c>
      <c r="D3048" t="s">
        <v>4400</v>
      </c>
      <c r="E3048" t="s">
        <v>4400</v>
      </c>
      <c r="F3048" s="15" t="str">
        <f>VLOOKUP(A3048,'[1]Coordinates cleaned'!$A:$I,9,0)</f>
        <v>I-Engineering</v>
      </c>
      <c r="G3048" s="15" t="str">
        <f>VLOOKUP(A3048,'[1]Coordinates cleaned'!$A:$J,10,0)</f>
        <v>Muhamood Kyongo</v>
      </c>
      <c r="H3048" s="9" t="s">
        <v>3368</v>
      </c>
      <c r="I3048">
        <f>VLOOKUP(A3048,'[1]Coordinates cleaned'!$A:$G,7,0)</f>
        <v>2.2286432999999999</v>
      </c>
      <c r="J3048">
        <f>VLOOKUP(A3048,'[1]Coordinates cleaned'!$A:$H,8,0)</f>
        <v>32.890417999999997</v>
      </c>
      <c r="K3048" s="10" t="s">
        <v>3371</v>
      </c>
      <c r="L3048" s="10"/>
    </row>
    <row r="3049" spans="1:12" x14ac:dyDescent="0.3">
      <c r="A3049">
        <v>605548</v>
      </c>
      <c r="B3049" t="s">
        <v>754</v>
      </c>
      <c r="C3049" t="s">
        <v>4400</v>
      </c>
      <c r="D3049" t="s">
        <v>4400</v>
      </c>
      <c r="E3049" t="s">
        <v>4400</v>
      </c>
      <c r="F3049" s="15" t="str">
        <f>VLOOKUP(A3049,'[1]Coordinates cleaned'!$A:$I,9,0)</f>
        <v>I-Engineering</v>
      </c>
      <c r="G3049" s="15" t="str">
        <f>VLOOKUP(A3049,'[1]Coordinates cleaned'!$A:$J,10,0)</f>
        <v>Muhamood Kyongo</v>
      </c>
      <c r="H3049" s="9" t="s">
        <v>3368</v>
      </c>
      <c r="I3049">
        <f>VLOOKUP(A3049,'[1]Coordinates cleaned'!$A:$G,7,0)</f>
        <v>1.7483983000000001</v>
      </c>
      <c r="J3049">
        <f>VLOOKUP(A3049,'[1]Coordinates cleaned'!$A:$H,8,0)</f>
        <v>32.652613299999999</v>
      </c>
      <c r="K3049" s="10" t="s">
        <v>3371</v>
      </c>
      <c r="L3049" s="10"/>
    </row>
    <row r="3050" spans="1:12" x14ac:dyDescent="0.3">
      <c r="A3050">
        <v>609214</v>
      </c>
      <c r="B3050" t="s">
        <v>2147</v>
      </c>
      <c r="C3050" t="s">
        <v>4400</v>
      </c>
      <c r="D3050" t="s">
        <v>4400</v>
      </c>
      <c r="E3050" t="s">
        <v>4400</v>
      </c>
      <c r="F3050" s="15" t="str">
        <f>VLOOKUP(A3050,'[1]Coordinates cleaned'!$A:$I,9,0)</f>
        <v>Camusat</v>
      </c>
      <c r="G3050" s="15" t="str">
        <f>VLOOKUP(A3050,'[1]Coordinates cleaned'!$A:$J,10,0)</f>
        <v>Thomasi Seruyange</v>
      </c>
      <c r="H3050" s="9" t="s">
        <v>3367</v>
      </c>
      <c r="I3050">
        <f>VLOOKUP(A3050,'[1]Coordinates cleaned'!$A:$G,7,0)</f>
        <v>-0.54285479999999997</v>
      </c>
      <c r="J3050">
        <f>VLOOKUP(A3050,'[1]Coordinates cleaned'!$A:$H,8,0)</f>
        <v>30.2554731</v>
      </c>
      <c r="K3050" s="10" t="s">
        <v>3371</v>
      </c>
      <c r="L3050" s="10"/>
    </row>
    <row r="3051" spans="1:12" x14ac:dyDescent="0.3">
      <c r="A3051">
        <v>606551</v>
      </c>
      <c r="B3051" t="s">
        <v>1379</v>
      </c>
      <c r="C3051" t="s">
        <v>4400</v>
      </c>
      <c r="D3051" t="s">
        <v>4400</v>
      </c>
      <c r="E3051" t="s">
        <v>4400</v>
      </c>
      <c r="F3051" s="15" t="str">
        <f>VLOOKUP(A3051,'[1]Coordinates cleaned'!$A:$I,9,0)</f>
        <v>Camusat</v>
      </c>
      <c r="G3051" s="15" t="str">
        <f>VLOOKUP(A3051,'[1]Coordinates cleaned'!$A:$J,10,0)</f>
        <v>Thomasi Seruyange</v>
      </c>
      <c r="H3051" s="9" t="s">
        <v>3367</v>
      </c>
      <c r="I3051">
        <f>VLOOKUP(A3051,'[1]Coordinates cleaned'!$A:$G,7,0)</f>
        <v>-0.60794400000000004</v>
      </c>
      <c r="J3051">
        <f>VLOOKUP(A3051,'[1]Coordinates cleaned'!$A:$H,8,0)</f>
        <v>30.661230700000001</v>
      </c>
      <c r="K3051" s="10" t="s">
        <v>3371</v>
      </c>
      <c r="L3051" s="10"/>
    </row>
    <row r="3052" spans="1:12" x14ac:dyDescent="0.3">
      <c r="A3052">
        <v>609196</v>
      </c>
      <c r="B3052" t="s">
        <v>2401</v>
      </c>
      <c r="C3052" t="s">
        <v>4400</v>
      </c>
      <c r="D3052" t="s">
        <v>4400</v>
      </c>
      <c r="E3052" t="s">
        <v>4400</v>
      </c>
      <c r="F3052" s="15" t="str">
        <f>VLOOKUP(A3052,'[1]Coordinates cleaned'!$A:$I,9,0)</f>
        <v>Camusat</v>
      </c>
      <c r="G3052" s="15" t="str">
        <f>VLOOKUP(A3052,'[1]Coordinates cleaned'!$A:$J,10,0)</f>
        <v>Christopher Alituha</v>
      </c>
      <c r="H3052" s="9" t="s">
        <v>3367</v>
      </c>
      <c r="I3052">
        <f>VLOOKUP(A3052,'[1]Coordinates cleaned'!$A:$G,7,0)</f>
        <v>0.68203670000000005</v>
      </c>
      <c r="J3052">
        <f>VLOOKUP(A3052,'[1]Coordinates cleaned'!$A:$H,8,0)</f>
        <v>31.327580000000001</v>
      </c>
      <c r="K3052" s="10" t="s">
        <v>3371</v>
      </c>
      <c r="L3052" s="10"/>
    </row>
    <row r="3053" spans="1:12" x14ac:dyDescent="0.3">
      <c r="A3053">
        <v>608116</v>
      </c>
      <c r="B3053" t="s">
        <v>673</v>
      </c>
      <c r="C3053" t="s">
        <v>4400</v>
      </c>
      <c r="D3053" t="s">
        <v>4400</v>
      </c>
      <c r="E3053" t="s">
        <v>4400</v>
      </c>
      <c r="F3053" s="15" t="str">
        <f>VLOOKUP(A3053,'[1]Coordinates cleaned'!$A:$I,9,0)</f>
        <v>Netis</v>
      </c>
      <c r="G3053" s="15" t="str">
        <f>VLOOKUP(A3053,'[1]Coordinates cleaned'!$A:$J,10,0)</f>
        <v>Moses Wandera</v>
      </c>
      <c r="H3053" s="9" t="s">
        <v>3669</v>
      </c>
      <c r="I3053">
        <f>VLOOKUP(A3053,'[1]Coordinates cleaned'!$A:$G,7,0)</f>
        <v>1.5740643000000001</v>
      </c>
      <c r="J3053">
        <f>VLOOKUP(A3053,'[1]Coordinates cleaned'!$A:$H,8,0)</f>
        <v>33.2850647</v>
      </c>
      <c r="K3053" s="10" t="s">
        <v>3371</v>
      </c>
      <c r="L3053" s="10"/>
    </row>
    <row r="3054" spans="1:12" x14ac:dyDescent="0.3">
      <c r="A3054">
        <v>605522</v>
      </c>
      <c r="B3054" t="s">
        <v>702</v>
      </c>
      <c r="C3054" t="s">
        <v>4400</v>
      </c>
      <c r="D3054" t="s">
        <v>4400</v>
      </c>
      <c r="E3054" t="s">
        <v>4400</v>
      </c>
      <c r="F3054" s="15" t="str">
        <f>VLOOKUP(A3054,'[1]Coordinates cleaned'!$A:$I,9,0)</f>
        <v>Camusat</v>
      </c>
      <c r="G3054" s="15" t="str">
        <f>VLOOKUP(A3054,'[1]Coordinates cleaned'!$A:$J,10,0)</f>
        <v>Thomasi Seruyange</v>
      </c>
      <c r="H3054" s="9" t="s">
        <v>3367</v>
      </c>
      <c r="I3054">
        <f>VLOOKUP(A3054,'[1]Coordinates cleaned'!$A:$G,7,0)</f>
        <v>-0.2027292</v>
      </c>
      <c r="J3054">
        <f>VLOOKUP(A3054,'[1]Coordinates cleaned'!$A:$H,8,0)</f>
        <v>30.833630899999999</v>
      </c>
      <c r="K3054" s="10" t="s">
        <v>3371</v>
      </c>
      <c r="L3054" s="10"/>
    </row>
    <row r="3055" spans="1:12" x14ac:dyDescent="0.3">
      <c r="A3055">
        <v>605493</v>
      </c>
      <c r="B3055" t="s">
        <v>647</v>
      </c>
      <c r="C3055" t="s">
        <v>4400</v>
      </c>
      <c r="D3055" t="s">
        <v>4400</v>
      </c>
      <c r="E3055" t="s">
        <v>4400</v>
      </c>
      <c r="F3055" s="15" t="str">
        <f>VLOOKUP(A3055,'[1]Coordinates cleaned'!$A:$I,9,0)</f>
        <v>I-Engineering</v>
      </c>
      <c r="G3055" s="15" t="str">
        <f>VLOOKUP(A3055,'[1]Coordinates cleaned'!$A:$J,10,0)</f>
        <v>Moses Kaganda</v>
      </c>
      <c r="H3055" s="9" t="s">
        <v>3368</v>
      </c>
      <c r="I3055">
        <f>VLOOKUP(A3055,'[1]Coordinates cleaned'!$A:$G,7,0)</f>
        <v>3.5899368300000001</v>
      </c>
      <c r="J3055">
        <f>VLOOKUP(A3055,'[1]Coordinates cleaned'!$A:$H,8,0)</f>
        <v>32.710369970000002</v>
      </c>
      <c r="K3055" s="10" t="s">
        <v>3371</v>
      </c>
      <c r="L3055" s="10"/>
    </row>
    <row r="3056" spans="1:12" x14ac:dyDescent="0.3">
      <c r="A3056">
        <v>605975</v>
      </c>
      <c r="B3056" t="s">
        <v>874</v>
      </c>
      <c r="C3056" t="s">
        <v>4400</v>
      </c>
      <c r="D3056" t="s">
        <v>4400</v>
      </c>
      <c r="E3056" t="s">
        <v>4400</v>
      </c>
      <c r="F3056" s="15" t="str">
        <f>VLOOKUP(A3056,'[1]Coordinates cleaned'!$A:$I,9,0)</f>
        <v>Camusat</v>
      </c>
      <c r="G3056" s="15" t="str">
        <f>VLOOKUP(A3056,'[1]Coordinates cleaned'!$A:$J,10,0)</f>
        <v>Denis Masaba</v>
      </c>
      <c r="H3056" s="9" t="s">
        <v>3367</v>
      </c>
      <c r="I3056">
        <f>VLOOKUP(A3056,'[1]Coordinates cleaned'!$A:$G,7,0)</f>
        <v>-1.2947869000000001</v>
      </c>
      <c r="J3056">
        <f>VLOOKUP(A3056,'[1]Coordinates cleaned'!$A:$H,8,0)</f>
        <v>29.5978928</v>
      </c>
      <c r="K3056" s="10" t="s">
        <v>3371</v>
      </c>
      <c r="L3056" s="10"/>
    </row>
    <row r="3057" spans="1:12" x14ac:dyDescent="0.3">
      <c r="A3057">
        <v>701441</v>
      </c>
      <c r="B3057" t="s">
        <v>3545</v>
      </c>
      <c r="C3057" t="s">
        <v>4400</v>
      </c>
      <c r="D3057" t="s">
        <v>4400</v>
      </c>
      <c r="E3057" t="s">
        <v>4400</v>
      </c>
      <c r="F3057" s="15" t="s">
        <v>4338</v>
      </c>
      <c r="G3057" s="15" t="str">
        <f>VLOOKUP(A3057,'[1]Coordinates cleaned'!$A:$J,10,0)</f>
        <v>Innocent Ayiko</v>
      </c>
      <c r="H3057" s="9" t="s">
        <v>3368</v>
      </c>
      <c r="I3057">
        <f>VLOOKUP(A3057,'[1]Coordinates cleaned'!$A:$G,7,0)</f>
        <v>3.195195</v>
      </c>
      <c r="J3057">
        <f>VLOOKUP(A3057,'[1]Coordinates cleaned'!$A:$H,8,0)</f>
        <v>31.163816666666701</v>
      </c>
      <c r="K3057" s="10" t="s">
        <v>3371</v>
      </c>
      <c r="L3057" s="10" t="str">
        <f>VLOOKUP(A3057,IENG_to_New_Vendor!A:H,8,0)</f>
        <v>IENG_to_New_Vendor</v>
      </c>
    </row>
    <row r="3058" spans="1:12" x14ac:dyDescent="0.3">
      <c r="A3058">
        <v>609955</v>
      </c>
      <c r="B3058" t="s">
        <v>3137</v>
      </c>
      <c r="C3058" t="s">
        <v>4400</v>
      </c>
      <c r="D3058" t="s">
        <v>4400</v>
      </c>
      <c r="E3058" t="s">
        <v>4400</v>
      </c>
      <c r="F3058" s="15" t="s">
        <v>4338</v>
      </c>
      <c r="G3058" s="15" t="str">
        <f>VLOOKUP(A3058,'[1]Coordinates cleaned'!$A:$J,10,0)</f>
        <v>Innocent Ayiko</v>
      </c>
      <c r="H3058" s="9" t="s">
        <v>3368</v>
      </c>
      <c r="I3058">
        <f>VLOOKUP(A3058,'[1]Coordinates cleaned'!$A:$G,7,0)</f>
        <v>2.3241833999999999</v>
      </c>
      <c r="J3058">
        <f>VLOOKUP(A3058,'[1]Coordinates cleaned'!$A:$H,8,0)</f>
        <v>31.110675199999999</v>
      </c>
      <c r="K3058" s="10" t="s">
        <v>3371</v>
      </c>
      <c r="L3058" s="10" t="str">
        <f>VLOOKUP(A3058,IENG_to_New_Vendor!A:H,8,0)</f>
        <v>IENG_to_New_Vendor</v>
      </c>
    </row>
    <row r="3059" spans="1:12" x14ac:dyDescent="0.3">
      <c r="A3059">
        <v>607344</v>
      </c>
      <c r="B3059" t="s">
        <v>2047</v>
      </c>
      <c r="C3059" t="s">
        <v>4400</v>
      </c>
      <c r="D3059" t="s">
        <v>4400</v>
      </c>
      <c r="E3059" t="s">
        <v>4400</v>
      </c>
      <c r="F3059" s="15" t="str">
        <f>VLOOKUP(A3059,'[1]Coordinates cleaned'!$A:$I,9,0)</f>
        <v>I-Engineering</v>
      </c>
      <c r="G3059" s="15" t="str">
        <f>VLOOKUP(A3059,'[1]Coordinates cleaned'!$A:$J,10,0)</f>
        <v>Latima Musoke</v>
      </c>
      <c r="H3059" s="9" t="s">
        <v>3368</v>
      </c>
      <c r="I3059">
        <f>VLOOKUP(A3059,'[1]Coordinates cleaned'!$A:$G,7,0)</f>
        <v>1.4158550000000001</v>
      </c>
      <c r="J3059">
        <f>VLOOKUP(A3059,'[1]Coordinates cleaned'!$A:$H,8,0)</f>
        <v>32.218051699999997</v>
      </c>
      <c r="K3059" s="10" t="s">
        <v>3371</v>
      </c>
      <c r="L3059" s="10"/>
    </row>
    <row r="3060" spans="1:12" x14ac:dyDescent="0.3">
      <c r="A3060">
        <v>607058</v>
      </c>
      <c r="B3060" t="s">
        <v>1406</v>
      </c>
      <c r="C3060" t="s">
        <v>4400</v>
      </c>
      <c r="D3060" t="s">
        <v>4400</v>
      </c>
      <c r="E3060" t="s">
        <v>4400</v>
      </c>
      <c r="F3060" s="15" t="str">
        <f>VLOOKUP(A3060,'[1]Coordinates cleaned'!$A:$I,9,0)</f>
        <v>Camusat</v>
      </c>
      <c r="G3060" s="15" t="str">
        <f>VLOOKUP(A3060,'[1]Coordinates cleaned'!$A:$J,10,0)</f>
        <v>Christopher Alituha</v>
      </c>
      <c r="H3060" s="9" t="s">
        <v>3367</v>
      </c>
      <c r="I3060">
        <f>VLOOKUP(A3060,'[1]Coordinates cleaned'!$A:$G,7,0)</f>
        <v>0.46039170000000001</v>
      </c>
      <c r="J3060">
        <f>VLOOKUP(A3060,'[1]Coordinates cleaned'!$A:$H,8,0)</f>
        <v>32.043502500000002</v>
      </c>
      <c r="K3060" s="10" t="s">
        <v>3371</v>
      </c>
      <c r="L3060" s="10"/>
    </row>
    <row r="3061" spans="1:12" x14ac:dyDescent="0.3">
      <c r="A3061">
        <v>607682</v>
      </c>
      <c r="B3061" t="s">
        <v>2470</v>
      </c>
      <c r="C3061" t="s">
        <v>4400</v>
      </c>
      <c r="D3061" t="s">
        <v>4400</v>
      </c>
      <c r="E3061" t="s">
        <v>4400</v>
      </c>
      <c r="F3061" s="15" t="str">
        <f>VLOOKUP(A3061,'[1]Coordinates cleaned'!$A:$I,9,0)</f>
        <v>Netis</v>
      </c>
      <c r="G3061" s="15" t="str">
        <f>VLOOKUP(A3061,'[1]Coordinates cleaned'!$A:$J,10,0)</f>
        <v>Paul Mbabazi</v>
      </c>
      <c r="H3061" s="9" t="s">
        <v>3669</v>
      </c>
      <c r="I3061">
        <f>VLOOKUP(A3061,'[1]Coordinates cleaned'!$A:$G,7,0)</f>
        <v>0.31301820000000002</v>
      </c>
      <c r="J3061">
        <f>VLOOKUP(A3061,'[1]Coordinates cleaned'!$A:$H,8,0)</f>
        <v>32.580874299999998</v>
      </c>
      <c r="K3061" s="10" t="s">
        <v>3371</v>
      </c>
      <c r="L3061" s="10"/>
    </row>
    <row r="3062" spans="1:12" x14ac:dyDescent="0.3">
      <c r="A3062">
        <v>608272</v>
      </c>
      <c r="B3062" t="s">
        <v>526</v>
      </c>
      <c r="C3062" t="s">
        <v>4400</v>
      </c>
      <c r="D3062" t="s">
        <v>4400</v>
      </c>
      <c r="E3062" t="s">
        <v>4400</v>
      </c>
      <c r="F3062" s="15" t="str">
        <f>VLOOKUP(A3062,'[1]Coordinates cleaned'!$A:$I,9,0)</f>
        <v>Netis</v>
      </c>
      <c r="G3062" s="15" t="str">
        <f>VLOOKUP(A3062,'[1]Coordinates cleaned'!$A:$J,10,0)</f>
        <v>Jude Musana</v>
      </c>
      <c r="H3062" s="9" t="s">
        <v>3669</v>
      </c>
      <c r="I3062">
        <f>VLOOKUP(A3062,'[1]Coordinates cleaned'!$A:$G,7,0)</f>
        <v>0.99613569999999996</v>
      </c>
      <c r="J3062">
        <f>VLOOKUP(A3062,'[1]Coordinates cleaned'!$A:$H,8,0)</f>
        <v>33.766696400000001</v>
      </c>
      <c r="K3062" s="10" t="s">
        <v>3371</v>
      </c>
      <c r="L3062" s="10"/>
    </row>
    <row r="3063" spans="1:12" x14ac:dyDescent="0.3">
      <c r="A3063">
        <v>606597</v>
      </c>
      <c r="B3063" t="s">
        <v>1393</v>
      </c>
      <c r="C3063" t="s">
        <v>4400</v>
      </c>
      <c r="D3063" t="s">
        <v>4400</v>
      </c>
      <c r="E3063" t="s">
        <v>4400</v>
      </c>
      <c r="F3063" s="15" t="s">
        <v>4338</v>
      </c>
      <c r="G3063" s="15" t="str">
        <f>VLOOKUP(A3063,'[1]Coordinates cleaned'!$A:$J,10,0)</f>
        <v>Innocent Ayiko</v>
      </c>
      <c r="H3063" s="9" t="s">
        <v>3368</v>
      </c>
      <c r="I3063">
        <f>VLOOKUP(A3063,'[1]Coordinates cleaned'!$A:$G,7,0)</f>
        <v>3.0243216999999998</v>
      </c>
      <c r="J3063">
        <f>VLOOKUP(A3063,'[1]Coordinates cleaned'!$A:$H,8,0)</f>
        <v>31.218859999999999</v>
      </c>
      <c r="K3063" s="10" t="s">
        <v>3371</v>
      </c>
      <c r="L3063" s="10" t="str">
        <f>VLOOKUP(A3063,IENG_to_New_Vendor!A:H,8,0)</f>
        <v>IENG_to_New_Vendor</v>
      </c>
    </row>
    <row r="3064" spans="1:12" x14ac:dyDescent="0.3">
      <c r="A3064">
        <v>608656</v>
      </c>
      <c r="B3064" t="s">
        <v>163</v>
      </c>
      <c r="C3064" t="s">
        <v>4400</v>
      </c>
      <c r="D3064" t="s">
        <v>4400</v>
      </c>
      <c r="E3064" t="s">
        <v>4400</v>
      </c>
      <c r="F3064" s="15" t="s">
        <v>4338</v>
      </c>
      <c r="G3064" s="15" t="str">
        <f>VLOOKUP(A3064,'[1]Coordinates cleaned'!$A:$J,10,0)</f>
        <v>Innocent Ayiko</v>
      </c>
      <c r="H3064" s="9" t="s">
        <v>3368</v>
      </c>
      <c r="I3064">
        <f>VLOOKUP(A3064,'[1]Coordinates cleaned'!$A:$G,7,0)</f>
        <v>2.2534350000000001</v>
      </c>
      <c r="J3064">
        <f>VLOOKUP(A3064,'[1]Coordinates cleaned'!$A:$H,8,0)</f>
        <v>31.268231700000001</v>
      </c>
      <c r="K3064" s="10" t="s">
        <v>3371</v>
      </c>
      <c r="L3064" s="10" t="str">
        <f>VLOOKUP(A3064,IENG_to_New_Vendor!A:H,8,0)</f>
        <v>IENG_to_New_Vendor</v>
      </c>
    </row>
    <row r="3065" spans="1:12" x14ac:dyDescent="0.3">
      <c r="A3065">
        <v>605371</v>
      </c>
      <c r="B3065" t="s">
        <v>424</v>
      </c>
      <c r="C3065" t="s">
        <v>4400</v>
      </c>
      <c r="D3065" t="s">
        <v>4400</v>
      </c>
      <c r="E3065" t="s">
        <v>4400</v>
      </c>
      <c r="F3065" s="15" t="str">
        <f>VLOOKUP(A3065,'[1]Coordinates cleaned'!$A:$I,9,0)</f>
        <v>I-Engineering</v>
      </c>
      <c r="G3065" s="15" t="str">
        <f>VLOOKUP(A3065,'[1]Coordinates cleaned'!$A:$J,10,0)</f>
        <v>Robert Otim</v>
      </c>
      <c r="H3065" s="9" t="s">
        <v>3368</v>
      </c>
      <c r="I3065">
        <f>VLOOKUP(A3065,'[1]Coordinates cleaned'!$A:$G,7,0)</f>
        <v>1.4078307000000001</v>
      </c>
      <c r="J3065">
        <f>VLOOKUP(A3065,'[1]Coordinates cleaned'!$A:$H,8,0)</f>
        <v>32.259411200000002</v>
      </c>
      <c r="K3065" s="10" t="s">
        <v>3371</v>
      </c>
      <c r="L3065" s="10"/>
    </row>
    <row r="3066" spans="1:12" x14ac:dyDescent="0.3">
      <c r="A3066">
        <v>605724</v>
      </c>
      <c r="B3066" t="s">
        <v>924</v>
      </c>
      <c r="C3066" t="s">
        <v>4400</v>
      </c>
      <c r="D3066" t="s">
        <v>4400</v>
      </c>
      <c r="E3066" t="s">
        <v>4400</v>
      </c>
      <c r="F3066" s="15" t="s">
        <v>4338</v>
      </c>
      <c r="G3066" s="15" t="str">
        <f>VLOOKUP(A3066,'[1]Coordinates cleaned'!$A:$J,10,0)</f>
        <v>Innocent Ayiko</v>
      </c>
      <c r="H3066" s="9" t="s">
        <v>3368</v>
      </c>
      <c r="I3066">
        <f>VLOOKUP(A3066,'[1]Coordinates cleaned'!$A:$G,7,0)</f>
        <v>3.2725900000000001</v>
      </c>
      <c r="J3066">
        <f>VLOOKUP(A3066,'[1]Coordinates cleaned'!$A:$H,8,0)</f>
        <v>31.1145416666667</v>
      </c>
      <c r="K3066" s="10" t="s">
        <v>3371</v>
      </c>
      <c r="L3066" s="10" t="str">
        <f>VLOOKUP(A3066,IENG_to_New_Vendor!A:H,8,0)</f>
        <v>IENG_to_New_Vendor</v>
      </c>
    </row>
    <row r="3067" spans="1:12" x14ac:dyDescent="0.3">
      <c r="A3067">
        <v>605002</v>
      </c>
      <c r="B3067" t="s">
        <v>4120</v>
      </c>
      <c r="C3067" t="s">
        <v>4400</v>
      </c>
      <c r="D3067" t="s">
        <v>4400</v>
      </c>
      <c r="E3067" t="s">
        <v>4400</v>
      </c>
      <c r="F3067" s="15" t="str">
        <f>VLOOKUP(A3067,'[1]Coordinates cleaned'!$A:$I,9,0)</f>
        <v>Netis</v>
      </c>
      <c r="G3067" s="15" t="str">
        <f>VLOOKUP(A3067,'[1]Coordinates cleaned'!$A:$J,10,0)</f>
        <v>Paul Mbabazi</v>
      </c>
      <c r="H3067" s="9" t="s">
        <v>3669</v>
      </c>
      <c r="I3067">
        <f>VLOOKUP(A3067,'[1]Coordinates cleaned'!$A:$G,7,0)</f>
        <v>0.3146814</v>
      </c>
      <c r="J3067">
        <f>VLOOKUP(A3067,'[1]Coordinates cleaned'!$A:$H,8,0)</f>
        <v>32.622115200000003</v>
      </c>
      <c r="K3067" s="10" t="s">
        <v>3371</v>
      </c>
      <c r="L3067" s="10"/>
    </row>
    <row r="3068" spans="1:12" x14ac:dyDescent="0.3">
      <c r="A3068">
        <v>607676</v>
      </c>
      <c r="B3068" t="s">
        <v>348</v>
      </c>
      <c r="C3068" t="s">
        <v>4400</v>
      </c>
      <c r="D3068" t="s">
        <v>4400</v>
      </c>
      <c r="E3068" t="s">
        <v>4400</v>
      </c>
      <c r="F3068" s="15" t="str">
        <f>VLOOKUP(A3068,'[1]Coordinates cleaned'!$A:$I,9,0)</f>
        <v>Netis</v>
      </c>
      <c r="G3068" s="15" t="str">
        <f>VLOOKUP(A3068,'[1]Coordinates cleaned'!$A:$J,10,0)</f>
        <v>Paul Mbabazi</v>
      </c>
      <c r="H3068" s="9" t="s">
        <v>3669</v>
      </c>
      <c r="I3068">
        <f>VLOOKUP(A3068,'[1]Coordinates cleaned'!$A:$G,7,0)</f>
        <v>0.2854911</v>
      </c>
      <c r="J3068">
        <f>VLOOKUP(A3068,'[1]Coordinates cleaned'!$A:$H,8,0)</f>
        <v>32.597555200000002</v>
      </c>
      <c r="K3068" s="10" t="s">
        <v>3371</v>
      </c>
      <c r="L3068" s="10"/>
    </row>
    <row r="3069" spans="1:12" x14ac:dyDescent="0.3">
      <c r="A3069">
        <v>609089</v>
      </c>
      <c r="B3069" t="s">
        <v>2224</v>
      </c>
      <c r="C3069" t="s">
        <v>4400</v>
      </c>
      <c r="D3069" t="s">
        <v>4400</v>
      </c>
      <c r="E3069" t="s">
        <v>4400</v>
      </c>
      <c r="F3069" s="15" t="str">
        <f>VLOOKUP(A3069,'[1]Coordinates cleaned'!$A:$I,9,0)</f>
        <v>Camusat</v>
      </c>
      <c r="G3069" s="15" t="str">
        <f>VLOOKUP(A3069,'[1]Coordinates cleaned'!$A:$J,10,0)</f>
        <v>Denis Masaba</v>
      </c>
      <c r="H3069" s="9" t="s">
        <v>3367</v>
      </c>
      <c r="I3069">
        <f>VLOOKUP(A3069,'[1]Coordinates cleaned'!$A:$G,7,0)</f>
        <v>-1.2494149999999999</v>
      </c>
      <c r="J3069">
        <f>VLOOKUP(A3069,'[1]Coordinates cleaned'!$A:$H,8,0)</f>
        <v>30.010938299999999</v>
      </c>
      <c r="K3069" s="10" t="s">
        <v>3371</v>
      </c>
      <c r="L3069" s="10"/>
    </row>
    <row r="3070" spans="1:12" x14ac:dyDescent="0.3">
      <c r="A3070">
        <v>607740</v>
      </c>
      <c r="B3070" t="s">
        <v>2546</v>
      </c>
      <c r="C3070" t="s">
        <v>4400</v>
      </c>
      <c r="D3070" t="s">
        <v>4400</v>
      </c>
      <c r="E3070" t="s">
        <v>4400</v>
      </c>
      <c r="F3070" s="15" t="str">
        <f>VLOOKUP(A3070,'[1]Coordinates cleaned'!$A:$I,9,0)</f>
        <v>Camusat</v>
      </c>
      <c r="G3070" s="15" t="str">
        <f>VLOOKUP(A3070,'[1]Coordinates cleaned'!$A:$J,10,0)</f>
        <v>M Patrick Kalibbala</v>
      </c>
      <c r="H3070" s="9" t="s">
        <v>3367</v>
      </c>
      <c r="I3070">
        <f>VLOOKUP(A3070,'[1]Coordinates cleaned'!$A:$G,7,0)</f>
        <v>-0.22446199999999999</v>
      </c>
      <c r="J3070">
        <f>VLOOKUP(A3070,'[1]Coordinates cleaned'!$A:$H,8,0)</f>
        <v>31.845872</v>
      </c>
      <c r="K3070" s="10" t="s">
        <v>3371</v>
      </c>
      <c r="L3070" s="10"/>
    </row>
    <row r="3071" spans="1:12" x14ac:dyDescent="0.3">
      <c r="A3071">
        <v>608216</v>
      </c>
      <c r="B3071" t="s">
        <v>572</v>
      </c>
      <c r="C3071" t="s">
        <v>4400</v>
      </c>
      <c r="D3071" t="s">
        <v>4400</v>
      </c>
      <c r="E3071" t="s">
        <v>4400</v>
      </c>
      <c r="F3071" s="15" t="str">
        <f>VLOOKUP(A3071,'[1]Coordinates cleaned'!$A:$I,9,0)</f>
        <v>Netis</v>
      </c>
      <c r="G3071" s="15" t="str">
        <f>VLOOKUP(A3071,'[1]Coordinates cleaned'!$A:$J,10,0)</f>
        <v>Jude Musana</v>
      </c>
      <c r="H3071" s="9" t="s">
        <v>3669</v>
      </c>
      <c r="I3071">
        <f>VLOOKUP(A3071,'[1]Coordinates cleaned'!$A:$G,7,0)</f>
        <v>1.1424620166666699</v>
      </c>
      <c r="J3071">
        <f>VLOOKUP(A3071,'[1]Coordinates cleaned'!$A:$H,8,0)</f>
        <v>34.163742249999999</v>
      </c>
      <c r="K3071" s="10" t="s">
        <v>3371</v>
      </c>
      <c r="L3071" s="10"/>
    </row>
    <row r="3072" spans="1:12" x14ac:dyDescent="0.3">
      <c r="A3072">
        <v>606532</v>
      </c>
      <c r="B3072" t="s">
        <v>1355</v>
      </c>
      <c r="C3072" t="s">
        <v>4400</v>
      </c>
      <c r="D3072" t="s">
        <v>4400</v>
      </c>
      <c r="E3072" t="s">
        <v>4400</v>
      </c>
      <c r="F3072" s="15" t="str">
        <f>VLOOKUP(A3072,'[1]Coordinates cleaned'!$A:$I,9,0)</f>
        <v>I-Engineering</v>
      </c>
      <c r="G3072" s="15" t="str">
        <f>VLOOKUP(A3072,'[1]Coordinates cleaned'!$A:$J,10,0)</f>
        <v>Latima Musoke</v>
      </c>
      <c r="H3072" s="9" t="s">
        <v>3368</v>
      </c>
      <c r="I3072">
        <f>VLOOKUP(A3072,'[1]Coordinates cleaned'!$A:$G,7,0)</f>
        <v>1.8176333</v>
      </c>
      <c r="J3072">
        <f>VLOOKUP(A3072,'[1]Coordinates cleaned'!$A:$H,8,0)</f>
        <v>32.012135000000001</v>
      </c>
      <c r="K3072" s="10" t="s">
        <v>3371</v>
      </c>
      <c r="L3072" s="10"/>
    </row>
    <row r="3073" spans="1:12" x14ac:dyDescent="0.3">
      <c r="A3073">
        <v>606678</v>
      </c>
      <c r="B3073" t="s">
        <v>1465</v>
      </c>
      <c r="C3073" t="s">
        <v>4400</v>
      </c>
      <c r="D3073" t="s">
        <v>4400</v>
      </c>
      <c r="E3073" t="s">
        <v>4400</v>
      </c>
      <c r="F3073" s="15" t="str">
        <f>VLOOKUP(A3073,'[1]Coordinates cleaned'!$A:$I,9,0)</f>
        <v>Camusat</v>
      </c>
      <c r="G3073" s="15" t="str">
        <f>VLOOKUP(A3073,'[1]Coordinates cleaned'!$A:$J,10,0)</f>
        <v>Denis Masaba</v>
      </c>
      <c r="H3073" s="9" t="s">
        <v>3367</v>
      </c>
      <c r="I3073">
        <f>VLOOKUP(A3073,'[1]Coordinates cleaned'!$A:$G,7,0)</f>
        <v>-0.90073519999999996</v>
      </c>
      <c r="J3073">
        <f>VLOOKUP(A3073,'[1]Coordinates cleaned'!$A:$H,8,0)</f>
        <v>30.405635100000001</v>
      </c>
      <c r="K3073" s="10" t="s">
        <v>3371</v>
      </c>
      <c r="L3073" s="10"/>
    </row>
    <row r="3074" spans="1:12" x14ac:dyDescent="0.3">
      <c r="A3074">
        <v>606022</v>
      </c>
      <c r="B3074" t="s">
        <v>112</v>
      </c>
      <c r="C3074" t="s">
        <v>4400</v>
      </c>
      <c r="D3074" t="s">
        <v>4400</v>
      </c>
      <c r="E3074" t="s">
        <v>4400</v>
      </c>
      <c r="F3074" s="15" t="str">
        <f>VLOOKUP(A3074,'[1]Coordinates cleaned'!$A:$I,9,0)</f>
        <v>Camusat</v>
      </c>
      <c r="G3074" s="15" t="str">
        <f>VLOOKUP(A3074,'[1]Coordinates cleaned'!$A:$J,10,0)</f>
        <v>Stephen Rwabwogo</v>
      </c>
      <c r="H3074" s="9" t="s">
        <v>3367</v>
      </c>
      <c r="I3074">
        <f>VLOOKUP(A3074,'[1]Coordinates cleaned'!$A:$G,7,0)</f>
        <v>0.32141579999999997</v>
      </c>
      <c r="J3074">
        <f>VLOOKUP(A3074,'[1]Coordinates cleaned'!$A:$H,8,0)</f>
        <v>30.781783999999998</v>
      </c>
      <c r="K3074" s="10" t="s">
        <v>3371</v>
      </c>
      <c r="L3074" s="10"/>
    </row>
    <row r="3075" spans="1:12" x14ac:dyDescent="0.3">
      <c r="A3075">
        <v>607267</v>
      </c>
      <c r="B3075" t="s">
        <v>2008</v>
      </c>
      <c r="C3075" t="s">
        <v>4400</v>
      </c>
      <c r="D3075" t="s">
        <v>4400</v>
      </c>
      <c r="E3075" t="s">
        <v>4400</v>
      </c>
      <c r="F3075" s="15" t="str">
        <f>VLOOKUP(A3075,'[1]Coordinates cleaned'!$A:$I,9,0)</f>
        <v>Netis</v>
      </c>
      <c r="G3075" s="15" t="str">
        <f>VLOOKUP(A3075,'[1]Coordinates cleaned'!$A:$J,10,0)</f>
        <v>Benbridge Mulongo</v>
      </c>
      <c r="H3075" s="9" t="s">
        <v>3669</v>
      </c>
      <c r="I3075">
        <f>VLOOKUP(A3075,'[1]Coordinates cleaned'!$A:$G,7,0)</f>
        <v>0.34481149999999999</v>
      </c>
      <c r="J3075">
        <f>VLOOKUP(A3075,'[1]Coordinates cleaned'!$A:$H,8,0)</f>
        <v>32.647217099999999</v>
      </c>
      <c r="K3075" s="10" t="s">
        <v>3371</v>
      </c>
      <c r="L3075" s="10"/>
    </row>
    <row r="3076" spans="1:12" x14ac:dyDescent="0.3">
      <c r="A3076">
        <v>609174</v>
      </c>
      <c r="B3076" t="s">
        <v>2244</v>
      </c>
      <c r="C3076" t="s">
        <v>4400</v>
      </c>
      <c r="D3076" t="s">
        <v>4400</v>
      </c>
      <c r="E3076" t="s">
        <v>4400</v>
      </c>
      <c r="F3076" s="15" t="str">
        <f>VLOOKUP(A3076,'[1]Coordinates cleaned'!$A:$I,9,0)</f>
        <v>Camusat</v>
      </c>
      <c r="G3076" s="15" t="str">
        <f>VLOOKUP(A3076,'[1]Coordinates cleaned'!$A:$J,10,0)</f>
        <v>Denis Masaba</v>
      </c>
      <c r="H3076" s="9" t="s">
        <v>3367</v>
      </c>
      <c r="I3076">
        <f>VLOOKUP(A3076,'[1]Coordinates cleaned'!$A:$G,7,0)</f>
        <v>-0.54854049999999999</v>
      </c>
      <c r="J3076">
        <f>VLOOKUP(A3076,'[1]Coordinates cleaned'!$A:$H,8,0)</f>
        <v>30.143109500000001</v>
      </c>
      <c r="K3076" s="10" t="s">
        <v>3371</v>
      </c>
      <c r="L3076" s="10"/>
    </row>
    <row r="3077" spans="1:12" x14ac:dyDescent="0.3">
      <c r="A3077">
        <v>605519</v>
      </c>
      <c r="B3077" t="s">
        <v>4121</v>
      </c>
      <c r="C3077" t="s">
        <v>4400</v>
      </c>
      <c r="D3077" t="s">
        <v>4400</v>
      </c>
      <c r="E3077" t="s">
        <v>4400</v>
      </c>
      <c r="F3077" s="15" t="str">
        <f>VLOOKUP(A3077,'[1]Coordinates cleaned'!$A:$I,9,0)</f>
        <v>Netis</v>
      </c>
      <c r="G3077" s="15" t="str">
        <f>VLOOKUP(A3077,'[1]Coordinates cleaned'!$A:$J,10,0)</f>
        <v>Paul Mbabazi</v>
      </c>
      <c r="H3077" s="9" t="s">
        <v>3669</v>
      </c>
      <c r="I3077">
        <f>VLOOKUP(A3077,'[1]Coordinates cleaned'!$A:$G,7,0)</f>
        <v>0.31519219999999998</v>
      </c>
      <c r="J3077">
        <f>VLOOKUP(A3077,'[1]Coordinates cleaned'!$A:$H,8,0)</f>
        <v>32.577176700000003</v>
      </c>
      <c r="K3077" s="10" t="s">
        <v>3371</v>
      </c>
      <c r="L3077" s="10"/>
    </row>
    <row r="3078" spans="1:12" x14ac:dyDescent="0.3">
      <c r="A3078">
        <v>607030</v>
      </c>
      <c r="B3078" t="s">
        <v>1975</v>
      </c>
      <c r="C3078" t="s">
        <v>4400</v>
      </c>
      <c r="D3078" t="s">
        <v>4400</v>
      </c>
      <c r="E3078" t="s">
        <v>4400</v>
      </c>
      <c r="F3078" s="15" t="str">
        <f>VLOOKUP(A3078,'[1]Coordinates cleaned'!$A:$I,9,0)</f>
        <v>Netis</v>
      </c>
      <c r="G3078" s="15" t="str">
        <f>VLOOKUP(A3078,'[1]Coordinates cleaned'!$A:$J,10,0)</f>
        <v>Paul Mbabazi</v>
      </c>
      <c r="H3078" s="9" t="s">
        <v>3669</v>
      </c>
      <c r="I3078">
        <f>VLOOKUP(A3078,'[1]Coordinates cleaned'!$A:$G,7,0)</f>
        <v>0.31457420000000003</v>
      </c>
      <c r="J3078">
        <f>VLOOKUP(A3078,'[1]Coordinates cleaned'!$A:$H,8,0)</f>
        <v>32.622220400000003</v>
      </c>
      <c r="K3078" s="10" t="s">
        <v>3371</v>
      </c>
      <c r="L3078" s="10"/>
    </row>
    <row r="3079" spans="1:12" x14ac:dyDescent="0.3">
      <c r="A3079">
        <v>605433</v>
      </c>
      <c r="B3079" t="s">
        <v>526</v>
      </c>
      <c r="C3079" t="s">
        <v>4400</v>
      </c>
      <c r="D3079" t="s">
        <v>4400</v>
      </c>
      <c r="E3079" t="s">
        <v>4400</v>
      </c>
      <c r="F3079" s="15" t="str">
        <f>VLOOKUP(A3079,'[1]Coordinates cleaned'!$A:$I,9,0)</f>
        <v>Netis</v>
      </c>
      <c r="G3079" s="15" t="str">
        <f>VLOOKUP(A3079,'[1]Coordinates cleaned'!$A:$J,10,0)</f>
        <v>Jude Musana</v>
      </c>
      <c r="H3079" s="9" t="s">
        <v>3669</v>
      </c>
      <c r="I3079">
        <f>VLOOKUP(A3079,'[1]Coordinates cleaned'!$A:$G,7,0)</f>
        <v>1.0136452</v>
      </c>
      <c r="J3079">
        <f>VLOOKUP(A3079,'[1]Coordinates cleaned'!$A:$H,8,0)</f>
        <v>33.775364799999998</v>
      </c>
      <c r="K3079" s="10" t="s">
        <v>3371</v>
      </c>
      <c r="L3079" s="10"/>
    </row>
    <row r="3080" spans="1:12" x14ac:dyDescent="0.3">
      <c r="A3080">
        <v>605407</v>
      </c>
      <c r="B3080" t="s">
        <v>474</v>
      </c>
      <c r="C3080" t="s">
        <v>4400</v>
      </c>
      <c r="D3080" t="s">
        <v>4400</v>
      </c>
      <c r="E3080" t="s">
        <v>4400</v>
      </c>
      <c r="F3080" s="15" t="s">
        <v>4338</v>
      </c>
      <c r="G3080" s="15" t="str">
        <f>VLOOKUP(A3080,'[1]Coordinates cleaned'!$A:$J,10,0)</f>
        <v>Innocent Ayiko</v>
      </c>
      <c r="H3080" s="9" t="s">
        <v>3368</v>
      </c>
      <c r="I3080">
        <f>VLOOKUP(A3080,'[1]Coordinates cleaned'!$A:$G,7,0)</f>
        <v>2.2537417</v>
      </c>
      <c r="J3080">
        <f>VLOOKUP(A3080,'[1]Coordinates cleaned'!$A:$H,8,0)</f>
        <v>31.268076700000002</v>
      </c>
      <c r="K3080" s="10" t="s">
        <v>3371</v>
      </c>
      <c r="L3080" s="10" t="str">
        <f>VLOOKUP(A3080,IENG_to_New_Vendor!A:H,8,0)</f>
        <v>IENG_to_New_Vendor</v>
      </c>
    </row>
    <row r="3081" spans="1:12" x14ac:dyDescent="0.3">
      <c r="A3081">
        <v>607236</v>
      </c>
      <c r="B3081" t="s">
        <v>2411</v>
      </c>
      <c r="C3081" t="s">
        <v>4400</v>
      </c>
      <c r="D3081" t="s">
        <v>4400</v>
      </c>
      <c r="E3081" t="s">
        <v>4400</v>
      </c>
      <c r="F3081" s="15" t="str">
        <f>VLOOKUP(A3081,'[1]Coordinates cleaned'!$A:$I,9,0)</f>
        <v>Camusat</v>
      </c>
      <c r="G3081" s="15" t="str">
        <f>VLOOKUP(A3081,'[1]Coordinates cleaned'!$A:$J,10,0)</f>
        <v>M Patrick Kalibbala</v>
      </c>
      <c r="H3081" s="9" t="s">
        <v>3367</v>
      </c>
      <c r="I3081">
        <f>VLOOKUP(A3081,'[1]Coordinates cleaned'!$A:$G,7,0)</f>
        <v>-0.25387150000000003</v>
      </c>
      <c r="J3081">
        <f>VLOOKUP(A3081,'[1]Coordinates cleaned'!$A:$H,8,0)</f>
        <v>31.6826498</v>
      </c>
      <c r="K3081" s="10" t="s">
        <v>3371</v>
      </c>
      <c r="L3081" s="10"/>
    </row>
    <row r="3082" spans="1:12" x14ac:dyDescent="0.3">
      <c r="A3082">
        <v>606746</v>
      </c>
      <c r="B3082" t="s">
        <v>1542</v>
      </c>
      <c r="C3082" t="s">
        <v>4400</v>
      </c>
      <c r="D3082" t="s">
        <v>4400</v>
      </c>
      <c r="E3082" t="s">
        <v>4400</v>
      </c>
      <c r="F3082" s="15" t="str">
        <f>VLOOKUP(A3082,'[1]Coordinates cleaned'!$A:$I,9,0)</f>
        <v>Netis</v>
      </c>
      <c r="G3082" s="15" t="str">
        <f>VLOOKUP(A3082,'[1]Coordinates cleaned'!$A:$J,10,0)</f>
        <v>Samuel Naseke</v>
      </c>
      <c r="H3082" s="9" t="s">
        <v>3669</v>
      </c>
      <c r="I3082">
        <f>VLOOKUP(A3082,'[1]Coordinates cleaned'!$A:$G,7,0)</f>
        <v>0.44116</v>
      </c>
      <c r="J3082">
        <f>VLOOKUP(A3082,'[1]Coordinates cleaned'!$A:$H,8,0)</f>
        <v>32.885398333333299</v>
      </c>
      <c r="K3082" s="10" t="s">
        <v>3371</v>
      </c>
      <c r="L3082" s="10"/>
    </row>
    <row r="3083" spans="1:12" x14ac:dyDescent="0.3">
      <c r="A3083">
        <v>605556</v>
      </c>
      <c r="B3083" t="s">
        <v>764</v>
      </c>
      <c r="C3083" t="s">
        <v>4400</v>
      </c>
      <c r="D3083" t="s">
        <v>4400</v>
      </c>
      <c r="E3083" t="s">
        <v>4400</v>
      </c>
      <c r="F3083" s="15" t="str">
        <f>VLOOKUP(A3083,'[1]Coordinates cleaned'!$A:$I,9,0)</f>
        <v>I-Engineering</v>
      </c>
      <c r="G3083" s="15" t="str">
        <f>VLOOKUP(A3083,'[1]Coordinates cleaned'!$A:$J,10,0)</f>
        <v>Muhamood Kyongo</v>
      </c>
      <c r="H3083" s="9" t="s">
        <v>3368</v>
      </c>
      <c r="I3083">
        <f>VLOOKUP(A3083,'[1]Coordinates cleaned'!$A:$G,7,0)</f>
        <v>2.704215</v>
      </c>
      <c r="J3083">
        <f>VLOOKUP(A3083,'[1]Coordinates cleaned'!$A:$H,8,0)</f>
        <v>33.483413333333303</v>
      </c>
      <c r="K3083" s="10" t="s">
        <v>3371</v>
      </c>
      <c r="L3083" s="10"/>
    </row>
    <row r="3084" spans="1:12" x14ac:dyDescent="0.3">
      <c r="A3084">
        <v>608151</v>
      </c>
      <c r="B3084" t="s">
        <v>2314</v>
      </c>
      <c r="C3084" t="s">
        <v>4400</v>
      </c>
      <c r="D3084" t="s">
        <v>4400</v>
      </c>
      <c r="E3084" t="s">
        <v>4400</v>
      </c>
      <c r="F3084" s="15" t="str">
        <f>VLOOKUP(A3084,'[1]Coordinates cleaned'!$A:$I,9,0)</f>
        <v>Netis</v>
      </c>
      <c r="G3084" s="15" t="str">
        <f>VLOOKUP(A3084,'[1]Coordinates cleaned'!$A:$J,10,0)</f>
        <v>Jude Musana</v>
      </c>
      <c r="H3084" s="9" t="s">
        <v>3669</v>
      </c>
      <c r="I3084">
        <f>VLOOKUP(A3084,'[1]Coordinates cleaned'!$A:$G,7,0)</f>
        <v>1.2418921999999999</v>
      </c>
      <c r="J3084">
        <f>VLOOKUP(A3084,'[1]Coordinates cleaned'!$A:$H,8,0)</f>
        <v>34.011396099999999</v>
      </c>
      <c r="K3084" s="10" t="s">
        <v>3371</v>
      </c>
      <c r="L3084" s="10"/>
    </row>
    <row r="3085" spans="1:12" x14ac:dyDescent="0.3">
      <c r="A3085">
        <v>607377</v>
      </c>
      <c r="B3085" t="s">
        <v>508</v>
      </c>
      <c r="C3085" t="s">
        <v>4400</v>
      </c>
      <c r="D3085" t="s">
        <v>4400</v>
      </c>
      <c r="E3085" t="s">
        <v>4400</v>
      </c>
      <c r="F3085" s="15" t="str">
        <f>VLOOKUP(A3085,'[1]Coordinates cleaned'!$A:$I,9,0)</f>
        <v>Camusat</v>
      </c>
      <c r="G3085" s="15" t="str">
        <f>VLOOKUP(A3085,'[1]Coordinates cleaned'!$A:$J,10,0)</f>
        <v>M Patrick Kalibbala</v>
      </c>
      <c r="H3085" s="9" t="s">
        <v>3367</v>
      </c>
      <c r="I3085">
        <f>VLOOKUP(A3085,'[1]Coordinates cleaned'!$A:$G,7,0)</f>
        <v>-0.17299800000000001</v>
      </c>
      <c r="J3085">
        <f>VLOOKUP(A3085,'[1]Coordinates cleaned'!$A:$H,8,0)</f>
        <v>31.842515599999999</v>
      </c>
      <c r="K3085" s="10" t="s">
        <v>3371</v>
      </c>
      <c r="L3085" s="10"/>
    </row>
    <row r="3086" spans="1:12" x14ac:dyDescent="0.3">
      <c r="A3086">
        <v>606830</v>
      </c>
      <c r="B3086" t="s">
        <v>1609</v>
      </c>
      <c r="C3086" t="s">
        <v>4400</v>
      </c>
      <c r="D3086" t="s">
        <v>4400</v>
      </c>
      <c r="E3086" t="s">
        <v>4400</v>
      </c>
      <c r="F3086" s="15" t="str">
        <f>VLOOKUP(A3086,'[1]Coordinates cleaned'!$A:$I,9,0)</f>
        <v>Camusat</v>
      </c>
      <c r="G3086" s="15" t="str">
        <f>VLOOKUP(A3086,'[1]Coordinates cleaned'!$A:$J,10,0)</f>
        <v>Christopher Alituha</v>
      </c>
      <c r="H3086" s="9" t="s">
        <v>3367</v>
      </c>
      <c r="I3086">
        <f>VLOOKUP(A3086,'[1]Coordinates cleaned'!$A:$G,7,0)</f>
        <v>0.44096829999999998</v>
      </c>
      <c r="J3086">
        <f>VLOOKUP(A3086,'[1]Coordinates cleaned'!$A:$H,8,0)</f>
        <v>31.489096700000001</v>
      </c>
      <c r="K3086" s="10" t="s">
        <v>3371</v>
      </c>
      <c r="L3086" s="10"/>
    </row>
    <row r="3087" spans="1:12" x14ac:dyDescent="0.3">
      <c r="A3087">
        <v>609434</v>
      </c>
      <c r="B3087" t="s">
        <v>2801</v>
      </c>
      <c r="C3087" t="s">
        <v>4400</v>
      </c>
      <c r="D3087" t="s">
        <v>4400</v>
      </c>
      <c r="E3087" t="s">
        <v>4400</v>
      </c>
      <c r="F3087" s="15" t="str">
        <f>VLOOKUP(A3087,'[1]Coordinates cleaned'!$A:$I,9,0)</f>
        <v>Netis</v>
      </c>
      <c r="G3087" s="15" t="str">
        <f>VLOOKUP(A3087,'[1]Coordinates cleaned'!$A:$J,10,0)</f>
        <v>Paul Mbabazi</v>
      </c>
      <c r="H3087" s="9" t="s">
        <v>3669</v>
      </c>
      <c r="I3087">
        <f>VLOOKUP(A3087,'[1]Coordinates cleaned'!$A:$G,7,0)</f>
        <v>0.31523010000000001</v>
      </c>
      <c r="J3087">
        <f>VLOOKUP(A3087,'[1]Coordinates cleaned'!$A:$H,8,0)</f>
        <v>32.576516099999999</v>
      </c>
      <c r="K3087" s="10" t="s">
        <v>3371</v>
      </c>
      <c r="L3087" s="10"/>
    </row>
    <row r="3088" spans="1:12" x14ac:dyDescent="0.3">
      <c r="A3088">
        <v>609565</v>
      </c>
      <c r="B3088" t="s">
        <v>4122</v>
      </c>
      <c r="C3088" t="s">
        <v>4400</v>
      </c>
      <c r="D3088" t="s">
        <v>4400</v>
      </c>
      <c r="E3088" t="s">
        <v>4400</v>
      </c>
      <c r="F3088" s="15" t="str">
        <f>VLOOKUP(A3088,'[1]Coordinates cleaned'!$A:$I,9,0)</f>
        <v>I-Engineering</v>
      </c>
      <c r="G3088" s="15" t="str">
        <f>VLOOKUP(A3088,'[1]Coordinates cleaned'!$A:$J,10,0)</f>
        <v>Muhamood Kyongo</v>
      </c>
      <c r="H3088" s="9" t="s">
        <v>3368</v>
      </c>
      <c r="I3088">
        <f>VLOOKUP(A3088,'[1]Coordinates cleaned'!$A:$G,7,0)</f>
        <v>2.2666289000000002</v>
      </c>
      <c r="J3088">
        <f>VLOOKUP(A3088,'[1]Coordinates cleaned'!$A:$H,8,0)</f>
        <v>32.852515500000003</v>
      </c>
      <c r="K3088" s="10" t="s">
        <v>3371</v>
      </c>
      <c r="L3088" s="10"/>
    </row>
    <row r="3089" spans="1:12" x14ac:dyDescent="0.3">
      <c r="A3089">
        <v>605755</v>
      </c>
      <c r="B3089" t="s">
        <v>4123</v>
      </c>
      <c r="C3089" t="s">
        <v>4400</v>
      </c>
      <c r="D3089" t="s">
        <v>4400</v>
      </c>
      <c r="E3089" t="s">
        <v>4400</v>
      </c>
      <c r="F3089" s="15" t="str">
        <f>VLOOKUP(A3089,'[1]Coordinates cleaned'!$A:$I,9,0)</f>
        <v>Netis</v>
      </c>
      <c r="G3089" s="15" t="str">
        <f>VLOOKUP(A3089,'[1]Coordinates cleaned'!$A:$J,10,0)</f>
        <v>Paul Mbabazi</v>
      </c>
      <c r="H3089" s="9" t="s">
        <v>3669</v>
      </c>
      <c r="I3089">
        <f>VLOOKUP(A3089,'[1]Coordinates cleaned'!$A:$G,7,0)</f>
        <v>0.3185866</v>
      </c>
      <c r="J3089">
        <f>VLOOKUP(A3089,'[1]Coordinates cleaned'!$A:$H,8,0)</f>
        <v>32.623055399999998</v>
      </c>
      <c r="K3089" s="10" t="s">
        <v>3371</v>
      </c>
      <c r="L3089" s="10"/>
    </row>
    <row r="3090" spans="1:12" x14ac:dyDescent="0.3">
      <c r="A3090">
        <v>608676</v>
      </c>
      <c r="B3090" t="s">
        <v>326</v>
      </c>
      <c r="C3090" t="s">
        <v>4400</v>
      </c>
      <c r="D3090" t="s">
        <v>4400</v>
      </c>
      <c r="E3090" t="s">
        <v>4400</v>
      </c>
      <c r="F3090" s="15" t="s">
        <v>4338</v>
      </c>
      <c r="G3090" s="15" t="str">
        <f>VLOOKUP(A3090,'[1]Coordinates cleaned'!$A:$J,10,0)</f>
        <v>Innocent Ayiko</v>
      </c>
      <c r="H3090" s="9" t="s">
        <v>3368</v>
      </c>
      <c r="I3090">
        <f>VLOOKUP(A3090,'[1]Coordinates cleaned'!$A:$G,7,0)</f>
        <v>3.4469258100000002</v>
      </c>
      <c r="J3090">
        <f>VLOOKUP(A3090,'[1]Coordinates cleaned'!$A:$H,8,0)</f>
        <v>31.20221355</v>
      </c>
      <c r="K3090" s="10" t="s">
        <v>3371</v>
      </c>
      <c r="L3090" s="10" t="str">
        <f>VLOOKUP(A3090,IENG_to_New_Vendor!A:H,8,0)</f>
        <v>IENG_to_New_Vendor</v>
      </c>
    </row>
    <row r="3091" spans="1:12" x14ac:dyDescent="0.3">
      <c r="A3091">
        <v>608114</v>
      </c>
      <c r="B3091" t="s">
        <v>1910</v>
      </c>
      <c r="C3091" t="s">
        <v>4400</v>
      </c>
      <c r="D3091" t="s">
        <v>4400</v>
      </c>
      <c r="E3091" t="s">
        <v>4400</v>
      </c>
      <c r="F3091" s="15" t="str">
        <f>VLOOKUP(A3091,'[1]Coordinates cleaned'!$A:$I,9,0)</f>
        <v>Netis</v>
      </c>
      <c r="G3091" s="15" t="str">
        <f>VLOOKUP(A3091,'[1]Coordinates cleaned'!$A:$J,10,0)</f>
        <v>Jude Musana</v>
      </c>
      <c r="H3091" s="9" t="s">
        <v>3669</v>
      </c>
      <c r="I3091">
        <f>VLOOKUP(A3091,'[1]Coordinates cleaned'!$A:$G,7,0)</f>
        <v>1.2286816166666701</v>
      </c>
      <c r="J3091">
        <f>VLOOKUP(A3091,'[1]Coordinates cleaned'!$A:$H,8,0)</f>
        <v>34.110053600000001</v>
      </c>
      <c r="K3091" s="10" t="s">
        <v>3371</v>
      </c>
      <c r="L3091" s="10"/>
    </row>
    <row r="3092" spans="1:12" x14ac:dyDescent="0.3">
      <c r="A3092">
        <v>606248</v>
      </c>
      <c r="B3092" t="s">
        <v>4124</v>
      </c>
      <c r="C3092" t="s">
        <v>4400</v>
      </c>
      <c r="D3092" t="s">
        <v>4400</v>
      </c>
      <c r="E3092" t="s">
        <v>4400</v>
      </c>
      <c r="F3092" s="15" t="str">
        <f>VLOOKUP(A3092,'[1]Coordinates cleaned'!$A:$I,9,0)</f>
        <v>I-Engineering</v>
      </c>
      <c r="G3092" s="15" t="str">
        <f>VLOOKUP(A3092,'[1]Coordinates cleaned'!$A:$J,10,0)</f>
        <v>Moses Kaganda</v>
      </c>
      <c r="H3092" s="9" t="s">
        <v>3368</v>
      </c>
      <c r="I3092">
        <f>VLOOKUP(A3092,'[1]Coordinates cleaned'!$A:$G,7,0)</f>
        <v>2.7294833199999999</v>
      </c>
      <c r="J3092">
        <f>VLOOKUP(A3092,'[1]Coordinates cleaned'!$A:$H,8,0)</f>
        <v>32.406731540000003</v>
      </c>
      <c r="K3092" s="10" t="s">
        <v>3371</v>
      </c>
      <c r="L3092" s="10"/>
    </row>
    <row r="3093" spans="1:12" x14ac:dyDescent="0.3">
      <c r="A3093">
        <v>605945</v>
      </c>
      <c r="B3093" t="s">
        <v>578</v>
      </c>
      <c r="C3093" t="s">
        <v>4400</v>
      </c>
      <c r="D3093" t="s">
        <v>4400</v>
      </c>
      <c r="E3093" t="s">
        <v>4400</v>
      </c>
      <c r="F3093" s="15" t="str">
        <f>VLOOKUP(A3093,'[1]Coordinates cleaned'!$A:$I,9,0)</f>
        <v>I-Engineering</v>
      </c>
      <c r="G3093" s="15" t="str">
        <f>VLOOKUP(A3093,'[1]Coordinates cleaned'!$A:$J,10,0)</f>
        <v>Muhamood Kyongo</v>
      </c>
      <c r="H3093" s="9" t="s">
        <v>3368</v>
      </c>
      <c r="I3093">
        <f>VLOOKUP(A3093,'[1]Coordinates cleaned'!$A:$G,7,0)</f>
        <v>2.1059117000000001</v>
      </c>
      <c r="J3093">
        <f>VLOOKUP(A3093,'[1]Coordinates cleaned'!$A:$H,8,0)</f>
        <v>33.003183300000003</v>
      </c>
      <c r="K3093" s="10" t="s">
        <v>3371</v>
      </c>
      <c r="L3093" s="10"/>
    </row>
    <row r="3094" spans="1:12" x14ac:dyDescent="0.3">
      <c r="A3094">
        <v>608500</v>
      </c>
      <c r="B3094" t="s">
        <v>2278</v>
      </c>
      <c r="C3094" t="s">
        <v>4400</v>
      </c>
      <c r="D3094" t="s">
        <v>4400</v>
      </c>
      <c r="E3094" t="s">
        <v>4400</v>
      </c>
      <c r="F3094" s="15" t="str">
        <f>VLOOKUP(A3094,'[1]Coordinates cleaned'!$A:$I,9,0)</f>
        <v>Netis</v>
      </c>
      <c r="G3094" s="15" t="str">
        <f>VLOOKUP(A3094,'[1]Coordinates cleaned'!$A:$J,10,0)</f>
        <v>Moses Wandera</v>
      </c>
      <c r="H3094" s="9" t="s">
        <v>3669</v>
      </c>
      <c r="I3094">
        <f>VLOOKUP(A3094,'[1]Coordinates cleaned'!$A:$G,7,0)</f>
        <v>1.8994690999999999</v>
      </c>
      <c r="J3094">
        <f>VLOOKUP(A3094,'[1]Coordinates cleaned'!$A:$H,8,0)</f>
        <v>33.2870925</v>
      </c>
      <c r="K3094" s="10" t="s">
        <v>3371</v>
      </c>
      <c r="L3094" s="10"/>
    </row>
    <row r="3095" spans="1:12" x14ac:dyDescent="0.3">
      <c r="A3095">
        <v>605514</v>
      </c>
      <c r="B3095" t="s">
        <v>691</v>
      </c>
      <c r="C3095" t="s">
        <v>4400</v>
      </c>
      <c r="D3095" t="s">
        <v>4400</v>
      </c>
      <c r="E3095" t="s">
        <v>4400</v>
      </c>
      <c r="F3095" s="15" t="str">
        <f>VLOOKUP(A3095,'[1]Coordinates cleaned'!$A:$I,9,0)</f>
        <v>Netis</v>
      </c>
      <c r="G3095" s="15" t="str">
        <f>VLOOKUP(A3095,'[1]Coordinates cleaned'!$A:$J,10,0)</f>
        <v>Samuel Naseke</v>
      </c>
      <c r="H3095" s="9" t="s">
        <v>3669</v>
      </c>
      <c r="I3095">
        <f>VLOOKUP(A3095,'[1]Coordinates cleaned'!$A:$G,7,0)</f>
        <v>1.3773067000000001</v>
      </c>
      <c r="J3095">
        <f>VLOOKUP(A3095,'[1]Coordinates cleaned'!$A:$H,8,0)</f>
        <v>32.872101800000003</v>
      </c>
      <c r="K3095" s="10" t="s">
        <v>3371</v>
      </c>
      <c r="L3095" s="10"/>
    </row>
    <row r="3096" spans="1:12" x14ac:dyDescent="0.3">
      <c r="A3096">
        <v>609059</v>
      </c>
      <c r="B3096" t="s">
        <v>4125</v>
      </c>
      <c r="C3096" t="s">
        <v>4400</v>
      </c>
      <c r="D3096" t="s">
        <v>4400</v>
      </c>
      <c r="E3096" t="s">
        <v>4400</v>
      </c>
      <c r="F3096" s="15" t="str">
        <f>VLOOKUP(A3096,'[1]Coordinates cleaned'!$A:$I,9,0)</f>
        <v>Camusat</v>
      </c>
      <c r="G3096" s="15" t="str">
        <f>VLOOKUP(A3096,'[1]Coordinates cleaned'!$A:$J,10,0)</f>
        <v>Stephen Rwabwogo</v>
      </c>
      <c r="H3096" s="9" t="s">
        <v>3367</v>
      </c>
      <c r="I3096">
        <f>VLOOKUP(A3096,'[1]Coordinates cleaned'!$A:$G,7,0)</f>
        <v>0.64948099999999998</v>
      </c>
      <c r="J3096">
        <f>VLOOKUP(A3096,'[1]Coordinates cleaned'!$A:$H,8,0)</f>
        <v>30.309266600000001</v>
      </c>
      <c r="K3096" s="10" t="s">
        <v>3371</v>
      </c>
      <c r="L3096" s="10"/>
    </row>
    <row r="3097" spans="1:12" x14ac:dyDescent="0.3">
      <c r="A3097">
        <v>701719</v>
      </c>
      <c r="B3097" t="s">
        <v>3624</v>
      </c>
      <c r="C3097" t="s">
        <v>4400</v>
      </c>
      <c r="D3097" t="s">
        <v>4400</v>
      </c>
      <c r="E3097" t="s">
        <v>4400</v>
      </c>
      <c r="F3097" s="15" t="str">
        <f>VLOOKUP(A3097,'[1]Coordinates cleaned'!$A:$I,9,0)</f>
        <v>Netis</v>
      </c>
      <c r="G3097" s="15" t="str">
        <f>VLOOKUP(A3097,'[1]Coordinates cleaned'!$A:$J,10,0)</f>
        <v>Benbridge Mulongo</v>
      </c>
      <c r="H3097" s="9" t="s">
        <v>3669</v>
      </c>
      <c r="I3097">
        <f>VLOOKUP(A3097,'[1]Coordinates cleaned'!$A:$G,7,0)</f>
        <v>0.3752065</v>
      </c>
      <c r="J3097">
        <f>VLOOKUP(A3097,'[1]Coordinates cleaned'!$A:$H,8,0)</f>
        <v>32.582108900000001</v>
      </c>
      <c r="K3097" s="10" t="s">
        <v>3371</v>
      </c>
      <c r="L3097" s="10"/>
    </row>
    <row r="3098" spans="1:12" x14ac:dyDescent="0.3">
      <c r="A3098">
        <v>605708</v>
      </c>
      <c r="B3098" t="s">
        <v>911</v>
      </c>
      <c r="C3098" t="s">
        <v>4400</v>
      </c>
      <c r="D3098" t="s">
        <v>4400</v>
      </c>
      <c r="E3098" t="s">
        <v>4400</v>
      </c>
      <c r="F3098" s="15" t="str">
        <f>VLOOKUP(A3098,'[1]Coordinates cleaned'!$A:$I,9,0)</f>
        <v>Camusat</v>
      </c>
      <c r="G3098" s="15" t="str">
        <f>VLOOKUP(A3098,'[1]Coordinates cleaned'!$A:$J,10,0)</f>
        <v>Christopher Alituha</v>
      </c>
      <c r="H3098" s="9" t="s">
        <v>3367</v>
      </c>
      <c r="I3098">
        <f>VLOOKUP(A3098,'[1]Coordinates cleaned'!$A:$G,7,0)</f>
        <v>0.38655719999999999</v>
      </c>
      <c r="J3098">
        <f>VLOOKUP(A3098,'[1]Coordinates cleaned'!$A:$H,8,0)</f>
        <v>32.5292867</v>
      </c>
      <c r="K3098" s="10" t="s">
        <v>3371</v>
      </c>
      <c r="L3098" s="10"/>
    </row>
    <row r="3099" spans="1:12" x14ac:dyDescent="0.3">
      <c r="A3099">
        <v>605446</v>
      </c>
      <c r="B3099" t="s">
        <v>4126</v>
      </c>
      <c r="C3099" t="s">
        <v>4400</v>
      </c>
      <c r="D3099" t="s">
        <v>4400</v>
      </c>
      <c r="E3099" t="s">
        <v>4400</v>
      </c>
      <c r="F3099" s="15" t="str">
        <f>VLOOKUP(A3099,'[1]Coordinates cleaned'!$A:$I,9,0)</f>
        <v>Netis</v>
      </c>
      <c r="G3099" s="15" t="str">
        <f>VLOOKUP(A3099,'[1]Coordinates cleaned'!$A:$J,10,0)</f>
        <v>Samuel Naseke</v>
      </c>
      <c r="H3099" s="9" t="s">
        <v>3669</v>
      </c>
      <c r="I3099">
        <f>VLOOKUP(A3099,'[1]Coordinates cleaned'!$A:$G,7,0)</f>
        <v>0.15879280000000001</v>
      </c>
      <c r="J3099">
        <f>VLOOKUP(A3099,'[1]Coordinates cleaned'!$A:$H,8,0)</f>
        <v>33.283980900000003</v>
      </c>
      <c r="K3099" s="10" t="s">
        <v>3371</v>
      </c>
      <c r="L3099" s="10"/>
    </row>
    <row r="3100" spans="1:12" x14ac:dyDescent="0.3">
      <c r="A3100">
        <v>607065</v>
      </c>
      <c r="B3100" t="s">
        <v>1619</v>
      </c>
      <c r="C3100" t="s">
        <v>4400</v>
      </c>
      <c r="D3100" t="s">
        <v>4400</v>
      </c>
      <c r="E3100" t="s">
        <v>4400</v>
      </c>
      <c r="F3100" s="15" t="str">
        <f>VLOOKUP(A3100,'[1]Coordinates cleaned'!$A:$I,9,0)</f>
        <v>Camusat</v>
      </c>
      <c r="G3100" s="15" t="str">
        <f>VLOOKUP(A3100,'[1]Coordinates cleaned'!$A:$J,10,0)</f>
        <v>Abu Kasamba</v>
      </c>
      <c r="H3100" s="9" t="s">
        <v>3367</v>
      </c>
      <c r="I3100">
        <f>VLOOKUP(A3100,'[1]Coordinates cleaned'!$A:$G,7,0)</f>
        <v>0.2625731</v>
      </c>
      <c r="J3100">
        <f>VLOOKUP(A3100,'[1]Coordinates cleaned'!$A:$H,8,0)</f>
        <v>32.546539000000003</v>
      </c>
      <c r="K3100" s="10" t="s">
        <v>3371</v>
      </c>
      <c r="L3100" s="10"/>
    </row>
    <row r="3101" spans="1:12" x14ac:dyDescent="0.3">
      <c r="A3101">
        <v>609396</v>
      </c>
      <c r="B3101" t="s">
        <v>2647</v>
      </c>
      <c r="C3101" t="s">
        <v>4400</v>
      </c>
      <c r="D3101" t="s">
        <v>4400</v>
      </c>
      <c r="E3101" t="s">
        <v>4400</v>
      </c>
      <c r="F3101" s="15" t="str">
        <f>VLOOKUP(A3101,'[1]Coordinates cleaned'!$A:$I,9,0)</f>
        <v>Camusat</v>
      </c>
      <c r="G3101" s="15" t="str">
        <f>VLOOKUP(A3101,'[1]Coordinates cleaned'!$A:$J,10,0)</f>
        <v>Thomasi Seruyange</v>
      </c>
      <c r="H3101" s="9" t="s">
        <v>3367</v>
      </c>
      <c r="I3101">
        <f>VLOOKUP(A3101,'[1]Coordinates cleaned'!$A:$G,7,0)</f>
        <v>-0.39567829999999998</v>
      </c>
      <c r="J3101">
        <f>VLOOKUP(A3101,'[1]Coordinates cleaned'!$A:$H,8,0)</f>
        <v>30.3750617</v>
      </c>
      <c r="K3101" s="10" t="s">
        <v>3371</v>
      </c>
      <c r="L3101" s="10"/>
    </row>
    <row r="3102" spans="1:12" x14ac:dyDescent="0.3">
      <c r="A3102">
        <v>609291</v>
      </c>
      <c r="B3102" t="s">
        <v>1825</v>
      </c>
      <c r="C3102" t="s">
        <v>4400</v>
      </c>
      <c r="D3102" t="s">
        <v>4400</v>
      </c>
      <c r="E3102" t="s">
        <v>4400</v>
      </c>
      <c r="F3102" s="15" t="str">
        <f>VLOOKUP(A3102,'[1]Coordinates cleaned'!$A:$I,9,0)</f>
        <v>Camusat</v>
      </c>
      <c r="G3102" s="15" t="str">
        <f>VLOOKUP(A3102,'[1]Coordinates cleaned'!$A:$J,10,0)</f>
        <v>Stephen Rwabwogo</v>
      </c>
      <c r="H3102" s="9" t="s">
        <v>3367</v>
      </c>
      <c r="I3102">
        <f>VLOOKUP(A3102,'[1]Coordinates cleaned'!$A:$G,7,0)</f>
        <v>1.8598E-3</v>
      </c>
      <c r="J3102">
        <f>VLOOKUP(A3102,'[1]Coordinates cleaned'!$A:$H,8,0)</f>
        <v>29.802432700000001</v>
      </c>
      <c r="K3102" s="10" t="s">
        <v>3371</v>
      </c>
      <c r="L3102" s="10"/>
    </row>
    <row r="3103" spans="1:12" x14ac:dyDescent="0.3">
      <c r="A3103">
        <v>606478</v>
      </c>
      <c r="B3103" t="s">
        <v>1289</v>
      </c>
      <c r="C3103" t="s">
        <v>4400</v>
      </c>
      <c r="D3103" t="s">
        <v>4400</v>
      </c>
      <c r="E3103" t="s">
        <v>4400</v>
      </c>
      <c r="F3103" s="15" t="str">
        <f>VLOOKUP(A3103,'[1]Coordinates cleaned'!$A:$I,9,0)</f>
        <v>Camusat</v>
      </c>
      <c r="G3103" s="15" t="str">
        <f>VLOOKUP(A3103,'[1]Coordinates cleaned'!$A:$J,10,0)</f>
        <v>Stephen Rwabwogo</v>
      </c>
      <c r="H3103" s="9" t="s">
        <v>3367</v>
      </c>
      <c r="I3103">
        <f>VLOOKUP(A3103,'[1]Coordinates cleaned'!$A:$G,7,0)</f>
        <v>0.53255509999999995</v>
      </c>
      <c r="J3103">
        <f>VLOOKUP(A3103,'[1]Coordinates cleaned'!$A:$H,8,0)</f>
        <v>30.653729599999998</v>
      </c>
      <c r="K3103" s="10" t="s">
        <v>3371</v>
      </c>
      <c r="L3103" s="10"/>
    </row>
    <row r="3104" spans="1:12" x14ac:dyDescent="0.3">
      <c r="A3104">
        <v>605924</v>
      </c>
      <c r="B3104" t="s">
        <v>544</v>
      </c>
      <c r="C3104" t="s">
        <v>4400</v>
      </c>
      <c r="D3104" t="s">
        <v>4400</v>
      </c>
      <c r="E3104" t="s">
        <v>4400</v>
      </c>
      <c r="F3104" s="15" t="str">
        <f>VLOOKUP(A3104,'[1]Coordinates cleaned'!$A:$I,9,0)</f>
        <v>Camusat</v>
      </c>
      <c r="G3104" s="15" t="str">
        <f>VLOOKUP(A3104,'[1]Coordinates cleaned'!$A:$J,10,0)</f>
        <v>Stephen Rwabwogo</v>
      </c>
      <c r="H3104" s="9" t="s">
        <v>3367</v>
      </c>
      <c r="I3104">
        <f>VLOOKUP(A3104,'[1]Coordinates cleaned'!$A:$G,7,0)</f>
        <v>0.99714666666666696</v>
      </c>
      <c r="J3104">
        <f>VLOOKUP(A3104,'[1]Coordinates cleaned'!$A:$H,8,0)</f>
        <v>30.8498883333333</v>
      </c>
      <c r="K3104" s="10" t="s">
        <v>3371</v>
      </c>
      <c r="L3104" s="10"/>
    </row>
    <row r="3105" spans="1:13" x14ac:dyDescent="0.3">
      <c r="A3105">
        <v>609412</v>
      </c>
      <c r="B3105" t="s">
        <v>2596</v>
      </c>
      <c r="C3105" t="s">
        <v>4400</v>
      </c>
      <c r="D3105" t="s">
        <v>4400</v>
      </c>
      <c r="E3105" t="s">
        <v>4400</v>
      </c>
      <c r="F3105" s="15" t="str">
        <f>VLOOKUP(A3105,'[1]Coordinates cleaned'!$A:$I,9,0)</f>
        <v>Camusat</v>
      </c>
      <c r="G3105" s="15" t="str">
        <f>VLOOKUP(A3105,'[1]Coordinates cleaned'!$A:$J,10,0)</f>
        <v>Denis Masaba</v>
      </c>
      <c r="H3105" s="9" t="s">
        <v>3367</v>
      </c>
      <c r="I3105">
        <f>VLOOKUP(A3105,'[1]Coordinates cleaned'!$A:$G,7,0)</f>
        <v>-0.90075770393013999</v>
      </c>
      <c r="J3105">
        <f>VLOOKUP(A3105,'[1]Coordinates cleaned'!$A:$H,8,0)</f>
        <v>30.3147484827787</v>
      </c>
      <c r="K3105" s="10" t="s">
        <v>3371</v>
      </c>
      <c r="L3105" s="10"/>
    </row>
    <row r="3106" spans="1:13" x14ac:dyDescent="0.3">
      <c r="A3106">
        <v>609012</v>
      </c>
      <c r="B3106" t="s">
        <v>2081</v>
      </c>
      <c r="C3106" t="s">
        <v>4400</v>
      </c>
      <c r="D3106" t="s">
        <v>4400</v>
      </c>
      <c r="E3106" t="s">
        <v>4400</v>
      </c>
      <c r="F3106" s="15" t="str">
        <f>VLOOKUP(A3106,'[1]Coordinates cleaned'!$A:$I,9,0)</f>
        <v>Camusat</v>
      </c>
      <c r="G3106" s="15" t="str">
        <f>VLOOKUP(A3106,'[1]Coordinates cleaned'!$A:$J,10,0)</f>
        <v>Thomasi Seruyange</v>
      </c>
      <c r="H3106" s="9" t="s">
        <v>3367</v>
      </c>
      <c r="I3106">
        <f>VLOOKUP(A3106,'[1]Coordinates cleaned'!$A:$G,7,0)</f>
        <v>-0.61374410000000001</v>
      </c>
      <c r="J3106">
        <f>VLOOKUP(A3106,'[1]Coordinates cleaned'!$A:$H,8,0)</f>
        <v>30.651550716666701</v>
      </c>
      <c r="K3106" s="10" t="s">
        <v>3371</v>
      </c>
      <c r="L3106" s="10"/>
    </row>
    <row r="3107" spans="1:13" x14ac:dyDescent="0.3">
      <c r="A3107">
        <v>609112</v>
      </c>
      <c r="B3107" t="s">
        <v>490</v>
      </c>
      <c r="C3107" t="s">
        <v>4400</v>
      </c>
      <c r="D3107" t="s">
        <v>4400</v>
      </c>
      <c r="E3107" t="s">
        <v>4400</v>
      </c>
      <c r="F3107" s="15" t="str">
        <f>VLOOKUP(A3107,'[1]Coordinates cleaned'!$A:$I,9,0)</f>
        <v>Camusat</v>
      </c>
      <c r="G3107" s="15" t="str">
        <f>VLOOKUP(A3107,'[1]Coordinates cleaned'!$A:$J,10,0)</f>
        <v>Christopher Alituha</v>
      </c>
      <c r="H3107" s="9" t="s">
        <v>3367</v>
      </c>
      <c r="I3107">
        <f>VLOOKUP(A3107,'[1]Coordinates cleaned'!$A:$G,7,0)</f>
        <v>0.77681</v>
      </c>
      <c r="J3107">
        <f>VLOOKUP(A3107,'[1]Coordinates cleaned'!$A:$H,8,0)</f>
        <v>31.31437</v>
      </c>
      <c r="K3107" s="10" t="s">
        <v>3371</v>
      </c>
      <c r="L3107" s="10"/>
    </row>
    <row r="3108" spans="1:13" x14ac:dyDescent="0.3">
      <c r="A3108">
        <v>605912</v>
      </c>
      <c r="B3108" t="s">
        <v>523</v>
      </c>
      <c r="C3108" t="s">
        <v>4400</v>
      </c>
      <c r="D3108" t="s">
        <v>4400</v>
      </c>
      <c r="E3108" t="s">
        <v>4400</v>
      </c>
      <c r="F3108" s="15" t="str">
        <f>VLOOKUP(A3108,'[1]Coordinates cleaned'!$A:$I,9,0)</f>
        <v>Camusat</v>
      </c>
      <c r="G3108" s="15" t="str">
        <f>VLOOKUP(A3108,'[1]Coordinates cleaned'!$A:$J,10,0)</f>
        <v>M Patrick Kalibbala</v>
      </c>
      <c r="H3108" s="9" t="s">
        <v>3367</v>
      </c>
      <c r="I3108">
        <f>VLOOKUP(A3108,'[1]Coordinates cleaned'!$A:$G,7,0)</f>
        <v>-0.25710620000000001</v>
      </c>
      <c r="J3108">
        <f>VLOOKUP(A3108,'[1]Coordinates cleaned'!$A:$H,8,0)</f>
        <v>32.3734039</v>
      </c>
      <c r="K3108" s="10" t="s">
        <v>3371</v>
      </c>
      <c r="L3108" s="10"/>
    </row>
    <row r="3109" spans="1:13" x14ac:dyDescent="0.3">
      <c r="A3109">
        <v>609317</v>
      </c>
      <c r="B3109" t="s">
        <v>2179</v>
      </c>
      <c r="C3109" t="s">
        <v>4400</v>
      </c>
      <c r="D3109" t="s">
        <v>4400</v>
      </c>
      <c r="E3109" t="s">
        <v>4400</v>
      </c>
      <c r="F3109" s="15" t="str">
        <f>VLOOKUP(A3109,'[1]Coordinates cleaned'!$A:$I,9,0)</f>
        <v>Camusat</v>
      </c>
      <c r="G3109" s="15" t="str">
        <f>VLOOKUP(A3109,'[1]Coordinates cleaned'!$A:$J,10,0)</f>
        <v>Denis Masaba</v>
      </c>
      <c r="H3109" s="9" t="s">
        <v>3367</v>
      </c>
      <c r="I3109">
        <f>VLOOKUP(A3109,'[1]Coordinates cleaned'!$A:$G,7,0)</f>
        <v>-0.95589769999999996</v>
      </c>
      <c r="J3109">
        <f>VLOOKUP(A3109,'[1]Coordinates cleaned'!$A:$H,8,0)</f>
        <v>30.366161600000002</v>
      </c>
      <c r="K3109" s="10" t="s">
        <v>3371</v>
      </c>
      <c r="L3109" s="10"/>
    </row>
    <row r="3110" spans="1:13" x14ac:dyDescent="0.3">
      <c r="A3110">
        <v>607051</v>
      </c>
      <c r="B3110" t="s">
        <v>1840</v>
      </c>
      <c r="C3110" t="s">
        <v>4400</v>
      </c>
      <c r="D3110" t="s">
        <v>4400</v>
      </c>
      <c r="E3110" t="s">
        <v>4400</v>
      </c>
      <c r="F3110" s="15" t="s">
        <v>4312</v>
      </c>
      <c r="G3110" s="15" t="str">
        <f>VLOOKUP(A3110,'[1]Coordinates cleaned'!$A:$J,10,0)</f>
        <v>Christopher Alituha</v>
      </c>
      <c r="H3110" s="9" t="s">
        <v>3367</v>
      </c>
      <c r="I3110">
        <f>VLOOKUP(A3110,'[1]Coordinates cleaned'!$A:$G,7,0)</f>
        <v>1.1057246000000001</v>
      </c>
      <c r="J3110">
        <f>VLOOKUP(A3110,'[1]Coordinates cleaned'!$A:$H,8,0)</f>
        <v>31.603800499999998</v>
      </c>
      <c r="K3110" s="10" t="s">
        <v>3371</v>
      </c>
      <c r="L3110" s="10"/>
      <c r="M3110" t="str">
        <f>VLOOKUP(A3110,'CAM to IENG'!A:O,15,0)</f>
        <v>CAM_to_IENG</v>
      </c>
    </row>
    <row r="3111" spans="1:13" x14ac:dyDescent="0.3">
      <c r="A3111">
        <v>608322</v>
      </c>
      <c r="B3111" t="s">
        <v>1292</v>
      </c>
      <c r="C3111" t="s">
        <v>4400</v>
      </c>
      <c r="D3111" t="s">
        <v>4400</v>
      </c>
      <c r="E3111" t="s">
        <v>4400</v>
      </c>
      <c r="F3111" s="15" t="str">
        <f>VLOOKUP(A3111,'[1]Coordinates cleaned'!$A:$I,9,0)</f>
        <v>Netis</v>
      </c>
      <c r="G3111" s="15" t="str">
        <f>VLOOKUP(A3111,'[1]Coordinates cleaned'!$A:$J,10,0)</f>
        <v>Samuel Naseke</v>
      </c>
      <c r="H3111" s="9" t="s">
        <v>3669</v>
      </c>
      <c r="I3111">
        <f>VLOOKUP(A3111,'[1]Coordinates cleaned'!$A:$G,7,0)</f>
        <v>1.1441283</v>
      </c>
      <c r="J3111">
        <f>VLOOKUP(A3111,'[1]Coordinates cleaned'!$A:$H,8,0)</f>
        <v>32.981411700000002</v>
      </c>
      <c r="K3111" s="10" t="s">
        <v>3371</v>
      </c>
      <c r="L3111" s="10"/>
    </row>
    <row r="3112" spans="1:13" x14ac:dyDescent="0.3">
      <c r="A3112">
        <v>605772</v>
      </c>
      <c r="B3112" t="s">
        <v>1158</v>
      </c>
      <c r="C3112" t="s">
        <v>4400</v>
      </c>
      <c r="D3112" t="s">
        <v>4400</v>
      </c>
      <c r="E3112" t="s">
        <v>4400</v>
      </c>
      <c r="F3112" s="15" t="str">
        <f>VLOOKUP(A3112,'[1]Coordinates cleaned'!$A:$I,9,0)</f>
        <v>Camusat</v>
      </c>
      <c r="G3112" s="15" t="str">
        <f>VLOOKUP(A3112,'[1]Coordinates cleaned'!$A:$J,10,0)</f>
        <v>Denis Masaba</v>
      </c>
      <c r="H3112" s="9" t="s">
        <v>3367</v>
      </c>
      <c r="I3112">
        <f>VLOOKUP(A3112,'[1]Coordinates cleaned'!$A:$G,7,0)</f>
        <v>-1.2298640999999999</v>
      </c>
      <c r="J3112">
        <f>VLOOKUP(A3112,'[1]Coordinates cleaned'!$A:$H,8,0)</f>
        <v>30.006461399999999</v>
      </c>
      <c r="K3112" s="10" t="s">
        <v>3371</v>
      </c>
      <c r="L3112" s="10"/>
    </row>
    <row r="3113" spans="1:13" x14ac:dyDescent="0.3">
      <c r="A3113">
        <v>701457</v>
      </c>
      <c r="B3113" t="s">
        <v>3618</v>
      </c>
      <c r="C3113" t="s">
        <v>4400</v>
      </c>
      <c r="D3113" t="s">
        <v>4400</v>
      </c>
      <c r="E3113" t="s">
        <v>4400</v>
      </c>
      <c r="F3113" s="15" t="str">
        <f>VLOOKUP(A3113,'[1]Coordinates cleaned'!$A:$I,9,0)</f>
        <v>I-Engineering</v>
      </c>
      <c r="G3113" s="15" t="str">
        <f>VLOOKUP(A3113,'[1]Coordinates cleaned'!$A:$J,10,0)</f>
        <v>Latima Musoke</v>
      </c>
      <c r="H3113" s="9" t="s">
        <v>3368</v>
      </c>
      <c r="I3113">
        <f>VLOOKUP(A3113,'[1]Coordinates cleaned'!$A:$G,7,0)</f>
        <v>1.41923</v>
      </c>
      <c r="J3113">
        <f>VLOOKUP(A3113,'[1]Coordinates cleaned'!$A:$H,8,0)</f>
        <v>31.361543333333302</v>
      </c>
      <c r="K3113" s="10" t="s">
        <v>3371</v>
      </c>
      <c r="L3113" s="10"/>
    </row>
    <row r="3114" spans="1:13" x14ac:dyDescent="0.3">
      <c r="A3114">
        <v>608143</v>
      </c>
      <c r="B3114" t="s">
        <v>2266</v>
      </c>
      <c r="C3114" t="s">
        <v>4400</v>
      </c>
      <c r="D3114" t="s">
        <v>4400</v>
      </c>
      <c r="E3114" t="s">
        <v>4400</v>
      </c>
      <c r="F3114" s="15" t="str">
        <f>VLOOKUP(A3114,'[1]Coordinates cleaned'!$A:$I,9,0)</f>
        <v>Netis</v>
      </c>
      <c r="G3114" s="15" t="str">
        <f>VLOOKUP(A3114,'[1]Coordinates cleaned'!$A:$J,10,0)</f>
        <v>Moses Wandera</v>
      </c>
      <c r="H3114" s="9" t="s">
        <v>3669</v>
      </c>
      <c r="I3114">
        <f>VLOOKUP(A3114,'[1]Coordinates cleaned'!$A:$G,7,0)</f>
        <v>1.4701569000000001</v>
      </c>
      <c r="J3114">
        <f>VLOOKUP(A3114,'[1]Coordinates cleaned'!$A:$H,8,0)</f>
        <v>33.552947500000002</v>
      </c>
      <c r="K3114" s="10" t="s">
        <v>3371</v>
      </c>
      <c r="L3114" s="10"/>
    </row>
    <row r="3115" spans="1:13" x14ac:dyDescent="0.3">
      <c r="A3115">
        <v>605972</v>
      </c>
      <c r="B3115" t="s">
        <v>620</v>
      </c>
      <c r="C3115" t="s">
        <v>4400</v>
      </c>
      <c r="D3115" t="s">
        <v>4400</v>
      </c>
      <c r="E3115" t="s">
        <v>4400</v>
      </c>
      <c r="F3115" s="15" t="str">
        <f>VLOOKUP(A3115,'[1]Coordinates cleaned'!$A:$I,9,0)</f>
        <v>Camusat</v>
      </c>
      <c r="G3115" s="15" t="str">
        <f>VLOOKUP(A3115,'[1]Coordinates cleaned'!$A:$J,10,0)</f>
        <v>Thomasi Seruyange</v>
      </c>
      <c r="H3115" s="9" t="s">
        <v>3367</v>
      </c>
      <c r="I3115">
        <f>VLOOKUP(A3115,'[1]Coordinates cleaned'!$A:$G,7,0)</f>
        <v>-0.34342329999999999</v>
      </c>
      <c r="J3115">
        <f>VLOOKUP(A3115,'[1]Coordinates cleaned'!$A:$H,8,0)</f>
        <v>30.303186700000001</v>
      </c>
      <c r="K3115" s="10" t="s">
        <v>3371</v>
      </c>
      <c r="L3115" s="10"/>
    </row>
    <row r="3116" spans="1:13" x14ac:dyDescent="0.3">
      <c r="A3116">
        <v>608616</v>
      </c>
      <c r="B3116" t="s">
        <v>2250</v>
      </c>
      <c r="C3116" t="s">
        <v>4400</v>
      </c>
      <c r="D3116" t="s">
        <v>4400</v>
      </c>
      <c r="E3116" t="s">
        <v>4400</v>
      </c>
      <c r="F3116" s="15" t="s">
        <v>4338</v>
      </c>
      <c r="G3116" s="15" t="str">
        <f>VLOOKUP(A3116,'[1]Coordinates cleaned'!$A:$J,10,0)</f>
        <v>Innocent Ayiko</v>
      </c>
      <c r="H3116" s="9" t="s">
        <v>3368</v>
      </c>
      <c r="I3116">
        <f>VLOOKUP(A3116,'[1]Coordinates cleaned'!$A:$G,7,0)</f>
        <v>2.4800585000000002</v>
      </c>
      <c r="J3116">
        <f>VLOOKUP(A3116,'[1]Coordinates cleaned'!$A:$H,8,0)</f>
        <v>31.0891229</v>
      </c>
      <c r="K3116" s="10" t="s">
        <v>3371</v>
      </c>
      <c r="L3116" s="10" t="str">
        <f>VLOOKUP(A3116,IENG_to_New_Vendor!A:H,8,0)</f>
        <v>IENG_to_New_Vendor</v>
      </c>
    </row>
    <row r="3117" spans="1:13" x14ac:dyDescent="0.3">
      <c r="A3117">
        <v>701862</v>
      </c>
      <c r="B3117" t="s">
        <v>4127</v>
      </c>
      <c r="C3117" t="s">
        <v>4400</v>
      </c>
      <c r="D3117" t="s">
        <v>4400</v>
      </c>
      <c r="E3117" t="s">
        <v>4400</v>
      </c>
      <c r="F3117" s="15" t="str">
        <f>VLOOKUP(A3117,'[1]Coordinates cleaned'!$A:$I,9,0)</f>
        <v>Netis</v>
      </c>
      <c r="G3117" s="15" t="str">
        <f>VLOOKUP(A3117,'[1]Coordinates cleaned'!$A:$J,10,0)</f>
        <v>Jude Musana</v>
      </c>
      <c r="H3117" s="9" t="s">
        <v>3669</v>
      </c>
      <c r="I3117">
        <f>VLOOKUP(A3117,'[1]Coordinates cleaned'!$A:$G,7,0)</f>
        <v>0.89710833333333295</v>
      </c>
      <c r="J3117">
        <f>VLOOKUP(A3117,'[1]Coordinates cleaned'!$A:$H,8,0)</f>
        <v>34.319458333333301</v>
      </c>
      <c r="K3117" s="10" t="s">
        <v>3371</v>
      </c>
      <c r="L3117" s="10"/>
    </row>
    <row r="3118" spans="1:13" x14ac:dyDescent="0.3">
      <c r="A3118">
        <v>608292</v>
      </c>
      <c r="B3118" t="s">
        <v>2497</v>
      </c>
      <c r="C3118" t="s">
        <v>4400</v>
      </c>
      <c r="D3118" t="s">
        <v>4400</v>
      </c>
      <c r="E3118" t="s">
        <v>4400</v>
      </c>
      <c r="F3118" s="15" t="str">
        <f>VLOOKUP(A3118,'[1]Coordinates cleaned'!$A:$I,9,0)</f>
        <v>Netis</v>
      </c>
      <c r="G3118" s="15" t="str">
        <f>VLOOKUP(A3118,'[1]Coordinates cleaned'!$A:$J,10,0)</f>
        <v>Emmanuel Kafuko</v>
      </c>
      <c r="H3118" s="9" t="s">
        <v>3669</v>
      </c>
      <c r="I3118">
        <f>VLOOKUP(A3118,'[1]Coordinates cleaned'!$A:$G,7,0)</f>
        <v>0.61907570000000001</v>
      </c>
      <c r="J3118">
        <f>VLOOKUP(A3118,'[1]Coordinates cleaned'!$A:$H,8,0)</f>
        <v>33.493217100000003</v>
      </c>
      <c r="K3118" s="10" t="s">
        <v>3371</v>
      </c>
      <c r="L3118" s="10"/>
    </row>
    <row r="3119" spans="1:13" x14ac:dyDescent="0.3">
      <c r="A3119">
        <v>607509</v>
      </c>
      <c r="B3119" t="s">
        <v>2652</v>
      </c>
      <c r="C3119" t="s">
        <v>4400</v>
      </c>
      <c r="D3119" t="s">
        <v>4400</v>
      </c>
      <c r="E3119" t="s">
        <v>4400</v>
      </c>
      <c r="F3119" s="15" t="str">
        <f>VLOOKUP(A3119,'[1]Coordinates cleaned'!$A:$I,9,0)</f>
        <v>Netis</v>
      </c>
      <c r="G3119" s="15" t="str">
        <f>VLOOKUP(A3119,'[1]Coordinates cleaned'!$A:$J,10,0)</f>
        <v>Samuel Naseke</v>
      </c>
      <c r="H3119" s="9" t="s">
        <v>3669</v>
      </c>
      <c r="I3119">
        <f>VLOOKUP(A3119,'[1]Coordinates cleaned'!$A:$G,7,0)</f>
        <v>0.38261666666666699</v>
      </c>
      <c r="J3119">
        <f>VLOOKUP(A3119,'[1]Coordinates cleaned'!$A:$H,8,0)</f>
        <v>32.744878333333297</v>
      </c>
      <c r="K3119" s="10" t="s">
        <v>3371</v>
      </c>
      <c r="L3119" s="10"/>
    </row>
    <row r="3120" spans="1:13" x14ac:dyDescent="0.3">
      <c r="A3120">
        <v>605417</v>
      </c>
      <c r="B3120" t="s">
        <v>492</v>
      </c>
      <c r="C3120" t="s">
        <v>4400</v>
      </c>
      <c r="D3120" t="s">
        <v>4400</v>
      </c>
      <c r="E3120" t="s">
        <v>4400</v>
      </c>
      <c r="F3120" s="15" t="str">
        <f>VLOOKUP(A3120,'[1]Coordinates cleaned'!$A:$I,9,0)</f>
        <v>Netis</v>
      </c>
      <c r="G3120" s="15" t="str">
        <f>VLOOKUP(A3120,'[1]Coordinates cleaned'!$A:$J,10,0)</f>
        <v>Moses Wandera</v>
      </c>
      <c r="H3120" s="9" t="s">
        <v>3669</v>
      </c>
      <c r="I3120">
        <f>VLOOKUP(A3120,'[1]Coordinates cleaned'!$A:$G,7,0)</f>
        <v>1.8298236999999999</v>
      </c>
      <c r="J3120">
        <f>VLOOKUP(A3120,'[1]Coordinates cleaned'!$A:$H,8,0)</f>
        <v>34.672441300000003</v>
      </c>
      <c r="K3120" s="10" t="s">
        <v>3371</v>
      </c>
      <c r="L3120" s="10"/>
    </row>
    <row r="3121" spans="1:12" x14ac:dyDescent="0.3">
      <c r="A3121">
        <v>608643</v>
      </c>
      <c r="B3121" t="s">
        <v>460</v>
      </c>
      <c r="C3121" t="s">
        <v>4400</v>
      </c>
      <c r="D3121" t="s">
        <v>4400</v>
      </c>
      <c r="E3121" t="s">
        <v>4400</v>
      </c>
      <c r="F3121" s="15" t="str">
        <f>VLOOKUP(A3121,'[1]Coordinates cleaned'!$A:$I,9,0)</f>
        <v>I-Engineering</v>
      </c>
      <c r="G3121" s="15" t="str">
        <f>VLOOKUP(A3121,'[1]Coordinates cleaned'!$A:$J,10,0)</f>
        <v>Muhamood Kyongo</v>
      </c>
      <c r="H3121" s="9" t="s">
        <v>3368</v>
      </c>
      <c r="I3121">
        <f>VLOOKUP(A3121,'[1]Coordinates cleaned'!$A:$G,7,0)</f>
        <v>2.8913755000000001</v>
      </c>
      <c r="J3121">
        <f>VLOOKUP(A3121,'[1]Coordinates cleaned'!$A:$H,8,0)</f>
        <v>33.075725599999998</v>
      </c>
      <c r="K3121" s="10" t="s">
        <v>3371</v>
      </c>
      <c r="L3121" s="10"/>
    </row>
    <row r="3122" spans="1:12" x14ac:dyDescent="0.3">
      <c r="A3122">
        <v>605273</v>
      </c>
      <c r="B3122" t="s">
        <v>342</v>
      </c>
      <c r="C3122" t="s">
        <v>4400</v>
      </c>
      <c r="D3122" t="s">
        <v>4400</v>
      </c>
      <c r="E3122" t="s">
        <v>4400</v>
      </c>
      <c r="F3122" s="15" t="str">
        <f>VLOOKUP(A3122,'[1]Coordinates cleaned'!$A:$I,9,0)</f>
        <v>Netis</v>
      </c>
      <c r="G3122" s="15" t="str">
        <f>VLOOKUP(A3122,'[1]Coordinates cleaned'!$A:$J,10,0)</f>
        <v>Samuel Naseke</v>
      </c>
      <c r="H3122" s="9" t="s">
        <v>3669</v>
      </c>
      <c r="I3122">
        <f>VLOOKUP(A3122,'[1]Coordinates cleaned'!$A:$G,7,0)</f>
        <v>0.23647333333333301</v>
      </c>
      <c r="J3122">
        <f>VLOOKUP(A3122,'[1]Coordinates cleaned'!$A:$H,8,0)</f>
        <v>32.813676666666701</v>
      </c>
      <c r="K3122" s="10" t="s">
        <v>3371</v>
      </c>
      <c r="L3122" s="10"/>
    </row>
    <row r="3123" spans="1:12" x14ac:dyDescent="0.3">
      <c r="A3123">
        <v>701456</v>
      </c>
      <c r="B3123" t="s">
        <v>3619</v>
      </c>
      <c r="C3123" t="s">
        <v>4400</v>
      </c>
      <c r="D3123" t="s">
        <v>4400</v>
      </c>
      <c r="E3123" t="s">
        <v>4400</v>
      </c>
      <c r="F3123" s="15" t="str">
        <f>VLOOKUP(A3123,'[1]Coordinates cleaned'!$A:$I,9,0)</f>
        <v>I-Engineering</v>
      </c>
      <c r="G3123" s="15" t="str">
        <f>VLOOKUP(A3123,'[1]Coordinates cleaned'!$A:$J,10,0)</f>
        <v>Latima Musoke</v>
      </c>
      <c r="H3123" s="9" t="s">
        <v>3368</v>
      </c>
      <c r="I3123">
        <f>VLOOKUP(A3123,'[1]Coordinates cleaned'!$A:$G,7,0)</f>
        <v>1.4298966666666699</v>
      </c>
      <c r="J3123">
        <f>VLOOKUP(A3123,'[1]Coordinates cleaned'!$A:$H,8,0)</f>
        <v>31.3634633333333</v>
      </c>
      <c r="K3123" s="10" t="s">
        <v>3371</v>
      </c>
      <c r="L3123" s="10"/>
    </row>
    <row r="3124" spans="1:12" x14ac:dyDescent="0.3">
      <c r="A3124">
        <v>605829</v>
      </c>
      <c r="B3124" t="s">
        <v>714</v>
      </c>
      <c r="C3124" t="s">
        <v>4400</v>
      </c>
      <c r="D3124" t="s">
        <v>4400</v>
      </c>
      <c r="E3124" t="s">
        <v>4400</v>
      </c>
      <c r="F3124" s="15" t="str">
        <f>VLOOKUP(A3124,'[1]Coordinates cleaned'!$A:$I,9,0)</f>
        <v>Camusat</v>
      </c>
      <c r="G3124" s="15" t="str">
        <f>VLOOKUP(A3124,'[1]Coordinates cleaned'!$A:$J,10,0)</f>
        <v>Abu Kasamba</v>
      </c>
      <c r="H3124" s="9" t="s">
        <v>3367</v>
      </c>
      <c r="I3124">
        <f>VLOOKUP(A3124,'[1]Coordinates cleaned'!$A:$G,7,0)</f>
        <v>0.1398412</v>
      </c>
      <c r="J3124">
        <f>VLOOKUP(A3124,'[1]Coordinates cleaned'!$A:$H,8,0)</f>
        <v>32.538963099999997</v>
      </c>
      <c r="K3124" s="10" t="s">
        <v>3371</v>
      </c>
      <c r="L3124" s="10"/>
    </row>
    <row r="3125" spans="1:12" x14ac:dyDescent="0.3">
      <c r="A3125">
        <v>606564</v>
      </c>
      <c r="B3125" t="s">
        <v>1382</v>
      </c>
      <c r="C3125" t="s">
        <v>4400</v>
      </c>
      <c r="D3125" t="s">
        <v>4400</v>
      </c>
      <c r="E3125" t="s">
        <v>4400</v>
      </c>
      <c r="F3125" s="15" t="s">
        <v>4338</v>
      </c>
      <c r="G3125" s="15" t="str">
        <f>VLOOKUP(A3125,'[1]Coordinates cleaned'!$A:$J,10,0)</f>
        <v>Innocent Ayiko</v>
      </c>
      <c r="H3125" s="9" t="s">
        <v>3368</v>
      </c>
      <c r="I3125">
        <f>VLOOKUP(A3125,'[1]Coordinates cleaned'!$A:$G,7,0)</f>
        <v>3.24955666666667</v>
      </c>
      <c r="J3125">
        <f>VLOOKUP(A3125,'[1]Coordinates cleaned'!$A:$H,8,0)</f>
        <v>31.390319999999999</v>
      </c>
      <c r="K3125" s="10" t="s">
        <v>3371</v>
      </c>
      <c r="L3125" s="10" t="str">
        <f>VLOOKUP(A3125,IENG_to_New_Vendor!A:H,8,0)</f>
        <v>IENG_to_New_Vendor</v>
      </c>
    </row>
    <row r="3126" spans="1:12" x14ac:dyDescent="0.3">
      <c r="A3126">
        <v>606616</v>
      </c>
      <c r="B3126" t="s">
        <v>4128</v>
      </c>
      <c r="C3126" t="s">
        <v>4400</v>
      </c>
      <c r="D3126" t="s">
        <v>4400</v>
      </c>
      <c r="E3126" t="s">
        <v>4400</v>
      </c>
      <c r="F3126" s="15" t="str">
        <f>VLOOKUP(A3126,'[1]Coordinates cleaned'!$A:$I,9,0)</f>
        <v>Camusat</v>
      </c>
      <c r="G3126" s="15" t="str">
        <f>VLOOKUP(A3126,'[1]Coordinates cleaned'!$A:$J,10,0)</f>
        <v>Stephen Rwabwogo</v>
      </c>
      <c r="H3126" s="9" t="s">
        <v>3367</v>
      </c>
      <c r="I3126">
        <f>VLOOKUP(A3126,'[1]Coordinates cleaned'!$A:$G,7,0)</f>
        <v>0.47754970000000002</v>
      </c>
      <c r="J3126">
        <f>VLOOKUP(A3126,'[1]Coordinates cleaned'!$A:$H,8,0)</f>
        <v>30.822517999999999</v>
      </c>
      <c r="K3126" s="10" t="s">
        <v>3371</v>
      </c>
      <c r="L3126" s="10"/>
    </row>
    <row r="3127" spans="1:12" x14ac:dyDescent="0.3">
      <c r="A3127">
        <v>606888</v>
      </c>
      <c r="B3127" t="s">
        <v>1568</v>
      </c>
      <c r="C3127" t="s">
        <v>4400</v>
      </c>
      <c r="D3127" t="s">
        <v>4400</v>
      </c>
      <c r="E3127" t="s">
        <v>4400</v>
      </c>
      <c r="F3127" s="15" t="str">
        <f>VLOOKUP(A3127,'[1]Coordinates cleaned'!$A:$I,9,0)</f>
        <v>Camusat</v>
      </c>
      <c r="G3127" s="15" t="str">
        <f>VLOOKUP(A3127,'[1]Coordinates cleaned'!$A:$J,10,0)</f>
        <v>Christopher Alituha</v>
      </c>
      <c r="H3127" s="9" t="s">
        <v>3367</v>
      </c>
      <c r="I3127">
        <f>VLOOKUP(A3127,'[1]Coordinates cleaned'!$A:$G,7,0)</f>
        <v>0.39477970000000001</v>
      </c>
      <c r="J3127">
        <f>VLOOKUP(A3127,'[1]Coordinates cleaned'!$A:$H,8,0)</f>
        <v>32.5209373</v>
      </c>
      <c r="K3127" s="10" t="s">
        <v>3371</v>
      </c>
      <c r="L3127" s="10"/>
    </row>
    <row r="3128" spans="1:12" x14ac:dyDescent="0.3">
      <c r="A3128">
        <v>609631</v>
      </c>
      <c r="B3128" t="s">
        <v>2883</v>
      </c>
      <c r="C3128" t="s">
        <v>4400</v>
      </c>
      <c r="D3128" t="s">
        <v>4400</v>
      </c>
      <c r="E3128" t="s">
        <v>4400</v>
      </c>
      <c r="F3128" s="15" t="str">
        <f>VLOOKUP(A3128,'[1]Coordinates cleaned'!$A:$I,9,0)</f>
        <v>Camusat</v>
      </c>
      <c r="G3128" s="15" t="str">
        <f>VLOOKUP(A3128,'[1]Coordinates cleaned'!$A:$J,10,0)</f>
        <v>Christopher Alituha</v>
      </c>
      <c r="H3128" s="9" t="s">
        <v>3367</v>
      </c>
      <c r="I3128">
        <f>VLOOKUP(A3128,'[1]Coordinates cleaned'!$A:$G,7,0)</f>
        <v>0.86921329999999997</v>
      </c>
      <c r="J3128">
        <f>VLOOKUP(A3128,'[1]Coordinates cleaned'!$A:$H,8,0)</f>
        <v>31.325980000000001</v>
      </c>
      <c r="K3128" s="10" t="s">
        <v>3371</v>
      </c>
      <c r="L3128" s="10"/>
    </row>
    <row r="3129" spans="1:12" x14ac:dyDescent="0.3">
      <c r="A3129">
        <v>607513</v>
      </c>
      <c r="B3129" t="s">
        <v>1886</v>
      </c>
      <c r="C3129" t="s">
        <v>4400</v>
      </c>
      <c r="D3129" t="s">
        <v>4400</v>
      </c>
      <c r="E3129" t="s">
        <v>4400</v>
      </c>
      <c r="F3129" s="15" t="str">
        <f>VLOOKUP(A3129,'[1]Coordinates cleaned'!$A:$I,9,0)</f>
        <v>Netis</v>
      </c>
      <c r="G3129" s="15" t="str">
        <f>VLOOKUP(A3129,'[1]Coordinates cleaned'!$A:$J,10,0)</f>
        <v>Benbridge Mulongo</v>
      </c>
      <c r="H3129" s="9" t="s">
        <v>3669</v>
      </c>
      <c r="I3129">
        <f>VLOOKUP(A3129,'[1]Coordinates cleaned'!$A:$G,7,0)</f>
        <v>0.32643369999999999</v>
      </c>
      <c r="J3129">
        <f>VLOOKUP(A3129,'[1]Coordinates cleaned'!$A:$H,8,0)</f>
        <v>32.576256299999997</v>
      </c>
      <c r="K3129" s="10" t="s">
        <v>3371</v>
      </c>
      <c r="L3129" s="10"/>
    </row>
    <row r="3130" spans="1:12" x14ac:dyDescent="0.3">
      <c r="A3130">
        <v>606431</v>
      </c>
      <c r="B3130" t="s">
        <v>1292</v>
      </c>
      <c r="C3130" t="s">
        <v>4400</v>
      </c>
      <c r="D3130" t="s">
        <v>4400</v>
      </c>
      <c r="E3130" t="s">
        <v>4400</v>
      </c>
      <c r="F3130" s="15" t="str">
        <f>VLOOKUP(A3130,'[1]Coordinates cleaned'!$A:$I,9,0)</f>
        <v>Netis</v>
      </c>
      <c r="G3130" s="15" t="str">
        <f>VLOOKUP(A3130,'[1]Coordinates cleaned'!$A:$J,10,0)</f>
        <v>Samuel Naseke</v>
      </c>
      <c r="H3130" s="9" t="s">
        <v>3669</v>
      </c>
      <c r="I3130">
        <f>VLOOKUP(A3130,'[1]Coordinates cleaned'!$A:$G,7,0)</f>
        <v>1.0378582999999999</v>
      </c>
      <c r="J3130">
        <f>VLOOKUP(A3130,'[1]Coordinates cleaned'!$A:$H,8,0)</f>
        <v>33.096501699999997</v>
      </c>
      <c r="K3130" s="10" t="s">
        <v>3371</v>
      </c>
      <c r="L3130" s="10"/>
    </row>
    <row r="3131" spans="1:12" x14ac:dyDescent="0.3">
      <c r="A3131">
        <v>605606</v>
      </c>
      <c r="B3131" t="s">
        <v>817</v>
      </c>
      <c r="C3131" t="s">
        <v>4400</v>
      </c>
      <c r="D3131" t="s">
        <v>4400</v>
      </c>
      <c r="E3131" t="s">
        <v>4400</v>
      </c>
      <c r="F3131" s="15" t="str">
        <f>VLOOKUP(A3131,'[1]Coordinates cleaned'!$A:$I,9,0)</f>
        <v>Camusat</v>
      </c>
      <c r="G3131" s="15" t="str">
        <f>VLOOKUP(A3131,'[1]Coordinates cleaned'!$A:$J,10,0)</f>
        <v>Denis Masaba</v>
      </c>
      <c r="H3131" s="9" t="s">
        <v>3367</v>
      </c>
      <c r="I3131">
        <f>VLOOKUP(A3131,'[1]Coordinates cleaned'!$A:$G,7,0)</f>
        <v>-0.60065749999999996</v>
      </c>
      <c r="J3131">
        <f>VLOOKUP(A3131,'[1]Coordinates cleaned'!$A:$H,8,0)</f>
        <v>29.800569299999999</v>
      </c>
      <c r="K3131" s="10" t="s">
        <v>3371</v>
      </c>
      <c r="L3131" s="10"/>
    </row>
    <row r="3132" spans="1:12" x14ac:dyDescent="0.3">
      <c r="A3132">
        <v>605886</v>
      </c>
      <c r="B3132" t="s">
        <v>2250</v>
      </c>
      <c r="C3132" t="s">
        <v>4400</v>
      </c>
      <c r="D3132" t="s">
        <v>4400</v>
      </c>
      <c r="E3132" t="s">
        <v>4400</v>
      </c>
      <c r="F3132" s="15" t="s">
        <v>4338</v>
      </c>
      <c r="G3132" s="15" t="str">
        <f>VLOOKUP(A3132,'[1]Coordinates cleaned'!$A:$J,10,0)</f>
        <v>Innocent Ayiko</v>
      </c>
      <c r="H3132" s="9" t="s">
        <v>3368</v>
      </c>
      <c r="I3132">
        <f>VLOOKUP(A3132,'[1]Coordinates cleaned'!$A:$G,7,0)</f>
        <v>2.4800270000000002</v>
      </c>
      <c r="J3132">
        <f>VLOOKUP(A3132,'[1]Coordinates cleaned'!$A:$H,8,0)</f>
        <v>31.089272099999999</v>
      </c>
      <c r="K3132" s="10" t="s">
        <v>3371</v>
      </c>
      <c r="L3132" s="10" t="str">
        <f>VLOOKUP(A3132,IENG_to_New_Vendor!A:H,8,0)</f>
        <v>IENG_to_New_Vendor</v>
      </c>
    </row>
    <row r="3133" spans="1:12" x14ac:dyDescent="0.3">
      <c r="A3133">
        <v>607248</v>
      </c>
      <c r="B3133" t="s">
        <v>2405</v>
      </c>
      <c r="C3133" t="s">
        <v>4400</v>
      </c>
      <c r="D3133" t="s">
        <v>4400</v>
      </c>
      <c r="E3133" t="s">
        <v>4400</v>
      </c>
      <c r="F3133" s="15" t="str">
        <f>VLOOKUP(A3133,'[1]Coordinates cleaned'!$A:$I,9,0)</f>
        <v>Camusat</v>
      </c>
      <c r="G3133" s="15" t="str">
        <f>VLOOKUP(A3133,'[1]Coordinates cleaned'!$A:$J,10,0)</f>
        <v>M Patrick Kalibbala</v>
      </c>
      <c r="H3133" s="9" t="s">
        <v>3367</v>
      </c>
      <c r="I3133">
        <f>VLOOKUP(A3133,'[1]Coordinates cleaned'!$A:$G,7,0)</f>
        <v>-0.33589479999999999</v>
      </c>
      <c r="J3133">
        <f>VLOOKUP(A3133,'[1]Coordinates cleaned'!$A:$H,8,0)</f>
        <v>31.726264100000002</v>
      </c>
      <c r="K3133" s="10" t="s">
        <v>3371</v>
      </c>
      <c r="L3133" s="10"/>
    </row>
    <row r="3134" spans="1:12" x14ac:dyDescent="0.3">
      <c r="A3134">
        <v>609015</v>
      </c>
      <c r="B3134" t="s">
        <v>761</v>
      </c>
      <c r="C3134" t="s">
        <v>4400</v>
      </c>
      <c r="D3134" t="s">
        <v>4400</v>
      </c>
      <c r="E3134" t="s">
        <v>4400</v>
      </c>
      <c r="F3134" s="15" t="str">
        <f>VLOOKUP(A3134,'[1]Coordinates cleaned'!$A:$I,9,0)</f>
        <v>I-Engineering</v>
      </c>
      <c r="G3134" s="15" t="str">
        <f>VLOOKUP(A3134,'[1]Coordinates cleaned'!$A:$J,10,0)</f>
        <v>Latima Musoke</v>
      </c>
      <c r="H3134" s="9" t="s">
        <v>3368</v>
      </c>
      <c r="I3134">
        <f>VLOOKUP(A3134,'[1]Coordinates cleaned'!$A:$G,7,0)</f>
        <v>1.2442120000000001</v>
      </c>
      <c r="J3134">
        <f>VLOOKUP(A3134,'[1]Coordinates cleaned'!$A:$H,8,0)</f>
        <v>30.7739987</v>
      </c>
      <c r="K3134" s="10" t="s">
        <v>3371</v>
      </c>
      <c r="L3134" s="10"/>
    </row>
    <row r="3135" spans="1:12" x14ac:dyDescent="0.3">
      <c r="A3135">
        <v>608047</v>
      </c>
      <c r="B3135" t="s">
        <v>2286</v>
      </c>
      <c r="C3135" t="s">
        <v>4400</v>
      </c>
      <c r="D3135" t="s">
        <v>4400</v>
      </c>
      <c r="E3135" t="s">
        <v>4400</v>
      </c>
      <c r="F3135" s="15" t="str">
        <f>VLOOKUP(A3135,'[1]Coordinates cleaned'!$A:$I,9,0)</f>
        <v>Netis</v>
      </c>
      <c r="G3135" s="15" t="str">
        <f>VLOOKUP(A3135,'[1]Coordinates cleaned'!$A:$J,10,0)</f>
        <v>Emmanuel Kafuko</v>
      </c>
      <c r="H3135" s="9" t="s">
        <v>3669</v>
      </c>
      <c r="I3135">
        <f>VLOOKUP(A3135,'[1]Coordinates cleaned'!$A:$G,7,0)</f>
        <v>0.23150780000000001</v>
      </c>
      <c r="J3135">
        <f>VLOOKUP(A3135,'[1]Coordinates cleaned'!$A:$H,8,0)</f>
        <v>33.478915499999999</v>
      </c>
      <c r="K3135" s="10" t="s">
        <v>3371</v>
      </c>
      <c r="L3135" s="10"/>
    </row>
    <row r="3136" spans="1:12" x14ac:dyDescent="0.3">
      <c r="A3136">
        <v>605523</v>
      </c>
      <c r="B3136" t="s">
        <v>705</v>
      </c>
      <c r="C3136" t="s">
        <v>4400</v>
      </c>
      <c r="D3136" t="s">
        <v>4400</v>
      </c>
      <c r="E3136" t="s">
        <v>4400</v>
      </c>
      <c r="F3136" s="15" t="str">
        <f>VLOOKUP(A3136,'[1]Coordinates cleaned'!$A:$I,9,0)</f>
        <v>I-Engineering</v>
      </c>
      <c r="G3136" s="15" t="str">
        <f>VLOOKUP(A3136,'[1]Coordinates cleaned'!$A:$J,10,0)</f>
        <v>Joash Lubwama</v>
      </c>
      <c r="H3136" s="9" t="s">
        <v>3368</v>
      </c>
      <c r="I3136">
        <f>VLOOKUP(A3136,'[1]Coordinates cleaned'!$A:$G,7,0)</f>
        <v>0.3347541</v>
      </c>
      <c r="J3136">
        <f>VLOOKUP(A3136,'[1]Coordinates cleaned'!$A:$H,8,0)</f>
        <v>32.561095399999999</v>
      </c>
      <c r="K3136" s="10" t="s">
        <v>3371</v>
      </c>
      <c r="L3136" s="10"/>
    </row>
    <row r="3137" spans="1:12" x14ac:dyDescent="0.3">
      <c r="A3137">
        <v>608683</v>
      </c>
      <c r="B3137" t="s">
        <v>4129</v>
      </c>
      <c r="C3137" t="s">
        <v>4400</v>
      </c>
      <c r="D3137" t="s">
        <v>4400</v>
      </c>
      <c r="E3137" t="s">
        <v>4400</v>
      </c>
      <c r="F3137" s="15" t="s">
        <v>4338</v>
      </c>
      <c r="G3137" s="15" t="str">
        <f>VLOOKUP(A3137,'[1]Coordinates cleaned'!$A:$J,10,0)</f>
        <v>Innocent Ayiko</v>
      </c>
      <c r="H3137" s="9" t="s">
        <v>3368</v>
      </c>
      <c r="I3137">
        <f>VLOOKUP(A3137,'[1]Coordinates cleaned'!$A:$G,7,0)</f>
        <v>3.0490317</v>
      </c>
      <c r="J3137">
        <f>VLOOKUP(A3137,'[1]Coordinates cleaned'!$A:$H,8,0)</f>
        <v>30.916938300000002</v>
      </c>
      <c r="K3137" s="10" t="s">
        <v>3371</v>
      </c>
      <c r="L3137" s="10" t="str">
        <f>VLOOKUP(A3137,IENG_to_New_Vendor!A:H,8,0)</f>
        <v>IENG_to_New_Vendor</v>
      </c>
    </row>
    <row r="3138" spans="1:12" x14ac:dyDescent="0.3">
      <c r="A3138">
        <v>608583</v>
      </c>
      <c r="B3138" t="s">
        <v>1868</v>
      </c>
      <c r="C3138" t="s">
        <v>4400</v>
      </c>
      <c r="D3138" t="s">
        <v>4400</v>
      </c>
      <c r="E3138" t="s">
        <v>4400</v>
      </c>
      <c r="F3138" s="15" t="str">
        <f>VLOOKUP(A3138,'[1]Coordinates cleaned'!$A:$I,9,0)</f>
        <v>I-Engineering</v>
      </c>
      <c r="G3138" s="15" t="str">
        <f>VLOOKUP(A3138,'[1]Coordinates cleaned'!$A:$J,10,0)</f>
        <v>Moses Kaganda</v>
      </c>
      <c r="H3138" s="9" t="s">
        <v>3368</v>
      </c>
      <c r="I3138">
        <f>VLOOKUP(A3138,'[1]Coordinates cleaned'!$A:$G,7,0)</f>
        <v>2.8101232999999999</v>
      </c>
      <c r="J3138">
        <f>VLOOKUP(A3138,'[1]Coordinates cleaned'!$A:$H,8,0)</f>
        <v>32.178116699999997</v>
      </c>
      <c r="K3138" s="10" t="s">
        <v>3371</v>
      </c>
      <c r="L3138" s="10"/>
    </row>
    <row r="3139" spans="1:12" x14ac:dyDescent="0.3">
      <c r="A3139">
        <v>606453</v>
      </c>
      <c r="B3139" t="s">
        <v>1295</v>
      </c>
      <c r="C3139" t="s">
        <v>4400</v>
      </c>
      <c r="D3139" t="s">
        <v>4400</v>
      </c>
      <c r="E3139" t="s">
        <v>4400</v>
      </c>
      <c r="F3139" s="15" t="str">
        <f>VLOOKUP(A3139,'[1]Coordinates cleaned'!$A:$I,9,0)</f>
        <v>Netis</v>
      </c>
      <c r="G3139" s="15" t="str">
        <f>VLOOKUP(A3139,'[1]Coordinates cleaned'!$A:$J,10,0)</f>
        <v>Emmanuel Kafuko</v>
      </c>
      <c r="H3139" s="9" t="s">
        <v>3669</v>
      </c>
      <c r="I3139">
        <f>VLOOKUP(A3139,'[1]Coordinates cleaned'!$A:$G,7,0)</f>
        <v>0.62451500000000004</v>
      </c>
      <c r="J3139">
        <f>VLOOKUP(A3139,'[1]Coordinates cleaned'!$A:$H,8,0)</f>
        <v>33.492510600000003</v>
      </c>
      <c r="K3139" s="10" t="s">
        <v>3371</v>
      </c>
      <c r="L3139" s="10"/>
    </row>
    <row r="3140" spans="1:12" x14ac:dyDescent="0.3">
      <c r="A3140">
        <v>607269</v>
      </c>
      <c r="B3140" t="s">
        <v>738</v>
      </c>
      <c r="C3140" t="s">
        <v>4400</v>
      </c>
      <c r="D3140" t="s">
        <v>4400</v>
      </c>
      <c r="E3140" t="s">
        <v>4400</v>
      </c>
      <c r="F3140" s="15" t="str">
        <f>VLOOKUP(A3140,'[1]Coordinates cleaned'!$A:$I,9,0)</f>
        <v>Netis</v>
      </c>
      <c r="G3140" s="15" t="str">
        <f>VLOOKUP(A3140,'[1]Coordinates cleaned'!$A:$J,10,0)</f>
        <v>Benbridge Mulongo</v>
      </c>
      <c r="H3140" s="9" t="s">
        <v>3669</v>
      </c>
      <c r="I3140">
        <f>VLOOKUP(A3140,'[1]Coordinates cleaned'!$A:$G,7,0)</f>
        <v>0.34072000000000002</v>
      </c>
      <c r="J3140">
        <f>VLOOKUP(A3140,'[1]Coordinates cleaned'!$A:$H,8,0)</f>
        <v>32.661976699999997</v>
      </c>
      <c r="K3140" s="10" t="s">
        <v>3371</v>
      </c>
      <c r="L3140" s="10"/>
    </row>
    <row r="3141" spans="1:12" x14ac:dyDescent="0.3">
      <c r="A3141">
        <v>609551</v>
      </c>
      <c r="B3141" t="s">
        <v>2808</v>
      </c>
      <c r="C3141" t="s">
        <v>4400</v>
      </c>
      <c r="D3141" t="s">
        <v>4400</v>
      </c>
      <c r="E3141" t="s">
        <v>4400</v>
      </c>
      <c r="F3141" s="15" t="str">
        <f>VLOOKUP(A3141,'[1]Coordinates cleaned'!$A:$I,9,0)</f>
        <v>I-Engineering</v>
      </c>
      <c r="G3141" s="15" t="str">
        <f>VLOOKUP(A3141,'[1]Coordinates cleaned'!$A:$J,10,0)</f>
        <v>Muhamood Kyongo</v>
      </c>
      <c r="H3141" s="9" t="s">
        <v>3368</v>
      </c>
      <c r="I3141">
        <f>VLOOKUP(A3141,'[1]Coordinates cleaned'!$A:$G,7,0)</f>
        <v>2.4608205000000001</v>
      </c>
      <c r="J3141">
        <f>VLOOKUP(A3141,'[1]Coordinates cleaned'!$A:$H,8,0)</f>
        <v>32.714517899999997</v>
      </c>
      <c r="K3141" s="10" t="s">
        <v>3371</v>
      </c>
      <c r="L3141" s="10"/>
    </row>
    <row r="3142" spans="1:12" x14ac:dyDescent="0.3">
      <c r="A3142">
        <v>609530</v>
      </c>
      <c r="B3142" t="s">
        <v>2769</v>
      </c>
      <c r="C3142" t="s">
        <v>4400</v>
      </c>
      <c r="D3142" t="s">
        <v>4400</v>
      </c>
      <c r="E3142" t="s">
        <v>4400</v>
      </c>
      <c r="F3142" s="15" t="str">
        <f>VLOOKUP(A3142,'[1]Coordinates cleaned'!$A:$I,9,0)</f>
        <v>Netis</v>
      </c>
      <c r="G3142" s="15" t="str">
        <f>VLOOKUP(A3142,'[1]Coordinates cleaned'!$A:$J,10,0)</f>
        <v>Jude Musana</v>
      </c>
      <c r="H3142" s="9" t="s">
        <v>3669</v>
      </c>
      <c r="I3142">
        <f>VLOOKUP(A3142,'[1]Coordinates cleaned'!$A:$G,7,0)</f>
        <v>1.0765112999999999</v>
      </c>
      <c r="J3142">
        <f>VLOOKUP(A3142,'[1]Coordinates cleaned'!$A:$H,8,0)</f>
        <v>34.136518600000002</v>
      </c>
      <c r="K3142" s="10" t="s">
        <v>3371</v>
      </c>
      <c r="L3142" s="10"/>
    </row>
    <row r="3143" spans="1:12" x14ac:dyDescent="0.3">
      <c r="A3143">
        <v>606212</v>
      </c>
      <c r="B3143" t="s">
        <v>888</v>
      </c>
      <c r="C3143" t="s">
        <v>4400</v>
      </c>
      <c r="D3143" t="s">
        <v>4400</v>
      </c>
      <c r="E3143" t="s">
        <v>4400</v>
      </c>
      <c r="F3143" s="15" t="str">
        <f>VLOOKUP(A3143,'[1]Coordinates cleaned'!$A:$I,9,0)</f>
        <v>Netis</v>
      </c>
      <c r="G3143" s="15" t="str">
        <f>VLOOKUP(A3143,'[1]Coordinates cleaned'!$A:$J,10,0)</f>
        <v>Moses Wandera</v>
      </c>
      <c r="H3143" s="9" t="s">
        <v>3669</v>
      </c>
      <c r="I3143">
        <f>VLOOKUP(A3143,'[1]Coordinates cleaned'!$A:$G,7,0)</f>
        <v>3.3328988000000002</v>
      </c>
      <c r="J3143">
        <f>VLOOKUP(A3143,'[1]Coordinates cleaned'!$A:$H,8,0)</f>
        <v>34.242051283333304</v>
      </c>
      <c r="K3143" s="10" t="s">
        <v>3371</v>
      </c>
      <c r="L3143" s="10"/>
    </row>
    <row r="3144" spans="1:12" x14ac:dyDescent="0.3">
      <c r="A3144">
        <v>607126</v>
      </c>
      <c r="B3144" t="s">
        <v>1629</v>
      </c>
      <c r="C3144" t="s">
        <v>4400</v>
      </c>
      <c r="D3144" t="s">
        <v>4400</v>
      </c>
      <c r="E3144" t="s">
        <v>4400</v>
      </c>
      <c r="F3144" s="15" t="str">
        <f>VLOOKUP(A3144,'[1]Coordinates cleaned'!$A:$I,9,0)</f>
        <v>Camusat</v>
      </c>
      <c r="G3144" s="15" t="str">
        <f>VLOOKUP(A3144,'[1]Coordinates cleaned'!$A:$J,10,0)</f>
        <v>Abu Kasamba</v>
      </c>
      <c r="H3144" s="9" t="s">
        <v>3367</v>
      </c>
      <c r="I3144">
        <f>VLOOKUP(A3144,'[1]Coordinates cleaned'!$A:$G,7,0)</f>
        <v>8.9976200000000006E-2</v>
      </c>
      <c r="J3144">
        <f>VLOOKUP(A3144,'[1]Coordinates cleaned'!$A:$H,8,0)</f>
        <v>32.545323500000002</v>
      </c>
      <c r="K3144" s="10" t="s">
        <v>3371</v>
      </c>
      <c r="L3144" s="10"/>
    </row>
    <row r="3145" spans="1:12" x14ac:dyDescent="0.3">
      <c r="A3145">
        <v>609509</v>
      </c>
      <c r="B3145" t="s">
        <v>2851</v>
      </c>
      <c r="C3145" t="s">
        <v>4400</v>
      </c>
      <c r="D3145" t="s">
        <v>4400</v>
      </c>
      <c r="E3145" t="s">
        <v>4400</v>
      </c>
      <c r="F3145" s="15" t="str">
        <f>VLOOKUP(A3145,'[1]Coordinates cleaned'!$A:$I,9,0)</f>
        <v>Camusat</v>
      </c>
      <c r="G3145" s="15" t="str">
        <f>VLOOKUP(A3145,'[1]Coordinates cleaned'!$A:$J,10,0)</f>
        <v>Stephen Rwabwogo</v>
      </c>
      <c r="H3145" s="9" t="s">
        <v>3367</v>
      </c>
      <c r="I3145">
        <f>VLOOKUP(A3145,'[1]Coordinates cleaned'!$A:$G,7,0)</f>
        <v>0.23156350000000001</v>
      </c>
      <c r="J3145">
        <f>VLOOKUP(A3145,'[1]Coordinates cleaned'!$A:$H,8,0)</f>
        <v>30.009077000000001</v>
      </c>
      <c r="K3145" s="10" t="s">
        <v>3371</v>
      </c>
      <c r="L3145" s="10"/>
    </row>
    <row r="3146" spans="1:12" x14ac:dyDescent="0.3">
      <c r="A3146">
        <v>609026</v>
      </c>
      <c r="B3146" t="s">
        <v>2441</v>
      </c>
      <c r="C3146" t="s">
        <v>4400</v>
      </c>
      <c r="D3146" t="s">
        <v>4400</v>
      </c>
      <c r="E3146" t="s">
        <v>4400</v>
      </c>
      <c r="F3146" s="15" t="str">
        <f>VLOOKUP(A3146,'[1]Coordinates cleaned'!$A:$I,9,0)</f>
        <v>Camusat</v>
      </c>
      <c r="G3146" s="15" t="str">
        <f>VLOOKUP(A3146,'[1]Coordinates cleaned'!$A:$J,10,0)</f>
        <v>Denis Masaba</v>
      </c>
      <c r="H3146" s="9" t="s">
        <v>3367</v>
      </c>
      <c r="I3146">
        <f>VLOOKUP(A3146,'[1]Coordinates cleaned'!$A:$G,7,0)</f>
        <v>-1.2976253</v>
      </c>
      <c r="J3146">
        <f>VLOOKUP(A3146,'[1]Coordinates cleaned'!$A:$H,8,0)</f>
        <v>29.961543200000001</v>
      </c>
      <c r="K3146" s="10" t="s">
        <v>3371</v>
      </c>
      <c r="L3146" s="10"/>
    </row>
    <row r="3147" spans="1:12" x14ac:dyDescent="0.3">
      <c r="A3147">
        <v>606230</v>
      </c>
      <c r="B3147" t="s">
        <v>1140</v>
      </c>
      <c r="C3147" t="s">
        <v>4400</v>
      </c>
      <c r="D3147" t="s">
        <v>4400</v>
      </c>
      <c r="E3147" t="s">
        <v>4400</v>
      </c>
      <c r="F3147" s="15" t="str">
        <f>VLOOKUP(A3147,'[1]Coordinates cleaned'!$A:$I,9,0)</f>
        <v>I-Engineering</v>
      </c>
      <c r="G3147" s="15" t="str">
        <f>VLOOKUP(A3147,'[1]Coordinates cleaned'!$A:$J,10,0)</f>
        <v>Moses Kaganda</v>
      </c>
      <c r="H3147" s="9" t="s">
        <v>3368</v>
      </c>
      <c r="I3147">
        <f>VLOOKUP(A3147,'[1]Coordinates cleaned'!$A:$G,7,0)</f>
        <v>3.5393735899999998</v>
      </c>
      <c r="J3147">
        <f>VLOOKUP(A3147,'[1]Coordinates cleaned'!$A:$H,8,0)</f>
        <v>33.449268619999998</v>
      </c>
      <c r="K3147" s="10" t="s">
        <v>3371</v>
      </c>
      <c r="L3147" s="10"/>
    </row>
    <row r="3148" spans="1:12" x14ac:dyDescent="0.3">
      <c r="A3148">
        <v>609739</v>
      </c>
      <c r="B3148" t="s">
        <v>3168</v>
      </c>
      <c r="C3148" t="s">
        <v>4400</v>
      </c>
      <c r="D3148" t="s">
        <v>4400</v>
      </c>
      <c r="E3148" t="s">
        <v>4400</v>
      </c>
      <c r="F3148" s="15" t="str">
        <f>VLOOKUP(A3148,'[1]Coordinates cleaned'!$A:$I,9,0)</f>
        <v>Netis</v>
      </c>
      <c r="G3148" s="15" t="str">
        <f>VLOOKUP(A3148,'[1]Coordinates cleaned'!$A:$J,10,0)</f>
        <v>Jude Musana</v>
      </c>
      <c r="H3148" s="9" t="s">
        <v>3669</v>
      </c>
      <c r="I3148">
        <f>VLOOKUP(A3148,'[1]Coordinates cleaned'!$A:$G,7,0)</f>
        <v>0.88709666666666698</v>
      </c>
      <c r="J3148">
        <f>VLOOKUP(A3148,'[1]Coordinates cleaned'!$A:$H,8,0)</f>
        <v>34.404899999999998</v>
      </c>
      <c r="K3148" s="10" t="s">
        <v>3371</v>
      </c>
      <c r="L3148" s="10"/>
    </row>
    <row r="3149" spans="1:12" x14ac:dyDescent="0.3">
      <c r="A3149">
        <v>609296</v>
      </c>
      <c r="B3149" t="s">
        <v>2293</v>
      </c>
      <c r="C3149" t="s">
        <v>4400</v>
      </c>
      <c r="D3149" t="s">
        <v>4400</v>
      </c>
      <c r="E3149" t="s">
        <v>4400</v>
      </c>
      <c r="F3149" s="15" t="str">
        <f>VLOOKUP(A3149,'[1]Coordinates cleaned'!$A:$I,9,0)</f>
        <v>I-Engineering</v>
      </c>
      <c r="G3149" s="15" t="str">
        <f>VLOOKUP(A3149,'[1]Coordinates cleaned'!$A:$J,10,0)</f>
        <v>Latima Musoke</v>
      </c>
      <c r="H3149" s="9" t="s">
        <v>3368</v>
      </c>
      <c r="I3149">
        <f>VLOOKUP(A3149,'[1]Coordinates cleaned'!$A:$G,7,0)</f>
        <v>1.618225</v>
      </c>
      <c r="J3149">
        <f>VLOOKUP(A3149,'[1]Coordinates cleaned'!$A:$H,8,0)</f>
        <v>31.706826700000001</v>
      </c>
      <c r="K3149" s="10" t="s">
        <v>3371</v>
      </c>
      <c r="L3149" s="10"/>
    </row>
    <row r="3150" spans="1:12" x14ac:dyDescent="0.3">
      <c r="A3150">
        <v>605800</v>
      </c>
      <c r="B3150" t="s">
        <v>998</v>
      </c>
      <c r="C3150" t="s">
        <v>4400</v>
      </c>
      <c r="D3150" t="s">
        <v>4400</v>
      </c>
      <c r="E3150" t="s">
        <v>4400</v>
      </c>
      <c r="F3150" s="15" t="str">
        <f>VLOOKUP(A3150,'[1]Coordinates cleaned'!$A:$I,9,0)</f>
        <v>Camusat</v>
      </c>
      <c r="G3150" s="15" t="str">
        <f>VLOOKUP(A3150,'[1]Coordinates cleaned'!$A:$J,10,0)</f>
        <v>Abu Kasamba</v>
      </c>
      <c r="H3150" s="9" t="s">
        <v>3367</v>
      </c>
      <c r="I3150">
        <f>VLOOKUP(A3150,'[1]Coordinates cleaned'!$A:$G,7,0)</f>
        <v>0.29357949999999999</v>
      </c>
      <c r="J3150">
        <f>VLOOKUP(A3150,'[1]Coordinates cleaned'!$A:$H,8,0)</f>
        <v>32.569726099999997</v>
      </c>
      <c r="K3150" s="10" t="s">
        <v>3371</v>
      </c>
      <c r="L3150" s="10"/>
    </row>
    <row r="3151" spans="1:12" x14ac:dyDescent="0.3">
      <c r="A3151">
        <v>606862</v>
      </c>
      <c r="B3151" t="s">
        <v>718</v>
      </c>
      <c r="C3151" t="s">
        <v>4400</v>
      </c>
      <c r="D3151" t="s">
        <v>4400</v>
      </c>
      <c r="E3151" t="s">
        <v>4400</v>
      </c>
      <c r="F3151" s="15" t="str">
        <f>VLOOKUP(A3151,'[1]Coordinates cleaned'!$A:$I,9,0)</f>
        <v>I-Engineering</v>
      </c>
      <c r="G3151" s="15" t="str">
        <f>VLOOKUP(A3151,'[1]Coordinates cleaned'!$A:$J,10,0)</f>
        <v>Latima Musoke</v>
      </c>
      <c r="H3151" s="9" t="s">
        <v>3368</v>
      </c>
      <c r="I3151">
        <f>VLOOKUP(A3151,'[1]Coordinates cleaned'!$A:$G,7,0)</f>
        <v>1.4364699999999999</v>
      </c>
      <c r="J3151">
        <f>VLOOKUP(A3151,'[1]Coordinates cleaned'!$A:$H,8,0)</f>
        <v>31.3497183333333</v>
      </c>
      <c r="K3151" s="10" t="s">
        <v>3371</v>
      </c>
      <c r="L3151" s="10"/>
    </row>
    <row r="3152" spans="1:12" x14ac:dyDescent="0.3">
      <c r="A3152">
        <v>606640</v>
      </c>
      <c r="B3152" t="s">
        <v>1410</v>
      </c>
      <c r="C3152" t="s">
        <v>4400</v>
      </c>
      <c r="D3152" t="s">
        <v>4400</v>
      </c>
      <c r="E3152" t="s">
        <v>4400</v>
      </c>
      <c r="F3152" s="15" t="str">
        <f>VLOOKUP(A3152,'[1]Coordinates cleaned'!$A:$I,9,0)</f>
        <v>Camusat</v>
      </c>
      <c r="G3152" s="15" t="str">
        <f>VLOOKUP(A3152,'[1]Coordinates cleaned'!$A:$J,10,0)</f>
        <v>Thomasi Seruyange</v>
      </c>
      <c r="H3152" s="9" t="s">
        <v>3367</v>
      </c>
      <c r="I3152">
        <f>VLOOKUP(A3152,'[1]Coordinates cleaned'!$A:$G,7,0)</f>
        <v>-0.48299829999999999</v>
      </c>
      <c r="J3152">
        <f>VLOOKUP(A3152,'[1]Coordinates cleaned'!$A:$H,8,0)</f>
        <v>31.345307900000002</v>
      </c>
      <c r="K3152" s="10" t="s">
        <v>3371</v>
      </c>
      <c r="L3152" s="10"/>
    </row>
    <row r="3153" spans="1:12" x14ac:dyDescent="0.3">
      <c r="A3153">
        <v>607609</v>
      </c>
      <c r="B3153" t="s">
        <v>1884</v>
      </c>
      <c r="C3153" t="s">
        <v>4400</v>
      </c>
      <c r="D3153" t="s">
        <v>4400</v>
      </c>
      <c r="E3153" t="s">
        <v>4400</v>
      </c>
      <c r="F3153" s="15" t="str">
        <f>VLOOKUP(A3153,'[1]Coordinates cleaned'!$A:$I,9,0)</f>
        <v>Netis</v>
      </c>
      <c r="G3153" s="15" t="str">
        <f>VLOOKUP(A3153,'[1]Coordinates cleaned'!$A:$J,10,0)</f>
        <v>Paul Mbabazi</v>
      </c>
      <c r="H3153" s="9" t="s">
        <v>3669</v>
      </c>
      <c r="I3153">
        <f>VLOOKUP(A3153,'[1]Coordinates cleaned'!$A:$G,7,0)</f>
        <v>0.31932519999999998</v>
      </c>
      <c r="J3153">
        <f>VLOOKUP(A3153,'[1]Coordinates cleaned'!$A:$H,8,0)</f>
        <v>32.577534999999997</v>
      </c>
      <c r="K3153" s="10" t="s">
        <v>3371</v>
      </c>
      <c r="L3153" s="10"/>
    </row>
    <row r="3154" spans="1:12" x14ac:dyDescent="0.3">
      <c r="A3154">
        <v>605108</v>
      </c>
      <c r="B3154" t="s">
        <v>148</v>
      </c>
      <c r="C3154" t="s">
        <v>4400</v>
      </c>
      <c r="D3154" t="s">
        <v>4400</v>
      </c>
      <c r="E3154" t="s">
        <v>4400</v>
      </c>
      <c r="F3154" s="15" t="str">
        <f>VLOOKUP(A3154,'[1]Coordinates cleaned'!$A:$I,9,0)</f>
        <v>Netis</v>
      </c>
      <c r="G3154" s="15" t="str">
        <f>VLOOKUP(A3154,'[1]Coordinates cleaned'!$A:$J,10,0)</f>
        <v>Paul Mbabazi</v>
      </c>
      <c r="H3154" s="9" t="s">
        <v>3669</v>
      </c>
      <c r="I3154">
        <f>VLOOKUP(A3154,'[1]Coordinates cleaned'!$A:$G,7,0)</f>
        <v>0.3017533</v>
      </c>
      <c r="J3154">
        <f>VLOOKUP(A3154,'[1]Coordinates cleaned'!$A:$H,8,0)</f>
        <v>32.646095000000003</v>
      </c>
      <c r="K3154" s="10" t="s">
        <v>3371</v>
      </c>
      <c r="L3154" s="10"/>
    </row>
    <row r="3155" spans="1:12" x14ac:dyDescent="0.3">
      <c r="A3155">
        <v>607096</v>
      </c>
      <c r="B3155" t="s">
        <v>1967</v>
      </c>
      <c r="C3155" t="s">
        <v>4400</v>
      </c>
      <c r="D3155" t="s">
        <v>4400</v>
      </c>
      <c r="E3155" t="s">
        <v>4400</v>
      </c>
      <c r="F3155" s="15" t="str">
        <f>VLOOKUP(A3155,'[1]Coordinates cleaned'!$A:$I,9,0)</f>
        <v>I-Engineering</v>
      </c>
      <c r="G3155" s="15" t="str">
        <f>VLOOKUP(A3155,'[1]Coordinates cleaned'!$A:$J,10,0)</f>
        <v>Joash Lubwama</v>
      </c>
      <c r="H3155" s="9" t="s">
        <v>3368</v>
      </c>
      <c r="I3155">
        <f>VLOOKUP(A3155,'[1]Coordinates cleaned'!$A:$G,7,0)</f>
        <v>0.31656780000000001</v>
      </c>
      <c r="J3155">
        <f>VLOOKUP(A3155,'[1]Coordinates cleaned'!$A:$H,8,0)</f>
        <v>32.569111200000002</v>
      </c>
      <c r="K3155" s="10" t="s">
        <v>3371</v>
      </c>
      <c r="L3155" s="10"/>
    </row>
    <row r="3156" spans="1:12" x14ac:dyDescent="0.3">
      <c r="A3156">
        <v>701511</v>
      </c>
      <c r="B3156" t="s">
        <v>3510</v>
      </c>
      <c r="C3156" t="s">
        <v>4400</v>
      </c>
      <c r="D3156" t="s">
        <v>4400</v>
      </c>
      <c r="E3156" t="s">
        <v>4400</v>
      </c>
      <c r="F3156" s="15" t="str">
        <f>VLOOKUP(A3156,'[1]Coordinates cleaned'!$A:$I,9,0)</f>
        <v>Camusat</v>
      </c>
      <c r="G3156" s="15" t="str">
        <f>VLOOKUP(A3156,'[1]Coordinates cleaned'!$A:$J,10,0)</f>
        <v>Thomasi Seruyange</v>
      </c>
      <c r="H3156" s="9" t="s">
        <v>3367</v>
      </c>
      <c r="I3156">
        <f>VLOOKUP(A3156,'[1]Coordinates cleaned'!$A:$G,7,0)</f>
        <v>-0.61176209999999998</v>
      </c>
      <c r="J3156">
        <f>VLOOKUP(A3156,'[1]Coordinates cleaned'!$A:$H,8,0)</f>
        <v>30.645613133333299</v>
      </c>
      <c r="K3156" s="10" t="s">
        <v>3371</v>
      </c>
      <c r="L3156" s="10"/>
    </row>
    <row r="3157" spans="1:12" x14ac:dyDescent="0.3">
      <c r="A3157">
        <v>609165</v>
      </c>
      <c r="B3157" t="s">
        <v>718</v>
      </c>
      <c r="C3157" t="s">
        <v>4400</v>
      </c>
      <c r="D3157" t="s">
        <v>4400</v>
      </c>
      <c r="E3157" t="s">
        <v>4400</v>
      </c>
      <c r="F3157" s="15" t="str">
        <f>VLOOKUP(A3157,'[1]Coordinates cleaned'!$A:$I,9,0)</f>
        <v>Camusat</v>
      </c>
      <c r="G3157" s="15" t="str">
        <f>VLOOKUP(A3157,'[1]Coordinates cleaned'!$A:$J,10,0)</f>
        <v>Christopher Alituha</v>
      </c>
      <c r="H3157" s="9" t="s">
        <v>3367</v>
      </c>
      <c r="I3157">
        <f>VLOOKUP(A3157,'[1]Coordinates cleaned'!$A:$G,7,0)</f>
        <v>0.45931640000000001</v>
      </c>
      <c r="J3157">
        <f>VLOOKUP(A3157,'[1]Coordinates cleaned'!$A:$H,8,0)</f>
        <v>31.683549299999999</v>
      </c>
      <c r="K3157" s="10" t="s">
        <v>3371</v>
      </c>
      <c r="L3157" s="10"/>
    </row>
    <row r="3158" spans="1:12" x14ac:dyDescent="0.3">
      <c r="A3158">
        <v>605996</v>
      </c>
      <c r="B3158" t="s">
        <v>669</v>
      </c>
      <c r="C3158" t="s">
        <v>4400</v>
      </c>
      <c r="D3158" t="s">
        <v>4400</v>
      </c>
      <c r="E3158" t="s">
        <v>4400</v>
      </c>
      <c r="F3158" s="15" t="str">
        <f>VLOOKUP(A3158,'[1]Coordinates cleaned'!$A:$I,9,0)</f>
        <v>Camusat</v>
      </c>
      <c r="G3158" s="15" t="str">
        <f>VLOOKUP(A3158,'[1]Coordinates cleaned'!$A:$J,10,0)</f>
        <v>Stephen Rwabwogo</v>
      </c>
      <c r="H3158" s="9" t="s">
        <v>3367</v>
      </c>
      <c r="I3158">
        <f>VLOOKUP(A3158,'[1]Coordinates cleaned'!$A:$G,7,0)</f>
        <v>0.93740833333333295</v>
      </c>
      <c r="J3158">
        <f>VLOOKUP(A3158,'[1]Coordinates cleaned'!$A:$H,8,0)</f>
        <v>30.810925000000001</v>
      </c>
      <c r="K3158" s="10" t="s">
        <v>3371</v>
      </c>
      <c r="L3158" s="10"/>
    </row>
    <row r="3159" spans="1:12" x14ac:dyDescent="0.3">
      <c r="A3159">
        <v>609845</v>
      </c>
      <c r="B3159" t="s">
        <v>2971</v>
      </c>
      <c r="C3159" t="s">
        <v>4400</v>
      </c>
      <c r="D3159" t="s">
        <v>4400</v>
      </c>
      <c r="E3159" t="s">
        <v>4400</v>
      </c>
      <c r="F3159" s="15" t="s">
        <v>4338</v>
      </c>
      <c r="G3159" s="15" t="str">
        <f>VLOOKUP(A3159,'[1]Coordinates cleaned'!$A:$J,10,0)</f>
        <v>Innocent Ayiko</v>
      </c>
      <c r="H3159" s="9" t="s">
        <v>3368</v>
      </c>
      <c r="I3159">
        <f>VLOOKUP(A3159,'[1]Coordinates cleaned'!$A:$G,7,0)</f>
        <v>2.7442893000000002</v>
      </c>
      <c r="J3159">
        <f>VLOOKUP(A3159,'[1]Coordinates cleaned'!$A:$H,8,0)</f>
        <v>31.054860099999999</v>
      </c>
      <c r="K3159" s="10" t="s">
        <v>3371</v>
      </c>
      <c r="L3159" s="10" t="str">
        <f>VLOOKUP(A3159,IENG_to_New_Vendor!A:H,8,0)</f>
        <v>IENG_to_New_Vendor</v>
      </c>
    </row>
    <row r="3160" spans="1:12" x14ac:dyDescent="0.3">
      <c r="A3160">
        <v>605926</v>
      </c>
      <c r="B3160" t="s">
        <v>546</v>
      </c>
      <c r="C3160" t="s">
        <v>4400</v>
      </c>
      <c r="D3160" t="s">
        <v>4400</v>
      </c>
      <c r="E3160" t="s">
        <v>4400</v>
      </c>
      <c r="F3160" s="15" t="str">
        <f>VLOOKUP(A3160,'[1]Coordinates cleaned'!$A:$I,9,0)</f>
        <v>Camusat</v>
      </c>
      <c r="G3160" s="15" t="str">
        <f>VLOOKUP(A3160,'[1]Coordinates cleaned'!$A:$J,10,0)</f>
        <v>Thomasi Seruyange</v>
      </c>
      <c r="H3160" s="9" t="s">
        <v>3367</v>
      </c>
      <c r="I3160">
        <f>VLOOKUP(A3160,'[1]Coordinates cleaned'!$A:$G,7,0)</f>
        <v>-0.27705239999999998</v>
      </c>
      <c r="J3160">
        <f>VLOOKUP(A3160,'[1]Coordinates cleaned'!$A:$H,8,0)</f>
        <v>30.645482300000001</v>
      </c>
      <c r="K3160" s="10" t="s">
        <v>3371</v>
      </c>
      <c r="L3160" s="10"/>
    </row>
    <row r="3161" spans="1:12" x14ac:dyDescent="0.3">
      <c r="A3161">
        <v>607912</v>
      </c>
      <c r="B3161" t="s">
        <v>1449</v>
      </c>
      <c r="C3161" t="s">
        <v>4400</v>
      </c>
      <c r="D3161" t="s">
        <v>4400</v>
      </c>
      <c r="E3161" t="s">
        <v>4400</v>
      </c>
      <c r="F3161" s="15" t="str">
        <f>VLOOKUP(A3161,'[1]Coordinates cleaned'!$A:$I,9,0)</f>
        <v>I-Engineering</v>
      </c>
      <c r="G3161" s="15" t="str">
        <f>VLOOKUP(A3161,'[1]Coordinates cleaned'!$A:$J,10,0)</f>
        <v>Joash Lubwama</v>
      </c>
      <c r="H3161" s="9" t="s">
        <v>3368</v>
      </c>
      <c r="I3161">
        <f>VLOOKUP(A3161,'[1]Coordinates cleaned'!$A:$G,7,0)</f>
        <v>0.43019990000000002</v>
      </c>
      <c r="J3161">
        <f>VLOOKUP(A3161,'[1]Coordinates cleaned'!$A:$H,8,0)</f>
        <v>32.569699999999997</v>
      </c>
      <c r="K3161" s="10" t="s">
        <v>3371</v>
      </c>
      <c r="L3161" s="10"/>
    </row>
    <row r="3162" spans="1:12" x14ac:dyDescent="0.3">
      <c r="A3162">
        <v>608514</v>
      </c>
      <c r="B3162" t="s">
        <v>1858</v>
      </c>
      <c r="C3162" t="s">
        <v>4400</v>
      </c>
      <c r="D3162" t="s">
        <v>4400</v>
      </c>
      <c r="E3162" t="s">
        <v>4400</v>
      </c>
      <c r="F3162" s="15" t="str">
        <f>VLOOKUP(A3162,'[1]Coordinates cleaned'!$A:$I,9,0)</f>
        <v>I-Engineering</v>
      </c>
      <c r="G3162" s="15" t="str">
        <f>VLOOKUP(A3162,'[1]Coordinates cleaned'!$A:$J,10,0)</f>
        <v>Muhamood Kyongo</v>
      </c>
      <c r="H3162" s="9" t="s">
        <v>3368</v>
      </c>
      <c r="I3162">
        <f>VLOOKUP(A3162,'[1]Coordinates cleaned'!$A:$G,7,0)</f>
        <v>2.3904196999999998</v>
      </c>
      <c r="J3162">
        <f>VLOOKUP(A3162,'[1]Coordinates cleaned'!$A:$H,8,0)</f>
        <v>32.254953299999997</v>
      </c>
      <c r="K3162" s="10" t="s">
        <v>3371</v>
      </c>
      <c r="L3162" s="10"/>
    </row>
    <row r="3163" spans="1:12" x14ac:dyDescent="0.3">
      <c r="A3163">
        <v>701790</v>
      </c>
      <c r="B3163" t="s">
        <v>3634</v>
      </c>
      <c r="C3163" t="s">
        <v>4400</v>
      </c>
      <c r="D3163" t="s">
        <v>4400</v>
      </c>
      <c r="E3163" t="s">
        <v>4400</v>
      </c>
      <c r="F3163" s="15" t="str">
        <f>VLOOKUP(A3163,'[1]Coordinates cleaned'!$A:$I,9,0)</f>
        <v>Netis</v>
      </c>
      <c r="G3163" s="15" t="str">
        <f>VLOOKUP(A3163,'[1]Coordinates cleaned'!$A:$J,10,0)</f>
        <v>Moses Wandera</v>
      </c>
      <c r="H3163" s="9" t="s">
        <v>3669</v>
      </c>
      <c r="I3163">
        <f>VLOOKUP(A3163,'[1]Coordinates cleaned'!$A:$G,7,0)</f>
        <v>1.851469</v>
      </c>
      <c r="J3163">
        <f>VLOOKUP(A3163,'[1]Coordinates cleaned'!$A:$H,8,0)</f>
        <v>34.7208051</v>
      </c>
      <c r="K3163" s="10" t="s">
        <v>3371</v>
      </c>
      <c r="L3163" s="10"/>
    </row>
    <row r="3164" spans="1:12" x14ac:dyDescent="0.3">
      <c r="A3164">
        <v>606227</v>
      </c>
      <c r="B3164" t="s">
        <v>1150</v>
      </c>
      <c r="C3164" t="s">
        <v>4400</v>
      </c>
      <c r="D3164" t="s">
        <v>4400</v>
      </c>
      <c r="E3164" t="s">
        <v>4400</v>
      </c>
      <c r="F3164" s="15" t="str">
        <f>VLOOKUP(A3164,'[1]Coordinates cleaned'!$A:$I,9,0)</f>
        <v>Netis</v>
      </c>
      <c r="G3164" s="15" t="str">
        <f>VLOOKUP(A3164,'[1]Coordinates cleaned'!$A:$J,10,0)</f>
        <v>Moses Wandera</v>
      </c>
      <c r="H3164" s="9" t="s">
        <v>3669</v>
      </c>
      <c r="I3164">
        <f>VLOOKUP(A3164,'[1]Coordinates cleaned'!$A:$G,7,0)</f>
        <v>3.33288503333333</v>
      </c>
      <c r="J3164">
        <f>VLOOKUP(A3164,'[1]Coordinates cleaned'!$A:$H,8,0)</f>
        <v>34.242579249999999</v>
      </c>
      <c r="K3164" s="10" t="s">
        <v>3371</v>
      </c>
      <c r="L3164" s="10"/>
    </row>
    <row r="3165" spans="1:12" x14ac:dyDescent="0.3">
      <c r="A3165">
        <v>606728</v>
      </c>
      <c r="B3165" t="s">
        <v>1523</v>
      </c>
      <c r="C3165" t="s">
        <v>4400</v>
      </c>
      <c r="D3165" t="s">
        <v>4400</v>
      </c>
      <c r="E3165" t="s">
        <v>4400</v>
      </c>
      <c r="F3165" s="15" t="str">
        <f>VLOOKUP(A3165,'[1]Coordinates cleaned'!$A:$I,9,0)</f>
        <v>Netis</v>
      </c>
      <c r="G3165" s="15" t="str">
        <f>VLOOKUP(A3165,'[1]Coordinates cleaned'!$A:$J,10,0)</f>
        <v>Moses Wandera</v>
      </c>
      <c r="H3165" s="9" t="s">
        <v>3669</v>
      </c>
      <c r="I3165">
        <f>VLOOKUP(A3165,'[1]Coordinates cleaned'!$A:$G,7,0)</f>
        <v>2.2750043999999998</v>
      </c>
      <c r="J3165">
        <f>VLOOKUP(A3165,'[1]Coordinates cleaned'!$A:$H,8,0)</f>
        <v>33.778991599999998</v>
      </c>
      <c r="K3165" s="10" t="s">
        <v>3371</v>
      </c>
      <c r="L3165" s="10"/>
    </row>
    <row r="3166" spans="1:12" x14ac:dyDescent="0.3">
      <c r="A3166">
        <v>606401</v>
      </c>
      <c r="B3166" t="s">
        <v>1235</v>
      </c>
      <c r="C3166" t="s">
        <v>4400</v>
      </c>
      <c r="D3166" t="s">
        <v>4400</v>
      </c>
      <c r="E3166" t="s">
        <v>4400</v>
      </c>
      <c r="F3166" s="15" t="str">
        <f>VLOOKUP(A3166,'[1]Coordinates cleaned'!$A:$I,9,0)</f>
        <v>Netis</v>
      </c>
      <c r="G3166" s="15" t="str">
        <f>VLOOKUP(A3166,'[1]Coordinates cleaned'!$A:$J,10,0)</f>
        <v>Samuel Naseke</v>
      </c>
      <c r="H3166" s="9" t="s">
        <v>3669</v>
      </c>
      <c r="I3166">
        <f>VLOOKUP(A3166,'[1]Coordinates cleaned'!$A:$G,7,0)</f>
        <v>0.41348166666666702</v>
      </c>
      <c r="J3166">
        <f>VLOOKUP(A3166,'[1]Coordinates cleaned'!$A:$H,8,0)</f>
        <v>32.789443333333303</v>
      </c>
      <c r="K3166" s="10" t="s">
        <v>3371</v>
      </c>
      <c r="L3166" s="10"/>
    </row>
    <row r="3167" spans="1:12" x14ac:dyDescent="0.3">
      <c r="A3167">
        <v>606242</v>
      </c>
      <c r="B3167" t="s">
        <v>4130</v>
      </c>
      <c r="C3167" t="s">
        <v>4400</v>
      </c>
      <c r="D3167" t="s">
        <v>4400</v>
      </c>
      <c r="E3167" t="s">
        <v>4400</v>
      </c>
      <c r="F3167" s="15" t="s">
        <v>4338</v>
      </c>
      <c r="G3167" s="15" t="str">
        <f>VLOOKUP(A3167,'[1]Coordinates cleaned'!$A:$J,10,0)</f>
        <v>Innocent Ayiko</v>
      </c>
      <c r="H3167" s="9" t="s">
        <v>3368</v>
      </c>
      <c r="I3167">
        <f>VLOOKUP(A3167,'[1]Coordinates cleaned'!$A:$G,7,0)</f>
        <v>3.5703804200000002</v>
      </c>
      <c r="J3167">
        <f>VLOOKUP(A3167,'[1]Coordinates cleaned'!$A:$H,8,0)</f>
        <v>31.924248670000001</v>
      </c>
      <c r="K3167" s="10" t="s">
        <v>3371</v>
      </c>
      <c r="L3167" s="10" t="str">
        <f>VLOOKUP(A3167,IENG_to_New_Vendor!A:H,8,0)</f>
        <v>IENG_to_New_Vendor</v>
      </c>
    </row>
    <row r="3168" spans="1:12" x14ac:dyDescent="0.3">
      <c r="A3168">
        <v>607615</v>
      </c>
      <c r="B3168" t="s">
        <v>1687</v>
      </c>
      <c r="C3168" t="s">
        <v>4400</v>
      </c>
      <c r="D3168" t="s">
        <v>4400</v>
      </c>
      <c r="E3168" t="s">
        <v>4400</v>
      </c>
      <c r="F3168" s="15" t="str">
        <f>VLOOKUP(A3168,'[1]Coordinates cleaned'!$A:$I,9,0)</f>
        <v>Camusat</v>
      </c>
      <c r="G3168" s="15" t="str">
        <f>VLOOKUP(A3168,'[1]Coordinates cleaned'!$A:$J,10,0)</f>
        <v>Abu Kasamba</v>
      </c>
      <c r="H3168" s="9" t="s">
        <v>3367</v>
      </c>
      <c r="I3168">
        <f>VLOOKUP(A3168,'[1]Coordinates cleaned'!$A:$G,7,0)</f>
        <v>0.3063246</v>
      </c>
      <c r="J3168">
        <f>VLOOKUP(A3168,'[1]Coordinates cleaned'!$A:$H,8,0)</f>
        <v>32.562207600000001</v>
      </c>
      <c r="K3168" s="10" t="s">
        <v>3371</v>
      </c>
      <c r="L3168" s="10"/>
    </row>
    <row r="3169" spans="1:12" x14ac:dyDescent="0.3">
      <c r="A3169">
        <v>605256</v>
      </c>
      <c r="B3169" t="s">
        <v>322</v>
      </c>
      <c r="C3169" t="s">
        <v>4400</v>
      </c>
      <c r="D3169" t="s">
        <v>4400</v>
      </c>
      <c r="E3169" t="s">
        <v>4400</v>
      </c>
      <c r="F3169" s="15" t="str">
        <f>VLOOKUP(A3169,'[1]Coordinates cleaned'!$A:$I,9,0)</f>
        <v>Netis</v>
      </c>
      <c r="G3169" s="15" t="str">
        <f>VLOOKUP(A3169,'[1]Coordinates cleaned'!$A:$J,10,0)</f>
        <v>Paul Mbabazi</v>
      </c>
      <c r="H3169" s="9" t="s">
        <v>3669</v>
      </c>
      <c r="I3169">
        <f>VLOOKUP(A3169,'[1]Coordinates cleaned'!$A:$G,7,0)</f>
        <v>0.3193163</v>
      </c>
      <c r="J3169">
        <f>VLOOKUP(A3169,'[1]Coordinates cleaned'!$A:$H,8,0)</f>
        <v>32.577720999999997</v>
      </c>
      <c r="K3169" s="10" t="s">
        <v>3371</v>
      </c>
      <c r="L3169" s="10"/>
    </row>
    <row r="3170" spans="1:12" x14ac:dyDescent="0.3">
      <c r="A3170">
        <v>605551</v>
      </c>
      <c r="B3170" t="s">
        <v>759</v>
      </c>
      <c r="C3170" t="s">
        <v>4400</v>
      </c>
      <c r="D3170" t="s">
        <v>4400</v>
      </c>
      <c r="E3170" t="s">
        <v>4400</v>
      </c>
      <c r="F3170" s="15" t="str">
        <f>VLOOKUP(A3170,'[1]Coordinates cleaned'!$A:$I,9,0)</f>
        <v>I-Engineering</v>
      </c>
      <c r="G3170" s="15" t="str">
        <f>VLOOKUP(A3170,'[1]Coordinates cleaned'!$A:$J,10,0)</f>
        <v>Muhamood Kyongo</v>
      </c>
      <c r="H3170" s="9" t="s">
        <v>3368</v>
      </c>
      <c r="I3170">
        <f>VLOOKUP(A3170,'[1]Coordinates cleaned'!$A:$G,7,0)</f>
        <v>2.5119118</v>
      </c>
      <c r="J3170">
        <f>VLOOKUP(A3170,'[1]Coordinates cleaned'!$A:$H,8,0)</f>
        <v>32.704526000000001</v>
      </c>
      <c r="K3170" s="10" t="s">
        <v>3371</v>
      </c>
      <c r="L3170" s="10"/>
    </row>
    <row r="3171" spans="1:12" x14ac:dyDescent="0.3">
      <c r="A3171">
        <v>701643</v>
      </c>
      <c r="B3171" t="s">
        <v>3592</v>
      </c>
      <c r="C3171" t="s">
        <v>4400</v>
      </c>
      <c r="D3171" t="s">
        <v>4400</v>
      </c>
      <c r="E3171" t="s">
        <v>4400</v>
      </c>
      <c r="F3171" s="15" t="str">
        <f>VLOOKUP(A3171,'[1]Coordinates cleaned'!$A:$I,9,0)</f>
        <v>Camusat</v>
      </c>
      <c r="G3171" s="15" t="str">
        <f>VLOOKUP(A3171,'[1]Coordinates cleaned'!$A:$J,10,0)</f>
        <v>Denis Masaba</v>
      </c>
      <c r="H3171" s="9" t="s">
        <v>3367</v>
      </c>
      <c r="I3171">
        <f>VLOOKUP(A3171,'[1]Coordinates cleaned'!$A:$G,7,0)</f>
        <v>-0.88141333333333305</v>
      </c>
      <c r="J3171">
        <f>VLOOKUP(A3171,'[1]Coordinates cleaned'!$A:$H,8,0)</f>
        <v>30.164298333333299</v>
      </c>
      <c r="K3171" s="10" t="s">
        <v>3371</v>
      </c>
      <c r="L3171" s="10"/>
    </row>
    <row r="3172" spans="1:12" x14ac:dyDescent="0.3">
      <c r="A3172">
        <v>605003</v>
      </c>
      <c r="B3172" t="s">
        <v>4131</v>
      </c>
      <c r="C3172" t="s">
        <v>4400</v>
      </c>
      <c r="D3172" t="s">
        <v>4400</v>
      </c>
      <c r="E3172" t="s">
        <v>4400</v>
      </c>
      <c r="F3172" s="15" t="str">
        <f>VLOOKUP(A3172,'[1]Coordinates cleaned'!$A:$I,9,0)</f>
        <v>I-Engineering</v>
      </c>
      <c r="G3172" s="15" t="str">
        <f>VLOOKUP(A3172,'[1]Coordinates cleaned'!$A:$J,10,0)</f>
        <v>Joash Lubwama</v>
      </c>
      <c r="H3172" s="9" t="s">
        <v>3368</v>
      </c>
      <c r="I3172">
        <f>VLOOKUP(A3172,'[1]Coordinates cleaned'!$A:$G,7,0)</f>
        <v>0.33875329999999998</v>
      </c>
      <c r="J3172">
        <f>VLOOKUP(A3172,'[1]Coordinates cleaned'!$A:$H,8,0)</f>
        <v>32.564828300000002</v>
      </c>
      <c r="K3172" s="10" t="s">
        <v>3371</v>
      </c>
      <c r="L3172" s="10"/>
    </row>
    <row r="3173" spans="1:12" x14ac:dyDescent="0.3">
      <c r="A3173">
        <v>606503</v>
      </c>
      <c r="B3173" t="s">
        <v>4132</v>
      </c>
      <c r="C3173" t="s">
        <v>4400</v>
      </c>
      <c r="D3173" t="s">
        <v>4400</v>
      </c>
      <c r="E3173" t="s">
        <v>4400</v>
      </c>
      <c r="F3173" s="15" t="str">
        <f>VLOOKUP(A3173,'[1]Coordinates cleaned'!$A:$I,9,0)</f>
        <v>I-Engineering</v>
      </c>
      <c r="G3173" s="15" t="str">
        <f>VLOOKUP(A3173,'[1]Coordinates cleaned'!$A:$J,10,0)</f>
        <v>Latima Musoke</v>
      </c>
      <c r="H3173" s="9" t="s">
        <v>3368</v>
      </c>
      <c r="I3173">
        <f>VLOOKUP(A3173,'[1]Coordinates cleaned'!$A:$G,7,0)</f>
        <v>1.4889666666666701</v>
      </c>
      <c r="J3173">
        <f>VLOOKUP(A3173,'[1]Coordinates cleaned'!$A:$H,8,0)</f>
        <v>31.344709999999999</v>
      </c>
      <c r="K3173" s="10" t="s">
        <v>3371</v>
      </c>
      <c r="L3173" s="10"/>
    </row>
    <row r="3174" spans="1:12" x14ac:dyDescent="0.3">
      <c r="A3174">
        <v>609716</v>
      </c>
      <c r="B3174" t="s">
        <v>2917</v>
      </c>
      <c r="C3174" t="s">
        <v>4400</v>
      </c>
      <c r="D3174" t="s">
        <v>4400</v>
      </c>
      <c r="E3174" t="s">
        <v>4400</v>
      </c>
      <c r="F3174" s="15" t="str">
        <f>VLOOKUP(A3174,'[1]Coordinates cleaned'!$A:$I,9,0)</f>
        <v>Camusat</v>
      </c>
      <c r="G3174" s="15" t="str">
        <f>VLOOKUP(A3174,'[1]Coordinates cleaned'!$A:$J,10,0)</f>
        <v>Christopher Alituha</v>
      </c>
      <c r="H3174" s="9" t="s">
        <v>3367</v>
      </c>
      <c r="I3174">
        <f>VLOOKUP(A3174,'[1]Coordinates cleaned'!$A:$G,7,0)</f>
        <v>0.37144749999999999</v>
      </c>
      <c r="J3174">
        <f>VLOOKUP(A3174,'[1]Coordinates cleaned'!$A:$H,8,0)</f>
        <v>32.529981800000002</v>
      </c>
      <c r="K3174" s="10" t="s">
        <v>3371</v>
      </c>
      <c r="L3174" s="10"/>
    </row>
    <row r="3175" spans="1:12" x14ac:dyDescent="0.3">
      <c r="A3175">
        <v>609267</v>
      </c>
      <c r="B3175" t="s">
        <v>1082</v>
      </c>
      <c r="C3175" t="s">
        <v>4400</v>
      </c>
      <c r="D3175" t="s">
        <v>4400</v>
      </c>
      <c r="E3175" t="s">
        <v>4400</v>
      </c>
      <c r="F3175" s="15" t="str">
        <f>VLOOKUP(A3175,'[1]Coordinates cleaned'!$A:$I,9,0)</f>
        <v>Camusat</v>
      </c>
      <c r="G3175" s="15" t="str">
        <f>VLOOKUP(A3175,'[1]Coordinates cleaned'!$A:$J,10,0)</f>
        <v>Thomasi Seruyange</v>
      </c>
      <c r="H3175" s="9" t="s">
        <v>3367</v>
      </c>
      <c r="I3175">
        <f>VLOOKUP(A3175,'[1]Coordinates cleaned'!$A:$G,7,0)</f>
        <v>-0.77700219999999998</v>
      </c>
      <c r="J3175">
        <f>VLOOKUP(A3175,'[1]Coordinates cleaned'!$A:$H,8,0)</f>
        <v>30.951725199999998</v>
      </c>
      <c r="K3175" s="10" t="s">
        <v>3371</v>
      </c>
      <c r="L3175" s="10"/>
    </row>
    <row r="3176" spans="1:12" x14ac:dyDescent="0.3">
      <c r="A3176">
        <v>605462</v>
      </c>
      <c r="B3176" t="s">
        <v>596</v>
      </c>
      <c r="C3176" t="s">
        <v>4400</v>
      </c>
      <c r="D3176" t="s">
        <v>4400</v>
      </c>
      <c r="E3176" t="s">
        <v>4400</v>
      </c>
      <c r="F3176" s="15" t="str">
        <f>VLOOKUP(A3176,'[1]Coordinates cleaned'!$A:$I,9,0)</f>
        <v>I-Engineering</v>
      </c>
      <c r="G3176" s="15" t="str">
        <f>VLOOKUP(A3176,'[1]Coordinates cleaned'!$A:$J,10,0)</f>
        <v>Moses Kaganda</v>
      </c>
      <c r="H3176" s="9" t="s">
        <v>3368</v>
      </c>
      <c r="I3176">
        <f>VLOOKUP(A3176,'[1]Coordinates cleaned'!$A:$G,7,0)</f>
        <v>3.39337205</v>
      </c>
      <c r="J3176">
        <f>VLOOKUP(A3176,'[1]Coordinates cleaned'!$A:$H,8,0)</f>
        <v>33.326749499999998</v>
      </c>
      <c r="K3176" s="10" t="s">
        <v>3371</v>
      </c>
      <c r="L3176" s="10"/>
    </row>
    <row r="3177" spans="1:12" x14ac:dyDescent="0.3">
      <c r="A3177">
        <v>606859</v>
      </c>
      <c r="B3177" t="s">
        <v>2663</v>
      </c>
      <c r="C3177" t="s">
        <v>4400</v>
      </c>
      <c r="D3177" t="s">
        <v>4400</v>
      </c>
      <c r="E3177" t="s">
        <v>4400</v>
      </c>
      <c r="F3177" s="15" t="str">
        <f>VLOOKUP(A3177,'[1]Coordinates cleaned'!$A:$I,9,0)</f>
        <v>I-Engineering</v>
      </c>
      <c r="G3177" s="15" t="str">
        <f>VLOOKUP(A3177,'[1]Coordinates cleaned'!$A:$J,10,0)</f>
        <v>Latima Musoke</v>
      </c>
      <c r="H3177" s="9" t="s">
        <v>3368</v>
      </c>
      <c r="I3177">
        <f>VLOOKUP(A3177,'[1]Coordinates cleaned'!$A:$G,7,0)</f>
        <v>1.954445</v>
      </c>
      <c r="J3177">
        <f>VLOOKUP(A3177,'[1]Coordinates cleaned'!$A:$H,8,0)</f>
        <v>32.142183199999998</v>
      </c>
      <c r="K3177" s="10" t="s">
        <v>3371</v>
      </c>
      <c r="L3177" s="10"/>
    </row>
    <row r="3178" spans="1:12" x14ac:dyDescent="0.3">
      <c r="A3178">
        <v>608049</v>
      </c>
      <c r="B3178" t="s">
        <v>1703</v>
      </c>
      <c r="C3178" t="s">
        <v>4400</v>
      </c>
      <c r="D3178" t="s">
        <v>4400</v>
      </c>
      <c r="E3178" t="s">
        <v>4400</v>
      </c>
      <c r="F3178" s="15" t="str">
        <f>VLOOKUP(A3178,'[1]Coordinates cleaned'!$A:$I,9,0)</f>
        <v>Netis</v>
      </c>
      <c r="G3178" s="15" t="str">
        <f>VLOOKUP(A3178,'[1]Coordinates cleaned'!$A:$J,10,0)</f>
        <v>Emmanuel Kafuko</v>
      </c>
      <c r="H3178" s="9" t="s">
        <v>3669</v>
      </c>
      <c r="I3178">
        <f>VLOOKUP(A3178,'[1]Coordinates cleaned'!$A:$G,7,0)</f>
        <v>0.24122750000000001</v>
      </c>
      <c r="J3178">
        <f>VLOOKUP(A3178,'[1]Coordinates cleaned'!$A:$H,8,0)</f>
        <v>33.5751098</v>
      </c>
      <c r="K3178" s="10" t="s">
        <v>3371</v>
      </c>
      <c r="L3178" s="10"/>
    </row>
    <row r="3179" spans="1:12" x14ac:dyDescent="0.3">
      <c r="A3179">
        <v>609547</v>
      </c>
      <c r="B3179" t="s">
        <v>2839</v>
      </c>
      <c r="C3179" t="s">
        <v>4400</v>
      </c>
      <c r="D3179" t="s">
        <v>4400</v>
      </c>
      <c r="E3179" t="s">
        <v>4400</v>
      </c>
      <c r="F3179" s="15" t="str">
        <f>VLOOKUP(A3179,'[1]Coordinates cleaned'!$A:$I,9,0)</f>
        <v>Netis</v>
      </c>
      <c r="G3179" s="15" t="str">
        <f>VLOOKUP(A3179,'[1]Coordinates cleaned'!$A:$J,10,0)</f>
        <v>Moses Wandera</v>
      </c>
      <c r="H3179" s="9" t="s">
        <v>3669</v>
      </c>
      <c r="I3179">
        <f>VLOOKUP(A3179,'[1]Coordinates cleaned'!$A:$G,7,0)</f>
        <v>1.4965469</v>
      </c>
      <c r="J3179">
        <f>VLOOKUP(A3179,'[1]Coordinates cleaned'!$A:$H,8,0)</f>
        <v>33.8151236</v>
      </c>
      <c r="K3179" s="10" t="s">
        <v>3371</v>
      </c>
      <c r="L3179" s="10"/>
    </row>
    <row r="3180" spans="1:12" x14ac:dyDescent="0.3">
      <c r="A3180">
        <v>607423</v>
      </c>
      <c r="B3180" t="s">
        <v>1659</v>
      </c>
      <c r="C3180" t="s">
        <v>4400</v>
      </c>
      <c r="D3180" t="s">
        <v>4400</v>
      </c>
      <c r="E3180" t="s">
        <v>4400</v>
      </c>
      <c r="F3180" s="15" t="str">
        <f>VLOOKUP(A3180,'[1]Coordinates cleaned'!$A:$I,9,0)</f>
        <v>I-Engineering</v>
      </c>
      <c r="G3180" s="15" t="str">
        <f>VLOOKUP(A3180,'[1]Coordinates cleaned'!$A:$J,10,0)</f>
        <v>Robert Otim</v>
      </c>
      <c r="H3180" s="9" t="s">
        <v>3368</v>
      </c>
      <c r="I3180">
        <f>VLOOKUP(A3180,'[1]Coordinates cleaned'!$A:$G,7,0)</f>
        <v>0.54974369999999995</v>
      </c>
      <c r="J3180">
        <f>VLOOKUP(A3180,'[1]Coordinates cleaned'!$A:$H,8,0)</f>
        <v>32.439381400000002</v>
      </c>
      <c r="K3180" s="10" t="s">
        <v>3371</v>
      </c>
      <c r="L3180" s="10"/>
    </row>
    <row r="3181" spans="1:12" x14ac:dyDescent="0.3">
      <c r="A3181">
        <v>608286</v>
      </c>
      <c r="B3181" t="s">
        <v>2381</v>
      </c>
      <c r="C3181" t="s">
        <v>4400</v>
      </c>
      <c r="D3181" t="s">
        <v>4400</v>
      </c>
      <c r="E3181" t="s">
        <v>4400</v>
      </c>
      <c r="F3181" s="15" t="str">
        <f>VLOOKUP(A3181,'[1]Coordinates cleaned'!$A:$I,9,0)</f>
        <v>Netis</v>
      </c>
      <c r="G3181" s="15" t="str">
        <f>VLOOKUP(A3181,'[1]Coordinates cleaned'!$A:$J,10,0)</f>
        <v>Emmanuel Kafuko</v>
      </c>
      <c r="H3181" s="9" t="s">
        <v>3669</v>
      </c>
      <c r="I3181">
        <f>VLOOKUP(A3181,'[1]Coordinates cleaned'!$A:$G,7,0)</f>
        <v>0.47305619999999998</v>
      </c>
      <c r="J3181">
        <f>VLOOKUP(A3181,'[1]Coordinates cleaned'!$A:$H,8,0)</f>
        <v>33.251801</v>
      </c>
      <c r="K3181" s="10" t="s">
        <v>3371</v>
      </c>
      <c r="L3181" s="10"/>
    </row>
    <row r="3182" spans="1:12" x14ac:dyDescent="0.3">
      <c r="A3182">
        <v>608048</v>
      </c>
      <c r="B3182" t="s">
        <v>2325</v>
      </c>
      <c r="C3182" t="s">
        <v>4400</v>
      </c>
      <c r="D3182" t="s">
        <v>4400</v>
      </c>
      <c r="E3182" t="s">
        <v>4400</v>
      </c>
      <c r="F3182" s="15" t="str">
        <f>VLOOKUP(A3182,'[1]Coordinates cleaned'!$A:$I,9,0)</f>
        <v>Netis</v>
      </c>
      <c r="G3182" s="15" t="str">
        <f>VLOOKUP(A3182,'[1]Coordinates cleaned'!$A:$J,10,0)</f>
        <v>Jude Musana</v>
      </c>
      <c r="H3182" s="9" t="s">
        <v>3669</v>
      </c>
      <c r="I3182">
        <f>VLOOKUP(A3182,'[1]Coordinates cleaned'!$A:$G,7,0)</f>
        <v>0.85914333333333304</v>
      </c>
      <c r="J3182">
        <f>VLOOKUP(A3182,'[1]Coordinates cleaned'!$A:$H,8,0)</f>
        <v>34.398251666666702</v>
      </c>
      <c r="K3182" s="10" t="s">
        <v>3371</v>
      </c>
      <c r="L3182" s="10"/>
    </row>
    <row r="3183" spans="1:12" x14ac:dyDescent="0.3">
      <c r="A3183">
        <v>607418</v>
      </c>
      <c r="B3183" t="s">
        <v>2389</v>
      </c>
      <c r="C3183" t="s">
        <v>4400</v>
      </c>
      <c r="D3183" t="s">
        <v>4400</v>
      </c>
      <c r="E3183" t="s">
        <v>4400</v>
      </c>
      <c r="F3183" s="15" t="str">
        <f>VLOOKUP(A3183,'[1]Coordinates cleaned'!$A:$I,9,0)</f>
        <v>Camusat</v>
      </c>
      <c r="G3183" s="15" t="str">
        <f>VLOOKUP(A3183,'[1]Coordinates cleaned'!$A:$J,10,0)</f>
        <v>Stephen Rwabwogo</v>
      </c>
      <c r="H3183" s="9" t="s">
        <v>3367</v>
      </c>
      <c r="I3183">
        <f>VLOOKUP(A3183,'[1]Coordinates cleaned'!$A:$G,7,0)</f>
        <v>0.20488419999999999</v>
      </c>
      <c r="J3183">
        <f>VLOOKUP(A3183,'[1]Coordinates cleaned'!$A:$H,8,0)</f>
        <v>31.158460600000002</v>
      </c>
      <c r="K3183" s="10" t="s">
        <v>3371</v>
      </c>
      <c r="L3183" s="10"/>
    </row>
    <row r="3184" spans="1:12" x14ac:dyDescent="0.3">
      <c r="A3184">
        <v>608153</v>
      </c>
      <c r="B3184" t="s">
        <v>342</v>
      </c>
      <c r="C3184" t="s">
        <v>4400</v>
      </c>
      <c r="D3184" t="s">
        <v>4400</v>
      </c>
      <c r="E3184" t="s">
        <v>4400</v>
      </c>
      <c r="F3184" s="15" t="str">
        <f>VLOOKUP(A3184,'[1]Coordinates cleaned'!$A:$I,9,0)</f>
        <v>Netis</v>
      </c>
      <c r="G3184" s="15" t="str">
        <f>VLOOKUP(A3184,'[1]Coordinates cleaned'!$A:$J,10,0)</f>
        <v>Samuel Naseke</v>
      </c>
      <c r="H3184" s="9" t="s">
        <v>3669</v>
      </c>
      <c r="I3184">
        <f>VLOOKUP(A3184,'[1]Coordinates cleaned'!$A:$G,7,0)</f>
        <v>0.23596666666666699</v>
      </c>
      <c r="J3184">
        <f>VLOOKUP(A3184,'[1]Coordinates cleaned'!$A:$H,8,0)</f>
        <v>32.814268333333303</v>
      </c>
      <c r="K3184" s="10" t="s">
        <v>3371</v>
      </c>
      <c r="L3184" s="10"/>
    </row>
    <row r="3185" spans="1:12" x14ac:dyDescent="0.3">
      <c r="A3185">
        <v>609559</v>
      </c>
      <c r="B3185" t="s">
        <v>2809</v>
      </c>
      <c r="C3185" t="s">
        <v>4400</v>
      </c>
      <c r="D3185" t="s">
        <v>4400</v>
      </c>
      <c r="E3185" t="s">
        <v>4400</v>
      </c>
      <c r="F3185" s="15" t="str">
        <f>VLOOKUP(A3185,'[1]Coordinates cleaned'!$A:$I,9,0)</f>
        <v>I-Engineering</v>
      </c>
      <c r="G3185" s="15" t="str">
        <f>VLOOKUP(A3185,'[1]Coordinates cleaned'!$A:$J,10,0)</f>
        <v>Moses Kaganda</v>
      </c>
      <c r="H3185" s="9" t="s">
        <v>3368</v>
      </c>
      <c r="I3185">
        <f>VLOOKUP(A3185,'[1]Coordinates cleaned'!$A:$G,7,0)</f>
        <v>3.1994699999999998</v>
      </c>
      <c r="J3185">
        <f>VLOOKUP(A3185,'[1]Coordinates cleaned'!$A:$H,8,0)</f>
        <v>33.086811699999998</v>
      </c>
      <c r="K3185" s="10" t="s">
        <v>3371</v>
      </c>
      <c r="L3185" s="10"/>
    </row>
    <row r="3186" spans="1:12" x14ac:dyDescent="0.3">
      <c r="A3186">
        <v>607755</v>
      </c>
      <c r="B3186" t="s">
        <v>2563</v>
      </c>
      <c r="C3186" t="s">
        <v>4400</v>
      </c>
      <c r="D3186" t="s">
        <v>4400</v>
      </c>
      <c r="E3186" t="s">
        <v>4400</v>
      </c>
      <c r="F3186" s="15" t="str">
        <f>VLOOKUP(A3186,'[1]Coordinates cleaned'!$A:$I,9,0)</f>
        <v>Camusat</v>
      </c>
      <c r="G3186" s="15" t="str">
        <f>VLOOKUP(A3186,'[1]Coordinates cleaned'!$A:$J,10,0)</f>
        <v>M Patrick Kalibbala</v>
      </c>
      <c r="H3186" s="9" t="s">
        <v>3367</v>
      </c>
      <c r="I3186">
        <f>VLOOKUP(A3186,'[1]Coordinates cleaned'!$A:$G,7,0)</f>
        <v>-4.9682200000000003E-2</v>
      </c>
      <c r="J3186">
        <f>VLOOKUP(A3186,'[1]Coordinates cleaned'!$A:$H,8,0)</f>
        <v>32.172621599999999</v>
      </c>
      <c r="K3186" s="10" t="s">
        <v>3371</v>
      </c>
      <c r="L3186" s="10"/>
    </row>
    <row r="3187" spans="1:12" x14ac:dyDescent="0.3">
      <c r="A3187">
        <v>605352</v>
      </c>
      <c r="B3187" t="s">
        <v>409</v>
      </c>
      <c r="C3187" t="s">
        <v>4400</v>
      </c>
      <c r="D3187" t="s">
        <v>4400</v>
      </c>
      <c r="E3187" t="s">
        <v>4400</v>
      </c>
      <c r="F3187" s="15" t="str">
        <f>VLOOKUP(A3187,'[1]Coordinates cleaned'!$A:$I,9,0)</f>
        <v>Netis</v>
      </c>
      <c r="G3187" s="15" t="str">
        <f>VLOOKUP(A3187,'[1]Coordinates cleaned'!$A:$J,10,0)</f>
        <v>Paul Mbabazi</v>
      </c>
      <c r="H3187" s="9" t="s">
        <v>3669</v>
      </c>
      <c r="I3187">
        <f>VLOOKUP(A3187,'[1]Coordinates cleaned'!$A:$G,7,0)</f>
        <v>0.32155640000000002</v>
      </c>
      <c r="J3187">
        <f>VLOOKUP(A3187,'[1]Coordinates cleaned'!$A:$H,8,0)</f>
        <v>32.600423200000002</v>
      </c>
      <c r="K3187" s="10" t="s">
        <v>3371</v>
      </c>
      <c r="L3187" s="10"/>
    </row>
    <row r="3188" spans="1:12" x14ac:dyDescent="0.3">
      <c r="A3188">
        <v>606600</v>
      </c>
      <c r="B3188" t="s">
        <v>1423</v>
      </c>
      <c r="C3188" t="s">
        <v>4400</v>
      </c>
      <c r="D3188" t="s">
        <v>4400</v>
      </c>
      <c r="E3188" t="s">
        <v>4400</v>
      </c>
      <c r="F3188" s="15" t="str">
        <f>VLOOKUP(A3188,'[1]Coordinates cleaned'!$A:$I,9,0)</f>
        <v>Camusat</v>
      </c>
      <c r="G3188" s="15" t="str">
        <f>VLOOKUP(A3188,'[1]Coordinates cleaned'!$A:$J,10,0)</f>
        <v>Stephen Rwabwogo</v>
      </c>
      <c r="H3188" s="9" t="s">
        <v>3367</v>
      </c>
      <c r="I3188">
        <f>VLOOKUP(A3188,'[1]Coordinates cleaned'!$A:$G,7,0)</f>
        <v>0.42046489999999997</v>
      </c>
      <c r="J3188">
        <f>VLOOKUP(A3188,'[1]Coordinates cleaned'!$A:$H,8,0)</f>
        <v>30.537744799999999</v>
      </c>
      <c r="K3188" s="10" t="s">
        <v>3371</v>
      </c>
      <c r="L3188" s="10"/>
    </row>
    <row r="3189" spans="1:12" x14ac:dyDescent="0.3">
      <c r="A3189">
        <v>608587</v>
      </c>
      <c r="B3189" t="s">
        <v>2332</v>
      </c>
      <c r="C3189" t="s">
        <v>4400</v>
      </c>
      <c r="D3189" t="s">
        <v>4400</v>
      </c>
      <c r="E3189" t="s">
        <v>4400</v>
      </c>
      <c r="F3189" s="15" t="s">
        <v>4338</v>
      </c>
      <c r="G3189" s="15" t="str">
        <f>VLOOKUP(A3189,'[1]Coordinates cleaned'!$A:$J,10,0)</f>
        <v>Innocent Ayiko</v>
      </c>
      <c r="H3189" s="9" t="s">
        <v>3368</v>
      </c>
      <c r="I3189">
        <f>VLOOKUP(A3189,'[1]Coordinates cleaned'!$A:$G,7,0)</f>
        <v>3.5875446499999999</v>
      </c>
      <c r="J3189">
        <f>VLOOKUP(A3189,'[1]Coordinates cleaned'!$A:$H,8,0)</f>
        <v>31.900068390000001</v>
      </c>
      <c r="K3189" s="10" t="s">
        <v>3371</v>
      </c>
      <c r="L3189" s="10" t="str">
        <f>VLOOKUP(A3189,IENG_to_New_Vendor!A:H,8,0)</f>
        <v>IENG_to_New_Vendor</v>
      </c>
    </row>
    <row r="3190" spans="1:12" x14ac:dyDescent="0.3">
      <c r="A3190">
        <v>607907</v>
      </c>
      <c r="B3190" t="s">
        <v>2586</v>
      </c>
      <c r="C3190" t="s">
        <v>4400</v>
      </c>
      <c r="D3190" t="s">
        <v>4400</v>
      </c>
      <c r="E3190" t="s">
        <v>4400</v>
      </c>
      <c r="F3190" s="15" t="str">
        <f>VLOOKUP(A3190,'[1]Coordinates cleaned'!$A:$I,9,0)</f>
        <v>Netis</v>
      </c>
      <c r="G3190" s="15" t="str">
        <f>VLOOKUP(A3190,'[1]Coordinates cleaned'!$A:$J,10,0)</f>
        <v>Benbridge Mulongo</v>
      </c>
      <c r="H3190" s="9" t="s">
        <v>3669</v>
      </c>
      <c r="I3190">
        <f>VLOOKUP(A3190,'[1]Coordinates cleaned'!$A:$G,7,0)</f>
        <v>0.36590450000000002</v>
      </c>
      <c r="J3190">
        <f>VLOOKUP(A3190,'[1]Coordinates cleaned'!$A:$H,8,0)</f>
        <v>32.604339500000002</v>
      </c>
      <c r="K3190" s="10" t="s">
        <v>3371</v>
      </c>
      <c r="L3190" s="10"/>
    </row>
    <row r="3191" spans="1:12" x14ac:dyDescent="0.3">
      <c r="A3191">
        <v>605781</v>
      </c>
      <c r="B3191" t="s">
        <v>979</v>
      </c>
      <c r="C3191" t="s">
        <v>4400</v>
      </c>
      <c r="D3191" t="s">
        <v>4400</v>
      </c>
      <c r="E3191" t="s">
        <v>4400</v>
      </c>
      <c r="F3191" s="15" t="str">
        <f>VLOOKUP(A3191,'[1]Coordinates cleaned'!$A:$I,9,0)</f>
        <v>Camusat</v>
      </c>
      <c r="G3191" s="15" t="str">
        <f>VLOOKUP(A3191,'[1]Coordinates cleaned'!$A:$J,10,0)</f>
        <v>Stephen Rwabwogo</v>
      </c>
      <c r="H3191" s="9" t="s">
        <v>3367</v>
      </c>
      <c r="I3191">
        <f>VLOOKUP(A3191,'[1]Coordinates cleaned'!$A:$G,7,0)</f>
        <v>0.108948</v>
      </c>
      <c r="J3191">
        <f>VLOOKUP(A3191,'[1]Coordinates cleaned'!$A:$H,8,0)</f>
        <v>29.937093000000001</v>
      </c>
      <c r="K3191" s="10" t="s">
        <v>3371</v>
      </c>
      <c r="L3191" s="10"/>
    </row>
    <row r="3192" spans="1:12" x14ac:dyDescent="0.3">
      <c r="A3192">
        <v>609769</v>
      </c>
      <c r="B3192" t="s">
        <v>1656</v>
      </c>
      <c r="C3192" t="s">
        <v>4400</v>
      </c>
      <c r="D3192" t="s">
        <v>4400</v>
      </c>
      <c r="E3192" t="s">
        <v>4400</v>
      </c>
      <c r="F3192" s="15" t="str">
        <f>VLOOKUP(A3192,'[1]Coordinates cleaned'!$A:$I,9,0)</f>
        <v>Camusat</v>
      </c>
      <c r="G3192" s="15" t="str">
        <f>VLOOKUP(A3192,'[1]Coordinates cleaned'!$A:$J,10,0)</f>
        <v>Abu Kasamba</v>
      </c>
      <c r="H3192" s="9" t="s">
        <v>3367</v>
      </c>
      <c r="I3192">
        <f>VLOOKUP(A3192,'[1]Coordinates cleaned'!$A:$G,7,0)</f>
        <v>0.24860699999999999</v>
      </c>
      <c r="J3192">
        <f>VLOOKUP(A3192,'[1]Coordinates cleaned'!$A:$H,8,0)</f>
        <v>32.559464400000003</v>
      </c>
      <c r="K3192" s="10" t="s">
        <v>3371</v>
      </c>
      <c r="L3192" s="10"/>
    </row>
    <row r="3193" spans="1:12" x14ac:dyDescent="0.3">
      <c r="A3193">
        <v>606017</v>
      </c>
      <c r="B3193" t="s">
        <v>757</v>
      </c>
      <c r="C3193" t="s">
        <v>4400</v>
      </c>
      <c r="D3193" t="s">
        <v>4400</v>
      </c>
      <c r="E3193" t="s">
        <v>4400</v>
      </c>
      <c r="F3193" s="15" t="str">
        <f>VLOOKUP(A3193,'[1]Coordinates cleaned'!$A:$I,9,0)</f>
        <v>Netis</v>
      </c>
      <c r="G3193" s="15" t="str">
        <f>VLOOKUP(A3193,'[1]Coordinates cleaned'!$A:$J,10,0)</f>
        <v>Moses Wandera</v>
      </c>
      <c r="H3193" s="9" t="s">
        <v>3669</v>
      </c>
      <c r="I3193">
        <f>VLOOKUP(A3193,'[1]Coordinates cleaned'!$A:$G,7,0)</f>
        <v>3.4199479333333298</v>
      </c>
      <c r="J3193">
        <f>VLOOKUP(A3193,'[1]Coordinates cleaned'!$A:$H,8,0)</f>
        <v>34.145816166666698</v>
      </c>
      <c r="K3193" s="10" t="s">
        <v>3371</v>
      </c>
      <c r="L3193" s="10"/>
    </row>
    <row r="3194" spans="1:12" x14ac:dyDescent="0.3">
      <c r="A3194">
        <v>609142</v>
      </c>
      <c r="B3194" t="s">
        <v>520</v>
      </c>
      <c r="C3194" t="s">
        <v>4400</v>
      </c>
      <c r="D3194" t="s">
        <v>4400</v>
      </c>
      <c r="E3194" t="s">
        <v>4400</v>
      </c>
      <c r="F3194" s="15" t="str">
        <f>VLOOKUP(A3194,'[1]Coordinates cleaned'!$A:$I,9,0)</f>
        <v>Camusat</v>
      </c>
      <c r="G3194" s="15" t="str">
        <f>VLOOKUP(A3194,'[1]Coordinates cleaned'!$A:$J,10,0)</f>
        <v>Denis Masaba</v>
      </c>
      <c r="H3194" s="9" t="s">
        <v>3367</v>
      </c>
      <c r="I3194">
        <f>VLOOKUP(A3194,'[1]Coordinates cleaned'!$A:$G,7,0)</f>
        <v>-0.21720400000000001</v>
      </c>
      <c r="J3194">
        <f>VLOOKUP(A3194,'[1]Coordinates cleaned'!$A:$H,8,0)</f>
        <v>30.172855599999998</v>
      </c>
      <c r="K3194" s="10" t="s">
        <v>3371</v>
      </c>
      <c r="L3194" s="10"/>
    </row>
    <row r="3195" spans="1:12" x14ac:dyDescent="0.3">
      <c r="A3195">
        <v>605794</v>
      </c>
      <c r="B3195" t="s">
        <v>991</v>
      </c>
      <c r="C3195" t="s">
        <v>4400</v>
      </c>
      <c r="D3195" t="s">
        <v>4400</v>
      </c>
      <c r="E3195" t="s">
        <v>4400</v>
      </c>
      <c r="F3195" s="15" t="str">
        <f>VLOOKUP(A3195,'[1]Coordinates cleaned'!$A:$I,9,0)</f>
        <v>I-Engineering</v>
      </c>
      <c r="G3195" s="15" t="str">
        <f>VLOOKUP(A3195,'[1]Coordinates cleaned'!$A:$J,10,0)</f>
        <v>Latima Musoke</v>
      </c>
      <c r="H3195" s="9" t="s">
        <v>3368</v>
      </c>
      <c r="I3195">
        <f>VLOOKUP(A3195,'[1]Coordinates cleaned'!$A:$G,7,0)</f>
        <v>1.6947749999999999</v>
      </c>
      <c r="J3195">
        <f>VLOOKUP(A3195,'[1]Coordinates cleaned'!$A:$H,8,0)</f>
        <v>31.707423299999999</v>
      </c>
      <c r="K3195" s="10" t="s">
        <v>3371</v>
      </c>
      <c r="L3195" s="10"/>
    </row>
    <row r="3196" spans="1:12" x14ac:dyDescent="0.3">
      <c r="A3196">
        <v>701454</v>
      </c>
      <c r="B3196" t="s">
        <v>4133</v>
      </c>
      <c r="C3196" t="s">
        <v>4400</v>
      </c>
      <c r="D3196" t="s">
        <v>4400</v>
      </c>
      <c r="E3196" t="s">
        <v>4400</v>
      </c>
      <c r="F3196" s="15" t="str">
        <f>VLOOKUP(A3196,'[1]Coordinates cleaned'!$A:$I,9,0)</f>
        <v>I-Engineering</v>
      </c>
      <c r="G3196" s="15" t="str">
        <f>VLOOKUP(A3196,'[1]Coordinates cleaned'!$A:$J,10,0)</f>
        <v>Muhamood Kyongo</v>
      </c>
      <c r="H3196" s="9" t="s">
        <v>3368</v>
      </c>
      <c r="I3196">
        <f>VLOOKUP(A3196,'[1]Coordinates cleaned'!$A:$G,7,0)</f>
        <v>2.4994299999999998</v>
      </c>
      <c r="J3196">
        <f>VLOOKUP(A3196,'[1]Coordinates cleaned'!$A:$H,8,0)</f>
        <v>32.712903300000001</v>
      </c>
      <c r="K3196" s="10" t="s">
        <v>3371</v>
      </c>
      <c r="L3196" s="10"/>
    </row>
    <row r="3197" spans="1:12" x14ac:dyDescent="0.3">
      <c r="A3197">
        <v>609275</v>
      </c>
      <c r="B3197" t="s">
        <v>2162</v>
      </c>
      <c r="C3197" t="s">
        <v>4400</v>
      </c>
      <c r="D3197" t="s">
        <v>4400</v>
      </c>
      <c r="E3197" t="s">
        <v>4400</v>
      </c>
      <c r="F3197" s="15" t="str">
        <f>VLOOKUP(A3197,'[1]Coordinates cleaned'!$A:$I,9,0)</f>
        <v>Camusat</v>
      </c>
      <c r="G3197" s="15" t="str">
        <f>VLOOKUP(A3197,'[1]Coordinates cleaned'!$A:$J,10,0)</f>
        <v>Stephen Rwabwogo</v>
      </c>
      <c r="H3197" s="9" t="s">
        <v>3367</v>
      </c>
      <c r="I3197">
        <f>VLOOKUP(A3197,'[1]Coordinates cleaned'!$A:$G,7,0)</f>
        <v>0.51064169999999998</v>
      </c>
      <c r="J3197">
        <f>VLOOKUP(A3197,'[1]Coordinates cleaned'!$A:$H,8,0)</f>
        <v>30.3063383</v>
      </c>
      <c r="K3197" s="10" t="s">
        <v>3371</v>
      </c>
      <c r="L3197" s="10"/>
    </row>
    <row r="3198" spans="1:12" x14ac:dyDescent="0.3">
      <c r="A3198">
        <v>605383</v>
      </c>
      <c r="B3198" t="s">
        <v>439</v>
      </c>
      <c r="C3198" t="s">
        <v>4400</v>
      </c>
      <c r="D3198" t="s">
        <v>4400</v>
      </c>
      <c r="E3198" t="s">
        <v>4400</v>
      </c>
      <c r="F3198" s="15" t="str">
        <f>VLOOKUP(A3198,'[1]Coordinates cleaned'!$A:$I,9,0)</f>
        <v>Camusat</v>
      </c>
      <c r="G3198" s="15" t="str">
        <f>VLOOKUP(A3198,'[1]Coordinates cleaned'!$A:$J,10,0)</f>
        <v>Stephen Rwabwogo</v>
      </c>
      <c r="H3198" s="9" t="s">
        <v>3367</v>
      </c>
      <c r="I3198">
        <f>VLOOKUP(A3198,'[1]Coordinates cleaned'!$A:$G,7,0)</f>
        <v>0.51067320000000005</v>
      </c>
      <c r="J3198">
        <f>VLOOKUP(A3198,'[1]Coordinates cleaned'!$A:$H,8,0)</f>
        <v>30.3062927</v>
      </c>
      <c r="K3198" s="10" t="s">
        <v>3371</v>
      </c>
      <c r="L3198" s="10"/>
    </row>
    <row r="3199" spans="1:12" x14ac:dyDescent="0.3">
      <c r="A3199">
        <v>605390</v>
      </c>
      <c r="B3199" t="s">
        <v>4134</v>
      </c>
      <c r="C3199" t="s">
        <v>4400</v>
      </c>
      <c r="D3199" t="s">
        <v>4400</v>
      </c>
      <c r="E3199" t="s">
        <v>4400</v>
      </c>
      <c r="F3199" s="15" t="str">
        <f>VLOOKUP(A3199,'[1]Coordinates cleaned'!$A:$I,9,0)</f>
        <v>Netis</v>
      </c>
      <c r="G3199" s="15" t="str">
        <f>VLOOKUP(A3199,'[1]Coordinates cleaned'!$A:$J,10,0)</f>
        <v>Paul Mbabazi</v>
      </c>
      <c r="H3199" s="9" t="s">
        <v>3669</v>
      </c>
      <c r="I3199">
        <f>VLOOKUP(A3199,'[1]Coordinates cleaned'!$A:$G,7,0)</f>
        <v>0.30182560000000003</v>
      </c>
      <c r="J3199">
        <f>VLOOKUP(A3199,'[1]Coordinates cleaned'!$A:$H,8,0)</f>
        <v>32.581372299999998</v>
      </c>
      <c r="K3199" s="10" t="s">
        <v>3371</v>
      </c>
      <c r="L3199" s="10"/>
    </row>
    <row r="3200" spans="1:12" x14ac:dyDescent="0.3">
      <c r="A3200">
        <v>605937</v>
      </c>
      <c r="B3200" t="s">
        <v>4135</v>
      </c>
      <c r="C3200" t="s">
        <v>4400</v>
      </c>
      <c r="D3200" t="s">
        <v>4400</v>
      </c>
      <c r="E3200" t="s">
        <v>4400</v>
      </c>
      <c r="F3200" s="15" t="str">
        <f>VLOOKUP(A3200,'[1]Coordinates cleaned'!$A:$I,9,0)</f>
        <v>I-Engineering</v>
      </c>
      <c r="G3200" s="15" t="str">
        <f>VLOOKUP(A3200,'[1]Coordinates cleaned'!$A:$J,10,0)</f>
        <v>Muhamood Kyongo</v>
      </c>
      <c r="H3200" s="9" t="s">
        <v>3368</v>
      </c>
      <c r="I3200">
        <f>VLOOKUP(A3200,'[1]Coordinates cleaned'!$A:$G,7,0)</f>
        <v>2.2466726000000001</v>
      </c>
      <c r="J3200">
        <f>VLOOKUP(A3200,'[1]Coordinates cleaned'!$A:$H,8,0)</f>
        <v>32.336002800000003</v>
      </c>
      <c r="K3200" s="10" t="s">
        <v>3371</v>
      </c>
      <c r="L3200" s="10"/>
    </row>
    <row r="3201" spans="1:12" x14ac:dyDescent="0.3">
      <c r="A3201">
        <v>605079</v>
      </c>
      <c r="B3201" t="s">
        <v>116</v>
      </c>
      <c r="C3201" t="s">
        <v>4400</v>
      </c>
      <c r="D3201" t="s">
        <v>4400</v>
      </c>
      <c r="E3201" t="s">
        <v>4400</v>
      </c>
      <c r="F3201" s="15" t="str">
        <f>VLOOKUP(A3201,'[1]Coordinates cleaned'!$A:$I,9,0)</f>
        <v>Camusat</v>
      </c>
      <c r="G3201" s="15" t="str">
        <f>VLOOKUP(A3201,'[1]Coordinates cleaned'!$A:$J,10,0)</f>
        <v>Thomasi Seruyange</v>
      </c>
      <c r="H3201" s="9" t="s">
        <v>3367</v>
      </c>
      <c r="I3201">
        <f>VLOOKUP(A3201,'[1]Coordinates cleaned'!$A:$G,7,0)</f>
        <v>-0.40335130000000002</v>
      </c>
      <c r="J3201">
        <f>VLOOKUP(A3201,'[1]Coordinates cleaned'!$A:$H,8,0)</f>
        <v>31.3375244</v>
      </c>
      <c r="K3201" s="10" t="s">
        <v>3371</v>
      </c>
      <c r="L3201" s="10"/>
    </row>
    <row r="3202" spans="1:12" x14ac:dyDescent="0.3">
      <c r="A3202">
        <v>701649</v>
      </c>
      <c r="B3202" t="s">
        <v>3522</v>
      </c>
      <c r="C3202" t="s">
        <v>4400</v>
      </c>
      <c r="D3202" t="s">
        <v>4400</v>
      </c>
      <c r="E3202" t="s">
        <v>4400</v>
      </c>
      <c r="F3202" s="15" t="str">
        <f>VLOOKUP(A3202,'[1]Coordinates cleaned'!$A:$I,9,0)</f>
        <v>Netis</v>
      </c>
      <c r="G3202" s="15" t="str">
        <f>VLOOKUP(A3202,'[1]Coordinates cleaned'!$A:$J,10,0)</f>
        <v>Emmanuel Kafuko</v>
      </c>
      <c r="H3202" s="9" t="s">
        <v>3669</v>
      </c>
      <c r="I3202">
        <f>VLOOKUP(A3202,'[1]Coordinates cleaned'!$A:$G,7,0)</f>
        <v>1.0147533</v>
      </c>
      <c r="J3202">
        <f>VLOOKUP(A3202,'[1]Coordinates cleaned'!$A:$H,8,0)</f>
        <v>33.394373299999998</v>
      </c>
      <c r="K3202" s="10" t="s">
        <v>3371</v>
      </c>
      <c r="L3202" s="10"/>
    </row>
    <row r="3203" spans="1:12" x14ac:dyDescent="0.3">
      <c r="A3203">
        <v>607638</v>
      </c>
      <c r="B3203" t="s">
        <v>1968</v>
      </c>
      <c r="C3203" t="s">
        <v>4400</v>
      </c>
      <c r="D3203" t="s">
        <v>4400</v>
      </c>
      <c r="E3203" t="s">
        <v>4400</v>
      </c>
      <c r="F3203" s="15" t="str">
        <f>VLOOKUP(A3203,'[1]Coordinates cleaned'!$A:$I,9,0)</f>
        <v>Netis</v>
      </c>
      <c r="G3203" s="15" t="str">
        <f>VLOOKUP(A3203,'[1]Coordinates cleaned'!$A:$J,10,0)</f>
        <v>Paul Mbabazi</v>
      </c>
      <c r="H3203" s="9" t="s">
        <v>3669</v>
      </c>
      <c r="I3203">
        <f>VLOOKUP(A3203,'[1]Coordinates cleaned'!$A:$G,7,0)</f>
        <v>0.32107219999999997</v>
      </c>
      <c r="J3203">
        <f>VLOOKUP(A3203,'[1]Coordinates cleaned'!$A:$H,8,0)</f>
        <v>32.596868200000003</v>
      </c>
      <c r="K3203" s="10" t="s">
        <v>3371</v>
      </c>
      <c r="L3203" s="10"/>
    </row>
    <row r="3204" spans="1:12" x14ac:dyDescent="0.3">
      <c r="A3204">
        <v>606239</v>
      </c>
      <c r="B3204" t="s">
        <v>1161</v>
      </c>
      <c r="C3204" t="s">
        <v>4400</v>
      </c>
      <c r="D3204" t="s">
        <v>4400</v>
      </c>
      <c r="E3204" t="s">
        <v>4400</v>
      </c>
      <c r="F3204" s="15" t="str">
        <f>VLOOKUP(A3204,'[1]Coordinates cleaned'!$A:$I,9,0)</f>
        <v>Netis</v>
      </c>
      <c r="G3204" s="15" t="str">
        <f>VLOOKUP(A3204,'[1]Coordinates cleaned'!$A:$J,10,0)</f>
        <v>Moses Wandera</v>
      </c>
      <c r="H3204" s="9" t="s">
        <v>3669</v>
      </c>
      <c r="I3204">
        <f>VLOOKUP(A3204,'[1]Coordinates cleaned'!$A:$G,7,0)</f>
        <v>1.6774572000000001</v>
      </c>
      <c r="J3204">
        <f>VLOOKUP(A3204,'[1]Coordinates cleaned'!$A:$H,8,0)</f>
        <v>33.015961599999997</v>
      </c>
      <c r="K3204" s="10" t="s">
        <v>3371</v>
      </c>
      <c r="L3204" s="10"/>
    </row>
    <row r="3205" spans="1:12" x14ac:dyDescent="0.3">
      <c r="A3205">
        <v>605691</v>
      </c>
      <c r="B3205" t="s">
        <v>901</v>
      </c>
      <c r="C3205" t="s">
        <v>4400</v>
      </c>
      <c r="D3205" t="s">
        <v>4400</v>
      </c>
      <c r="E3205" t="s">
        <v>4400</v>
      </c>
      <c r="F3205" s="15" t="str">
        <f>VLOOKUP(A3205,'[1]Coordinates cleaned'!$A:$I,9,0)</f>
        <v>Netis</v>
      </c>
      <c r="G3205" s="15" t="str">
        <f>VLOOKUP(A3205,'[1]Coordinates cleaned'!$A:$J,10,0)</f>
        <v>Paul Mbabazi</v>
      </c>
      <c r="H3205" s="9" t="s">
        <v>3669</v>
      </c>
      <c r="I3205">
        <f>VLOOKUP(A3205,'[1]Coordinates cleaned'!$A:$G,7,0)</f>
        <v>0.33289390000000002</v>
      </c>
      <c r="J3205">
        <f>VLOOKUP(A3205,'[1]Coordinates cleaned'!$A:$H,8,0)</f>
        <v>32.631694799999998</v>
      </c>
      <c r="K3205" s="10" t="s">
        <v>3371</v>
      </c>
      <c r="L3205" s="10"/>
    </row>
    <row r="3206" spans="1:12" x14ac:dyDescent="0.3">
      <c r="A3206">
        <v>605375</v>
      </c>
      <c r="B3206" t="s">
        <v>428</v>
      </c>
      <c r="C3206" t="s">
        <v>4400</v>
      </c>
      <c r="D3206" t="s">
        <v>4400</v>
      </c>
      <c r="E3206" t="s">
        <v>4400</v>
      </c>
      <c r="F3206" s="15" t="str">
        <f>VLOOKUP(A3206,'[1]Coordinates cleaned'!$A:$I,9,0)</f>
        <v>Netis</v>
      </c>
      <c r="G3206" s="15" t="str">
        <f>VLOOKUP(A3206,'[1]Coordinates cleaned'!$A:$J,10,0)</f>
        <v>Moses Wandera</v>
      </c>
      <c r="H3206" s="9" t="s">
        <v>3669</v>
      </c>
      <c r="I3206">
        <f>VLOOKUP(A3206,'[1]Coordinates cleaned'!$A:$G,7,0)</f>
        <v>1.92415</v>
      </c>
      <c r="J3206">
        <f>VLOOKUP(A3206,'[1]Coordinates cleaned'!$A:$H,8,0)</f>
        <v>33.3117339</v>
      </c>
      <c r="K3206" s="10" t="s">
        <v>3371</v>
      </c>
      <c r="L3206" s="10"/>
    </row>
    <row r="3207" spans="1:12" x14ac:dyDescent="0.3">
      <c r="A3207">
        <v>607575</v>
      </c>
      <c r="B3207" t="s">
        <v>1681</v>
      </c>
      <c r="C3207" t="s">
        <v>4400</v>
      </c>
      <c r="D3207" t="s">
        <v>4400</v>
      </c>
      <c r="E3207" t="s">
        <v>4400</v>
      </c>
      <c r="F3207" s="15" t="str">
        <f>VLOOKUP(A3207,'[1]Coordinates cleaned'!$A:$I,9,0)</f>
        <v>I-Engineering</v>
      </c>
      <c r="G3207" s="15" t="str">
        <f>VLOOKUP(A3207,'[1]Coordinates cleaned'!$A:$J,10,0)</f>
        <v>Joash Lubwama</v>
      </c>
      <c r="H3207" s="9" t="s">
        <v>3368</v>
      </c>
      <c r="I3207">
        <f>VLOOKUP(A3207,'[1]Coordinates cleaned'!$A:$G,7,0)</f>
        <v>0.31328800000000001</v>
      </c>
      <c r="J3207">
        <f>VLOOKUP(A3207,'[1]Coordinates cleaned'!$A:$H,8,0)</f>
        <v>32.573641199999997</v>
      </c>
      <c r="K3207" s="10" t="s">
        <v>3371</v>
      </c>
      <c r="L3207" s="10"/>
    </row>
    <row r="3208" spans="1:12" x14ac:dyDescent="0.3">
      <c r="A3208">
        <v>607574</v>
      </c>
      <c r="B3208" t="s">
        <v>1997</v>
      </c>
      <c r="C3208" t="s">
        <v>4400</v>
      </c>
      <c r="D3208" t="s">
        <v>4400</v>
      </c>
      <c r="E3208" t="s">
        <v>4400</v>
      </c>
      <c r="F3208" s="15" t="str">
        <f>VLOOKUP(A3208,'[1]Coordinates cleaned'!$A:$I,9,0)</f>
        <v>I-Engineering</v>
      </c>
      <c r="G3208" s="15" t="str">
        <f>VLOOKUP(A3208,'[1]Coordinates cleaned'!$A:$J,10,0)</f>
        <v>Joash Lubwama</v>
      </c>
      <c r="H3208" s="9" t="s">
        <v>3368</v>
      </c>
      <c r="I3208">
        <f>VLOOKUP(A3208,'[1]Coordinates cleaned'!$A:$G,7,0)</f>
        <v>0.31437219999999999</v>
      </c>
      <c r="J3208">
        <f>VLOOKUP(A3208,'[1]Coordinates cleaned'!$A:$H,8,0)</f>
        <v>32.571995200000003</v>
      </c>
      <c r="K3208" s="10" t="s">
        <v>3371</v>
      </c>
      <c r="L3208" s="10"/>
    </row>
    <row r="3209" spans="1:12" x14ac:dyDescent="0.3">
      <c r="A3209">
        <v>609678</v>
      </c>
      <c r="B3209" t="s">
        <v>3031</v>
      </c>
      <c r="C3209" t="s">
        <v>4400</v>
      </c>
      <c r="D3209" t="s">
        <v>4400</v>
      </c>
      <c r="E3209" t="s">
        <v>4400</v>
      </c>
      <c r="F3209" s="15" t="str">
        <f>VLOOKUP(A3209,'[1]Coordinates cleaned'!$A:$I,9,0)</f>
        <v>Camusat</v>
      </c>
      <c r="G3209" s="15" t="str">
        <f>VLOOKUP(A3209,'[1]Coordinates cleaned'!$A:$J,10,0)</f>
        <v>Abu Kasamba</v>
      </c>
      <c r="H3209" s="9" t="s">
        <v>3367</v>
      </c>
      <c r="I3209">
        <f>VLOOKUP(A3209,'[1]Coordinates cleaned'!$A:$G,7,0)</f>
        <v>0.34335769999999999</v>
      </c>
      <c r="J3209">
        <f>VLOOKUP(A3209,'[1]Coordinates cleaned'!$A:$H,8,0)</f>
        <v>32.542958300000002</v>
      </c>
      <c r="K3209" s="10" t="s">
        <v>3371</v>
      </c>
      <c r="L3209" s="10"/>
    </row>
    <row r="3210" spans="1:12" x14ac:dyDescent="0.3">
      <c r="A3210">
        <v>609646</v>
      </c>
      <c r="B3210" t="s">
        <v>2540</v>
      </c>
      <c r="C3210" t="s">
        <v>4400</v>
      </c>
      <c r="D3210" t="s">
        <v>4400</v>
      </c>
      <c r="E3210" t="s">
        <v>4400</v>
      </c>
      <c r="F3210" s="15" t="str">
        <f>VLOOKUP(A3210,'[1]Coordinates cleaned'!$A:$I,9,0)</f>
        <v>Camusat</v>
      </c>
      <c r="G3210" s="15" t="str">
        <f>VLOOKUP(A3210,'[1]Coordinates cleaned'!$A:$J,10,0)</f>
        <v>Abu Kasamba</v>
      </c>
      <c r="H3210" s="9" t="s">
        <v>3367</v>
      </c>
      <c r="I3210">
        <f>VLOOKUP(A3210,'[1]Coordinates cleaned'!$A:$G,7,0)</f>
        <v>0.26627210000000001</v>
      </c>
      <c r="J3210">
        <f>VLOOKUP(A3210,'[1]Coordinates cleaned'!$A:$H,8,0)</f>
        <v>32.572344299999997</v>
      </c>
      <c r="K3210" s="10" t="s">
        <v>3371</v>
      </c>
      <c r="L3210" s="10"/>
    </row>
    <row r="3211" spans="1:12" x14ac:dyDescent="0.3">
      <c r="A3211">
        <v>607675</v>
      </c>
      <c r="B3211" t="s">
        <v>4136</v>
      </c>
      <c r="C3211" t="s">
        <v>4400</v>
      </c>
      <c r="D3211" t="s">
        <v>4400</v>
      </c>
      <c r="E3211" t="s">
        <v>4400</v>
      </c>
      <c r="F3211" s="15" t="str">
        <f>VLOOKUP(A3211,'[1]Coordinates cleaned'!$A:$I,9,0)</f>
        <v>Camusat</v>
      </c>
      <c r="G3211" s="15" t="str">
        <f>VLOOKUP(A3211,'[1]Coordinates cleaned'!$A:$J,10,0)</f>
        <v>Abu Kasamba</v>
      </c>
      <c r="H3211" s="9" t="s">
        <v>3367</v>
      </c>
      <c r="I3211">
        <f>VLOOKUP(A3211,'[1]Coordinates cleaned'!$A:$G,7,0)</f>
        <v>0.29350029999999999</v>
      </c>
      <c r="J3211">
        <f>VLOOKUP(A3211,'[1]Coordinates cleaned'!$A:$H,8,0)</f>
        <v>32.527261500000002</v>
      </c>
      <c r="K3211" s="10" t="s">
        <v>3371</v>
      </c>
      <c r="L3211" s="10"/>
    </row>
    <row r="3212" spans="1:12" x14ac:dyDescent="0.3">
      <c r="A3212">
        <v>701481</v>
      </c>
      <c r="B3212" t="s">
        <v>4137</v>
      </c>
      <c r="C3212" t="s">
        <v>4400</v>
      </c>
      <c r="D3212" t="s">
        <v>4400</v>
      </c>
      <c r="E3212" t="s">
        <v>4400</v>
      </c>
      <c r="F3212" s="15" t="str">
        <f>VLOOKUP(A3212,'[1]Coordinates cleaned'!$A:$I,9,0)</f>
        <v>Camusat</v>
      </c>
      <c r="G3212" s="15" t="str">
        <f>VLOOKUP(A3212,'[1]Coordinates cleaned'!$A:$J,10,0)</f>
        <v>Abu Kasamba</v>
      </c>
      <c r="H3212" s="9" t="s">
        <v>3367</v>
      </c>
      <c r="I3212">
        <f>VLOOKUP(A3212,'[1]Coordinates cleaned'!$A:$G,7,0)</f>
        <v>0.31407810000000003</v>
      </c>
      <c r="J3212">
        <f>VLOOKUP(A3212,'[1]Coordinates cleaned'!$A:$H,8,0)</f>
        <v>32.555264800000003</v>
      </c>
      <c r="K3212" s="10" t="s">
        <v>3371</v>
      </c>
      <c r="L3212" s="10"/>
    </row>
    <row r="3213" spans="1:12" x14ac:dyDescent="0.3">
      <c r="A3213">
        <v>609271</v>
      </c>
      <c r="B3213" t="s">
        <v>2350</v>
      </c>
      <c r="C3213" t="s">
        <v>4400</v>
      </c>
      <c r="D3213" t="s">
        <v>4400</v>
      </c>
      <c r="E3213" t="s">
        <v>4400</v>
      </c>
      <c r="F3213" s="15" t="str">
        <f>VLOOKUP(A3213,'[1]Coordinates cleaned'!$A:$I,9,0)</f>
        <v>Camusat</v>
      </c>
      <c r="G3213" s="15" t="str">
        <f>VLOOKUP(A3213,'[1]Coordinates cleaned'!$A:$J,10,0)</f>
        <v>Stephen Rwabwogo</v>
      </c>
      <c r="H3213" s="9" t="s">
        <v>3367</v>
      </c>
      <c r="I3213">
        <f>VLOOKUP(A3213,'[1]Coordinates cleaned'!$A:$G,7,0)</f>
        <v>6.5911300000000006E-2</v>
      </c>
      <c r="J3213">
        <f>VLOOKUP(A3213,'[1]Coordinates cleaned'!$A:$H,8,0)</f>
        <v>30.394842000000001</v>
      </c>
      <c r="K3213" s="10" t="s">
        <v>3371</v>
      </c>
      <c r="L3213" s="10"/>
    </row>
    <row r="3214" spans="1:12" x14ac:dyDescent="0.3">
      <c r="A3214">
        <v>609368</v>
      </c>
      <c r="B3214" t="s">
        <v>2605</v>
      </c>
      <c r="C3214" t="s">
        <v>4400</v>
      </c>
      <c r="D3214" t="s">
        <v>4400</v>
      </c>
      <c r="E3214" t="s">
        <v>4400</v>
      </c>
      <c r="F3214" s="15" t="str">
        <f>VLOOKUP(A3214,'[1]Coordinates cleaned'!$A:$I,9,0)</f>
        <v>Camusat</v>
      </c>
      <c r="G3214" s="15" t="str">
        <f>VLOOKUP(A3214,'[1]Coordinates cleaned'!$A:$J,10,0)</f>
        <v>Stephen Rwabwogo</v>
      </c>
      <c r="H3214" s="9" t="s">
        <v>3367</v>
      </c>
      <c r="I3214">
        <f>VLOOKUP(A3214,'[1]Coordinates cleaned'!$A:$G,7,0)</f>
        <v>0.71003749999999999</v>
      </c>
      <c r="J3214">
        <f>VLOOKUP(A3214,'[1]Coordinates cleaned'!$A:$H,8,0)</f>
        <v>30.314018099999998</v>
      </c>
      <c r="K3214" s="10" t="s">
        <v>3371</v>
      </c>
      <c r="L3214" s="10"/>
    </row>
    <row r="3215" spans="1:12" x14ac:dyDescent="0.3">
      <c r="A3215">
        <v>701137</v>
      </c>
      <c r="B3215" t="s">
        <v>3425</v>
      </c>
      <c r="C3215" t="s">
        <v>4400</v>
      </c>
      <c r="D3215" t="s">
        <v>4400</v>
      </c>
      <c r="E3215" t="s">
        <v>4400</v>
      </c>
      <c r="F3215" s="15" t="str">
        <f>VLOOKUP(A3215,'[1]Coordinates cleaned'!$A:$I,9,0)</f>
        <v>Camusat</v>
      </c>
      <c r="G3215" s="15" t="str">
        <f>VLOOKUP(A3215,'[1]Coordinates cleaned'!$A:$J,10,0)</f>
        <v>Stephen Rwabwogo</v>
      </c>
      <c r="H3215" s="9" t="s">
        <v>3367</v>
      </c>
      <c r="I3215">
        <f>VLOOKUP(A3215,'[1]Coordinates cleaned'!$A:$G,7,0)</f>
        <v>0.35466049999999999</v>
      </c>
      <c r="J3215">
        <f>VLOOKUP(A3215,'[1]Coordinates cleaned'!$A:$H,8,0)</f>
        <v>30.054622299999998</v>
      </c>
      <c r="K3215" s="10" t="s">
        <v>3371</v>
      </c>
      <c r="L3215" s="10"/>
    </row>
    <row r="3216" spans="1:12" x14ac:dyDescent="0.3">
      <c r="A3216">
        <v>606654</v>
      </c>
      <c r="B3216" t="s">
        <v>1474</v>
      </c>
      <c r="C3216" t="s">
        <v>4400</v>
      </c>
      <c r="D3216" t="s">
        <v>4400</v>
      </c>
      <c r="E3216" t="s">
        <v>4400</v>
      </c>
      <c r="F3216" s="15" t="str">
        <f>VLOOKUP(A3216,'[1]Coordinates cleaned'!$A:$I,9,0)</f>
        <v>Camusat</v>
      </c>
      <c r="G3216" s="15" t="str">
        <f>VLOOKUP(A3216,'[1]Coordinates cleaned'!$A:$J,10,0)</f>
        <v>Stephen Rwabwogo</v>
      </c>
      <c r="H3216" s="9" t="s">
        <v>3367</v>
      </c>
      <c r="I3216">
        <f>VLOOKUP(A3216,'[1]Coordinates cleaned'!$A:$G,7,0)</f>
        <v>3.0487199999999999E-2</v>
      </c>
      <c r="J3216">
        <f>VLOOKUP(A3216,'[1]Coordinates cleaned'!$A:$H,8,0)</f>
        <v>29.778763300000001</v>
      </c>
      <c r="K3216" s="10" t="s">
        <v>3371</v>
      </c>
      <c r="L3216" s="10"/>
    </row>
    <row r="3217" spans="1:14" x14ac:dyDescent="0.3">
      <c r="A3217">
        <v>606743</v>
      </c>
      <c r="B3217" t="s">
        <v>1537</v>
      </c>
      <c r="C3217" t="s">
        <v>4400</v>
      </c>
      <c r="D3217" t="s">
        <v>4400</v>
      </c>
      <c r="E3217" t="s">
        <v>4400</v>
      </c>
      <c r="F3217" s="15" t="str">
        <f>VLOOKUP(A3217,'[1]Coordinates cleaned'!$A:$I,9,0)</f>
        <v>Camusat</v>
      </c>
      <c r="G3217" s="15" t="str">
        <f>VLOOKUP(A3217,'[1]Coordinates cleaned'!$A:$J,10,0)</f>
        <v>Thomasi Seruyange</v>
      </c>
      <c r="H3217" s="9" t="s">
        <v>3367</v>
      </c>
      <c r="I3217">
        <f>VLOOKUP(A3217,'[1]Coordinates cleaned'!$A:$G,7,0)</f>
        <v>-0.79784750000000004</v>
      </c>
      <c r="J3217">
        <f>VLOOKUP(A3217,'[1]Coordinates cleaned'!$A:$H,8,0)</f>
        <v>30.627782400000001</v>
      </c>
      <c r="K3217" s="10" t="s">
        <v>3371</v>
      </c>
      <c r="L3217" s="10"/>
    </row>
    <row r="3218" spans="1:14" x14ac:dyDescent="0.3">
      <c r="A3218">
        <v>607566</v>
      </c>
      <c r="B3218" t="s">
        <v>2019</v>
      </c>
      <c r="C3218" t="s">
        <v>4400</v>
      </c>
      <c r="D3218" t="s">
        <v>4400</v>
      </c>
      <c r="E3218" t="s">
        <v>4400</v>
      </c>
      <c r="F3218" s="15" t="str">
        <f>VLOOKUP(A3218,'[1]Coordinates cleaned'!$A:$I,9,0)</f>
        <v>Netis</v>
      </c>
      <c r="G3218" s="15" t="str">
        <f>VLOOKUP(A3218,'[1]Coordinates cleaned'!$A:$J,10,0)</f>
        <v>Samuel Naseke</v>
      </c>
      <c r="H3218" s="9" t="s">
        <v>3669</v>
      </c>
      <c r="I3218">
        <f>VLOOKUP(A3218,'[1]Coordinates cleaned'!$A:$G,7,0)</f>
        <v>0.36410199999999998</v>
      </c>
      <c r="J3218">
        <f>VLOOKUP(A3218,'[1]Coordinates cleaned'!$A:$H,8,0)</f>
        <v>32.756723000000001</v>
      </c>
      <c r="K3218" s="10" t="s">
        <v>3371</v>
      </c>
      <c r="L3218" s="10"/>
    </row>
    <row r="3219" spans="1:14" x14ac:dyDescent="0.3">
      <c r="A3219">
        <v>608106</v>
      </c>
      <c r="B3219" t="s">
        <v>1715</v>
      </c>
      <c r="C3219" t="s">
        <v>4400</v>
      </c>
      <c r="D3219" t="s">
        <v>4400</v>
      </c>
      <c r="E3219" t="s">
        <v>4400</v>
      </c>
      <c r="F3219" s="15" t="str">
        <f>VLOOKUP(A3219,'[1]Coordinates cleaned'!$A:$I,9,0)</f>
        <v>Netis</v>
      </c>
      <c r="G3219" s="15" t="str">
        <f>VLOOKUP(A3219,'[1]Coordinates cleaned'!$A:$J,10,0)</f>
        <v>Emmanuel Kafuko</v>
      </c>
      <c r="H3219" s="9" t="s">
        <v>3669</v>
      </c>
      <c r="I3219">
        <f>VLOOKUP(A3219,'[1]Coordinates cleaned'!$A:$G,7,0)</f>
        <v>0.43254759999999998</v>
      </c>
      <c r="J3219">
        <f>VLOOKUP(A3219,'[1]Coordinates cleaned'!$A:$H,8,0)</f>
        <v>33.220639599999998</v>
      </c>
      <c r="K3219" s="10" t="s">
        <v>3371</v>
      </c>
      <c r="L3219" s="10"/>
    </row>
    <row r="3220" spans="1:14" x14ac:dyDescent="0.3">
      <c r="A3220">
        <v>606768</v>
      </c>
      <c r="B3220" t="s">
        <v>1553</v>
      </c>
      <c r="C3220" t="s">
        <v>4400</v>
      </c>
      <c r="D3220" t="s">
        <v>4400</v>
      </c>
      <c r="E3220" t="s">
        <v>4400</v>
      </c>
      <c r="F3220" s="15" t="str">
        <f>VLOOKUP(A3220,'[1]Coordinates cleaned'!$A:$I,9,0)</f>
        <v>Netis</v>
      </c>
      <c r="G3220" s="15" t="str">
        <f>VLOOKUP(A3220,'[1]Coordinates cleaned'!$A:$J,10,0)</f>
        <v>Paul Mbabazi</v>
      </c>
      <c r="H3220" s="9" t="s">
        <v>3669</v>
      </c>
      <c r="I3220">
        <f>VLOOKUP(A3220,'[1]Coordinates cleaned'!$A:$G,7,0)</f>
        <v>0.26636890000000002</v>
      </c>
      <c r="J3220">
        <f>VLOOKUP(A3220,'[1]Coordinates cleaned'!$A:$H,8,0)</f>
        <v>32.624723099999997</v>
      </c>
      <c r="K3220" s="10" t="s">
        <v>3371</v>
      </c>
      <c r="L3220" s="10"/>
    </row>
    <row r="3221" spans="1:14" x14ac:dyDescent="0.3">
      <c r="A3221">
        <v>605764</v>
      </c>
      <c r="B3221" t="s">
        <v>963</v>
      </c>
      <c r="C3221" t="s">
        <v>4400</v>
      </c>
      <c r="D3221" t="s">
        <v>4400</v>
      </c>
      <c r="E3221" t="s">
        <v>4400</v>
      </c>
      <c r="F3221" s="15" t="str">
        <f>VLOOKUP(A3221,'[1]Coordinates cleaned'!$A:$I,9,0)</f>
        <v>Netis</v>
      </c>
      <c r="G3221" s="15" t="str">
        <f>VLOOKUP(A3221,'[1]Coordinates cleaned'!$A:$J,10,0)</f>
        <v>Jude Musana</v>
      </c>
      <c r="H3221" s="9" t="s">
        <v>3669</v>
      </c>
      <c r="I3221">
        <f>VLOOKUP(A3221,'[1]Coordinates cleaned'!$A:$G,7,0)</f>
        <v>0.79593000000000003</v>
      </c>
      <c r="J3221">
        <f>VLOOKUP(A3221,'[1]Coordinates cleaned'!$A:$H,8,0)</f>
        <v>34.187964999999998</v>
      </c>
      <c r="K3221" s="10" t="s">
        <v>3371</v>
      </c>
      <c r="L3221" s="10"/>
    </row>
    <row r="3222" spans="1:14" x14ac:dyDescent="0.3">
      <c r="A3222">
        <v>609397</v>
      </c>
      <c r="B3222" t="s">
        <v>2592</v>
      </c>
      <c r="C3222" t="s">
        <v>4400</v>
      </c>
      <c r="D3222" t="s">
        <v>4400</v>
      </c>
      <c r="E3222" t="s">
        <v>4400</v>
      </c>
      <c r="F3222" s="15" t="str">
        <f>VLOOKUP(A3222,'[1]Coordinates cleaned'!$A:$I,9,0)</f>
        <v>Camusat</v>
      </c>
      <c r="G3222" s="15" t="str">
        <f>VLOOKUP(A3222,'[1]Coordinates cleaned'!$A:$J,10,0)</f>
        <v>Thomasi Seruyange</v>
      </c>
      <c r="H3222" s="9" t="s">
        <v>3367</v>
      </c>
      <c r="I3222">
        <f>VLOOKUP(A3222,'[1]Coordinates cleaned'!$A:$G,7,0)</f>
        <v>0.1331928</v>
      </c>
      <c r="J3222">
        <f>VLOOKUP(A3222,'[1]Coordinates cleaned'!$A:$H,8,0)</f>
        <v>30.8068569</v>
      </c>
      <c r="K3222" s="10" t="s">
        <v>3371</v>
      </c>
      <c r="L3222" s="10"/>
    </row>
    <row r="3223" spans="1:14" x14ac:dyDescent="0.3">
      <c r="A3223">
        <v>609048</v>
      </c>
      <c r="B3223" t="s">
        <v>385</v>
      </c>
      <c r="C3223" t="s">
        <v>4400</v>
      </c>
      <c r="D3223" t="s">
        <v>4400</v>
      </c>
      <c r="E3223" t="s">
        <v>4400</v>
      </c>
      <c r="F3223" s="15" t="str">
        <f>VLOOKUP(A3223,'[1]Coordinates cleaned'!$A:$I,9,0)</f>
        <v>Camusat</v>
      </c>
      <c r="G3223" s="15" t="str">
        <f>VLOOKUP(A3223,'[1]Coordinates cleaned'!$A:$J,10,0)</f>
        <v>Stephen Rwabwogo</v>
      </c>
      <c r="H3223" s="9" t="s">
        <v>3367</v>
      </c>
      <c r="I3223">
        <f>VLOOKUP(A3223,'[1]Coordinates cleaned'!$A:$G,7,0)</f>
        <v>2.7388832531869401E-2</v>
      </c>
      <c r="J3223">
        <f>VLOOKUP(A3223,'[1]Coordinates cleaned'!$A:$H,8,0)</f>
        <v>29.7970828972757</v>
      </c>
      <c r="K3223" s="10" t="s">
        <v>3371</v>
      </c>
      <c r="L3223" s="10"/>
    </row>
    <row r="3224" spans="1:14" x14ac:dyDescent="0.3">
      <c r="A3224">
        <v>605500</v>
      </c>
      <c r="B3224" t="s">
        <v>660</v>
      </c>
      <c r="C3224" t="s">
        <v>4400</v>
      </c>
      <c r="D3224" t="s">
        <v>4400</v>
      </c>
      <c r="E3224" t="s">
        <v>4400</v>
      </c>
      <c r="F3224" s="15" t="str">
        <f>VLOOKUP(A3224,'[1]Coordinates cleaned'!$A:$I,9,0)</f>
        <v>Netis</v>
      </c>
      <c r="G3224" s="15" t="str">
        <f>VLOOKUP(A3224,'[1]Coordinates cleaned'!$A:$J,10,0)</f>
        <v>Moses Wandera</v>
      </c>
      <c r="H3224" s="9" t="s">
        <v>3669</v>
      </c>
      <c r="I3224">
        <f>VLOOKUP(A3224,'[1]Coordinates cleaned'!$A:$G,7,0)</f>
        <v>2.2065432</v>
      </c>
      <c r="J3224">
        <f>VLOOKUP(A3224,'[1]Coordinates cleaned'!$A:$H,8,0)</f>
        <v>34.897761699999997</v>
      </c>
      <c r="K3224" s="10" t="s">
        <v>3371</v>
      </c>
      <c r="L3224" s="10"/>
    </row>
    <row r="3225" spans="1:14" x14ac:dyDescent="0.3">
      <c r="A3225">
        <v>607537</v>
      </c>
      <c r="B3225" t="s">
        <v>2229</v>
      </c>
      <c r="C3225" t="s">
        <v>4400</v>
      </c>
      <c r="D3225" t="s">
        <v>4400</v>
      </c>
      <c r="E3225" t="s">
        <v>4400</v>
      </c>
      <c r="F3225" s="15" t="s">
        <v>4334</v>
      </c>
      <c r="G3225" s="15" t="str">
        <f>VLOOKUP(A3225,'[1]Coordinates cleaned'!$A:$J,10,0)</f>
        <v>Benbridge Mulongo</v>
      </c>
      <c r="H3225" s="9" t="s">
        <v>3669</v>
      </c>
      <c r="I3225">
        <f>VLOOKUP(A3225,'[1]Coordinates cleaned'!$A:$G,7,0)</f>
        <v>0.48512</v>
      </c>
      <c r="J3225">
        <f>VLOOKUP(A3225,'[1]Coordinates cleaned'!$A:$H,8,0)</f>
        <v>32.628466699999997</v>
      </c>
      <c r="K3225" s="10" t="s">
        <v>3371</v>
      </c>
      <c r="L3225" s="10"/>
      <c r="N3225" t="str">
        <f>VLOOKUP(A3225,NET_to_IENG!A:J,10,0)</f>
        <v>NET_to_IENG</v>
      </c>
    </row>
    <row r="3226" spans="1:14" x14ac:dyDescent="0.3">
      <c r="A3226">
        <v>701505</v>
      </c>
      <c r="B3226" t="s">
        <v>3147</v>
      </c>
      <c r="C3226" t="s">
        <v>4400</v>
      </c>
      <c r="D3226" t="s">
        <v>4400</v>
      </c>
      <c r="E3226" t="s">
        <v>4400</v>
      </c>
      <c r="F3226" s="15" t="str">
        <f>VLOOKUP(A3226,'[1]Coordinates cleaned'!$A:$I,9,0)</f>
        <v>I-Engineering</v>
      </c>
      <c r="G3226" s="15" t="str">
        <f>VLOOKUP(A3226,'[1]Coordinates cleaned'!$A:$J,10,0)</f>
        <v>Joash Lubwama</v>
      </c>
      <c r="H3226" s="9" t="s">
        <v>3368</v>
      </c>
      <c r="I3226">
        <f>VLOOKUP(A3226,'[1]Coordinates cleaned'!$A:$G,7,0)</f>
        <v>0.33800160000000001</v>
      </c>
      <c r="J3226">
        <f>VLOOKUP(A3226,'[1]Coordinates cleaned'!$A:$H,8,0)</f>
        <v>32.555477400000001</v>
      </c>
      <c r="K3226" s="10" t="s">
        <v>3371</v>
      </c>
      <c r="L3226" s="10"/>
    </row>
    <row r="3227" spans="1:14" x14ac:dyDescent="0.3">
      <c r="A3227">
        <v>606439</v>
      </c>
      <c r="B3227" t="s">
        <v>1268</v>
      </c>
      <c r="C3227" t="s">
        <v>4400</v>
      </c>
      <c r="D3227" t="s">
        <v>4400</v>
      </c>
      <c r="E3227" t="s">
        <v>4400</v>
      </c>
      <c r="F3227" s="15" t="str">
        <f>VLOOKUP(A3227,'[1]Coordinates cleaned'!$A:$I,9,0)</f>
        <v>Netis</v>
      </c>
      <c r="G3227" s="15" t="str">
        <f>VLOOKUP(A3227,'[1]Coordinates cleaned'!$A:$J,10,0)</f>
        <v>Samuel Naseke</v>
      </c>
      <c r="H3227" s="9" t="s">
        <v>3669</v>
      </c>
      <c r="I3227">
        <f>VLOOKUP(A3227,'[1]Coordinates cleaned'!$A:$G,7,0)</f>
        <v>0.336488333333333</v>
      </c>
      <c r="J3227">
        <f>VLOOKUP(A3227,'[1]Coordinates cleaned'!$A:$H,8,0)</f>
        <v>32.796828333333302</v>
      </c>
      <c r="K3227" s="10" t="s">
        <v>3371</v>
      </c>
      <c r="L3227" s="10"/>
    </row>
    <row r="3228" spans="1:14" x14ac:dyDescent="0.3">
      <c r="A3228">
        <v>701715</v>
      </c>
      <c r="B3228" t="s">
        <v>4138</v>
      </c>
      <c r="C3228" t="s">
        <v>4400</v>
      </c>
      <c r="D3228" t="s">
        <v>4400</v>
      </c>
      <c r="E3228" t="s">
        <v>4400</v>
      </c>
      <c r="F3228" s="15" t="str">
        <f>VLOOKUP(A3228,'[1]Coordinates cleaned'!$A:$I,9,0)</f>
        <v>Netis</v>
      </c>
      <c r="G3228" s="15" t="str">
        <f>VLOOKUP(A3228,'[1]Coordinates cleaned'!$A:$J,10,0)</f>
        <v>Paul Mbabazi</v>
      </c>
      <c r="H3228" s="9" t="s">
        <v>3669</v>
      </c>
      <c r="I3228">
        <f>VLOOKUP(A3228,'[1]Coordinates cleaned'!$A:$G,7,0)</f>
        <v>0.2595365</v>
      </c>
      <c r="J3228">
        <f>VLOOKUP(A3228,'[1]Coordinates cleaned'!$A:$H,8,0)</f>
        <v>32.629309800000001</v>
      </c>
      <c r="K3228" s="10" t="s">
        <v>3371</v>
      </c>
      <c r="L3228" s="10"/>
    </row>
    <row r="3229" spans="1:14" x14ac:dyDescent="0.3">
      <c r="A3229">
        <v>701087</v>
      </c>
      <c r="B3229" t="s">
        <v>3219</v>
      </c>
      <c r="C3229" t="s">
        <v>4400</v>
      </c>
      <c r="D3229" t="s">
        <v>4400</v>
      </c>
      <c r="E3229" t="s">
        <v>4400</v>
      </c>
      <c r="F3229" s="15" t="s">
        <v>4338</v>
      </c>
      <c r="G3229" s="15" t="str">
        <f>VLOOKUP(A3229,'[1]Coordinates cleaned'!$A:$J,10,0)</f>
        <v>Innocent Ayiko</v>
      </c>
      <c r="H3229" s="9" t="s">
        <v>3368</v>
      </c>
      <c r="I3229">
        <f>VLOOKUP(A3229,'[1]Coordinates cleaned'!$A:$G,7,0)</f>
        <v>3.6386893599999999</v>
      </c>
      <c r="J3229">
        <f>VLOOKUP(A3229,'[1]Coordinates cleaned'!$A:$H,8,0)</f>
        <v>31.452965079999998</v>
      </c>
      <c r="K3229" s="10" t="s">
        <v>3371</v>
      </c>
      <c r="L3229" s="10" t="str">
        <f>VLOOKUP(A3229,IENG_to_New_Vendor!A:H,8,0)</f>
        <v>IENG_to_New_Vendor</v>
      </c>
    </row>
    <row r="3230" spans="1:14" x14ac:dyDescent="0.3">
      <c r="A3230">
        <v>701575</v>
      </c>
      <c r="B3230" t="s">
        <v>3602</v>
      </c>
      <c r="C3230" t="s">
        <v>4400</v>
      </c>
      <c r="D3230" t="s">
        <v>4400</v>
      </c>
      <c r="E3230" t="s">
        <v>4400</v>
      </c>
      <c r="F3230" s="15" t="str">
        <f>VLOOKUP(A3230,'[1]Coordinates cleaned'!$A:$I,9,0)</f>
        <v>I-Engineering</v>
      </c>
      <c r="G3230" s="15" t="str">
        <f>VLOOKUP(A3230,'[1]Coordinates cleaned'!$A:$J,10,0)</f>
        <v>Muhamood Kyongo</v>
      </c>
      <c r="H3230" s="9" t="s">
        <v>3368</v>
      </c>
      <c r="I3230">
        <f>VLOOKUP(A3230,'[1]Coordinates cleaned'!$A:$G,7,0)</f>
        <v>2.2530041999999999</v>
      </c>
      <c r="J3230">
        <f>VLOOKUP(A3230,'[1]Coordinates cleaned'!$A:$H,8,0)</f>
        <v>32.897249100000003</v>
      </c>
      <c r="K3230" s="10" t="s">
        <v>3371</v>
      </c>
      <c r="L3230" s="10"/>
    </row>
    <row r="3231" spans="1:14" x14ac:dyDescent="0.3">
      <c r="A3231">
        <v>607643</v>
      </c>
      <c r="B3231" t="s">
        <v>1999</v>
      </c>
      <c r="C3231" t="s">
        <v>4400</v>
      </c>
      <c r="D3231" t="s">
        <v>4400</v>
      </c>
      <c r="E3231" t="s">
        <v>4400</v>
      </c>
      <c r="F3231" s="15" t="str">
        <f>VLOOKUP(A3231,'[1]Coordinates cleaned'!$A:$I,9,0)</f>
        <v>Netis</v>
      </c>
      <c r="G3231" s="15" t="str">
        <f>VLOOKUP(A3231,'[1]Coordinates cleaned'!$A:$J,10,0)</f>
        <v>Paul Mbabazi</v>
      </c>
      <c r="H3231" s="9" t="s">
        <v>3669</v>
      </c>
      <c r="I3231">
        <f>VLOOKUP(A3231,'[1]Coordinates cleaned'!$A:$G,7,0)</f>
        <v>0.31602469999999999</v>
      </c>
      <c r="J3231">
        <f>VLOOKUP(A3231,'[1]Coordinates cleaned'!$A:$H,8,0)</f>
        <v>32.592120600000001</v>
      </c>
      <c r="K3231" s="10" t="s">
        <v>3371</v>
      </c>
      <c r="L3231" s="10"/>
    </row>
    <row r="3232" spans="1:14" x14ac:dyDescent="0.3">
      <c r="A3232">
        <v>606282</v>
      </c>
      <c r="B3232" t="s">
        <v>1216</v>
      </c>
      <c r="C3232" t="s">
        <v>4400</v>
      </c>
      <c r="D3232" t="s">
        <v>4400</v>
      </c>
      <c r="E3232" t="s">
        <v>4400</v>
      </c>
      <c r="F3232" s="15" t="str">
        <f>VLOOKUP(A3232,'[1]Coordinates cleaned'!$A:$I,9,0)</f>
        <v>Camusat</v>
      </c>
      <c r="G3232" s="15" t="str">
        <f>VLOOKUP(A3232,'[1]Coordinates cleaned'!$A:$J,10,0)</f>
        <v>Denis Masaba</v>
      </c>
      <c r="H3232" s="9" t="s">
        <v>3367</v>
      </c>
      <c r="I3232">
        <f>VLOOKUP(A3232,'[1]Coordinates cleaned'!$A:$G,7,0)</f>
        <v>-1.2050293000000001</v>
      </c>
      <c r="J3232">
        <f>VLOOKUP(A3232,'[1]Coordinates cleaned'!$A:$H,8,0)</f>
        <v>29.599769800000001</v>
      </c>
      <c r="K3232" s="10" t="s">
        <v>3371</v>
      </c>
      <c r="L3232" s="10"/>
    </row>
    <row r="3233" spans="1:12" x14ac:dyDescent="0.3">
      <c r="A3233">
        <v>605743</v>
      </c>
      <c r="B3233" t="s">
        <v>4139</v>
      </c>
      <c r="C3233" t="s">
        <v>4400</v>
      </c>
      <c r="D3233" t="s">
        <v>4400</v>
      </c>
      <c r="E3233" t="s">
        <v>4400</v>
      </c>
      <c r="F3233" s="15" t="str">
        <f>VLOOKUP(A3233,'[1]Coordinates cleaned'!$A:$I,9,0)</f>
        <v>Netis</v>
      </c>
      <c r="G3233" s="15" t="str">
        <f>VLOOKUP(A3233,'[1]Coordinates cleaned'!$A:$J,10,0)</f>
        <v>Benbridge Mulongo</v>
      </c>
      <c r="H3233" s="9" t="s">
        <v>3669</v>
      </c>
      <c r="I3233">
        <f>VLOOKUP(A3233,'[1]Coordinates cleaned'!$A:$G,7,0)</f>
        <v>0.32912750000000002</v>
      </c>
      <c r="J3233">
        <f>VLOOKUP(A3233,'[1]Coordinates cleaned'!$A:$H,8,0)</f>
        <v>32.577682199999998</v>
      </c>
      <c r="K3233" s="10" t="s">
        <v>3371</v>
      </c>
      <c r="L3233" s="10"/>
    </row>
    <row r="3234" spans="1:12" x14ac:dyDescent="0.3">
      <c r="A3234">
        <v>605950</v>
      </c>
      <c r="B3234" t="s">
        <v>586</v>
      </c>
      <c r="C3234" t="s">
        <v>4400</v>
      </c>
      <c r="D3234" t="s">
        <v>4400</v>
      </c>
      <c r="E3234" t="s">
        <v>4400</v>
      </c>
      <c r="F3234" s="15" t="str">
        <f>VLOOKUP(A3234,'[1]Coordinates cleaned'!$A:$I,9,0)</f>
        <v>I-Engineering</v>
      </c>
      <c r="G3234" s="15" t="str">
        <f>VLOOKUP(A3234,'[1]Coordinates cleaned'!$A:$J,10,0)</f>
        <v>Joash Lubwama</v>
      </c>
      <c r="H3234" s="9" t="s">
        <v>3368</v>
      </c>
      <c r="I3234">
        <f>VLOOKUP(A3234,'[1]Coordinates cleaned'!$A:$G,7,0)</f>
        <v>0.39088050000000002</v>
      </c>
      <c r="J3234">
        <f>VLOOKUP(A3234,'[1]Coordinates cleaned'!$A:$H,8,0)</f>
        <v>32.562941100000003</v>
      </c>
      <c r="K3234" s="10" t="s">
        <v>3371</v>
      </c>
      <c r="L3234" s="10"/>
    </row>
    <row r="3235" spans="1:12" x14ac:dyDescent="0.3">
      <c r="A3235">
        <v>608640</v>
      </c>
      <c r="B3235" t="s">
        <v>756</v>
      </c>
      <c r="C3235" t="s">
        <v>4400</v>
      </c>
      <c r="D3235" t="s">
        <v>4400</v>
      </c>
      <c r="E3235" t="s">
        <v>4400</v>
      </c>
      <c r="F3235" s="15" t="str">
        <f>VLOOKUP(A3235,'[1]Coordinates cleaned'!$A:$I,9,0)</f>
        <v>I-Engineering</v>
      </c>
      <c r="G3235" s="15" t="str">
        <f>VLOOKUP(A3235,'[1]Coordinates cleaned'!$A:$J,10,0)</f>
        <v>Moses Kaganda</v>
      </c>
      <c r="H3235" s="9" t="s">
        <v>3368</v>
      </c>
      <c r="I3235">
        <f>VLOOKUP(A3235,'[1]Coordinates cleaned'!$A:$G,7,0)</f>
        <v>3.0014615</v>
      </c>
      <c r="J3235">
        <f>VLOOKUP(A3235,'[1]Coordinates cleaned'!$A:$H,8,0)</f>
        <v>32.140318700000002</v>
      </c>
      <c r="K3235" s="10" t="s">
        <v>3371</v>
      </c>
      <c r="L3235" s="10"/>
    </row>
    <row r="3236" spans="1:12" x14ac:dyDescent="0.3">
      <c r="A3236">
        <v>606406</v>
      </c>
      <c r="B3236" t="s">
        <v>1245</v>
      </c>
      <c r="C3236" t="s">
        <v>4400</v>
      </c>
      <c r="D3236" t="s">
        <v>4400</v>
      </c>
      <c r="E3236" t="s">
        <v>4400</v>
      </c>
      <c r="F3236" s="15" t="str">
        <f>VLOOKUP(A3236,'[1]Coordinates cleaned'!$A:$I,9,0)</f>
        <v>I-Engineering</v>
      </c>
      <c r="G3236" s="15" t="str">
        <f>VLOOKUP(A3236,'[1]Coordinates cleaned'!$A:$J,10,0)</f>
        <v>Muhamood Kyongo</v>
      </c>
      <c r="H3236" s="9" t="s">
        <v>3368</v>
      </c>
      <c r="I3236">
        <f>VLOOKUP(A3236,'[1]Coordinates cleaned'!$A:$G,7,0)</f>
        <v>2.223919</v>
      </c>
      <c r="J3236">
        <f>VLOOKUP(A3236,'[1]Coordinates cleaned'!$A:$H,8,0)</f>
        <v>32.904754799999999</v>
      </c>
      <c r="K3236" s="10" t="s">
        <v>3371</v>
      </c>
      <c r="L3236" s="10"/>
    </row>
    <row r="3237" spans="1:12" x14ac:dyDescent="0.3">
      <c r="A3237">
        <v>606095</v>
      </c>
      <c r="B3237" t="s">
        <v>725</v>
      </c>
      <c r="C3237" t="s">
        <v>4400</v>
      </c>
      <c r="D3237" t="s">
        <v>4400</v>
      </c>
      <c r="E3237" t="s">
        <v>4400</v>
      </c>
      <c r="F3237" s="15" t="str">
        <f>VLOOKUP(A3237,'[1]Coordinates cleaned'!$A:$I,9,0)</f>
        <v>Netis</v>
      </c>
      <c r="G3237" s="15" t="str">
        <f>VLOOKUP(A3237,'[1]Coordinates cleaned'!$A:$J,10,0)</f>
        <v>Moses Wandera</v>
      </c>
      <c r="H3237" s="9" t="s">
        <v>3669</v>
      </c>
      <c r="I3237">
        <f>VLOOKUP(A3237,'[1]Coordinates cleaned'!$A:$G,7,0)</f>
        <v>2.1935245000000001</v>
      </c>
      <c r="J3237">
        <f>VLOOKUP(A3237,'[1]Coordinates cleaned'!$A:$H,8,0)</f>
        <v>33.598785399999997</v>
      </c>
      <c r="K3237" s="10" t="s">
        <v>3371</v>
      </c>
      <c r="L3237" s="10"/>
    </row>
    <row r="3238" spans="1:12" x14ac:dyDescent="0.3">
      <c r="A3238">
        <v>609134</v>
      </c>
      <c r="B3238" t="s">
        <v>2265</v>
      </c>
      <c r="C3238" t="s">
        <v>4400</v>
      </c>
      <c r="D3238" t="s">
        <v>4400</v>
      </c>
      <c r="E3238" t="s">
        <v>4400</v>
      </c>
      <c r="F3238" s="15" t="str">
        <f>VLOOKUP(A3238,'[1]Coordinates cleaned'!$A:$I,9,0)</f>
        <v>Camusat</v>
      </c>
      <c r="G3238" s="15" t="str">
        <f>VLOOKUP(A3238,'[1]Coordinates cleaned'!$A:$J,10,0)</f>
        <v>Denis Masaba</v>
      </c>
      <c r="H3238" s="9" t="s">
        <v>3367</v>
      </c>
      <c r="I3238">
        <f>VLOOKUP(A3238,'[1]Coordinates cleaned'!$A:$G,7,0)</f>
        <v>-1.0802533000000001</v>
      </c>
      <c r="J3238">
        <f>VLOOKUP(A3238,'[1]Coordinates cleaned'!$A:$H,8,0)</f>
        <v>29.9754</v>
      </c>
      <c r="K3238" s="10" t="s">
        <v>3371</v>
      </c>
      <c r="L3238" s="10"/>
    </row>
    <row r="3239" spans="1:12" x14ac:dyDescent="0.3">
      <c r="A3239">
        <v>605877</v>
      </c>
      <c r="B3239" t="s">
        <v>458</v>
      </c>
      <c r="C3239" t="s">
        <v>4400</v>
      </c>
      <c r="D3239" t="s">
        <v>4400</v>
      </c>
      <c r="E3239" t="s">
        <v>4400</v>
      </c>
      <c r="F3239" s="15" t="str">
        <f>VLOOKUP(A3239,'[1]Coordinates cleaned'!$A:$I,9,0)</f>
        <v>Netis</v>
      </c>
      <c r="G3239" s="15" t="str">
        <f>VLOOKUP(A3239,'[1]Coordinates cleaned'!$A:$J,10,0)</f>
        <v>Emmanuel Kafuko</v>
      </c>
      <c r="H3239" s="9" t="s">
        <v>3669</v>
      </c>
      <c r="I3239">
        <f>VLOOKUP(A3239,'[1]Coordinates cleaned'!$A:$G,7,0)</f>
        <v>0.6256564</v>
      </c>
      <c r="J3239">
        <f>VLOOKUP(A3239,'[1]Coordinates cleaned'!$A:$H,8,0)</f>
        <v>33.4769358</v>
      </c>
      <c r="K3239" s="10" t="s">
        <v>3371</v>
      </c>
      <c r="L3239" s="10"/>
    </row>
    <row r="3240" spans="1:12" x14ac:dyDescent="0.3">
      <c r="A3240">
        <v>607632</v>
      </c>
      <c r="B3240" t="s">
        <v>591</v>
      </c>
      <c r="C3240" t="s">
        <v>4400</v>
      </c>
      <c r="D3240" t="s">
        <v>4400</v>
      </c>
      <c r="E3240" t="s">
        <v>4400</v>
      </c>
      <c r="F3240" s="15" t="str">
        <f>VLOOKUP(A3240,'[1]Coordinates cleaned'!$A:$I,9,0)</f>
        <v>Camusat</v>
      </c>
      <c r="G3240" s="15" t="str">
        <f>VLOOKUP(A3240,'[1]Coordinates cleaned'!$A:$J,10,0)</f>
        <v>Abu Kasamba</v>
      </c>
      <c r="H3240" s="9" t="s">
        <v>3367</v>
      </c>
      <c r="I3240">
        <f>VLOOKUP(A3240,'[1]Coordinates cleaned'!$A:$G,7,0)</f>
        <v>0.31199339999999998</v>
      </c>
      <c r="J3240">
        <f>VLOOKUP(A3240,'[1]Coordinates cleaned'!$A:$H,8,0)</f>
        <v>32.5566472</v>
      </c>
      <c r="K3240" s="10" t="s">
        <v>3371</v>
      </c>
      <c r="L3240" s="10"/>
    </row>
    <row r="3241" spans="1:12" x14ac:dyDescent="0.3">
      <c r="A3241">
        <v>608056</v>
      </c>
      <c r="B3241" t="s">
        <v>92</v>
      </c>
      <c r="C3241" t="s">
        <v>4400</v>
      </c>
      <c r="D3241" t="s">
        <v>4400</v>
      </c>
      <c r="E3241" t="s">
        <v>4400</v>
      </c>
      <c r="F3241" s="15" t="str">
        <f>VLOOKUP(A3241,'[1]Coordinates cleaned'!$A:$I,9,0)</f>
        <v>Netis</v>
      </c>
      <c r="G3241" s="15" t="str">
        <f>VLOOKUP(A3241,'[1]Coordinates cleaned'!$A:$J,10,0)</f>
        <v>Emmanuel Kafuko</v>
      </c>
      <c r="H3241" s="9" t="s">
        <v>3669</v>
      </c>
      <c r="I3241">
        <f>VLOOKUP(A3241,'[1]Coordinates cleaned'!$A:$G,7,0)</f>
        <v>0.46703830000000002</v>
      </c>
      <c r="J3241">
        <f>VLOOKUP(A3241,'[1]Coordinates cleaned'!$A:$H,8,0)</f>
        <v>34.089799999999997</v>
      </c>
      <c r="K3241" s="10" t="s">
        <v>3371</v>
      </c>
      <c r="L3241" s="10"/>
    </row>
    <row r="3242" spans="1:12" x14ac:dyDescent="0.3">
      <c r="A3242">
        <v>609572</v>
      </c>
      <c r="B3242" t="s">
        <v>4140</v>
      </c>
      <c r="C3242" t="s">
        <v>4400</v>
      </c>
      <c r="D3242" t="s">
        <v>4400</v>
      </c>
      <c r="E3242" t="s">
        <v>4400</v>
      </c>
      <c r="F3242" s="15" t="s">
        <v>4338</v>
      </c>
      <c r="G3242" s="15" t="str">
        <f>VLOOKUP(A3242,'[1]Coordinates cleaned'!$A:$J,10,0)</f>
        <v>Innocent Ayiko</v>
      </c>
      <c r="H3242" s="9" t="s">
        <v>3368</v>
      </c>
      <c r="I3242">
        <f>VLOOKUP(A3242,'[1]Coordinates cleaned'!$A:$G,7,0)</f>
        <v>3.0251176000000002</v>
      </c>
      <c r="J3242">
        <f>VLOOKUP(A3242,'[1]Coordinates cleaned'!$A:$H,8,0)</f>
        <v>30.910837699999998</v>
      </c>
      <c r="K3242" s="10" t="s">
        <v>3371</v>
      </c>
      <c r="L3242" s="10" t="str">
        <f>VLOOKUP(A3242,IENG_to_New_Vendor!A:H,8,0)</f>
        <v>IENG_to_New_Vendor</v>
      </c>
    </row>
    <row r="3243" spans="1:12" x14ac:dyDescent="0.3">
      <c r="A3243">
        <v>605477</v>
      </c>
      <c r="B3243" t="s">
        <v>627</v>
      </c>
      <c r="C3243" t="s">
        <v>4400</v>
      </c>
      <c r="D3243" t="s">
        <v>4400</v>
      </c>
      <c r="E3243" t="s">
        <v>4400</v>
      </c>
      <c r="F3243" s="15" t="str">
        <f>VLOOKUP(A3243,'[1]Coordinates cleaned'!$A:$I,9,0)</f>
        <v>Camusat</v>
      </c>
      <c r="G3243" s="15" t="str">
        <f>VLOOKUP(A3243,'[1]Coordinates cleaned'!$A:$J,10,0)</f>
        <v>Abu Kasamba</v>
      </c>
      <c r="H3243" s="9" t="s">
        <v>3367</v>
      </c>
      <c r="I3243">
        <f>VLOOKUP(A3243,'[1]Coordinates cleaned'!$A:$G,7,0)</f>
        <v>0.20980579999999999</v>
      </c>
      <c r="J3243">
        <f>VLOOKUP(A3243,'[1]Coordinates cleaned'!$A:$H,8,0)</f>
        <v>32.539324899999997</v>
      </c>
      <c r="K3243" s="10" t="s">
        <v>3371</v>
      </c>
      <c r="L3243" s="10"/>
    </row>
    <row r="3244" spans="1:12" x14ac:dyDescent="0.3">
      <c r="A3244">
        <v>606904</v>
      </c>
      <c r="B3244" t="s">
        <v>927</v>
      </c>
      <c r="C3244" t="s">
        <v>4400</v>
      </c>
      <c r="D3244" t="s">
        <v>4400</v>
      </c>
      <c r="E3244" t="s">
        <v>4400</v>
      </c>
      <c r="F3244" s="15" t="str">
        <f>VLOOKUP(A3244,'[1]Coordinates cleaned'!$A:$I,9,0)</f>
        <v>I-Engineering</v>
      </c>
      <c r="G3244" s="15" t="str">
        <f>VLOOKUP(A3244,'[1]Coordinates cleaned'!$A:$J,10,0)</f>
        <v>Muhamood Kyongo</v>
      </c>
      <c r="H3244" s="9" t="s">
        <v>3368</v>
      </c>
      <c r="I3244">
        <f>VLOOKUP(A3244,'[1]Coordinates cleaned'!$A:$G,7,0)</f>
        <v>2.2651466999999998</v>
      </c>
      <c r="J3244">
        <f>VLOOKUP(A3244,'[1]Coordinates cleaned'!$A:$H,8,0)</f>
        <v>32.897655</v>
      </c>
      <c r="K3244" s="10" t="s">
        <v>3371</v>
      </c>
      <c r="L3244" s="10"/>
    </row>
    <row r="3245" spans="1:12" x14ac:dyDescent="0.3">
      <c r="A3245">
        <v>606712</v>
      </c>
      <c r="B3245" t="s">
        <v>1512</v>
      </c>
      <c r="C3245" t="s">
        <v>4400</v>
      </c>
      <c r="D3245" t="s">
        <v>4400</v>
      </c>
      <c r="E3245" t="s">
        <v>4400</v>
      </c>
      <c r="F3245" s="15" t="str">
        <f>VLOOKUP(A3245,'[1]Coordinates cleaned'!$A:$I,9,0)</f>
        <v>Camusat</v>
      </c>
      <c r="G3245" s="15" t="str">
        <f>VLOOKUP(A3245,'[1]Coordinates cleaned'!$A:$J,10,0)</f>
        <v>Thomasi Seruyange</v>
      </c>
      <c r="H3245" s="9" t="s">
        <v>3367</v>
      </c>
      <c r="I3245">
        <f>VLOOKUP(A3245,'[1]Coordinates cleaned'!$A:$G,7,0)</f>
        <v>0.12982440000000001</v>
      </c>
      <c r="J3245">
        <f>VLOOKUP(A3245,'[1]Coordinates cleaned'!$A:$H,8,0)</f>
        <v>30.584577199999998</v>
      </c>
      <c r="K3245" s="10" t="s">
        <v>3371</v>
      </c>
      <c r="L3245" s="10"/>
    </row>
    <row r="3246" spans="1:12" x14ac:dyDescent="0.3">
      <c r="A3246">
        <v>607684</v>
      </c>
      <c r="B3246" t="s">
        <v>2480</v>
      </c>
      <c r="C3246" t="s">
        <v>4400</v>
      </c>
      <c r="D3246" t="s">
        <v>4400</v>
      </c>
      <c r="E3246" t="s">
        <v>4400</v>
      </c>
      <c r="F3246" s="15" t="str">
        <f>VLOOKUP(A3246,'[1]Coordinates cleaned'!$A:$I,9,0)</f>
        <v>Netis</v>
      </c>
      <c r="G3246" s="15" t="str">
        <f>VLOOKUP(A3246,'[1]Coordinates cleaned'!$A:$J,10,0)</f>
        <v>Paul Mbabazi</v>
      </c>
      <c r="H3246" s="9" t="s">
        <v>3669</v>
      </c>
      <c r="I3246">
        <f>VLOOKUP(A3246,'[1]Coordinates cleaned'!$A:$G,7,0)</f>
        <v>0.24870999999999999</v>
      </c>
      <c r="J3246">
        <f>VLOOKUP(A3246,'[1]Coordinates cleaned'!$A:$H,8,0)</f>
        <v>32.618972999999997</v>
      </c>
      <c r="K3246" s="10" t="s">
        <v>3371</v>
      </c>
      <c r="L3246" s="10"/>
    </row>
    <row r="3247" spans="1:12" x14ac:dyDescent="0.3">
      <c r="A3247">
        <v>605913</v>
      </c>
      <c r="B3247" t="s">
        <v>525</v>
      </c>
      <c r="C3247" t="s">
        <v>4400</v>
      </c>
      <c r="D3247" t="s">
        <v>4400</v>
      </c>
      <c r="E3247" t="s">
        <v>4400</v>
      </c>
      <c r="F3247" s="15" t="str">
        <f>VLOOKUP(A3247,'[1]Coordinates cleaned'!$A:$I,9,0)</f>
        <v>Camusat</v>
      </c>
      <c r="G3247" s="15" t="str">
        <f>VLOOKUP(A3247,'[1]Coordinates cleaned'!$A:$J,10,0)</f>
        <v>Thomasi Seruyange</v>
      </c>
      <c r="H3247" s="9" t="s">
        <v>3367</v>
      </c>
      <c r="I3247">
        <f>VLOOKUP(A3247,'[1]Coordinates cleaned'!$A:$G,7,0)</f>
        <v>-0.71619208000000001</v>
      </c>
      <c r="J3247">
        <f>VLOOKUP(A3247,'[1]Coordinates cleaned'!$A:$H,8,0)</f>
        <v>30.69133918</v>
      </c>
      <c r="K3247" s="10" t="s">
        <v>3371</v>
      </c>
      <c r="L3247" s="10"/>
    </row>
    <row r="3248" spans="1:12" x14ac:dyDescent="0.3">
      <c r="A3248">
        <v>606307</v>
      </c>
      <c r="B3248" t="s">
        <v>1179</v>
      </c>
      <c r="C3248" t="s">
        <v>4400</v>
      </c>
      <c r="D3248" t="s">
        <v>4400</v>
      </c>
      <c r="E3248" t="s">
        <v>4400</v>
      </c>
      <c r="F3248" s="15" t="str">
        <f>VLOOKUP(A3248,'[1]Coordinates cleaned'!$A:$I,9,0)</f>
        <v>Netis</v>
      </c>
      <c r="G3248" s="15" t="str">
        <f>VLOOKUP(A3248,'[1]Coordinates cleaned'!$A:$J,10,0)</f>
        <v>Jude Musana</v>
      </c>
      <c r="H3248" s="9" t="s">
        <v>3669</v>
      </c>
      <c r="I3248">
        <f>VLOOKUP(A3248,'[1]Coordinates cleaned'!$A:$G,7,0)</f>
        <v>0.74278</v>
      </c>
      <c r="J3248">
        <f>VLOOKUP(A3248,'[1]Coordinates cleaned'!$A:$H,8,0)</f>
        <v>34.2915116666667</v>
      </c>
      <c r="K3248" s="10" t="s">
        <v>3371</v>
      </c>
      <c r="L3248" s="10"/>
    </row>
    <row r="3249" spans="1:12" x14ac:dyDescent="0.3">
      <c r="A3249">
        <v>608668</v>
      </c>
      <c r="B3249" t="s">
        <v>2338</v>
      </c>
      <c r="C3249" t="s">
        <v>4400</v>
      </c>
      <c r="D3249" t="s">
        <v>4400</v>
      </c>
      <c r="E3249" t="s">
        <v>4400</v>
      </c>
      <c r="F3249" s="15" t="str">
        <f>VLOOKUP(A3249,'[1]Coordinates cleaned'!$A:$I,9,0)</f>
        <v>Netis</v>
      </c>
      <c r="G3249" s="15" t="str">
        <f>VLOOKUP(A3249,'[1]Coordinates cleaned'!$A:$J,10,0)</f>
        <v>Moses Wandera</v>
      </c>
      <c r="H3249" s="9" t="s">
        <v>3669</v>
      </c>
      <c r="I3249">
        <f>VLOOKUP(A3249,'[1]Coordinates cleaned'!$A:$G,7,0)</f>
        <v>2.3874062</v>
      </c>
      <c r="J3249">
        <f>VLOOKUP(A3249,'[1]Coordinates cleaned'!$A:$H,8,0)</f>
        <v>34.792918899999997</v>
      </c>
      <c r="K3249" s="10" t="s">
        <v>3371</v>
      </c>
      <c r="L3249" s="10"/>
    </row>
    <row r="3250" spans="1:12" x14ac:dyDescent="0.3">
      <c r="A3250">
        <v>609185</v>
      </c>
      <c r="B3250" t="s">
        <v>1794</v>
      </c>
      <c r="C3250" t="s">
        <v>4400</v>
      </c>
      <c r="D3250" t="s">
        <v>4400</v>
      </c>
      <c r="E3250" t="s">
        <v>4400</v>
      </c>
      <c r="F3250" s="15" t="str">
        <f>VLOOKUP(A3250,'[1]Coordinates cleaned'!$A:$I,9,0)</f>
        <v>Camusat</v>
      </c>
      <c r="G3250" s="15" t="str">
        <f>VLOOKUP(A3250,'[1]Coordinates cleaned'!$A:$J,10,0)</f>
        <v>Stephen Rwabwogo</v>
      </c>
      <c r="H3250" s="9" t="s">
        <v>3367</v>
      </c>
      <c r="I3250">
        <f>VLOOKUP(A3250,'[1]Coordinates cleaned'!$A:$G,7,0)</f>
        <v>0.50450459999999997</v>
      </c>
      <c r="J3250">
        <f>VLOOKUP(A3250,'[1]Coordinates cleaned'!$A:$H,8,0)</f>
        <v>30.164778600000002</v>
      </c>
      <c r="K3250" s="10" t="s">
        <v>3371</v>
      </c>
      <c r="L3250" s="10"/>
    </row>
    <row r="3251" spans="1:12" x14ac:dyDescent="0.3">
      <c r="A3251">
        <v>701578</v>
      </c>
      <c r="B3251" t="s">
        <v>3497</v>
      </c>
      <c r="C3251" t="s">
        <v>4400</v>
      </c>
      <c r="D3251" t="s">
        <v>4400</v>
      </c>
      <c r="E3251" t="s">
        <v>4400</v>
      </c>
      <c r="F3251" s="15" t="str">
        <f>VLOOKUP(A3251,'[1]Coordinates cleaned'!$A:$I,9,0)</f>
        <v>I-Engineering</v>
      </c>
      <c r="G3251" s="15" t="str">
        <f>VLOOKUP(A3251,'[1]Coordinates cleaned'!$A:$J,10,0)</f>
        <v>Muhamood Kyongo</v>
      </c>
      <c r="H3251" s="9" t="s">
        <v>3368</v>
      </c>
      <c r="I3251">
        <f>VLOOKUP(A3251,'[1]Coordinates cleaned'!$A:$G,7,0)</f>
        <v>2.2435597999999999</v>
      </c>
      <c r="J3251">
        <f>VLOOKUP(A3251,'[1]Coordinates cleaned'!$A:$H,8,0)</f>
        <v>32.890401699999998</v>
      </c>
      <c r="K3251" s="10" t="s">
        <v>3371</v>
      </c>
      <c r="L3251" s="10"/>
    </row>
    <row r="3252" spans="1:12" x14ac:dyDescent="0.3">
      <c r="A3252">
        <v>605337</v>
      </c>
      <c r="B3252" t="s">
        <v>398</v>
      </c>
      <c r="C3252" t="s">
        <v>4400</v>
      </c>
      <c r="D3252" t="s">
        <v>4400</v>
      </c>
      <c r="E3252" t="s">
        <v>4400</v>
      </c>
      <c r="F3252" s="15" t="str">
        <f>VLOOKUP(A3252,'[1]Coordinates cleaned'!$A:$I,9,0)</f>
        <v>Camusat</v>
      </c>
      <c r="G3252" s="15" t="str">
        <f>VLOOKUP(A3252,'[1]Coordinates cleaned'!$A:$J,10,0)</f>
        <v>M Patrick Kalibbala</v>
      </c>
      <c r="H3252" s="9" t="s">
        <v>3367</v>
      </c>
      <c r="I3252">
        <f>VLOOKUP(A3252,'[1]Coordinates cleaned'!$A:$G,7,0)</f>
        <v>-0.16907340000000001</v>
      </c>
      <c r="J3252">
        <f>VLOOKUP(A3252,'[1]Coordinates cleaned'!$A:$H,8,0)</f>
        <v>31.6231981</v>
      </c>
      <c r="K3252" s="10" t="s">
        <v>3371</v>
      </c>
      <c r="L3252" s="10"/>
    </row>
    <row r="3253" spans="1:12" x14ac:dyDescent="0.3">
      <c r="A3253">
        <v>701108</v>
      </c>
      <c r="B3253" t="s">
        <v>3118</v>
      </c>
      <c r="C3253" t="s">
        <v>4400</v>
      </c>
      <c r="D3253" t="s">
        <v>4400</v>
      </c>
      <c r="E3253" t="s">
        <v>4400</v>
      </c>
      <c r="F3253" s="15" t="str">
        <f>VLOOKUP(A3253,'[1]Coordinates cleaned'!$A:$I,9,0)</f>
        <v>I-Engineering</v>
      </c>
      <c r="G3253" s="15" t="str">
        <f>VLOOKUP(A3253,'[1]Coordinates cleaned'!$A:$J,10,0)</f>
        <v>Muhamood Kyongo</v>
      </c>
      <c r="H3253" s="9" t="s">
        <v>3368</v>
      </c>
      <c r="I3253">
        <f>VLOOKUP(A3253,'[1]Coordinates cleaned'!$A:$G,7,0)</f>
        <v>2.2783666999999999</v>
      </c>
      <c r="J3253">
        <f>VLOOKUP(A3253,'[1]Coordinates cleaned'!$A:$H,8,0)</f>
        <v>32.894811699999998</v>
      </c>
      <c r="K3253" s="10" t="s">
        <v>3371</v>
      </c>
      <c r="L3253" s="10"/>
    </row>
    <row r="3254" spans="1:12" x14ac:dyDescent="0.3">
      <c r="A3254">
        <v>608698</v>
      </c>
      <c r="B3254" t="s">
        <v>2639</v>
      </c>
      <c r="C3254" t="s">
        <v>4400</v>
      </c>
      <c r="D3254" t="s">
        <v>4400</v>
      </c>
      <c r="E3254" t="s">
        <v>4400</v>
      </c>
      <c r="F3254" s="15" t="s">
        <v>4338</v>
      </c>
      <c r="G3254" s="15" t="str">
        <f>VLOOKUP(A3254,'[1]Coordinates cleaned'!$A:$J,10,0)</f>
        <v>Innocent Ayiko</v>
      </c>
      <c r="H3254" s="9" t="s">
        <v>3368</v>
      </c>
      <c r="I3254">
        <f>VLOOKUP(A3254,'[1]Coordinates cleaned'!$A:$G,7,0)</f>
        <v>3.1022083</v>
      </c>
      <c r="J3254">
        <f>VLOOKUP(A3254,'[1]Coordinates cleaned'!$A:$H,8,0)</f>
        <v>30.874976700000001</v>
      </c>
      <c r="K3254" s="10" t="s">
        <v>3371</v>
      </c>
      <c r="L3254" s="10" t="str">
        <f>VLOOKUP(A3254,IENG_to_New_Vendor!A:H,8,0)</f>
        <v>IENG_to_New_Vendor</v>
      </c>
    </row>
    <row r="3255" spans="1:12" x14ac:dyDescent="0.3">
      <c r="A3255">
        <v>607424</v>
      </c>
      <c r="B3255" t="s">
        <v>1962</v>
      </c>
      <c r="C3255" t="s">
        <v>4400</v>
      </c>
      <c r="D3255" t="s">
        <v>4400</v>
      </c>
      <c r="E3255" t="s">
        <v>4400</v>
      </c>
      <c r="F3255" s="15" t="str">
        <f>VLOOKUP(A3255,'[1]Coordinates cleaned'!$A:$I,9,0)</f>
        <v>Camusat</v>
      </c>
      <c r="G3255" s="15" t="str">
        <f>VLOOKUP(A3255,'[1]Coordinates cleaned'!$A:$J,10,0)</f>
        <v>M Patrick Kalibbala</v>
      </c>
      <c r="H3255" s="9" t="s">
        <v>3367</v>
      </c>
      <c r="I3255">
        <f>VLOOKUP(A3255,'[1]Coordinates cleaned'!$A:$G,7,0)</f>
        <v>-0.33768049999999999</v>
      </c>
      <c r="J3255">
        <f>VLOOKUP(A3255,'[1]Coordinates cleaned'!$A:$H,8,0)</f>
        <v>31.734508999999999</v>
      </c>
      <c r="K3255" s="10" t="s">
        <v>3371</v>
      </c>
      <c r="L3255" s="10"/>
    </row>
    <row r="3256" spans="1:12" x14ac:dyDescent="0.3">
      <c r="A3256">
        <v>607530</v>
      </c>
      <c r="B3256" t="s">
        <v>255</v>
      </c>
      <c r="C3256" t="s">
        <v>4400</v>
      </c>
      <c r="D3256" t="s">
        <v>4400</v>
      </c>
      <c r="E3256" t="s">
        <v>4400</v>
      </c>
      <c r="F3256" s="15" t="str">
        <f>VLOOKUP(A3256,'[1]Coordinates cleaned'!$A:$I,9,0)</f>
        <v>Camusat</v>
      </c>
      <c r="G3256" s="15" t="str">
        <f>VLOOKUP(A3256,'[1]Coordinates cleaned'!$A:$J,10,0)</f>
        <v>Abu Kasamba</v>
      </c>
      <c r="H3256" s="9" t="s">
        <v>3367</v>
      </c>
      <c r="I3256">
        <f>VLOOKUP(A3256,'[1]Coordinates cleaned'!$A:$G,7,0)</f>
        <v>0.27450390000000002</v>
      </c>
      <c r="J3256">
        <f>VLOOKUP(A3256,'[1]Coordinates cleaned'!$A:$H,8,0)</f>
        <v>32.570177999999999</v>
      </c>
      <c r="K3256" s="10" t="s">
        <v>3371</v>
      </c>
      <c r="L3256" s="10"/>
    </row>
    <row r="3257" spans="1:12" x14ac:dyDescent="0.3">
      <c r="A3257">
        <v>608665</v>
      </c>
      <c r="B3257" t="s">
        <v>2267</v>
      </c>
      <c r="C3257" t="s">
        <v>4400</v>
      </c>
      <c r="D3257" t="s">
        <v>4400</v>
      </c>
      <c r="E3257" t="s">
        <v>4400</v>
      </c>
      <c r="F3257" s="15" t="s">
        <v>4338</v>
      </c>
      <c r="G3257" s="15" t="str">
        <f>VLOOKUP(A3257,'[1]Coordinates cleaned'!$A:$J,10,0)</f>
        <v>Innocent Ayiko</v>
      </c>
      <c r="H3257" s="9" t="s">
        <v>3368</v>
      </c>
      <c r="I3257">
        <f>VLOOKUP(A3257,'[1]Coordinates cleaned'!$A:$G,7,0)</f>
        <v>3.4789724099999999</v>
      </c>
      <c r="J3257">
        <f>VLOOKUP(A3257,'[1]Coordinates cleaned'!$A:$H,8,0)</f>
        <v>31.370487069999999</v>
      </c>
      <c r="K3257" s="10" t="s">
        <v>3371</v>
      </c>
      <c r="L3257" s="10" t="str">
        <f>VLOOKUP(A3257,IENG_to_New_Vendor!A:H,8,0)</f>
        <v>IENG_to_New_Vendor</v>
      </c>
    </row>
    <row r="3258" spans="1:12" x14ac:dyDescent="0.3">
      <c r="A3258">
        <v>609502</v>
      </c>
      <c r="B3258" t="s">
        <v>2354</v>
      </c>
      <c r="C3258" t="s">
        <v>4400</v>
      </c>
      <c r="D3258" t="s">
        <v>4400</v>
      </c>
      <c r="E3258" t="s">
        <v>4400</v>
      </c>
      <c r="F3258" s="15" t="str">
        <f>VLOOKUP(A3258,'[1]Coordinates cleaned'!$A:$I,9,0)</f>
        <v>Camusat</v>
      </c>
      <c r="G3258" s="15" t="str">
        <f>VLOOKUP(A3258,'[1]Coordinates cleaned'!$A:$J,10,0)</f>
        <v>Denis Masaba</v>
      </c>
      <c r="H3258" s="9" t="s">
        <v>3367</v>
      </c>
      <c r="I3258">
        <f>VLOOKUP(A3258,'[1]Coordinates cleaned'!$A:$G,7,0)</f>
        <v>-0.95441909999999996</v>
      </c>
      <c r="J3258">
        <f>VLOOKUP(A3258,'[1]Coordinates cleaned'!$A:$H,8,0)</f>
        <v>29.8106045</v>
      </c>
      <c r="K3258" s="10" t="s">
        <v>3371</v>
      </c>
      <c r="L3258" s="10"/>
    </row>
    <row r="3259" spans="1:12" x14ac:dyDescent="0.3">
      <c r="A3259">
        <v>608008</v>
      </c>
      <c r="B3259" t="s">
        <v>1912</v>
      </c>
      <c r="C3259" t="s">
        <v>4400</v>
      </c>
      <c r="D3259" t="s">
        <v>4400</v>
      </c>
      <c r="E3259" t="s">
        <v>4400</v>
      </c>
      <c r="F3259" s="15" t="str">
        <f>VLOOKUP(A3259,'[1]Coordinates cleaned'!$A:$I,9,0)</f>
        <v>Netis</v>
      </c>
      <c r="G3259" s="15" t="str">
        <f>VLOOKUP(A3259,'[1]Coordinates cleaned'!$A:$J,10,0)</f>
        <v>Moses Wandera</v>
      </c>
      <c r="H3259" s="9" t="s">
        <v>3669</v>
      </c>
      <c r="I3259">
        <f>VLOOKUP(A3259,'[1]Coordinates cleaned'!$A:$G,7,0)</f>
        <v>1.6647689000000001</v>
      </c>
      <c r="J3259">
        <f>VLOOKUP(A3259,'[1]Coordinates cleaned'!$A:$H,8,0)</f>
        <v>33.707503500000001</v>
      </c>
      <c r="K3259" s="10" t="s">
        <v>3371</v>
      </c>
      <c r="L3259" s="10"/>
    </row>
    <row r="3260" spans="1:12" x14ac:dyDescent="0.3">
      <c r="A3260">
        <v>608037</v>
      </c>
      <c r="B3260" t="s">
        <v>2285</v>
      </c>
      <c r="C3260" t="s">
        <v>4400</v>
      </c>
      <c r="D3260" t="s">
        <v>4400</v>
      </c>
      <c r="E3260" t="s">
        <v>4400</v>
      </c>
      <c r="F3260" s="15" t="str">
        <f>VLOOKUP(A3260,'[1]Coordinates cleaned'!$A:$I,9,0)</f>
        <v>Netis</v>
      </c>
      <c r="G3260" s="15" t="str">
        <f>VLOOKUP(A3260,'[1]Coordinates cleaned'!$A:$J,10,0)</f>
        <v>Emmanuel Kafuko</v>
      </c>
      <c r="H3260" s="9" t="s">
        <v>3669</v>
      </c>
      <c r="I3260">
        <f>VLOOKUP(A3260,'[1]Coordinates cleaned'!$A:$G,7,0)</f>
        <v>1.0291049999999999</v>
      </c>
      <c r="J3260">
        <f>VLOOKUP(A3260,'[1]Coordinates cleaned'!$A:$H,8,0)</f>
        <v>33.332749999999997</v>
      </c>
      <c r="K3260" s="10" t="s">
        <v>3371</v>
      </c>
      <c r="L3260" s="10"/>
    </row>
    <row r="3261" spans="1:12" x14ac:dyDescent="0.3">
      <c r="A3261">
        <v>605119</v>
      </c>
      <c r="B3261" t="s">
        <v>162</v>
      </c>
      <c r="C3261" t="s">
        <v>4400</v>
      </c>
      <c r="D3261" t="s">
        <v>4400</v>
      </c>
      <c r="E3261" t="s">
        <v>4400</v>
      </c>
      <c r="F3261" s="15" t="str">
        <f>VLOOKUP(A3261,'[1]Coordinates cleaned'!$A:$I,9,0)</f>
        <v>Netis</v>
      </c>
      <c r="G3261" s="15" t="str">
        <f>VLOOKUP(A3261,'[1]Coordinates cleaned'!$A:$J,10,0)</f>
        <v>Paul Mbabazi</v>
      </c>
      <c r="H3261" s="9" t="s">
        <v>3669</v>
      </c>
      <c r="I3261">
        <f>VLOOKUP(A3261,'[1]Coordinates cleaned'!$A:$G,7,0)</f>
        <v>0.31602550000000001</v>
      </c>
      <c r="J3261">
        <f>VLOOKUP(A3261,'[1]Coordinates cleaned'!$A:$H,8,0)</f>
        <v>32.591447600000002</v>
      </c>
      <c r="K3261" s="10" t="s">
        <v>3371</v>
      </c>
      <c r="L3261" s="10"/>
    </row>
    <row r="3262" spans="1:12" x14ac:dyDescent="0.3">
      <c r="A3262">
        <v>606809</v>
      </c>
      <c r="B3262" t="s">
        <v>2736</v>
      </c>
      <c r="C3262" t="s">
        <v>4400</v>
      </c>
      <c r="D3262" t="s">
        <v>4400</v>
      </c>
      <c r="E3262" t="s">
        <v>4400</v>
      </c>
      <c r="F3262" s="15" t="str">
        <f>VLOOKUP(A3262,'[1]Coordinates cleaned'!$A:$I,9,0)</f>
        <v>Netis</v>
      </c>
      <c r="G3262" s="15" t="str">
        <f>VLOOKUP(A3262,'[1]Coordinates cleaned'!$A:$J,10,0)</f>
        <v>Moses Wandera</v>
      </c>
      <c r="H3262" s="9" t="s">
        <v>3669</v>
      </c>
      <c r="I3262">
        <f>VLOOKUP(A3262,'[1]Coordinates cleaned'!$A:$G,7,0)</f>
        <v>2.6119577</v>
      </c>
      <c r="J3262">
        <f>VLOOKUP(A3262,'[1]Coordinates cleaned'!$A:$H,8,0)</f>
        <v>33.715068899999999</v>
      </c>
      <c r="K3262" s="10" t="s">
        <v>3371</v>
      </c>
      <c r="L3262" s="10"/>
    </row>
    <row r="3263" spans="1:12" x14ac:dyDescent="0.3">
      <c r="A3263">
        <v>606645</v>
      </c>
      <c r="B3263" t="s">
        <v>1435</v>
      </c>
      <c r="C3263" t="s">
        <v>4400</v>
      </c>
      <c r="D3263" t="s">
        <v>4400</v>
      </c>
      <c r="E3263" t="s">
        <v>4400</v>
      </c>
      <c r="F3263" s="15" t="str">
        <f>VLOOKUP(A3263,'[1]Coordinates cleaned'!$A:$I,9,0)</f>
        <v>Camusat</v>
      </c>
      <c r="G3263" s="15" t="str">
        <f>VLOOKUP(A3263,'[1]Coordinates cleaned'!$A:$J,10,0)</f>
        <v>Thomasi Seruyange</v>
      </c>
      <c r="H3263" s="9" t="s">
        <v>3367</v>
      </c>
      <c r="I3263">
        <f>VLOOKUP(A3263,'[1]Coordinates cleaned'!$A:$G,7,0)</f>
        <v>-0.59206440000000005</v>
      </c>
      <c r="J3263">
        <f>VLOOKUP(A3263,'[1]Coordinates cleaned'!$A:$H,8,0)</f>
        <v>31.2602455</v>
      </c>
      <c r="K3263" s="10" t="s">
        <v>3371</v>
      </c>
      <c r="L3263" s="10"/>
    </row>
    <row r="3264" spans="1:12" x14ac:dyDescent="0.3">
      <c r="A3264">
        <v>606898</v>
      </c>
      <c r="B3264" t="s">
        <v>2671</v>
      </c>
      <c r="C3264" t="s">
        <v>4400</v>
      </c>
      <c r="D3264" t="s">
        <v>4400</v>
      </c>
      <c r="E3264" t="s">
        <v>4400</v>
      </c>
      <c r="F3264" s="15" t="str">
        <f>VLOOKUP(A3264,'[1]Coordinates cleaned'!$A:$I,9,0)</f>
        <v>Netis</v>
      </c>
      <c r="G3264" s="15" t="str">
        <f>VLOOKUP(A3264,'[1]Coordinates cleaned'!$A:$J,10,0)</f>
        <v>Jude Musana</v>
      </c>
      <c r="H3264" s="9" t="s">
        <v>3669</v>
      </c>
      <c r="I3264">
        <f>VLOOKUP(A3264,'[1]Coordinates cleaned'!$A:$G,7,0)</f>
        <v>0.83894000000000002</v>
      </c>
      <c r="J3264">
        <f>VLOOKUP(A3264,'[1]Coordinates cleaned'!$A:$H,8,0)</f>
        <v>34.279876666666702</v>
      </c>
      <c r="K3264" s="10" t="s">
        <v>3371</v>
      </c>
      <c r="L3264" s="10"/>
    </row>
    <row r="3265" spans="1:12" x14ac:dyDescent="0.3">
      <c r="A3265">
        <v>605241</v>
      </c>
      <c r="B3265" t="s">
        <v>306</v>
      </c>
      <c r="C3265" t="s">
        <v>4400</v>
      </c>
      <c r="D3265" t="s">
        <v>4400</v>
      </c>
      <c r="E3265" t="s">
        <v>4400</v>
      </c>
      <c r="F3265" s="15" t="str">
        <f>VLOOKUP(A3265,'[1]Coordinates cleaned'!$A:$I,9,0)</f>
        <v>Camusat</v>
      </c>
      <c r="G3265" s="15" t="str">
        <f>VLOOKUP(A3265,'[1]Coordinates cleaned'!$A:$J,10,0)</f>
        <v>Abu Kasamba</v>
      </c>
      <c r="H3265" s="9" t="s">
        <v>3367</v>
      </c>
      <c r="I3265">
        <f>VLOOKUP(A3265,'[1]Coordinates cleaned'!$A:$G,7,0)</f>
        <v>0.2965296</v>
      </c>
      <c r="J3265">
        <f>VLOOKUP(A3265,'[1]Coordinates cleaned'!$A:$H,8,0)</f>
        <v>32.515234800000002</v>
      </c>
      <c r="K3265" s="10" t="s">
        <v>3371</v>
      </c>
      <c r="L3265" s="10"/>
    </row>
    <row r="3266" spans="1:12" x14ac:dyDescent="0.3">
      <c r="A3266">
        <v>609779</v>
      </c>
      <c r="B3266" t="s">
        <v>2984</v>
      </c>
      <c r="C3266" t="s">
        <v>4400</v>
      </c>
      <c r="D3266" t="s">
        <v>4400</v>
      </c>
      <c r="E3266" t="s">
        <v>4400</v>
      </c>
      <c r="F3266" s="15" t="str">
        <f>VLOOKUP(A3266,'[1]Coordinates cleaned'!$A:$I,9,0)</f>
        <v>Camusat</v>
      </c>
      <c r="G3266" s="15" t="str">
        <f>VLOOKUP(A3266,'[1]Coordinates cleaned'!$A:$J,10,0)</f>
        <v>Stephen Rwabwogo</v>
      </c>
      <c r="H3266" s="9" t="s">
        <v>3367</v>
      </c>
      <c r="I3266">
        <f>VLOOKUP(A3266,'[1]Coordinates cleaned'!$A:$G,7,0)</f>
        <v>0.55152029999999996</v>
      </c>
      <c r="J3266">
        <f>VLOOKUP(A3266,'[1]Coordinates cleaned'!$A:$H,8,0)</f>
        <v>30.9994905</v>
      </c>
      <c r="K3266" s="10" t="s">
        <v>3371</v>
      </c>
      <c r="L3266" s="10"/>
    </row>
    <row r="3267" spans="1:12" x14ac:dyDescent="0.3">
      <c r="A3267">
        <v>608043</v>
      </c>
      <c r="B3267" t="s">
        <v>1701</v>
      </c>
      <c r="C3267" t="s">
        <v>4400</v>
      </c>
      <c r="D3267" t="s">
        <v>4400</v>
      </c>
      <c r="E3267" t="s">
        <v>4400</v>
      </c>
      <c r="F3267" s="15" t="str">
        <f>VLOOKUP(A3267,'[1]Coordinates cleaned'!$A:$I,9,0)</f>
        <v>Netis</v>
      </c>
      <c r="G3267" s="15" t="str">
        <f>VLOOKUP(A3267,'[1]Coordinates cleaned'!$A:$J,10,0)</f>
        <v>Jude Musana</v>
      </c>
      <c r="H3267" s="9" t="s">
        <v>3669</v>
      </c>
      <c r="I3267">
        <f>VLOOKUP(A3267,'[1]Coordinates cleaned'!$A:$G,7,0)</f>
        <v>1.1097589999999999</v>
      </c>
      <c r="J3267">
        <f>VLOOKUP(A3267,'[1]Coordinates cleaned'!$A:$H,8,0)</f>
        <v>33.861158400000001</v>
      </c>
      <c r="K3267" s="10" t="s">
        <v>3371</v>
      </c>
      <c r="L3267" s="10"/>
    </row>
    <row r="3268" spans="1:12" x14ac:dyDescent="0.3">
      <c r="A3268">
        <v>608628</v>
      </c>
      <c r="B3268" t="s">
        <v>1874</v>
      </c>
      <c r="C3268" t="s">
        <v>4400</v>
      </c>
      <c r="D3268" t="s">
        <v>4400</v>
      </c>
      <c r="E3268" t="s">
        <v>4400</v>
      </c>
      <c r="F3268" s="15" t="s">
        <v>4338</v>
      </c>
      <c r="G3268" s="15" t="str">
        <f>VLOOKUP(A3268,'[1]Coordinates cleaned'!$A:$J,10,0)</f>
        <v>Innocent Ayiko</v>
      </c>
      <c r="H3268" s="9" t="s">
        <v>3368</v>
      </c>
      <c r="I3268">
        <f>VLOOKUP(A3268,'[1]Coordinates cleaned'!$A:$G,7,0)</f>
        <v>2.6537079000000001</v>
      </c>
      <c r="J3268">
        <f>VLOOKUP(A3268,'[1]Coordinates cleaned'!$A:$H,8,0)</f>
        <v>31.146733999999999</v>
      </c>
      <c r="K3268" s="10" t="s">
        <v>3371</v>
      </c>
      <c r="L3268" s="10" t="str">
        <f>VLOOKUP(A3268,IENG_to_New_Vendor!A:H,8,0)</f>
        <v>IENG_to_New_Vendor</v>
      </c>
    </row>
    <row r="3269" spans="1:12" x14ac:dyDescent="0.3">
      <c r="A3269">
        <v>607222</v>
      </c>
      <c r="B3269" t="s">
        <v>2007</v>
      </c>
      <c r="C3269" t="s">
        <v>4400</v>
      </c>
      <c r="D3269" t="s">
        <v>4400</v>
      </c>
      <c r="E3269" t="s">
        <v>4400</v>
      </c>
      <c r="F3269" s="15" t="str">
        <f>VLOOKUP(A3269,'[1]Coordinates cleaned'!$A:$I,9,0)</f>
        <v>I-Engineering</v>
      </c>
      <c r="G3269" s="15" t="str">
        <f>VLOOKUP(A3269,'[1]Coordinates cleaned'!$A:$J,10,0)</f>
        <v>Joash Lubwama</v>
      </c>
      <c r="H3269" s="9" t="s">
        <v>3368</v>
      </c>
      <c r="I3269">
        <f>VLOOKUP(A3269,'[1]Coordinates cleaned'!$A:$G,7,0)</f>
        <v>0.38059029999999999</v>
      </c>
      <c r="J3269">
        <f>VLOOKUP(A3269,'[1]Coordinates cleaned'!$A:$H,8,0)</f>
        <v>32.549360100000001</v>
      </c>
      <c r="K3269" s="10" t="s">
        <v>3371</v>
      </c>
      <c r="L3269" s="10"/>
    </row>
    <row r="3270" spans="1:12" x14ac:dyDescent="0.3">
      <c r="A3270">
        <v>608715</v>
      </c>
      <c r="B3270" t="s">
        <v>44</v>
      </c>
      <c r="C3270" t="s">
        <v>4400</v>
      </c>
      <c r="D3270" t="s">
        <v>4400</v>
      </c>
      <c r="E3270" t="s">
        <v>4400</v>
      </c>
      <c r="F3270" s="15" t="str">
        <f>VLOOKUP(A3270,'[1]Coordinates cleaned'!$A:$I,9,0)</f>
        <v>I-Engineering</v>
      </c>
      <c r="G3270" s="15" t="str">
        <f>VLOOKUP(A3270,'[1]Coordinates cleaned'!$A:$J,10,0)</f>
        <v>Muhamood Kyongo</v>
      </c>
      <c r="H3270" s="9" t="s">
        <v>3368</v>
      </c>
      <c r="I3270">
        <f>VLOOKUP(A3270,'[1]Coordinates cleaned'!$A:$G,7,0)</f>
        <v>2.2396460999999999</v>
      </c>
      <c r="J3270">
        <f>VLOOKUP(A3270,'[1]Coordinates cleaned'!$A:$H,8,0)</f>
        <v>32.871620100000001</v>
      </c>
      <c r="K3270" s="10" t="s">
        <v>3371</v>
      </c>
      <c r="L3270" s="10"/>
    </row>
    <row r="3271" spans="1:12" x14ac:dyDescent="0.3">
      <c r="A3271">
        <v>609320</v>
      </c>
      <c r="B3271" t="s">
        <v>1831</v>
      </c>
      <c r="C3271" t="s">
        <v>4400</v>
      </c>
      <c r="D3271" t="s">
        <v>4400</v>
      </c>
      <c r="E3271" t="s">
        <v>4400</v>
      </c>
      <c r="F3271" s="15" t="str">
        <f>VLOOKUP(A3271,'[1]Coordinates cleaned'!$A:$I,9,0)</f>
        <v>Camusat</v>
      </c>
      <c r="G3271" s="15" t="str">
        <f>VLOOKUP(A3271,'[1]Coordinates cleaned'!$A:$J,10,0)</f>
        <v>Thomasi Seruyange</v>
      </c>
      <c r="H3271" s="9" t="s">
        <v>3367</v>
      </c>
      <c r="I3271">
        <f>VLOOKUP(A3271,'[1]Coordinates cleaned'!$A:$G,7,0)</f>
        <v>-0.84077849999999998</v>
      </c>
      <c r="J3271">
        <f>VLOOKUP(A3271,'[1]Coordinates cleaned'!$A:$H,8,0)</f>
        <v>30.649436099999999</v>
      </c>
      <c r="K3271" s="10" t="s">
        <v>3371</v>
      </c>
      <c r="L3271" s="10"/>
    </row>
    <row r="3272" spans="1:12" x14ac:dyDescent="0.3">
      <c r="A3272">
        <v>608670</v>
      </c>
      <c r="B3272" t="s">
        <v>2196</v>
      </c>
      <c r="C3272" t="s">
        <v>4400</v>
      </c>
      <c r="D3272" t="s">
        <v>4400</v>
      </c>
      <c r="E3272" t="s">
        <v>4400</v>
      </c>
      <c r="F3272" s="15" t="str">
        <f>VLOOKUP(A3272,'[1]Coordinates cleaned'!$A:$I,9,0)</f>
        <v>I-Engineering</v>
      </c>
      <c r="G3272" s="15" t="str">
        <f>VLOOKUP(A3272,'[1]Coordinates cleaned'!$A:$J,10,0)</f>
        <v>Muhamood Kyongo</v>
      </c>
      <c r="H3272" s="9" t="s">
        <v>3368</v>
      </c>
      <c r="I3272">
        <f>VLOOKUP(A3272,'[1]Coordinates cleaned'!$A:$G,7,0)</f>
        <v>2.2571449000000001</v>
      </c>
      <c r="J3272">
        <f>VLOOKUP(A3272,'[1]Coordinates cleaned'!$A:$H,8,0)</f>
        <v>32.901328700000001</v>
      </c>
      <c r="K3272" s="10" t="s">
        <v>3371</v>
      </c>
      <c r="L3272" s="10"/>
    </row>
    <row r="3273" spans="1:12" x14ac:dyDescent="0.3">
      <c r="A3273">
        <v>605224</v>
      </c>
      <c r="B3273" t="s">
        <v>285</v>
      </c>
      <c r="C3273" t="s">
        <v>4400</v>
      </c>
      <c r="D3273" t="s">
        <v>4400</v>
      </c>
      <c r="E3273" t="s">
        <v>4400</v>
      </c>
      <c r="F3273" s="15" t="str">
        <f>VLOOKUP(A3273,'[1]Coordinates cleaned'!$A:$I,9,0)</f>
        <v>Camusat</v>
      </c>
      <c r="G3273" s="15" t="str">
        <f>VLOOKUP(A3273,'[1]Coordinates cleaned'!$A:$J,10,0)</f>
        <v>M Patrick Kalibbala</v>
      </c>
      <c r="H3273" s="9" t="s">
        <v>3367</v>
      </c>
      <c r="I3273">
        <f>VLOOKUP(A3273,'[1]Coordinates cleaned'!$A:$G,7,0)</f>
        <v>-9.0273000000000006E-2</v>
      </c>
      <c r="J3273">
        <f>VLOOKUP(A3273,'[1]Coordinates cleaned'!$A:$H,8,0)</f>
        <v>31.4564071</v>
      </c>
      <c r="K3273" s="10" t="s">
        <v>3371</v>
      </c>
      <c r="L3273" s="10"/>
    </row>
    <row r="3274" spans="1:12" x14ac:dyDescent="0.3">
      <c r="A3274">
        <v>606033</v>
      </c>
      <c r="B3274" t="s">
        <v>163</v>
      </c>
      <c r="C3274" t="s">
        <v>4400</v>
      </c>
      <c r="D3274" t="s">
        <v>4400</v>
      </c>
      <c r="E3274" t="s">
        <v>4400</v>
      </c>
      <c r="F3274" s="15" t="s">
        <v>4338</v>
      </c>
      <c r="G3274" s="15" t="str">
        <f>VLOOKUP(A3274,'[1]Coordinates cleaned'!$A:$J,10,0)</f>
        <v>Innocent Ayiko</v>
      </c>
      <c r="H3274" s="9" t="s">
        <v>3368</v>
      </c>
      <c r="I3274">
        <f>VLOOKUP(A3274,'[1]Coordinates cleaned'!$A:$G,7,0)</f>
        <v>2.3015116999999998</v>
      </c>
      <c r="J3274">
        <f>VLOOKUP(A3274,'[1]Coordinates cleaned'!$A:$H,8,0)</f>
        <v>31.326550000000001</v>
      </c>
      <c r="K3274" s="10" t="s">
        <v>3371</v>
      </c>
      <c r="L3274" s="10" t="str">
        <f>VLOOKUP(A3274,IENG_to_New_Vendor!A:H,8,0)</f>
        <v>IENG_to_New_Vendor</v>
      </c>
    </row>
    <row r="3275" spans="1:12" x14ac:dyDescent="0.3">
      <c r="A3275">
        <v>607220</v>
      </c>
      <c r="B3275" t="s">
        <v>634</v>
      </c>
      <c r="C3275" t="s">
        <v>4400</v>
      </c>
      <c r="D3275" t="s">
        <v>4400</v>
      </c>
      <c r="E3275" t="s">
        <v>4400</v>
      </c>
      <c r="F3275" s="15" t="str">
        <f>VLOOKUP(A3275,'[1]Coordinates cleaned'!$A:$I,9,0)</f>
        <v>I-Engineering</v>
      </c>
      <c r="G3275" s="15" t="str">
        <f>VLOOKUP(A3275,'[1]Coordinates cleaned'!$A:$J,10,0)</f>
        <v>Joash Lubwama</v>
      </c>
      <c r="H3275" s="9" t="s">
        <v>3368</v>
      </c>
      <c r="I3275">
        <f>VLOOKUP(A3275,'[1]Coordinates cleaned'!$A:$G,7,0)</f>
        <v>0.38066749999999999</v>
      </c>
      <c r="J3275">
        <f>VLOOKUP(A3275,'[1]Coordinates cleaned'!$A:$H,8,0)</f>
        <v>32.549413100000002</v>
      </c>
      <c r="K3275" s="10" t="s">
        <v>3371</v>
      </c>
      <c r="L3275" s="10"/>
    </row>
    <row r="3276" spans="1:12" x14ac:dyDescent="0.3">
      <c r="A3276">
        <v>609307</v>
      </c>
      <c r="B3276" t="s">
        <v>2145</v>
      </c>
      <c r="C3276" t="s">
        <v>4400</v>
      </c>
      <c r="D3276" t="s">
        <v>4400</v>
      </c>
      <c r="E3276" t="s">
        <v>4400</v>
      </c>
      <c r="F3276" s="15" t="str">
        <f>VLOOKUP(A3276,'[1]Coordinates cleaned'!$A:$I,9,0)</f>
        <v>Camusat</v>
      </c>
      <c r="G3276" s="15" t="str">
        <f>VLOOKUP(A3276,'[1]Coordinates cleaned'!$A:$J,10,0)</f>
        <v>Stephen Rwabwogo</v>
      </c>
      <c r="H3276" s="9" t="s">
        <v>3367</v>
      </c>
      <c r="I3276">
        <f>VLOOKUP(A3276,'[1]Coordinates cleaned'!$A:$G,7,0)</f>
        <v>0.50454169999999998</v>
      </c>
      <c r="J3276">
        <f>VLOOKUP(A3276,'[1]Coordinates cleaned'!$A:$H,8,0)</f>
        <v>30.164988300000001</v>
      </c>
      <c r="K3276" s="10" t="s">
        <v>3371</v>
      </c>
      <c r="L3276" s="10"/>
    </row>
    <row r="3277" spans="1:12" x14ac:dyDescent="0.3">
      <c r="A3277">
        <v>609167</v>
      </c>
      <c r="B3277" t="s">
        <v>93</v>
      </c>
      <c r="C3277" t="s">
        <v>4400</v>
      </c>
      <c r="D3277" t="s">
        <v>4400</v>
      </c>
      <c r="E3277" t="s">
        <v>4400</v>
      </c>
      <c r="F3277" s="15" t="str">
        <f>VLOOKUP(A3277,'[1]Coordinates cleaned'!$A:$I,9,0)</f>
        <v>I-Engineering</v>
      </c>
      <c r="G3277" s="15" t="str">
        <f>VLOOKUP(A3277,'[1]Coordinates cleaned'!$A:$J,10,0)</f>
        <v>Latima Musoke</v>
      </c>
      <c r="H3277" s="9" t="s">
        <v>3368</v>
      </c>
      <c r="I3277">
        <f>VLOOKUP(A3277,'[1]Coordinates cleaned'!$A:$G,7,0)</f>
        <v>1.6744333333333301</v>
      </c>
      <c r="J3277">
        <f>VLOOKUP(A3277,'[1]Coordinates cleaned'!$A:$H,8,0)</f>
        <v>31.328354999999998</v>
      </c>
      <c r="K3277" s="10" t="s">
        <v>3371</v>
      </c>
      <c r="L3277" s="10"/>
    </row>
    <row r="3278" spans="1:12" x14ac:dyDescent="0.3">
      <c r="A3278">
        <v>607760</v>
      </c>
      <c r="B3278" t="s">
        <v>2567</v>
      </c>
      <c r="C3278" t="s">
        <v>4400</v>
      </c>
      <c r="D3278" t="s">
        <v>4400</v>
      </c>
      <c r="E3278" t="s">
        <v>4400</v>
      </c>
      <c r="F3278" s="15" t="str">
        <f>VLOOKUP(A3278,'[1]Coordinates cleaned'!$A:$I,9,0)</f>
        <v>Camusat</v>
      </c>
      <c r="G3278" s="15" t="str">
        <f>VLOOKUP(A3278,'[1]Coordinates cleaned'!$A:$J,10,0)</f>
        <v>Abu Kasamba</v>
      </c>
      <c r="H3278" s="9" t="s">
        <v>3367</v>
      </c>
      <c r="I3278">
        <f>VLOOKUP(A3278,'[1]Coordinates cleaned'!$A:$G,7,0)</f>
        <v>0.2094791</v>
      </c>
      <c r="J3278">
        <f>VLOOKUP(A3278,'[1]Coordinates cleaned'!$A:$H,8,0)</f>
        <v>32.540733799999998</v>
      </c>
      <c r="K3278" s="10" t="s">
        <v>3371</v>
      </c>
      <c r="L3278" s="10"/>
    </row>
    <row r="3279" spans="1:12" x14ac:dyDescent="0.3">
      <c r="A3279">
        <v>701742</v>
      </c>
      <c r="B3279" t="s">
        <v>3607</v>
      </c>
      <c r="C3279" t="s">
        <v>4400</v>
      </c>
      <c r="D3279" t="s">
        <v>4400</v>
      </c>
      <c r="E3279" t="s">
        <v>4400</v>
      </c>
      <c r="F3279" s="15" t="str">
        <f>VLOOKUP(A3279,'[1]Coordinates cleaned'!$A:$I,9,0)</f>
        <v>Netis</v>
      </c>
      <c r="G3279" s="15" t="str">
        <f>VLOOKUP(A3279,'[1]Coordinates cleaned'!$A:$J,10,0)</f>
        <v>Emmanuel Kafuko</v>
      </c>
      <c r="H3279" s="9" t="s">
        <v>3669</v>
      </c>
      <c r="I3279">
        <f>VLOOKUP(A3279,'[1]Coordinates cleaned'!$A:$G,7,0)</f>
        <v>0.62420949999999997</v>
      </c>
      <c r="J3279">
        <f>VLOOKUP(A3279,'[1]Coordinates cleaned'!$A:$H,8,0)</f>
        <v>33.484028100000003</v>
      </c>
      <c r="K3279" s="10" t="s">
        <v>3371</v>
      </c>
      <c r="L3279" s="10"/>
    </row>
    <row r="3280" spans="1:12" x14ac:dyDescent="0.3">
      <c r="A3280">
        <v>605645</v>
      </c>
      <c r="B3280" t="s">
        <v>2145</v>
      </c>
      <c r="C3280" t="s">
        <v>4400</v>
      </c>
      <c r="D3280" t="s">
        <v>4400</v>
      </c>
      <c r="E3280" t="s">
        <v>4400</v>
      </c>
      <c r="F3280" s="15" t="str">
        <f>VLOOKUP(A3280,'[1]Coordinates cleaned'!$A:$I,9,0)</f>
        <v>Camusat</v>
      </c>
      <c r="G3280" s="15" t="str">
        <f>VLOOKUP(A3280,'[1]Coordinates cleaned'!$A:$J,10,0)</f>
        <v>Stephen Rwabwogo</v>
      </c>
      <c r="H3280" s="9" t="s">
        <v>3367</v>
      </c>
      <c r="I3280">
        <f>VLOOKUP(A3280,'[1]Coordinates cleaned'!$A:$G,7,0)</f>
        <v>0.55523109999999998</v>
      </c>
      <c r="J3280">
        <f>VLOOKUP(A3280,'[1]Coordinates cleaned'!$A:$H,8,0)</f>
        <v>30.172163399999999</v>
      </c>
      <c r="K3280" s="10" t="s">
        <v>3371</v>
      </c>
      <c r="L3280" s="10"/>
    </row>
    <row r="3281" spans="1:14" x14ac:dyDescent="0.3">
      <c r="A3281">
        <v>607545</v>
      </c>
      <c r="B3281" t="s">
        <v>2035</v>
      </c>
      <c r="C3281" t="s">
        <v>4400</v>
      </c>
      <c r="D3281" t="s">
        <v>4400</v>
      </c>
      <c r="E3281" t="s">
        <v>4400</v>
      </c>
      <c r="F3281" s="15" t="str">
        <f>VLOOKUP(A3281,'[1]Coordinates cleaned'!$A:$I,9,0)</f>
        <v>Camusat</v>
      </c>
      <c r="G3281" s="15" t="str">
        <f>VLOOKUP(A3281,'[1]Coordinates cleaned'!$A:$J,10,0)</f>
        <v>Christopher Alituha</v>
      </c>
      <c r="H3281" s="9" t="s">
        <v>3367</v>
      </c>
      <c r="I3281">
        <f>VLOOKUP(A3281,'[1]Coordinates cleaned'!$A:$G,7,0)</f>
        <v>0.47072170000000002</v>
      </c>
      <c r="J3281">
        <f>VLOOKUP(A3281,'[1]Coordinates cleaned'!$A:$H,8,0)</f>
        <v>31.772253800000001</v>
      </c>
      <c r="K3281" s="10" t="s">
        <v>3371</v>
      </c>
      <c r="L3281" s="10"/>
    </row>
    <row r="3282" spans="1:14" x14ac:dyDescent="0.3">
      <c r="A3282">
        <v>608602</v>
      </c>
      <c r="B3282" t="s">
        <v>1852</v>
      </c>
      <c r="C3282" t="s">
        <v>4400</v>
      </c>
      <c r="D3282" t="s">
        <v>4400</v>
      </c>
      <c r="E3282" t="s">
        <v>4400</v>
      </c>
      <c r="F3282" s="15" t="str">
        <f>VLOOKUP(A3282,'[1]Coordinates cleaned'!$A:$I,9,0)</f>
        <v>I-Engineering</v>
      </c>
      <c r="G3282" s="15" t="str">
        <f>VLOOKUP(A3282,'[1]Coordinates cleaned'!$A:$J,10,0)</f>
        <v>Latima Musoke</v>
      </c>
      <c r="H3282" s="9" t="s">
        <v>3368</v>
      </c>
      <c r="I3282">
        <f>VLOOKUP(A3282,'[1]Coordinates cleaned'!$A:$G,7,0)</f>
        <v>1.6874100000000001</v>
      </c>
      <c r="J3282">
        <f>VLOOKUP(A3282,'[1]Coordinates cleaned'!$A:$H,8,0)</f>
        <v>32.114703300000002</v>
      </c>
      <c r="K3282" s="10" t="s">
        <v>3371</v>
      </c>
      <c r="L3282" s="10"/>
    </row>
    <row r="3283" spans="1:14" x14ac:dyDescent="0.3">
      <c r="A3283">
        <v>701182</v>
      </c>
      <c r="B3283" t="s">
        <v>4141</v>
      </c>
      <c r="C3283" t="s">
        <v>4400</v>
      </c>
      <c r="D3283" t="s">
        <v>4400</v>
      </c>
      <c r="E3283" t="s">
        <v>4400</v>
      </c>
      <c r="F3283" s="15" t="str">
        <f>VLOOKUP(A3283,'[1]Coordinates cleaned'!$A:$I,9,0)</f>
        <v>I-Engineering</v>
      </c>
      <c r="G3283" s="15" t="str">
        <f>VLOOKUP(A3283,'[1]Coordinates cleaned'!$A:$J,10,0)</f>
        <v>Moses Kaganda</v>
      </c>
      <c r="H3283" s="9" t="s">
        <v>3368</v>
      </c>
      <c r="I3283">
        <f>VLOOKUP(A3283,'[1]Coordinates cleaned'!$A:$G,7,0)</f>
        <v>3.7201995800000001</v>
      </c>
      <c r="J3283">
        <f>VLOOKUP(A3283,'[1]Coordinates cleaned'!$A:$H,8,0)</f>
        <v>32.879204260000002</v>
      </c>
      <c r="K3283" s="10" t="s">
        <v>3371</v>
      </c>
      <c r="L3283" s="10"/>
    </row>
    <row r="3284" spans="1:14" x14ac:dyDescent="0.3">
      <c r="A3284">
        <v>607914</v>
      </c>
      <c r="B3284" t="s">
        <v>1530</v>
      </c>
      <c r="C3284" t="s">
        <v>4400</v>
      </c>
      <c r="D3284" t="s">
        <v>4400</v>
      </c>
      <c r="E3284" t="s">
        <v>4400</v>
      </c>
      <c r="F3284" s="15" t="str">
        <f>VLOOKUP(A3284,'[1]Coordinates cleaned'!$A:$I,9,0)</f>
        <v>Camusat</v>
      </c>
      <c r="G3284" s="15" t="str">
        <f>VLOOKUP(A3284,'[1]Coordinates cleaned'!$A:$J,10,0)</f>
        <v>Christopher Alituha</v>
      </c>
      <c r="H3284" s="9" t="s">
        <v>3367</v>
      </c>
      <c r="I3284">
        <f>VLOOKUP(A3284,'[1]Coordinates cleaned'!$A:$G,7,0)</f>
        <v>0.1104185</v>
      </c>
      <c r="J3284">
        <f>VLOOKUP(A3284,'[1]Coordinates cleaned'!$A:$H,8,0)</f>
        <v>32.0175889</v>
      </c>
      <c r="K3284" s="10" t="s">
        <v>3371</v>
      </c>
      <c r="L3284" s="10"/>
    </row>
    <row r="3285" spans="1:14" x14ac:dyDescent="0.3">
      <c r="A3285">
        <v>606327</v>
      </c>
      <c r="B3285" t="s">
        <v>1201</v>
      </c>
      <c r="C3285" t="s">
        <v>4400</v>
      </c>
      <c r="D3285" t="s">
        <v>4400</v>
      </c>
      <c r="E3285" t="s">
        <v>4400</v>
      </c>
      <c r="F3285" s="15" t="str">
        <f>VLOOKUP(A3285,'[1]Coordinates cleaned'!$A:$I,9,0)</f>
        <v>I-Engineering</v>
      </c>
      <c r="G3285" s="15" t="str">
        <f>VLOOKUP(A3285,'[1]Coordinates cleaned'!$A:$J,10,0)</f>
        <v>Robert Otim</v>
      </c>
      <c r="H3285" s="9" t="s">
        <v>3368</v>
      </c>
      <c r="I3285">
        <f>VLOOKUP(A3285,'[1]Coordinates cleaned'!$A:$G,7,0)</f>
        <v>1.30158</v>
      </c>
      <c r="J3285">
        <f>VLOOKUP(A3285,'[1]Coordinates cleaned'!$A:$H,8,0)</f>
        <v>32.650321699999999</v>
      </c>
      <c r="K3285" s="10" t="s">
        <v>3371</v>
      </c>
      <c r="L3285" s="10"/>
    </row>
    <row r="3286" spans="1:14" x14ac:dyDescent="0.3">
      <c r="A3286">
        <v>605020</v>
      </c>
      <c r="B3286" t="s">
        <v>4142</v>
      </c>
      <c r="C3286" t="s">
        <v>4400</v>
      </c>
      <c r="D3286" t="s">
        <v>4400</v>
      </c>
      <c r="E3286" t="s">
        <v>4400</v>
      </c>
      <c r="F3286" s="15" t="str">
        <f>VLOOKUP(A3286,'[1]Coordinates cleaned'!$A:$I,9,0)</f>
        <v>Camusat</v>
      </c>
      <c r="G3286" s="15" t="str">
        <f>VLOOKUP(A3286,'[1]Coordinates cleaned'!$A:$J,10,0)</f>
        <v>M Patrick Kalibbala</v>
      </c>
      <c r="H3286" s="9" t="s">
        <v>3367</v>
      </c>
      <c r="I3286">
        <f>VLOOKUP(A3286,'[1]Coordinates cleaned'!$A:$G,7,0)</f>
        <v>-0.3373218</v>
      </c>
      <c r="J3286">
        <f>VLOOKUP(A3286,'[1]Coordinates cleaned'!$A:$H,8,0)</f>
        <v>31.734109400000001</v>
      </c>
      <c r="K3286" s="10" t="s">
        <v>3371</v>
      </c>
      <c r="L3286" s="10"/>
    </row>
    <row r="3287" spans="1:14" x14ac:dyDescent="0.3">
      <c r="A3287">
        <v>606356</v>
      </c>
      <c r="B3287" t="s">
        <v>1205</v>
      </c>
      <c r="C3287" t="s">
        <v>4400</v>
      </c>
      <c r="D3287" t="s">
        <v>4400</v>
      </c>
      <c r="E3287" t="s">
        <v>4400</v>
      </c>
      <c r="F3287" s="15" t="str">
        <f>VLOOKUP(A3287,'[1]Coordinates cleaned'!$A:$I,9,0)</f>
        <v>Camusat</v>
      </c>
      <c r="G3287" s="15" t="str">
        <f>VLOOKUP(A3287,'[1]Coordinates cleaned'!$A:$J,10,0)</f>
        <v>M Patrick Kalibbala</v>
      </c>
      <c r="H3287" s="9" t="s">
        <v>3367</v>
      </c>
      <c r="I3287">
        <f>VLOOKUP(A3287,'[1]Coordinates cleaned'!$A:$G,7,0)</f>
        <v>-0.3240035</v>
      </c>
      <c r="J3287">
        <f>VLOOKUP(A3287,'[1]Coordinates cleaned'!$A:$H,8,0)</f>
        <v>32.591138299999997</v>
      </c>
      <c r="K3287" s="10" t="s">
        <v>3371</v>
      </c>
      <c r="L3287" s="10"/>
    </row>
    <row r="3288" spans="1:14" x14ac:dyDescent="0.3">
      <c r="A3288">
        <v>606404</v>
      </c>
      <c r="B3288" t="s">
        <v>1242</v>
      </c>
      <c r="C3288" t="s">
        <v>4400</v>
      </c>
      <c r="D3288" t="s">
        <v>4400</v>
      </c>
      <c r="E3288" t="s">
        <v>4400</v>
      </c>
      <c r="F3288" s="15" t="s">
        <v>4334</v>
      </c>
      <c r="G3288" s="15" t="str">
        <f>VLOOKUP(A3288,'[1]Coordinates cleaned'!$A:$J,10,0)</f>
        <v>Benbridge Mulongo</v>
      </c>
      <c r="H3288" s="9" t="s">
        <v>3669</v>
      </c>
      <c r="I3288">
        <f>VLOOKUP(A3288,'[1]Coordinates cleaned'!$A:$G,7,0)</f>
        <v>0.44424000000000002</v>
      </c>
      <c r="J3288">
        <f>VLOOKUP(A3288,'[1]Coordinates cleaned'!$A:$H,8,0)</f>
        <v>32.6228804</v>
      </c>
      <c r="K3288" s="10" t="s">
        <v>3371</v>
      </c>
      <c r="L3288" s="10"/>
      <c r="N3288" t="str">
        <f>VLOOKUP(A3288,NET_to_IENG!A:J,10,0)</f>
        <v>NET_to_IENG</v>
      </c>
    </row>
    <row r="3289" spans="1:14" x14ac:dyDescent="0.3">
      <c r="A3289">
        <v>609072</v>
      </c>
      <c r="B3289" t="s">
        <v>268</v>
      </c>
      <c r="C3289" t="s">
        <v>4400</v>
      </c>
      <c r="D3289" t="s">
        <v>4400</v>
      </c>
      <c r="E3289" t="s">
        <v>4400</v>
      </c>
      <c r="F3289" s="15" t="str">
        <f>VLOOKUP(A3289,'[1]Coordinates cleaned'!$A:$I,9,0)</f>
        <v>Camusat</v>
      </c>
      <c r="G3289" s="15" t="str">
        <f>VLOOKUP(A3289,'[1]Coordinates cleaned'!$A:$J,10,0)</f>
        <v>Thomasi Seruyange</v>
      </c>
      <c r="H3289" s="9" t="s">
        <v>3367</v>
      </c>
      <c r="I3289">
        <f>VLOOKUP(A3289,'[1]Coordinates cleaned'!$A:$G,7,0)</f>
        <v>-0.21905579999999999</v>
      </c>
      <c r="J3289">
        <f>VLOOKUP(A3289,'[1]Coordinates cleaned'!$A:$H,8,0)</f>
        <v>30.503742500000001</v>
      </c>
      <c r="K3289" s="10" t="s">
        <v>3371</v>
      </c>
      <c r="L3289" s="10"/>
    </row>
    <row r="3290" spans="1:14" x14ac:dyDescent="0.3">
      <c r="A3290">
        <v>607535</v>
      </c>
      <c r="B3290" t="s">
        <v>1672</v>
      </c>
      <c r="C3290" t="s">
        <v>4400</v>
      </c>
      <c r="D3290" t="s">
        <v>4400</v>
      </c>
      <c r="E3290" t="s">
        <v>4400</v>
      </c>
      <c r="F3290" s="15" t="str">
        <f>VLOOKUP(A3290,'[1]Coordinates cleaned'!$A:$I,9,0)</f>
        <v>Netis</v>
      </c>
      <c r="G3290" s="15" t="str">
        <f>VLOOKUP(A3290,'[1]Coordinates cleaned'!$A:$J,10,0)</f>
        <v>Samuel Naseke</v>
      </c>
      <c r="H3290" s="9" t="s">
        <v>3669</v>
      </c>
      <c r="I3290">
        <f>VLOOKUP(A3290,'[1]Coordinates cleaned'!$A:$G,7,0)</f>
        <v>0.35481000000000001</v>
      </c>
      <c r="J3290">
        <f>VLOOKUP(A3290,'[1]Coordinates cleaned'!$A:$H,8,0)</f>
        <v>32.801916666666699</v>
      </c>
      <c r="K3290" s="10" t="s">
        <v>3371</v>
      </c>
      <c r="L3290" s="10"/>
    </row>
    <row r="3291" spans="1:14" x14ac:dyDescent="0.3">
      <c r="A3291">
        <v>607442</v>
      </c>
      <c r="B3291" t="s">
        <v>283</v>
      </c>
      <c r="C3291" t="s">
        <v>4400</v>
      </c>
      <c r="D3291" t="s">
        <v>4400</v>
      </c>
      <c r="E3291" t="s">
        <v>4400</v>
      </c>
      <c r="F3291" s="15" t="str">
        <f>VLOOKUP(A3291,'[1]Coordinates cleaned'!$A:$I,9,0)</f>
        <v>Camusat</v>
      </c>
      <c r="G3291" s="15" t="str">
        <f>VLOOKUP(A3291,'[1]Coordinates cleaned'!$A:$J,10,0)</f>
        <v>M Patrick Kalibbala</v>
      </c>
      <c r="H3291" s="9" t="s">
        <v>3367</v>
      </c>
      <c r="I3291">
        <f>VLOOKUP(A3291,'[1]Coordinates cleaned'!$A:$G,7,0)</f>
        <v>-0.3850171</v>
      </c>
      <c r="J3291">
        <f>VLOOKUP(A3291,'[1]Coordinates cleaned'!$A:$H,8,0)</f>
        <v>31.454170900000001</v>
      </c>
      <c r="K3291" s="10" t="s">
        <v>3371</v>
      </c>
      <c r="L3291" s="10"/>
    </row>
    <row r="3292" spans="1:14" x14ac:dyDescent="0.3">
      <c r="A3292">
        <v>605574</v>
      </c>
      <c r="B3292" t="s">
        <v>782</v>
      </c>
      <c r="C3292" t="s">
        <v>4400</v>
      </c>
      <c r="D3292" t="s">
        <v>4400</v>
      </c>
      <c r="E3292" t="s">
        <v>4400</v>
      </c>
      <c r="F3292" s="15" t="str">
        <f>VLOOKUP(A3292,'[1]Coordinates cleaned'!$A:$I,9,0)</f>
        <v>I-Engineering</v>
      </c>
      <c r="G3292" s="15" t="str">
        <f>VLOOKUP(A3292,'[1]Coordinates cleaned'!$A:$J,10,0)</f>
        <v>Muhamood Kyongo</v>
      </c>
      <c r="H3292" s="9" t="s">
        <v>3368</v>
      </c>
      <c r="I3292">
        <f>VLOOKUP(A3292,'[1]Coordinates cleaned'!$A:$G,7,0)</f>
        <v>2.2555162000000002</v>
      </c>
      <c r="J3292">
        <f>VLOOKUP(A3292,'[1]Coordinates cleaned'!$A:$H,8,0)</f>
        <v>32.902577299999997</v>
      </c>
      <c r="K3292" s="10" t="s">
        <v>3371</v>
      </c>
      <c r="L3292" s="10"/>
    </row>
    <row r="3293" spans="1:14" x14ac:dyDescent="0.3">
      <c r="A3293">
        <v>609696</v>
      </c>
      <c r="B3293" t="s">
        <v>2908</v>
      </c>
      <c r="C3293" t="s">
        <v>4400</v>
      </c>
      <c r="D3293" t="s">
        <v>4400</v>
      </c>
      <c r="E3293" t="s">
        <v>4400</v>
      </c>
      <c r="F3293" s="15" t="str">
        <f>VLOOKUP(A3293,'[1]Coordinates cleaned'!$A:$I,9,0)</f>
        <v>Camusat</v>
      </c>
      <c r="G3293" s="15" t="str">
        <f>VLOOKUP(A3293,'[1]Coordinates cleaned'!$A:$J,10,0)</f>
        <v>Thomasi Seruyange</v>
      </c>
      <c r="H3293" s="9" t="s">
        <v>3367</v>
      </c>
      <c r="I3293">
        <f>VLOOKUP(A3293,'[1]Coordinates cleaned'!$A:$G,7,0)</f>
        <v>-0.90237619999999996</v>
      </c>
      <c r="J3293">
        <f>VLOOKUP(A3293,'[1]Coordinates cleaned'!$A:$H,8,0)</f>
        <v>30.6611397</v>
      </c>
      <c r="K3293" s="10" t="s">
        <v>3371</v>
      </c>
      <c r="L3293" s="10"/>
    </row>
    <row r="3294" spans="1:14" x14ac:dyDescent="0.3">
      <c r="A3294">
        <v>605403</v>
      </c>
      <c r="B3294" t="s">
        <v>468</v>
      </c>
      <c r="C3294" t="s">
        <v>4400</v>
      </c>
      <c r="D3294" t="s">
        <v>4400</v>
      </c>
      <c r="E3294" t="s">
        <v>4400</v>
      </c>
      <c r="F3294" s="15" t="str">
        <f>VLOOKUP(A3294,'[1]Coordinates cleaned'!$A:$I,9,0)</f>
        <v>Camusat</v>
      </c>
      <c r="G3294" s="15" t="str">
        <f>VLOOKUP(A3294,'[1]Coordinates cleaned'!$A:$J,10,0)</f>
        <v>Denis Masaba</v>
      </c>
      <c r="H3294" s="9" t="s">
        <v>3367</v>
      </c>
      <c r="I3294">
        <f>VLOOKUP(A3294,'[1]Coordinates cleaned'!$A:$G,7,0)</f>
        <v>-1.2464489999999999</v>
      </c>
      <c r="J3294">
        <f>VLOOKUP(A3294,'[1]Coordinates cleaned'!$A:$H,8,0)</f>
        <v>29.806763</v>
      </c>
      <c r="K3294" s="10" t="s">
        <v>3371</v>
      </c>
      <c r="L3294" s="10"/>
    </row>
    <row r="3295" spans="1:14" x14ac:dyDescent="0.3">
      <c r="A3295">
        <v>608203</v>
      </c>
      <c r="B3295" t="s">
        <v>1737</v>
      </c>
      <c r="C3295" t="s">
        <v>4400</v>
      </c>
      <c r="D3295" t="s">
        <v>4400</v>
      </c>
      <c r="E3295" t="s">
        <v>4400</v>
      </c>
      <c r="F3295" s="15" t="str">
        <f>VLOOKUP(A3295,'[1]Coordinates cleaned'!$A:$I,9,0)</f>
        <v>Netis</v>
      </c>
      <c r="G3295" s="15" t="str">
        <f>VLOOKUP(A3295,'[1]Coordinates cleaned'!$A:$J,10,0)</f>
        <v>Moses Wandera</v>
      </c>
      <c r="H3295" s="9" t="s">
        <v>3669</v>
      </c>
      <c r="I3295">
        <f>VLOOKUP(A3295,'[1]Coordinates cleaned'!$A:$G,7,0)</f>
        <v>2.5128153000000002</v>
      </c>
      <c r="J3295">
        <f>VLOOKUP(A3295,'[1]Coordinates cleaned'!$A:$H,8,0)</f>
        <v>34.6572441</v>
      </c>
      <c r="K3295" s="10" t="s">
        <v>3371</v>
      </c>
      <c r="L3295" s="10"/>
    </row>
    <row r="3296" spans="1:14" x14ac:dyDescent="0.3">
      <c r="A3296">
        <v>609378</v>
      </c>
      <c r="B3296" t="s">
        <v>2618</v>
      </c>
      <c r="C3296" t="s">
        <v>4400</v>
      </c>
      <c r="D3296" t="s">
        <v>4400</v>
      </c>
      <c r="E3296" t="s">
        <v>4400</v>
      </c>
      <c r="F3296" s="15" t="str">
        <f>VLOOKUP(A3296,'[1]Coordinates cleaned'!$A:$I,9,0)</f>
        <v>Camusat</v>
      </c>
      <c r="G3296" s="15" t="str">
        <f>VLOOKUP(A3296,'[1]Coordinates cleaned'!$A:$J,10,0)</f>
        <v>Stephen Rwabwogo</v>
      </c>
      <c r="H3296" s="9" t="s">
        <v>3367</v>
      </c>
      <c r="I3296">
        <f>VLOOKUP(A3296,'[1]Coordinates cleaned'!$A:$G,7,0)</f>
        <v>0.46476849999999997</v>
      </c>
      <c r="J3296">
        <f>VLOOKUP(A3296,'[1]Coordinates cleaned'!$A:$H,8,0)</f>
        <v>30.973713199999999</v>
      </c>
      <c r="K3296" s="10" t="s">
        <v>3371</v>
      </c>
      <c r="L3296" s="10"/>
    </row>
    <row r="3297" spans="1:12" x14ac:dyDescent="0.3">
      <c r="A3297">
        <v>606159</v>
      </c>
      <c r="B3297" t="s">
        <v>1128</v>
      </c>
      <c r="C3297" t="s">
        <v>4400</v>
      </c>
      <c r="D3297" t="s">
        <v>4400</v>
      </c>
      <c r="E3297" t="s">
        <v>4400</v>
      </c>
      <c r="F3297" s="15" t="str">
        <f>VLOOKUP(A3297,'[1]Coordinates cleaned'!$A:$I,9,0)</f>
        <v>I-Engineering</v>
      </c>
      <c r="G3297" s="15" t="str">
        <f>VLOOKUP(A3297,'[1]Coordinates cleaned'!$A:$J,10,0)</f>
        <v>Moses Kaganda</v>
      </c>
      <c r="H3297" s="9" t="s">
        <v>3368</v>
      </c>
      <c r="I3297">
        <f>VLOOKUP(A3297,'[1]Coordinates cleaned'!$A:$G,7,0)</f>
        <v>3.2566522</v>
      </c>
      <c r="J3297">
        <f>VLOOKUP(A3297,'[1]Coordinates cleaned'!$A:$H,8,0)</f>
        <v>32.290643600000003</v>
      </c>
      <c r="K3297" s="10" t="s">
        <v>3371</v>
      </c>
      <c r="L3297" s="10"/>
    </row>
    <row r="3298" spans="1:12" x14ac:dyDescent="0.3">
      <c r="A3298">
        <v>608237</v>
      </c>
      <c r="B3298" t="s">
        <v>2259</v>
      </c>
      <c r="C3298" t="s">
        <v>4400</v>
      </c>
      <c r="D3298" t="s">
        <v>4400</v>
      </c>
      <c r="E3298" t="s">
        <v>4400</v>
      </c>
      <c r="F3298" s="15" t="str">
        <f>VLOOKUP(A3298,'[1]Coordinates cleaned'!$A:$I,9,0)</f>
        <v>Netis</v>
      </c>
      <c r="G3298" s="15" t="str">
        <f>VLOOKUP(A3298,'[1]Coordinates cleaned'!$A:$J,10,0)</f>
        <v>Emmanuel Kafuko</v>
      </c>
      <c r="H3298" s="9" t="s">
        <v>3669</v>
      </c>
      <c r="I3298">
        <f>VLOOKUP(A3298,'[1]Coordinates cleaned'!$A:$G,7,0)</f>
        <v>0.28253590000000001</v>
      </c>
      <c r="J3298">
        <f>VLOOKUP(A3298,'[1]Coordinates cleaned'!$A:$H,8,0)</f>
        <v>33.411455099999998</v>
      </c>
      <c r="K3298" s="10" t="s">
        <v>3371</v>
      </c>
      <c r="L3298" s="10"/>
    </row>
    <row r="3299" spans="1:12" x14ac:dyDescent="0.3">
      <c r="A3299">
        <v>608012</v>
      </c>
      <c r="B3299" t="s">
        <v>1697</v>
      </c>
      <c r="C3299" t="s">
        <v>4400</v>
      </c>
      <c r="D3299" t="s">
        <v>4400</v>
      </c>
      <c r="E3299" t="s">
        <v>4400</v>
      </c>
      <c r="F3299" s="15" t="str">
        <f>VLOOKUP(A3299,'[1]Coordinates cleaned'!$A:$I,9,0)</f>
        <v>Netis</v>
      </c>
      <c r="G3299" s="15" t="str">
        <f>VLOOKUP(A3299,'[1]Coordinates cleaned'!$A:$J,10,0)</f>
        <v>Jude Musana</v>
      </c>
      <c r="H3299" s="9" t="s">
        <v>3669</v>
      </c>
      <c r="I3299">
        <f>VLOOKUP(A3299,'[1]Coordinates cleaned'!$A:$G,7,0)</f>
        <v>0.90885166666666695</v>
      </c>
      <c r="J3299">
        <f>VLOOKUP(A3299,'[1]Coordinates cleaned'!$A:$H,8,0)</f>
        <v>34.288418333333297</v>
      </c>
      <c r="K3299" s="10" t="s">
        <v>3371</v>
      </c>
      <c r="L3299" s="10"/>
    </row>
    <row r="3300" spans="1:12" x14ac:dyDescent="0.3">
      <c r="A3300">
        <v>607736</v>
      </c>
      <c r="B3300" t="s">
        <v>2540</v>
      </c>
      <c r="C3300" t="s">
        <v>4400</v>
      </c>
      <c r="D3300" t="s">
        <v>4400</v>
      </c>
      <c r="E3300" t="s">
        <v>4400</v>
      </c>
      <c r="F3300" s="15" t="str">
        <f>VLOOKUP(A3300,'[1]Coordinates cleaned'!$A:$I,9,0)</f>
        <v>Camusat</v>
      </c>
      <c r="G3300" s="15" t="str">
        <f>VLOOKUP(A3300,'[1]Coordinates cleaned'!$A:$J,10,0)</f>
        <v>Abu Kasamba</v>
      </c>
      <c r="H3300" s="9" t="s">
        <v>3367</v>
      </c>
      <c r="I3300">
        <f>VLOOKUP(A3300,'[1]Coordinates cleaned'!$A:$G,7,0)</f>
        <v>0.25923479999999999</v>
      </c>
      <c r="J3300">
        <f>VLOOKUP(A3300,'[1]Coordinates cleaned'!$A:$H,8,0)</f>
        <v>32.5778994</v>
      </c>
      <c r="K3300" s="10" t="s">
        <v>3371</v>
      </c>
      <c r="L3300" s="10"/>
    </row>
    <row r="3301" spans="1:12" x14ac:dyDescent="0.3">
      <c r="A3301">
        <v>609386</v>
      </c>
      <c r="B3301" t="s">
        <v>1224</v>
      </c>
      <c r="C3301" t="s">
        <v>4400</v>
      </c>
      <c r="D3301" t="s">
        <v>4400</v>
      </c>
      <c r="E3301" t="s">
        <v>4400</v>
      </c>
      <c r="F3301" s="15" t="str">
        <f>VLOOKUP(A3301,'[1]Coordinates cleaned'!$A:$I,9,0)</f>
        <v>I-Engineering</v>
      </c>
      <c r="G3301" s="15" t="str">
        <f>VLOOKUP(A3301,'[1]Coordinates cleaned'!$A:$J,10,0)</f>
        <v>Latima Musoke</v>
      </c>
      <c r="H3301" s="9" t="s">
        <v>3368</v>
      </c>
      <c r="I3301">
        <f>VLOOKUP(A3301,'[1]Coordinates cleaned'!$A:$G,7,0)</f>
        <v>1.4541381</v>
      </c>
      <c r="J3301">
        <f>VLOOKUP(A3301,'[1]Coordinates cleaned'!$A:$H,8,0)</f>
        <v>31.535451399999999</v>
      </c>
      <c r="K3301" s="10" t="s">
        <v>3371</v>
      </c>
      <c r="L3301" s="10"/>
    </row>
    <row r="3302" spans="1:12" x14ac:dyDescent="0.3">
      <c r="A3302">
        <v>701561</v>
      </c>
      <c r="B3302" t="s">
        <v>3564</v>
      </c>
      <c r="C3302" t="s">
        <v>4400</v>
      </c>
      <c r="D3302" t="s">
        <v>4400</v>
      </c>
      <c r="E3302" t="s">
        <v>4400</v>
      </c>
      <c r="F3302" s="15" t="s">
        <v>4338</v>
      </c>
      <c r="G3302" s="15" t="str">
        <f>VLOOKUP(A3302,'[1]Coordinates cleaned'!$A:$J,10,0)</f>
        <v>Innocent Ayiko</v>
      </c>
      <c r="H3302" s="9" t="s">
        <v>3368</v>
      </c>
      <c r="I3302">
        <f>VLOOKUP(A3302,'[1]Coordinates cleaned'!$A:$G,7,0)</f>
        <v>3.4906369800000001</v>
      </c>
      <c r="J3302">
        <f>VLOOKUP(A3302,'[1]Coordinates cleaned'!$A:$H,8,0)</f>
        <v>31.33718215</v>
      </c>
      <c r="K3302" s="10" t="s">
        <v>3371</v>
      </c>
      <c r="L3302" s="10" t="str">
        <f>VLOOKUP(A3302,IENG_to_New_Vendor!A:H,8,0)</f>
        <v>IENG_to_New_Vendor</v>
      </c>
    </row>
    <row r="3303" spans="1:12" x14ac:dyDescent="0.3">
      <c r="A3303">
        <v>605780</v>
      </c>
      <c r="B3303" t="s">
        <v>4143</v>
      </c>
      <c r="C3303" t="s">
        <v>4400</v>
      </c>
      <c r="D3303" t="s">
        <v>4400</v>
      </c>
      <c r="E3303" t="s">
        <v>4400</v>
      </c>
      <c r="F3303" s="15" t="str">
        <f>VLOOKUP(A3303,'[1]Coordinates cleaned'!$A:$I,9,0)</f>
        <v>Camusat</v>
      </c>
      <c r="G3303" s="15" t="str">
        <f>VLOOKUP(A3303,'[1]Coordinates cleaned'!$A:$J,10,0)</f>
        <v>Thomasi Seruyange</v>
      </c>
      <c r="H3303" s="9" t="s">
        <v>3367</v>
      </c>
      <c r="I3303">
        <f>VLOOKUP(A3303,'[1]Coordinates cleaned'!$A:$G,7,0)</f>
        <v>-0.54302666666666699</v>
      </c>
      <c r="J3303">
        <f>VLOOKUP(A3303,'[1]Coordinates cleaned'!$A:$H,8,0)</f>
        <v>30.200238333333299</v>
      </c>
      <c r="K3303" s="10" t="s">
        <v>3371</v>
      </c>
      <c r="L3303" s="10"/>
    </row>
    <row r="3304" spans="1:12" x14ac:dyDescent="0.3">
      <c r="A3304">
        <v>606096</v>
      </c>
      <c r="B3304" t="s">
        <v>4144</v>
      </c>
      <c r="C3304" t="s">
        <v>4400</v>
      </c>
      <c r="D3304" t="s">
        <v>4400</v>
      </c>
      <c r="E3304" t="s">
        <v>4400</v>
      </c>
      <c r="F3304" s="15" t="str">
        <f>VLOOKUP(A3304,'[1]Coordinates cleaned'!$A:$I,9,0)</f>
        <v>Netis</v>
      </c>
      <c r="G3304" s="15" t="str">
        <f>VLOOKUP(A3304,'[1]Coordinates cleaned'!$A:$J,10,0)</f>
        <v>Paul Mbabazi</v>
      </c>
      <c r="H3304" s="9" t="s">
        <v>3669</v>
      </c>
      <c r="I3304">
        <f>VLOOKUP(A3304,'[1]Coordinates cleaned'!$A:$G,7,0)</f>
        <v>0.31291829999999998</v>
      </c>
      <c r="J3304">
        <f>VLOOKUP(A3304,'[1]Coordinates cleaned'!$A:$H,8,0)</f>
        <v>32.628391700000002</v>
      </c>
      <c r="K3304" s="10" t="s">
        <v>3371</v>
      </c>
      <c r="L3304" s="10"/>
    </row>
    <row r="3305" spans="1:12" x14ac:dyDescent="0.3">
      <c r="A3305">
        <v>607268</v>
      </c>
      <c r="B3305" t="s">
        <v>738</v>
      </c>
      <c r="C3305" t="s">
        <v>4400</v>
      </c>
      <c r="D3305" t="s">
        <v>4400</v>
      </c>
      <c r="E3305" t="s">
        <v>4400</v>
      </c>
      <c r="F3305" s="15" t="str">
        <f>VLOOKUP(A3305,'[1]Coordinates cleaned'!$A:$I,9,0)</f>
        <v>Netis</v>
      </c>
      <c r="G3305" s="15" t="str">
        <f>VLOOKUP(A3305,'[1]Coordinates cleaned'!$A:$J,10,0)</f>
        <v>Benbridge Mulongo</v>
      </c>
      <c r="H3305" s="9" t="s">
        <v>3669</v>
      </c>
      <c r="I3305">
        <f>VLOOKUP(A3305,'[1]Coordinates cleaned'!$A:$G,7,0)</f>
        <v>0.34200350000000002</v>
      </c>
      <c r="J3305">
        <f>VLOOKUP(A3305,'[1]Coordinates cleaned'!$A:$H,8,0)</f>
        <v>32.660969899999998</v>
      </c>
      <c r="K3305" s="10" t="s">
        <v>3371</v>
      </c>
      <c r="L3305" s="10"/>
    </row>
    <row r="3306" spans="1:12" x14ac:dyDescent="0.3">
      <c r="A3306">
        <v>608684</v>
      </c>
      <c r="B3306" t="s">
        <v>2482</v>
      </c>
      <c r="C3306" t="s">
        <v>4400</v>
      </c>
      <c r="D3306" t="s">
        <v>4400</v>
      </c>
      <c r="E3306" t="s">
        <v>4400</v>
      </c>
      <c r="F3306" s="15" t="str">
        <f>VLOOKUP(A3306,'[1]Coordinates cleaned'!$A:$I,9,0)</f>
        <v>I-Engineering</v>
      </c>
      <c r="G3306" s="15" t="str">
        <f>VLOOKUP(A3306,'[1]Coordinates cleaned'!$A:$J,10,0)</f>
        <v>Muhamood Kyongo</v>
      </c>
      <c r="H3306" s="9" t="s">
        <v>3368</v>
      </c>
      <c r="I3306">
        <f>VLOOKUP(A3306,'[1]Coordinates cleaned'!$A:$G,7,0)</f>
        <v>2.2305646000000001</v>
      </c>
      <c r="J3306">
        <f>VLOOKUP(A3306,'[1]Coordinates cleaned'!$A:$H,8,0)</f>
        <v>32.868063399999997</v>
      </c>
      <c r="K3306" s="10" t="s">
        <v>3371</v>
      </c>
      <c r="L3306" s="10"/>
    </row>
    <row r="3307" spans="1:12" x14ac:dyDescent="0.3">
      <c r="A3307">
        <v>608682</v>
      </c>
      <c r="B3307" t="s">
        <v>4145</v>
      </c>
      <c r="C3307" t="s">
        <v>4400</v>
      </c>
      <c r="D3307" t="s">
        <v>4400</v>
      </c>
      <c r="E3307" t="s">
        <v>4400</v>
      </c>
      <c r="F3307" s="15" t="s">
        <v>4338</v>
      </c>
      <c r="G3307" s="15" t="str">
        <f>VLOOKUP(A3307,'[1]Coordinates cleaned'!$A:$J,10,0)</f>
        <v>Innocent Ayiko</v>
      </c>
      <c r="H3307" s="9" t="s">
        <v>3368</v>
      </c>
      <c r="I3307">
        <f>VLOOKUP(A3307,'[1]Coordinates cleaned'!$A:$G,7,0)</f>
        <v>3.0298653</v>
      </c>
      <c r="J3307">
        <f>VLOOKUP(A3307,'[1]Coordinates cleaned'!$A:$H,8,0)</f>
        <v>30.9136816</v>
      </c>
      <c r="K3307" s="10" t="s">
        <v>3371</v>
      </c>
      <c r="L3307" s="10" t="str">
        <f>VLOOKUP(A3307,IENG_to_New_Vendor!A:H,8,0)</f>
        <v>IENG_to_New_Vendor</v>
      </c>
    </row>
    <row r="3308" spans="1:12" x14ac:dyDescent="0.3">
      <c r="A3308">
        <v>701648</v>
      </c>
      <c r="B3308" t="s">
        <v>3520</v>
      </c>
      <c r="C3308" t="s">
        <v>4400</v>
      </c>
      <c r="D3308" t="s">
        <v>4400</v>
      </c>
      <c r="E3308" t="s">
        <v>4400</v>
      </c>
      <c r="F3308" s="15" t="str">
        <f>VLOOKUP(A3308,'[1]Coordinates cleaned'!$A:$I,9,0)</f>
        <v>Netis</v>
      </c>
      <c r="G3308" s="15" t="str">
        <f>VLOOKUP(A3308,'[1]Coordinates cleaned'!$A:$J,10,0)</f>
        <v>Samuel Naseke</v>
      </c>
      <c r="H3308" s="9" t="s">
        <v>3669</v>
      </c>
      <c r="I3308">
        <f>VLOOKUP(A3308,'[1]Coordinates cleaned'!$A:$G,7,0)</f>
        <v>0.32396999999999998</v>
      </c>
      <c r="J3308">
        <f>VLOOKUP(A3308,'[1]Coordinates cleaned'!$A:$H,8,0)</f>
        <v>32.809181666666703</v>
      </c>
      <c r="K3308" s="10" t="s">
        <v>3371</v>
      </c>
      <c r="L3308" s="10"/>
    </row>
    <row r="3309" spans="1:12" x14ac:dyDescent="0.3">
      <c r="A3309">
        <v>609375</v>
      </c>
      <c r="B3309" t="s">
        <v>2646</v>
      </c>
      <c r="C3309" t="s">
        <v>4400</v>
      </c>
      <c r="D3309" t="s">
        <v>4400</v>
      </c>
      <c r="E3309" t="s">
        <v>4400</v>
      </c>
      <c r="F3309" s="15" t="str">
        <f>VLOOKUP(A3309,'[1]Coordinates cleaned'!$A:$I,9,0)</f>
        <v>Camusat</v>
      </c>
      <c r="G3309" s="15" t="str">
        <f>VLOOKUP(A3309,'[1]Coordinates cleaned'!$A:$J,10,0)</f>
        <v>Christopher Alituha</v>
      </c>
      <c r="H3309" s="9" t="s">
        <v>3367</v>
      </c>
      <c r="I3309">
        <f>VLOOKUP(A3309,'[1]Coordinates cleaned'!$A:$G,7,0)</f>
        <v>0.68374500000000005</v>
      </c>
      <c r="J3309">
        <f>VLOOKUP(A3309,'[1]Coordinates cleaned'!$A:$H,8,0)</f>
        <v>31.0908117</v>
      </c>
      <c r="K3309" s="10" t="s">
        <v>3371</v>
      </c>
      <c r="L3309" s="10"/>
    </row>
    <row r="3310" spans="1:12" x14ac:dyDescent="0.3">
      <c r="A3310">
        <v>606527</v>
      </c>
      <c r="B3310" t="s">
        <v>1356</v>
      </c>
      <c r="C3310" t="s">
        <v>4400</v>
      </c>
      <c r="D3310" t="s">
        <v>4400</v>
      </c>
      <c r="E3310" t="s">
        <v>4400</v>
      </c>
      <c r="F3310" s="15" t="str">
        <f>VLOOKUP(A3310,'[1]Coordinates cleaned'!$A:$I,9,0)</f>
        <v>Netis</v>
      </c>
      <c r="G3310" s="15" t="str">
        <f>VLOOKUP(A3310,'[1]Coordinates cleaned'!$A:$J,10,0)</f>
        <v>Moses Wandera</v>
      </c>
      <c r="H3310" s="9" t="s">
        <v>3669</v>
      </c>
      <c r="I3310">
        <f>VLOOKUP(A3310,'[1]Coordinates cleaned'!$A:$G,7,0)</f>
        <v>1.5298864999999999</v>
      </c>
      <c r="J3310">
        <f>VLOOKUP(A3310,'[1]Coordinates cleaned'!$A:$H,8,0)</f>
        <v>33.361873500000002</v>
      </c>
      <c r="K3310" s="10" t="s">
        <v>3371</v>
      </c>
      <c r="L3310" s="10"/>
    </row>
    <row r="3311" spans="1:12" x14ac:dyDescent="0.3">
      <c r="A3311">
        <v>605539</v>
      </c>
      <c r="B3311" t="s">
        <v>738</v>
      </c>
      <c r="C3311" t="s">
        <v>4400</v>
      </c>
      <c r="D3311" t="s">
        <v>4400</v>
      </c>
      <c r="E3311" t="s">
        <v>4400</v>
      </c>
      <c r="F3311" s="15" t="str">
        <f>VLOOKUP(A3311,'[1]Coordinates cleaned'!$A:$I,9,0)</f>
        <v>Netis</v>
      </c>
      <c r="G3311" s="15" t="str">
        <f>VLOOKUP(A3311,'[1]Coordinates cleaned'!$A:$J,10,0)</f>
        <v>Benbridge Mulongo</v>
      </c>
      <c r="H3311" s="9" t="s">
        <v>3669</v>
      </c>
      <c r="I3311">
        <f>VLOOKUP(A3311,'[1]Coordinates cleaned'!$A:$G,7,0)</f>
        <v>0.34138499999999999</v>
      </c>
      <c r="J3311">
        <f>VLOOKUP(A3311,'[1]Coordinates cleaned'!$A:$H,8,0)</f>
        <v>32.662185000000001</v>
      </c>
      <c r="K3311" s="10" t="s">
        <v>3371</v>
      </c>
      <c r="L3311" s="10"/>
    </row>
    <row r="3312" spans="1:12" x14ac:dyDescent="0.3">
      <c r="A3312">
        <v>701721</v>
      </c>
      <c r="B3312" t="s">
        <v>4146</v>
      </c>
      <c r="C3312" t="s">
        <v>4400</v>
      </c>
      <c r="D3312" t="s">
        <v>4400</v>
      </c>
      <c r="E3312" t="s">
        <v>4400</v>
      </c>
      <c r="F3312" s="15" t="str">
        <f>VLOOKUP(A3312,'[1]Coordinates cleaned'!$A:$I,9,0)</f>
        <v>Camusat</v>
      </c>
      <c r="G3312" s="15" t="str">
        <f>VLOOKUP(A3312,'[1]Coordinates cleaned'!$A:$J,10,0)</f>
        <v>Abu Kasamba</v>
      </c>
      <c r="H3312" s="9" t="s">
        <v>3367</v>
      </c>
      <c r="I3312">
        <f>VLOOKUP(A3312,'[1]Coordinates cleaned'!$A:$G,7,0)</f>
        <v>0.26827580000000001</v>
      </c>
      <c r="J3312">
        <f>VLOOKUP(A3312,'[1]Coordinates cleaned'!$A:$H,8,0)</f>
        <v>32.580978199999997</v>
      </c>
      <c r="K3312" s="10" t="s">
        <v>3371</v>
      </c>
      <c r="L3312" s="10"/>
    </row>
    <row r="3313" spans="1:13" x14ac:dyDescent="0.3">
      <c r="A3313">
        <v>606763</v>
      </c>
      <c r="B3313" t="s">
        <v>1524</v>
      </c>
      <c r="C3313" t="s">
        <v>4400</v>
      </c>
      <c r="D3313" t="s">
        <v>4400</v>
      </c>
      <c r="E3313" t="s">
        <v>4400</v>
      </c>
      <c r="F3313" s="15" t="str">
        <f>VLOOKUP(A3313,'[1]Coordinates cleaned'!$A:$I,9,0)</f>
        <v>I-Engineering</v>
      </c>
      <c r="G3313" s="15" t="str">
        <f>VLOOKUP(A3313,'[1]Coordinates cleaned'!$A:$J,10,0)</f>
        <v>Joash Lubwama</v>
      </c>
      <c r="H3313" s="9" t="s">
        <v>3368</v>
      </c>
      <c r="I3313">
        <f>VLOOKUP(A3313,'[1]Coordinates cleaned'!$A:$G,7,0)</f>
        <v>0.32050650000000003</v>
      </c>
      <c r="J3313">
        <f>VLOOKUP(A3313,'[1]Coordinates cleaned'!$A:$H,8,0)</f>
        <v>32.5666443</v>
      </c>
      <c r="K3313" s="10" t="s">
        <v>3371</v>
      </c>
      <c r="L3313" s="10"/>
    </row>
    <row r="3314" spans="1:13" x14ac:dyDescent="0.3">
      <c r="A3314">
        <v>608124</v>
      </c>
      <c r="B3314" t="s">
        <v>2313</v>
      </c>
      <c r="C3314" t="s">
        <v>4400</v>
      </c>
      <c r="D3314" t="s">
        <v>4400</v>
      </c>
      <c r="E3314" t="s">
        <v>4400</v>
      </c>
      <c r="F3314" s="15" t="str">
        <f>VLOOKUP(A3314,'[1]Coordinates cleaned'!$A:$I,9,0)</f>
        <v>Netis</v>
      </c>
      <c r="G3314" s="15" t="str">
        <f>VLOOKUP(A3314,'[1]Coordinates cleaned'!$A:$J,10,0)</f>
        <v>Jude Musana</v>
      </c>
      <c r="H3314" s="9" t="s">
        <v>3669</v>
      </c>
      <c r="I3314">
        <f>VLOOKUP(A3314,'[1]Coordinates cleaned'!$A:$G,7,0)</f>
        <v>1.2149184</v>
      </c>
      <c r="J3314">
        <f>VLOOKUP(A3314,'[1]Coordinates cleaned'!$A:$H,8,0)</f>
        <v>33.789005099999997</v>
      </c>
      <c r="K3314" s="10" t="s">
        <v>3371</v>
      </c>
      <c r="L3314" s="10"/>
    </row>
    <row r="3315" spans="1:13" x14ac:dyDescent="0.3">
      <c r="A3315">
        <v>608302</v>
      </c>
      <c r="B3315" t="s">
        <v>2537</v>
      </c>
      <c r="C3315" t="s">
        <v>4400</v>
      </c>
      <c r="D3315" t="s">
        <v>4400</v>
      </c>
      <c r="E3315" t="s">
        <v>4400</v>
      </c>
      <c r="F3315" s="15" t="str">
        <f>VLOOKUP(A3315,'[1]Coordinates cleaned'!$A:$I,9,0)</f>
        <v>Netis</v>
      </c>
      <c r="G3315" s="15" t="str">
        <f>VLOOKUP(A3315,'[1]Coordinates cleaned'!$A:$J,10,0)</f>
        <v>Emmanuel Kafuko</v>
      </c>
      <c r="H3315" s="9" t="s">
        <v>3669</v>
      </c>
      <c r="I3315">
        <f>VLOOKUP(A3315,'[1]Coordinates cleaned'!$A:$G,7,0)</f>
        <v>0.44135570000000002</v>
      </c>
      <c r="J3315">
        <f>VLOOKUP(A3315,'[1]Coordinates cleaned'!$A:$H,8,0)</f>
        <v>33.491523899999997</v>
      </c>
      <c r="K3315" s="10" t="s">
        <v>3371</v>
      </c>
      <c r="L3315" s="10"/>
    </row>
    <row r="3316" spans="1:13" x14ac:dyDescent="0.3">
      <c r="A3316">
        <v>609153</v>
      </c>
      <c r="B3316" t="s">
        <v>1156</v>
      </c>
      <c r="C3316" t="s">
        <v>4400</v>
      </c>
      <c r="D3316" t="s">
        <v>4400</v>
      </c>
      <c r="E3316" t="s">
        <v>4400</v>
      </c>
      <c r="F3316" s="15" t="str">
        <f>VLOOKUP(A3316,'[1]Coordinates cleaned'!$A:$I,9,0)</f>
        <v>Camusat</v>
      </c>
      <c r="G3316" s="15" t="str">
        <f>VLOOKUP(A3316,'[1]Coordinates cleaned'!$A:$J,10,0)</f>
        <v>Thomasi Seruyange</v>
      </c>
      <c r="H3316" s="9" t="s">
        <v>3367</v>
      </c>
      <c r="I3316">
        <f>VLOOKUP(A3316,'[1]Coordinates cleaned'!$A:$G,7,0)</f>
        <v>-0.54959780000000003</v>
      </c>
      <c r="J3316">
        <f>VLOOKUP(A3316,'[1]Coordinates cleaned'!$A:$H,8,0)</f>
        <v>30.7142971</v>
      </c>
      <c r="K3316" s="10" t="s">
        <v>3371</v>
      </c>
      <c r="L3316" s="10"/>
    </row>
    <row r="3317" spans="1:13" x14ac:dyDescent="0.3">
      <c r="A3317">
        <v>701525</v>
      </c>
      <c r="B3317" t="s">
        <v>4147</v>
      </c>
      <c r="C3317" t="s">
        <v>4400</v>
      </c>
      <c r="D3317" t="s">
        <v>4400</v>
      </c>
      <c r="E3317" t="s">
        <v>4400</v>
      </c>
      <c r="F3317" s="15" t="str">
        <f>VLOOKUP(A3317,'[1]Coordinates cleaned'!$A:$I,9,0)</f>
        <v>Camusat</v>
      </c>
      <c r="G3317" s="15" t="str">
        <f>VLOOKUP(A3317,'[1]Coordinates cleaned'!$A:$J,10,0)</f>
        <v>Thomasi Seruyange</v>
      </c>
      <c r="H3317" s="9" t="s">
        <v>3367</v>
      </c>
      <c r="I3317">
        <f>VLOOKUP(A3317,'[1]Coordinates cleaned'!$A:$G,7,0)</f>
        <v>-0.76107400999999997</v>
      </c>
      <c r="J3317">
        <f>VLOOKUP(A3317,'[1]Coordinates cleaned'!$A:$H,8,0)</f>
        <v>31.084002179999999</v>
      </c>
      <c r="K3317" s="10" t="s">
        <v>3371</v>
      </c>
      <c r="L3317" s="10"/>
    </row>
    <row r="3318" spans="1:13" x14ac:dyDescent="0.3">
      <c r="A3318">
        <v>609218</v>
      </c>
      <c r="B3318" t="s">
        <v>2419</v>
      </c>
      <c r="C3318" t="s">
        <v>4400</v>
      </c>
      <c r="D3318" t="s">
        <v>4400</v>
      </c>
      <c r="E3318" t="s">
        <v>4400</v>
      </c>
      <c r="F3318" s="15" t="str">
        <f>VLOOKUP(A3318,'[1]Coordinates cleaned'!$A:$I,9,0)</f>
        <v>Camusat</v>
      </c>
      <c r="G3318" s="15" t="str">
        <f>VLOOKUP(A3318,'[1]Coordinates cleaned'!$A:$J,10,0)</f>
        <v>Denis Masaba</v>
      </c>
      <c r="H3318" s="9" t="s">
        <v>3367</v>
      </c>
      <c r="I3318">
        <f>VLOOKUP(A3318,'[1]Coordinates cleaned'!$A:$G,7,0)</f>
        <v>-1.2169316999999999</v>
      </c>
      <c r="J3318">
        <f>VLOOKUP(A3318,'[1]Coordinates cleaned'!$A:$H,8,0)</f>
        <v>30.1640625</v>
      </c>
      <c r="K3318" s="10" t="s">
        <v>3371</v>
      </c>
      <c r="L3318" s="10"/>
    </row>
    <row r="3319" spans="1:13" x14ac:dyDescent="0.3">
      <c r="A3319">
        <v>606073</v>
      </c>
      <c r="B3319" t="s">
        <v>707</v>
      </c>
      <c r="C3319" t="s">
        <v>4400</v>
      </c>
      <c r="D3319" t="s">
        <v>4400</v>
      </c>
      <c r="E3319" t="s">
        <v>4400</v>
      </c>
      <c r="F3319" s="15" t="str">
        <f>VLOOKUP(A3319,'[1]Coordinates cleaned'!$A:$I,9,0)</f>
        <v>Camusat</v>
      </c>
      <c r="G3319" s="15" t="str">
        <f>VLOOKUP(A3319,'[1]Coordinates cleaned'!$A:$J,10,0)</f>
        <v>M Patrick Kalibbala</v>
      </c>
      <c r="H3319" s="9" t="s">
        <v>3367</v>
      </c>
      <c r="I3319">
        <f>VLOOKUP(A3319,'[1]Coordinates cleaned'!$A:$G,7,0)</f>
        <v>-0.25275950000000003</v>
      </c>
      <c r="J3319">
        <f>VLOOKUP(A3319,'[1]Coordinates cleaned'!$A:$H,8,0)</f>
        <v>32.098977099999999</v>
      </c>
      <c r="K3319" s="10" t="s">
        <v>3371</v>
      </c>
      <c r="L3319" s="10"/>
    </row>
    <row r="3320" spans="1:13" x14ac:dyDescent="0.3">
      <c r="A3320">
        <v>607416</v>
      </c>
      <c r="B3320" t="s">
        <v>2067</v>
      </c>
      <c r="C3320" t="s">
        <v>4400</v>
      </c>
      <c r="D3320" t="s">
        <v>4400</v>
      </c>
      <c r="E3320" t="s">
        <v>4400</v>
      </c>
      <c r="F3320" s="15" t="str">
        <f>VLOOKUP(A3320,'[1]Coordinates cleaned'!$A:$I,9,0)</f>
        <v>Camusat</v>
      </c>
      <c r="G3320" s="15" t="str">
        <f>VLOOKUP(A3320,'[1]Coordinates cleaned'!$A:$J,10,0)</f>
        <v>Abu Kasamba</v>
      </c>
      <c r="H3320" s="9" t="s">
        <v>3367</v>
      </c>
      <c r="I3320">
        <f>VLOOKUP(A3320,'[1]Coordinates cleaned'!$A:$G,7,0)</f>
        <v>0.28390070000000001</v>
      </c>
      <c r="J3320">
        <f>VLOOKUP(A3320,'[1]Coordinates cleaned'!$A:$H,8,0)</f>
        <v>32.5758473</v>
      </c>
      <c r="K3320" s="10" t="s">
        <v>3371</v>
      </c>
      <c r="L3320" s="10"/>
    </row>
    <row r="3321" spans="1:13" x14ac:dyDescent="0.3">
      <c r="A3321">
        <v>607314</v>
      </c>
      <c r="B3321" t="s">
        <v>1800</v>
      </c>
      <c r="C3321" t="s">
        <v>4400</v>
      </c>
      <c r="D3321" t="s">
        <v>4400</v>
      </c>
      <c r="E3321" t="s">
        <v>4400</v>
      </c>
      <c r="F3321" s="15" t="str">
        <f>VLOOKUP(A3321,'[1]Coordinates cleaned'!$A:$I,9,0)</f>
        <v>Camusat</v>
      </c>
      <c r="G3321" s="15" t="str">
        <f>VLOOKUP(A3321,'[1]Coordinates cleaned'!$A:$J,10,0)</f>
        <v>M Patrick Kalibbala</v>
      </c>
      <c r="H3321" s="9" t="s">
        <v>3367</v>
      </c>
      <c r="I3321">
        <f>VLOOKUP(A3321,'[1]Coordinates cleaned'!$A:$G,7,0)</f>
        <v>-0.51894390000000001</v>
      </c>
      <c r="J3321">
        <f>VLOOKUP(A3321,'[1]Coordinates cleaned'!$A:$H,8,0)</f>
        <v>31.484428300000001</v>
      </c>
      <c r="K3321" s="10" t="s">
        <v>3371</v>
      </c>
      <c r="L3321" s="10"/>
    </row>
    <row r="3322" spans="1:13" x14ac:dyDescent="0.3">
      <c r="A3322">
        <v>609239</v>
      </c>
      <c r="B3322" t="s">
        <v>1811</v>
      </c>
      <c r="C3322" t="s">
        <v>4400</v>
      </c>
      <c r="D3322" t="s">
        <v>4400</v>
      </c>
      <c r="E3322" t="s">
        <v>4400</v>
      </c>
      <c r="F3322" s="15" t="str">
        <f>VLOOKUP(A3322,'[1]Coordinates cleaned'!$A:$I,9,0)</f>
        <v>Camusat</v>
      </c>
      <c r="G3322" s="15" t="str">
        <f>VLOOKUP(A3322,'[1]Coordinates cleaned'!$A:$J,10,0)</f>
        <v>Thomasi Seruyange</v>
      </c>
      <c r="H3322" s="9" t="s">
        <v>3367</v>
      </c>
      <c r="I3322">
        <f>VLOOKUP(A3322,'[1]Coordinates cleaned'!$A:$G,7,0)</f>
        <v>-0.642926</v>
      </c>
      <c r="J3322">
        <f>VLOOKUP(A3322,'[1]Coordinates cleaned'!$A:$H,8,0)</f>
        <v>30.593585699999998</v>
      </c>
      <c r="K3322" s="10" t="s">
        <v>3371</v>
      </c>
      <c r="L3322" s="10"/>
    </row>
    <row r="3323" spans="1:13" x14ac:dyDescent="0.3">
      <c r="A3323">
        <v>605031</v>
      </c>
      <c r="B3323" t="s">
        <v>72</v>
      </c>
      <c r="C3323" t="s">
        <v>4400</v>
      </c>
      <c r="D3323" t="s">
        <v>4400</v>
      </c>
      <c r="E3323" t="s">
        <v>4400</v>
      </c>
      <c r="F3323" s="15" t="str">
        <f>VLOOKUP(A3323,'[1]Coordinates cleaned'!$A:$I,9,0)</f>
        <v>Camusat</v>
      </c>
      <c r="G3323" s="15" t="str">
        <f>VLOOKUP(A3323,'[1]Coordinates cleaned'!$A:$J,10,0)</f>
        <v>Denis Masaba</v>
      </c>
      <c r="H3323" s="9" t="s">
        <v>3367</v>
      </c>
      <c r="I3323">
        <f>VLOOKUP(A3323,'[1]Coordinates cleaned'!$A:$G,7,0)</f>
        <v>-0.68135999999999997</v>
      </c>
      <c r="J3323">
        <f>VLOOKUP(A3323,'[1]Coordinates cleaned'!$A:$H,8,0)</f>
        <v>29.93364</v>
      </c>
      <c r="K3323" s="10" t="s">
        <v>3371</v>
      </c>
      <c r="L3323" s="10"/>
    </row>
    <row r="3324" spans="1:13" x14ac:dyDescent="0.3">
      <c r="A3324">
        <v>609629</v>
      </c>
      <c r="B3324" t="s">
        <v>2848</v>
      </c>
      <c r="C3324" t="s">
        <v>4400</v>
      </c>
      <c r="D3324" t="s">
        <v>4400</v>
      </c>
      <c r="E3324" t="s">
        <v>4400</v>
      </c>
      <c r="F3324" s="15" t="str">
        <f>VLOOKUP(A3324,'[1]Coordinates cleaned'!$A:$I,9,0)</f>
        <v>I-Engineering</v>
      </c>
      <c r="G3324" s="15" t="str">
        <f>VLOOKUP(A3324,'[1]Coordinates cleaned'!$A:$J,10,0)</f>
        <v>Moses Kaganda</v>
      </c>
      <c r="H3324" s="9" t="s">
        <v>3368</v>
      </c>
      <c r="I3324">
        <f>VLOOKUP(A3324,'[1]Coordinates cleaned'!$A:$G,7,0)</f>
        <v>3.0020595999999999</v>
      </c>
      <c r="J3324">
        <f>VLOOKUP(A3324,'[1]Coordinates cleaned'!$A:$H,8,0)</f>
        <v>31.774128699999999</v>
      </c>
      <c r="K3324" s="10" t="s">
        <v>3371</v>
      </c>
      <c r="L3324" s="10"/>
    </row>
    <row r="3325" spans="1:13" x14ac:dyDescent="0.3">
      <c r="A3325">
        <v>606482</v>
      </c>
      <c r="B3325" t="s">
        <v>1321</v>
      </c>
      <c r="C3325" t="s">
        <v>4400</v>
      </c>
      <c r="D3325" t="s">
        <v>4400</v>
      </c>
      <c r="E3325" t="s">
        <v>4400</v>
      </c>
      <c r="F3325" s="15" t="str">
        <f>VLOOKUP(A3325,'[1]Coordinates cleaned'!$A:$I,9,0)</f>
        <v>Camusat</v>
      </c>
      <c r="G3325" s="15" t="str">
        <f>VLOOKUP(A3325,'[1]Coordinates cleaned'!$A:$J,10,0)</f>
        <v>Christopher Alituha</v>
      </c>
      <c r="H3325" s="9" t="s">
        <v>3367</v>
      </c>
      <c r="I3325">
        <f>VLOOKUP(A3325,'[1]Coordinates cleaned'!$A:$G,7,0)</f>
        <v>0.57899500000000004</v>
      </c>
      <c r="J3325">
        <f>VLOOKUP(A3325,'[1]Coordinates cleaned'!$A:$H,8,0)</f>
        <v>31.672461699999999</v>
      </c>
      <c r="K3325" s="10" t="s">
        <v>3371</v>
      </c>
      <c r="L3325" s="10"/>
    </row>
    <row r="3326" spans="1:13" x14ac:dyDescent="0.3">
      <c r="A3326">
        <v>607745</v>
      </c>
      <c r="B3326" t="s">
        <v>2550</v>
      </c>
      <c r="C3326" t="s">
        <v>4400</v>
      </c>
      <c r="D3326" t="s">
        <v>4400</v>
      </c>
      <c r="E3326" t="s">
        <v>4400</v>
      </c>
      <c r="F3326" s="15" t="s">
        <v>4312</v>
      </c>
      <c r="G3326" s="15" t="str">
        <f>VLOOKUP(A3326,'[1]Coordinates cleaned'!$A:$J,10,0)</f>
        <v>Christopher Alituha</v>
      </c>
      <c r="H3326" s="9" t="s">
        <v>3367</v>
      </c>
      <c r="I3326">
        <f>VLOOKUP(A3326,'[1]Coordinates cleaned'!$A:$G,7,0)</f>
        <v>0.93229309999999999</v>
      </c>
      <c r="J3326">
        <f>VLOOKUP(A3326,'[1]Coordinates cleaned'!$A:$H,8,0)</f>
        <v>31.737211299999998</v>
      </c>
      <c r="K3326" s="10" t="s">
        <v>3371</v>
      </c>
      <c r="L3326" s="10"/>
      <c r="M3326" t="str">
        <f>VLOOKUP(A3326,'CAM to IENG'!A:O,15,0)</f>
        <v>CAM_to_IENG</v>
      </c>
    </row>
    <row r="3327" spans="1:13" x14ac:dyDescent="0.3">
      <c r="A3327">
        <v>609436</v>
      </c>
      <c r="B3327" t="s">
        <v>2699</v>
      </c>
      <c r="C3327" t="s">
        <v>4400</v>
      </c>
      <c r="D3327" t="s">
        <v>4400</v>
      </c>
      <c r="E3327" t="s">
        <v>4400</v>
      </c>
      <c r="F3327" s="15" t="str">
        <f>VLOOKUP(A3327,'[1]Coordinates cleaned'!$A:$I,9,0)</f>
        <v>Camusat</v>
      </c>
      <c r="G3327" s="15" t="str">
        <f>VLOOKUP(A3327,'[1]Coordinates cleaned'!$A:$J,10,0)</f>
        <v>Abu Kasamba</v>
      </c>
      <c r="H3327" s="9" t="s">
        <v>3367</v>
      </c>
      <c r="I3327">
        <f>VLOOKUP(A3327,'[1]Coordinates cleaned'!$A:$G,7,0)</f>
        <v>0.27413530000000003</v>
      </c>
      <c r="J3327">
        <f>VLOOKUP(A3327,'[1]Coordinates cleaned'!$A:$H,8,0)</f>
        <v>32.503898800000002</v>
      </c>
      <c r="K3327" s="10" t="s">
        <v>3371</v>
      </c>
      <c r="L3327" s="10"/>
    </row>
    <row r="3328" spans="1:13" x14ac:dyDescent="0.3">
      <c r="A3328">
        <v>607770</v>
      </c>
      <c r="B3328" t="s">
        <v>2579</v>
      </c>
      <c r="C3328" t="s">
        <v>4400</v>
      </c>
      <c r="D3328" t="s">
        <v>4400</v>
      </c>
      <c r="E3328" t="s">
        <v>4400</v>
      </c>
      <c r="F3328" s="15" t="str">
        <f>VLOOKUP(A3328,'[1]Coordinates cleaned'!$A:$I,9,0)</f>
        <v>Camusat</v>
      </c>
      <c r="G3328" s="15" t="str">
        <f>VLOOKUP(A3328,'[1]Coordinates cleaned'!$A:$J,10,0)</f>
        <v>Abu Kasamba</v>
      </c>
      <c r="H3328" s="9" t="s">
        <v>3367</v>
      </c>
      <c r="I3328">
        <f>VLOOKUP(A3328,'[1]Coordinates cleaned'!$A:$G,7,0)</f>
        <v>0.3506029</v>
      </c>
      <c r="J3328">
        <f>VLOOKUP(A3328,'[1]Coordinates cleaned'!$A:$H,8,0)</f>
        <v>32.500765399999999</v>
      </c>
      <c r="K3328" s="10" t="s">
        <v>3371</v>
      </c>
      <c r="L3328" s="10"/>
    </row>
    <row r="3329" spans="1:14" x14ac:dyDescent="0.3">
      <c r="A3329">
        <v>701406</v>
      </c>
      <c r="B3329" t="s">
        <v>3598</v>
      </c>
      <c r="C3329" t="s">
        <v>4400</v>
      </c>
      <c r="D3329" t="s">
        <v>4400</v>
      </c>
      <c r="E3329" t="s">
        <v>4400</v>
      </c>
      <c r="F3329" s="15" t="str">
        <f>VLOOKUP(A3329,'[1]Coordinates cleaned'!$A:$I,9,0)</f>
        <v>Netis</v>
      </c>
      <c r="G3329" s="15" t="str">
        <f>VLOOKUP(A3329,'[1]Coordinates cleaned'!$A:$J,10,0)</f>
        <v>Paul Mbabazi</v>
      </c>
      <c r="H3329" s="9" t="s">
        <v>3669</v>
      </c>
      <c r="I3329">
        <f>VLOOKUP(A3329,'[1]Coordinates cleaned'!$A:$G,7,0)</f>
        <v>0.23899139999999999</v>
      </c>
      <c r="J3329">
        <f>VLOOKUP(A3329,'[1]Coordinates cleaned'!$A:$H,8,0)</f>
        <v>32.5849172</v>
      </c>
      <c r="K3329" s="10" t="s">
        <v>3371</v>
      </c>
      <c r="L3329" s="10"/>
    </row>
    <row r="3330" spans="1:14" x14ac:dyDescent="0.3">
      <c r="A3330">
        <v>609890</v>
      </c>
      <c r="B3330" t="s">
        <v>4148</v>
      </c>
      <c r="C3330" t="s">
        <v>4400</v>
      </c>
      <c r="D3330" t="s">
        <v>4400</v>
      </c>
      <c r="E3330" t="s">
        <v>4400</v>
      </c>
      <c r="F3330" s="15" t="str">
        <f>VLOOKUP(A3330,'[1]Coordinates cleaned'!$A:$I,9,0)</f>
        <v>I-Engineering</v>
      </c>
      <c r="G3330" s="15" t="str">
        <f>VLOOKUP(A3330,'[1]Coordinates cleaned'!$A:$J,10,0)</f>
        <v>Moses Kaganda</v>
      </c>
      <c r="H3330" s="9" t="s">
        <v>3368</v>
      </c>
      <c r="I3330">
        <f>VLOOKUP(A3330,'[1]Coordinates cleaned'!$A:$G,7,0)</f>
        <v>2.5830582999999998</v>
      </c>
      <c r="J3330">
        <f>VLOOKUP(A3330,'[1]Coordinates cleaned'!$A:$H,8,0)</f>
        <v>32.072191699999998</v>
      </c>
      <c r="K3330" s="10" t="s">
        <v>3371</v>
      </c>
      <c r="L3330" s="10"/>
    </row>
    <row r="3331" spans="1:14" x14ac:dyDescent="0.3">
      <c r="A3331">
        <v>605588</v>
      </c>
      <c r="B3331" t="s">
        <v>800</v>
      </c>
      <c r="C3331" t="s">
        <v>4400</v>
      </c>
      <c r="D3331" t="s">
        <v>4400</v>
      </c>
      <c r="E3331" t="s">
        <v>4400</v>
      </c>
      <c r="F3331" s="15" t="str">
        <f>VLOOKUP(A3331,'[1]Coordinates cleaned'!$A:$I,9,0)</f>
        <v>Netis</v>
      </c>
      <c r="G3331" s="15" t="str">
        <f>VLOOKUP(A3331,'[1]Coordinates cleaned'!$A:$J,10,0)</f>
        <v>Jude Musana</v>
      </c>
      <c r="H3331" s="9" t="s">
        <v>3669</v>
      </c>
      <c r="I3331">
        <f>VLOOKUP(A3331,'[1]Coordinates cleaned'!$A:$G,7,0)</f>
        <v>0.67129333333333296</v>
      </c>
      <c r="J3331">
        <f>VLOOKUP(A3331,'[1]Coordinates cleaned'!$A:$H,8,0)</f>
        <v>34.1907766666667</v>
      </c>
      <c r="K3331" s="10" t="s">
        <v>3371</v>
      </c>
      <c r="L3331" s="10"/>
    </row>
    <row r="3332" spans="1:14" x14ac:dyDescent="0.3">
      <c r="A3332">
        <v>605850</v>
      </c>
      <c r="B3332" t="s">
        <v>1048</v>
      </c>
      <c r="C3332" t="s">
        <v>4400</v>
      </c>
      <c r="D3332" t="s">
        <v>4400</v>
      </c>
      <c r="E3332" t="s">
        <v>4400</v>
      </c>
      <c r="F3332" s="15" t="str">
        <f>VLOOKUP(A3332,'[1]Coordinates cleaned'!$A:$I,9,0)</f>
        <v>Camusat</v>
      </c>
      <c r="G3332" s="15" t="str">
        <f>VLOOKUP(A3332,'[1]Coordinates cleaned'!$A:$J,10,0)</f>
        <v>Thomasi Seruyange</v>
      </c>
      <c r="H3332" s="9" t="s">
        <v>3367</v>
      </c>
      <c r="I3332">
        <f>VLOOKUP(A3332,'[1]Coordinates cleaned'!$A:$G,7,0)</f>
        <v>-0.1241936</v>
      </c>
      <c r="J3332">
        <f>VLOOKUP(A3332,'[1]Coordinates cleaned'!$A:$H,8,0)</f>
        <v>30.3810745</v>
      </c>
      <c r="K3332" s="10" t="s">
        <v>3371</v>
      </c>
      <c r="L3332" s="10"/>
    </row>
    <row r="3333" spans="1:14" x14ac:dyDescent="0.3">
      <c r="A3333">
        <v>608513</v>
      </c>
      <c r="B3333" t="s">
        <v>849</v>
      </c>
      <c r="C3333" t="s">
        <v>4400</v>
      </c>
      <c r="D3333" t="s">
        <v>4400</v>
      </c>
      <c r="E3333" t="s">
        <v>4400</v>
      </c>
      <c r="F3333" s="15" t="str">
        <f>VLOOKUP(A3333,'[1]Coordinates cleaned'!$A:$I,9,0)</f>
        <v>I-Engineering</v>
      </c>
      <c r="G3333" s="15" t="str">
        <f>VLOOKUP(A3333,'[1]Coordinates cleaned'!$A:$J,10,0)</f>
        <v>Muhamood Kyongo</v>
      </c>
      <c r="H3333" s="9" t="s">
        <v>3368</v>
      </c>
      <c r="I3333">
        <f>VLOOKUP(A3333,'[1]Coordinates cleaned'!$A:$G,7,0)</f>
        <v>2.2585289</v>
      </c>
      <c r="J3333">
        <f>VLOOKUP(A3333,'[1]Coordinates cleaned'!$A:$H,8,0)</f>
        <v>33.119776000000002</v>
      </c>
      <c r="K3333" s="10" t="s">
        <v>3371</v>
      </c>
      <c r="L3333" s="10"/>
    </row>
    <row r="3334" spans="1:14" x14ac:dyDescent="0.3">
      <c r="A3334">
        <v>606154</v>
      </c>
      <c r="B3334" t="s">
        <v>1097</v>
      </c>
      <c r="C3334" t="s">
        <v>4400</v>
      </c>
      <c r="D3334" t="s">
        <v>4400</v>
      </c>
      <c r="E3334" t="s">
        <v>4400</v>
      </c>
      <c r="F3334" s="15" t="str">
        <f>VLOOKUP(A3334,'[1]Coordinates cleaned'!$A:$I,9,0)</f>
        <v>Netis</v>
      </c>
      <c r="G3334" s="15" t="str">
        <f>VLOOKUP(A3334,'[1]Coordinates cleaned'!$A:$J,10,0)</f>
        <v>Moses Wandera</v>
      </c>
      <c r="H3334" s="9" t="s">
        <v>3669</v>
      </c>
      <c r="I3334">
        <f>VLOOKUP(A3334,'[1]Coordinates cleaned'!$A:$G,7,0)</f>
        <v>1.5201057</v>
      </c>
      <c r="J3334">
        <f>VLOOKUP(A3334,'[1]Coordinates cleaned'!$A:$H,8,0)</f>
        <v>32.7030253</v>
      </c>
      <c r="K3334" s="10" t="s">
        <v>3371</v>
      </c>
      <c r="L3334" s="10"/>
    </row>
    <row r="3335" spans="1:14" x14ac:dyDescent="0.3">
      <c r="A3335">
        <v>608209</v>
      </c>
      <c r="B3335" t="s">
        <v>2106</v>
      </c>
      <c r="C3335" t="s">
        <v>4400</v>
      </c>
      <c r="D3335" t="s">
        <v>4400</v>
      </c>
      <c r="E3335" t="s">
        <v>4400</v>
      </c>
      <c r="F3335" s="15" t="str">
        <f>VLOOKUP(A3335,'[1]Coordinates cleaned'!$A:$I,9,0)</f>
        <v>Netis</v>
      </c>
      <c r="G3335" s="15" t="str">
        <f>VLOOKUP(A3335,'[1]Coordinates cleaned'!$A:$J,10,0)</f>
        <v>Jude Musana</v>
      </c>
      <c r="H3335" s="9" t="s">
        <v>3669</v>
      </c>
      <c r="I3335">
        <f>VLOOKUP(A3335,'[1]Coordinates cleaned'!$A:$G,7,0)</f>
        <v>0.53929170000000004</v>
      </c>
      <c r="J3335">
        <f>VLOOKUP(A3335,'[1]Coordinates cleaned'!$A:$H,8,0)</f>
        <v>33.9507403</v>
      </c>
      <c r="K3335" s="10" t="s">
        <v>3371</v>
      </c>
      <c r="L3335" s="10"/>
    </row>
    <row r="3336" spans="1:14" x14ac:dyDescent="0.3">
      <c r="A3336">
        <v>607752</v>
      </c>
      <c r="B3336" t="s">
        <v>2559</v>
      </c>
      <c r="C3336" t="s">
        <v>4400</v>
      </c>
      <c r="D3336" t="s">
        <v>4400</v>
      </c>
      <c r="E3336" t="s">
        <v>4400</v>
      </c>
      <c r="F3336" s="15" t="str">
        <f>VLOOKUP(A3336,'[1]Coordinates cleaned'!$A:$I,9,0)</f>
        <v>Camusat</v>
      </c>
      <c r="G3336" s="15" t="str">
        <f>VLOOKUP(A3336,'[1]Coordinates cleaned'!$A:$J,10,0)</f>
        <v>Abu Kasamba</v>
      </c>
      <c r="H3336" s="9" t="s">
        <v>3367</v>
      </c>
      <c r="I3336">
        <f>VLOOKUP(A3336,'[1]Coordinates cleaned'!$A:$G,7,0)</f>
        <v>0.25403480000000001</v>
      </c>
      <c r="J3336">
        <f>VLOOKUP(A3336,'[1]Coordinates cleaned'!$A:$H,8,0)</f>
        <v>32.546356600000003</v>
      </c>
      <c r="K3336" s="10" t="s">
        <v>3371</v>
      </c>
      <c r="L3336" s="10"/>
    </row>
    <row r="3337" spans="1:14" x14ac:dyDescent="0.3">
      <c r="A3337">
        <v>607063</v>
      </c>
      <c r="B3337" t="s">
        <v>4149</v>
      </c>
      <c r="C3337" t="s">
        <v>4400</v>
      </c>
      <c r="D3337" t="s">
        <v>4400</v>
      </c>
      <c r="E3337" t="s">
        <v>4400</v>
      </c>
      <c r="F3337" s="15" t="str">
        <f>VLOOKUP(A3337,'[1]Coordinates cleaned'!$A:$I,9,0)</f>
        <v>Camusat</v>
      </c>
      <c r="G3337" s="15" t="str">
        <f>VLOOKUP(A3337,'[1]Coordinates cleaned'!$A:$J,10,0)</f>
        <v>Christopher Alituha</v>
      </c>
      <c r="H3337" s="9" t="s">
        <v>3367</v>
      </c>
      <c r="I3337">
        <f>VLOOKUP(A3337,'[1]Coordinates cleaned'!$A:$G,7,0)</f>
        <v>0.32390160000000001</v>
      </c>
      <c r="J3337">
        <f>VLOOKUP(A3337,'[1]Coordinates cleaned'!$A:$H,8,0)</f>
        <v>32.462934599999997</v>
      </c>
      <c r="K3337" s="10" t="s">
        <v>3371</v>
      </c>
      <c r="L3337" s="10"/>
    </row>
    <row r="3338" spans="1:14" x14ac:dyDescent="0.3">
      <c r="A3338">
        <v>605567</v>
      </c>
      <c r="B3338" t="s">
        <v>778</v>
      </c>
      <c r="C3338" t="s">
        <v>4400</v>
      </c>
      <c r="D3338" t="s">
        <v>4400</v>
      </c>
      <c r="E3338" t="s">
        <v>4400</v>
      </c>
      <c r="F3338" s="15" t="str">
        <f>VLOOKUP(A3338,'[1]Coordinates cleaned'!$A:$I,9,0)</f>
        <v>Camusat</v>
      </c>
      <c r="G3338" s="15" t="str">
        <f>VLOOKUP(A3338,'[1]Coordinates cleaned'!$A:$J,10,0)</f>
        <v>Denis Masaba</v>
      </c>
      <c r="H3338" s="9" t="s">
        <v>3367</v>
      </c>
      <c r="I3338">
        <f>VLOOKUP(A3338,'[1]Coordinates cleaned'!$A:$G,7,0)</f>
        <v>-0.99282060000000005</v>
      </c>
      <c r="J3338">
        <f>VLOOKUP(A3338,'[1]Coordinates cleaned'!$A:$H,8,0)</f>
        <v>30.329353099999999</v>
      </c>
      <c r="K3338" s="10" t="s">
        <v>3371</v>
      </c>
      <c r="L3338" s="10"/>
    </row>
    <row r="3339" spans="1:14" x14ac:dyDescent="0.3">
      <c r="A3339">
        <v>606831</v>
      </c>
      <c r="B3339" t="s">
        <v>1591</v>
      </c>
      <c r="C3339" t="s">
        <v>4400</v>
      </c>
      <c r="D3339" t="s">
        <v>4400</v>
      </c>
      <c r="E3339" t="s">
        <v>4400</v>
      </c>
      <c r="F3339" s="15" t="s">
        <v>4334</v>
      </c>
      <c r="G3339" s="15" t="str">
        <f>VLOOKUP(A3339,'[1]Coordinates cleaned'!$A:$J,10,0)</f>
        <v>Benbridge Mulongo</v>
      </c>
      <c r="H3339" s="9" t="s">
        <v>3669</v>
      </c>
      <c r="I3339">
        <f>VLOOKUP(A3339,'[1]Coordinates cleaned'!$A:$G,7,0)</f>
        <v>0.4812283</v>
      </c>
      <c r="J3339">
        <f>VLOOKUP(A3339,'[1]Coordinates cleaned'!$A:$H,8,0)</f>
        <v>32.6690933</v>
      </c>
      <c r="K3339" s="10" t="s">
        <v>3371</v>
      </c>
      <c r="L3339" s="10"/>
      <c r="N3339" t="str">
        <f>VLOOKUP(A3339,NET_to_IENG!A:J,10,0)</f>
        <v>NET_to_IENG</v>
      </c>
    </row>
    <row r="3340" spans="1:14" x14ac:dyDescent="0.3">
      <c r="A3340">
        <v>606145</v>
      </c>
      <c r="B3340" t="s">
        <v>1068</v>
      </c>
      <c r="C3340" t="s">
        <v>4400</v>
      </c>
      <c r="D3340" t="s">
        <v>4400</v>
      </c>
      <c r="E3340" t="s">
        <v>4400</v>
      </c>
      <c r="F3340" s="15" t="str">
        <f>VLOOKUP(A3340,'[1]Coordinates cleaned'!$A:$I,9,0)</f>
        <v>Netis</v>
      </c>
      <c r="G3340" s="15" t="str">
        <f>VLOOKUP(A3340,'[1]Coordinates cleaned'!$A:$J,10,0)</f>
        <v>Samuel Naseke</v>
      </c>
      <c r="H3340" s="9" t="s">
        <v>3669</v>
      </c>
      <c r="I3340">
        <f>VLOOKUP(A3340,'[1]Coordinates cleaned'!$A:$G,7,0)</f>
        <v>1.0080416666666701</v>
      </c>
      <c r="J3340">
        <f>VLOOKUP(A3340,'[1]Coordinates cleaned'!$A:$H,8,0)</f>
        <v>32.951246666666698</v>
      </c>
      <c r="K3340" s="10" t="s">
        <v>3371</v>
      </c>
      <c r="L3340" s="10"/>
    </row>
    <row r="3341" spans="1:14" x14ac:dyDescent="0.3">
      <c r="A3341">
        <v>701040</v>
      </c>
      <c r="B3341" t="s">
        <v>3290</v>
      </c>
      <c r="C3341" t="s">
        <v>4400</v>
      </c>
      <c r="D3341" t="s">
        <v>4400</v>
      </c>
      <c r="E3341" t="s">
        <v>4400</v>
      </c>
      <c r="F3341" s="15" t="str">
        <f>VLOOKUP(A3341,'[1]Coordinates cleaned'!$A:$I,9,0)</f>
        <v>Netis</v>
      </c>
      <c r="G3341" s="15" t="str">
        <f>VLOOKUP(A3341,'[1]Coordinates cleaned'!$A:$J,10,0)</f>
        <v>Paul Mbabazi</v>
      </c>
      <c r="H3341" s="9" t="s">
        <v>3669</v>
      </c>
      <c r="I3341">
        <f>VLOOKUP(A3341,'[1]Coordinates cleaned'!$A:$G,7,0)</f>
        <v>0.233598</v>
      </c>
      <c r="J3341">
        <f>VLOOKUP(A3341,'[1]Coordinates cleaned'!$A:$H,8,0)</f>
        <v>32.588467000000001</v>
      </c>
      <c r="K3341" s="10" t="s">
        <v>3371</v>
      </c>
      <c r="L3341" s="10"/>
    </row>
    <row r="3342" spans="1:14" x14ac:dyDescent="0.3">
      <c r="A3342">
        <v>606411</v>
      </c>
      <c r="B3342" t="s">
        <v>1270</v>
      </c>
      <c r="C3342" t="s">
        <v>4400</v>
      </c>
      <c r="D3342" t="s">
        <v>4400</v>
      </c>
      <c r="E3342" t="s">
        <v>4400</v>
      </c>
      <c r="F3342" s="15" t="s">
        <v>4338</v>
      </c>
      <c r="G3342" s="15" t="str">
        <f>VLOOKUP(A3342,'[1]Coordinates cleaned'!$A:$J,10,0)</f>
        <v>Innocent Ayiko</v>
      </c>
      <c r="H3342" s="9" t="s">
        <v>3368</v>
      </c>
      <c r="I3342">
        <f>VLOOKUP(A3342,'[1]Coordinates cleaned'!$A:$G,7,0)</f>
        <v>3.0717531</v>
      </c>
      <c r="J3342">
        <f>VLOOKUP(A3342,'[1]Coordinates cleaned'!$A:$H,8,0)</f>
        <v>30.940431799999999</v>
      </c>
      <c r="K3342" s="10" t="s">
        <v>3371</v>
      </c>
      <c r="L3342" s="10" t="str">
        <f>VLOOKUP(A3342,IENG_to_New_Vendor!A:H,8,0)</f>
        <v>IENG_to_New_Vendor</v>
      </c>
    </row>
    <row r="3343" spans="1:14" x14ac:dyDescent="0.3">
      <c r="A3343">
        <v>607624</v>
      </c>
      <c r="B3343" t="s">
        <v>891</v>
      </c>
      <c r="C3343" t="s">
        <v>4400</v>
      </c>
      <c r="D3343" t="s">
        <v>4400</v>
      </c>
      <c r="E3343" t="s">
        <v>4400</v>
      </c>
      <c r="F3343" s="15" t="str">
        <f>VLOOKUP(A3343,'[1]Coordinates cleaned'!$A:$I,9,0)</f>
        <v>Netis</v>
      </c>
      <c r="G3343" s="15" t="str">
        <f>VLOOKUP(A3343,'[1]Coordinates cleaned'!$A:$J,10,0)</f>
        <v>Samuel Naseke</v>
      </c>
      <c r="H3343" s="9" t="s">
        <v>3669</v>
      </c>
      <c r="I3343">
        <f>VLOOKUP(A3343,'[1]Coordinates cleaned'!$A:$G,7,0)</f>
        <v>0.3922621</v>
      </c>
      <c r="J3343">
        <f>VLOOKUP(A3343,'[1]Coordinates cleaned'!$A:$H,8,0)</f>
        <v>32.704244000000003</v>
      </c>
      <c r="K3343" s="10" t="s">
        <v>3371</v>
      </c>
      <c r="L3343" s="10"/>
    </row>
    <row r="3344" spans="1:14" x14ac:dyDescent="0.3">
      <c r="A3344">
        <v>608288</v>
      </c>
      <c r="B3344" t="s">
        <v>2479</v>
      </c>
      <c r="C3344" t="s">
        <v>4400</v>
      </c>
      <c r="D3344" t="s">
        <v>4400</v>
      </c>
      <c r="E3344" t="s">
        <v>4400</v>
      </c>
      <c r="F3344" s="15" t="str">
        <f>VLOOKUP(A3344,'[1]Coordinates cleaned'!$A:$I,9,0)</f>
        <v>Netis</v>
      </c>
      <c r="G3344" s="15" t="str">
        <f>VLOOKUP(A3344,'[1]Coordinates cleaned'!$A:$J,10,0)</f>
        <v>Jude Musana</v>
      </c>
      <c r="H3344" s="9" t="s">
        <v>3669</v>
      </c>
      <c r="I3344">
        <f>VLOOKUP(A3344,'[1]Coordinates cleaned'!$A:$G,7,0)</f>
        <v>1.5729177999999999</v>
      </c>
      <c r="J3344">
        <f>VLOOKUP(A3344,'[1]Coordinates cleaned'!$A:$H,8,0)</f>
        <v>34.537836366666703</v>
      </c>
      <c r="K3344" s="10" t="s">
        <v>3371</v>
      </c>
      <c r="L3344" s="10"/>
    </row>
    <row r="3345" spans="1:12" x14ac:dyDescent="0.3">
      <c r="A3345">
        <v>606306</v>
      </c>
      <c r="B3345" t="s">
        <v>41</v>
      </c>
      <c r="C3345" t="s">
        <v>4400</v>
      </c>
      <c r="D3345" t="s">
        <v>4400</v>
      </c>
      <c r="E3345" t="s">
        <v>4400</v>
      </c>
      <c r="F3345" s="15" t="str">
        <f>VLOOKUP(A3345,'[1]Coordinates cleaned'!$A:$I,9,0)</f>
        <v>Netis</v>
      </c>
      <c r="G3345" s="15" t="str">
        <f>VLOOKUP(A3345,'[1]Coordinates cleaned'!$A:$J,10,0)</f>
        <v>Jude Musana</v>
      </c>
      <c r="H3345" s="9" t="s">
        <v>3669</v>
      </c>
      <c r="I3345">
        <f>VLOOKUP(A3345,'[1]Coordinates cleaned'!$A:$G,7,0)</f>
        <v>0.69115166666666705</v>
      </c>
      <c r="J3345">
        <f>VLOOKUP(A3345,'[1]Coordinates cleaned'!$A:$H,8,0)</f>
        <v>34.198353333333301</v>
      </c>
      <c r="K3345" s="10" t="s">
        <v>3371</v>
      </c>
      <c r="L3345" s="10"/>
    </row>
    <row r="3346" spans="1:12" x14ac:dyDescent="0.3">
      <c r="A3346">
        <v>608612</v>
      </c>
      <c r="B3346" t="s">
        <v>571</v>
      </c>
      <c r="C3346" t="s">
        <v>4400</v>
      </c>
      <c r="D3346" t="s">
        <v>4400</v>
      </c>
      <c r="E3346" t="s">
        <v>4400</v>
      </c>
      <c r="F3346" s="15" t="str">
        <f>VLOOKUP(A3346,'[1]Coordinates cleaned'!$A:$I,9,0)</f>
        <v>Netis</v>
      </c>
      <c r="G3346" s="15" t="str">
        <f>VLOOKUP(A3346,'[1]Coordinates cleaned'!$A:$J,10,0)</f>
        <v>Moses Wandera</v>
      </c>
      <c r="H3346" s="9" t="s">
        <v>3669</v>
      </c>
      <c r="I3346">
        <f>VLOOKUP(A3346,'[1]Coordinates cleaned'!$A:$G,7,0)</f>
        <v>1.5343808000000001</v>
      </c>
      <c r="J3346">
        <f>VLOOKUP(A3346,'[1]Coordinates cleaned'!$A:$H,8,0)</f>
        <v>32.699389400000001</v>
      </c>
      <c r="K3346" s="10" t="s">
        <v>3371</v>
      </c>
      <c r="L3346" s="10"/>
    </row>
    <row r="3347" spans="1:12" x14ac:dyDescent="0.3">
      <c r="A3347">
        <v>606509</v>
      </c>
      <c r="B3347" t="s">
        <v>1318</v>
      </c>
      <c r="C3347" t="s">
        <v>4400</v>
      </c>
      <c r="D3347" t="s">
        <v>4400</v>
      </c>
      <c r="E3347" t="s">
        <v>4400</v>
      </c>
      <c r="F3347" s="15" t="str">
        <f>VLOOKUP(A3347,'[1]Coordinates cleaned'!$A:$I,9,0)</f>
        <v>I-Engineering</v>
      </c>
      <c r="G3347" s="15" t="str">
        <f>VLOOKUP(A3347,'[1]Coordinates cleaned'!$A:$J,10,0)</f>
        <v>Joash Lubwama</v>
      </c>
      <c r="H3347" s="9" t="s">
        <v>3368</v>
      </c>
      <c r="I3347">
        <f>VLOOKUP(A3347,'[1]Coordinates cleaned'!$A:$G,7,0)</f>
        <v>0.3461767</v>
      </c>
      <c r="J3347">
        <f>VLOOKUP(A3347,'[1]Coordinates cleaned'!$A:$H,8,0)</f>
        <v>32.562833300000001</v>
      </c>
      <c r="K3347" s="10" t="s">
        <v>3371</v>
      </c>
      <c r="L3347" s="10"/>
    </row>
    <row r="3348" spans="1:12" x14ac:dyDescent="0.3">
      <c r="A3348">
        <v>608289</v>
      </c>
      <c r="B3348" t="s">
        <v>1106</v>
      </c>
      <c r="C3348" t="s">
        <v>4400</v>
      </c>
      <c r="D3348" t="s">
        <v>4400</v>
      </c>
      <c r="E3348" t="s">
        <v>4400</v>
      </c>
      <c r="F3348" s="15" t="str">
        <f>VLOOKUP(A3348,'[1]Coordinates cleaned'!$A:$I,9,0)</f>
        <v>Netis</v>
      </c>
      <c r="G3348" s="15" t="str">
        <f>VLOOKUP(A3348,'[1]Coordinates cleaned'!$A:$J,10,0)</f>
        <v>Emmanuel Kafuko</v>
      </c>
      <c r="H3348" s="9" t="s">
        <v>3669</v>
      </c>
      <c r="I3348">
        <f>VLOOKUP(A3348,'[1]Coordinates cleaned'!$A:$G,7,0)</f>
        <v>0.68028169999999999</v>
      </c>
      <c r="J3348">
        <f>VLOOKUP(A3348,'[1]Coordinates cleaned'!$A:$H,8,0)</f>
        <v>33.4607326</v>
      </c>
      <c r="K3348" s="10" t="s">
        <v>3371</v>
      </c>
      <c r="L3348" s="10"/>
    </row>
    <row r="3349" spans="1:12" x14ac:dyDescent="0.3">
      <c r="A3349">
        <v>606675</v>
      </c>
      <c r="B3349" t="s">
        <v>4150</v>
      </c>
      <c r="C3349" t="s">
        <v>4400</v>
      </c>
      <c r="D3349" t="s">
        <v>4400</v>
      </c>
      <c r="E3349" t="s">
        <v>4400</v>
      </c>
      <c r="F3349" s="15" t="str">
        <f>VLOOKUP(A3349,'[1]Coordinates cleaned'!$A:$I,9,0)</f>
        <v>Camusat</v>
      </c>
      <c r="G3349" s="15" t="str">
        <f>VLOOKUP(A3349,'[1]Coordinates cleaned'!$A:$J,10,0)</f>
        <v>Stephen Rwabwogo</v>
      </c>
      <c r="H3349" s="9" t="s">
        <v>3367</v>
      </c>
      <c r="I3349">
        <f>VLOOKUP(A3349,'[1]Coordinates cleaned'!$A:$G,7,0)</f>
        <v>0.79000459999999995</v>
      </c>
      <c r="J3349">
        <f>VLOOKUP(A3349,'[1]Coordinates cleaned'!$A:$H,8,0)</f>
        <v>30.223891699999999</v>
      </c>
      <c r="K3349" s="10" t="s">
        <v>3371</v>
      </c>
      <c r="L3349" s="10"/>
    </row>
    <row r="3350" spans="1:12" x14ac:dyDescent="0.3">
      <c r="A3350">
        <v>607741</v>
      </c>
      <c r="B3350" t="s">
        <v>2548</v>
      </c>
      <c r="C3350" t="s">
        <v>4400</v>
      </c>
      <c r="D3350" t="s">
        <v>4400</v>
      </c>
      <c r="E3350" t="s">
        <v>4400</v>
      </c>
      <c r="F3350" s="15" t="str">
        <f>VLOOKUP(A3350,'[1]Coordinates cleaned'!$A:$I,9,0)</f>
        <v>Netis</v>
      </c>
      <c r="G3350" s="15" t="str">
        <f>VLOOKUP(A3350,'[1]Coordinates cleaned'!$A:$J,10,0)</f>
        <v>Samuel Naseke</v>
      </c>
      <c r="H3350" s="9" t="s">
        <v>3669</v>
      </c>
      <c r="I3350">
        <f>VLOOKUP(A3350,'[1]Coordinates cleaned'!$A:$G,7,0)</f>
        <v>0.54673450000000001</v>
      </c>
      <c r="J3350">
        <f>VLOOKUP(A3350,'[1]Coordinates cleaned'!$A:$H,8,0)</f>
        <v>33.039939400000002</v>
      </c>
      <c r="K3350" s="10" t="s">
        <v>3371</v>
      </c>
      <c r="L3350" s="10"/>
    </row>
    <row r="3351" spans="1:12" x14ac:dyDescent="0.3">
      <c r="A3351">
        <v>608581</v>
      </c>
      <c r="B3351" t="s">
        <v>2215</v>
      </c>
      <c r="C3351" t="s">
        <v>4400</v>
      </c>
      <c r="D3351" t="s">
        <v>4400</v>
      </c>
      <c r="E3351" t="s">
        <v>4400</v>
      </c>
      <c r="F3351" s="15" t="str">
        <f>VLOOKUP(A3351,'[1]Coordinates cleaned'!$A:$I,9,0)</f>
        <v>I-Engineering</v>
      </c>
      <c r="G3351" s="15" t="str">
        <f>VLOOKUP(A3351,'[1]Coordinates cleaned'!$A:$J,10,0)</f>
        <v>Moses Kaganda</v>
      </c>
      <c r="H3351" s="9" t="s">
        <v>3368</v>
      </c>
      <c r="I3351">
        <f>VLOOKUP(A3351,'[1]Coordinates cleaned'!$A:$G,7,0)</f>
        <v>2.600765</v>
      </c>
      <c r="J3351">
        <f>VLOOKUP(A3351,'[1]Coordinates cleaned'!$A:$H,8,0)</f>
        <v>32.171633300000003</v>
      </c>
      <c r="K3351" s="10" t="s">
        <v>3371</v>
      </c>
      <c r="L3351" s="10"/>
    </row>
    <row r="3352" spans="1:12" x14ac:dyDescent="0.3">
      <c r="A3352">
        <v>608339</v>
      </c>
      <c r="B3352" t="s">
        <v>2643</v>
      </c>
      <c r="C3352" t="s">
        <v>4400</v>
      </c>
      <c r="D3352" t="s">
        <v>4400</v>
      </c>
      <c r="E3352" t="s">
        <v>4400</v>
      </c>
      <c r="F3352" s="15" t="str">
        <f>VLOOKUP(A3352,'[1]Coordinates cleaned'!$A:$I,9,0)</f>
        <v>Netis</v>
      </c>
      <c r="G3352" s="15" t="str">
        <f>VLOOKUP(A3352,'[1]Coordinates cleaned'!$A:$J,10,0)</f>
        <v>Jude Musana</v>
      </c>
      <c r="H3352" s="9" t="s">
        <v>3669</v>
      </c>
      <c r="I3352">
        <f>VLOOKUP(A3352,'[1]Coordinates cleaned'!$A:$G,7,0)</f>
        <v>1.0873016666666699</v>
      </c>
      <c r="J3352">
        <f>VLOOKUP(A3352,'[1]Coordinates cleaned'!$A:$H,8,0)</f>
        <v>34.215843333333297</v>
      </c>
      <c r="K3352" s="10" t="s">
        <v>3371</v>
      </c>
      <c r="L3352" s="10"/>
    </row>
    <row r="3353" spans="1:12" x14ac:dyDescent="0.3">
      <c r="A3353">
        <v>609261</v>
      </c>
      <c r="B3353" t="s">
        <v>820</v>
      </c>
      <c r="C3353" t="s">
        <v>4400</v>
      </c>
      <c r="D3353" t="s">
        <v>4400</v>
      </c>
      <c r="E3353" t="s">
        <v>4400</v>
      </c>
      <c r="F3353" s="15" t="str">
        <f>VLOOKUP(A3353,'[1]Coordinates cleaned'!$A:$I,9,0)</f>
        <v>Camusat</v>
      </c>
      <c r="G3353" s="15" t="str">
        <f>VLOOKUP(A3353,'[1]Coordinates cleaned'!$A:$J,10,0)</f>
        <v>Stephen Rwabwogo</v>
      </c>
      <c r="H3353" s="9" t="s">
        <v>3367</v>
      </c>
      <c r="I3353">
        <f>VLOOKUP(A3353,'[1]Coordinates cleaned'!$A:$G,7,0)</f>
        <v>0.48349545802921101</v>
      </c>
      <c r="J3353">
        <f>VLOOKUP(A3353,'[1]Coordinates cleaned'!$A:$H,8,0)</f>
        <v>31.1841482296586</v>
      </c>
      <c r="K3353" s="10" t="s">
        <v>3371</v>
      </c>
      <c r="L3353" s="10"/>
    </row>
    <row r="3354" spans="1:12" x14ac:dyDescent="0.3">
      <c r="A3354">
        <v>605336</v>
      </c>
      <c r="B3354" t="s">
        <v>396</v>
      </c>
      <c r="C3354" t="s">
        <v>4400</v>
      </c>
      <c r="D3354" t="s">
        <v>4400</v>
      </c>
      <c r="E3354" t="s">
        <v>4400</v>
      </c>
      <c r="F3354" s="15" t="str">
        <f>VLOOKUP(A3354,'[1]Coordinates cleaned'!$A:$I,9,0)</f>
        <v>Netis</v>
      </c>
      <c r="G3354" s="15" t="str">
        <f>VLOOKUP(A3354,'[1]Coordinates cleaned'!$A:$J,10,0)</f>
        <v>Jude Musana</v>
      </c>
      <c r="H3354" s="9" t="s">
        <v>3669</v>
      </c>
      <c r="I3354">
        <f>VLOOKUP(A3354,'[1]Coordinates cleaned'!$A:$G,7,0)</f>
        <v>0.53592169999999995</v>
      </c>
      <c r="J3354">
        <f>VLOOKUP(A3354,'[1]Coordinates cleaned'!$A:$H,8,0)</f>
        <v>33.950389999999999</v>
      </c>
      <c r="K3354" s="10" t="s">
        <v>3371</v>
      </c>
      <c r="L3354" s="10"/>
    </row>
    <row r="3355" spans="1:12" x14ac:dyDescent="0.3">
      <c r="A3355">
        <v>606150</v>
      </c>
      <c r="B3355" t="s">
        <v>1086</v>
      </c>
      <c r="C3355" t="s">
        <v>4400</v>
      </c>
      <c r="D3355" t="s">
        <v>4400</v>
      </c>
      <c r="E3355" t="s">
        <v>4400</v>
      </c>
      <c r="F3355" s="15" t="str">
        <f>VLOOKUP(A3355,'[1]Coordinates cleaned'!$A:$I,9,0)</f>
        <v>I-Engineering</v>
      </c>
      <c r="G3355" s="15" t="str">
        <f>VLOOKUP(A3355,'[1]Coordinates cleaned'!$A:$J,10,0)</f>
        <v>Latima Musoke</v>
      </c>
      <c r="H3355" s="9" t="s">
        <v>3368</v>
      </c>
      <c r="I3355">
        <f>VLOOKUP(A3355,'[1]Coordinates cleaned'!$A:$G,7,0)</f>
        <v>1.50009833333333</v>
      </c>
      <c r="J3355">
        <f>VLOOKUP(A3355,'[1]Coordinates cleaned'!$A:$H,8,0)</f>
        <v>31.267585</v>
      </c>
      <c r="K3355" s="10" t="s">
        <v>3371</v>
      </c>
      <c r="L3355" s="10"/>
    </row>
    <row r="3356" spans="1:12" x14ac:dyDescent="0.3">
      <c r="A3356">
        <v>701662</v>
      </c>
      <c r="B3356" t="s">
        <v>3548</v>
      </c>
      <c r="C3356" t="s">
        <v>4400</v>
      </c>
      <c r="D3356" t="s">
        <v>4400</v>
      </c>
      <c r="E3356" t="s">
        <v>4400</v>
      </c>
      <c r="F3356" s="15" t="str">
        <f>VLOOKUP(A3356,'[1]Coordinates cleaned'!$A:$I,9,0)</f>
        <v>I-Engineering</v>
      </c>
      <c r="G3356" s="15" t="str">
        <f>VLOOKUP(A3356,'[1]Coordinates cleaned'!$A:$J,10,0)</f>
        <v>Muhamood Kyongo</v>
      </c>
      <c r="H3356" s="9" t="s">
        <v>3368</v>
      </c>
      <c r="I3356">
        <f>VLOOKUP(A3356,'[1]Coordinates cleaned'!$A:$G,7,0)</f>
        <v>2.6860548</v>
      </c>
      <c r="J3356">
        <f>VLOOKUP(A3356,'[1]Coordinates cleaned'!$A:$H,8,0)</f>
        <v>33.210361800000001</v>
      </c>
      <c r="K3356" s="10" t="s">
        <v>3371</v>
      </c>
      <c r="L3356" s="10"/>
    </row>
    <row r="3357" spans="1:12" x14ac:dyDescent="0.3">
      <c r="A3357">
        <v>609602</v>
      </c>
      <c r="B3357" t="s">
        <v>4151</v>
      </c>
      <c r="C3357" t="s">
        <v>4400</v>
      </c>
      <c r="D3357" t="s">
        <v>4400</v>
      </c>
      <c r="E3357" t="s">
        <v>4400</v>
      </c>
      <c r="F3357" s="15" t="str">
        <f>VLOOKUP(A3357,'[1]Coordinates cleaned'!$A:$I,9,0)</f>
        <v>I-Engineering</v>
      </c>
      <c r="G3357" s="15" t="str">
        <f>VLOOKUP(A3357,'[1]Coordinates cleaned'!$A:$J,10,0)</f>
        <v>Joash Lubwama</v>
      </c>
      <c r="H3357" s="9" t="s">
        <v>3368</v>
      </c>
      <c r="I3357">
        <f>VLOOKUP(A3357,'[1]Coordinates cleaned'!$A:$G,7,0)</f>
        <v>0.31506139999999999</v>
      </c>
      <c r="J3357">
        <f>VLOOKUP(A3357,'[1]Coordinates cleaned'!$A:$H,8,0)</f>
        <v>32.573456299999997</v>
      </c>
      <c r="K3357" s="10" t="s">
        <v>3371</v>
      </c>
      <c r="L3357" s="10"/>
    </row>
    <row r="3358" spans="1:12" x14ac:dyDescent="0.3">
      <c r="A3358">
        <v>701089</v>
      </c>
      <c r="B3358" t="s">
        <v>267</v>
      </c>
      <c r="C3358" t="s">
        <v>4400</v>
      </c>
      <c r="D3358" t="s">
        <v>4400</v>
      </c>
      <c r="E3358" t="s">
        <v>4400</v>
      </c>
      <c r="F3358" s="15" t="str">
        <f>VLOOKUP(A3358,'[1]Coordinates cleaned'!$A:$I,9,0)</f>
        <v>Camusat</v>
      </c>
      <c r="G3358" s="15" t="str">
        <f>VLOOKUP(A3358,'[1]Coordinates cleaned'!$A:$J,10,0)</f>
        <v>Thomasi Seruyange</v>
      </c>
      <c r="H3358" s="9" t="s">
        <v>3367</v>
      </c>
      <c r="I3358">
        <f>VLOOKUP(A3358,'[1]Coordinates cleaned'!$A:$G,7,0)</f>
        <v>-0.3733147</v>
      </c>
      <c r="J3358">
        <f>VLOOKUP(A3358,'[1]Coordinates cleaned'!$A:$H,8,0)</f>
        <v>31.2505615</v>
      </c>
      <c r="K3358" s="10" t="s">
        <v>3371</v>
      </c>
      <c r="L3358" s="10"/>
    </row>
    <row r="3359" spans="1:12" x14ac:dyDescent="0.3">
      <c r="A3359">
        <v>605086</v>
      </c>
      <c r="B3359" t="s">
        <v>123</v>
      </c>
      <c r="C3359" t="s">
        <v>4400</v>
      </c>
      <c r="D3359" t="s">
        <v>4400</v>
      </c>
      <c r="E3359" t="s">
        <v>4400</v>
      </c>
      <c r="F3359" s="15" t="str">
        <f>VLOOKUP(A3359,'[1]Coordinates cleaned'!$A:$I,9,0)</f>
        <v>Netis</v>
      </c>
      <c r="G3359" s="15" t="str">
        <f>VLOOKUP(A3359,'[1]Coordinates cleaned'!$A:$J,10,0)</f>
        <v>Paul Mbabazi</v>
      </c>
      <c r="H3359" s="9" t="s">
        <v>3669</v>
      </c>
      <c r="I3359">
        <f>VLOOKUP(A3359,'[1]Coordinates cleaned'!$A:$G,7,0)</f>
        <v>0.31363429999999998</v>
      </c>
      <c r="J3359">
        <f>VLOOKUP(A3359,'[1]Coordinates cleaned'!$A:$H,8,0)</f>
        <v>32.583117799999997</v>
      </c>
      <c r="K3359" s="10" t="s">
        <v>3371</v>
      </c>
      <c r="L3359" s="10"/>
    </row>
    <row r="3360" spans="1:12" x14ac:dyDescent="0.3">
      <c r="A3360">
        <v>606337</v>
      </c>
      <c r="B3360" t="s">
        <v>4152</v>
      </c>
      <c r="C3360" t="s">
        <v>4400</v>
      </c>
      <c r="D3360" t="s">
        <v>4400</v>
      </c>
      <c r="E3360" t="s">
        <v>4400</v>
      </c>
      <c r="F3360" s="15" t="str">
        <f>VLOOKUP(A3360,'[1]Coordinates cleaned'!$A:$I,9,0)</f>
        <v>Netis</v>
      </c>
      <c r="G3360" s="15" t="str">
        <f>VLOOKUP(A3360,'[1]Coordinates cleaned'!$A:$J,10,0)</f>
        <v>Paul Mbabazi</v>
      </c>
      <c r="H3360" s="9" t="s">
        <v>3669</v>
      </c>
      <c r="I3360">
        <f>VLOOKUP(A3360,'[1]Coordinates cleaned'!$A:$G,7,0)</f>
        <v>0.30955959999999999</v>
      </c>
      <c r="J3360">
        <f>VLOOKUP(A3360,'[1]Coordinates cleaned'!$A:$H,8,0)</f>
        <v>32.639615800000001</v>
      </c>
      <c r="K3360" s="10" t="s">
        <v>3371</v>
      </c>
      <c r="L3360" s="10"/>
    </row>
    <row r="3361" spans="1:12" x14ac:dyDescent="0.3">
      <c r="A3361">
        <v>607729</v>
      </c>
      <c r="B3361" t="s">
        <v>2528</v>
      </c>
      <c r="C3361" t="s">
        <v>4400</v>
      </c>
      <c r="D3361" t="s">
        <v>4400</v>
      </c>
      <c r="E3361" t="s">
        <v>4400</v>
      </c>
      <c r="F3361" s="15" t="str">
        <f>VLOOKUP(A3361,'[1]Coordinates cleaned'!$A:$I,9,0)</f>
        <v>Camusat</v>
      </c>
      <c r="G3361" s="15" t="str">
        <f>VLOOKUP(A3361,'[1]Coordinates cleaned'!$A:$J,10,0)</f>
        <v>Christopher Alituha</v>
      </c>
      <c r="H3361" s="9" t="s">
        <v>3367</v>
      </c>
      <c r="I3361">
        <f>VLOOKUP(A3361,'[1]Coordinates cleaned'!$A:$G,7,0)</f>
        <v>0.39088889999999998</v>
      </c>
      <c r="J3361">
        <f>VLOOKUP(A3361,'[1]Coordinates cleaned'!$A:$H,8,0)</f>
        <v>32.518225000000001</v>
      </c>
      <c r="K3361" s="10" t="s">
        <v>3371</v>
      </c>
      <c r="L3361" s="10"/>
    </row>
    <row r="3362" spans="1:12" x14ac:dyDescent="0.3">
      <c r="A3362">
        <v>609382</v>
      </c>
      <c r="B3362" t="s">
        <v>2628</v>
      </c>
      <c r="C3362" t="s">
        <v>4400</v>
      </c>
      <c r="D3362" t="s">
        <v>4400</v>
      </c>
      <c r="E3362" t="s">
        <v>4400</v>
      </c>
      <c r="F3362" s="15" t="str">
        <f>VLOOKUP(A3362,'[1]Coordinates cleaned'!$A:$I,9,0)</f>
        <v>Camusat</v>
      </c>
      <c r="G3362" s="15" t="str">
        <f>VLOOKUP(A3362,'[1]Coordinates cleaned'!$A:$J,10,0)</f>
        <v>Stephen Rwabwogo</v>
      </c>
      <c r="H3362" s="9" t="s">
        <v>3367</v>
      </c>
      <c r="I3362">
        <f>VLOOKUP(A3362,'[1]Coordinates cleaned'!$A:$G,7,0)</f>
        <v>0.31278990000000001</v>
      </c>
      <c r="J3362">
        <f>VLOOKUP(A3362,'[1]Coordinates cleaned'!$A:$H,8,0)</f>
        <v>30.876122800000001</v>
      </c>
      <c r="K3362" s="10" t="s">
        <v>3371</v>
      </c>
      <c r="L3362" s="10"/>
    </row>
    <row r="3363" spans="1:12" x14ac:dyDescent="0.3">
      <c r="A3363">
        <v>605328</v>
      </c>
      <c r="B3363" t="s">
        <v>391</v>
      </c>
      <c r="C3363" t="s">
        <v>4400</v>
      </c>
      <c r="D3363" t="s">
        <v>4400</v>
      </c>
      <c r="E3363" t="s">
        <v>4400</v>
      </c>
      <c r="F3363" s="15" t="str">
        <f>VLOOKUP(A3363,'[1]Coordinates cleaned'!$A:$I,9,0)</f>
        <v>Netis</v>
      </c>
      <c r="G3363" s="15" t="str">
        <f>VLOOKUP(A3363,'[1]Coordinates cleaned'!$A:$J,10,0)</f>
        <v>Samuel Naseke</v>
      </c>
      <c r="H3363" s="9" t="s">
        <v>3669</v>
      </c>
      <c r="I3363">
        <f>VLOOKUP(A3363,'[1]Coordinates cleaned'!$A:$G,7,0)</f>
        <v>0.35199459999999999</v>
      </c>
      <c r="J3363">
        <f>VLOOKUP(A3363,'[1]Coordinates cleaned'!$A:$H,8,0)</f>
        <v>32.704849899999999</v>
      </c>
      <c r="K3363" s="10" t="s">
        <v>3371</v>
      </c>
      <c r="L3363" s="10"/>
    </row>
    <row r="3364" spans="1:12" x14ac:dyDescent="0.3">
      <c r="A3364">
        <v>605953</v>
      </c>
      <c r="B3364" t="s">
        <v>590</v>
      </c>
      <c r="C3364" t="s">
        <v>4400</v>
      </c>
      <c r="D3364" t="s">
        <v>4400</v>
      </c>
      <c r="E3364" t="s">
        <v>4400</v>
      </c>
      <c r="F3364" s="15" t="str">
        <f>VLOOKUP(A3364,'[1]Coordinates cleaned'!$A:$I,9,0)</f>
        <v>Camusat</v>
      </c>
      <c r="G3364" s="15" t="str">
        <f>VLOOKUP(A3364,'[1]Coordinates cleaned'!$A:$J,10,0)</f>
        <v>Abu Kasamba</v>
      </c>
      <c r="H3364" s="9" t="s">
        <v>3367</v>
      </c>
      <c r="I3364">
        <f>VLOOKUP(A3364,'[1]Coordinates cleaned'!$A:$G,7,0)</f>
        <v>0.27399699999999999</v>
      </c>
      <c r="J3364">
        <f>VLOOKUP(A3364,'[1]Coordinates cleaned'!$A:$H,8,0)</f>
        <v>32.491464100000002</v>
      </c>
      <c r="K3364" s="10" t="s">
        <v>3371</v>
      </c>
      <c r="L3364" s="10"/>
    </row>
    <row r="3365" spans="1:12" x14ac:dyDescent="0.3">
      <c r="A3365">
        <v>605681</v>
      </c>
      <c r="B3365" t="s">
        <v>891</v>
      </c>
      <c r="C3365" t="s">
        <v>4400</v>
      </c>
      <c r="D3365" t="s">
        <v>4400</v>
      </c>
      <c r="E3365" t="s">
        <v>4400</v>
      </c>
      <c r="F3365" s="15" t="str">
        <f>VLOOKUP(A3365,'[1]Coordinates cleaned'!$A:$I,9,0)</f>
        <v>Netis</v>
      </c>
      <c r="G3365" s="15" t="str">
        <f>VLOOKUP(A3365,'[1]Coordinates cleaned'!$A:$J,10,0)</f>
        <v>Samuel Naseke</v>
      </c>
      <c r="H3365" s="9" t="s">
        <v>3669</v>
      </c>
      <c r="I3365">
        <f>VLOOKUP(A3365,'[1]Coordinates cleaned'!$A:$G,7,0)</f>
        <v>0.37231180000000003</v>
      </c>
      <c r="J3365">
        <f>VLOOKUP(A3365,'[1]Coordinates cleaned'!$A:$H,8,0)</f>
        <v>32.711774800000001</v>
      </c>
      <c r="K3365" s="10" t="s">
        <v>3371</v>
      </c>
      <c r="L3365" s="10"/>
    </row>
    <row r="3366" spans="1:12" x14ac:dyDescent="0.3">
      <c r="A3366">
        <v>701051</v>
      </c>
      <c r="B3366" t="s">
        <v>4153</v>
      </c>
      <c r="C3366" t="s">
        <v>4400</v>
      </c>
      <c r="D3366" t="s">
        <v>4400</v>
      </c>
      <c r="E3366" t="s">
        <v>4400</v>
      </c>
      <c r="F3366" s="15" t="str">
        <f>VLOOKUP(A3366,'[1]Coordinates cleaned'!$A:$I,9,0)</f>
        <v>Camusat</v>
      </c>
      <c r="G3366" s="15" t="str">
        <f>VLOOKUP(A3366,'[1]Coordinates cleaned'!$A:$J,10,0)</f>
        <v>Abu Kasamba</v>
      </c>
      <c r="H3366" s="9" t="s">
        <v>3367</v>
      </c>
      <c r="I3366">
        <f>VLOOKUP(A3366,'[1]Coordinates cleaned'!$A:$G,7,0)</f>
        <v>0.2716346</v>
      </c>
      <c r="J3366">
        <f>VLOOKUP(A3366,'[1]Coordinates cleaned'!$A:$H,8,0)</f>
        <v>32.533789300000002</v>
      </c>
      <c r="K3366" s="10" t="s">
        <v>3371</v>
      </c>
      <c r="L3366" s="10"/>
    </row>
    <row r="3367" spans="1:12" x14ac:dyDescent="0.3">
      <c r="A3367">
        <v>609197</v>
      </c>
      <c r="B3367" t="s">
        <v>2152</v>
      </c>
      <c r="C3367" t="s">
        <v>4400</v>
      </c>
      <c r="D3367" t="s">
        <v>4400</v>
      </c>
      <c r="E3367" t="s">
        <v>4400</v>
      </c>
      <c r="F3367" s="15" t="str">
        <f>VLOOKUP(A3367,'[1]Coordinates cleaned'!$A:$I,9,0)</f>
        <v>I-Engineering</v>
      </c>
      <c r="G3367" s="15" t="str">
        <f>VLOOKUP(A3367,'[1]Coordinates cleaned'!$A:$J,10,0)</f>
        <v>Latima Musoke</v>
      </c>
      <c r="H3367" s="9" t="s">
        <v>3368</v>
      </c>
      <c r="I3367">
        <f>VLOOKUP(A3367,'[1]Coordinates cleaned'!$A:$G,7,0)</f>
        <v>1.7910817999999999</v>
      </c>
      <c r="J3367">
        <f>VLOOKUP(A3367,'[1]Coordinates cleaned'!$A:$H,8,0)</f>
        <v>31.8826532</v>
      </c>
      <c r="K3367" s="10" t="s">
        <v>3371</v>
      </c>
      <c r="L3367" s="10"/>
    </row>
    <row r="3368" spans="1:12" x14ac:dyDescent="0.3">
      <c r="A3368">
        <v>701574</v>
      </c>
      <c r="B3368" t="s">
        <v>4154</v>
      </c>
      <c r="C3368" t="s">
        <v>4400</v>
      </c>
      <c r="D3368" t="s">
        <v>4400</v>
      </c>
      <c r="E3368" t="s">
        <v>4400</v>
      </c>
      <c r="F3368" s="15" t="str">
        <f>VLOOKUP(A3368,'[1]Coordinates cleaned'!$A:$I,9,0)</f>
        <v>I-Engineering</v>
      </c>
      <c r="G3368" s="15" t="str">
        <f>VLOOKUP(A3368,'[1]Coordinates cleaned'!$A:$J,10,0)</f>
        <v>Muhamood Kyongo</v>
      </c>
      <c r="H3368" s="9" t="s">
        <v>3368</v>
      </c>
      <c r="I3368">
        <f>VLOOKUP(A3368,'[1]Coordinates cleaned'!$A:$G,7,0)</f>
        <v>2.2912138</v>
      </c>
      <c r="J3368">
        <f>VLOOKUP(A3368,'[1]Coordinates cleaned'!$A:$H,8,0)</f>
        <v>32.729906999999997</v>
      </c>
      <c r="K3368" s="10" t="s">
        <v>3371</v>
      </c>
      <c r="L3368" s="10"/>
    </row>
    <row r="3369" spans="1:12" x14ac:dyDescent="0.3">
      <c r="A3369">
        <v>606080</v>
      </c>
      <c r="B3369" t="s">
        <v>729</v>
      </c>
      <c r="C3369" t="s">
        <v>4400</v>
      </c>
      <c r="D3369" t="s">
        <v>4400</v>
      </c>
      <c r="E3369" t="s">
        <v>4400</v>
      </c>
      <c r="F3369" s="15" t="str">
        <f>VLOOKUP(A3369,'[1]Coordinates cleaned'!$A:$I,9,0)</f>
        <v>Camusat</v>
      </c>
      <c r="G3369" s="15" t="str">
        <f>VLOOKUP(A3369,'[1]Coordinates cleaned'!$A:$J,10,0)</f>
        <v>Stephen Rwabwogo</v>
      </c>
      <c r="H3369" s="9" t="s">
        <v>3367</v>
      </c>
      <c r="I3369">
        <f>VLOOKUP(A3369,'[1]Coordinates cleaned'!$A:$G,7,0)</f>
        <v>0.71134166666666698</v>
      </c>
      <c r="J3369">
        <f>VLOOKUP(A3369,'[1]Coordinates cleaned'!$A:$H,8,0)</f>
        <v>30.676805000000002</v>
      </c>
      <c r="K3369" s="10" t="s">
        <v>3371</v>
      </c>
      <c r="L3369" s="10"/>
    </row>
    <row r="3370" spans="1:12" x14ac:dyDescent="0.3">
      <c r="A3370">
        <v>608073</v>
      </c>
      <c r="B3370" t="s">
        <v>303</v>
      </c>
      <c r="C3370" t="s">
        <v>4400</v>
      </c>
      <c r="D3370" t="s">
        <v>4400</v>
      </c>
      <c r="E3370" t="s">
        <v>4400</v>
      </c>
      <c r="F3370" s="15" t="str">
        <f>VLOOKUP(A3370,'[1]Coordinates cleaned'!$A:$I,9,0)</f>
        <v>Netis</v>
      </c>
      <c r="G3370" s="15" t="str">
        <f>VLOOKUP(A3370,'[1]Coordinates cleaned'!$A:$J,10,0)</f>
        <v>Jude Musana</v>
      </c>
      <c r="H3370" s="9" t="s">
        <v>3669</v>
      </c>
      <c r="I3370">
        <f>VLOOKUP(A3370,'[1]Coordinates cleaned'!$A:$G,7,0)</f>
        <v>1.18360293333333</v>
      </c>
      <c r="J3370">
        <f>VLOOKUP(A3370,'[1]Coordinates cleaned'!$A:$H,8,0)</f>
        <v>34.219995699999998</v>
      </c>
      <c r="K3370" s="10" t="s">
        <v>3371</v>
      </c>
      <c r="L3370" s="10"/>
    </row>
    <row r="3371" spans="1:12" x14ac:dyDescent="0.3">
      <c r="A3371">
        <v>605949</v>
      </c>
      <c r="B3371" t="s">
        <v>583</v>
      </c>
      <c r="C3371" t="s">
        <v>4400</v>
      </c>
      <c r="D3371" t="s">
        <v>4400</v>
      </c>
      <c r="E3371" t="s">
        <v>4400</v>
      </c>
      <c r="F3371" s="15" t="str">
        <f>VLOOKUP(A3371,'[1]Coordinates cleaned'!$A:$I,9,0)</f>
        <v>Netis</v>
      </c>
      <c r="G3371" s="15" t="str">
        <f>VLOOKUP(A3371,'[1]Coordinates cleaned'!$A:$J,10,0)</f>
        <v>Jude Musana</v>
      </c>
      <c r="H3371" s="9" t="s">
        <v>3669</v>
      </c>
      <c r="I3371">
        <f>VLOOKUP(A3371,'[1]Coordinates cleaned'!$A:$G,7,0)</f>
        <v>0.69843</v>
      </c>
      <c r="J3371">
        <f>VLOOKUP(A3371,'[1]Coordinates cleaned'!$A:$H,8,0)</f>
        <v>34.165570000000002</v>
      </c>
      <c r="K3371" s="10" t="s">
        <v>3371</v>
      </c>
      <c r="L3371" s="10"/>
    </row>
    <row r="3372" spans="1:12" x14ac:dyDescent="0.3">
      <c r="A3372">
        <v>605939</v>
      </c>
      <c r="B3372" t="s">
        <v>571</v>
      </c>
      <c r="C3372" t="s">
        <v>4400</v>
      </c>
      <c r="D3372" t="s">
        <v>4400</v>
      </c>
      <c r="E3372" t="s">
        <v>4400</v>
      </c>
      <c r="F3372" s="15" t="str">
        <f>VLOOKUP(A3372,'[1]Coordinates cleaned'!$A:$I,9,0)</f>
        <v>Netis</v>
      </c>
      <c r="G3372" s="15" t="str">
        <f>VLOOKUP(A3372,'[1]Coordinates cleaned'!$A:$J,10,0)</f>
        <v>Moses Wandera</v>
      </c>
      <c r="H3372" s="9" t="s">
        <v>3669</v>
      </c>
      <c r="I3372">
        <f>VLOOKUP(A3372,'[1]Coordinates cleaned'!$A:$G,7,0)</f>
        <v>1.50881388333333</v>
      </c>
      <c r="J3372">
        <f>VLOOKUP(A3372,'[1]Coordinates cleaned'!$A:$H,8,0)</f>
        <v>32.615555700000002</v>
      </c>
      <c r="K3372" s="10" t="s">
        <v>3371</v>
      </c>
      <c r="L3372" s="10"/>
    </row>
    <row r="3373" spans="1:12" x14ac:dyDescent="0.3">
      <c r="A3373">
        <v>607319</v>
      </c>
      <c r="B3373" t="s">
        <v>2344</v>
      </c>
      <c r="C3373" t="s">
        <v>4400</v>
      </c>
      <c r="D3373" t="s">
        <v>4400</v>
      </c>
      <c r="E3373" t="s">
        <v>4400</v>
      </c>
      <c r="F3373" s="15" t="str">
        <f>VLOOKUP(A3373,'[1]Coordinates cleaned'!$A:$I,9,0)</f>
        <v>I-Engineering</v>
      </c>
      <c r="G3373" s="15" t="str">
        <f>VLOOKUP(A3373,'[1]Coordinates cleaned'!$A:$J,10,0)</f>
        <v>Robert Otim</v>
      </c>
      <c r="H3373" s="9" t="s">
        <v>3368</v>
      </c>
      <c r="I3373">
        <f>VLOOKUP(A3373,'[1]Coordinates cleaned'!$A:$G,7,0)</f>
        <v>0.56566159999999999</v>
      </c>
      <c r="J3373">
        <f>VLOOKUP(A3373,'[1]Coordinates cleaned'!$A:$H,8,0)</f>
        <v>32.595746599999998</v>
      </c>
      <c r="K3373" s="10" t="s">
        <v>3371</v>
      </c>
      <c r="L3373" s="10"/>
    </row>
    <row r="3374" spans="1:12" x14ac:dyDescent="0.3">
      <c r="A3374">
        <v>701218</v>
      </c>
      <c r="B3374" t="s">
        <v>3236</v>
      </c>
      <c r="C3374" t="s">
        <v>4400</v>
      </c>
      <c r="D3374" t="s">
        <v>4400</v>
      </c>
      <c r="E3374" t="s">
        <v>4400</v>
      </c>
      <c r="F3374" s="15" t="str">
        <f>VLOOKUP(A3374,'[1]Coordinates cleaned'!$A:$I,9,0)</f>
        <v>I-Engineering</v>
      </c>
      <c r="G3374" s="15" t="str">
        <f>VLOOKUP(A3374,'[1]Coordinates cleaned'!$A:$J,10,0)</f>
        <v>Moses Kaganda</v>
      </c>
      <c r="H3374" s="9" t="s">
        <v>3368</v>
      </c>
      <c r="I3374">
        <f>VLOOKUP(A3374,'[1]Coordinates cleaned'!$A:$G,7,0)</f>
        <v>2.7591328000000002</v>
      </c>
      <c r="J3374">
        <f>VLOOKUP(A3374,'[1]Coordinates cleaned'!$A:$H,8,0)</f>
        <v>32.321555400000001</v>
      </c>
      <c r="K3374" s="10" t="s">
        <v>3371</v>
      </c>
      <c r="L3374" s="10"/>
    </row>
    <row r="3375" spans="1:12" x14ac:dyDescent="0.3">
      <c r="A3375">
        <v>608022</v>
      </c>
      <c r="B3375" t="s">
        <v>898</v>
      </c>
      <c r="C3375" t="s">
        <v>4400</v>
      </c>
      <c r="D3375" t="s">
        <v>4400</v>
      </c>
      <c r="E3375" t="s">
        <v>4400</v>
      </c>
      <c r="F3375" s="15" t="str">
        <f>VLOOKUP(A3375,'[1]Coordinates cleaned'!$A:$I,9,0)</f>
        <v>Netis</v>
      </c>
      <c r="G3375" s="15" t="str">
        <f>VLOOKUP(A3375,'[1]Coordinates cleaned'!$A:$J,10,0)</f>
        <v>Emmanuel Kafuko</v>
      </c>
      <c r="H3375" s="9" t="s">
        <v>3669</v>
      </c>
      <c r="I3375">
        <f>VLOOKUP(A3375,'[1]Coordinates cleaned'!$A:$G,7,0)</f>
        <v>0.33317289999999999</v>
      </c>
      <c r="J3375">
        <f>VLOOKUP(A3375,'[1]Coordinates cleaned'!$A:$H,8,0)</f>
        <v>33.523169699999997</v>
      </c>
      <c r="K3375" s="10" t="s">
        <v>3371</v>
      </c>
      <c r="L3375" s="10"/>
    </row>
    <row r="3376" spans="1:12" x14ac:dyDescent="0.3">
      <c r="A3376">
        <v>609513</v>
      </c>
      <c r="B3376" t="s">
        <v>2789</v>
      </c>
      <c r="C3376" t="s">
        <v>4400</v>
      </c>
      <c r="D3376" t="s">
        <v>4400</v>
      </c>
      <c r="E3376" t="s">
        <v>4400</v>
      </c>
      <c r="F3376" s="15" t="str">
        <f>VLOOKUP(A3376,'[1]Coordinates cleaned'!$A:$I,9,0)</f>
        <v>Camusat</v>
      </c>
      <c r="G3376" s="15" t="str">
        <f>VLOOKUP(A3376,'[1]Coordinates cleaned'!$A:$J,10,0)</f>
        <v>Thomasi Seruyange</v>
      </c>
      <c r="H3376" s="9" t="s">
        <v>3367</v>
      </c>
      <c r="I3376">
        <f>VLOOKUP(A3376,'[1]Coordinates cleaned'!$A:$G,7,0)</f>
        <v>-0.74780795</v>
      </c>
      <c r="J3376">
        <f>VLOOKUP(A3376,'[1]Coordinates cleaned'!$A:$H,8,0)</f>
        <v>30.634418400000001</v>
      </c>
      <c r="K3376" s="10" t="s">
        <v>3371</v>
      </c>
      <c r="L3376" s="10"/>
    </row>
    <row r="3377" spans="1:12" x14ac:dyDescent="0.3">
      <c r="A3377">
        <v>701865</v>
      </c>
      <c r="B3377" t="s">
        <v>4155</v>
      </c>
      <c r="C3377" t="s">
        <v>4400</v>
      </c>
      <c r="D3377" t="s">
        <v>4400</v>
      </c>
      <c r="E3377" t="s">
        <v>4400</v>
      </c>
      <c r="F3377" s="15" t="str">
        <f>VLOOKUP(A3377,'[1]Coordinates cleaned'!$A:$I,9,0)</f>
        <v>I-Engineering</v>
      </c>
      <c r="G3377" s="15" t="str">
        <f>VLOOKUP(A3377,'[1]Coordinates cleaned'!$A:$J,10,0)</f>
        <v>Muhamood Kyongo</v>
      </c>
      <c r="H3377" s="9" t="s">
        <v>3368</v>
      </c>
      <c r="I3377">
        <f>VLOOKUP(A3377,'[1]Coordinates cleaned'!$A:$G,7,0)</f>
        <v>1.865685</v>
      </c>
      <c r="J3377">
        <f>VLOOKUP(A3377,'[1]Coordinates cleaned'!$A:$H,8,0)</f>
        <v>32.551265000000001</v>
      </c>
      <c r="K3377" s="10" t="s">
        <v>3371</v>
      </c>
      <c r="L3377" s="10"/>
    </row>
    <row r="3378" spans="1:12" x14ac:dyDescent="0.3">
      <c r="A3378">
        <v>609884</v>
      </c>
      <c r="B3378" t="s">
        <v>3054</v>
      </c>
      <c r="C3378" t="s">
        <v>4400</v>
      </c>
      <c r="D3378" t="s">
        <v>4400</v>
      </c>
      <c r="E3378" t="s">
        <v>4400</v>
      </c>
      <c r="F3378" s="15" t="str">
        <f>VLOOKUP(A3378,'[1]Coordinates cleaned'!$A:$I,9,0)</f>
        <v>Netis</v>
      </c>
      <c r="G3378" s="15" t="str">
        <f>VLOOKUP(A3378,'[1]Coordinates cleaned'!$A:$J,10,0)</f>
        <v>Samuel Naseke</v>
      </c>
      <c r="H3378" s="9" t="s">
        <v>3669</v>
      </c>
      <c r="I3378">
        <f>VLOOKUP(A3378,'[1]Coordinates cleaned'!$A:$G,7,0)</f>
        <v>0.47492899999999999</v>
      </c>
      <c r="J3378">
        <f>VLOOKUP(A3378,'[1]Coordinates cleaned'!$A:$H,8,0)</f>
        <v>33.1382847</v>
      </c>
      <c r="K3378" s="10" t="s">
        <v>3371</v>
      </c>
      <c r="L3378" s="10"/>
    </row>
    <row r="3379" spans="1:12" x14ac:dyDescent="0.3">
      <c r="A3379">
        <v>605636</v>
      </c>
      <c r="B3379" t="s">
        <v>847</v>
      </c>
      <c r="C3379" t="s">
        <v>4400</v>
      </c>
      <c r="D3379" t="s">
        <v>4400</v>
      </c>
      <c r="E3379" t="s">
        <v>4400</v>
      </c>
      <c r="F3379" s="15" t="str">
        <f>VLOOKUP(A3379,'[1]Coordinates cleaned'!$A:$I,9,0)</f>
        <v>Camusat</v>
      </c>
      <c r="G3379" s="15" t="str">
        <f>VLOOKUP(A3379,'[1]Coordinates cleaned'!$A:$J,10,0)</f>
        <v>Stephen Rwabwogo</v>
      </c>
      <c r="H3379" s="9" t="s">
        <v>3367</v>
      </c>
      <c r="I3379">
        <f>VLOOKUP(A3379,'[1]Coordinates cleaned'!$A:$G,7,0)</f>
        <v>0.82170080000000001</v>
      </c>
      <c r="J3379">
        <f>VLOOKUP(A3379,'[1]Coordinates cleaned'!$A:$H,8,0)</f>
        <v>30.574341799999999</v>
      </c>
      <c r="K3379" s="10" t="s">
        <v>3371</v>
      </c>
      <c r="L3379" s="10"/>
    </row>
    <row r="3380" spans="1:12" x14ac:dyDescent="0.3">
      <c r="A3380">
        <v>609123</v>
      </c>
      <c r="B3380" t="s">
        <v>1785</v>
      </c>
      <c r="C3380" t="s">
        <v>4400</v>
      </c>
      <c r="D3380" t="s">
        <v>4400</v>
      </c>
      <c r="E3380" t="s">
        <v>4400</v>
      </c>
      <c r="F3380" s="15" t="str">
        <f>VLOOKUP(A3380,'[1]Coordinates cleaned'!$A:$I,9,0)</f>
        <v>Camusat</v>
      </c>
      <c r="G3380" s="15" t="str">
        <f>VLOOKUP(A3380,'[1]Coordinates cleaned'!$A:$J,10,0)</f>
        <v>Denis Masaba</v>
      </c>
      <c r="H3380" s="9" t="s">
        <v>3367</v>
      </c>
      <c r="I3380">
        <f>VLOOKUP(A3380,'[1]Coordinates cleaned'!$A:$G,7,0)</f>
        <v>-0.78077220000000003</v>
      </c>
      <c r="J3380">
        <f>VLOOKUP(A3380,'[1]Coordinates cleaned'!$A:$H,8,0)</f>
        <v>29.753365500000001</v>
      </c>
      <c r="K3380" s="10" t="s">
        <v>3371</v>
      </c>
      <c r="L3380" s="10"/>
    </row>
    <row r="3381" spans="1:12" x14ac:dyDescent="0.3">
      <c r="A3381">
        <v>608248</v>
      </c>
      <c r="B3381" t="s">
        <v>482</v>
      </c>
      <c r="C3381" t="s">
        <v>4400</v>
      </c>
      <c r="D3381" t="s">
        <v>4400</v>
      </c>
      <c r="E3381" t="s">
        <v>4400</v>
      </c>
      <c r="F3381" s="15" t="str">
        <f>VLOOKUP(A3381,'[1]Coordinates cleaned'!$A:$I,9,0)</f>
        <v>Netis</v>
      </c>
      <c r="G3381" s="15" t="str">
        <f>VLOOKUP(A3381,'[1]Coordinates cleaned'!$A:$J,10,0)</f>
        <v>Moses Wandera</v>
      </c>
      <c r="H3381" s="9" t="s">
        <v>3669</v>
      </c>
      <c r="I3381">
        <f>VLOOKUP(A3381,'[1]Coordinates cleaned'!$A:$G,7,0)</f>
        <v>1.4611513</v>
      </c>
      <c r="J3381">
        <f>VLOOKUP(A3381,'[1]Coordinates cleaned'!$A:$H,8,0)</f>
        <v>33.783277699999999</v>
      </c>
      <c r="K3381" s="10" t="s">
        <v>3371</v>
      </c>
      <c r="L3381" s="10"/>
    </row>
    <row r="3382" spans="1:12" x14ac:dyDescent="0.3">
      <c r="A3382">
        <v>608240</v>
      </c>
      <c r="B3382" t="s">
        <v>549</v>
      </c>
      <c r="C3382" t="s">
        <v>4400</v>
      </c>
      <c r="D3382" t="s">
        <v>4400</v>
      </c>
      <c r="E3382" t="s">
        <v>4400</v>
      </c>
      <c r="F3382" s="15" t="str">
        <f>VLOOKUP(A3382,'[1]Coordinates cleaned'!$A:$I,9,0)</f>
        <v>Netis</v>
      </c>
      <c r="G3382" s="15" t="str">
        <f>VLOOKUP(A3382,'[1]Coordinates cleaned'!$A:$J,10,0)</f>
        <v>Emmanuel Kafuko</v>
      </c>
      <c r="H3382" s="9" t="s">
        <v>3669</v>
      </c>
      <c r="I3382">
        <f>VLOOKUP(A3382,'[1]Coordinates cleaned'!$A:$G,7,0)</f>
        <v>1.1432966</v>
      </c>
      <c r="J3382">
        <f>VLOOKUP(A3382,'[1]Coordinates cleaned'!$A:$H,8,0)</f>
        <v>33.341091499999997</v>
      </c>
      <c r="K3382" s="10" t="s">
        <v>3371</v>
      </c>
      <c r="L3382" s="10"/>
    </row>
    <row r="3383" spans="1:12" x14ac:dyDescent="0.3">
      <c r="A3383">
        <v>607353</v>
      </c>
      <c r="B3383" t="s">
        <v>109</v>
      </c>
      <c r="C3383" t="s">
        <v>4400</v>
      </c>
      <c r="D3383" t="s">
        <v>4400</v>
      </c>
      <c r="E3383" t="s">
        <v>4400</v>
      </c>
      <c r="F3383" s="15" t="str">
        <f>VLOOKUP(A3383,'[1]Coordinates cleaned'!$A:$I,9,0)</f>
        <v>I-Engineering</v>
      </c>
      <c r="G3383" s="15" t="str">
        <f>VLOOKUP(A3383,'[1]Coordinates cleaned'!$A:$J,10,0)</f>
        <v>Joash Lubwama</v>
      </c>
      <c r="H3383" s="9" t="s">
        <v>3368</v>
      </c>
      <c r="I3383">
        <f>VLOOKUP(A3383,'[1]Coordinates cleaned'!$A:$G,7,0)</f>
        <v>0.35919380000000001</v>
      </c>
      <c r="J3383">
        <f>VLOOKUP(A3383,'[1]Coordinates cleaned'!$A:$H,8,0)</f>
        <v>32.5749511</v>
      </c>
      <c r="K3383" s="10" t="s">
        <v>3371</v>
      </c>
      <c r="L3383" s="10"/>
    </row>
    <row r="3384" spans="1:12" x14ac:dyDescent="0.3">
      <c r="A3384">
        <v>701864</v>
      </c>
      <c r="B3384" t="s">
        <v>4156</v>
      </c>
      <c r="C3384" t="s">
        <v>4400</v>
      </c>
      <c r="D3384" t="s">
        <v>4400</v>
      </c>
      <c r="E3384" t="s">
        <v>4400</v>
      </c>
      <c r="F3384" s="15" t="str">
        <f>VLOOKUP(A3384,'[1]Coordinates cleaned'!$A:$I,9,0)</f>
        <v>I-Engineering</v>
      </c>
      <c r="G3384" s="15" t="str">
        <f>VLOOKUP(A3384,'[1]Coordinates cleaned'!$A:$J,10,0)</f>
        <v>Muhamood Kyongo</v>
      </c>
      <c r="H3384" s="9" t="s">
        <v>3368</v>
      </c>
      <c r="I3384">
        <f>VLOOKUP(A3384,'[1]Coordinates cleaned'!$A:$G,7,0)</f>
        <v>2.5734262999999999</v>
      </c>
      <c r="J3384">
        <f>VLOOKUP(A3384,'[1]Coordinates cleaned'!$A:$H,8,0)</f>
        <v>33.080995399999999</v>
      </c>
      <c r="K3384" s="10" t="s">
        <v>3371</v>
      </c>
      <c r="L3384" s="10"/>
    </row>
    <row r="3385" spans="1:12" x14ac:dyDescent="0.3">
      <c r="A3385">
        <v>609856</v>
      </c>
      <c r="B3385" t="s">
        <v>3191</v>
      </c>
      <c r="C3385" t="s">
        <v>4400</v>
      </c>
      <c r="D3385" t="s">
        <v>4400</v>
      </c>
      <c r="E3385" t="s">
        <v>4400</v>
      </c>
      <c r="F3385" s="15" t="str">
        <f>VLOOKUP(A3385,'[1]Coordinates cleaned'!$A:$I,9,0)</f>
        <v>Netis</v>
      </c>
      <c r="G3385" s="15" t="str">
        <f>VLOOKUP(A3385,'[1]Coordinates cleaned'!$A:$J,10,0)</f>
        <v>Benbridge Mulongo</v>
      </c>
      <c r="H3385" s="9" t="s">
        <v>3669</v>
      </c>
      <c r="I3385">
        <f>VLOOKUP(A3385,'[1]Coordinates cleaned'!$A:$G,7,0)</f>
        <v>0.3543364</v>
      </c>
      <c r="J3385">
        <f>VLOOKUP(A3385,'[1]Coordinates cleaned'!$A:$H,8,0)</f>
        <v>32.636538700000003</v>
      </c>
      <c r="K3385" s="10" t="s">
        <v>3371</v>
      </c>
      <c r="L3385" s="10"/>
    </row>
    <row r="3386" spans="1:12" x14ac:dyDescent="0.3">
      <c r="A3386">
        <v>606210</v>
      </c>
      <c r="B3386" t="s">
        <v>1106</v>
      </c>
      <c r="C3386" t="s">
        <v>4400</v>
      </c>
      <c r="D3386" t="s">
        <v>4400</v>
      </c>
      <c r="E3386" t="s">
        <v>4400</v>
      </c>
      <c r="F3386" s="15" t="str">
        <f>VLOOKUP(A3386,'[1]Coordinates cleaned'!$A:$I,9,0)</f>
        <v>Netis</v>
      </c>
      <c r="G3386" s="15" t="str">
        <f>VLOOKUP(A3386,'[1]Coordinates cleaned'!$A:$J,10,0)</f>
        <v>Emmanuel Kafuko</v>
      </c>
      <c r="H3386" s="9" t="s">
        <v>3669</v>
      </c>
      <c r="I3386">
        <f>VLOOKUP(A3386,'[1]Coordinates cleaned'!$A:$G,7,0)</f>
        <v>0.71644920000000001</v>
      </c>
      <c r="J3386">
        <f>VLOOKUP(A3386,'[1]Coordinates cleaned'!$A:$H,8,0)</f>
        <v>33.493893399999997</v>
      </c>
      <c r="K3386" s="10" t="s">
        <v>3371</v>
      </c>
      <c r="L3386" s="10"/>
    </row>
    <row r="3387" spans="1:12" x14ac:dyDescent="0.3">
      <c r="A3387">
        <v>606495</v>
      </c>
      <c r="B3387" t="s">
        <v>1283</v>
      </c>
      <c r="C3387" t="s">
        <v>4400</v>
      </c>
      <c r="D3387" t="s">
        <v>4400</v>
      </c>
      <c r="E3387" t="s">
        <v>4400</v>
      </c>
      <c r="F3387" s="15" t="str">
        <f>VLOOKUP(A3387,'[1]Coordinates cleaned'!$A:$I,9,0)</f>
        <v>I-Engineering</v>
      </c>
      <c r="G3387" s="15" t="str">
        <f>VLOOKUP(A3387,'[1]Coordinates cleaned'!$A:$J,10,0)</f>
        <v>Robert Otim</v>
      </c>
      <c r="H3387" s="9" t="s">
        <v>3368</v>
      </c>
      <c r="I3387">
        <f>VLOOKUP(A3387,'[1]Coordinates cleaned'!$A:$G,7,0)</f>
        <v>0.4772708</v>
      </c>
      <c r="J3387">
        <f>VLOOKUP(A3387,'[1]Coordinates cleaned'!$A:$H,8,0)</f>
        <v>32.543264800000003</v>
      </c>
      <c r="K3387" s="10" t="s">
        <v>3371</v>
      </c>
      <c r="L3387" s="10"/>
    </row>
    <row r="3388" spans="1:12" x14ac:dyDescent="0.3">
      <c r="A3388">
        <v>606328</v>
      </c>
      <c r="B3388" t="s">
        <v>1198</v>
      </c>
      <c r="C3388" t="s">
        <v>4400</v>
      </c>
      <c r="D3388" t="s">
        <v>4400</v>
      </c>
      <c r="E3388" t="s">
        <v>4400</v>
      </c>
      <c r="F3388" s="15" t="str">
        <f>VLOOKUP(A3388,'[1]Coordinates cleaned'!$A:$I,9,0)</f>
        <v>I-Engineering</v>
      </c>
      <c r="G3388" s="15" t="str">
        <f>VLOOKUP(A3388,'[1]Coordinates cleaned'!$A:$J,10,0)</f>
        <v>Latima Musoke</v>
      </c>
      <c r="H3388" s="9" t="s">
        <v>3368</v>
      </c>
      <c r="I3388">
        <f>VLOOKUP(A3388,'[1]Coordinates cleaned'!$A:$G,7,0)</f>
        <v>1.4401733000000001</v>
      </c>
      <c r="J3388">
        <f>VLOOKUP(A3388,'[1]Coordinates cleaned'!$A:$H,8,0)</f>
        <v>32.158578300000002</v>
      </c>
      <c r="K3388" s="10" t="s">
        <v>3371</v>
      </c>
      <c r="L3388" s="10"/>
    </row>
    <row r="3389" spans="1:12" x14ac:dyDescent="0.3">
      <c r="A3389">
        <v>606483</v>
      </c>
      <c r="B3389" t="s">
        <v>1290</v>
      </c>
      <c r="C3389" t="s">
        <v>4400</v>
      </c>
      <c r="D3389" t="s">
        <v>4400</v>
      </c>
      <c r="E3389" t="s">
        <v>4400</v>
      </c>
      <c r="F3389" s="15" t="str">
        <f>VLOOKUP(A3389,'[1]Coordinates cleaned'!$A:$I,9,0)</f>
        <v>Camusat</v>
      </c>
      <c r="G3389" s="15" t="str">
        <f>VLOOKUP(A3389,'[1]Coordinates cleaned'!$A:$J,10,0)</f>
        <v>Christopher Alituha</v>
      </c>
      <c r="H3389" s="9" t="s">
        <v>3367</v>
      </c>
      <c r="I3389">
        <f>VLOOKUP(A3389,'[1]Coordinates cleaned'!$A:$G,7,0)</f>
        <v>0.39263350000000002</v>
      </c>
      <c r="J3389">
        <f>VLOOKUP(A3389,'[1]Coordinates cleaned'!$A:$H,8,0)</f>
        <v>32.477314</v>
      </c>
      <c r="K3389" s="10" t="s">
        <v>3371</v>
      </c>
      <c r="L3389" s="10"/>
    </row>
    <row r="3390" spans="1:12" x14ac:dyDescent="0.3">
      <c r="A3390">
        <v>701225</v>
      </c>
      <c r="B3390" t="s">
        <v>3295</v>
      </c>
      <c r="C3390" t="s">
        <v>4400</v>
      </c>
      <c r="D3390" t="s">
        <v>4400</v>
      </c>
      <c r="E3390" t="s">
        <v>4400</v>
      </c>
      <c r="F3390" s="15" t="str">
        <f>VLOOKUP(A3390,'[1]Coordinates cleaned'!$A:$I,9,0)</f>
        <v>Netis</v>
      </c>
      <c r="G3390" s="15" t="str">
        <f>VLOOKUP(A3390,'[1]Coordinates cleaned'!$A:$J,10,0)</f>
        <v>Moses Wandera</v>
      </c>
      <c r="H3390" s="9" t="s">
        <v>3669</v>
      </c>
      <c r="I3390">
        <f>VLOOKUP(A3390,'[1]Coordinates cleaned'!$A:$G,7,0)</f>
        <v>2.5317606000000001</v>
      </c>
      <c r="J3390">
        <f>VLOOKUP(A3390,'[1]Coordinates cleaned'!$A:$H,8,0)</f>
        <v>34.657084599999997</v>
      </c>
      <c r="K3390" s="10" t="s">
        <v>3371</v>
      </c>
      <c r="L3390" s="10"/>
    </row>
    <row r="3391" spans="1:12" x14ac:dyDescent="0.3">
      <c r="A3391">
        <v>701058</v>
      </c>
      <c r="B3391" t="s">
        <v>3427</v>
      </c>
      <c r="C3391" t="s">
        <v>4400</v>
      </c>
      <c r="D3391" t="s">
        <v>4400</v>
      </c>
      <c r="E3391" t="s">
        <v>4400</v>
      </c>
      <c r="F3391" s="15" t="str">
        <f>VLOOKUP(A3391,'[1]Coordinates cleaned'!$A:$I,9,0)</f>
        <v>Camusat</v>
      </c>
      <c r="G3391" s="15" t="str">
        <f>VLOOKUP(A3391,'[1]Coordinates cleaned'!$A:$J,10,0)</f>
        <v>Abu Kasamba</v>
      </c>
      <c r="H3391" s="9" t="s">
        <v>3367</v>
      </c>
      <c r="I3391">
        <f>VLOOKUP(A3391,'[1]Coordinates cleaned'!$A:$G,7,0)</f>
        <v>0.29035739999999999</v>
      </c>
      <c r="J3391">
        <f>VLOOKUP(A3391,'[1]Coordinates cleaned'!$A:$H,8,0)</f>
        <v>32.555957900000003</v>
      </c>
      <c r="K3391" s="10" t="s">
        <v>3371</v>
      </c>
      <c r="L3391" s="10"/>
    </row>
    <row r="3392" spans="1:12" x14ac:dyDescent="0.3">
      <c r="A3392">
        <v>607181</v>
      </c>
      <c r="B3392" t="s">
        <v>1891</v>
      </c>
      <c r="C3392" t="s">
        <v>4400</v>
      </c>
      <c r="D3392" t="s">
        <v>4400</v>
      </c>
      <c r="E3392" t="s">
        <v>4400</v>
      </c>
      <c r="F3392" s="15" t="str">
        <f>VLOOKUP(A3392,'[1]Coordinates cleaned'!$A:$I,9,0)</f>
        <v>Netis</v>
      </c>
      <c r="G3392" s="15" t="str">
        <f>VLOOKUP(A3392,'[1]Coordinates cleaned'!$A:$J,10,0)</f>
        <v>Benbridge Mulongo</v>
      </c>
      <c r="H3392" s="9" t="s">
        <v>3669</v>
      </c>
      <c r="I3392">
        <f>VLOOKUP(A3392,'[1]Coordinates cleaned'!$A:$G,7,0)</f>
        <v>0.34137840000000003</v>
      </c>
      <c r="J3392">
        <f>VLOOKUP(A3392,'[1]Coordinates cleaned'!$A:$H,8,0)</f>
        <v>32.589390999999999</v>
      </c>
      <c r="K3392" s="10" t="s">
        <v>3371</v>
      </c>
      <c r="L3392" s="10"/>
    </row>
    <row r="3393" spans="1:13" x14ac:dyDescent="0.3">
      <c r="A3393">
        <v>606752</v>
      </c>
      <c r="B3393" t="s">
        <v>1533</v>
      </c>
      <c r="C3393" t="s">
        <v>4400</v>
      </c>
      <c r="D3393" t="s">
        <v>4400</v>
      </c>
      <c r="E3393" t="s">
        <v>4400</v>
      </c>
      <c r="F3393" s="15" t="str">
        <f>VLOOKUP(A3393,'[1]Coordinates cleaned'!$A:$I,9,0)</f>
        <v>Netis</v>
      </c>
      <c r="G3393" s="15" t="str">
        <f>VLOOKUP(A3393,'[1]Coordinates cleaned'!$A:$J,10,0)</f>
        <v>Jude Musana</v>
      </c>
      <c r="H3393" s="9" t="s">
        <v>3669</v>
      </c>
      <c r="I3393">
        <f>VLOOKUP(A3393,'[1]Coordinates cleaned'!$A:$G,7,0)</f>
        <v>1.26892823333333</v>
      </c>
      <c r="J3393">
        <f>VLOOKUP(A3393,'[1]Coordinates cleaned'!$A:$H,8,0)</f>
        <v>34.700441033333298</v>
      </c>
      <c r="K3393" s="10" t="s">
        <v>3371</v>
      </c>
      <c r="L3393" s="10"/>
    </row>
    <row r="3394" spans="1:13" x14ac:dyDescent="0.3">
      <c r="A3394">
        <v>607517</v>
      </c>
      <c r="B3394" t="s">
        <v>1667</v>
      </c>
      <c r="C3394" t="s">
        <v>4400</v>
      </c>
      <c r="D3394" t="s">
        <v>4400</v>
      </c>
      <c r="E3394" t="s">
        <v>4400</v>
      </c>
      <c r="F3394" s="15" t="str">
        <f>VLOOKUP(A3394,'[1]Coordinates cleaned'!$A:$I,9,0)</f>
        <v>I-Engineering</v>
      </c>
      <c r="G3394" s="15" t="str">
        <f>VLOOKUP(A3394,'[1]Coordinates cleaned'!$A:$J,10,0)</f>
        <v>Robert Otim</v>
      </c>
      <c r="H3394" s="9" t="s">
        <v>3368</v>
      </c>
      <c r="I3394">
        <f>VLOOKUP(A3394,'[1]Coordinates cleaned'!$A:$G,7,0)</f>
        <v>1.0314067</v>
      </c>
      <c r="J3394">
        <f>VLOOKUP(A3394,'[1]Coordinates cleaned'!$A:$H,8,0)</f>
        <v>32.699241700000002</v>
      </c>
      <c r="K3394" s="10" t="s">
        <v>3371</v>
      </c>
      <c r="L3394" s="10"/>
    </row>
    <row r="3395" spans="1:13" x14ac:dyDescent="0.3">
      <c r="A3395">
        <v>608112</v>
      </c>
      <c r="B3395" t="s">
        <v>555</v>
      </c>
      <c r="C3395" t="s">
        <v>4400</v>
      </c>
      <c r="D3395" t="s">
        <v>4400</v>
      </c>
      <c r="E3395" t="s">
        <v>4400</v>
      </c>
      <c r="F3395" s="15" t="str">
        <f>VLOOKUP(A3395,'[1]Coordinates cleaned'!$A:$I,9,0)</f>
        <v>Netis</v>
      </c>
      <c r="G3395" s="15" t="str">
        <f>VLOOKUP(A3395,'[1]Coordinates cleaned'!$A:$J,10,0)</f>
        <v>Jude Musana</v>
      </c>
      <c r="H3395" s="9" t="s">
        <v>3669</v>
      </c>
      <c r="I3395">
        <f>VLOOKUP(A3395,'[1]Coordinates cleaned'!$A:$G,7,0)</f>
        <v>1.1378744999999999</v>
      </c>
      <c r="J3395">
        <f>VLOOKUP(A3395,'[1]Coordinates cleaned'!$A:$H,8,0)</f>
        <v>34.114429100000002</v>
      </c>
      <c r="K3395" s="10" t="s">
        <v>3371</v>
      </c>
      <c r="L3395" s="10"/>
    </row>
    <row r="3396" spans="1:13" x14ac:dyDescent="0.3">
      <c r="A3396">
        <v>605868</v>
      </c>
      <c r="B3396" t="s">
        <v>4157</v>
      </c>
      <c r="C3396" t="s">
        <v>4400</v>
      </c>
      <c r="D3396" t="s">
        <v>4400</v>
      </c>
      <c r="E3396" t="s">
        <v>4400</v>
      </c>
      <c r="F3396" s="15" t="str">
        <f>VLOOKUP(A3396,'[1]Coordinates cleaned'!$A:$I,9,0)</f>
        <v>Netis</v>
      </c>
      <c r="G3396" s="15" t="str">
        <f>VLOOKUP(A3396,'[1]Coordinates cleaned'!$A:$J,10,0)</f>
        <v>Emmanuel Kafuko</v>
      </c>
      <c r="H3396" s="9" t="s">
        <v>3669</v>
      </c>
      <c r="I3396">
        <f>VLOOKUP(A3396,'[1]Coordinates cleaned'!$A:$G,7,0)</f>
        <v>0.46278829999999999</v>
      </c>
      <c r="J3396">
        <f>VLOOKUP(A3396,'[1]Coordinates cleaned'!$A:$H,8,0)</f>
        <v>34.086828300000001</v>
      </c>
      <c r="K3396" s="10" t="s">
        <v>3371</v>
      </c>
      <c r="L3396" s="10"/>
    </row>
    <row r="3397" spans="1:13" x14ac:dyDescent="0.3">
      <c r="A3397">
        <v>606180</v>
      </c>
      <c r="B3397" t="s">
        <v>1069</v>
      </c>
      <c r="C3397" t="s">
        <v>4400</v>
      </c>
      <c r="D3397" t="s">
        <v>4400</v>
      </c>
      <c r="E3397" t="s">
        <v>4400</v>
      </c>
      <c r="F3397" s="15" t="str">
        <f>VLOOKUP(A3397,'[1]Coordinates cleaned'!$A:$I,9,0)</f>
        <v>Netis</v>
      </c>
      <c r="G3397" s="15" t="str">
        <f>VLOOKUP(A3397,'[1]Coordinates cleaned'!$A:$J,10,0)</f>
        <v>Samuel Naseke</v>
      </c>
      <c r="H3397" s="9" t="s">
        <v>3669</v>
      </c>
      <c r="I3397">
        <f>VLOOKUP(A3397,'[1]Coordinates cleaned'!$A:$G,7,0)</f>
        <v>0.249631666666667</v>
      </c>
      <c r="J3397">
        <f>VLOOKUP(A3397,'[1]Coordinates cleaned'!$A:$H,8,0)</f>
        <v>33.0137316666667</v>
      </c>
      <c r="K3397" s="10" t="s">
        <v>3371</v>
      </c>
      <c r="L3397" s="10"/>
    </row>
    <row r="3398" spans="1:13" x14ac:dyDescent="0.3">
      <c r="A3398">
        <v>605739</v>
      </c>
      <c r="B3398" t="s">
        <v>1113</v>
      </c>
      <c r="C3398" t="s">
        <v>4400</v>
      </c>
      <c r="D3398" t="s">
        <v>4400</v>
      </c>
      <c r="E3398" t="s">
        <v>4400</v>
      </c>
      <c r="F3398" s="15" t="str">
        <f>VLOOKUP(A3398,'[1]Coordinates cleaned'!$A:$I,9,0)</f>
        <v>I-Engineering</v>
      </c>
      <c r="G3398" s="15" t="str">
        <f>VLOOKUP(A3398,'[1]Coordinates cleaned'!$A:$J,10,0)</f>
        <v>Muhamood Kyongo</v>
      </c>
      <c r="H3398" s="9" t="s">
        <v>3368</v>
      </c>
      <c r="I3398">
        <f>VLOOKUP(A3398,'[1]Coordinates cleaned'!$A:$G,7,0)</f>
        <v>2.3158283000000002</v>
      </c>
      <c r="J3398">
        <f>VLOOKUP(A3398,'[1]Coordinates cleaned'!$A:$H,8,0)</f>
        <v>32.683750000000003</v>
      </c>
      <c r="K3398" s="10" t="s">
        <v>3371</v>
      </c>
      <c r="L3398" s="10"/>
    </row>
    <row r="3399" spans="1:13" x14ac:dyDescent="0.3">
      <c r="A3399">
        <v>605591</v>
      </c>
      <c r="B3399" t="s">
        <v>801</v>
      </c>
      <c r="C3399" t="s">
        <v>4400</v>
      </c>
      <c r="D3399" t="s">
        <v>4400</v>
      </c>
      <c r="E3399" t="s">
        <v>4400</v>
      </c>
      <c r="F3399" s="15" t="str">
        <f>VLOOKUP(A3399,'[1]Coordinates cleaned'!$A:$I,9,0)</f>
        <v>I-Engineering</v>
      </c>
      <c r="G3399" s="15" t="str">
        <f>VLOOKUP(A3399,'[1]Coordinates cleaned'!$A:$J,10,0)</f>
        <v>Latima Musoke</v>
      </c>
      <c r="H3399" s="9" t="s">
        <v>3368</v>
      </c>
      <c r="I3399">
        <f>VLOOKUP(A3399,'[1]Coordinates cleaned'!$A:$G,7,0)</f>
        <v>1.5459733333333301</v>
      </c>
      <c r="J3399">
        <f>VLOOKUP(A3399,'[1]Coordinates cleaned'!$A:$H,8,0)</f>
        <v>31.1383166666667</v>
      </c>
      <c r="K3399" s="10" t="s">
        <v>3371</v>
      </c>
      <c r="L3399" s="10"/>
    </row>
    <row r="3400" spans="1:13" x14ac:dyDescent="0.3">
      <c r="A3400">
        <v>609283</v>
      </c>
      <c r="B3400" t="s">
        <v>768</v>
      </c>
      <c r="C3400" t="s">
        <v>4400</v>
      </c>
      <c r="D3400" t="s">
        <v>4400</v>
      </c>
      <c r="E3400" t="s">
        <v>4400</v>
      </c>
      <c r="F3400" s="15" t="s">
        <v>4312</v>
      </c>
      <c r="G3400" s="15" t="str">
        <f>VLOOKUP(A3400,'[1]Coordinates cleaned'!$A:$J,10,0)</f>
        <v>Christopher Alituha</v>
      </c>
      <c r="H3400" s="9" t="s">
        <v>3367</v>
      </c>
      <c r="I3400">
        <f>VLOOKUP(A3400,'[1]Coordinates cleaned'!$A:$G,7,0)</f>
        <v>0.92112349999999998</v>
      </c>
      <c r="J3400">
        <f>VLOOKUP(A3400,'[1]Coordinates cleaned'!$A:$H,8,0)</f>
        <v>31.664761200000001</v>
      </c>
      <c r="K3400" s="10" t="s">
        <v>3371</v>
      </c>
      <c r="L3400" s="10"/>
      <c r="M3400" t="str">
        <f>VLOOKUP(A3400,'CAM to IENG'!A:O,15,0)</f>
        <v>CAM_to_IENG</v>
      </c>
    </row>
    <row r="3401" spans="1:13" x14ac:dyDescent="0.3">
      <c r="A3401">
        <v>609383</v>
      </c>
      <c r="B3401" t="s">
        <v>2588</v>
      </c>
      <c r="C3401" t="s">
        <v>4400</v>
      </c>
      <c r="D3401" t="s">
        <v>4400</v>
      </c>
      <c r="E3401" t="s">
        <v>4400</v>
      </c>
      <c r="F3401" s="15" t="str">
        <f>VLOOKUP(A3401,'[1]Coordinates cleaned'!$A:$I,9,0)</f>
        <v>Camusat</v>
      </c>
      <c r="G3401" s="15" t="str">
        <f>VLOOKUP(A3401,'[1]Coordinates cleaned'!$A:$J,10,0)</f>
        <v>Stephen Rwabwogo</v>
      </c>
      <c r="H3401" s="9" t="s">
        <v>3367</v>
      </c>
      <c r="I3401">
        <f>VLOOKUP(A3401,'[1]Coordinates cleaned'!$A:$G,7,0)</f>
        <v>0.27124999999999999</v>
      </c>
      <c r="J3401">
        <f>VLOOKUP(A3401,'[1]Coordinates cleaned'!$A:$H,8,0)</f>
        <v>31.0132367</v>
      </c>
      <c r="K3401" s="10" t="s">
        <v>3371</v>
      </c>
      <c r="L3401" s="10"/>
    </row>
    <row r="3402" spans="1:13" x14ac:dyDescent="0.3">
      <c r="A3402">
        <v>606193</v>
      </c>
      <c r="B3402" t="s">
        <v>1108</v>
      </c>
      <c r="C3402" t="s">
        <v>4400</v>
      </c>
      <c r="D3402" t="s">
        <v>4400</v>
      </c>
      <c r="E3402" t="s">
        <v>4400</v>
      </c>
      <c r="F3402" s="15" t="str">
        <f>VLOOKUP(A3402,'[1]Coordinates cleaned'!$A:$I,9,0)</f>
        <v>Camusat</v>
      </c>
      <c r="G3402" s="15" t="str">
        <f>VLOOKUP(A3402,'[1]Coordinates cleaned'!$A:$J,10,0)</f>
        <v>Stephen Rwabwogo</v>
      </c>
      <c r="H3402" s="9" t="s">
        <v>3367</v>
      </c>
      <c r="I3402">
        <f>VLOOKUP(A3402,'[1]Coordinates cleaned'!$A:$G,7,0)</f>
        <v>0.1158469</v>
      </c>
      <c r="J3402">
        <f>VLOOKUP(A3402,'[1]Coordinates cleaned'!$A:$H,8,0)</f>
        <v>29.996865</v>
      </c>
      <c r="K3402" s="10" t="s">
        <v>3371</v>
      </c>
      <c r="L3402" s="10"/>
    </row>
    <row r="3403" spans="1:13" x14ac:dyDescent="0.3">
      <c r="A3403">
        <v>605225</v>
      </c>
      <c r="B3403" t="s">
        <v>287</v>
      </c>
      <c r="C3403" t="s">
        <v>4400</v>
      </c>
      <c r="D3403" t="s">
        <v>4400</v>
      </c>
      <c r="E3403" t="s">
        <v>4400</v>
      </c>
      <c r="F3403" s="15" t="str">
        <f>VLOOKUP(A3403,'[1]Coordinates cleaned'!$A:$I,9,0)</f>
        <v>Camusat</v>
      </c>
      <c r="G3403" s="15" t="str">
        <f>VLOOKUP(A3403,'[1]Coordinates cleaned'!$A:$J,10,0)</f>
        <v>Thomasi Seruyange</v>
      </c>
      <c r="H3403" s="9" t="s">
        <v>3367</v>
      </c>
      <c r="I3403">
        <f>VLOOKUP(A3403,'[1]Coordinates cleaned'!$A:$G,7,0)</f>
        <v>-0.37077909999999997</v>
      </c>
      <c r="J3403">
        <f>VLOOKUP(A3403,'[1]Coordinates cleaned'!$A:$H,8,0)</f>
        <v>30.5451324</v>
      </c>
      <c r="K3403" s="10" t="s">
        <v>3371</v>
      </c>
      <c r="L3403" s="10"/>
    </row>
    <row r="3404" spans="1:13" x14ac:dyDescent="0.3">
      <c r="A3404">
        <v>609558</v>
      </c>
      <c r="B3404" t="s">
        <v>2835</v>
      </c>
      <c r="C3404" t="s">
        <v>4400</v>
      </c>
      <c r="D3404" t="s">
        <v>4400</v>
      </c>
      <c r="E3404" t="s">
        <v>4400</v>
      </c>
      <c r="F3404" s="15" t="str">
        <f>VLOOKUP(A3404,'[1]Coordinates cleaned'!$A:$I,9,0)</f>
        <v>I-Engineering</v>
      </c>
      <c r="G3404" s="15" t="str">
        <f>VLOOKUP(A3404,'[1]Coordinates cleaned'!$A:$J,10,0)</f>
        <v>Moses Kaganda</v>
      </c>
      <c r="H3404" s="9" t="s">
        <v>3368</v>
      </c>
      <c r="I3404">
        <f>VLOOKUP(A3404,'[1]Coordinates cleaned'!$A:$G,7,0)</f>
        <v>3.0361799999999999</v>
      </c>
      <c r="J3404">
        <f>VLOOKUP(A3404,'[1]Coordinates cleaned'!$A:$H,8,0)</f>
        <v>33.371976666666697</v>
      </c>
      <c r="K3404" s="10" t="s">
        <v>3371</v>
      </c>
      <c r="L3404" s="10"/>
    </row>
    <row r="3405" spans="1:13" x14ac:dyDescent="0.3">
      <c r="A3405">
        <v>609689</v>
      </c>
      <c r="B3405" t="s">
        <v>3023</v>
      </c>
      <c r="C3405" t="s">
        <v>4400</v>
      </c>
      <c r="D3405" t="s">
        <v>4400</v>
      </c>
      <c r="E3405" t="s">
        <v>4400</v>
      </c>
      <c r="F3405" s="15" t="str">
        <f>VLOOKUP(A3405,'[1]Coordinates cleaned'!$A:$I,9,0)</f>
        <v>I-Engineering</v>
      </c>
      <c r="G3405" s="15" t="str">
        <f>VLOOKUP(A3405,'[1]Coordinates cleaned'!$A:$J,10,0)</f>
        <v>Joash Lubwama</v>
      </c>
      <c r="H3405" s="9" t="s">
        <v>3368</v>
      </c>
      <c r="I3405">
        <f>VLOOKUP(A3405,'[1]Coordinates cleaned'!$A:$G,7,0)</f>
        <v>0.31394840000000002</v>
      </c>
      <c r="J3405">
        <f>VLOOKUP(A3405,'[1]Coordinates cleaned'!$A:$H,8,0)</f>
        <v>32.574622300000001</v>
      </c>
      <c r="K3405" s="10" t="s">
        <v>3371</v>
      </c>
      <c r="L3405" s="10"/>
    </row>
    <row r="3406" spans="1:13" x14ac:dyDescent="0.3">
      <c r="A3406">
        <v>608250</v>
      </c>
      <c r="B3406" t="s">
        <v>2093</v>
      </c>
      <c r="C3406" t="s">
        <v>4400</v>
      </c>
      <c r="D3406" t="s">
        <v>4400</v>
      </c>
      <c r="E3406" t="s">
        <v>4400</v>
      </c>
      <c r="F3406" s="15" t="str">
        <f>VLOOKUP(A3406,'[1]Coordinates cleaned'!$A:$I,9,0)</f>
        <v>Netis</v>
      </c>
      <c r="G3406" s="15" t="str">
        <f>VLOOKUP(A3406,'[1]Coordinates cleaned'!$A:$J,10,0)</f>
        <v>Samuel Naseke</v>
      </c>
      <c r="H3406" s="9" t="s">
        <v>3669</v>
      </c>
      <c r="I3406">
        <f>VLOOKUP(A3406,'[1]Coordinates cleaned'!$A:$G,7,0)</f>
        <v>0.43207020000000002</v>
      </c>
      <c r="J3406">
        <f>VLOOKUP(A3406,'[1]Coordinates cleaned'!$A:$H,8,0)</f>
        <v>33.150793899999996</v>
      </c>
      <c r="K3406" s="10" t="s">
        <v>3371</v>
      </c>
      <c r="L3406" s="10"/>
    </row>
    <row r="3407" spans="1:13" x14ac:dyDescent="0.3">
      <c r="A3407">
        <v>607590</v>
      </c>
      <c r="B3407" t="s">
        <v>111</v>
      </c>
      <c r="C3407" t="s">
        <v>4400</v>
      </c>
      <c r="D3407" t="s">
        <v>4400</v>
      </c>
      <c r="E3407" t="s">
        <v>4400</v>
      </c>
      <c r="F3407" s="15" t="str">
        <f>VLOOKUP(A3407,'[1]Coordinates cleaned'!$A:$I,9,0)</f>
        <v>Camusat</v>
      </c>
      <c r="G3407" s="15" t="str">
        <f>VLOOKUP(A3407,'[1]Coordinates cleaned'!$A:$J,10,0)</f>
        <v>M Patrick Kalibbala</v>
      </c>
      <c r="H3407" s="9" t="s">
        <v>3367</v>
      </c>
      <c r="I3407">
        <f>VLOOKUP(A3407,'[1]Coordinates cleaned'!$A:$G,7,0)</f>
        <v>0.27746539999999997</v>
      </c>
      <c r="J3407">
        <f>VLOOKUP(A3407,'[1]Coordinates cleaned'!$A:$H,8,0)</f>
        <v>32.454154699999997</v>
      </c>
      <c r="K3407" s="10" t="s">
        <v>3371</v>
      </c>
      <c r="L3407" s="10"/>
    </row>
    <row r="3408" spans="1:13" x14ac:dyDescent="0.3">
      <c r="A3408">
        <v>608630</v>
      </c>
      <c r="B3408" t="s">
        <v>2335</v>
      </c>
      <c r="C3408" t="s">
        <v>4400</v>
      </c>
      <c r="D3408" t="s">
        <v>4400</v>
      </c>
      <c r="E3408" t="s">
        <v>4400</v>
      </c>
      <c r="F3408" s="15" t="str">
        <f>VLOOKUP(A3408,'[1]Coordinates cleaned'!$A:$I,9,0)</f>
        <v>I-Engineering</v>
      </c>
      <c r="G3408" s="15" t="str">
        <f>VLOOKUP(A3408,'[1]Coordinates cleaned'!$A:$J,10,0)</f>
        <v>Muhamood Kyongo</v>
      </c>
      <c r="H3408" s="9" t="s">
        <v>3368</v>
      </c>
      <c r="I3408">
        <f>VLOOKUP(A3408,'[1]Coordinates cleaned'!$A:$G,7,0)</f>
        <v>1.8453250000000001</v>
      </c>
      <c r="J3408">
        <f>VLOOKUP(A3408,'[1]Coordinates cleaned'!$A:$H,8,0)</f>
        <v>32.540390000000002</v>
      </c>
      <c r="K3408" s="10" t="s">
        <v>3371</v>
      </c>
      <c r="L3408" s="10"/>
    </row>
    <row r="3409" spans="1:12" x14ac:dyDescent="0.3">
      <c r="A3409">
        <v>608303</v>
      </c>
      <c r="B3409" t="s">
        <v>2539</v>
      </c>
      <c r="C3409" t="s">
        <v>4400</v>
      </c>
      <c r="D3409" t="s">
        <v>4400</v>
      </c>
      <c r="E3409" t="s">
        <v>4400</v>
      </c>
      <c r="F3409" s="15" t="str">
        <f>VLOOKUP(A3409,'[1]Coordinates cleaned'!$A:$I,9,0)</f>
        <v>Netis</v>
      </c>
      <c r="G3409" s="15" t="str">
        <f>VLOOKUP(A3409,'[1]Coordinates cleaned'!$A:$J,10,0)</f>
        <v>Moses Wandera</v>
      </c>
      <c r="H3409" s="9" t="s">
        <v>3669</v>
      </c>
      <c r="I3409">
        <f>VLOOKUP(A3409,'[1]Coordinates cleaned'!$A:$G,7,0)</f>
        <v>1.9544646999999999</v>
      </c>
      <c r="J3409">
        <f>VLOOKUP(A3409,'[1]Coordinates cleaned'!$A:$H,8,0)</f>
        <v>34.096896100000002</v>
      </c>
      <c r="K3409" s="10" t="s">
        <v>3371</v>
      </c>
      <c r="L3409" s="10"/>
    </row>
    <row r="3410" spans="1:12" x14ac:dyDescent="0.3">
      <c r="A3410">
        <v>605942</v>
      </c>
      <c r="B3410" t="s">
        <v>575</v>
      </c>
      <c r="C3410" t="s">
        <v>4400</v>
      </c>
      <c r="D3410" t="s">
        <v>4400</v>
      </c>
      <c r="E3410" t="s">
        <v>4400</v>
      </c>
      <c r="F3410" s="15" t="str">
        <f>VLOOKUP(A3410,'[1]Coordinates cleaned'!$A:$I,9,0)</f>
        <v>Camusat</v>
      </c>
      <c r="G3410" s="15" t="str">
        <f>VLOOKUP(A3410,'[1]Coordinates cleaned'!$A:$J,10,0)</f>
        <v>Christopher Alituha</v>
      </c>
      <c r="H3410" s="9" t="s">
        <v>3367</v>
      </c>
      <c r="I3410">
        <f>VLOOKUP(A3410,'[1]Coordinates cleaned'!$A:$G,7,0)</f>
        <v>0.39352969999999998</v>
      </c>
      <c r="J3410">
        <f>VLOOKUP(A3410,'[1]Coordinates cleaned'!$A:$H,8,0)</f>
        <v>32.0668395</v>
      </c>
      <c r="K3410" s="10" t="s">
        <v>3371</v>
      </c>
      <c r="L3410" s="10"/>
    </row>
    <row r="3411" spans="1:12" x14ac:dyDescent="0.3">
      <c r="A3411">
        <v>607719</v>
      </c>
      <c r="B3411" t="s">
        <v>2491</v>
      </c>
      <c r="C3411" t="s">
        <v>4400</v>
      </c>
      <c r="D3411" t="s">
        <v>4400</v>
      </c>
      <c r="E3411" t="s">
        <v>4400</v>
      </c>
      <c r="F3411" s="15" t="str">
        <f>VLOOKUP(A3411,'[1]Coordinates cleaned'!$A:$I,9,0)</f>
        <v>Camusat</v>
      </c>
      <c r="G3411" s="15" t="str">
        <f>VLOOKUP(A3411,'[1]Coordinates cleaned'!$A:$J,10,0)</f>
        <v>Christopher Alituha</v>
      </c>
      <c r="H3411" s="9" t="s">
        <v>3367</v>
      </c>
      <c r="I3411">
        <f>VLOOKUP(A3411,'[1]Coordinates cleaned'!$A:$G,7,0)</f>
        <v>0.37491439999999998</v>
      </c>
      <c r="J3411">
        <f>VLOOKUP(A3411,'[1]Coordinates cleaned'!$A:$H,8,0)</f>
        <v>32.4758949</v>
      </c>
      <c r="K3411" s="10" t="s">
        <v>3371</v>
      </c>
      <c r="L3411" s="10"/>
    </row>
    <row r="3412" spans="1:12" x14ac:dyDescent="0.3">
      <c r="A3412">
        <v>609163</v>
      </c>
      <c r="B3412" t="s">
        <v>845</v>
      </c>
      <c r="C3412" t="s">
        <v>4400</v>
      </c>
      <c r="D3412" t="s">
        <v>4400</v>
      </c>
      <c r="E3412" t="s">
        <v>4400</v>
      </c>
      <c r="F3412" s="15" t="str">
        <f>VLOOKUP(A3412,'[1]Coordinates cleaned'!$A:$I,9,0)</f>
        <v>Camusat</v>
      </c>
      <c r="G3412" s="15" t="str">
        <f>VLOOKUP(A3412,'[1]Coordinates cleaned'!$A:$J,10,0)</f>
        <v>Stephen Rwabwogo</v>
      </c>
      <c r="H3412" s="9" t="s">
        <v>3367</v>
      </c>
      <c r="I3412">
        <f>VLOOKUP(A3412,'[1]Coordinates cleaned'!$A:$G,7,0)</f>
        <v>0.710538</v>
      </c>
      <c r="J3412">
        <f>VLOOKUP(A3412,'[1]Coordinates cleaned'!$A:$H,8,0)</f>
        <v>30.198238</v>
      </c>
      <c r="K3412" s="10" t="s">
        <v>3371</v>
      </c>
      <c r="L3412" s="10"/>
    </row>
    <row r="3413" spans="1:12" x14ac:dyDescent="0.3">
      <c r="A3413">
        <v>701423</v>
      </c>
      <c r="B3413" t="s">
        <v>3489</v>
      </c>
      <c r="C3413" t="s">
        <v>4400</v>
      </c>
      <c r="D3413" t="s">
        <v>4400</v>
      </c>
      <c r="E3413" t="s">
        <v>4400</v>
      </c>
      <c r="F3413" s="15" t="str">
        <f>VLOOKUP(A3413,'[1]Coordinates cleaned'!$A:$I,9,0)</f>
        <v>Camusat</v>
      </c>
      <c r="G3413" s="15" t="str">
        <f>VLOOKUP(A3413,'[1]Coordinates cleaned'!$A:$J,10,0)</f>
        <v>Stephen Rwabwogo</v>
      </c>
      <c r="H3413" s="9" t="s">
        <v>3367</v>
      </c>
      <c r="I3413">
        <f>VLOOKUP(A3413,'[1]Coordinates cleaned'!$A:$G,7,0)</f>
        <v>0.61504259999999999</v>
      </c>
      <c r="J3413">
        <f>VLOOKUP(A3413,'[1]Coordinates cleaned'!$A:$H,8,0)</f>
        <v>30.6415495</v>
      </c>
      <c r="K3413" s="10" t="s">
        <v>3371</v>
      </c>
      <c r="L3413" s="10"/>
    </row>
    <row r="3414" spans="1:12" x14ac:dyDescent="0.3">
      <c r="A3414">
        <v>605813</v>
      </c>
      <c r="B3414" t="s">
        <v>1011</v>
      </c>
      <c r="C3414" t="s">
        <v>4400</v>
      </c>
      <c r="D3414" t="s">
        <v>4400</v>
      </c>
      <c r="E3414" t="s">
        <v>4400</v>
      </c>
      <c r="F3414" s="15" t="str">
        <f>VLOOKUP(A3414,'[1]Coordinates cleaned'!$A:$I,9,0)</f>
        <v>I-Engineering</v>
      </c>
      <c r="G3414" s="15" t="str">
        <f>VLOOKUP(A3414,'[1]Coordinates cleaned'!$A:$J,10,0)</f>
        <v>Moses Kaganda</v>
      </c>
      <c r="H3414" s="9" t="s">
        <v>3368</v>
      </c>
      <c r="I3414">
        <f>VLOOKUP(A3414,'[1]Coordinates cleaned'!$A:$G,7,0)</f>
        <v>2.5542479</v>
      </c>
      <c r="J3414">
        <f>VLOOKUP(A3414,'[1]Coordinates cleaned'!$A:$H,8,0)</f>
        <v>32.357208700000001</v>
      </c>
      <c r="K3414" s="10" t="s">
        <v>3371</v>
      </c>
      <c r="L3414" s="10"/>
    </row>
    <row r="3415" spans="1:12" x14ac:dyDescent="0.3">
      <c r="A3415">
        <v>606644</v>
      </c>
      <c r="B3415" t="s">
        <v>1447</v>
      </c>
      <c r="C3415" t="s">
        <v>4400</v>
      </c>
      <c r="D3415" t="s">
        <v>4400</v>
      </c>
      <c r="E3415" t="s">
        <v>4400</v>
      </c>
      <c r="F3415" s="15" t="s">
        <v>4338</v>
      </c>
      <c r="G3415" s="15" t="str">
        <f>VLOOKUP(A3415,'[1]Coordinates cleaned'!$A:$J,10,0)</f>
        <v>Innocent Ayiko</v>
      </c>
      <c r="H3415" s="9" t="s">
        <v>3368</v>
      </c>
      <c r="I3415">
        <f>VLOOKUP(A3415,'[1]Coordinates cleaned'!$A:$G,7,0)</f>
        <v>3.40911952</v>
      </c>
      <c r="J3415">
        <f>VLOOKUP(A3415,'[1]Coordinates cleaned'!$A:$H,8,0)</f>
        <v>31.59785673</v>
      </c>
      <c r="K3415" s="10" t="s">
        <v>3371</v>
      </c>
      <c r="L3415" s="10" t="str">
        <f>VLOOKUP(A3415,IENG_to_New_Vendor!A:H,8,0)</f>
        <v>IENG_to_New_Vendor</v>
      </c>
    </row>
    <row r="3416" spans="1:12" x14ac:dyDescent="0.3">
      <c r="A3416">
        <v>605938</v>
      </c>
      <c r="B3416" t="s">
        <v>4158</v>
      </c>
      <c r="C3416" t="s">
        <v>4400</v>
      </c>
      <c r="D3416" t="s">
        <v>4400</v>
      </c>
      <c r="E3416" t="s">
        <v>4400</v>
      </c>
      <c r="F3416" s="15" t="str">
        <f>VLOOKUP(A3416,'[1]Coordinates cleaned'!$A:$I,9,0)</f>
        <v>I-Engineering</v>
      </c>
      <c r="G3416" s="15" t="str">
        <f>VLOOKUP(A3416,'[1]Coordinates cleaned'!$A:$J,10,0)</f>
        <v>Joash Lubwama</v>
      </c>
      <c r="H3416" s="9" t="s">
        <v>3368</v>
      </c>
      <c r="I3416">
        <f>VLOOKUP(A3416,'[1]Coordinates cleaned'!$A:$G,7,0)</f>
        <v>0.31338179999999999</v>
      </c>
      <c r="J3416">
        <f>VLOOKUP(A3416,'[1]Coordinates cleaned'!$A:$H,8,0)</f>
        <v>32.573638099999997</v>
      </c>
      <c r="K3416" s="10" t="s">
        <v>3371</v>
      </c>
      <c r="L3416" s="10"/>
    </row>
    <row r="3417" spans="1:12" x14ac:dyDescent="0.3">
      <c r="A3417">
        <v>605578</v>
      </c>
      <c r="B3417" t="s">
        <v>4159</v>
      </c>
      <c r="C3417" t="s">
        <v>4400</v>
      </c>
      <c r="D3417" t="s">
        <v>4400</v>
      </c>
      <c r="E3417" t="s">
        <v>4400</v>
      </c>
      <c r="F3417" s="15" t="str">
        <f>VLOOKUP(A3417,'[1]Coordinates cleaned'!$A:$I,9,0)</f>
        <v>Netis</v>
      </c>
      <c r="G3417" s="15" t="str">
        <f>VLOOKUP(A3417,'[1]Coordinates cleaned'!$A:$J,10,0)</f>
        <v>Paul Mbabazi</v>
      </c>
      <c r="H3417" s="9" t="s">
        <v>3669</v>
      </c>
      <c r="I3417">
        <f>VLOOKUP(A3417,'[1]Coordinates cleaned'!$A:$G,7,0)</f>
        <v>0.31319639999999999</v>
      </c>
      <c r="J3417">
        <f>VLOOKUP(A3417,'[1]Coordinates cleaned'!$A:$H,8,0)</f>
        <v>32.635137</v>
      </c>
      <c r="K3417" s="10" t="s">
        <v>3371</v>
      </c>
      <c r="L3417" s="10"/>
    </row>
    <row r="3418" spans="1:12" x14ac:dyDescent="0.3">
      <c r="A3418">
        <v>605688</v>
      </c>
      <c r="B3418" t="s">
        <v>898</v>
      </c>
      <c r="C3418" t="s">
        <v>4400</v>
      </c>
      <c r="D3418" t="s">
        <v>4400</v>
      </c>
      <c r="E3418" t="s">
        <v>4400</v>
      </c>
      <c r="F3418" s="15" t="str">
        <f>VLOOKUP(A3418,'[1]Coordinates cleaned'!$A:$I,9,0)</f>
        <v>Netis</v>
      </c>
      <c r="G3418" s="15" t="str">
        <f>VLOOKUP(A3418,'[1]Coordinates cleaned'!$A:$J,10,0)</f>
        <v>Emmanuel Kafuko</v>
      </c>
      <c r="H3418" s="9" t="s">
        <v>3669</v>
      </c>
      <c r="I3418">
        <f>VLOOKUP(A3418,'[1]Coordinates cleaned'!$A:$G,7,0)</f>
        <v>0.33002930000000003</v>
      </c>
      <c r="J3418">
        <f>VLOOKUP(A3418,'[1]Coordinates cleaned'!$A:$H,8,0)</f>
        <v>33.532680499999998</v>
      </c>
      <c r="K3418" s="10" t="s">
        <v>3371</v>
      </c>
      <c r="L3418" s="10"/>
    </row>
    <row r="3419" spans="1:12" x14ac:dyDescent="0.3">
      <c r="A3419">
        <v>605005</v>
      </c>
      <c r="B3419" t="s">
        <v>47</v>
      </c>
      <c r="C3419" t="s">
        <v>4400</v>
      </c>
      <c r="D3419" t="s">
        <v>4400</v>
      </c>
      <c r="E3419" t="s">
        <v>4400</v>
      </c>
      <c r="F3419" s="15" t="str">
        <f>VLOOKUP(A3419,'[1]Coordinates cleaned'!$A:$I,9,0)</f>
        <v>Netis</v>
      </c>
      <c r="G3419" s="15" t="str">
        <f>VLOOKUP(A3419,'[1]Coordinates cleaned'!$A:$J,10,0)</f>
        <v>Paul Mbabazi</v>
      </c>
      <c r="H3419" s="9" t="s">
        <v>3669</v>
      </c>
      <c r="I3419">
        <f>VLOOKUP(A3419,'[1]Coordinates cleaned'!$A:$G,7,0)</f>
        <v>0.3363333</v>
      </c>
      <c r="J3419">
        <f>VLOOKUP(A3419,'[1]Coordinates cleaned'!$A:$H,8,0)</f>
        <v>32.6441053</v>
      </c>
      <c r="K3419" s="10" t="s">
        <v>3371</v>
      </c>
      <c r="L3419" s="10"/>
    </row>
    <row r="3420" spans="1:12" x14ac:dyDescent="0.3">
      <c r="A3420">
        <v>608100</v>
      </c>
      <c r="B3420" t="s">
        <v>2083</v>
      </c>
      <c r="C3420" t="s">
        <v>4400</v>
      </c>
      <c r="D3420" t="s">
        <v>4400</v>
      </c>
      <c r="E3420" t="s">
        <v>4400</v>
      </c>
      <c r="F3420" s="15" t="str">
        <f>VLOOKUP(A3420,'[1]Coordinates cleaned'!$A:$I,9,0)</f>
        <v>Netis</v>
      </c>
      <c r="G3420" s="15" t="str">
        <f>VLOOKUP(A3420,'[1]Coordinates cleaned'!$A:$J,10,0)</f>
        <v>Samuel Naseke</v>
      </c>
      <c r="H3420" s="9" t="s">
        <v>3669</v>
      </c>
      <c r="I3420">
        <f>VLOOKUP(A3420,'[1]Coordinates cleaned'!$A:$G,7,0)</f>
        <v>0.4444265</v>
      </c>
      <c r="J3420">
        <f>VLOOKUP(A3420,'[1]Coordinates cleaned'!$A:$H,8,0)</f>
        <v>33.154976900000001</v>
      </c>
      <c r="K3420" s="10" t="s">
        <v>3371</v>
      </c>
      <c r="L3420" s="10"/>
    </row>
    <row r="3421" spans="1:12" x14ac:dyDescent="0.3">
      <c r="A3421">
        <v>701674</v>
      </c>
      <c r="B3421" t="s">
        <v>4160</v>
      </c>
      <c r="C3421" t="s">
        <v>4400</v>
      </c>
      <c r="D3421" t="s">
        <v>4400</v>
      </c>
      <c r="E3421" t="s">
        <v>4400</v>
      </c>
      <c r="F3421" s="15" t="str">
        <f>VLOOKUP(A3421,'[1]Coordinates cleaned'!$A:$I,9,0)</f>
        <v>Camusat</v>
      </c>
      <c r="G3421" s="15" t="str">
        <f>VLOOKUP(A3421,'[1]Coordinates cleaned'!$A:$J,10,0)</f>
        <v>Abu Kasamba</v>
      </c>
      <c r="H3421" s="9" t="s">
        <v>3367</v>
      </c>
      <c r="I3421">
        <f>VLOOKUP(A3421,'[1]Coordinates cleaned'!$A:$G,7,0)</f>
        <v>0.17465800000000001</v>
      </c>
      <c r="J3421">
        <f>VLOOKUP(A3421,'[1]Coordinates cleaned'!$A:$H,8,0)</f>
        <v>32.538559599999999</v>
      </c>
      <c r="K3421" s="10" t="s">
        <v>3371</v>
      </c>
      <c r="L3421" s="10"/>
    </row>
    <row r="3422" spans="1:12" x14ac:dyDescent="0.3">
      <c r="A3422">
        <v>609146</v>
      </c>
      <c r="B3422" t="s">
        <v>422</v>
      </c>
      <c r="C3422" t="s">
        <v>4400</v>
      </c>
      <c r="D3422" t="s">
        <v>4400</v>
      </c>
      <c r="E3422" t="s">
        <v>4400</v>
      </c>
      <c r="F3422" s="15" t="str">
        <f>VLOOKUP(A3422,'[1]Coordinates cleaned'!$A:$I,9,0)</f>
        <v>Camusat</v>
      </c>
      <c r="G3422" s="15" t="str">
        <f>VLOOKUP(A3422,'[1]Coordinates cleaned'!$A:$J,10,0)</f>
        <v>Stephen Rwabwogo</v>
      </c>
      <c r="H3422" s="9" t="s">
        <v>3367</v>
      </c>
      <c r="I3422">
        <f>VLOOKUP(A3422,'[1]Coordinates cleaned'!$A:$G,7,0)</f>
        <v>0.77264999999999995</v>
      </c>
      <c r="J3422">
        <f>VLOOKUP(A3422,'[1]Coordinates cleaned'!$A:$H,8,0)</f>
        <v>30.677399999999999</v>
      </c>
      <c r="K3422" s="10" t="s">
        <v>3371</v>
      </c>
      <c r="L3422" s="10"/>
    </row>
    <row r="3423" spans="1:12" x14ac:dyDescent="0.3">
      <c r="A3423">
        <v>608239</v>
      </c>
      <c r="B3423" t="s">
        <v>1743</v>
      </c>
      <c r="C3423" t="s">
        <v>4400</v>
      </c>
      <c r="D3423" t="s">
        <v>4400</v>
      </c>
      <c r="E3423" t="s">
        <v>4400</v>
      </c>
      <c r="F3423" s="15" t="str">
        <f>VLOOKUP(A3423,'[1]Coordinates cleaned'!$A:$I,9,0)</f>
        <v>Netis</v>
      </c>
      <c r="G3423" s="15" t="str">
        <f>VLOOKUP(A3423,'[1]Coordinates cleaned'!$A:$J,10,0)</f>
        <v>Emmanuel Kafuko</v>
      </c>
      <c r="H3423" s="9" t="s">
        <v>3669</v>
      </c>
      <c r="I3423">
        <f>VLOOKUP(A3423,'[1]Coordinates cleaned'!$A:$G,7,0)</f>
        <v>0.75079390000000001</v>
      </c>
      <c r="J3423">
        <f>VLOOKUP(A3423,'[1]Coordinates cleaned'!$A:$H,8,0)</f>
        <v>33.499373800000001</v>
      </c>
      <c r="K3423" s="10" t="s">
        <v>3371</v>
      </c>
      <c r="L3423" s="10"/>
    </row>
    <row r="3424" spans="1:12" x14ac:dyDescent="0.3">
      <c r="A3424">
        <v>606759</v>
      </c>
      <c r="B3424" t="s">
        <v>1534</v>
      </c>
      <c r="C3424" t="s">
        <v>4400</v>
      </c>
      <c r="D3424" t="s">
        <v>4400</v>
      </c>
      <c r="E3424" t="s">
        <v>4400</v>
      </c>
      <c r="F3424" s="15" t="str">
        <f>VLOOKUP(A3424,'[1]Coordinates cleaned'!$A:$I,9,0)</f>
        <v>Netis</v>
      </c>
      <c r="G3424" s="15" t="str">
        <f>VLOOKUP(A3424,'[1]Coordinates cleaned'!$A:$J,10,0)</f>
        <v>Moses Wandera</v>
      </c>
      <c r="H3424" s="9" t="s">
        <v>3669</v>
      </c>
      <c r="I3424">
        <f>VLOOKUP(A3424,'[1]Coordinates cleaned'!$A:$G,7,0)</f>
        <v>2.5286031000000002</v>
      </c>
      <c r="J3424">
        <f>VLOOKUP(A3424,'[1]Coordinates cleaned'!$A:$H,8,0)</f>
        <v>34.662156400000001</v>
      </c>
      <c r="K3424" s="10" t="s">
        <v>3371</v>
      </c>
      <c r="L3424" s="10"/>
    </row>
    <row r="3425" spans="1:14" x14ac:dyDescent="0.3">
      <c r="A3425">
        <v>701138</v>
      </c>
      <c r="B3425" t="s">
        <v>3132</v>
      </c>
      <c r="C3425" t="s">
        <v>4400</v>
      </c>
      <c r="D3425" t="s">
        <v>4400</v>
      </c>
      <c r="E3425" t="s">
        <v>4400</v>
      </c>
      <c r="F3425" s="15" t="str">
        <f>VLOOKUP(A3425,'[1]Coordinates cleaned'!$A:$I,9,0)</f>
        <v>Camusat</v>
      </c>
      <c r="G3425" s="15" t="str">
        <f>VLOOKUP(A3425,'[1]Coordinates cleaned'!$A:$J,10,0)</f>
        <v>Stephen Rwabwogo</v>
      </c>
      <c r="H3425" s="9" t="s">
        <v>3367</v>
      </c>
      <c r="I3425">
        <f>VLOOKUP(A3425,'[1]Coordinates cleaned'!$A:$G,7,0)</f>
        <v>0.82766830000000002</v>
      </c>
      <c r="J3425">
        <f>VLOOKUP(A3425,'[1]Coordinates cleaned'!$A:$H,8,0)</f>
        <v>30.599178299999998</v>
      </c>
      <c r="K3425" s="10" t="s">
        <v>3371</v>
      </c>
      <c r="L3425" s="10"/>
    </row>
    <row r="3426" spans="1:14" x14ac:dyDescent="0.3">
      <c r="A3426">
        <v>607280</v>
      </c>
      <c r="B3426" t="s">
        <v>1645</v>
      </c>
      <c r="C3426" t="s">
        <v>4400</v>
      </c>
      <c r="D3426" t="s">
        <v>4400</v>
      </c>
      <c r="E3426" t="s">
        <v>4400</v>
      </c>
      <c r="F3426" s="15" t="str">
        <f>VLOOKUP(A3426,'[1]Coordinates cleaned'!$A:$I,9,0)</f>
        <v>I-Engineering</v>
      </c>
      <c r="G3426" s="15" t="str">
        <f>VLOOKUP(A3426,'[1]Coordinates cleaned'!$A:$J,10,0)</f>
        <v>Robert Otim</v>
      </c>
      <c r="H3426" s="9" t="s">
        <v>3368</v>
      </c>
      <c r="I3426">
        <f>VLOOKUP(A3426,'[1]Coordinates cleaned'!$A:$G,7,0)</f>
        <v>0.99697499999999994</v>
      </c>
      <c r="J3426">
        <f>VLOOKUP(A3426,'[1]Coordinates cleaned'!$A:$H,8,0)</f>
        <v>32.019415000000002</v>
      </c>
      <c r="K3426" s="10" t="s">
        <v>3371</v>
      </c>
      <c r="L3426" s="10"/>
    </row>
    <row r="3427" spans="1:14" x14ac:dyDescent="0.3">
      <c r="A3427">
        <v>605099</v>
      </c>
      <c r="B3427" t="s">
        <v>136</v>
      </c>
      <c r="C3427" t="s">
        <v>4400</v>
      </c>
      <c r="D3427" t="s">
        <v>4400</v>
      </c>
      <c r="E3427" t="s">
        <v>4400</v>
      </c>
      <c r="F3427" s="15" t="str">
        <f>VLOOKUP(A3427,'[1]Coordinates cleaned'!$A:$I,9,0)</f>
        <v>Netis</v>
      </c>
      <c r="G3427" s="15" t="str">
        <f>VLOOKUP(A3427,'[1]Coordinates cleaned'!$A:$J,10,0)</f>
        <v>Samuel Naseke</v>
      </c>
      <c r="H3427" s="9" t="s">
        <v>3669</v>
      </c>
      <c r="I3427">
        <f>VLOOKUP(A3427,'[1]Coordinates cleaned'!$A:$G,7,0)</f>
        <v>0.70483390000000001</v>
      </c>
      <c r="J3427">
        <f>VLOOKUP(A3427,'[1]Coordinates cleaned'!$A:$H,8,0)</f>
        <v>32.902628800000002</v>
      </c>
      <c r="K3427" s="10" t="s">
        <v>3371</v>
      </c>
      <c r="L3427" s="10"/>
    </row>
    <row r="3428" spans="1:14" x14ac:dyDescent="0.3">
      <c r="A3428">
        <v>608276</v>
      </c>
      <c r="B3428" t="s">
        <v>1754</v>
      </c>
      <c r="C3428" t="s">
        <v>4400</v>
      </c>
      <c r="D3428" t="s">
        <v>4400</v>
      </c>
      <c r="E3428" t="s">
        <v>4400</v>
      </c>
      <c r="F3428" s="15" t="str">
        <f>VLOOKUP(A3428,'[1]Coordinates cleaned'!$A:$I,9,0)</f>
        <v>Netis</v>
      </c>
      <c r="G3428" s="15" t="str">
        <f>VLOOKUP(A3428,'[1]Coordinates cleaned'!$A:$J,10,0)</f>
        <v>Jude Musana</v>
      </c>
      <c r="H3428" s="9" t="s">
        <v>3669</v>
      </c>
      <c r="I3428">
        <f>VLOOKUP(A3428,'[1]Coordinates cleaned'!$A:$G,7,0)</f>
        <v>0.65948499999999999</v>
      </c>
      <c r="J3428">
        <f>VLOOKUP(A3428,'[1]Coordinates cleaned'!$A:$H,8,0)</f>
        <v>34.159716666666696</v>
      </c>
      <c r="K3428" s="10" t="s">
        <v>3371</v>
      </c>
      <c r="L3428" s="10"/>
    </row>
    <row r="3429" spans="1:14" x14ac:dyDescent="0.3">
      <c r="A3429">
        <v>606577</v>
      </c>
      <c r="B3429" t="s">
        <v>1412</v>
      </c>
      <c r="C3429" t="s">
        <v>4400</v>
      </c>
      <c r="D3429" t="s">
        <v>4400</v>
      </c>
      <c r="E3429" t="s">
        <v>4400</v>
      </c>
      <c r="F3429" s="15" t="str">
        <f>VLOOKUP(A3429,'[1]Coordinates cleaned'!$A:$I,9,0)</f>
        <v>Netis</v>
      </c>
      <c r="G3429" s="15" t="str">
        <f>VLOOKUP(A3429,'[1]Coordinates cleaned'!$A:$J,10,0)</f>
        <v>Samuel Naseke</v>
      </c>
      <c r="H3429" s="9" t="s">
        <v>3669</v>
      </c>
      <c r="I3429">
        <f>VLOOKUP(A3429,'[1]Coordinates cleaned'!$A:$G,7,0)</f>
        <v>1.2758449999999999</v>
      </c>
      <c r="J3429">
        <f>VLOOKUP(A3429,'[1]Coordinates cleaned'!$A:$H,8,0)</f>
        <v>33.030085</v>
      </c>
      <c r="K3429" s="10" t="s">
        <v>3371</v>
      </c>
      <c r="L3429" s="10"/>
    </row>
    <row r="3430" spans="1:14" x14ac:dyDescent="0.3">
      <c r="A3430">
        <v>605499</v>
      </c>
      <c r="B3430" t="s">
        <v>654</v>
      </c>
      <c r="C3430" t="s">
        <v>4400</v>
      </c>
      <c r="D3430" t="s">
        <v>4400</v>
      </c>
      <c r="E3430" t="s">
        <v>4400</v>
      </c>
      <c r="F3430" s="15" t="str">
        <f>VLOOKUP(A3430,'[1]Coordinates cleaned'!$A:$I,9,0)</f>
        <v>Netis</v>
      </c>
      <c r="G3430" s="15" t="str">
        <f>VLOOKUP(A3430,'[1]Coordinates cleaned'!$A:$J,10,0)</f>
        <v>Moses Wandera</v>
      </c>
      <c r="H3430" s="9" t="s">
        <v>3669</v>
      </c>
      <c r="I3430">
        <f>VLOOKUP(A3430,'[1]Coordinates cleaned'!$A:$G,7,0)</f>
        <v>1.6302945</v>
      </c>
      <c r="J3430">
        <f>VLOOKUP(A3430,'[1]Coordinates cleaned'!$A:$H,8,0)</f>
        <v>32.725118299999998</v>
      </c>
      <c r="K3430" s="10" t="s">
        <v>3371</v>
      </c>
      <c r="L3430" s="10"/>
    </row>
    <row r="3431" spans="1:14" x14ac:dyDescent="0.3">
      <c r="A3431">
        <v>608537</v>
      </c>
      <c r="B3431" t="s">
        <v>1011</v>
      </c>
      <c r="C3431" t="s">
        <v>4400</v>
      </c>
      <c r="D3431" t="s">
        <v>4400</v>
      </c>
      <c r="E3431" t="s">
        <v>4400</v>
      </c>
      <c r="F3431" s="15" t="str">
        <f>VLOOKUP(A3431,'[1]Coordinates cleaned'!$A:$I,9,0)</f>
        <v>I-Engineering</v>
      </c>
      <c r="G3431" s="15" t="str">
        <f>VLOOKUP(A3431,'[1]Coordinates cleaned'!$A:$J,10,0)</f>
        <v>Moses Kaganda</v>
      </c>
      <c r="H3431" s="9" t="s">
        <v>3368</v>
      </c>
      <c r="I3431">
        <f>VLOOKUP(A3431,'[1]Coordinates cleaned'!$A:$G,7,0)</f>
        <v>2.5541447000000002</v>
      </c>
      <c r="J3431">
        <f>VLOOKUP(A3431,'[1]Coordinates cleaned'!$A:$H,8,0)</f>
        <v>32.356832500000003</v>
      </c>
      <c r="K3431" s="10" t="s">
        <v>3371</v>
      </c>
      <c r="L3431" s="10"/>
    </row>
    <row r="3432" spans="1:14" x14ac:dyDescent="0.3">
      <c r="A3432">
        <v>605611</v>
      </c>
      <c r="B3432" t="s">
        <v>822</v>
      </c>
      <c r="C3432" t="s">
        <v>4400</v>
      </c>
      <c r="D3432" t="s">
        <v>4400</v>
      </c>
      <c r="E3432" t="s">
        <v>4400</v>
      </c>
      <c r="F3432" s="15" t="str">
        <f>VLOOKUP(A3432,'[1]Coordinates cleaned'!$A:$I,9,0)</f>
        <v>Camusat</v>
      </c>
      <c r="G3432" s="15" t="str">
        <f>VLOOKUP(A3432,'[1]Coordinates cleaned'!$A:$J,10,0)</f>
        <v>Thomasi Seruyange</v>
      </c>
      <c r="H3432" s="9" t="s">
        <v>3367</v>
      </c>
      <c r="I3432">
        <f>VLOOKUP(A3432,'[1]Coordinates cleaned'!$A:$G,7,0)</f>
        <v>-0.59891830000000001</v>
      </c>
      <c r="J3432">
        <f>VLOOKUP(A3432,'[1]Coordinates cleaned'!$A:$H,8,0)</f>
        <v>30.54196</v>
      </c>
      <c r="K3432" s="10" t="s">
        <v>3371</v>
      </c>
      <c r="L3432" s="10"/>
    </row>
    <row r="3433" spans="1:14" x14ac:dyDescent="0.3">
      <c r="A3433">
        <v>605984</v>
      </c>
      <c r="B3433" t="s">
        <v>4161</v>
      </c>
      <c r="C3433" t="s">
        <v>4400</v>
      </c>
      <c r="D3433" t="s">
        <v>4400</v>
      </c>
      <c r="E3433" t="s">
        <v>4400</v>
      </c>
      <c r="F3433" s="15" t="str">
        <f>VLOOKUP(A3433,'[1]Coordinates cleaned'!$A:$I,9,0)</f>
        <v>Netis</v>
      </c>
      <c r="G3433" s="15" t="str">
        <f>VLOOKUP(A3433,'[1]Coordinates cleaned'!$A:$J,10,0)</f>
        <v>Samuel Naseke</v>
      </c>
      <c r="H3433" s="9" t="s">
        <v>3669</v>
      </c>
      <c r="I3433">
        <f>VLOOKUP(A3433,'[1]Coordinates cleaned'!$A:$G,7,0)</f>
        <v>0.239353333333333</v>
      </c>
      <c r="J3433">
        <f>VLOOKUP(A3433,'[1]Coordinates cleaned'!$A:$H,8,0)</f>
        <v>32.992818333333297</v>
      </c>
      <c r="K3433" s="10" t="s">
        <v>3371</v>
      </c>
      <c r="L3433" s="10"/>
    </row>
    <row r="3434" spans="1:14" x14ac:dyDescent="0.3">
      <c r="A3434">
        <v>701041</v>
      </c>
      <c r="B3434" t="s">
        <v>3090</v>
      </c>
      <c r="C3434" t="s">
        <v>4400</v>
      </c>
      <c r="D3434" t="s">
        <v>4400</v>
      </c>
      <c r="E3434" t="s">
        <v>4400</v>
      </c>
      <c r="F3434" s="15" t="str">
        <f>VLOOKUP(A3434,'[1]Coordinates cleaned'!$A:$I,9,0)</f>
        <v>Camusat</v>
      </c>
      <c r="G3434" s="15" t="str">
        <f>VLOOKUP(A3434,'[1]Coordinates cleaned'!$A:$J,10,0)</f>
        <v>Stephen Rwabwogo</v>
      </c>
      <c r="H3434" s="9" t="s">
        <v>3367</v>
      </c>
      <c r="I3434">
        <f>VLOOKUP(A3434,'[1]Coordinates cleaned'!$A:$G,7,0)</f>
        <v>0.38089669999999998</v>
      </c>
      <c r="J3434">
        <f>VLOOKUP(A3434,'[1]Coordinates cleaned'!$A:$H,8,0)</f>
        <v>30.422816699999998</v>
      </c>
      <c r="K3434" s="10" t="s">
        <v>3371</v>
      </c>
      <c r="L3434" s="10"/>
    </row>
    <row r="3435" spans="1:14" x14ac:dyDescent="0.3">
      <c r="A3435">
        <v>609256</v>
      </c>
      <c r="B3435" t="s">
        <v>2354</v>
      </c>
      <c r="C3435" t="s">
        <v>4400</v>
      </c>
      <c r="D3435" t="s">
        <v>4400</v>
      </c>
      <c r="E3435" t="s">
        <v>4400</v>
      </c>
      <c r="F3435" s="15" t="str">
        <f>VLOOKUP(A3435,'[1]Coordinates cleaned'!$A:$I,9,0)</f>
        <v>Camusat</v>
      </c>
      <c r="G3435" s="15" t="str">
        <f>VLOOKUP(A3435,'[1]Coordinates cleaned'!$A:$J,10,0)</f>
        <v>Denis Masaba</v>
      </c>
      <c r="H3435" s="9" t="s">
        <v>3367</v>
      </c>
      <c r="I3435">
        <f>VLOOKUP(A3435,'[1]Coordinates cleaned'!$A:$G,7,0)</f>
        <v>-1.3089997</v>
      </c>
      <c r="J3435">
        <f>VLOOKUP(A3435,'[1]Coordinates cleaned'!$A:$H,8,0)</f>
        <v>29.644045999999999</v>
      </c>
      <c r="K3435" s="10" t="s">
        <v>3371</v>
      </c>
      <c r="L3435" s="10"/>
    </row>
    <row r="3436" spans="1:14" x14ac:dyDescent="0.3">
      <c r="A3436">
        <v>607143</v>
      </c>
      <c r="B3436" t="s">
        <v>2160</v>
      </c>
      <c r="C3436" t="s">
        <v>4400</v>
      </c>
      <c r="D3436" t="s">
        <v>4400</v>
      </c>
      <c r="E3436" t="s">
        <v>4400</v>
      </c>
      <c r="F3436" s="15" t="str">
        <f>VLOOKUP(A3436,'[1]Coordinates cleaned'!$A:$I,9,0)</f>
        <v>Camusat</v>
      </c>
      <c r="G3436" s="15" t="str">
        <f>VLOOKUP(A3436,'[1]Coordinates cleaned'!$A:$J,10,0)</f>
        <v>Thomasi Seruyange</v>
      </c>
      <c r="H3436" s="9" t="s">
        <v>3367</v>
      </c>
      <c r="I3436">
        <f>VLOOKUP(A3436,'[1]Coordinates cleaned'!$A:$G,7,0)</f>
        <v>-0.38520009999999999</v>
      </c>
      <c r="J3436">
        <f>VLOOKUP(A3436,'[1]Coordinates cleaned'!$A:$H,8,0)</f>
        <v>31.366190799999998</v>
      </c>
      <c r="K3436" s="10" t="s">
        <v>3371</v>
      </c>
      <c r="L3436" s="10"/>
    </row>
    <row r="3437" spans="1:14" x14ac:dyDescent="0.3">
      <c r="A3437">
        <v>609098</v>
      </c>
      <c r="B3437" t="s">
        <v>2173</v>
      </c>
      <c r="C3437" t="s">
        <v>4400</v>
      </c>
      <c r="D3437" t="s">
        <v>4400</v>
      </c>
      <c r="E3437" t="s">
        <v>4400</v>
      </c>
      <c r="F3437" s="15" t="str">
        <f>VLOOKUP(A3437,'[1]Coordinates cleaned'!$A:$I,9,0)</f>
        <v>Camusat</v>
      </c>
      <c r="G3437" s="15" t="str">
        <f>VLOOKUP(A3437,'[1]Coordinates cleaned'!$A:$J,10,0)</f>
        <v>Stephen Rwabwogo</v>
      </c>
      <c r="H3437" s="9" t="s">
        <v>3367</v>
      </c>
      <c r="I3437">
        <f>VLOOKUP(A3437,'[1]Coordinates cleaned'!$A:$G,7,0)</f>
        <v>6.2726400000000002E-2</v>
      </c>
      <c r="J3437">
        <f>VLOOKUP(A3437,'[1]Coordinates cleaned'!$A:$H,8,0)</f>
        <v>29.901609100000002</v>
      </c>
      <c r="K3437" s="10" t="s">
        <v>3371</v>
      </c>
      <c r="L3437" s="10"/>
    </row>
    <row r="3438" spans="1:14" x14ac:dyDescent="0.3">
      <c r="A3438">
        <v>607762</v>
      </c>
      <c r="B3438" t="s">
        <v>2569</v>
      </c>
      <c r="C3438" t="s">
        <v>4400</v>
      </c>
      <c r="D3438" t="s">
        <v>4400</v>
      </c>
      <c r="E3438" t="s">
        <v>4400</v>
      </c>
      <c r="F3438" s="15" t="s">
        <v>4334</v>
      </c>
      <c r="G3438" s="15" t="str">
        <f>VLOOKUP(A3438,'[1]Coordinates cleaned'!$A:$J,10,0)</f>
        <v>Benbridge Mulongo</v>
      </c>
      <c r="H3438" s="9" t="s">
        <v>3669</v>
      </c>
      <c r="I3438">
        <f>VLOOKUP(A3438,'[1]Coordinates cleaned'!$A:$G,7,0)</f>
        <v>0.3596297</v>
      </c>
      <c r="J3438">
        <f>VLOOKUP(A3438,'[1]Coordinates cleaned'!$A:$H,8,0)</f>
        <v>32.588902300000001</v>
      </c>
      <c r="K3438" s="10" t="s">
        <v>3371</v>
      </c>
      <c r="L3438" s="10"/>
      <c r="N3438" t="str">
        <f>VLOOKUP(A3438,NET_to_IENG!A:J,10,0)</f>
        <v>NET_to_IENG</v>
      </c>
    </row>
    <row r="3439" spans="1:14" x14ac:dyDescent="0.3">
      <c r="A3439">
        <v>607084</v>
      </c>
      <c r="B3439" t="s">
        <v>2231</v>
      </c>
      <c r="C3439" t="s">
        <v>4400</v>
      </c>
      <c r="D3439" t="s">
        <v>4400</v>
      </c>
      <c r="E3439" t="s">
        <v>4400</v>
      </c>
      <c r="F3439" s="15" t="str">
        <f>VLOOKUP(A3439,'[1]Coordinates cleaned'!$A:$I,9,0)</f>
        <v>I-Engineering</v>
      </c>
      <c r="G3439" s="15" t="str">
        <f>VLOOKUP(A3439,'[1]Coordinates cleaned'!$A:$J,10,0)</f>
        <v>Robert Otim</v>
      </c>
      <c r="H3439" s="9" t="s">
        <v>3368</v>
      </c>
      <c r="I3439">
        <f>VLOOKUP(A3439,'[1]Coordinates cleaned'!$A:$G,7,0)</f>
        <v>0.50411240000000002</v>
      </c>
      <c r="J3439">
        <f>VLOOKUP(A3439,'[1]Coordinates cleaned'!$A:$H,8,0)</f>
        <v>32.545444699999997</v>
      </c>
      <c r="K3439" s="10" t="s">
        <v>3371</v>
      </c>
      <c r="L3439" s="10"/>
    </row>
    <row r="3440" spans="1:14" x14ac:dyDescent="0.3">
      <c r="A3440">
        <v>605411</v>
      </c>
      <c r="B3440" t="s">
        <v>478</v>
      </c>
      <c r="C3440" t="s">
        <v>4400</v>
      </c>
      <c r="D3440" t="s">
        <v>4400</v>
      </c>
      <c r="E3440" t="s">
        <v>4400</v>
      </c>
      <c r="F3440" s="15" t="str">
        <f>VLOOKUP(A3440,'[1]Coordinates cleaned'!$A:$I,9,0)</f>
        <v>Netis</v>
      </c>
      <c r="G3440" s="15" t="str">
        <f>VLOOKUP(A3440,'[1]Coordinates cleaned'!$A:$J,10,0)</f>
        <v>Moses Wandera</v>
      </c>
      <c r="H3440" s="9" t="s">
        <v>3669</v>
      </c>
      <c r="I3440">
        <f>VLOOKUP(A3440,'[1]Coordinates cleaned'!$A:$G,7,0)</f>
        <v>1.5439548000000001</v>
      </c>
      <c r="J3440">
        <f>VLOOKUP(A3440,'[1]Coordinates cleaned'!$A:$H,8,0)</f>
        <v>33.442015900000001</v>
      </c>
      <c r="K3440" s="10" t="s">
        <v>3371</v>
      </c>
      <c r="L3440" s="10"/>
    </row>
    <row r="3441" spans="1:13" x14ac:dyDescent="0.3">
      <c r="A3441">
        <v>609680</v>
      </c>
      <c r="B3441" t="s">
        <v>1412</v>
      </c>
      <c r="C3441" t="s">
        <v>4400</v>
      </c>
      <c r="D3441" t="s">
        <v>4400</v>
      </c>
      <c r="E3441" t="s">
        <v>4400</v>
      </c>
      <c r="F3441" s="15" t="str">
        <f>VLOOKUP(A3441,'[1]Coordinates cleaned'!$A:$I,9,0)</f>
        <v>Netis</v>
      </c>
      <c r="G3441" s="15" t="str">
        <f>VLOOKUP(A3441,'[1]Coordinates cleaned'!$A:$J,10,0)</f>
        <v>Samuel Naseke</v>
      </c>
      <c r="H3441" s="9" t="s">
        <v>3669</v>
      </c>
      <c r="I3441">
        <f>VLOOKUP(A3441,'[1]Coordinates cleaned'!$A:$G,7,0)</f>
        <v>1.2758</v>
      </c>
      <c r="J3441">
        <f>VLOOKUP(A3441,'[1]Coordinates cleaned'!$A:$H,8,0)</f>
        <v>33.0432317</v>
      </c>
      <c r="K3441" s="10" t="s">
        <v>3371</v>
      </c>
      <c r="L3441" s="10"/>
    </row>
    <row r="3442" spans="1:13" x14ac:dyDescent="0.3">
      <c r="A3442">
        <v>608123</v>
      </c>
      <c r="B3442" t="s">
        <v>1720</v>
      </c>
      <c r="C3442" t="s">
        <v>4400</v>
      </c>
      <c r="D3442" t="s">
        <v>4400</v>
      </c>
      <c r="E3442" t="s">
        <v>4400</v>
      </c>
      <c r="F3442" s="15" t="str">
        <f>VLOOKUP(A3442,'[1]Coordinates cleaned'!$A:$I,9,0)</f>
        <v>Netis</v>
      </c>
      <c r="G3442" s="15" t="str">
        <f>VLOOKUP(A3442,'[1]Coordinates cleaned'!$A:$J,10,0)</f>
        <v>Emmanuel Kafuko</v>
      </c>
      <c r="H3442" s="9" t="s">
        <v>3669</v>
      </c>
      <c r="I3442">
        <f>VLOOKUP(A3442,'[1]Coordinates cleaned'!$A:$G,7,0)</f>
        <v>0.35571550000000002</v>
      </c>
      <c r="J3442">
        <f>VLOOKUP(A3442,'[1]Coordinates cleaned'!$A:$H,8,0)</f>
        <v>33.544532099999998</v>
      </c>
      <c r="K3442" s="10" t="s">
        <v>3371</v>
      </c>
      <c r="L3442" s="10"/>
    </row>
    <row r="3443" spans="1:13" x14ac:dyDescent="0.3">
      <c r="A3443">
        <v>607266</v>
      </c>
      <c r="B3443" t="s">
        <v>1892</v>
      </c>
      <c r="C3443" t="s">
        <v>4400</v>
      </c>
      <c r="D3443" t="s">
        <v>4400</v>
      </c>
      <c r="E3443" t="s">
        <v>4400</v>
      </c>
      <c r="F3443" s="15" t="str">
        <f>VLOOKUP(A3443,'[1]Coordinates cleaned'!$A:$I,9,0)</f>
        <v>Netis</v>
      </c>
      <c r="G3443" s="15" t="str">
        <f>VLOOKUP(A3443,'[1]Coordinates cleaned'!$A:$J,10,0)</f>
        <v>Paul Mbabazi</v>
      </c>
      <c r="H3443" s="9" t="s">
        <v>3669</v>
      </c>
      <c r="I3443">
        <f>VLOOKUP(A3443,'[1]Coordinates cleaned'!$A:$G,7,0)</f>
        <v>0.33663999999999999</v>
      </c>
      <c r="J3443">
        <f>VLOOKUP(A3443,'[1]Coordinates cleaned'!$A:$H,8,0)</f>
        <v>32.643223300000002</v>
      </c>
      <c r="K3443" s="10" t="s">
        <v>3371</v>
      </c>
      <c r="L3443" s="10"/>
    </row>
    <row r="3444" spans="1:13" x14ac:dyDescent="0.3">
      <c r="A3444">
        <v>701713</v>
      </c>
      <c r="B3444" t="s">
        <v>3630</v>
      </c>
      <c r="C3444" t="s">
        <v>4400</v>
      </c>
      <c r="D3444" t="s">
        <v>4400</v>
      </c>
      <c r="E3444" t="s">
        <v>4400</v>
      </c>
      <c r="F3444" s="15" t="str">
        <f>VLOOKUP(A3444,'[1]Coordinates cleaned'!$A:$I,9,0)</f>
        <v>I-Engineering</v>
      </c>
      <c r="G3444" s="15" t="str">
        <f>VLOOKUP(A3444,'[1]Coordinates cleaned'!$A:$J,10,0)</f>
        <v>Robert Otim</v>
      </c>
      <c r="H3444" s="9" t="s">
        <v>3368</v>
      </c>
      <c r="I3444">
        <f>VLOOKUP(A3444,'[1]Coordinates cleaned'!$A:$G,7,0)</f>
        <v>0.52524820000000005</v>
      </c>
      <c r="J3444">
        <f>VLOOKUP(A3444,'[1]Coordinates cleaned'!$A:$H,8,0)</f>
        <v>32.647522799999997</v>
      </c>
      <c r="K3444" s="10" t="s">
        <v>3371</v>
      </c>
      <c r="L3444" s="10"/>
    </row>
    <row r="3445" spans="1:13" x14ac:dyDescent="0.3">
      <c r="A3445">
        <v>606656</v>
      </c>
      <c r="B3445" t="s">
        <v>1455</v>
      </c>
      <c r="C3445" t="s">
        <v>4400</v>
      </c>
      <c r="D3445" t="s">
        <v>4400</v>
      </c>
      <c r="E3445" t="s">
        <v>4400</v>
      </c>
      <c r="F3445" s="15" t="str">
        <f>VLOOKUP(A3445,'[1]Coordinates cleaned'!$A:$I,9,0)</f>
        <v>Camusat</v>
      </c>
      <c r="G3445" s="15" t="str">
        <f>VLOOKUP(A3445,'[1]Coordinates cleaned'!$A:$J,10,0)</f>
        <v>Stephen Rwabwogo</v>
      </c>
      <c r="H3445" s="9" t="s">
        <v>3367</v>
      </c>
      <c r="I3445">
        <f>VLOOKUP(A3445,'[1]Coordinates cleaned'!$A:$G,7,0)</f>
        <v>0.63081589999999998</v>
      </c>
      <c r="J3445">
        <f>VLOOKUP(A3445,'[1]Coordinates cleaned'!$A:$H,8,0)</f>
        <v>30.2931499</v>
      </c>
      <c r="K3445" s="10" t="s">
        <v>3371</v>
      </c>
      <c r="L3445" s="10"/>
    </row>
    <row r="3446" spans="1:13" x14ac:dyDescent="0.3">
      <c r="A3446">
        <v>607036</v>
      </c>
      <c r="B3446" t="s">
        <v>815</v>
      </c>
      <c r="C3446" t="s">
        <v>4400</v>
      </c>
      <c r="D3446" t="s">
        <v>4400</v>
      </c>
      <c r="E3446" t="s">
        <v>4400</v>
      </c>
      <c r="F3446" s="15" t="str">
        <f>VLOOKUP(A3446,'[1]Coordinates cleaned'!$A:$I,9,0)</f>
        <v>Netis</v>
      </c>
      <c r="G3446" s="15" t="str">
        <f>VLOOKUP(A3446,'[1]Coordinates cleaned'!$A:$J,10,0)</f>
        <v>Samuel Naseke</v>
      </c>
      <c r="H3446" s="9" t="s">
        <v>3669</v>
      </c>
      <c r="I3446">
        <f>VLOOKUP(A3446,'[1]Coordinates cleaned'!$A:$G,7,0)</f>
        <v>0.45500829999999998</v>
      </c>
      <c r="J3446">
        <f>VLOOKUP(A3446,'[1]Coordinates cleaned'!$A:$H,8,0)</f>
        <v>33.1714269</v>
      </c>
      <c r="K3446" s="10" t="s">
        <v>3371</v>
      </c>
      <c r="L3446" s="10"/>
    </row>
    <row r="3447" spans="1:13" x14ac:dyDescent="0.3">
      <c r="A3447">
        <v>609037</v>
      </c>
      <c r="B3447" t="s">
        <v>801</v>
      </c>
      <c r="C3447" t="s">
        <v>4400</v>
      </c>
      <c r="D3447" t="s">
        <v>4400</v>
      </c>
      <c r="E3447" t="s">
        <v>4400</v>
      </c>
      <c r="F3447" s="15" t="str">
        <f>VLOOKUP(A3447,'[1]Coordinates cleaned'!$A:$I,9,0)</f>
        <v>I-Engineering</v>
      </c>
      <c r="G3447" s="15" t="str">
        <f>VLOOKUP(A3447,'[1]Coordinates cleaned'!$A:$J,10,0)</f>
        <v>Latima Musoke</v>
      </c>
      <c r="H3447" s="9" t="s">
        <v>3368</v>
      </c>
      <c r="I3447">
        <f>VLOOKUP(A3447,'[1]Coordinates cleaned'!$A:$G,7,0)</f>
        <v>1.5460100000000001</v>
      </c>
      <c r="J3447">
        <f>VLOOKUP(A3447,'[1]Coordinates cleaned'!$A:$H,8,0)</f>
        <v>31.138301666666699</v>
      </c>
      <c r="K3447" s="10" t="s">
        <v>3371</v>
      </c>
      <c r="L3447" s="10"/>
    </row>
    <row r="3448" spans="1:13" x14ac:dyDescent="0.3">
      <c r="A3448">
        <v>608503</v>
      </c>
      <c r="B3448" t="s">
        <v>1113</v>
      </c>
      <c r="C3448" t="s">
        <v>4400</v>
      </c>
      <c r="D3448" t="s">
        <v>4400</v>
      </c>
      <c r="E3448" t="s">
        <v>4400</v>
      </c>
      <c r="F3448" s="15" t="str">
        <f>VLOOKUP(A3448,'[1]Coordinates cleaned'!$A:$I,9,0)</f>
        <v>I-Engineering</v>
      </c>
      <c r="G3448" s="15" t="str">
        <f>VLOOKUP(A3448,'[1]Coordinates cleaned'!$A:$J,10,0)</f>
        <v>Muhamood Kyongo</v>
      </c>
      <c r="H3448" s="9" t="s">
        <v>3368</v>
      </c>
      <c r="I3448">
        <f>VLOOKUP(A3448,'[1]Coordinates cleaned'!$A:$G,7,0)</f>
        <v>2.4028532999999999</v>
      </c>
      <c r="J3448">
        <f>VLOOKUP(A3448,'[1]Coordinates cleaned'!$A:$H,8,0)</f>
        <v>32.6481317</v>
      </c>
      <c r="K3448" s="10" t="s">
        <v>3371</v>
      </c>
      <c r="L3448" s="10"/>
    </row>
    <row r="3449" spans="1:13" x14ac:dyDescent="0.3">
      <c r="A3449">
        <v>607776</v>
      </c>
      <c r="B3449" t="s">
        <v>2450</v>
      </c>
      <c r="C3449" t="s">
        <v>4400</v>
      </c>
      <c r="D3449" t="s">
        <v>4400</v>
      </c>
      <c r="E3449" t="s">
        <v>4400</v>
      </c>
      <c r="F3449" s="15" t="str">
        <f>VLOOKUP(A3449,'[1]Coordinates cleaned'!$A:$I,9,0)</f>
        <v>Netis</v>
      </c>
      <c r="G3449" s="15" t="str">
        <f>VLOOKUP(A3449,'[1]Coordinates cleaned'!$A:$J,10,0)</f>
        <v>Paul Mbabazi</v>
      </c>
      <c r="H3449" s="9" t="s">
        <v>3669</v>
      </c>
      <c r="I3449">
        <f>VLOOKUP(A3449,'[1]Coordinates cleaned'!$A:$G,7,0)</f>
        <v>0.30862610000000001</v>
      </c>
      <c r="J3449">
        <f>VLOOKUP(A3449,'[1]Coordinates cleaned'!$A:$H,8,0)</f>
        <v>32.627368099999998</v>
      </c>
      <c r="K3449" s="10" t="s">
        <v>3371</v>
      </c>
      <c r="L3449" s="10"/>
    </row>
    <row r="3450" spans="1:13" x14ac:dyDescent="0.3">
      <c r="A3450">
        <v>608673</v>
      </c>
      <c r="B3450" t="s">
        <v>917</v>
      </c>
      <c r="C3450" t="s">
        <v>4400</v>
      </c>
      <c r="D3450" t="s">
        <v>4400</v>
      </c>
      <c r="E3450" t="s">
        <v>4400</v>
      </c>
      <c r="F3450" s="15" t="s">
        <v>4338</v>
      </c>
      <c r="G3450" s="15" t="str">
        <f>VLOOKUP(A3450,'[1]Coordinates cleaned'!$A:$J,10,0)</f>
        <v>Innocent Ayiko</v>
      </c>
      <c r="H3450" s="9" t="s">
        <v>3368</v>
      </c>
      <c r="I3450">
        <f>VLOOKUP(A3450,'[1]Coordinates cleaned'!$A:$G,7,0)</f>
        <v>2.7018266</v>
      </c>
      <c r="J3450">
        <f>VLOOKUP(A3450,'[1]Coordinates cleaned'!$A:$H,8,0)</f>
        <v>31.3885082</v>
      </c>
      <c r="K3450" s="10" t="s">
        <v>3371</v>
      </c>
      <c r="L3450" s="10" t="str">
        <f>VLOOKUP(A3450,IENG_to_New_Vendor!A:H,8,0)</f>
        <v>IENG_to_New_Vendor</v>
      </c>
    </row>
    <row r="3451" spans="1:13" x14ac:dyDescent="0.3">
      <c r="A3451">
        <v>701846</v>
      </c>
      <c r="B3451" t="s">
        <v>4162</v>
      </c>
      <c r="C3451" t="s">
        <v>4400</v>
      </c>
      <c r="D3451" t="s">
        <v>4400</v>
      </c>
      <c r="E3451" t="s">
        <v>4400</v>
      </c>
      <c r="F3451" s="15" t="s">
        <v>4312</v>
      </c>
      <c r="G3451" s="15" t="str">
        <f>VLOOKUP(A3451,'[1]Coordinates cleaned'!$A:$J,10,0)</f>
        <v>Christopher Alituha</v>
      </c>
      <c r="H3451" s="9" t="s">
        <v>3367</v>
      </c>
      <c r="I3451">
        <f>VLOOKUP(A3451,'[1]Coordinates cleaned'!$A:$G,7,0)</f>
        <v>0.67469060000000003</v>
      </c>
      <c r="J3451">
        <f>VLOOKUP(A3451,'[1]Coordinates cleaned'!$A:$H,8,0)</f>
        <v>31.8319385</v>
      </c>
      <c r="K3451" s="10" t="s">
        <v>3371</v>
      </c>
      <c r="L3451" s="10"/>
      <c r="M3451" t="str">
        <f>VLOOKUP(A3451,'CAM to IENG'!A:O,15,0)</f>
        <v>CAM_to_IENG</v>
      </c>
    </row>
    <row r="3452" spans="1:13" x14ac:dyDescent="0.3">
      <c r="A3452">
        <v>607746</v>
      </c>
      <c r="B3452" t="s">
        <v>4163</v>
      </c>
      <c r="C3452" t="s">
        <v>4400</v>
      </c>
      <c r="D3452" t="s">
        <v>4400</v>
      </c>
      <c r="E3452" t="s">
        <v>4400</v>
      </c>
      <c r="F3452" s="15" t="str">
        <f>VLOOKUP(A3452,'[1]Coordinates cleaned'!$A:$I,9,0)</f>
        <v>Netis</v>
      </c>
      <c r="G3452" s="15" t="str">
        <f>VLOOKUP(A3452,'[1]Coordinates cleaned'!$A:$J,10,0)</f>
        <v>Paul Mbabazi</v>
      </c>
      <c r="H3452" s="9" t="s">
        <v>3669</v>
      </c>
      <c r="I3452">
        <f>VLOOKUP(A3452,'[1]Coordinates cleaned'!$A:$G,7,0)</f>
        <v>0.33865489999999998</v>
      </c>
      <c r="J3452">
        <f>VLOOKUP(A3452,'[1]Coordinates cleaned'!$A:$H,8,0)</f>
        <v>32.638753299999998</v>
      </c>
      <c r="K3452" s="10" t="s">
        <v>3371</v>
      </c>
      <c r="L3452" s="10"/>
    </row>
    <row r="3453" spans="1:13" x14ac:dyDescent="0.3">
      <c r="A3453">
        <v>606895</v>
      </c>
      <c r="B3453" t="s">
        <v>2662</v>
      </c>
      <c r="C3453" t="s">
        <v>4400</v>
      </c>
      <c r="D3453" t="s">
        <v>4400</v>
      </c>
      <c r="E3453" t="s">
        <v>4400</v>
      </c>
      <c r="F3453" s="15" t="str">
        <f>VLOOKUP(A3453,'[1]Coordinates cleaned'!$A:$I,9,0)</f>
        <v>I-Engineering</v>
      </c>
      <c r="G3453" s="15" t="str">
        <f>VLOOKUP(A3453,'[1]Coordinates cleaned'!$A:$J,10,0)</f>
        <v>Robert Otim</v>
      </c>
      <c r="H3453" s="9" t="s">
        <v>3368</v>
      </c>
      <c r="I3453">
        <f>VLOOKUP(A3453,'[1]Coordinates cleaned'!$A:$G,7,0)</f>
        <v>1.0680917000000001</v>
      </c>
      <c r="J3453">
        <f>VLOOKUP(A3453,'[1]Coordinates cleaned'!$A:$H,8,0)</f>
        <v>32.0426067</v>
      </c>
      <c r="K3453" s="10" t="s">
        <v>3371</v>
      </c>
      <c r="L3453" s="10"/>
    </row>
    <row r="3454" spans="1:13" x14ac:dyDescent="0.3">
      <c r="A3454">
        <v>701548</v>
      </c>
      <c r="B3454" t="s">
        <v>3659</v>
      </c>
      <c r="C3454" t="s">
        <v>4400</v>
      </c>
      <c r="D3454" t="s">
        <v>4400</v>
      </c>
      <c r="E3454" t="s">
        <v>4400</v>
      </c>
      <c r="F3454" s="15" t="str">
        <f>VLOOKUP(A3454,'[1]Coordinates cleaned'!$A:$I,9,0)</f>
        <v>Camusat</v>
      </c>
      <c r="G3454" s="15" t="str">
        <f>VLOOKUP(A3454,'[1]Coordinates cleaned'!$A:$J,10,0)</f>
        <v>Stephen Rwabwogo</v>
      </c>
      <c r="H3454" s="9" t="s">
        <v>3367</v>
      </c>
      <c r="I3454">
        <f>VLOOKUP(A3454,'[1]Coordinates cleaned'!$A:$G,7,0)</f>
        <v>4.0935329161584398E-2</v>
      </c>
      <c r="J3454">
        <f>VLOOKUP(A3454,'[1]Coordinates cleaned'!$A:$H,8,0)</f>
        <v>29.841455854475502</v>
      </c>
      <c r="K3454" s="10" t="s">
        <v>3371</v>
      </c>
      <c r="L3454" s="10"/>
    </row>
    <row r="3455" spans="1:13" x14ac:dyDescent="0.3">
      <c r="A3455">
        <v>607095</v>
      </c>
      <c r="B3455" t="s">
        <v>1940</v>
      </c>
      <c r="C3455" t="s">
        <v>4400</v>
      </c>
      <c r="D3455" t="s">
        <v>4400</v>
      </c>
      <c r="E3455" t="s">
        <v>4400</v>
      </c>
      <c r="F3455" s="15" t="str">
        <f>VLOOKUP(A3455,'[1]Coordinates cleaned'!$A:$I,9,0)</f>
        <v>Netis</v>
      </c>
      <c r="G3455" s="15" t="str">
        <f>VLOOKUP(A3455,'[1]Coordinates cleaned'!$A:$J,10,0)</f>
        <v>Paul Mbabazi</v>
      </c>
      <c r="H3455" s="9" t="s">
        <v>3669</v>
      </c>
      <c r="I3455">
        <f>VLOOKUP(A3455,'[1]Coordinates cleaned'!$A:$G,7,0)</f>
        <v>0.31130029999999997</v>
      </c>
      <c r="J3455">
        <f>VLOOKUP(A3455,'[1]Coordinates cleaned'!$A:$H,8,0)</f>
        <v>32.579063300000001</v>
      </c>
      <c r="K3455" s="10" t="s">
        <v>3371</v>
      </c>
      <c r="L3455" s="10"/>
    </row>
    <row r="3456" spans="1:13" x14ac:dyDescent="0.3">
      <c r="A3456">
        <v>609465</v>
      </c>
      <c r="B3456" t="s">
        <v>2734</v>
      </c>
      <c r="C3456" t="s">
        <v>4400</v>
      </c>
      <c r="D3456" t="s">
        <v>4400</v>
      </c>
      <c r="E3456" t="s">
        <v>4400</v>
      </c>
      <c r="F3456" s="15" t="str">
        <f>VLOOKUP(A3456,'[1]Coordinates cleaned'!$A:$I,9,0)</f>
        <v>Camusat</v>
      </c>
      <c r="G3456" s="15" t="str">
        <f>VLOOKUP(A3456,'[1]Coordinates cleaned'!$A:$J,10,0)</f>
        <v>Christopher Alituha</v>
      </c>
      <c r="H3456" s="9" t="s">
        <v>3367</v>
      </c>
      <c r="I3456">
        <f>VLOOKUP(A3456,'[1]Coordinates cleaned'!$A:$G,7,0)</f>
        <v>0.30934879999999998</v>
      </c>
      <c r="J3456">
        <f>VLOOKUP(A3456,'[1]Coordinates cleaned'!$A:$H,8,0)</f>
        <v>32.500221500000002</v>
      </c>
      <c r="K3456" s="10" t="s">
        <v>3371</v>
      </c>
      <c r="L3456" s="10"/>
    </row>
    <row r="3457" spans="1:12" x14ac:dyDescent="0.3">
      <c r="A3457">
        <v>609931</v>
      </c>
      <c r="B3457" t="s">
        <v>3110</v>
      </c>
      <c r="C3457" t="s">
        <v>4400</v>
      </c>
      <c r="D3457" t="s">
        <v>4400</v>
      </c>
      <c r="E3457" t="s">
        <v>4400</v>
      </c>
      <c r="F3457" s="15" t="str">
        <f>VLOOKUP(A3457,'[1]Coordinates cleaned'!$A:$I,9,0)</f>
        <v>Camusat</v>
      </c>
      <c r="G3457" s="15" t="str">
        <f>VLOOKUP(A3457,'[1]Coordinates cleaned'!$A:$J,10,0)</f>
        <v>Christopher Alituha</v>
      </c>
      <c r="H3457" s="9" t="s">
        <v>3367</v>
      </c>
      <c r="I3457">
        <f>VLOOKUP(A3457,'[1]Coordinates cleaned'!$A:$G,7,0)</f>
        <v>0.31120740000000002</v>
      </c>
      <c r="J3457">
        <f>VLOOKUP(A3457,'[1]Coordinates cleaned'!$A:$H,8,0)</f>
        <v>32.501970200000002</v>
      </c>
      <c r="K3457" s="10" t="s">
        <v>3371</v>
      </c>
      <c r="L3457" s="10"/>
    </row>
    <row r="3458" spans="1:12" x14ac:dyDescent="0.3">
      <c r="A3458">
        <v>609506</v>
      </c>
      <c r="B3458" t="s">
        <v>783</v>
      </c>
      <c r="C3458" t="s">
        <v>4400</v>
      </c>
      <c r="D3458" t="s">
        <v>4400</v>
      </c>
      <c r="E3458" t="s">
        <v>4400</v>
      </c>
      <c r="F3458" s="15" t="str">
        <f>VLOOKUP(A3458,'[1]Coordinates cleaned'!$A:$I,9,0)</f>
        <v>Camusat</v>
      </c>
      <c r="G3458" s="15" t="str">
        <f>VLOOKUP(A3458,'[1]Coordinates cleaned'!$A:$J,10,0)</f>
        <v>Christopher Alituha</v>
      </c>
      <c r="H3458" s="9" t="s">
        <v>3367</v>
      </c>
      <c r="I3458">
        <f>VLOOKUP(A3458,'[1]Coordinates cleaned'!$A:$G,7,0)</f>
        <v>0.87265999999999999</v>
      </c>
      <c r="J3458">
        <f>VLOOKUP(A3458,'[1]Coordinates cleaned'!$A:$H,8,0)</f>
        <v>31.106574999999999</v>
      </c>
      <c r="K3458" s="10" t="s">
        <v>3371</v>
      </c>
      <c r="L3458" s="10"/>
    </row>
    <row r="3459" spans="1:12" x14ac:dyDescent="0.3">
      <c r="A3459">
        <v>607013</v>
      </c>
      <c r="B3459" t="s">
        <v>2456</v>
      </c>
      <c r="C3459" t="s">
        <v>4400</v>
      </c>
      <c r="D3459" t="s">
        <v>4400</v>
      </c>
      <c r="E3459" t="s">
        <v>4400</v>
      </c>
      <c r="F3459" s="15" t="str">
        <f>VLOOKUP(A3459,'[1]Coordinates cleaned'!$A:$I,9,0)</f>
        <v>Camusat</v>
      </c>
      <c r="G3459" s="15" t="str">
        <f>VLOOKUP(A3459,'[1]Coordinates cleaned'!$A:$J,10,0)</f>
        <v>Abu Kasamba</v>
      </c>
      <c r="H3459" s="9" t="s">
        <v>3367</v>
      </c>
      <c r="I3459">
        <f>VLOOKUP(A3459,'[1]Coordinates cleaned'!$A:$G,7,0)</f>
        <v>0.30538270000000001</v>
      </c>
      <c r="J3459">
        <f>VLOOKUP(A3459,'[1]Coordinates cleaned'!$A:$H,8,0)</f>
        <v>32.488874799999998</v>
      </c>
      <c r="K3459" s="10" t="s">
        <v>3371</v>
      </c>
      <c r="L3459" s="10"/>
    </row>
    <row r="3460" spans="1:12" x14ac:dyDescent="0.3">
      <c r="A3460">
        <v>607356</v>
      </c>
      <c r="B3460" t="s">
        <v>410</v>
      </c>
      <c r="C3460" t="s">
        <v>4400</v>
      </c>
      <c r="D3460" t="s">
        <v>4400</v>
      </c>
      <c r="E3460" t="s">
        <v>4400</v>
      </c>
      <c r="F3460" s="15" t="str">
        <f>VLOOKUP(A3460,'[1]Coordinates cleaned'!$A:$I,9,0)</f>
        <v>Camusat</v>
      </c>
      <c r="G3460" s="15" t="str">
        <f>VLOOKUP(A3460,'[1]Coordinates cleaned'!$A:$J,10,0)</f>
        <v>Abu Kasamba</v>
      </c>
      <c r="H3460" s="9" t="s">
        <v>3367</v>
      </c>
      <c r="I3460">
        <f>VLOOKUP(A3460,'[1]Coordinates cleaned'!$A:$G,7,0)</f>
        <v>0.29711280000000001</v>
      </c>
      <c r="J3460">
        <f>VLOOKUP(A3460,'[1]Coordinates cleaned'!$A:$H,8,0)</f>
        <v>32.495595700000003</v>
      </c>
      <c r="K3460" s="10" t="s">
        <v>3371</v>
      </c>
      <c r="L3460" s="10"/>
    </row>
    <row r="3461" spans="1:12" x14ac:dyDescent="0.3">
      <c r="A3461">
        <v>607461</v>
      </c>
      <c r="B3461" t="s">
        <v>2155</v>
      </c>
      <c r="C3461" t="s">
        <v>4400</v>
      </c>
      <c r="D3461" t="s">
        <v>4400</v>
      </c>
      <c r="E3461" t="s">
        <v>4400</v>
      </c>
      <c r="F3461" s="15" t="str">
        <f>VLOOKUP(A3461,'[1]Coordinates cleaned'!$A:$I,9,0)</f>
        <v>Camusat</v>
      </c>
      <c r="G3461" s="15" t="str">
        <f>VLOOKUP(A3461,'[1]Coordinates cleaned'!$A:$J,10,0)</f>
        <v>M Patrick Kalibbala</v>
      </c>
      <c r="H3461" s="9" t="s">
        <v>3367</v>
      </c>
      <c r="I3461">
        <f>VLOOKUP(A3461,'[1]Coordinates cleaned'!$A:$G,7,0)</f>
        <v>-0.20698140000000001</v>
      </c>
      <c r="J3461">
        <f>VLOOKUP(A3461,'[1]Coordinates cleaned'!$A:$H,8,0)</f>
        <v>31.824318999999999</v>
      </c>
      <c r="K3461" s="10" t="s">
        <v>3371</v>
      </c>
      <c r="L3461" s="10"/>
    </row>
    <row r="3462" spans="1:12" x14ac:dyDescent="0.3">
      <c r="A3462">
        <v>609238</v>
      </c>
      <c r="B3462" t="s">
        <v>1810</v>
      </c>
      <c r="C3462" t="s">
        <v>4400</v>
      </c>
      <c r="D3462" t="s">
        <v>4400</v>
      </c>
      <c r="E3462" t="s">
        <v>4400</v>
      </c>
      <c r="F3462" s="15" t="str">
        <f>VLOOKUP(A3462,'[1]Coordinates cleaned'!$A:$I,9,0)</f>
        <v>Camusat</v>
      </c>
      <c r="G3462" s="15" t="str">
        <f>VLOOKUP(A3462,'[1]Coordinates cleaned'!$A:$J,10,0)</f>
        <v>Thomasi Seruyange</v>
      </c>
      <c r="H3462" s="9" t="s">
        <v>3367</v>
      </c>
      <c r="I3462">
        <f>VLOOKUP(A3462,'[1]Coordinates cleaned'!$A:$G,7,0)</f>
        <v>-0.58540270000000005</v>
      </c>
      <c r="J3462">
        <f>VLOOKUP(A3462,'[1]Coordinates cleaned'!$A:$H,8,0)</f>
        <v>30.650291800000002</v>
      </c>
      <c r="K3462" s="10" t="s">
        <v>3371</v>
      </c>
      <c r="L3462" s="10"/>
    </row>
    <row r="3463" spans="1:12" x14ac:dyDescent="0.3">
      <c r="A3463">
        <v>609643</v>
      </c>
      <c r="B3463" t="s">
        <v>2982</v>
      </c>
      <c r="C3463" t="s">
        <v>4400</v>
      </c>
      <c r="D3463" t="s">
        <v>4400</v>
      </c>
      <c r="E3463" t="s">
        <v>4400</v>
      </c>
      <c r="F3463" s="15" t="str">
        <f>VLOOKUP(A3463,'[1]Coordinates cleaned'!$A:$I,9,0)</f>
        <v>Camusat</v>
      </c>
      <c r="G3463" s="15" t="str">
        <f>VLOOKUP(A3463,'[1]Coordinates cleaned'!$A:$J,10,0)</f>
        <v>Christopher Alituha</v>
      </c>
      <c r="H3463" s="9" t="s">
        <v>3367</v>
      </c>
      <c r="I3463">
        <f>VLOOKUP(A3463,'[1]Coordinates cleaned'!$A:$G,7,0)</f>
        <v>0.32590720000000001</v>
      </c>
      <c r="J3463">
        <f>VLOOKUP(A3463,'[1]Coordinates cleaned'!$A:$H,8,0)</f>
        <v>32.511325200000002</v>
      </c>
      <c r="K3463" s="10" t="s">
        <v>3371</v>
      </c>
      <c r="L3463" s="10"/>
    </row>
    <row r="3464" spans="1:12" x14ac:dyDescent="0.3">
      <c r="A3464">
        <v>606529</v>
      </c>
      <c r="B3464" t="s">
        <v>1357</v>
      </c>
      <c r="C3464" t="s">
        <v>4400</v>
      </c>
      <c r="D3464" t="s">
        <v>4400</v>
      </c>
      <c r="E3464" t="s">
        <v>4400</v>
      </c>
      <c r="F3464" s="15" t="str">
        <f>VLOOKUP(A3464,'[1]Coordinates cleaned'!$A:$I,9,0)</f>
        <v>Netis</v>
      </c>
      <c r="G3464" s="15" t="str">
        <f>VLOOKUP(A3464,'[1]Coordinates cleaned'!$A:$J,10,0)</f>
        <v>Jude Musana</v>
      </c>
      <c r="H3464" s="9" t="s">
        <v>3669</v>
      </c>
      <c r="I3464">
        <f>VLOOKUP(A3464,'[1]Coordinates cleaned'!$A:$G,7,0)</f>
        <v>0.65669500000000003</v>
      </c>
      <c r="J3464">
        <f>VLOOKUP(A3464,'[1]Coordinates cleaned'!$A:$H,8,0)</f>
        <v>34.155493333333297</v>
      </c>
      <c r="K3464" s="10" t="s">
        <v>3371</v>
      </c>
      <c r="L3464" s="10"/>
    </row>
    <row r="3465" spans="1:12" x14ac:dyDescent="0.3">
      <c r="A3465">
        <v>606460</v>
      </c>
      <c r="B3465" t="s">
        <v>1338</v>
      </c>
      <c r="C3465" t="s">
        <v>4400</v>
      </c>
      <c r="D3465" t="s">
        <v>4400</v>
      </c>
      <c r="E3465" t="s">
        <v>4400</v>
      </c>
      <c r="F3465" s="15" t="str">
        <f>VLOOKUP(A3465,'[1]Coordinates cleaned'!$A:$I,9,0)</f>
        <v>Netis</v>
      </c>
      <c r="G3465" s="15" t="str">
        <f>VLOOKUP(A3465,'[1]Coordinates cleaned'!$A:$J,10,0)</f>
        <v>Emmanuel Kafuko</v>
      </c>
      <c r="H3465" s="9" t="s">
        <v>3669</v>
      </c>
      <c r="I3465">
        <f>VLOOKUP(A3465,'[1]Coordinates cleaned'!$A:$G,7,0)</f>
        <v>0.59438709999999995</v>
      </c>
      <c r="J3465">
        <f>VLOOKUP(A3465,'[1]Coordinates cleaned'!$A:$H,8,0)</f>
        <v>33.112975400000003</v>
      </c>
      <c r="K3465" s="10" t="s">
        <v>3371</v>
      </c>
      <c r="L3465" s="10"/>
    </row>
    <row r="3466" spans="1:12" x14ac:dyDescent="0.3">
      <c r="A3466">
        <v>605059</v>
      </c>
      <c r="B3466" t="s">
        <v>92</v>
      </c>
      <c r="C3466" t="s">
        <v>4400</v>
      </c>
      <c r="D3466" t="s">
        <v>4400</v>
      </c>
      <c r="E3466" t="s">
        <v>4400</v>
      </c>
      <c r="F3466" s="15" t="str">
        <f>VLOOKUP(A3466,'[1]Coordinates cleaned'!$A:$I,9,0)</f>
        <v>Netis</v>
      </c>
      <c r="G3466" s="15" t="str">
        <f>VLOOKUP(A3466,'[1]Coordinates cleaned'!$A:$J,10,0)</f>
        <v>Emmanuel Kafuko</v>
      </c>
      <c r="H3466" s="9" t="s">
        <v>3669</v>
      </c>
      <c r="I3466">
        <f>VLOOKUP(A3466,'[1]Coordinates cleaned'!$A:$G,7,0)</f>
        <v>0.48137439999999998</v>
      </c>
      <c r="J3466">
        <f>VLOOKUP(A3466,'[1]Coordinates cleaned'!$A:$H,8,0)</f>
        <v>34.082877699999997</v>
      </c>
      <c r="K3466" s="10" t="s">
        <v>3371</v>
      </c>
      <c r="L3466" s="10"/>
    </row>
    <row r="3467" spans="1:12" x14ac:dyDescent="0.3">
      <c r="A3467">
        <v>609118</v>
      </c>
      <c r="B3467" t="s">
        <v>743</v>
      </c>
      <c r="C3467" t="s">
        <v>4400</v>
      </c>
      <c r="D3467" t="s">
        <v>4400</v>
      </c>
      <c r="E3467" t="s">
        <v>4400</v>
      </c>
      <c r="F3467" s="15" t="str">
        <f>VLOOKUP(A3467,'[1]Coordinates cleaned'!$A:$I,9,0)</f>
        <v>Camusat</v>
      </c>
      <c r="G3467" s="15" t="str">
        <f>VLOOKUP(A3467,'[1]Coordinates cleaned'!$A:$J,10,0)</f>
        <v>Thomasi Seruyange</v>
      </c>
      <c r="H3467" s="9" t="s">
        <v>3367</v>
      </c>
      <c r="I3467">
        <f>VLOOKUP(A3467,'[1]Coordinates cleaned'!$A:$G,7,0)</f>
        <v>-0.59583501666666705</v>
      </c>
      <c r="J3467">
        <f>VLOOKUP(A3467,'[1]Coordinates cleaned'!$A:$H,8,0)</f>
        <v>30.642675749999999</v>
      </c>
      <c r="K3467" s="10" t="s">
        <v>3371</v>
      </c>
      <c r="L3467" s="10"/>
    </row>
    <row r="3468" spans="1:12" x14ac:dyDescent="0.3">
      <c r="A3468">
        <v>607057</v>
      </c>
      <c r="B3468" t="s">
        <v>350</v>
      </c>
      <c r="C3468" t="s">
        <v>4400</v>
      </c>
      <c r="D3468" t="s">
        <v>4400</v>
      </c>
      <c r="E3468" t="s">
        <v>4400</v>
      </c>
      <c r="F3468" s="15" t="str">
        <f>VLOOKUP(A3468,'[1]Coordinates cleaned'!$A:$I,9,0)</f>
        <v>Camusat</v>
      </c>
      <c r="G3468" s="15" t="str">
        <f>VLOOKUP(A3468,'[1]Coordinates cleaned'!$A:$J,10,0)</f>
        <v>Christopher Alituha</v>
      </c>
      <c r="H3468" s="9" t="s">
        <v>3367</v>
      </c>
      <c r="I3468">
        <f>VLOOKUP(A3468,'[1]Coordinates cleaned'!$A:$G,7,0)</f>
        <v>0.32030120000000001</v>
      </c>
      <c r="J3468">
        <f>VLOOKUP(A3468,'[1]Coordinates cleaned'!$A:$H,8,0)</f>
        <v>32.504254899999999</v>
      </c>
      <c r="K3468" s="10" t="s">
        <v>3371</v>
      </c>
      <c r="L3468" s="10"/>
    </row>
    <row r="3469" spans="1:12" x14ac:dyDescent="0.3">
      <c r="A3469">
        <v>609911</v>
      </c>
      <c r="B3469" t="s">
        <v>3067</v>
      </c>
      <c r="C3469" t="s">
        <v>4400</v>
      </c>
      <c r="D3469" t="s">
        <v>4400</v>
      </c>
      <c r="E3469" t="s">
        <v>4400</v>
      </c>
      <c r="F3469" s="15" t="str">
        <f>VLOOKUP(A3469,'[1]Coordinates cleaned'!$A:$I,9,0)</f>
        <v>Netis</v>
      </c>
      <c r="G3469" s="15" t="str">
        <f>VLOOKUP(A3469,'[1]Coordinates cleaned'!$A:$J,10,0)</f>
        <v>Moses Wandera</v>
      </c>
      <c r="H3469" s="9" t="s">
        <v>3669</v>
      </c>
      <c r="I3469">
        <f>VLOOKUP(A3469,'[1]Coordinates cleaned'!$A:$G,7,0)</f>
        <v>2.5521725000000002</v>
      </c>
      <c r="J3469">
        <f>VLOOKUP(A3469,'[1]Coordinates cleaned'!$A:$H,8,0)</f>
        <v>34.360279800000001</v>
      </c>
      <c r="K3469" s="10" t="s">
        <v>3371</v>
      </c>
      <c r="L3469" s="10"/>
    </row>
    <row r="3470" spans="1:12" x14ac:dyDescent="0.3">
      <c r="A3470">
        <v>609538</v>
      </c>
      <c r="B3470" t="s">
        <v>2792</v>
      </c>
      <c r="C3470" t="s">
        <v>4400</v>
      </c>
      <c r="D3470" t="s">
        <v>4400</v>
      </c>
      <c r="E3470" t="s">
        <v>4400</v>
      </c>
      <c r="F3470" s="15" t="str">
        <f>VLOOKUP(A3470,'[1]Coordinates cleaned'!$A:$I,9,0)</f>
        <v>Netis</v>
      </c>
      <c r="G3470" s="15" t="str">
        <f>VLOOKUP(A3470,'[1]Coordinates cleaned'!$A:$J,10,0)</f>
        <v>Jude Musana</v>
      </c>
      <c r="H3470" s="9" t="s">
        <v>3669</v>
      </c>
      <c r="I3470">
        <f>VLOOKUP(A3470,'[1]Coordinates cleaned'!$A:$G,7,0)</f>
        <v>0.90375499999999998</v>
      </c>
      <c r="J3470">
        <f>VLOOKUP(A3470,'[1]Coordinates cleaned'!$A:$H,8,0)</f>
        <v>34.260058333333298</v>
      </c>
      <c r="K3470" s="10" t="s">
        <v>3371</v>
      </c>
      <c r="L3470" s="10"/>
    </row>
    <row r="3471" spans="1:12" x14ac:dyDescent="0.3">
      <c r="A3471">
        <v>609338</v>
      </c>
      <c r="B3471" t="s">
        <v>466</v>
      </c>
      <c r="C3471" t="s">
        <v>4400</v>
      </c>
      <c r="D3471" t="s">
        <v>4400</v>
      </c>
      <c r="E3471" t="s">
        <v>4400</v>
      </c>
      <c r="F3471" s="15" t="str">
        <f>VLOOKUP(A3471,'[1]Coordinates cleaned'!$A:$I,9,0)</f>
        <v>Camusat</v>
      </c>
      <c r="G3471" s="15" t="str">
        <f>VLOOKUP(A3471,'[1]Coordinates cleaned'!$A:$J,10,0)</f>
        <v>Stephen Rwabwogo</v>
      </c>
      <c r="H3471" s="9" t="s">
        <v>3367</v>
      </c>
      <c r="I3471">
        <f>VLOOKUP(A3471,'[1]Coordinates cleaned'!$A:$G,7,0)</f>
        <v>1.1167966</v>
      </c>
      <c r="J3471">
        <f>VLOOKUP(A3471,'[1]Coordinates cleaned'!$A:$H,8,0)</f>
        <v>30.321204900000001</v>
      </c>
      <c r="K3471" s="10" t="s">
        <v>3371</v>
      </c>
      <c r="L3471" s="10"/>
    </row>
    <row r="3472" spans="1:12" x14ac:dyDescent="0.3">
      <c r="A3472">
        <v>607666</v>
      </c>
      <c r="B3472" t="s">
        <v>1984</v>
      </c>
      <c r="C3472" t="s">
        <v>4400</v>
      </c>
      <c r="D3472" t="s">
        <v>4400</v>
      </c>
      <c r="E3472" t="s">
        <v>4400</v>
      </c>
      <c r="F3472" s="15" t="str">
        <f>VLOOKUP(A3472,'[1]Coordinates cleaned'!$A:$I,9,0)</f>
        <v>Camusat</v>
      </c>
      <c r="G3472" s="15" t="str">
        <f>VLOOKUP(A3472,'[1]Coordinates cleaned'!$A:$J,10,0)</f>
        <v>Abu Kasamba</v>
      </c>
      <c r="H3472" s="9" t="s">
        <v>3367</v>
      </c>
      <c r="I3472">
        <f>VLOOKUP(A3472,'[1]Coordinates cleaned'!$A:$G,7,0)</f>
        <v>0.25608118157833798</v>
      </c>
      <c r="J3472">
        <f>VLOOKUP(A3472,'[1]Coordinates cleaned'!$A:$H,8,0)</f>
        <v>32.5543768331409</v>
      </c>
      <c r="K3472" s="10" t="s">
        <v>3371</v>
      </c>
      <c r="L3472" s="10"/>
    </row>
    <row r="3473" spans="1:12" x14ac:dyDescent="0.3">
      <c r="A3473">
        <v>607533</v>
      </c>
      <c r="B3473" t="s">
        <v>1671</v>
      </c>
      <c r="C3473" t="s">
        <v>4400</v>
      </c>
      <c r="D3473" t="s">
        <v>4400</v>
      </c>
      <c r="E3473" t="s">
        <v>4400</v>
      </c>
      <c r="F3473" s="15" t="str">
        <f>VLOOKUP(A3473,'[1]Coordinates cleaned'!$A:$I,9,0)</f>
        <v>Netis</v>
      </c>
      <c r="G3473" s="15" t="str">
        <f>VLOOKUP(A3473,'[1]Coordinates cleaned'!$A:$J,10,0)</f>
        <v>Paul Mbabazi</v>
      </c>
      <c r="H3473" s="9" t="s">
        <v>3669</v>
      </c>
      <c r="I3473">
        <f>VLOOKUP(A3473,'[1]Coordinates cleaned'!$A:$G,7,0)</f>
        <v>0.25710169999999999</v>
      </c>
      <c r="J3473">
        <f>VLOOKUP(A3473,'[1]Coordinates cleaned'!$A:$H,8,0)</f>
        <v>32.595820000000003</v>
      </c>
      <c r="K3473" s="10" t="s">
        <v>3371</v>
      </c>
      <c r="L3473" s="10"/>
    </row>
    <row r="3474" spans="1:12" x14ac:dyDescent="0.3">
      <c r="A3474">
        <v>607658</v>
      </c>
      <c r="B3474" t="s">
        <v>2056</v>
      </c>
      <c r="C3474" t="s">
        <v>4400</v>
      </c>
      <c r="D3474" t="s">
        <v>4400</v>
      </c>
      <c r="E3474" t="s">
        <v>4400</v>
      </c>
      <c r="F3474" s="15" t="str">
        <f>VLOOKUP(A3474,'[1]Coordinates cleaned'!$A:$I,9,0)</f>
        <v>I-Engineering</v>
      </c>
      <c r="G3474" s="15" t="str">
        <f>VLOOKUP(A3474,'[1]Coordinates cleaned'!$A:$J,10,0)</f>
        <v>Joash Lubwama</v>
      </c>
      <c r="H3474" s="9" t="s">
        <v>3368</v>
      </c>
      <c r="I3474">
        <f>VLOOKUP(A3474,'[1]Coordinates cleaned'!$A:$G,7,0)</f>
        <v>0.42667179999999999</v>
      </c>
      <c r="J3474">
        <f>VLOOKUP(A3474,'[1]Coordinates cleaned'!$A:$H,8,0)</f>
        <v>32.536175</v>
      </c>
      <c r="K3474" s="10" t="s">
        <v>3371</v>
      </c>
      <c r="L3474" s="10"/>
    </row>
    <row r="3475" spans="1:12" x14ac:dyDescent="0.3">
      <c r="A3475">
        <v>609701</v>
      </c>
      <c r="B3475" t="s">
        <v>4164</v>
      </c>
      <c r="C3475" t="s">
        <v>4400</v>
      </c>
      <c r="D3475" t="s">
        <v>4400</v>
      </c>
      <c r="E3475" t="s">
        <v>4400</v>
      </c>
      <c r="F3475" s="15" t="str">
        <f>VLOOKUP(A3475,'[1]Coordinates cleaned'!$A:$I,9,0)</f>
        <v>I-Engineering</v>
      </c>
      <c r="G3475" s="15" t="str">
        <f>VLOOKUP(A3475,'[1]Coordinates cleaned'!$A:$J,10,0)</f>
        <v>Joash Lubwama</v>
      </c>
      <c r="H3475" s="9" t="s">
        <v>3368</v>
      </c>
      <c r="I3475">
        <f>VLOOKUP(A3475,'[1]Coordinates cleaned'!$A:$G,7,0)</f>
        <v>0.35681170000000001</v>
      </c>
      <c r="J3475">
        <f>VLOOKUP(A3475,'[1]Coordinates cleaned'!$A:$H,8,0)</f>
        <v>32.551588299999999</v>
      </c>
      <c r="K3475" s="10" t="s">
        <v>3371</v>
      </c>
      <c r="L3475" s="10"/>
    </row>
    <row r="3476" spans="1:12" x14ac:dyDescent="0.3">
      <c r="A3476">
        <v>609801</v>
      </c>
      <c r="B3476" t="s">
        <v>2936</v>
      </c>
      <c r="C3476" t="s">
        <v>4400</v>
      </c>
      <c r="D3476" t="s">
        <v>4400</v>
      </c>
      <c r="E3476" t="s">
        <v>4400</v>
      </c>
      <c r="F3476" s="15" t="str">
        <f>VLOOKUP(A3476,'[1]Coordinates cleaned'!$A:$I,9,0)</f>
        <v>I-Engineering</v>
      </c>
      <c r="G3476" s="15" t="str">
        <f>VLOOKUP(A3476,'[1]Coordinates cleaned'!$A:$J,10,0)</f>
        <v>Latima Musoke</v>
      </c>
      <c r="H3476" s="9" t="s">
        <v>3368</v>
      </c>
      <c r="I3476">
        <f>VLOOKUP(A3476,'[1]Coordinates cleaned'!$A:$G,7,0)</f>
        <v>1.1467501</v>
      </c>
      <c r="J3476">
        <f>VLOOKUP(A3476,'[1]Coordinates cleaned'!$A:$H,8,0)</f>
        <v>31.190451899999999</v>
      </c>
      <c r="K3476" s="10" t="s">
        <v>3371</v>
      </c>
      <c r="L3476" s="10"/>
    </row>
    <row r="3477" spans="1:12" x14ac:dyDescent="0.3">
      <c r="A3477">
        <v>606491</v>
      </c>
      <c r="B3477" t="s">
        <v>1279</v>
      </c>
      <c r="C3477" t="s">
        <v>4400</v>
      </c>
      <c r="D3477" t="s">
        <v>4400</v>
      </c>
      <c r="E3477" t="s">
        <v>4400</v>
      </c>
      <c r="F3477" s="15" t="str">
        <f>VLOOKUP(A3477,'[1]Coordinates cleaned'!$A:$I,9,0)</f>
        <v>I-Engineering</v>
      </c>
      <c r="G3477" s="15" t="str">
        <f>VLOOKUP(A3477,'[1]Coordinates cleaned'!$A:$J,10,0)</f>
        <v>Robert Otim</v>
      </c>
      <c r="H3477" s="9" t="s">
        <v>3368</v>
      </c>
      <c r="I3477">
        <f>VLOOKUP(A3477,'[1]Coordinates cleaned'!$A:$G,7,0)</f>
        <v>0.4316063</v>
      </c>
      <c r="J3477">
        <f>VLOOKUP(A3477,'[1]Coordinates cleaned'!$A:$H,8,0)</f>
        <v>32.523610400000003</v>
      </c>
      <c r="K3477" s="10" t="s">
        <v>3371</v>
      </c>
      <c r="L3477" s="10"/>
    </row>
    <row r="3478" spans="1:12" x14ac:dyDescent="0.3">
      <c r="A3478">
        <v>606303</v>
      </c>
      <c r="B3478" t="s">
        <v>1178</v>
      </c>
      <c r="C3478" t="s">
        <v>4400</v>
      </c>
      <c r="D3478" t="s">
        <v>4400</v>
      </c>
      <c r="E3478" t="s">
        <v>4400</v>
      </c>
      <c r="F3478" s="15" t="str">
        <f>VLOOKUP(A3478,'[1]Coordinates cleaned'!$A:$I,9,0)</f>
        <v>Netis</v>
      </c>
      <c r="G3478" s="15" t="str">
        <f>VLOOKUP(A3478,'[1]Coordinates cleaned'!$A:$J,10,0)</f>
        <v>Jude Musana</v>
      </c>
      <c r="H3478" s="9" t="s">
        <v>3669</v>
      </c>
      <c r="I3478">
        <f>VLOOKUP(A3478,'[1]Coordinates cleaned'!$A:$G,7,0)</f>
        <v>0.618323333333333</v>
      </c>
      <c r="J3478">
        <f>VLOOKUP(A3478,'[1]Coordinates cleaned'!$A:$H,8,0)</f>
        <v>34.1513183333333</v>
      </c>
      <c r="K3478" s="10" t="s">
        <v>3371</v>
      </c>
      <c r="L3478" s="10"/>
    </row>
    <row r="3479" spans="1:12" x14ac:dyDescent="0.3">
      <c r="A3479">
        <v>606172</v>
      </c>
      <c r="B3479" t="s">
        <v>1123</v>
      </c>
      <c r="C3479" t="s">
        <v>4400</v>
      </c>
      <c r="D3479" t="s">
        <v>4400</v>
      </c>
      <c r="E3479" t="s">
        <v>4400</v>
      </c>
      <c r="F3479" s="15" t="str">
        <f>VLOOKUP(A3479,'[1]Coordinates cleaned'!$A:$I,9,0)</f>
        <v>Netis</v>
      </c>
      <c r="G3479" s="15" t="str">
        <f>VLOOKUP(A3479,'[1]Coordinates cleaned'!$A:$J,10,0)</f>
        <v>Moses Wandera</v>
      </c>
      <c r="H3479" s="9" t="s">
        <v>3669</v>
      </c>
      <c r="I3479">
        <f>VLOOKUP(A3479,'[1]Coordinates cleaned'!$A:$G,7,0)</f>
        <v>1.9577781999999999</v>
      </c>
      <c r="J3479">
        <f>VLOOKUP(A3479,'[1]Coordinates cleaned'!$A:$H,8,0)</f>
        <v>33.819133999999998</v>
      </c>
      <c r="K3479" s="10" t="s">
        <v>3371</v>
      </c>
      <c r="L3479" s="10"/>
    </row>
    <row r="3480" spans="1:12" x14ac:dyDescent="0.3">
      <c r="A3480">
        <v>606256</v>
      </c>
      <c r="B3480" t="s">
        <v>4165</v>
      </c>
      <c r="C3480" t="s">
        <v>4400</v>
      </c>
      <c r="D3480" t="s">
        <v>4400</v>
      </c>
      <c r="E3480" t="s">
        <v>4400</v>
      </c>
      <c r="F3480" s="15" t="str">
        <f>VLOOKUP(A3480,'[1]Coordinates cleaned'!$A:$I,9,0)</f>
        <v>I-Engineering</v>
      </c>
      <c r="G3480" s="15" t="str">
        <f>VLOOKUP(A3480,'[1]Coordinates cleaned'!$A:$J,10,0)</f>
        <v>Moses Kaganda</v>
      </c>
      <c r="H3480" s="9" t="s">
        <v>3368</v>
      </c>
      <c r="I3480">
        <f>VLOOKUP(A3480,'[1]Coordinates cleaned'!$A:$G,7,0)</f>
        <v>2.8733061000000002</v>
      </c>
      <c r="J3480">
        <f>VLOOKUP(A3480,'[1]Coordinates cleaned'!$A:$H,8,0)</f>
        <v>32.283644099999997</v>
      </c>
      <c r="K3480" s="10" t="s">
        <v>3371</v>
      </c>
      <c r="L3480" s="10"/>
    </row>
    <row r="3481" spans="1:12" x14ac:dyDescent="0.3">
      <c r="A3481">
        <v>605981</v>
      </c>
      <c r="B3481" t="s">
        <v>640</v>
      </c>
      <c r="C3481" t="s">
        <v>4400</v>
      </c>
      <c r="D3481" t="s">
        <v>4400</v>
      </c>
      <c r="E3481" t="s">
        <v>4400</v>
      </c>
      <c r="F3481" s="15" t="str">
        <f>VLOOKUP(A3481,'[1]Coordinates cleaned'!$A:$I,9,0)</f>
        <v>Netis</v>
      </c>
      <c r="G3481" s="15" t="str">
        <f>VLOOKUP(A3481,'[1]Coordinates cleaned'!$A:$J,10,0)</f>
        <v>Samuel Naseke</v>
      </c>
      <c r="H3481" s="9" t="s">
        <v>3669</v>
      </c>
      <c r="I3481">
        <f>VLOOKUP(A3481,'[1]Coordinates cleaned'!$A:$G,7,0)</f>
        <v>0.85121999999999998</v>
      </c>
      <c r="J3481">
        <f>VLOOKUP(A3481,'[1]Coordinates cleaned'!$A:$H,8,0)</f>
        <v>33.240256666666703</v>
      </c>
      <c r="K3481" s="10" t="s">
        <v>3371</v>
      </c>
      <c r="L3481" s="10"/>
    </row>
    <row r="3482" spans="1:12" x14ac:dyDescent="0.3">
      <c r="A3482">
        <v>609785</v>
      </c>
      <c r="B3482" t="s">
        <v>3033</v>
      </c>
      <c r="C3482" t="s">
        <v>4400</v>
      </c>
      <c r="D3482" t="s">
        <v>4400</v>
      </c>
      <c r="E3482" t="s">
        <v>4400</v>
      </c>
      <c r="F3482" s="15" t="str">
        <f>VLOOKUP(A3482,'[1]Coordinates cleaned'!$A:$I,9,0)</f>
        <v>Camusat</v>
      </c>
      <c r="G3482" s="15" t="str">
        <f>VLOOKUP(A3482,'[1]Coordinates cleaned'!$A:$J,10,0)</f>
        <v>Abu Kasamba</v>
      </c>
      <c r="H3482" s="9" t="s">
        <v>3367</v>
      </c>
      <c r="I3482">
        <f>VLOOKUP(A3482,'[1]Coordinates cleaned'!$A:$G,7,0)</f>
        <v>0.2264573</v>
      </c>
      <c r="J3482">
        <f>VLOOKUP(A3482,'[1]Coordinates cleaned'!$A:$H,8,0)</f>
        <v>32.545453100000003</v>
      </c>
      <c r="K3482" s="10" t="s">
        <v>3371</v>
      </c>
      <c r="L3482" s="10"/>
    </row>
    <row r="3483" spans="1:12" x14ac:dyDescent="0.3">
      <c r="A3483">
        <v>701135</v>
      </c>
      <c r="B3483" t="s">
        <v>3164</v>
      </c>
      <c r="C3483" t="s">
        <v>4400</v>
      </c>
      <c r="D3483" t="s">
        <v>4400</v>
      </c>
      <c r="E3483" t="s">
        <v>4400</v>
      </c>
      <c r="F3483" s="15" t="str">
        <f>VLOOKUP(A3483,'[1]Coordinates cleaned'!$A:$I,9,0)</f>
        <v>I-Engineering</v>
      </c>
      <c r="G3483" s="15" t="str">
        <f>VLOOKUP(A3483,'[1]Coordinates cleaned'!$A:$J,10,0)</f>
        <v>Moses Kaganda</v>
      </c>
      <c r="H3483" s="9" t="s">
        <v>3368</v>
      </c>
      <c r="I3483">
        <f>VLOOKUP(A3483,'[1]Coordinates cleaned'!$A:$G,7,0)</f>
        <v>2.8969733333333298</v>
      </c>
      <c r="J3483">
        <f>VLOOKUP(A3483,'[1]Coordinates cleaned'!$A:$H,8,0)</f>
        <v>32.152041666666697</v>
      </c>
      <c r="K3483" s="10" t="s">
        <v>3371</v>
      </c>
      <c r="L3483" s="10"/>
    </row>
    <row r="3484" spans="1:12" x14ac:dyDescent="0.3">
      <c r="A3484">
        <v>609550</v>
      </c>
      <c r="B3484" t="s">
        <v>2765</v>
      </c>
      <c r="C3484" t="s">
        <v>4400</v>
      </c>
      <c r="D3484" t="s">
        <v>4400</v>
      </c>
      <c r="E3484" t="s">
        <v>4400</v>
      </c>
      <c r="F3484" s="15" t="s">
        <v>4338</v>
      </c>
      <c r="G3484" s="15" t="str">
        <f>VLOOKUP(A3484,'[1]Coordinates cleaned'!$A:$J,10,0)</f>
        <v>Innocent Ayiko</v>
      </c>
      <c r="H3484" s="9" t="s">
        <v>3368</v>
      </c>
      <c r="I3484">
        <f>VLOOKUP(A3484,'[1]Coordinates cleaned'!$A:$G,7,0)</f>
        <v>3.4574150000000001</v>
      </c>
      <c r="J3484">
        <f>VLOOKUP(A3484,'[1]Coordinates cleaned'!$A:$H,8,0)</f>
        <v>31.248919999999998</v>
      </c>
      <c r="K3484" s="10" t="s">
        <v>3371</v>
      </c>
      <c r="L3484" s="10" t="str">
        <f>VLOOKUP(A3484,IENG_to_New_Vendor!A:H,8,0)</f>
        <v>IENG_to_New_Vendor</v>
      </c>
    </row>
    <row r="3485" spans="1:12" x14ac:dyDescent="0.3">
      <c r="A3485">
        <v>701717</v>
      </c>
      <c r="B3485" t="s">
        <v>3605</v>
      </c>
      <c r="C3485" t="s">
        <v>4400</v>
      </c>
      <c r="D3485" t="s">
        <v>4400</v>
      </c>
      <c r="E3485" t="s">
        <v>4400</v>
      </c>
      <c r="F3485" s="15" t="str">
        <f>VLOOKUP(A3485,'[1]Coordinates cleaned'!$A:$I,9,0)</f>
        <v>I-Engineering</v>
      </c>
      <c r="G3485" s="15" t="str">
        <f>VLOOKUP(A3485,'[1]Coordinates cleaned'!$A:$J,10,0)</f>
        <v>Robert Otim</v>
      </c>
      <c r="H3485" s="9" t="s">
        <v>3368</v>
      </c>
      <c r="I3485">
        <f>VLOOKUP(A3485,'[1]Coordinates cleaned'!$A:$G,7,0)</f>
        <v>0.56338500000000002</v>
      </c>
      <c r="J3485">
        <f>VLOOKUP(A3485,'[1]Coordinates cleaned'!$A:$H,8,0)</f>
        <v>32.537311299999999</v>
      </c>
      <c r="K3485" s="10" t="s">
        <v>3371</v>
      </c>
      <c r="L3485" s="10"/>
    </row>
    <row r="3486" spans="1:12" x14ac:dyDescent="0.3">
      <c r="A3486">
        <v>606863</v>
      </c>
      <c r="B3486" t="s">
        <v>2289</v>
      </c>
      <c r="C3486" t="s">
        <v>4400</v>
      </c>
      <c r="D3486" t="s">
        <v>4400</v>
      </c>
      <c r="E3486" t="s">
        <v>4400</v>
      </c>
      <c r="F3486" s="15" t="str">
        <f>VLOOKUP(A3486,'[1]Coordinates cleaned'!$A:$I,9,0)</f>
        <v>I-Engineering</v>
      </c>
      <c r="G3486" s="15" t="str">
        <f>VLOOKUP(A3486,'[1]Coordinates cleaned'!$A:$J,10,0)</f>
        <v>Latima Musoke</v>
      </c>
      <c r="H3486" s="9" t="s">
        <v>3368</v>
      </c>
      <c r="I3486">
        <f>VLOOKUP(A3486,'[1]Coordinates cleaned'!$A:$G,7,0)</f>
        <v>1.6718938000000001</v>
      </c>
      <c r="J3486">
        <f>VLOOKUP(A3486,'[1]Coordinates cleaned'!$A:$H,8,0)</f>
        <v>31.625409999999999</v>
      </c>
      <c r="K3486" s="10" t="s">
        <v>3371</v>
      </c>
      <c r="L3486" s="10"/>
    </row>
    <row r="3487" spans="1:12" x14ac:dyDescent="0.3">
      <c r="A3487">
        <v>606186</v>
      </c>
      <c r="B3487" t="s">
        <v>1146</v>
      </c>
      <c r="C3487" t="s">
        <v>4400</v>
      </c>
      <c r="D3487" t="s">
        <v>4400</v>
      </c>
      <c r="E3487" t="s">
        <v>4400</v>
      </c>
      <c r="F3487" s="15" t="str">
        <f>VLOOKUP(A3487,'[1]Coordinates cleaned'!$A:$I,9,0)</f>
        <v>I-Engineering</v>
      </c>
      <c r="G3487" s="15" t="str">
        <f>VLOOKUP(A3487,'[1]Coordinates cleaned'!$A:$J,10,0)</f>
        <v>Moses Kaganda</v>
      </c>
      <c r="H3487" s="9" t="s">
        <v>3368</v>
      </c>
      <c r="I3487">
        <f>VLOOKUP(A3487,'[1]Coordinates cleaned'!$A:$G,7,0)</f>
        <v>3.1219901000000001</v>
      </c>
      <c r="J3487">
        <f>VLOOKUP(A3487,'[1]Coordinates cleaned'!$A:$H,8,0)</f>
        <v>33.238038899999999</v>
      </c>
      <c r="K3487" s="10" t="s">
        <v>3371</v>
      </c>
      <c r="L3487" s="10"/>
    </row>
    <row r="3488" spans="1:12" x14ac:dyDescent="0.3">
      <c r="A3488">
        <v>609082</v>
      </c>
      <c r="B3488" t="s">
        <v>1051</v>
      </c>
      <c r="C3488" t="s">
        <v>4400</v>
      </c>
      <c r="D3488" t="s">
        <v>4400</v>
      </c>
      <c r="E3488" t="s">
        <v>4400</v>
      </c>
      <c r="F3488" s="15" t="str">
        <f>VLOOKUP(A3488,'[1]Coordinates cleaned'!$A:$I,9,0)</f>
        <v>Camusat</v>
      </c>
      <c r="G3488" s="15" t="str">
        <f>VLOOKUP(A3488,'[1]Coordinates cleaned'!$A:$J,10,0)</f>
        <v>Thomasi Seruyange</v>
      </c>
      <c r="H3488" s="9" t="s">
        <v>3367</v>
      </c>
      <c r="I3488">
        <f>VLOOKUP(A3488,'[1]Coordinates cleaned'!$A:$G,7,0)</f>
        <v>-0.57517660000000004</v>
      </c>
      <c r="J3488">
        <f>VLOOKUP(A3488,'[1]Coordinates cleaned'!$A:$H,8,0)</f>
        <v>30.406804999999999</v>
      </c>
      <c r="K3488" s="10" t="s">
        <v>3371</v>
      </c>
      <c r="L3488" s="10"/>
    </row>
    <row r="3489" spans="1:12" x14ac:dyDescent="0.3">
      <c r="A3489">
        <v>609411</v>
      </c>
      <c r="B3489" t="s">
        <v>2622</v>
      </c>
      <c r="C3489" t="s">
        <v>4400</v>
      </c>
      <c r="D3489" t="s">
        <v>4400</v>
      </c>
      <c r="E3489" t="s">
        <v>4400</v>
      </c>
      <c r="F3489" s="15" t="str">
        <f>VLOOKUP(A3489,'[1]Coordinates cleaned'!$A:$I,9,0)</f>
        <v>Camusat</v>
      </c>
      <c r="G3489" s="15" t="str">
        <f>VLOOKUP(A3489,'[1]Coordinates cleaned'!$A:$J,10,0)</f>
        <v>Denis Masaba</v>
      </c>
      <c r="H3489" s="9" t="s">
        <v>3367</v>
      </c>
      <c r="I3489">
        <f>VLOOKUP(A3489,'[1]Coordinates cleaned'!$A:$G,7,0)</f>
        <v>-1.3762751</v>
      </c>
      <c r="J3489">
        <f>VLOOKUP(A3489,'[1]Coordinates cleaned'!$A:$H,8,0)</f>
        <v>29.887562500000001</v>
      </c>
      <c r="K3489" s="10" t="s">
        <v>3371</v>
      </c>
      <c r="L3489" s="10"/>
    </row>
    <row r="3490" spans="1:12" x14ac:dyDescent="0.3">
      <c r="A3490">
        <v>609114</v>
      </c>
      <c r="B3490" t="s">
        <v>1783</v>
      </c>
      <c r="C3490" t="s">
        <v>4400</v>
      </c>
      <c r="D3490" t="s">
        <v>4400</v>
      </c>
      <c r="E3490" t="s">
        <v>4400</v>
      </c>
      <c r="F3490" s="15" t="str">
        <f>VLOOKUP(A3490,'[1]Coordinates cleaned'!$A:$I,9,0)</f>
        <v>Camusat</v>
      </c>
      <c r="G3490" s="15" t="str">
        <f>VLOOKUP(A3490,'[1]Coordinates cleaned'!$A:$J,10,0)</f>
        <v>Thomasi Seruyange</v>
      </c>
      <c r="H3490" s="9" t="s">
        <v>3367</v>
      </c>
      <c r="I3490">
        <f>VLOOKUP(A3490,'[1]Coordinates cleaned'!$A:$G,7,0)</f>
        <v>-0.59706591666666697</v>
      </c>
      <c r="J3490">
        <f>VLOOKUP(A3490,'[1]Coordinates cleaned'!$A:$H,8,0)</f>
        <v>30.648243433333299</v>
      </c>
      <c r="K3490" s="10" t="s">
        <v>3371</v>
      </c>
      <c r="L3490" s="10"/>
    </row>
    <row r="3491" spans="1:12" x14ac:dyDescent="0.3">
      <c r="A3491">
        <v>607502</v>
      </c>
      <c r="B3491" t="s">
        <v>1977</v>
      </c>
      <c r="C3491" t="s">
        <v>4400</v>
      </c>
      <c r="D3491" t="s">
        <v>4400</v>
      </c>
      <c r="E3491" t="s">
        <v>4400</v>
      </c>
      <c r="F3491" s="15" t="str">
        <f>VLOOKUP(A3491,'[1]Coordinates cleaned'!$A:$I,9,0)</f>
        <v>Netis</v>
      </c>
      <c r="G3491" s="15" t="str">
        <f>VLOOKUP(A3491,'[1]Coordinates cleaned'!$A:$J,10,0)</f>
        <v>Benbridge Mulongo</v>
      </c>
      <c r="H3491" s="9" t="s">
        <v>3669</v>
      </c>
      <c r="I3491">
        <f>VLOOKUP(A3491,'[1]Coordinates cleaned'!$A:$G,7,0)</f>
        <v>0.34167829999999999</v>
      </c>
      <c r="J3491">
        <f>VLOOKUP(A3491,'[1]Coordinates cleaned'!$A:$H,8,0)</f>
        <v>32.614498900000001</v>
      </c>
      <c r="K3491" s="10" t="s">
        <v>3371</v>
      </c>
      <c r="L3491" s="10"/>
    </row>
    <row r="3492" spans="1:12" x14ac:dyDescent="0.3">
      <c r="A3492">
        <v>605607</v>
      </c>
      <c r="B3492" t="s">
        <v>820</v>
      </c>
      <c r="C3492" t="s">
        <v>4400</v>
      </c>
      <c r="D3492" t="s">
        <v>4400</v>
      </c>
      <c r="E3492" t="s">
        <v>4400</v>
      </c>
      <c r="F3492" s="15" t="str">
        <f>VLOOKUP(A3492,'[1]Coordinates cleaned'!$A:$I,9,0)</f>
        <v>Camusat</v>
      </c>
      <c r="G3492" s="15" t="str">
        <f>VLOOKUP(A3492,'[1]Coordinates cleaned'!$A:$J,10,0)</f>
        <v>Stephen Rwabwogo</v>
      </c>
      <c r="H3492" s="9" t="s">
        <v>3367</v>
      </c>
      <c r="I3492">
        <f>VLOOKUP(A3492,'[1]Coordinates cleaned'!$A:$G,7,0)</f>
        <v>0.49820730000000002</v>
      </c>
      <c r="J3492">
        <f>VLOOKUP(A3492,'[1]Coordinates cleaned'!$A:$H,8,0)</f>
        <v>31.170317300000001</v>
      </c>
      <c r="K3492" s="10" t="s">
        <v>3371</v>
      </c>
      <c r="L3492" s="10"/>
    </row>
    <row r="3493" spans="1:12" x14ac:dyDescent="0.3">
      <c r="A3493">
        <v>609841</v>
      </c>
      <c r="B3493" t="s">
        <v>3032</v>
      </c>
      <c r="C3493" t="s">
        <v>4400</v>
      </c>
      <c r="D3493" t="s">
        <v>4400</v>
      </c>
      <c r="E3493" t="s">
        <v>4400</v>
      </c>
      <c r="F3493" s="15" t="str">
        <f>VLOOKUP(A3493,'[1]Coordinates cleaned'!$A:$I,9,0)</f>
        <v>Camusat</v>
      </c>
      <c r="G3493" s="15" t="str">
        <f>VLOOKUP(A3493,'[1]Coordinates cleaned'!$A:$J,10,0)</f>
        <v>Christopher Alituha</v>
      </c>
      <c r="H3493" s="9" t="s">
        <v>3367</v>
      </c>
      <c r="I3493">
        <f>VLOOKUP(A3493,'[1]Coordinates cleaned'!$A:$G,7,0)</f>
        <v>0.25147320000000001</v>
      </c>
      <c r="J3493">
        <f>VLOOKUP(A3493,'[1]Coordinates cleaned'!$A:$H,8,0)</f>
        <v>31.889352500000001</v>
      </c>
      <c r="K3493" s="10" t="s">
        <v>3371</v>
      </c>
      <c r="L3493" s="10"/>
    </row>
    <row r="3494" spans="1:12" x14ac:dyDescent="0.3">
      <c r="A3494">
        <v>605146</v>
      </c>
      <c r="B3494" t="s">
        <v>194</v>
      </c>
      <c r="C3494" t="s">
        <v>4400</v>
      </c>
      <c r="D3494" t="s">
        <v>4400</v>
      </c>
      <c r="E3494" t="s">
        <v>4400</v>
      </c>
      <c r="F3494" s="15" t="str">
        <f>VLOOKUP(A3494,'[1]Coordinates cleaned'!$A:$I,9,0)</f>
        <v>Netis</v>
      </c>
      <c r="G3494" s="15" t="str">
        <f>VLOOKUP(A3494,'[1]Coordinates cleaned'!$A:$J,10,0)</f>
        <v>Paul Mbabazi</v>
      </c>
      <c r="H3494" s="9" t="s">
        <v>3669</v>
      </c>
      <c r="I3494">
        <f>VLOOKUP(A3494,'[1]Coordinates cleaned'!$A:$G,7,0)</f>
        <v>0.3144921</v>
      </c>
      <c r="J3494">
        <f>VLOOKUP(A3494,'[1]Coordinates cleaned'!$A:$H,8,0)</f>
        <v>32.599575000000002</v>
      </c>
      <c r="K3494" s="10" t="s">
        <v>3371</v>
      </c>
      <c r="L3494" s="10"/>
    </row>
    <row r="3495" spans="1:12" x14ac:dyDescent="0.3">
      <c r="A3495">
        <v>607234</v>
      </c>
      <c r="B3495" t="s">
        <v>1642</v>
      </c>
      <c r="C3495" t="s">
        <v>4400</v>
      </c>
      <c r="D3495" t="s">
        <v>4400</v>
      </c>
      <c r="E3495" t="s">
        <v>4400</v>
      </c>
      <c r="F3495" s="15" t="str">
        <f>VLOOKUP(A3495,'[1]Coordinates cleaned'!$A:$I,9,0)</f>
        <v>I-Engineering</v>
      </c>
      <c r="G3495" s="15" t="str">
        <f>VLOOKUP(A3495,'[1]Coordinates cleaned'!$A:$J,10,0)</f>
        <v>Joash Lubwama</v>
      </c>
      <c r="H3495" s="9" t="s">
        <v>3368</v>
      </c>
      <c r="I3495">
        <f>VLOOKUP(A3495,'[1]Coordinates cleaned'!$A:$G,7,0)</f>
        <v>0.35597669999999998</v>
      </c>
      <c r="J3495">
        <f>VLOOKUP(A3495,'[1]Coordinates cleaned'!$A:$H,8,0)</f>
        <v>32.555986699999998</v>
      </c>
      <c r="K3495" s="10" t="s">
        <v>3371</v>
      </c>
      <c r="L3495" s="10"/>
    </row>
    <row r="3496" spans="1:12" x14ac:dyDescent="0.3">
      <c r="A3496">
        <v>609243</v>
      </c>
      <c r="B3496" t="s">
        <v>1814</v>
      </c>
      <c r="C3496" t="s">
        <v>4400</v>
      </c>
      <c r="D3496" t="s">
        <v>4400</v>
      </c>
      <c r="E3496" t="s">
        <v>4400</v>
      </c>
      <c r="F3496" s="15" t="str">
        <f>VLOOKUP(A3496,'[1]Coordinates cleaned'!$A:$I,9,0)</f>
        <v>Camusat</v>
      </c>
      <c r="G3496" s="15" t="str">
        <f>VLOOKUP(A3496,'[1]Coordinates cleaned'!$A:$J,10,0)</f>
        <v>Denis Masaba</v>
      </c>
      <c r="H3496" s="9" t="s">
        <v>3367</v>
      </c>
      <c r="I3496">
        <f>VLOOKUP(A3496,'[1]Coordinates cleaned'!$A:$G,7,0)</f>
        <v>-0.64583333333333304</v>
      </c>
      <c r="J3496">
        <f>VLOOKUP(A3496,'[1]Coordinates cleaned'!$A:$H,8,0)</f>
        <v>30.0446383333333</v>
      </c>
      <c r="K3496" s="10" t="s">
        <v>3371</v>
      </c>
      <c r="L3496" s="10"/>
    </row>
    <row r="3497" spans="1:12" x14ac:dyDescent="0.3">
      <c r="A3497">
        <v>608570</v>
      </c>
      <c r="B3497" t="s">
        <v>467</v>
      </c>
      <c r="C3497" t="s">
        <v>4400</v>
      </c>
      <c r="D3497" t="s">
        <v>4400</v>
      </c>
      <c r="E3497" t="s">
        <v>4400</v>
      </c>
      <c r="F3497" s="15" t="str">
        <f>VLOOKUP(A3497,'[1]Coordinates cleaned'!$A:$I,9,0)</f>
        <v>I-Engineering</v>
      </c>
      <c r="G3497" s="15" t="str">
        <f>VLOOKUP(A3497,'[1]Coordinates cleaned'!$A:$J,10,0)</f>
        <v>Latima Musoke</v>
      </c>
      <c r="H3497" s="9" t="s">
        <v>3368</v>
      </c>
      <c r="I3497">
        <f>VLOOKUP(A3497,'[1]Coordinates cleaned'!$A:$G,7,0)</f>
        <v>1.570865</v>
      </c>
      <c r="J3497">
        <f>VLOOKUP(A3497,'[1]Coordinates cleaned'!$A:$H,8,0)</f>
        <v>31.949960000000001</v>
      </c>
      <c r="K3497" s="10" t="s">
        <v>3371</v>
      </c>
      <c r="L3497" s="10"/>
    </row>
    <row r="3498" spans="1:12" x14ac:dyDescent="0.3">
      <c r="A3498">
        <v>605818</v>
      </c>
      <c r="B3498" t="s">
        <v>4166</v>
      </c>
      <c r="C3498" t="s">
        <v>4400</v>
      </c>
      <c r="D3498" t="s">
        <v>4400</v>
      </c>
      <c r="E3498" t="s">
        <v>4400</v>
      </c>
      <c r="F3498" s="15" t="str">
        <f>VLOOKUP(A3498,'[1]Coordinates cleaned'!$A:$I,9,0)</f>
        <v>Netis</v>
      </c>
      <c r="G3498" s="15" t="str">
        <f>VLOOKUP(A3498,'[1]Coordinates cleaned'!$A:$J,10,0)</f>
        <v>Emmanuel Kafuko</v>
      </c>
      <c r="H3498" s="9" t="s">
        <v>3669</v>
      </c>
      <c r="I3498">
        <f>VLOOKUP(A3498,'[1]Coordinates cleaned'!$A:$G,7,0)</f>
        <v>0.42500500000000002</v>
      </c>
      <c r="J3498">
        <f>VLOOKUP(A3498,'[1]Coordinates cleaned'!$A:$H,8,0)</f>
        <v>34.053279000000003</v>
      </c>
      <c r="K3498" s="10" t="s">
        <v>3371</v>
      </c>
      <c r="L3498" s="10"/>
    </row>
    <row r="3499" spans="1:12" x14ac:dyDescent="0.3">
      <c r="A3499">
        <v>701414</v>
      </c>
      <c r="B3499" t="s">
        <v>3519</v>
      </c>
      <c r="C3499" t="s">
        <v>4400</v>
      </c>
      <c r="D3499" t="s">
        <v>4400</v>
      </c>
      <c r="E3499" t="s">
        <v>4400</v>
      </c>
      <c r="F3499" s="15" t="str">
        <f>VLOOKUP(A3499,'[1]Coordinates cleaned'!$A:$I,9,0)</f>
        <v>Camusat</v>
      </c>
      <c r="G3499" s="15" t="str">
        <f>VLOOKUP(A3499,'[1]Coordinates cleaned'!$A:$J,10,0)</f>
        <v>Abu Kasamba</v>
      </c>
      <c r="H3499" s="9" t="s">
        <v>3367</v>
      </c>
      <c r="I3499">
        <f>VLOOKUP(A3499,'[1]Coordinates cleaned'!$A:$G,7,0)</f>
        <v>0.25901773944497097</v>
      </c>
      <c r="J3499">
        <f>VLOOKUP(A3499,'[1]Coordinates cleaned'!$A:$H,8,0)</f>
        <v>32.558734333142603</v>
      </c>
      <c r="K3499" s="10" t="s">
        <v>3371</v>
      </c>
      <c r="L3499" s="10"/>
    </row>
    <row r="3500" spans="1:12" x14ac:dyDescent="0.3">
      <c r="A3500">
        <v>606008</v>
      </c>
      <c r="B3500" t="s">
        <v>686</v>
      </c>
      <c r="C3500" t="s">
        <v>4400</v>
      </c>
      <c r="D3500" t="s">
        <v>4400</v>
      </c>
      <c r="E3500" t="s">
        <v>4400</v>
      </c>
      <c r="F3500" s="15" t="str">
        <f>VLOOKUP(A3500,'[1]Coordinates cleaned'!$A:$I,9,0)</f>
        <v>Netis</v>
      </c>
      <c r="G3500" s="15" t="str">
        <f>VLOOKUP(A3500,'[1]Coordinates cleaned'!$A:$J,10,0)</f>
        <v>Jude Musana</v>
      </c>
      <c r="H3500" s="9" t="s">
        <v>3669</v>
      </c>
      <c r="I3500">
        <f>VLOOKUP(A3500,'[1]Coordinates cleaned'!$A:$G,7,0)</f>
        <v>0.92125500000000005</v>
      </c>
      <c r="J3500">
        <f>VLOOKUP(A3500,'[1]Coordinates cleaned'!$A:$H,8,0)</f>
        <v>34.268974999999998</v>
      </c>
      <c r="K3500" s="10" t="s">
        <v>3371</v>
      </c>
      <c r="L3500" s="10"/>
    </row>
    <row r="3501" spans="1:12" x14ac:dyDescent="0.3">
      <c r="A3501">
        <v>605697</v>
      </c>
      <c r="B3501" t="s">
        <v>903</v>
      </c>
      <c r="C3501" t="s">
        <v>4400</v>
      </c>
      <c r="D3501" t="s">
        <v>4400</v>
      </c>
      <c r="E3501" t="s">
        <v>4400</v>
      </c>
      <c r="F3501" s="15" t="str">
        <f>VLOOKUP(A3501,'[1]Coordinates cleaned'!$A:$I,9,0)</f>
        <v>Netis</v>
      </c>
      <c r="G3501" s="15" t="str">
        <f>VLOOKUP(A3501,'[1]Coordinates cleaned'!$A:$J,10,0)</f>
        <v>Paul Mbabazi</v>
      </c>
      <c r="H3501" s="9" t="s">
        <v>3669</v>
      </c>
      <c r="I3501">
        <f>VLOOKUP(A3501,'[1]Coordinates cleaned'!$A:$G,7,0)</f>
        <v>0.3112162</v>
      </c>
      <c r="J3501">
        <f>VLOOKUP(A3501,'[1]Coordinates cleaned'!$A:$H,8,0)</f>
        <v>32.579104200000003</v>
      </c>
      <c r="K3501" s="10" t="s">
        <v>3371</v>
      </c>
      <c r="L3501" s="10"/>
    </row>
    <row r="3502" spans="1:12" x14ac:dyDescent="0.3">
      <c r="A3502">
        <v>609900</v>
      </c>
      <c r="B3502" t="s">
        <v>3078</v>
      </c>
      <c r="C3502" t="s">
        <v>4400</v>
      </c>
      <c r="D3502" t="s">
        <v>4400</v>
      </c>
      <c r="E3502" t="s">
        <v>4400</v>
      </c>
      <c r="F3502" s="15" t="str">
        <f>VLOOKUP(A3502,'[1]Coordinates cleaned'!$A:$I,9,0)</f>
        <v>I-Engineering</v>
      </c>
      <c r="G3502" s="15" t="str">
        <f>VLOOKUP(A3502,'[1]Coordinates cleaned'!$A:$J,10,0)</f>
        <v>Joash Lubwama</v>
      </c>
      <c r="H3502" s="9" t="s">
        <v>3368</v>
      </c>
      <c r="I3502">
        <f>VLOOKUP(A3502,'[1]Coordinates cleaned'!$A:$G,7,0)</f>
        <v>0.44610369999999999</v>
      </c>
      <c r="J3502">
        <f>VLOOKUP(A3502,'[1]Coordinates cleaned'!$A:$H,8,0)</f>
        <v>32.521273999999998</v>
      </c>
      <c r="K3502" s="10" t="s">
        <v>3371</v>
      </c>
      <c r="L3502" s="10"/>
    </row>
    <row r="3503" spans="1:12" x14ac:dyDescent="0.3">
      <c r="A3503">
        <v>701529</v>
      </c>
      <c r="B3503" t="s">
        <v>3458</v>
      </c>
      <c r="C3503" t="s">
        <v>4400</v>
      </c>
      <c r="D3503" t="s">
        <v>4400</v>
      </c>
      <c r="E3503" t="s">
        <v>4400</v>
      </c>
      <c r="F3503" s="15" t="str">
        <f>VLOOKUP(A3503,'[1]Coordinates cleaned'!$A:$I,9,0)</f>
        <v>Netis</v>
      </c>
      <c r="G3503" s="15" t="str">
        <f>VLOOKUP(A3503,'[1]Coordinates cleaned'!$A:$J,10,0)</f>
        <v>Emmanuel Kafuko</v>
      </c>
      <c r="H3503" s="9" t="s">
        <v>3669</v>
      </c>
      <c r="I3503">
        <f>VLOOKUP(A3503,'[1]Coordinates cleaned'!$A:$G,7,0)</f>
        <v>0.61665179999999997</v>
      </c>
      <c r="J3503">
        <f>VLOOKUP(A3503,'[1]Coordinates cleaned'!$A:$H,8,0)</f>
        <v>33.619850999999997</v>
      </c>
      <c r="K3503" s="10" t="s">
        <v>3371</v>
      </c>
      <c r="L3503" s="10"/>
    </row>
    <row r="3504" spans="1:12" x14ac:dyDescent="0.3">
      <c r="A3504">
        <v>608556</v>
      </c>
      <c r="B3504" t="s">
        <v>2362</v>
      </c>
      <c r="C3504" t="s">
        <v>4400</v>
      </c>
      <c r="D3504" t="s">
        <v>4400</v>
      </c>
      <c r="E3504" t="s">
        <v>4400</v>
      </c>
      <c r="F3504" s="15" t="str">
        <f>VLOOKUP(A3504,'[1]Coordinates cleaned'!$A:$I,9,0)</f>
        <v>I-Engineering</v>
      </c>
      <c r="G3504" s="15" t="str">
        <f>VLOOKUP(A3504,'[1]Coordinates cleaned'!$A:$J,10,0)</f>
        <v>Moses Kaganda</v>
      </c>
      <c r="H3504" s="9" t="s">
        <v>3368</v>
      </c>
      <c r="I3504">
        <f>VLOOKUP(A3504,'[1]Coordinates cleaned'!$A:$G,7,0)</f>
        <v>2.911365</v>
      </c>
      <c r="J3504">
        <f>VLOOKUP(A3504,'[1]Coordinates cleaned'!$A:$H,8,0)</f>
        <v>32.078274999999998</v>
      </c>
      <c r="K3504" s="10" t="s">
        <v>3371</v>
      </c>
      <c r="L3504" s="10"/>
    </row>
    <row r="3505" spans="1:12" x14ac:dyDescent="0.3">
      <c r="A3505">
        <v>606199</v>
      </c>
      <c r="B3505" t="s">
        <v>1145</v>
      </c>
      <c r="C3505" t="s">
        <v>4400</v>
      </c>
      <c r="D3505" t="s">
        <v>4400</v>
      </c>
      <c r="E3505" t="s">
        <v>4400</v>
      </c>
      <c r="F3505" s="15" t="str">
        <f>VLOOKUP(A3505,'[1]Coordinates cleaned'!$A:$I,9,0)</f>
        <v>Netis</v>
      </c>
      <c r="G3505" s="15" t="str">
        <f>VLOOKUP(A3505,'[1]Coordinates cleaned'!$A:$J,10,0)</f>
        <v>Emmanuel Kafuko</v>
      </c>
      <c r="H3505" s="9" t="s">
        <v>3669</v>
      </c>
      <c r="I3505">
        <f>VLOOKUP(A3505,'[1]Coordinates cleaned'!$A:$G,7,0)</f>
        <v>0.57534090000000004</v>
      </c>
      <c r="J3505">
        <f>VLOOKUP(A3505,'[1]Coordinates cleaned'!$A:$H,8,0)</f>
        <v>33.147176600000002</v>
      </c>
      <c r="K3505" s="10" t="s">
        <v>3371</v>
      </c>
      <c r="L3505" s="10"/>
    </row>
    <row r="3506" spans="1:12" x14ac:dyDescent="0.3">
      <c r="A3506">
        <v>605825</v>
      </c>
      <c r="B3506" t="s">
        <v>4167</v>
      </c>
      <c r="C3506" t="s">
        <v>4400</v>
      </c>
      <c r="D3506" t="s">
        <v>4400</v>
      </c>
      <c r="E3506" t="s">
        <v>4400</v>
      </c>
      <c r="F3506" s="15" t="str">
        <f>VLOOKUP(A3506,'[1]Coordinates cleaned'!$A:$I,9,0)</f>
        <v>Netis</v>
      </c>
      <c r="G3506" s="15" t="str">
        <f>VLOOKUP(A3506,'[1]Coordinates cleaned'!$A:$J,10,0)</f>
        <v>Benbridge Mulongo</v>
      </c>
      <c r="H3506" s="9" t="s">
        <v>3669</v>
      </c>
      <c r="I3506">
        <f>VLOOKUP(A3506,'[1]Coordinates cleaned'!$A:$G,7,0)</f>
        <v>0.36525540000000001</v>
      </c>
      <c r="J3506">
        <f>VLOOKUP(A3506,'[1]Coordinates cleaned'!$A:$H,8,0)</f>
        <v>32.603183799999996</v>
      </c>
      <c r="K3506" s="10" t="s">
        <v>3371</v>
      </c>
      <c r="L3506" s="10"/>
    </row>
    <row r="3507" spans="1:12" x14ac:dyDescent="0.3">
      <c r="A3507">
        <v>607625</v>
      </c>
      <c r="B3507" t="s">
        <v>2448</v>
      </c>
      <c r="C3507" t="s">
        <v>4400</v>
      </c>
      <c r="D3507" t="s">
        <v>4400</v>
      </c>
      <c r="E3507" t="s">
        <v>4400</v>
      </c>
      <c r="F3507" s="15" t="str">
        <f>VLOOKUP(A3507,'[1]Coordinates cleaned'!$A:$I,9,0)</f>
        <v>Netis</v>
      </c>
      <c r="G3507" s="15" t="str">
        <f>VLOOKUP(A3507,'[1]Coordinates cleaned'!$A:$J,10,0)</f>
        <v>Samuel Naseke</v>
      </c>
      <c r="H3507" s="9" t="s">
        <v>3669</v>
      </c>
      <c r="I3507">
        <f>VLOOKUP(A3507,'[1]Coordinates cleaned'!$A:$G,7,0)</f>
        <v>0.37103390000000003</v>
      </c>
      <c r="J3507">
        <f>VLOOKUP(A3507,'[1]Coordinates cleaned'!$A:$H,8,0)</f>
        <v>32.7242514</v>
      </c>
      <c r="K3507" s="10" t="s">
        <v>3371</v>
      </c>
      <c r="L3507" s="10"/>
    </row>
    <row r="3508" spans="1:12" x14ac:dyDescent="0.3">
      <c r="A3508">
        <v>609192</v>
      </c>
      <c r="B3508" t="s">
        <v>968</v>
      </c>
      <c r="C3508" t="s">
        <v>4400</v>
      </c>
      <c r="D3508" t="s">
        <v>4400</v>
      </c>
      <c r="E3508" t="s">
        <v>4400</v>
      </c>
      <c r="F3508" s="15" t="str">
        <f>VLOOKUP(A3508,'[1]Coordinates cleaned'!$A:$I,9,0)</f>
        <v>Camusat</v>
      </c>
      <c r="G3508" s="15" t="str">
        <f>VLOOKUP(A3508,'[1]Coordinates cleaned'!$A:$J,10,0)</f>
        <v>Denis Masaba</v>
      </c>
      <c r="H3508" s="9" t="s">
        <v>3367</v>
      </c>
      <c r="I3508">
        <f>VLOOKUP(A3508,'[1]Coordinates cleaned'!$A:$G,7,0)</f>
        <v>-0.9290621</v>
      </c>
      <c r="J3508">
        <f>VLOOKUP(A3508,'[1]Coordinates cleaned'!$A:$H,8,0)</f>
        <v>30.542419899999999</v>
      </c>
      <c r="K3508" s="10" t="s">
        <v>3371</v>
      </c>
      <c r="L3508" s="10"/>
    </row>
    <row r="3509" spans="1:12" x14ac:dyDescent="0.3">
      <c r="A3509">
        <v>701072</v>
      </c>
      <c r="B3509" t="s">
        <v>4168</v>
      </c>
      <c r="C3509" t="s">
        <v>4400</v>
      </c>
      <c r="D3509" t="s">
        <v>4400</v>
      </c>
      <c r="E3509" t="s">
        <v>4400</v>
      </c>
      <c r="F3509" s="15" t="str">
        <f>VLOOKUP(A3509,'[1]Coordinates cleaned'!$A:$I,9,0)</f>
        <v>Camusat</v>
      </c>
      <c r="G3509" s="15" t="str">
        <f>VLOOKUP(A3509,'[1]Coordinates cleaned'!$A:$J,10,0)</f>
        <v>Abu Kasamba</v>
      </c>
      <c r="H3509" s="9" t="s">
        <v>3367</v>
      </c>
      <c r="I3509">
        <f>VLOOKUP(A3509,'[1]Coordinates cleaned'!$A:$G,7,0)</f>
        <v>0.20186709999999999</v>
      </c>
      <c r="J3509">
        <f>VLOOKUP(A3509,'[1]Coordinates cleaned'!$A:$H,8,0)</f>
        <v>32.539296399999998</v>
      </c>
      <c r="K3509" s="10" t="s">
        <v>3371</v>
      </c>
      <c r="L3509" s="10"/>
    </row>
    <row r="3510" spans="1:12" x14ac:dyDescent="0.3">
      <c r="A3510">
        <v>608185</v>
      </c>
      <c r="B3510" t="s">
        <v>2088</v>
      </c>
      <c r="C3510" t="s">
        <v>4400</v>
      </c>
      <c r="D3510" t="s">
        <v>4400</v>
      </c>
      <c r="E3510" t="s">
        <v>4400</v>
      </c>
      <c r="F3510" s="15" t="str">
        <f>VLOOKUP(A3510,'[1]Coordinates cleaned'!$A:$I,9,0)</f>
        <v>Netis</v>
      </c>
      <c r="G3510" s="15" t="str">
        <f>VLOOKUP(A3510,'[1]Coordinates cleaned'!$A:$J,10,0)</f>
        <v>Jude Musana</v>
      </c>
      <c r="H3510" s="9" t="s">
        <v>3669</v>
      </c>
      <c r="I3510">
        <f>VLOOKUP(A3510,'[1]Coordinates cleaned'!$A:$G,7,0)</f>
        <v>0.61377333333333295</v>
      </c>
      <c r="J3510">
        <f>VLOOKUP(A3510,'[1]Coordinates cleaned'!$A:$H,8,0)</f>
        <v>34.184033333333304</v>
      </c>
      <c r="K3510" s="10" t="s">
        <v>3371</v>
      </c>
      <c r="L3510" s="10"/>
    </row>
    <row r="3511" spans="1:12" x14ac:dyDescent="0.3">
      <c r="A3511">
        <v>701730</v>
      </c>
      <c r="B3511" t="s">
        <v>3628</v>
      </c>
      <c r="C3511" t="s">
        <v>4400</v>
      </c>
      <c r="D3511" t="s">
        <v>4400</v>
      </c>
      <c r="E3511" t="s">
        <v>4400</v>
      </c>
      <c r="F3511" s="15" t="str">
        <f>VLOOKUP(A3511,'[1]Coordinates cleaned'!$A:$I,9,0)</f>
        <v>Netis</v>
      </c>
      <c r="G3511" s="15" t="str">
        <f>VLOOKUP(A3511,'[1]Coordinates cleaned'!$A:$J,10,0)</f>
        <v>Paul Mbabazi</v>
      </c>
      <c r="H3511" s="9" t="s">
        <v>3669</v>
      </c>
      <c r="I3511">
        <f>VLOOKUP(A3511,'[1]Coordinates cleaned'!$A:$G,7,0)</f>
        <v>0.25247550000000002</v>
      </c>
      <c r="J3511">
        <f>VLOOKUP(A3511,'[1]Coordinates cleaned'!$A:$H,8,0)</f>
        <v>32.6008304</v>
      </c>
      <c r="K3511" s="10" t="s">
        <v>3371</v>
      </c>
      <c r="L3511" s="10"/>
    </row>
    <row r="3512" spans="1:12" x14ac:dyDescent="0.3">
      <c r="A3512">
        <v>606499</v>
      </c>
      <c r="B3512" t="s">
        <v>1333</v>
      </c>
      <c r="C3512" t="s">
        <v>4400</v>
      </c>
      <c r="D3512" t="s">
        <v>4400</v>
      </c>
      <c r="E3512" t="s">
        <v>4400</v>
      </c>
      <c r="F3512" s="15" t="str">
        <f>VLOOKUP(A3512,'[1]Coordinates cleaned'!$A:$I,9,0)</f>
        <v>Camusat</v>
      </c>
      <c r="G3512" s="15" t="str">
        <f>VLOOKUP(A3512,'[1]Coordinates cleaned'!$A:$J,10,0)</f>
        <v>Stephen Rwabwogo</v>
      </c>
      <c r="H3512" s="9" t="s">
        <v>3367</v>
      </c>
      <c r="I3512">
        <f>VLOOKUP(A3512,'[1]Coordinates cleaned'!$A:$G,7,0)</f>
        <v>0.84299833333333296</v>
      </c>
      <c r="J3512">
        <f>VLOOKUP(A3512,'[1]Coordinates cleaned'!$A:$H,8,0)</f>
        <v>30.725756666666701</v>
      </c>
      <c r="K3512" s="10" t="s">
        <v>3371</v>
      </c>
      <c r="L3512" s="10"/>
    </row>
    <row r="3513" spans="1:12" x14ac:dyDescent="0.3">
      <c r="A3513">
        <v>608190</v>
      </c>
      <c r="B3513" t="s">
        <v>1734</v>
      </c>
      <c r="C3513" t="s">
        <v>4400</v>
      </c>
      <c r="D3513" t="s">
        <v>4400</v>
      </c>
      <c r="E3513" t="s">
        <v>4400</v>
      </c>
      <c r="F3513" s="15" t="str">
        <f>VLOOKUP(A3513,'[1]Coordinates cleaned'!$A:$I,9,0)</f>
        <v>Netis</v>
      </c>
      <c r="G3513" s="15" t="str">
        <f>VLOOKUP(A3513,'[1]Coordinates cleaned'!$A:$J,10,0)</f>
        <v>Moses Wandera</v>
      </c>
      <c r="H3513" s="9" t="s">
        <v>3669</v>
      </c>
      <c r="I3513">
        <f>VLOOKUP(A3513,'[1]Coordinates cleaned'!$A:$G,7,0)</f>
        <v>2.4339046999999998</v>
      </c>
      <c r="J3513">
        <f>VLOOKUP(A3513,'[1]Coordinates cleaned'!$A:$H,8,0)</f>
        <v>34.4035498</v>
      </c>
      <c r="K3513" s="10" t="s">
        <v>3371</v>
      </c>
      <c r="L3513" s="10"/>
    </row>
    <row r="3514" spans="1:12" x14ac:dyDescent="0.3">
      <c r="A3514">
        <v>608658</v>
      </c>
      <c r="B3514" t="s">
        <v>2337</v>
      </c>
      <c r="C3514" t="s">
        <v>4400</v>
      </c>
      <c r="D3514" t="s">
        <v>4400</v>
      </c>
      <c r="E3514" t="s">
        <v>4400</v>
      </c>
      <c r="F3514" s="15" t="str">
        <f>VLOOKUP(A3514,'[1]Coordinates cleaned'!$A:$I,9,0)</f>
        <v>I-Engineering</v>
      </c>
      <c r="G3514" s="15" t="str">
        <f>VLOOKUP(A3514,'[1]Coordinates cleaned'!$A:$J,10,0)</f>
        <v>Moses Kaganda</v>
      </c>
      <c r="H3514" s="9" t="s">
        <v>3368</v>
      </c>
      <c r="I3514">
        <f>VLOOKUP(A3514,'[1]Coordinates cleaned'!$A:$G,7,0)</f>
        <v>3.0153547999999999</v>
      </c>
      <c r="J3514">
        <f>VLOOKUP(A3514,'[1]Coordinates cleaned'!$A:$H,8,0)</f>
        <v>32.322889000000004</v>
      </c>
      <c r="K3514" s="10" t="s">
        <v>3371</v>
      </c>
      <c r="L3514" s="10"/>
    </row>
    <row r="3515" spans="1:12" x14ac:dyDescent="0.3">
      <c r="A3515">
        <v>609623</v>
      </c>
      <c r="B3515" t="s">
        <v>2824</v>
      </c>
      <c r="C3515" t="s">
        <v>4400</v>
      </c>
      <c r="D3515" t="s">
        <v>4400</v>
      </c>
      <c r="E3515" t="s">
        <v>4400</v>
      </c>
      <c r="F3515" s="15" t="str">
        <f>VLOOKUP(A3515,'[1]Coordinates cleaned'!$A:$I,9,0)</f>
        <v>Camusat</v>
      </c>
      <c r="G3515" s="15" t="str">
        <f>VLOOKUP(A3515,'[1]Coordinates cleaned'!$A:$J,10,0)</f>
        <v>Stephen Rwabwogo</v>
      </c>
      <c r="H3515" s="9" t="s">
        <v>3367</v>
      </c>
      <c r="I3515">
        <f>VLOOKUP(A3515,'[1]Coordinates cleaned'!$A:$G,7,0)</f>
        <v>0.76359560000000004</v>
      </c>
      <c r="J3515">
        <f>VLOOKUP(A3515,'[1]Coordinates cleaned'!$A:$H,8,0)</f>
        <v>30.071799599999999</v>
      </c>
      <c r="K3515" s="10" t="s">
        <v>3371</v>
      </c>
      <c r="L3515" s="10"/>
    </row>
    <row r="3516" spans="1:12" x14ac:dyDescent="0.3">
      <c r="A3516">
        <v>701464</v>
      </c>
      <c r="B3516" t="s">
        <v>3582</v>
      </c>
      <c r="C3516" t="s">
        <v>4400</v>
      </c>
      <c r="D3516" t="s">
        <v>4400</v>
      </c>
      <c r="E3516" t="s">
        <v>4400</v>
      </c>
      <c r="F3516" s="15" t="str">
        <f>VLOOKUP(A3516,'[1]Coordinates cleaned'!$A:$I,9,0)</f>
        <v>Netis</v>
      </c>
      <c r="G3516" s="15" t="str">
        <f>VLOOKUP(A3516,'[1]Coordinates cleaned'!$A:$J,10,0)</f>
        <v>Moses Wandera</v>
      </c>
      <c r="H3516" s="9" t="s">
        <v>3669</v>
      </c>
      <c r="I3516">
        <f>VLOOKUP(A3516,'[1]Coordinates cleaned'!$A:$G,7,0)</f>
        <v>1.8613076</v>
      </c>
      <c r="J3516">
        <f>VLOOKUP(A3516,'[1]Coordinates cleaned'!$A:$H,8,0)</f>
        <v>33.824885100000003</v>
      </c>
      <c r="K3516" s="10" t="s">
        <v>3371</v>
      </c>
      <c r="L3516" s="10"/>
    </row>
    <row r="3517" spans="1:12" ht="15" customHeight="1" x14ac:dyDescent="0.3">
      <c r="A3517">
        <v>605673</v>
      </c>
      <c r="B3517" t="s">
        <v>884</v>
      </c>
      <c r="C3517" t="s">
        <v>4400</v>
      </c>
      <c r="D3517" t="s">
        <v>4400</v>
      </c>
      <c r="E3517" t="s">
        <v>4400</v>
      </c>
      <c r="F3517" s="15" t="str">
        <f>VLOOKUP(A3517,'[1]Coordinates cleaned'!$A:$I,9,0)</f>
        <v>Netis</v>
      </c>
      <c r="G3517" s="15" t="str">
        <f>VLOOKUP(A3517,'[1]Coordinates cleaned'!$A:$J,10,0)</f>
        <v>Benbridge Mulongo</v>
      </c>
      <c r="H3517" s="9" t="s">
        <v>3669</v>
      </c>
      <c r="I3517">
        <f>VLOOKUP(A3517,'[1]Coordinates cleaned'!$A:$G,7,0)</f>
        <v>0.33859440000000002</v>
      </c>
      <c r="J3517">
        <f>VLOOKUP(A3517,'[1]Coordinates cleaned'!$A:$H,8,0)</f>
        <v>32.606866599999996</v>
      </c>
      <c r="K3517" s="10" t="s">
        <v>3371</v>
      </c>
      <c r="L3517" s="10"/>
    </row>
    <row r="3518" spans="1:12" x14ac:dyDescent="0.3">
      <c r="A3518">
        <v>609357</v>
      </c>
      <c r="B3518" t="s">
        <v>2469</v>
      </c>
      <c r="C3518" t="s">
        <v>4400</v>
      </c>
      <c r="D3518" t="s">
        <v>4400</v>
      </c>
      <c r="E3518" t="s">
        <v>4400</v>
      </c>
      <c r="F3518" s="15" t="str">
        <f>VLOOKUP(A3518,'[1]Coordinates cleaned'!$A:$I,9,0)</f>
        <v>Camusat</v>
      </c>
      <c r="G3518" s="15" t="str">
        <f>VLOOKUP(A3518,'[1]Coordinates cleaned'!$A:$J,10,0)</f>
        <v>Denis Masaba</v>
      </c>
      <c r="H3518" s="9" t="s">
        <v>3367</v>
      </c>
      <c r="I3518">
        <f>VLOOKUP(A3518,'[1]Coordinates cleaned'!$A:$G,7,0)</f>
        <v>-1.44237833333333</v>
      </c>
      <c r="J3518">
        <f>VLOOKUP(A3518,'[1]Coordinates cleaned'!$A:$H,8,0)</f>
        <v>29.910496666666699</v>
      </c>
      <c r="K3518" s="10" t="s">
        <v>3371</v>
      </c>
      <c r="L3518" s="10"/>
    </row>
    <row r="3519" spans="1:12" x14ac:dyDescent="0.3">
      <c r="A3519">
        <v>701262</v>
      </c>
      <c r="B3519" t="s">
        <v>3517</v>
      </c>
      <c r="C3519" t="s">
        <v>4400</v>
      </c>
      <c r="D3519" t="s">
        <v>4400</v>
      </c>
      <c r="E3519" t="s">
        <v>4400</v>
      </c>
      <c r="F3519" s="15" t="str">
        <f>VLOOKUP(A3519,'[1]Coordinates cleaned'!$A:$I,9,0)</f>
        <v>I-Engineering</v>
      </c>
      <c r="G3519" s="15" t="str">
        <f>VLOOKUP(A3519,'[1]Coordinates cleaned'!$A:$J,10,0)</f>
        <v>Joash Lubwama</v>
      </c>
      <c r="H3519" s="9" t="s">
        <v>3368</v>
      </c>
      <c r="I3519">
        <f>VLOOKUP(A3519,'[1]Coordinates cleaned'!$A:$G,7,0)</f>
        <v>0.31072379999999999</v>
      </c>
      <c r="J3519">
        <f>VLOOKUP(A3519,'[1]Coordinates cleaned'!$A:$H,8,0)</f>
        <v>32.574830599999999</v>
      </c>
      <c r="K3519" s="10" t="s">
        <v>3371</v>
      </c>
      <c r="L3519" s="10"/>
    </row>
    <row r="3520" spans="1:12" x14ac:dyDescent="0.3">
      <c r="A3520">
        <v>609432</v>
      </c>
      <c r="B3520" t="s">
        <v>2713</v>
      </c>
      <c r="C3520" t="s">
        <v>4400</v>
      </c>
      <c r="D3520" t="s">
        <v>4400</v>
      </c>
      <c r="E3520" t="s">
        <v>4400</v>
      </c>
      <c r="F3520" s="15" t="str">
        <f>VLOOKUP(A3520,'[1]Coordinates cleaned'!$A:$I,9,0)</f>
        <v>Netis</v>
      </c>
      <c r="G3520" s="15" t="str">
        <f>VLOOKUP(A3520,'[1]Coordinates cleaned'!$A:$J,10,0)</f>
        <v>Benbridge Mulongo</v>
      </c>
      <c r="H3520" s="9" t="s">
        <v>3669</v>
      </c>
      <c r="I3520">
        <f>VLOOKUP(A3520,'[1]Coordinates cleaned'!$A:$G,7,0)</f>
        <v>0.37627050000000001</v>
      </c>
      <c r="J3520">
        <f>VLOOKUP(A3520,'[1]Coordinates cleaned'!$A:$H,8,0)</f>
        <v>32.625591399999998</v>
      </c>
      <c r="K3520" s="10" t="s">
        <v>3371</v>
      </c>
      <c r="L3520" s="10"/>
    </row>
    <row r="3521" spans="1:14" x14ac:dyDescent="0.3">
      <c r="A3521">
        <v>606116</v>
      </c>
      <c r="B3521" t="s">
        <v>746</v>
      </c>
      <c r="C3521" t="s">
        <v>4400</v>
      </c>
      <c r="D3521" t="s">
        <v>4400</v>
      </c>
      <c r="E3521" t="s">
        <v>4400</v>
      </c>
      <c r="F3521" s="15" t="str">
        <f>VLOOKUP(A3521,'[1]Coordinates cleaned'!$A:$I,9,0)</f>
        <v>I-Engineering</v>
      </c>
      <c r="G3521" s="15" t="str">
        <f>VLOOKUP(A3521,'[1]Coordinates cleaned'!$A:$J,10,0)</f>
        <v>Muhamood Kyongo</v>
      </c>
      <c r="H3521" s="9" t="s">
        <v>3368</v>
      </c>
      <c r="I3521">
        <f>VLOOKUP(A3521,'[1]Coordinates cleaned'!$A:$G,7,0)</f>
        <v>2.3063658999999999</v>
      </c>
      <c r="J3521">
        <f>VLOOKUP(A3521,'[1]Coordinates cleaned'!$A:$H,8,0)</f>
        <v>32.919818999999997</v>
      </c>
      <c r="K3521" s="10" t="s">
        <v>3371</v>
      </c>
      <c r="L3521" s="10"/>
    </row>
    <row r="3522" spans="1:14" x14ac:dyDescent="0.3">
      <c r="A3522">
        <v>701784</v>
      </c>
      <c r="B3522" t="s">
        <v>4169</v>
      </c>
      <c r="C3522" t="s">
        <v>4400</v>
      </c>
      <c r="D3522" t="s">
        <v>4400</v>
      </c>
      <c r="E3522" t="s">
        <v>4400</v>
      </c>
      <c r="F3522" s="15" t="str">
        <f>VLOOKUP(A3522,'[1]Coordinates cleaned'!$A:$I,9,0)</f>
        <v>Camusat</v>
      </c>
      <c r="G3522" s="15" t="str">
        <f>VLOOKUP(A3522,'[1]Coordinates cleaned'!$A:$J,10,0)</f>
        <v>Thomasi Seruyange</v>
      </c>
      <c r="H3522" s="9" t="s">
        <v>3367</v>
      </c>
      <c r="I3522">
        <f>VLOOKUP(A3522,'[1]Coordinates cleaned'!$A:$G,7,0)</f>
        <v>-0.13975779999999999</v>
      </c>
      <c r="J3522">
        <f>VLOOKUP(A3522,'[1]Coordinates cleaned'!$A:$H,8,0)</f>
        <v>31.000245499999998</v>
      </c>
      <c r="K3522" s="10" t="s">
        <v>3371</v>
      </c>
      <c r="L3522" s="10"/>
    </row>
    <row r="3523" spans="1:14" x14ac:dyDescent="0.3">
      <c r="A3523">
        <v>609783</v>
      </c>
      <c r="B3523" t="s">
        <v>2904</v>
      </c>
      <c r="C3523" t="s">
        <v>4400</v>
      </c>
      <c r="D3523" t="s">
        <v>4400</v>
      </c>
      <c r="E3523" t="s">
        <v>4400</v>
      </c>
      <c r="F3523" s="15" t="str">
        <f>VLOOKUP(A3523,'[1]Coordinates cleaned'!$A:$I,9,0)</f>
        <v>Camusat</v>
      </c>
      <c r="G3523" s="15" t="str">
        <f>VLOOKUP(A3523,'[1]Coordinates cleaned'!$A:$J,10,0)</f>
        <v>Stephen Rwabwogo</v>
      </c>
      <c r="H3523" s="9" t="s">
        <v>3367</v>
      </c>
      <c r="I3523">
        <f>VLOOKUP(A3523,'[1]Coordinates cleaned'!$A:$G,7,0)</f>
        <v>0.55534170000000005</v>
      </c>
      <c r="J3523">
        <f>VLOOKUP(A3523,'[1]Coordinates cleaned'!$A:$H,8,0)</f>
        <v>30.264103299999999</v>
      </c>
      <c r="K3523" s="10" t="s">
        <v>3371</v>
      </c>
      <c r="L3523" s="10"/>
    </row>
    <row r="3524" spans="1:14" x14ac:dyDescent="0.3">
      <c r="A3524">
        <v>605667</v>
      </c>
      <c r="B3524" t="s">
        <v>1021</v>
      </c>
      <c r="C3524" t="s">
        <v>4400</v>
      </c>
      <c r="D3524" t="s">
        <v>4400</v>
      </c>
      <c r="E3524" t="s">
        <v>4400</v>
      </c>
      <c r="F3524" s="15" t="str">
        <f>VLOOKUP(A3524,'[1]Coordinates cleaned'!$A:$I,9,0)</f>
        <v>I-Engineering</v>
      </c>
      <c r="G3524" s="15" t="str">
        <f>VLOOKUP(A3524,'[1]Coordinates cleaned'!$A:$J,10,0)</f>
        <v>Moses Kaganda</v>
      </c>
      <c r="H3524" s="9" t="s">
        <v>3368</v>
      </c>
      <c r="I3524">
        <f>VLOOKUP(A3524,'[1]Coordinates cleaned'!$A:$G,7,0)</f>
        <v>3.4717741000000002</v>
      </c>
      <c r="J3524">
        <f>VLOOKUP(A3524,'[1]Coordinates cleaned'!$A:$H,8,0)</f>
        <v>31.971552899999999</v>
      </c>
      <c r="K3524" s="10" t="s">
        <v>3371</v>
      </c>
      <c r="L3524" s="10"/>
    </row>
    <row r="3525" spans="1:14" x14ac:dyDescent="0.3">
      <c r="A3525">
        <v>608068</v>
      </c>
      <c r="B3525" t="s">
        <v>2104</v>
      </c>
      <c r="C3525" t="s">
        <v>4400</v>
      </c>
      <c r="D3525" t="s">
        <v>4400</v>
      </c>
      <c r="E3525" t="s">
        <v>4400</v>
      </c>
      <c r="F3525" s="15" t="str">
        <f>VLOOKUP(A3525,'[1]Coordinates cleaned'!$A:$I,9,0)</f>
        <v>Netis</v>
      </c>
      <c r="G3525" s="15" t="str">
        <f>VLOOKUP(A3525,'[1]Coordinates cleaned'!$A:$J,10,0)</f>
        <v>Emmanuel Kafuko</v>
      </c>
      <c r="H3525" s="9" t="s">
        <v>3669</v>
      </c>
      <c r="I3525">
        <f>VLOOKUP(A3525,'[1]Coordinates cleaned'!$A:$G,7,0)</f>
        <v>0.61514869999999999</v>
      </c>
      <c r="J3525">
        <f>VLOOKUP(A3525,'[1]Coordinates cleaned'!$A:$H,8,0)</f>
        <v>33.656173299999999</v>
      </c>
      <c r="K3525" s="10" t="s">
        <v>3371</v>
      </c>
      <c r="L3525" s="10"/>
    </row>
    <row r="3526" spans="1:14" x14ac:dyDescent="0.3">
      <c r="A3526">
        <v>609176</v>
      </c>
      <c r="B3526" t="s">
        <v>553</v>
      </c>
      <c r="C3526" t="s">
        <v>4400</v>
      </c>
      <c r="D3526" t="s">
        <v>4400</v>
      </c>
      <c r="E3526" t="s">
        <v>4400</v>
      </c>
      <c r="F3526" s="15" t="str">
        <f>VLOOKUP(A3526,'[1]Coordinates cleaned'!$A:$I,9,0)</f>
        <v>Camusat</v>
      </c>
      <c r="G3526" s="15" t="str">
        <f>VLOOKUP(A3526,'[1]Coordinates cleaned'!$A:$J,10,0)</f>
        <v>Stephen Rwabwogo</v>
      </c>
      <c r="H3526" s="9" t="s">
        <v>3367</v>
      </c>
      <c r="I3526">
        <f>VLOOKUP(A3526,'[1]Coordinates cleaned'!$A:$G,7,0)</f>
        <v>0.20037440000000001</v>
      </c>
      <c r="J3526">
        <f>VLOOKUP(A3526,'[1]Coordinates cleaned'!$A:$H,8,0)</f>
        <v>30.022811900000001</v>
      </c>
      <c r="K3526" s="10" t="s">
        <v>3371</v>
      </c>
      <c r="L3526" s="10"/>
    </row>
    <row r="3527" spans="1:14" x14ac:dyDescent="0.3">
      <c r="A3527">
        <v>609576</v>
      </c>
      <c r="B3527" t="s">
        <v>2798</v>
      </c>
      <c r="C3527" t="s">
        <v>4400</v>
      </c>
      <c r="D3527" t="s">
        <v>4400</v>
      </c>
      <c r="E3527" t="s">
        <v>4400</v>
      </c>
      <c r="F3527" s="15" t="str">
        <f>VLOOKUP(A3527,'[1]Coordinates cleaned'!$A:$I,9,0)</f>
        <v>I-Engineering</v>
      </c>
      <c r="G3527" s="15" t="str">
        <f>VLOOKUP(A3527,'[1]Coordinates cleaned'!$A:$J,10,0)</f>
        <v>Latima Musoke</v>
      </c>
      <c r="H3527" s="9" t="s">
        <v>3368</v>
      </c>
      <c r="I3527">
        <f>VLOOKUP(A3527,'[1]Coordinates cleaned'!$A:$G,7,0)</f>
        <v>1.6861556</v>
      </c>
      <c r="J3527">
        <f>VLOOKUP(A3527,'[1]Coordinates cleaned'!$A:$H,8,0)</f>
        <v>31.780159000000001</v>
      </c>
      <c r="K3527" s="10" t="s">
        <v>3371</v>
      </c>
      <c r="L3527" s="10"/>
    </row>
    <row r="3528" spans="1:14" x14ac:dyDescent="0.3">
      <c r="A3528">
        <v>609688</v>
      </c>
      <c r="B3528" t="s">
        <v>2997</v>
      </c>
      <c r="C3528" t="s">
        <v>4400</v>
      </c>
      <c r="D3528" t="s">
        <v>4400</v>
      </c>
      <c r="E3528" t="s">
        <v>4400</v>
      </c>
      <c r="F3528" s="15" t="s">
        <v>4334</v>
      </c>
      <c r="G3528" s="15" t="str">
        <f>VLOOKUP(A3528,'[1]Coordinates cleaned'!$A:$J,10,0)</f>
        <v>Benbridge Mulongo</v>
      </c>
      <c r="H3528" s="9" t="s">
        <v>3669</v>
      </c>
      <c r="I3528">
        <f>VLOOKUP(A3528,'[1]Coordinates cleaned'!$A:$G,7,0)</f>
        <v>0.38589020000000002</v>
      </c>
      <c r="J3528">
        <f>VLOOKUP(A3528,'[1]Coordinates cleaned'!$A:$H,8,0)</f>
        <v>32.607174000000001</v>
      </c>
      <c r="K3528" s="10" t="s">
        <v>3371</v>
      </c>
      <c r="L3528" s="10"/>
      <c r="N3528" t="str">
        <f>VLOOKUP(A3528,NET_to_IENG!A:J,10,0)</f>
        <v>NET_to_IENG</v>
      </c>
    </row>
    <row r="3529" spans="1:14" x14ac:dyDescent="0.3">
      <c r="A3529">
        <v>605402</v>
      </c>
      <c r="B3529" t="s">
        <v>467</v>
      </c>
      <c r="C3529" t="s">
        <v>4400</v>
      </c>
      <c r="D3529" t="s">
        <v>4400</v>
      </c>
      <c r="E3529" t="s">
        <v>4400</v>
      </c>
      <c r="F3529" s="15" t="str">
        <f>VLOOKUP(A3529,'[1]Coordinates cleaned'!$A:$I,9,0)</f>
        <v>I-Engineering</v>
      </c>
      <c r="G3529" s="15" t="str">
        <f>VLOOKUP(A3529,'[1]Coordinates cleaned'!$A:$J,10,0)</f>
        <v>Latima Musoke</v>
      </c>
      <c r="H3529" s="9" t="s">
        <v>3368</v>
      </c>
      <c r="I3529">
        <f>VLOOKUP(A3529,'[1]Coordinates cleaned'!$A:$G,7,0)</f>
        <v>1.5693916999999999</v>
      </c>
      <c r="J3529">
        <f>VLOOKUP(A3529,'[1]Coordinates cleaned'!$A:$H,8,0)</f>
        <v>31.957129999999999</v>
      </c>
      <c r="K3529" s="10" t="s">
        <v>3371</v>
      </c>
      <c r="L3529" s="10"/>
    </row>
    <row r="3530" spans="1:14" x14ac:dyDescent="0.3">
      <c r="A3530">
        <v>606667</v>
      </c>
      <c r="B3530" t="s">
        <v>1464</v>
      </c>
      <c r="C3530" t="s">
        <v>4400</v>
      </c>
      <c r="D3530" t="s">
        <v>4400</v>
      </c>
      <c r="E3530" t="s">
        <v>4400</v>
      </c>
      <c r="F3530" s="15" t="str">
        <f>VLOOKUP(A3530,'[1]Coordinates cleaned'!$A:$I,9,0)</f>
        <v>I-Engineering</v>
      </c>
      <c r="G3530" s="15" t="str">
        <f>VLOOKUP(A3530,'[1]Coordinates cleaned'!$A:$J,10,0)</f>
        <v>Latima Musoke</v>
      </c>
      <c r="H3530" s="9" t="s">
        <v>3368</v>
      </c>
      <c r="I3530">
        <f>VLOOKUP(A3530,'[1]Coordinates cleaned'!$A:$G,7,0)</f>
        <v>1.0195183000000001</v>
      </c>
      <c r="J3530">
        <f>VLOOKUP(A3530,'[1]Coordinates cleaned'!$A:$H,8,0)</f>
        <v>31.250530000000001</v>
      </c>
      <c r="K3530" s="10" t="s">
        <v>3371</v>
      </c>
      <c r="L3530" s="10"/>
    </row>
    <row r="3531" spans="1:14" x14ac:dyDescent="0.3">
      <c r="A3531">
        <v>606064</v>
      </c>
      <c r="B3531" t="s">
        <v>421</v>
      </c>
      <c r="C3531" t="s">
        <v>4400</v>
      </c>
      <c r="D3531" t="s">
        <v>4400</v>
      </c>
      <c r="E3531" t="s">
        <v>4400</v>
      </c>
      <c r="F3531" s="15" t="str">
        <f>VLOOKUP(A3531,'[1]Coordinates cleaned'!$A:$I,9,0)</f>
        <v>Netis</v>
      </c>
      <c r="G3531" s="15" t="str">
        <f>VLOOKUP(A3531,'[1]Coordinates cleaned'!$A:$J,10,0)</f>
        <v>Moses Wandera</v>
      </c>
      <c r="H3531" s="9" t="s">
        <v>3669</v>
      </c>
      <c r="I3531">
        <f>VLOOKUP(A3531,'[1]Coordinates cleaned'!$A:$G,7,0)</f>
        <v>1.8664862</v>
      </c>
      <c r="J3531">
        <f>VLOOKUP(A3531,'[1]Coordinates cleaned'!$A:$H,8,0)</f>
        <v>33.764673999999999</v>
      </c>
      <c r="K3531" s="10" t="s">
        <v>3371</v>
      </c>
      <c r="L3531" s="10"/>
    </row>
    <row r="3532" spans="1:14" x14ac:dyDescent="0.3">
      <c r="A3532">
        <v>607417</v>
      </c>
      <c r="B3532" t="s">
        <v>2458</v>
      </c>
      <c r="C3532" t="s">
        <v>4400</v>
      </c>
      <c r="D3532" t="s">
        <v>4400</v>
      </c>
      <c r="E3532" t="s">
        <v>4400</v>
      </c>
      <c r="F3532" s="15" t="str">
        <f>VLOOKUP(A3532,'[1]Coordinates cleaned'!$A:$I,9,0)</f>
        <v>Netis</v>
      </c>
      <c r="G3532" s="15" t="str">
        <f>VLOOKUP(A3532,'[1]Coordinates cleaned'!$A:$J,10,0)</f>
        <v>Paul Mbabazi</v>
      </c>
      <c r="H3532" s="9" t="s">
        <v>3669</v>
      </c>
      <c r="I3532">
        <f>VLOOKUP(A3532,'[1]Coordinates cleaned'!$A:$G,7,0)</f>
        <v>0.29200490000000001</v>
      </c>
      <c r="J3532">
        <f>VLOOKUP(A3532,'[1]Coordinates cleaned'!$A:$H,8,0)</f>
        <v>32.579686700000003</v>
      </c>
      <c r="K3532" s="10" t="s">
        <v>3371</v>
      </c>
      <c r="L3532" s="10"/>
    </row>
    <row r="3533" spans="1:14" x14ac:dyDescent="0.3">
      <c r="A3533">
        <v>606813</v>
      </c>
      <c r="B3533" t="s">
        <v>1584</v>
      </c>
      <c r="C3533" t="s">
        <v>4400</v>
      </c>
      <c r="D3533" t="s">
        <v>4400</v>
      </c>
      <c r="E3533" t="s">
        <v>4400</v>
      </c>
      <c r="F3533" s="15" t="str">
        <f>VLOOKUP(A3533,'[1]Coordinates cleaned'!$A:$I,9,0)</f>
        <v>Netis</v>
      </c>
      <c r="G3533" s="15" t="str">
        <f>VLOOKUP(A3533,'[1]Coordinates cleaned'!$A:$J,10,0)</f>
        <v>Jude Musana</v>
      </c>
      <c r="H3533" s="9" t="s">
        <v>3669</v>
      </c>
      <c r="I3533">
        <f>VLOOKUP(A3533,'[1]Coordinates cleaned'!$A:$G,7,0)</f>
        <v>1.0778392999999999</v>
      </c>
      <c r="J3533">
        <f>VLOOKUP(A3533,'[1]Coordinates cleaned'!$A:$H,8,0)</f>
        <v>33.752814000000001</v>
      </c>
      <c r="K3533" s="10" t="s">
        <v>3371</v>
      </c>
      <c r="L3533" s="10"/>
    </row>
    <row r="3534" spans="1:14" x14ac:dyDescent="0.3">
      <c r="A3534">
        <v>608221</v>
      </c>
      <c r="B3534" t="s">
        <v>390</v>
      </c>
      <c r="C3534" t="s">
        <v>4400</v>
      </c>
      <c r="D3534" t="s">
        <v>4400</v>
      </c>
      <c r="E3534" t="s">
        <v>4400</v>
      </c>
      <c r="F3534" s="15" t="str">
        <f>VLOOKUP(A3534,'[1]Coordinates cleaned'!$A:$I,9,0)</f>
        <v>Netis</v>
      </c>
      <c r="G3534" s="15" t="str">
        <f>VLOOKUP(A3534,'[1]Coordinates cleaned'!$A:$J,10,0)</f>
        <v>Samuel Naseke</v>
      </c>
      <c r="H3534" s="9" t="s">
        <v>3669</v>
      </c>
      <c r="I3534">
        <f>VLOOKUP(A3534,'[1]Coordinates cleaned'!$A:$G,7,0)</f>
        <v>0.54362670000000002</v>
      </c>
      <c r="J3534">
        <f>VLOOKUP(A3534,'[1]Coordinates cleaned'!$A:$H,8,0)</f>
        <v>32.788826899999997</v>
      </c>
      <c r="K3534" s="10" t="s">
        <v>3371</v>
      </c>
      <c r="L3534" s="10"/>
    </row>
    <row r="3535" spans="1:14" x14ac:dyDescent="0.3">
      <c r="A3535">
        <v>606851</v>
      </c>
      <c r="B3535" t="s">
        <v>4170</v>
      </c>
      <c r="C3535" t="s">
        <v>4400</v>
      </c>
      <c r="D3535" t="s">
        <v>4400</v>
      </c>
      <c r="E3535" t="s">
        <v>4400</v>
      </c>
      <c r="F3535" s="15" t="str">
        <f>VLOOKUP(A3535,'[1]Coordinates cleaned'!$A:$I,9,0)</f>
        <v>Netis</v>
      </c>
      <c r="G3535" s="15" t="str">
        <f>VLOOKUP(A3535,'[1]Coordinates cleaned'!$A:$J,10,0)</f>
        <v>Emmanuel Kafuko</v>
      </c>
      <c r="H3535" s="9" t="s">
        <v>3669</v>
      </c>
      <c r="I3535">
        <f>VLOOKUP(A3535,'[1]Coordinates cleaned'!$A:$G,7,0)</f>
        <v>0.52395349999999996</v>
      </c>
      <c r="J3535">
        <f>VLOOKUP(A3535,'[1]Coordinates cleaned'!$A:$H,8,0)</f>
        <v>33.156022700000001</v>
      </c>
      <c r="K3535" s="10" t="s">
        <v>3371</v>
      </c>
      <c r="L3535" s="10"/>
    </row>
    <row r="3536" spans="1:14" x14ac:dyDescent="0.3">
      <c r="A3536">
        <v>605319</v>
      </c>
      <c r="B3536" t="s">
        <v>385</v>
      </c>
      <c r="C3536" t="s">
        <v>4400</v>
      </c>
      <c r="D3536" t="s">
        <v>4400</v>
      </c>
      <c r="E3536" t="s">
        <v>4400</v>
      </c>
      <c r="F3536" s="15" t="str">
        <f>VLOOKUP(A3536,'[1]Coordinates cleaned'!$A:$I,9,0)</f>
        <v>Camusat</v>
      </c>
      <c r="G3536" s="15" t="str">
        <f>VLOOKUP(A3536,'[1]Coordinates cleaned'!$A:$J,10,0)</f>
        <v>Stephen Rwabwogo</v>
      </c>
      <c r="H3536" s="9" t="s">
        <v>3367</v>
      </c>
      <c r="I3536">
        <f>VLOOKUP(A3536,'[1]Coordinates cleaned'!$A:$G,7,0)</f>
        <v>2.7200700000000001E-2</v>
      </c>
      <c r="J3536">
        <f>VLOOKUP(A3536,'[1]Coordinates cleaned'!$A:$H,8,0)</f>
        <v>29.7972635</v>
      </c>
      <c r="K3536" s="10" t="s">
        <v>3371</v>
      </c>
      <c r="L3536" s="10"/>
    </row>
    <row r="3537" spans="1:12" x14ac:dyDescent="0.3">
      <c r="A3537">
        <v>701586</v>
      </c>
      <c r="B3537" t="s">
        <v>4171</v>
      </c>
      <c r="C3537" t="s">
        <v>4400</v>
      </c>
      <c r="D3537" t="s">
        <v>4400</v>
      </c>
      <c r="E3537" t="s">
        <v>4400</v>
      </c>
      <c r="F3537" s="15" t="str">
        <f>VLOOKUP(A3537,'[1]Coordinates cleaned'!$A:$I,9,0)</f>
        <v>I-Engineering</v>
      </c>
      <c r="G3537" s="15" t="str">
        <f>VLOOKUP(A3537,'[1]Coordinates cleaned'!$A:$J,10,0)</f>
        <v>Robert Otim</v>
      </c>
      <c r="H3537" s="9" t="s">
        <v>3368</v>
      </c>
      <c r="I3537">
        <f>VLOOKUP(A3537,'[1]Coordinates cleaned'!$A:$G,7,0)</f>
        <v>0.84683470000000005</v>
      </c>
      <c r="J3537">
        <f>VLOOKUP(A3537,'[1]Coordinates cleaned'!$A:$H,8,0)</f>
        <v>32.496780299999998</v>
      </c>
      <c r="K3537" s="10" t="s">
        <v>3371</v>
      </c>
      <c r="L3537" s="10"/>
    </row>
    <row r="3538" spans="1:12" x14ac:dyDescent="0.3">
      <c r="A3538">
        <v>608586</v>
      </c>
      <c r="B3538" t="s">
        <v>2272</v>
      </c>
      <c r="C3538" t="s">
        <v>4400</v>
      </c>
      <c r="D3538" t="s">
        <v>4400</v>
      </c>
      <c r="E3538" t="s">
        <v>4400</v>
      </c>
      <c r="F3538" s="15" t="s">
        <v>4338</v>
      </c>
      <c r="G3538" s="15" t="str">
        <f>VLOOKUP(A3538,'[1]Coordinates cleaned'!$A:$J,10,0)</f>
        <v>Innocent Ayiko</v>
      </c>
      <c r="H3538" s="9" t="s">
        <v>3368</v>
      </c>
      <c r="I3538">
        <f>VLOOKUP(A3538,'[1]Coordinates cleaned'!$A:$G,7,0)</f>
        <v>3.3715366666666702</v>
      </c>
      <c r="J3538">
        <f>VLOOKUP(A3538,'[1]Coordinates cleaned'!$A:$H,8,0)</f>
        <v>31.3083383333333</v>
      </c>
      <c r="K3538" s="10" t="s">
        <v>3371</v>
      </c>
      <c r="L3538" s="10" t="str">
        <f>VLOOKUP(A3538,IENG_to_New_Vendor!A:H,8,0)</f>
        <v>IENG_to_New_Vendor</v>
      </c>
    </row>
    <row r="3539" spans="1:12" x14ac:dyDescent="0.3">
      <c r="A3539">
        <v>606864</v>
      </c>
      <c r="B3539" t="s">
        <v>4172</v>
      </c>
      <c r="C3539" t="s">
        <v>4400</v>
      </c>
      <c r="D3539" t="s">
        <v>4400</v>
      </c>
      <c r="E3539" t="s">
        <v>4400</v>
      </c>
      <c r="F3539" s="15" t="s">
        <v>4338</v>
      </c>
      <c r="G3539" s="15" t="str">
        <f>VLOOKUP(A3539,'[1]Coordinates cleaned'!$A:$J,10,0)</f>
        <v>Innocent Ayiko</v>
      </c>
      <c r="H3539" s="9" t="s">
        <v>3368</v>
      </c>
      <c r="I3539">
        <f>VLOOKUP(A3539,'[1]Coordinates cleaned'!$A:$G,7,0)</f>
        <v>3.0325883</v>
      </c>
      <c r="J3539">
        <f>VLOOKUP(A3539,'[1]Coordinates cleaned'!$A:$H,8,0)</f>
        <v>30.898990000000001</v>
      </c>
      <c r="K3539" s="10" t="s">
        <v>3371</v>
      </c>
      <c r="L3539" s="10" t="str">
        <f>VLOOKUP(A3539,IENG_to_New_Vendor!A:H,8,0)</f>
        <v>IENG_to_New_Vendor</v>
      </c>
    </row>
    <row r="3540" spans="1:12" x14ac:dyDescent="0.3">
      <c r="A3540">
        <v>609376</v>
      </c>
      <c r="B3540" t="s">
        <v>2645</v>
      </c>
      <c r="C3540" t="s">
        <v>4400</v>
      </c>
      <c r="D3540" t="s">
        <v>4400</v>
      </c>
      <c r="E3540" t="s">
        <v>4400</v>
      </c>
      <c r="F3540" s="15" t="str">
        <f>VLOOKUP(A3540,'[1]Coordinates cleaned'!$A:$I,9,0)</f>
        <v>Camusat</v>
      </c>
      <c r="G3540" s="15" t="str">
        <f>VLOOKUP(A3540,'[1]Coordinates cleaned'!$A:$J,10,0)</f>
        <v>Stephen Rwabwogo</v>
      </c>
      <c r="H3540" s="9" t="s">
        <v>3367</v>
      </c>
      <c r="I3540">
        <f>VLOOKUP(A3540,'[1]Coordinates cleaned'!$A:$G,7,0)</f>
        <v>0.45350170000000001</v>
      </c>
      <c r="J3540">
        <f>VLOOKUP(A3540,'[1]Coordinates cleaned'!$A:$H,8,0)</f>
        <v>30.741044899999999</v>
      </c>
      <c r="K3540" s="10" t="s">
        <v>3371</v>
      </c>
      <c r="L3540" s="10"/>
    </row>
    <row r="3541" spans="1:12" x14ac:dyDescent="0.3">
      <c r="A3541">
        <v>608619</v>
      </c>
      <c r="B3541" t="s">
        <v>2206</v>
      </c>
      <c r="C3541" t="s">
        <v>4400</v>
      </c>
      <c r="D3541" t="s">
        <v>4400</v>
      </c>
      <c r="E3541" t="s">
        <v>4400</v>
      </c>
      <c r="F3541" s="15" t="s">
        <v>4338</v>
      </c>
      <c r="G3541" s="15" t="str">
        <f>VLOOKUP(A3541,'[1]Coordinates cleaned'!$A:$J,10,0)</f>
        <v>Innocent Ayiko</v>
      </c>
      <c r="H3541" s="9" t="s">
        <v>3368</v>
      </c>
      <c r="I3541">
        <f>VLOOKUP(A3541,'[1]Coordinates cleaned'!$A:$G,7,0)</f>
        <v>3.2762815999999999</v>
      </c>
      <c r="J3541">
        <f>VLOOKUP(A3541,'[1]Coordinates cleaned'!$A:$H,8,0)</f>
        <v>30.954260900000001</v>
      </c>
      <c r="K3541" s="10" t="s">
        <v>3371</v>
      </c>
      <c r="L3541" s="10" t="str">
        <f>VLOOKUP(A3541,IENG_to_New_Vendor!A:H,8,0)</f>
        <v>IENG_to_New_Vendor</v>
      </c>
    </row>
    <row r="3542" spans="1:12" x14ac:dyDescent="0.3">
      <c r="A3542">
        <v>605487</v>
      </c>
      <c r="B3542" t="s">
        <v>637</v>
      </c>
      <c r="C3542" t="s">
        <v>4400</v>
      </c>
      <c r="D3542" t="s">
        <v>4400</v>
      </c>
      <c r="E3542" t="s">
        <v>4400</v>
      </c>
      <c r="F3542" s="15" t="str">
        <f>VLOOKUP(A3542,'[1]Coordinates cleaned'!$A:$I,9,0)</f>
        <v>Netis</v>
      </c>
      <c r="G3542" s="15" t="str">
        <f>VLOOKUP(A3542,'[1]Coordinates cleaned'!$A:$J,10,0)</f>
        <v>Paul Mbabazi</v>
      </c>
      <c r="H3542" s="9" t="s">
        <v>3669</v>
      </c>
      <c r="I3542">
        <f>VLOOKUP(A3542,'[1]Coordinates cleaned'!$A:$G,7,0)</f>
        <v>0.33098909999999998</v>
      </c>
      <c r="J3542">
        <f>VLOOKUP(A3542,'[1]Coordinates cleaned'!$A:$H,8,0)</f>
        <v>32.613173000000003</v>
      </c>
      <c r="K3542" s="10" t="s">
        <v>3371</v>
      </c>
      <c r="L3542" s="10"/>
    </row>
    <row r="3543" spans="1:12" x14ac:dyDescent="0.3">
      <c r="A3543">
        <v>609651</v>
      </c>
      <c r="B3543" t="s">
        <v>4173</v>
      </c>
      <c r="C3543" t="s">
        <v>4400</v>
      </c>
      <c r="D3543" t="s">
        <v>4400</v>
      </c>
      <c r="E3543" t="s">
        <v>4400</v>
      </c>
      <c r="F3543" s="15" t="str">
        <f>VLOOKUP(A3543,'[1]Coordinates cleaned'!$A:$I,9,0)</f>
        <v>I-Engineering</v>
      </c>
      <c r="G3543" s="15" t="str">
        <f>VLOOKUP(A3543,'[1]Coordinates cleaned'!$A:$J,10,0)</f>
        <v>Muhamood Kyongo</v>
      </c>
      <c r="H3543" s="9" t="s">
        <v>3368</v>
      </c>
      <c r="I3543">
        <f>VLOOKUP(A3543,'[1]Coordinates cleaned'!$A:$G,7,0)</f>
        <v>2.2505185000000001</v>
      </c>
      <c r="J3543">
        <f>VLOOKUP(A3543,'[1]Coordinates cleaned'!$A:$H,8,0)</f>
        <v>32.397759999999998</v>
      </c>
      <c r="K3543" s="10" t="s">
        <v>3371</v>
      </c>
      <c r="L3543" s="10"/>
    </row>
    <row r="3544" spans="1:12" x14ac:dyDescent="0.3">
      <c r="A3544">
        <v>606484</v>
      </c>
      <c r="B3544" t="s">
        <v>1325</v>
      </c>
      <c r="C3544" t="s">
        <v>4400</v>
      </c>
      <c r="D3544" t="s">
        <v>4400</v>
      </c>
      <c r="E3544" t="s">
        <v>4400</v>
      </c>
      <c r="F3544" s="15" t="str">
        <f>VLOOKUP(A3544,'[1]Coordinates cleaned'!$A:$I,9,0)</f>
        <v>I-Engineering</v>
      </c>
      <c r="G3544" s="15" t="str">
        <f>VLOOKUP(A3544,'[1]Coordinates cleaned'!$A:$J,10,0)</f>
        <v>Moses Kaganda</v>
      </c>
      <c r="H3544" s="9" t="s">
        <v>3368</v>
      </c>
      <c r="I3544">
        <f>VLOOKUP(A3544,'[1]Coordinates cleaned'!$A:$G,7,0)</f>
        <v>2.8171042000000002</v>
      </c>
      <c r="J3544">
        <f>VLOOKUP(A3544,'[1]Coordinates cleaned'!$A:$H,8,0)</f>
        <v>32.338738499999998</v>
      </c>
      <c r="K3544" s="10" t="s">
        <v>3371</v>
      </c>
      <c r="L3544" s="10"/>
    </row>
    <row r="3545" spans="1:12" x14ac:dyDescent="0.3">
      <c r="A3545">
        <v>605554</v>
      </c>
      <c r="B3545" t="s">
        <v>762</v>
      </c>
      <c r="C3545" t="s">
        <v>4400</v>
      </c>
      <c r="D3545" t="s">
        <v>4400</v>
      </c>
      <c r="E3545" t="s">
        <v>4400</v>
      </c>
      <c r="F3545" s="15" t="str">
        <f>VLOOKUP(A3545,'[1]Coordinates cleaned'!$A:$I,9,0)</f>
        <v>Netis</v>
      </c>
      <c r="G3545" s="15" t="str">
        <f>VLOOKUP(A3545,'[1]Coordinates cleaned'!$A:$J,10,0)</f>
        <v>Moses Wandera</v>
      </c>
      <c r="H3545" s="9" t="s">
        <v>3669</v>
      </c>
      <c r="I3545">
        <f>VLOOKUP(A3545,'[1]Coordinates cleaned'!$A:$G,7,0)</f>
        <v>2.4094609</v>
      </c>
      <c r="J3545">
        <f>VLOOKUP(A3545,'[1]Coordinates cleaned'!$A:$H,8,0)</f>
        <v>34.402357299999998</v>
      </c>
      <c r="K3545" s="10" t="s">
        <v>3371</v>
      </c>
      <c r="L3545" s="10"/>
    </row>
    <row r="3546" spans="1:12" x14ac:dyDescent="0.3">
      <c r="A3546">
        <v>607121</v>
      </c>
      <c r="B3546" t="s">
        <v>1627</v>
      </c>
      <c r="C3546" t="s">
        <v>4400</v>
      </c>
      <c r="D3546" t="s">
        <v>4400</v>
      </c>
      <c r="E3546" t="s">
        <v>4400</v>
      </c>
      <c r="F3546" s="15" t="str">
        <f>VLOOKUP(A3546,'[1]Coordinates cleaned'!$A:$I,9,0)</f>
        <v>Netis</v>
      </c>
      <c r="G3546" s="15" t="str">
        <f>VLOOKUP(A3546,'[1]Coordinates cleaned'!$A:$J,10,0)</f>
        <v>Samuel Naseke</v>
      </c>
      <c r="H3546" s="9" t="s">
        <v>3669</v>
      </c>
      <c r="I3546">
        <f>VLOOKUP(A3546,'[1]Coordinates cleaned'!$A:$G,7,0)</f>
        <v>0.105305</v>
      </c>
      <c r="J3546">
        <f>VLOOKUP(A3546,'[1]Coordinates cleaned'!$A:$H,8,0)</f>
        <v>32.938973333333301</v>
      </c>
      <c r="K3546" s="10" t="s">
        <v>3371</v>
      </c>
      <c r="L3546" s="10"/>
    </row>
    <row r="3547" spans="1:12" x14ac:dyDescent="0.3">
      <c r="A3547">
        <v>609921</v>
      </c>
      <c r="B3547" t="s">
        <v>3053</v>
      </c>
      <c r="C3547" t="s">
        <v>4400</v>
      </c>
      <c r="D3547" t="s">
        <v>4400</v>
      </c>
      <c r="E3547" t="s">
        <v>4400</v>
      </c>
      <c r="F3547" s="15" t="str">
        <f>VLOOKUP(A3547,'[1]Coordinates cleaned'!$A:$I,9,0)</f>
        <v>Camusat</v>
      </c>
      <c r="G3547" s="15" t="str">
        <f>VLOOKUP(A3547,'[1]Coordinates cleaned'!$A:$J,10,0)</f>
        <v>Thomasi Seruyange</v>
      </c>
      <c r="H3547" s="9" t="s">
        <v>3367</v>
      </c>
      <c r="I3547">
        <f>VLOOKUP(A3547,'[1]Coordinates cleaned'!$A:$G,7,0)</f>
        <v>0.17306340000000001</v>
      </c>
      <c r="J3547">
        <f>VLOOKUP(A3547,'[1]Coordinates cleaned'!$A:$H,8,0)</f>
        <v>31.0560832</v>
      </c>
      <c r="K3547" s="10" t="s">
        <v>3371</v>
      </c>
      <c r="L3547" s="10"/>
    </row>
    <row r="3548" spans="1:12" x14ac:dyDescent="0.3">
      <c r="A3548">
        <v>607048</v>
      </c>
      <c r="B3548" t="s">
        <v>157</v>
      </c>
      <c r="C3548" t="s">
        <v>4400</v>
      </c>
      <c r="D3548" t="s">
        <v>4400</v>
      </c>
      <c r="E3548" t="s">
        <v>4400</v>
      </c>
      <c r="F3548" s="15" t="str">
        <f>VLOOKUP(A3548,'[1]Coordinates cleaned'!$A:$I,9,0)</f>
        <v>Netis</v>
      </c>
      <c r="G3548" s="15" t="str">
        <f>VLOOKUP(A3548,'[1]Coordinates cleaned'!$A:$J,10,0)</f>
        <v>Benbridge Mulongo</v>
      </c>
      <c r="H3548" s="9" t="s">
        <v>3669</v>
      </c>
      <c r="I3548">
        <f>VLOOKUP(A3548,'[1]Coordinates cleaned'!$A:$G,7,0)</f>
        <v>0.3439603</v>
      </c>
      <c r="J3548">
        <f>VLOOKUP(A3548,'[1]Coordinates cleaned'!$A:$H,8,0)</f>
        <v>32.602471199999997</v>
      </c>
      <c r="K3548" s="10" t="s">
        <v>3371</v>
      </c>
      <c r="L3548" s="10"/>
    </row>
    <row r="3549" spans="1:12" x14ac:dyDescent="0.3">
      <c r="A3549">
        <v>605062</v>
      </c>
      <c r="B3549" t="s">
        <v>96</v>
      </c>
      <c r="C3549" t="s">
        <v>4400</v>
      </c>
      <c r="D3549" t="s">
        <v>4400</v>
      </c>
      <c r="E3549" t="s">
        <v>4400</v>
      </c>
      <c r="F3549" s="15" t="str">
        <f>VLOOKUP(A3549,'[1]Coordinates cleaned'!$A:$I,9,0)</f>
        <v>Netis</v>
      </c>
      <c r="G3549" s="15" t="str">
        <f>VLOOKUP(A3549,'[1]Coordinates cleaned'!$A:$J,10,0)</f>
        <v>Paul Mbabazi</v>
      </c>
      <c r="H3549" s="9" t="s">
        <v>3669</v>
      </c>
      <c r="I3549">
        <f>VLOOKUP(A3549,'[1]Coordinates cleaned'!$A:$G,7,0)</f>
        <v>0.31256390000000001</v>
      </c>
      <c r="J3549">
        <f>VLOOKUP(A3549,'[1]Coordinates cleaned'!$A:$H,8,0)</f>
        <v>32.579109699999997</v>
      </c>
      <c r="K3549" s="10" t="s">
        <v>3371</v>
      </c>
      <c r="L3549" s="10"/>
    </row>
    <row r="3550" spans="1:12" x14ac:dyDescent="0.3">
      <c r="A3550">
        <v>605779</v>
      </c>
      <c r="B3550" t="s">
        <v>4174</v>
      </c>
      <c r="C3550" t="s">
        <v>4400</v>
      </c>
      <c r="D3550" t="s">
        <v>4400</v>
      </c>
      <c r="E3550" t="s">
        <v>4400</v>
      </c>
      <c r="F3550" s="15" t="str">
        <f>VLOOKUP(A3550,'[1]Coordinates cleaned'!$A:$I,9,0)</f>
        <v>Camusat</v>
      </c>
      <c r="G3550" s="15" t="str">
        <f>VLOOKUP(A3550,'[1]Coordinates cleaned'!$A:$J,10,0)</f>
        <v>Denis Masaba</v>
      </c>
      <c r="H3550" s="9" t="s">
        <v>3367</v>
      </c>
      <c r="I3550">
        <f>VLOOKUP(A3550,'[1]Coordinates cleaned'!$A:$G,7,0)</f>
        <v>-0.54466139999999996</v>
      </c>
      <c r="J3550">
        <f>VLOOKUP(A3550,'[1]Coordinates cleaned'!$A:$H,8,0)</f>
        <v>30.133870399999999</v>
      </c>
      <c r="K3550" s="10" t="s">
        <v>3371</v>
      </c>
      <c r="L3550" s="10"/>
    </row>
    <row r="3551" spans="1:12" x14ac:dyDescent="0.3">
      <c r="A3551">
        <v>609792</v>
      </c>
      <c r="B3551" t="s">
        <v>2953</v>
      </c>
      <c r="C3551" t="s">
        <v>4400</v>
      </c>
      <c r="D3551" t="s">
        <v>4400</v>
      </c>
      <c r="E3551" t="s">
        <v>4400</v>
      </c>
      <c r="F3551" s="15" t="str">
        <f>VLOOKUP(A3551,'[1]Coordinates cleaned'!$A:$I,9,0)</f>
        <v>Netis</v>
      </c>
      <c r="G3551" s="15" t="str">
        <f>VLOOKUP(A3551,'[1]Coordinates cleaned'!$A:$J,10,0)</f>
        <v>Emmanuel Kafuko</v>
      </c>
      <c r="H3551" s="9" t="s">
        <v>3669</v>
      </c>
      <c r="I3551">
        <f>VLOOKUP(A3551,'[1]Coordinates cleaned'!$A:$G,7,0)</f>
        <v>0.76637509999999998</v>
      </c>
      <c r="J3551">
        <f>VLOOKUP(A3551,'[1]Coordinates cleaned'!$A:$H,8,0)</f>
        <v>33.418911700000002</v>
      </c>
      <c r="K3551" s="10" t="s">
        <v>3371</v>
      </c>
      <c r="L3551" s="10"/>
    </row>
    <row r="3552" spans="1:12" x14ac:dyDescent="0.3">
      <c r="A3552">
        <v>701786</v>
      </c>
      <c r="B3552" t="s">
        <v>4175</v>
      </c>
      <c r="C3552" t="s">
        <v>4400</v>
      </c>
      <c r="D3552" t="s">
        <v>4400</v>
      </c>
      <c r="E3552" t="s">
        <v>4400</v>
      </c>
      <c r="F3552" s="15" t="str">
        <f>VLOOKUP(A3552,'[1]Coordinates cleaned'!$A:$I,9,0)</f>
        <v>Netis</v>
      </c>
      <c r="G3552" s="15" t="str">
        <f>VLOOKUP(A3552,'[1]Coordinates cleaned'!$A:$J,10,0)</f>
        <v>Jude Musana</v>
      </c>
      <c r="H3552" s="9" t="s">
        <v>3669</v>
      </c>
      <c r="I3552">
        <f>VLOOKUP(A3552,'[1]Coordinates cleaned'!$A:$G,7,0)</f>
        <v>1.0905758000000001</v>
      </c>
      <c r="J3552">
        <f>VLOOKUP(A3552,'[1]Coordinates cleaned'!$A:$H,8,0)</f>
        <v>33.7042486</v>
      </c>
      <c r="K3552" s="10" t="s">
        <v>3371</v>
      </c>
      <c r="L3552" s="10"/>
    </row>
    <row r="3553" spans="1:12" x14ac:dyDescent="0.3">
      <c r="A3553">
        <v>609635</v>
      </c>
      <c r="B3553" t="s">
        <v>3095</v>
      </c>
      <c r="C3553" t="s">
        <v>4400</v>
      </c>
      <c r="D3553" t="s">
        <v>4400</v>
      </c>
      <c r="E3553" t="s">
        <v>4400</v>
      </c>
      <c r="F3553" s="15" t="str">
        <f>VLOOKUP(A3553,'[1]Coordinates cleaned'!$A:$I,9,0)</f>
        <v>I-Engineering</v>
      </c>
      <c r="G3553" s="15" t="str">
        <f>VLOOKUP(A3553,'[1]Coordinates cleaned'!$A:$J,10,0)</f>
        <v>Latima Musoke</v>
      </c>
      <c r="H3553" s="9" t="s">
        <v>3368</v>
      </c>
      <c r="I3553">
        <f>VLOOKUP(A3553,'[1]Coordinates cleaned'!$A:$G,7,0)</f>
        <v>1.5804</v>
      </c>
      <c r="J3553">
        <f>VLOOKUP(A3553,'[1]Coordinates cleaned'!$A:$H,8,0)</f>
        <v>31.228626666666699</v>
      </c>
      <c r="K3553" s="10" t="s">
        <v>3371</v>
      </c>
      <c r="L3553" s="10"/>
    </row>
    <row r="3554" spans="1:12" x14ac:dyDescent="0.3">
      <c r="A3554">
        <v>605327</v>
      </c>
      <c r="B3554" t="s">
        <v>390</v>
      </c>
      <c r="C3554" t="s">
        <v>4400</v>
      </c>
      <c r="D3554" t="s">
        <v>4400</v>
      </c>
      <c r="E3554" t="s">
        <v>4400</v>
      </c>
      <c r="F3554" s="15" t="str">
        <f>VLOOKUP(A3554,'[1]Coordinates cleaned'!$A:$I,9,0)</f>
        <v>Netis</v>
      </c>
      <c r="G3554" s="15" t="str">
        <f>VLOOKUP(A3554,'[1]Coordinates cleaned'!$A:$J,10,0)</f>
        <v>Samuel Naseke</v>
      </c>
      <c r="H3554" s="9" t="s">
        <v>3669</v>
      </c>
      <c r="I3554">
        <f>VLOOKUP(A3554,'[1]Coordinates cleaned'!$A:$G,7,0)</f>
        <v>0.54385669999999997</v>
      </c>
      <c r="J3554">
        <f>VLOOKUP(A3554,'[1]Coordinates cleaned'!$A:$H,8,0)</f>
        <v>32.7885293</v>
      </c>
      <c r="K3554" s="10" t="s">
        <v>3371</v>
      </c>
      <c r="L3554" s="10"/>
    </row>
    <row r="3555" spans="1:12" x14ac:dyDescent="0.3">
      <c r="A3555">
        <v>607898</v>
      </c>
      <c r="B3555" t="s">
        <v>2635</v>
      </c>
      <c r="C3555" t="s">
        <v>4400</v>
      </c>
      <c r="D3555" t="s">
        <v>4400</v>
      </c>
      <c r="E3555" t="s">
        <v>4400</v>
      </c>
      <c r="F3555" s="15" t="str">
        <f>VLOOKUP(A3555,'[1]Coordinates cleaned'!$A:$I,9,0)</f>
        <v>Netis</v>
      </c>
      <c r="G3555" s="15" t="str">
        <f>VLOOKUP(A3555,'[1]Coordinates cleaned'!$A:$J,10,0)</f>
        <v>Samuel Naseke</v>
      </c>
      <c r="H3555" s="9" t="s">
        <v>3669</v>
      </c>
      <c r="I3555">
        <f>VLOOKUP(A3555,'[1]Coordinates cleaned'!$A:$G,7,0)</f>
        <v>0.38498949999999998</v>
      </c>
      <c r="J3555">
        <f>VLOOKUP(A3555,'[1]Coordinates cleaned'!$A:$H,8,0)</f>
        <v>32.718857999999997</v>
      </c>
      <c r="K3555" s="10" t="s">
        <v>3371</v>
      </c>
      <c r="L3555" s="10"/>
    </row>
    <row r="3556" spans="1:12" x14ac:dyDescent="0.3">
      <c r="A3556">
        <v>701436</v>
      </c>
      <c r="B3556" t="s">
        <v>3516</v>
      </c>
      <c r="C3556" t="s">
        <v>4400</v>
      </c>
      <c r="D3556" t="s">
        <v>4400</v>
      </c>
      <c r="E3556" t="s">
        <v>4400</v>
      </c>
      <c r="F3556" s="15" t="str">
        <f>VLOOKUP(A3556,'[1]Coordinates cleaned'!$A:$I,9,0)</f>
        <v>Netis</v>
      </c>
      <c r="G3556" s="15" t="str">
        <f>VLOOKUP(A3556,'[1]Coordinates cleaned'!$A:$J,10,0)</f>
        <v>Emmanuel Kafuko</v>
      </c>
      <c r="H3556" s="9" t="s">
        <v>3669</v>
      </c>
      <c r="I3556">
        <f>VLOOKUP(A3556,'[1]Coordinates cleaned'!$A:$G,7,0)</f>
        <v>0.62196249999999997</v>
      </c>
      <c r="J3556">
        <f>VLOOKUP(A3556,'[1]Coordinates cleaned'!$A:$H,8,0)</f>
        <v>33.622977499999998</v>
      </c>
      <c r="K3556" s="10" t="s">
        <v>3371</v>
      </c>
      <c r="L3556" s="10"/>
    </row>
    <row r="3557" spans="1:12" x14ac:dyDescent="0.3">
      <c r="A3557">
        <v>605408</v>
      </c>
      <c r="B3557" t="s">
        <v>476</v>
      </c>
      <c r="C3557" t="s">
        <v>4400</v>
      </c>
      <c r="D3557" t="s">
        <v>4400</v>
      </c>
      <c r="E3557" t="s">
        <v>4400</v>
      </c>
      <c r="F3557" s="15" t="s">
        <v>4338</v>
      </c>
      <c r="G3557" s="15" t="str">
        <f>VLOOKUP(A3557,'[1]Coordinates cleaned'!$A:$J,10,0)</f>
        <v>Innocent Ayiko</v>
      </c>
      <c r="H3557" s="9" t="s">
        <v>3368</v>
      </c>
      <c r="I3557">
        <f>VLOOKUP(A3557,'[1]Coordinates cleaned'!$A:$G,7,0)</f>
        <v>2.971991</v>
      </c>
      <c r="J3557">
        <f>VLOOKUP(A3557,'[1]Coordinates cleaned'!$A:$H,8,0)</f>
        <v>31.357106600000002</v>
      </c>
      <c r="K3557" s="10" t="s">
        <v>3371</v>
      </c>
      <c r="L3557" s="10" t="str">
        <f>VLOOKUP(A3557,IENG_to_New_Vendor!A:H,8,0)</f>
        <v>IENG_to_New_Vendor</v>
      </c>
    </row>
    <row r="3558" spans="1:12" x14ac:dyDescent="0.3">
      <c r="A3558">
        <v>605884</v>
      </c>
      <c r="B3558" t="s">
        <v>1347</v>
      </c>
      <c r="C3558" t="s">
        <v>4400</v>
      </c>
      <c r="D3558" t="s">
        <v>4400</v>
      </c>
      <c r="E3558" t="s">
        <v>4400</v>
      </c>
      <c r="F3558" s="15" t="str">
        <f>VLOOKUP(A3558,'[1]Coordinates cleaned'!$A:$I,9,0)</f>
        <v>Camusat</v>
      </c>
      <c r="G3558" s="15" t="str">
        <f>VLOOKUP(A3558,'[1]Coordinates cleaned'!$A:$J,10,0)</f>
        <v>Stephen Rwabwogo</v>
      </c>
      <c r="H3558" s="9" t="s">
        <v>3367</v>
      </c>
      <c r="I3558">
        <f>VLOOKUP(A3558,'[1]Coordinates cleaned'!$A:$G,7,0)</f>
        <v>0.67877520000000002</v>
      </c>
      <c r="J3558">
        <f>VLOOKUP(A3558,'[1]Coordinates cleaned'!$A:$H,8,0)</f>
        <v>30.199301599999998</v>
      </c>
      <c r="K3558" s="10" t="s">
        <v>3371</v>
      </c>
      <c r="L3558" s="10"/>
    </row>
    <row r="3559" spans="1:12" x14ac:dyDescent="0.3">
      <c r="A3559">
        <v>608032</v>
      </c>
      <c r="B3559" t="s">
        <v>815</v>
      </c>
      <c r="C3559" t="s">
        <v>4400</v>
      </c>
      <c r="D3559" t="s">
        <v>4400</v>
      </c>
      <c r="E3559" t="s">
        <v>4400</v>
      </c>
      <c r="F3559" s="15" t="str">
        <f>VLOOKUP(A3559,'[1]Coordinates cleaned'!$A:$I,9,0)</f>
        <v>Netis</v>
      </c>
      <c r="G3559" s="15" t="str">
        <f>VLOOKUP(A3559,'[1]Coordinates cleaned'!$A:$J,10,0)</f>
        <v>Emmanuel Kafuko</v>
      </c>
      <c r="H3559" s="9" t="s">
        <v>3669</v>
      </c>
      <c r="I3559">
        <f>VLOOKUP(A3559,'[1]Coordinates cleaned'!$A:$G,7,0)</f>
        <v>0.49775710000000001</v>
      </c>
      <c r="J3559">
        <f>VLOOKUP(A3559,'[1]Coordinates cleaned'!$A:$H,8,0)</f>
        <v>33.158248899999997</v>
      </c>
      <c r="K3559" s="10" t="s">
        <v>3371</v>
      </c>
      <c r="L3559" s="10"/>
    </row>
    <row r="3560" spans="1:12" x14ac:dyDescent="0.3">
      <c r="A3560">
        <v>605444</v>
      </c>
      <c r="B3560" t="s">
        <v>553</v>
      </c>
      <c r="C3560" t="s">
        <v>4400</v>
      </c>
      <c r="D3560" t="s">
        <v>4400</v>
      </c>
      <c r="E3560" t="s">
        <v>4400</v>
      </c>
      <c r="F3560" s="15" t="str">
        <f>VLOOKUP(A3560,'[1]Coordinates cleaned'!$A:$I,9,0)</f>
        <v>Camusat</v>
      </c>
      <c r="G3560" s="15" t="str">
        <f>VLOOKUP(A3560,'[1]Coordinates cleaned'!$A:$J,10,0)</f>
        <v>Stephen Rwabwogo</v>
      </c>
      <c r="H3560" s="9" t="s">
        <v>3367</v>
      </c>
      <c r="I3560">
        <f>VLOOKUP(A3560,'[1]Coordinates cleaned'!$A:$G,7,0)</f>
        <v>0.2002398</v>
      </c>
      <c r="J3560">
        <f>VLOOKUP(A3560,'[1]Coordinates cleaned'!$A:$H,8,0)</f>
        <v>30.022594399999999</v>
      </c>
      <c r="K3560" s="10" t="s">
        <v>3371</v>
      </c>
      <c r="L3560" s="10"/>
    </row>
    <row r="3561" spans="1:12" x14ac:dyDescent="0.3">
      <c r="A3561">
        <v>609181</v>
      </c>
      <c r="B3561" t="s">
        <v>389</v>
      </c>
      <c r="C3561" t="s">
        <v>4400</v>
      </c>
      <c r="D3561" t="s">
        <v>4400</v>
      </c>
      <c r="E3561" t="s">
        <v>4400</v>
      </c>
      <c r="F3561" s="15" t="str">
        <f>VLOOKUP(A3561,'[1]Coordinates cleaned'!$A:$I,9,0)</f>
        <v>I-Engineering</v>
      </c>
      <c r="G3561" s="15" t="str">
        <f>VLOOKUP(A3561,'[1]Coordinates cleaned'!$A:$J,10,0)</f>
        <v>Latima Musoke</v>
      </c>
      <c r="H3561" s="9" t="s">
        <v>3368</v>
      </c>
      <c r="I3561">
        <f>VLOOKUP(A3561,'[1]Coordinates cleaned'!$A:$G,7,0)</f>
        <v>1.8792583333333299</v>
      </c>
      <c r="J3561">
        <f>VLOOKUP(A3561,'[1]Coordinates cleaned'!$A:$H,8,0)</f>
        <v>32.064036666666702</v>
      </c>
      <c r="K3561" s="10" t="s">
        <v>3371</v>
      </c>
      <c r="L3561" s="10"/>
    </row>
    <row r="3562" spans="1:12" x14ac:dyDescent="0.3">
      <c r="A3562">
        <v>605122</v>
      </c>
      <c r="B3562" t="s">
        <v>166</v>
      </c>
      <c r="C3562" t="s">
        <v>4400</v>
      </c>
      <c r="D3562" t="s">
        <v>4400</v>
      </c>
      <c r="E3562" t="s">
        <v>4400</v>
      </c>
      <c r="F3562" s="15" t="str">
        <f>VLOOKUP(A3562,'[1]Coordinates cleaned'!$A:$I,9,0)</f>
        <v>Camusat</v>
      </c>
      <c r="G3562" s="15" t="str">
        <f>VLOOKUP(A3562,'[1]Coordinates cleaned'!$A:$J,10,0)</f>
        <v>Christopher Alituha</v>
      </c>
      <c r="H3562" s="9" t="s">
        <v>3367</v>
      </c>
      <c r="I3562">
        <f>VLOOKUP(A3562,'[1]Coordinates cleaned'!$A:$G,7,0)</f>
        <v>0.56510720000000003</v>
      </c>
      <c r="J3562">
        <f>VLOOKUP(A3562,'[1]Coordinates cleaned'!$A:$H,8,0)</f>
        <v>31.3814478</v>
      </c>
      <c r="K3562" s="10" t="s">
        <v>3371</v>
      </c>
      <c r="L3562" s="10"/>
    </row>
    <row r="3563" spans="1:12" x14ac:dyDescent="0.3">
      <c r="A3563">
        <v>607721</v>
      </c>
      <c r="B3563" t="s">
        <v>2518</v>
      </c>
      <c r="C3563" t="s">
        <v>4400</v>
      </c>
      <c r="D3563" t="s">
        <v>4400</v>
      </c>
      <c r="E3563" t="s">
        <v>4400</v>
      </c>
      <c r="F3563" s="15" t="str">
        <f>VLOOKUP(A3563,'[1]Coordinates cleaned'!$A:$I,9,0)</f>
        <v>I-Engineering</v>
      </c>
      <c r="G3563" s="15" t="str">
        <f>VLOOKUP(A3563,'[1]Coordinates cleaned'!$A:$J,10,0)</f>
        <v>Robert Otim</v>
      </c>
      <c r="H3563" s="9" t="s">
        <v>3368</v>
      </c>
      <c r="I3563">
        <f>VLOOKUP(A3563,'[1]Coordinates cleaned'!$A:$G,7,0)</f>
        <v>0.45925009999999999</v>
      </c>
      <c r="J3563">
        <f>VLOOKUP(A3563,'[1]Coordinates cleaned'!$A:$H,8,0)</f>
        <v>32.513593399999998</v>
      </c>
      <c r="K3563" s="10" t="s">
        <v>3371</v>
      </c>
      <c r="L3563" s="10"/>
    </row>
    <row r="3564" spans="1:12" x14ac:dyDescent="0.3">
      <c r="A3564">
        <v>609294</v>
      </c>
      <c r="B3564" t="s">
        <v>1826</v>
      </c>
      <c r="C3564" t="s">
        <v>4400</v>
      </c>
      <c r="D3564" t="s">
        <v>4400</v>
      </c>
      <c r="E3564" t="s">
        <v>4400</v>
      </c>
      <c r="F3564" s="15" t="str">
        <f>VLOOKUP(A3564,'[1]Coordinates cleaned'!$A:$I,9,0)</f>
        <v>Camusat</v>
      </c>
      <c r="G3564" s="15" t="str">
        <f>VLOOKUP(A3564,'[1]Coordinates cleaned'!$A:$J,10,0)</f>
        <v>Thomasi Seruyange</v>
      </c>
      <c r="H3564" s="9" t="s">
        <v>3367</v>
      </c>
      <c r="I3564">
        <f>VLOOKUP(A3564,'[1]Coordinates cleaned'!$A:$G,7,0)</f>
        <v>-0.62608505000000003</v>
      </c>
      <c r="J3564">
        <f>VLOOKUP(A3564,'[1]Coordinates cleaned'!$A:$H,8,0)</f>
        <v>30.643902583333301</v>
      </c>
      <c r="K3564" s="10" t="s">
        <v>3371</v>
      </c>
      <c r="L3564" s="10"/>
    </row>
    <row r="3565" spans="1:12" x14ac:dyDescent="0.3">
      <c r="A3565">
        <v>701192</v>
      </c>
      <c r="B3565" t="s">
        <v>264</v>
      </c>
      <c r="C3565" t="s">
        <v>4400</v>
      </c>
      <c r="D3565" t="s">
        <v>4400</v>
      </c>
      <c r="E3565" t="s">
        <v>4400</v>
      </c>
      <c r="F3565" s="15" t="str">
        <f>VLOOKUP(A3565,'[1]Coordinates cleaned'!$A:$I,9,0)</f>
        <v>Netis</v>
      </c>
      <c r="G3565" s="15" t="str">
        <f>VLOOKUP(A3565,'[1]Coordinates cleaned'!$A:$J,10,0)</f>
        <v>Benbridge Mulongo</v>
      </c>
      <c r="H3565" s="9" t="s">
        <v>3669</v>
      </c>
      <c r="I3565">
        <f>VLOOKUP(A3565,'[1]Coordinates cleaned'!$A:$G,7,0)</f>
        <v>0.30768329999999999</v>
      </c>
      <c r="J3565">
        <f>VLOOKUP(A3565,'[1]Coordinates cleaned'!$A:$H,8,0)</f>
        <v>32.673744999999997</v>
      </c>
      <c r="K3565" s="10" t="s">
        <v>3371</v>
      </c>
      <c r="L3565" s="10"/>
    </row>
    <row r="3566" spans="1:12" x14ac:dyDescent="0.3">
      <c r="A3566">
        <v>605804</v>
      </c>
      <c r="B3566" t="s">
        <v>997</v>
      </c>
      <c r="C3566" t="s">
        <v>4400</v>
      </c>
      <c r="D3566" t="s">
        <v>4400</v>
      </c>
      <c r="E3566" t="s">
        <v>4400</v>
      </c>
      <c r="F3566" s="15" t="str">
        <f>VLOOKUP(A3566,'[1]Coordinates cleaned'!$A:$I,9,0)</f>
        <v>Netis</v>
      </c>
      <c r="G3566" s="15" t="str">
        <f>VLOOKUP(A3566,'[1]Coordinates cleaned'!$A:$J,10,0)</f>
        <v>Jude Musana</v>
      </c>
      <c r="H3566" s="9" t="s">
        <v>3669</v>
      </c>
      <c r="I3566">
        <f>VLOOKUP(A3566,'[1]Coordinates cleaned'!$A:$G,7,0)</f>
        <v>1.03725166666667</v>
      </c>
      <c r="J3566">
        <f>VLOOKUP(A3566,'[1]Coordinates cleaned'!$A:$H,8,0)</f>
        <v>34.203718333333299</v>
      </c>
      <c r="K3566" s="10" t="s">
        <v>3371</v>
      </c>
      <c r="L3566" s="10"/>
    </row>
    <row r="3567" spans="1:12" x14ac:dyDescent="0.3">
      <c r="A3567">
        <v>606097</v>
      </c>
      <c r="B3567" t="s">
        <v>1159</v>
      </c>
      <c r="C3567" t="s">
        <v>4400</v>
      </c>
      <c r="D3567" t="s">
        <v>4400</v>
      </c>
      <c r="E3567" t="s">
        <v>4400</v>
      </c>
      <c r="F3567" s="15" t="str">
        <f>VLOOKUP(A3567,'[1]Coordinates cleaned'!$A:$I,9,0)</f>
        <v>I-Engineering</v>
      </c>
      <c r="G3567" s="15" t="str">
        <f>VLOOKUP(A3567,'[1]Coordinates cleaned'!$A:$J,10,0)</f>
        <v>Muhamood Kyongo</v>
      </c>
      <c r="H3567" s="9" t="s">
        <v>3368</v>
      </c>
      <c r="I3567">
        <f>VLOOKUP(A3567,'[1]Coordinates cleaned'!$A:$G,7,0)</f>
        <v>2.3095802000000001</v>
      </c>
      <c r="J3567">
        <f>VLOOKUP(A3567,'[1]Coordinates cleaned'!$A:$H,8,0)</f>
        <v>32.444883900000001</v>
      </c>
      <c r="K3567" s="10" t="s">
        <v>3371</v>
      </c>
      <c r="L3567" s="10"/>
    </row>
    <row r="3568" spans="1:12" x14ac:dyDescent="0.3">
      <c r="A3568">
        <v>607474</v>
      </c>
      <c r="B3568" t="s">
        <v>2221</v>
      </c>
      <c r="C3568" t="s">
        <v>4400</v>
      </c>
      <c r="D3568" t="s">
        <v>4400</v>
      </c>
      <c r="E3568" t="s">
        <v>4400</v>
      </c>
      <c r="F3568" s="15" t="str">
        <f>VLOOKUP(A3568,'[1]Coordinates cleaned'!$A:$I,9,0)</f>
        <v>Netis</v>
      </c>
      <c r="G3568" s="15" t="str">
        <f>VLOOKUP(A3568,'[1]Coordinates cleaned'!$A:$J,10,0)</f>
        <v>Paul Mbabazi</v>
      </c>
      <c r="H3568" s="9" t="s">
        <v>3669</v>
      </c>
      <c r="I3568">
        <f>VLOOKUP(A3568,'[1]Coordinates cleaned'!$A:$G,7,0)</f>
        <v>0.31385829999999998</v>
      </c>
      <c r="J3568">
        <f>VLOOKUP(A3568,'[1]Coordinates cleaned'!$A:$H,8,0)</f>
        <v>32.614815</v>
      </c>
      <c r="K3568" s="10" t="s">
        <v>3371</v>
      </c>
      <c r="L3568" s="10"/>
    </row>
    <row r="3569" spans="1:13" x14ac:dyDescent="0.3">
      <c r="A3569">
        <v>606658</v>
      </c>
      <c r="B3569" t="s">
        <v>1470</v>
      </c>
      <c r="C3569" t="s">
        <v>4400</v>
      </c>
      <c r="D3569" t="s">
        <v>4400</v>
      </c>
      <c r="E3569" t="s">
        <v>4400</v>
      </c>
      <c r="F3569" s="15" t="str">
        <f>VLOOKUP(A3569,'[1]Coordinates cleaned'!$A:$I,9,0)</f>
        <v>Camusat</v>
      </c>
      <c r="G3569" s="15" t="str">
        <f>VLOOKUP(A3569,'[1]Coordinates cleaned'!$A:$J,10,0)</f>
        <v>Stephen Rwabwogo</v>
      </c>
      <c r="H3569" s="9" t="s">
        <v>3367</v>
      </c>
      <c r="I3569">
        <f>VLOOKUP(A3569,'[1]Coordinates cleaned'!$A:$G,7,0)</f>
        <v>0.45011329999999999</v>
      </c>
      <c r="J3569">
        <f>VLOOKUP(A3569,'[1]Coordinates cleaned'!$A:$H,8,0)</f>
        <v>30.740868299999999</v>
      </c>
      <c r="K3569" s="10" t="s">
        <v>3371</v>
      </c>
      <c r="L3569" s="10"/>
    </row>
    <row r="3570" spans="1:13" x14ac:dyDescent="0.3">
      <c r="A3570">
        <v>606060</v>
      </c>
      <c r="B3570" t="s">
        <v>4176</v>
      </c>
      <c r="C3570" t="s">
        <v>4400</v>
      </c>
      <c r="D3570" t="s">
        <v>4400</v>
      </c>
      <c r="E3570" t="s">
        <v>4400</v>
      </c>
      <c r="F3570" s="15" t="str">
        <f>VLOOKUP(A3570,'[1]Coordinates cleaned'!$A:$I,9,0)</f>
        <v>Camusat</v>
      </c>
      <c r="G3570" s="15" t="str">
        <f>VLOOKUP(A3570,'[1]Coordinates cleaned'!$A:$J,10,0)</f>
        <v>M Patrick Kalibbala</v>
      </c>
      <c r="H3570" s="9" t="s">
        <v>3367</v>
      </c>
      <c r="I3570">
        <f>VLOOKUP(A3570,'[1]Coordinates cleaned'!$A:$G,7,0)</f>
        <v>4.3316500000000001E-2</v>
      </c>
      <c r="J3570">
        <f>VLOOKUP(A3570,'[1]Coordinates cleaned'!$A:$H,8,0)</f>
        <v>32.3209789</v>
      </c>
      <c r="K3570" s="10" t="s">
        <v>3371</v>
      </c>
      <c r="L3570" s="10"/>
    </row>
    <row r="3571" spans="1:13" x14ac:dyDescent="0.3">
      <c r="A3571">
        <v>605602</v>
      </c>
      <c r="B3571" t="s">
        <v>815</v>
      </c>
      <c r="C3571" t="s">
        <v>4400</v>
      </c>
      <c r="D3571" t="s">
        <v>4400</v>
      </c>
      <c r="E3571" t="s">
        <v>4400</v>
      </c>
      <c r="F3571" s="15" t="str">
        <f>VLOOKUP(A3571,'[1]Coordinates cleaned'!$A:$I,9,0)</f>
        <v>Netis</v>
      </c>
      <c r="G3571" s="15" t="str">
        <f>VLOOKUP(A3571,'[1]Coordinates cleaned'!$A:$J,10,0)</f>
        <v>Emmanuel Kafuko</v>
      </c>
      <c r="H3571" s="9" t="s">
        <v>3669</v>
      </c>
      <c r="I3571">
        <f>VLOOKUP(A3571,'[1]Coordinates cleaned'!$A:$G,7,0)</f>
        <v>0.46989229999999998</v>
      </c>
      <c r="J3571">
        <f>VLOOKUP(A3571,'[1]Coordinates cleaned'!$A:$H,8,0)</f>
        <v>33.178986700000003</v>
      </c>
      <c r="K3571" s="10" t="s">
        <v>3371</v>
      </c>
      <c r="L3571" s="10"/>
    </row>
    <row r="3572" spans="1:13" x14ac:dyDescent="0.3">
      <c r="A3572">
        <v>606408</v>
      </c>
      <c r="B3572" t="s">
        <v>1243</v>
      </c>
      <c r="C3572" t="s">
        <v>4400</v>
      </c>
      <c r="D3572" t="s">
        <v>4400</v>
      </c>
      <c r="E3572" t="s">
        <v>4400</v>
      </c>
      <c r="F3572" s="15" t="str">
        <f>VLOOKUP(A3572,'[1]Coordinates cleaned'!$A:$I,9,0)</f>
        <v>Netis</v>
      </c>
      <c r="G3572" s="15" t="str">
        <f>VLOOKUP(A3572,'[1]Coordinates cleaned'!$A:$J,10,0)</f>
        <v>Moses Wandera</v>
      </c>
      <c r="H3572" s="9" t="s">
        <v>3669</v>
      </c>
      <c r="I3572">
        <f>VLOOKUP(A3572,'[1]Coordinates cleaned'!$A:$G,7,0)</f>
        <v>2.0672568</v>
      </c>
      <c r="J3572">
        <f>VLOOKUP(A3572,'[1]Coordinates cleaned'!$A:$H,8,0)</f>
        <v>33.211059800000001</v>
      </c>
      <c r="K3572" s="10" t="s">
        <v>3371</v>
      </c>
      <c r="L3572" s="10"/>
    </row>
    <row r="3573" spans="1:13" x14ac:dyDescent="0.3">
      <c r="A3573">
        <v>608678</v>
      </c>
      <c r="B3573" t="s">
        <v>1926</v>
      </c>
      <c r="C3573" t="s">
        <v>4400</v>
      </c>
      <c r="D3573" t="s">
        <v>4400</v>
      </c>
      <c r="E3573" t="s">
        <v>4400</v>
      </c>
      <c r="F3573" s="15" t="s">
        <v>4338</v>
      </c>
      <c r="G3573" s="15" t="str">
        <f>VLOOKUP(A3573,'[1]Coordinates cleaned'!$A:$J,10,0)</f>
        <v>Innocent Ayiko</v>
      </c>
      <c r="H3573" s="9" t="s">
        <v>3368</v>
      </c>
      <c r="I3573">
        <f>VLOOKUP(A3573,'[1]Coordinates cleaned'!$A:$G,7,0)</f>
        <v>3.4697824900000001</v>
      </c>
      <c r="J3573">
        <f>VLOOKUP(A3573,'[1]Coordinates cleaned'!$A:$H,8,0)</f>
        <v>31.247446050000001</v>
      </c>
      <c r="K3573" s="10" t="s">
        <v>3371</v>
      </c>
      <c r="L3573" s="10" t="str">
        <f>VLOOKUP(A3573,IENG_to_New_Vendor!A:H,8,0)</f>
        <v>IENG_to_New_Vendor</v>
      </c>
    </row>
    <row r="3574" spans="1:13" x14ac:dyDescent="0.3">
      <c r="A3574">
        <v>701477</v>
      </c>
      <c r="B3574" t="s">
        <v>4177</v>
      </c>
      <c r="C3574" t="s">
        <v>4400</v>
      </c>
      <c r="D3574" t="s">
        <v>4400</v>
      </c>
      <c r="E3574" t="s">
        <v>4400</v>
      </c>
      <c r="F3574" s="15" t="str">
        <f>VLOOKUP(A3574,'[1]Coordinates cleaned'!$A:$I,9,0)</f>
        <v>Camusat</v>
      </c>
      <c r="G3574" s="15" t="str">
        <f>VLOOKUP(A3574,'[1]Coordinates cleaned'!$A:$J,10,0)</f>
        <v>Christopher Alituha</v>
      </c>
      <c r="H3574" s="9" t="s">
        <v>3367</v>
      </c>
      <c r="I3574">
        <f>VLOOKUP(A3574,'[1]Coordinates cleaned'!$A:$G,7,0)</f>
        <v>0.3976363</v>
      </c>
      <c r="J3574">
        <f>VLOOKUP(A3574,'[1]Coordinates cleaned'!$A:$H,8,0)</f>
        <v>32.038897800000001</v>
      </c>
      <c r="K3574" s="10" t="s">
        <v>3371</v>
      </c>
      <c r="L3574" s="10"/>
    </row>
    <row r="3575" spans="1:13" x14ac:dyDescent="0.3">
      <c r="A3575">
        <v>605208</v>
      </c>
      <c r="B3575" t="s">
        <v>4178</v>
      </c>
      <c r="C3575" t="s">
        <v>4400</v>
      </c>
      <c r="D3575" t="s">
        <v>4400</v>
      </c>
      <c r="E3575" t="s">
        <v>4400</v>
      </c>
      <c r="F3575" s="15" t="str">
        <f>VLOOKUP(A3575,'[1]Coordinates cleaned'!$A:$I,9,0)</f>
        <v>Netis</v>
      </c>
      <c r="G3575" s="15" t="str">
        <f>VLOOKUP(A3575,'[1]Coordinates cleaned'!$A:$J,10,0)</f>
        <v>Benbridge Mulongo</v>
      </c>
      <c r="H3575" s="9" t="s">
        <v>3669</v>
      </c>
      <c r="I3575">
        <f>VLOOKUP(A3575,'[1]Coordinates cleaned'!$A:$G,7,0)</f>
        <v>0.31724669999999999</v>
      </c>
      <c r="J3575">
        <f>VLOOKUP(A3575,'[1]Coordinates cleaned'!$A:$H,8,0)</f>
        <v>32.676512199999998</v>
      </c>
      <c r="K3575" s="10" t="s">
        <v>3371</v>
      </c>
      <c r="L3575" s="10"/>
    </row>
    <row r="3576" spans="1:13" x14ac:dyDescent="0.3">
      <c r="A3576">
        <v>701663</v>
      </c>
      <c r="B3576" t="s">
        <v>3663</v>
      </c>
      <c r="C3576" t="s">
        <v>4400</v>
      </c>
      <c r="D3576" t="s">
        <v>4400</v>
      </c>
      <c r="E3576" t="s">
        <v>4400</v>
      </c>
      <c r="F3576" s="15" t="str">
        <f>VLOOKUP(A3576,'[1]Coordinates cleaned'!$A:$I,9,0)</f>
        <v>I-Engineering</v>
      </c>
      <c r="G3576" s="15" t="str">
        <f>VLOOKUP(A3576,'[1]Coordinates cleaned'!$A:$J,10,0)</f>
        <v>Robert Otim</v>
      </c>
      <c r="H3576" s="9" t="s">
        <v>3368</v>
      </c>
      <c r="I3576">
        <f>VLOOKUP(A3576,'[1]Coordinates cleaned'!$A:$G,7,0)</f>
        <v>0.66514669999999998</v>
      </c>
      <c r="J3576">
        <f>VLOOKUP(A3576,'[1]Coordinates cleaned'!$A:$H,8,0)</f>
        <v>32.6635317</v>
      </c>
      <c r="K3576" s="10" t="s">
        <v>3371</v>
      </c>
      <c r="L3576" s="10"/>
    </row>
    <row r="3577" spans="1:13" x14ac:dyDescent="0.3">
      <c r="A3577">
        <v>606164</v>
      </c>
      <c r="B3577" t="s">
        <v>1119</v>
      </c>
      <c r="C3577" t="s">
        <v>4400</v>
      </c>
      <c r="D3577" t="s">
        <v>4400</v>
      </c>
      <c r="E3577" t="s">
        <v>4400</v>
      </c>
      <c r="F3577" s="15" t="str">
        <f>VLOOKUP(A3577,'[1]Coordinates cleaned'!$A:$I,9,0)</f>
        <v>I-Engineering</v>
      </c>
      <c r="G3577" s="15" t="str">
        <f>VLOOKUP(A3577,'[1]Coordinates cleaned'!$A:$J,10,0)</f>
        <v>Muhamood Kyongo</v>
      </c>
      <c r="H3577" s="9" t="s">
        <v>3368</v>
      </c>
      <c r="I3577">
        <f>VLOOKUP(A3577,'[1]Coordinates cleaned'!$A:$G,7,0)</f>
        <v>2.7528516999999999</v>
      </c>
      <c r="J3577">
        <f>VLOOKUP(A3577,'[1]Coordinates cleaned'!$A:$H,8,0)</f>
        <v>33.306930000000001</v>
      </c>
      <c r="K3577" s="10" t="s">
        <v>3371</v>
      </c>
      <c r="L3577" s="10"/>
    </row>
    <row r="3578" spans="1:13" x14ac:dyDescent="0.3">
      <c r="A3578">
        <v>606171</v>
      </c>
      <c r="B3578" t="s">
        <v>1057</v>
      </c>
      <c r="C3578" t="s">
        <v>4400</v>
      </c>
      <c r="D3578" t="s">
        <v>4400</v>
      </c>
      <c r="E3578" t="s">
        <v>4400</v>
      </c>
      <c r="F3578" s="15" t="s">
        <v>4312</v>
      </c>
      <c r="G3578" s="15" t="str">
        <f>VLOOKUP(A3578,'[1]Coordinates cleaned'!$A:$J,10,0)</f>
        <v>Christopher Alituha</v>
      </c>
      <c r="H3578" s="9" t="s">
        <v>3367</v>
      </c>
      <c r="I3578">
        <f>VLOOKUP(A3578,'[1]Coordinates cleaned'!$A:$G,7,0)</f>
        <v>0.95110019999999995</v>
      </c>
      <c r="J3578">
        <f>VLOOKUP(A3578,'[1]Coordinates cleaned'!$A:$H,8,0)</f>
        <v>31.5925382</v>
      </c>
      <c r="K3578" s="10" t="s">
        <v>3371</v>
      </c>
      <c r="L3578" s="10"/>
      <c r="M3578" t="str">
        <f>VLOOKUP(A3578,'CAM to IENG'!A:O,15,0)</f>
        <v>CAM_to_IENG</v>
      </c>
    </row>
    <row r="3579" spans="1:13" x14ac:dyDescent="0.3">
      <c r="A3579">
        <v>606886</v>
      </c>
      <c r="B3579" t="s">
        <v>2664</v>
      </c>
      <c r="C3579" t="s">
        <v>4400</v>
      </c>
      <c r="D3579" t="s">
        <v>4400</v>
      </c>
      <c r="E3579" t="s">
        <v>4400</v>
      </c>
      <c r="F3579" s="15" t="str">
        <f>VLOOKUP(A3579,'[1]Coordinates cleaned'!$A:$I,9,0)</f>
        <v>I-Engineering</v>
      </c>
      <c r="G3579" s="15" t="str">
        <f>VLOOKUP(A3579,'[1]Coordinates cleaned'!$A:$J,10,0)</f>
        <v>Latima Musoke</v>
      </c>
      <c r="H3579" s="9" t="s">
        <v>3368</v>
      </c>
      <c r="I3579">
        <f>VLOOKUP(A3579,'[1]Coordinates cleaned'!$A:$G,7,0)</f>
        <v>1.6919217</v>
      </c>
      <c r="J3579">
        <f>VLOOKUP(A3579,'[1]Coordinates cleaned'!$A:$H,8,0)</f>
        <v>31.719819999999999</v>
      </c>
      <c r="K3579" s="10" t="s">
        <v>3371</v>
      </c>
      <c r="L3579" s="10"/>
    </row>
    <row r="3580" spans="1:13" x14ac:dyDescent="0.3">
      <c r="A3580">
        <v>605545</v>
      </c>
      <c r="B3580" t="s">
        <v>748</v>
      </c>
      <c r="C3580" t="s">
        <v>4400</v>
      </c>
      <c r="D3580" t="s">
        <v>4400</v>
      </c>
      <c r="E3580" t="s">
        <v>4400</v>
      </c>
      <c r="F3580" s="15" t="str">
        <f>VLOOKUP(A3580,'[1]Coordinates cleaned'!$A:$I,9,0)</f>
        <v>Camusat</v>
      </c>
      <c r="G3580" s="15" t="str">
        <f>VLOOKUP(A3580,'[1]Coordinates cleaned'!$A:$J,10,0)</f>
        <v>Thomasi Seruyange</v>
      </c>
      <c r="H3580" s="9" t="s">
        <v>3367</v>
      </c>
      <c r="I3580">
        <f>VLOOKUP(A3580,'[1]Coordinates cleaned'!$A:$G,7,0)</f>
        <v>0.12734790000000001</v>
      </c>
      <c r="J3580">
        <f>VLOOKUP(A3580,'[1]Coordinates cleaned'!$A:$H,8,0)</f>
        <v>31.111549499999999</v>
      </c>
      <c r="K3580" s="10" t="s">
        <v>3371</v>
      </c>
      <c r="L3580" s="10"/>
    </row>
    <row r="3581" spans="1:13" x14ac:dyDescent="0.3">
      <c r="A3581">
        <v>606195</v>
      </c>
      <c r="B3581" t="s">
        <v>1144</v>
      </c>
      <c r="C3581" t="s">
        <v>4400</v>
      </c>
      <c r="D3581" t="s">
        <v>4400</v>
      </c>
      <c r="E3581" t="s">
        <v>4400</v>
      </c>
      <c r="F3581" s="15" t="str">
        <f>VLOOKUP(A3581,'[1]Coordinates cleaned'!$A:$I,9,0)</f>
        <v>Netis</v>
      </c>
      <c r="G3581" s="15" t="str">
        <f>VLOOKUP(A3581,'[1]Coordinates cleaned'!$A:$J,10,0)</f>
        <v>Samuel Naseke</v>
      </c>
      <c r="H3581" s="9" t="s">
        <v>3669</v>
      </c>
      <c r="I3581">
        <f>VLOOKUP(A3581,'[1]Coordinates cleaned'!$A:$G,7,0)</f>
        <v>0.147018333333333</v>
      </c>
      <c r="J3581">
        <f>VLOOKUP(A3581,'[1]Coordinates cleaned'!$A:$H,8,0)</f>
        <v>33.045290000000001</v>
      </c>
      <c r="K3581" s="10" t="s">
        <v>3371</v>
      </c>
      <c r="L3581" s="10"/>
    </row>
    <row r="3582" spans="1:13" x14ac:dyDescent="0.3">
      <c r="A3582">
        <v>606388</v>
      </c>
      <c r="B3582" t="s">
        <v>4179</v>
      </c>
      <c r="C3582" t="s">
        <v>4400</v>
      </c>
      <c r="D3582" t="s">
        <v>4400</v>
      </c>
      <c r="E3582" t="s">
        <v>4400</v>
      </c>
      <c r="F3582" s="15" t="str">
        <f>VLOOKUP(A3582,'[1]Coordinates cleaned'!$A:$I,9,0)</f>
        <v>Netis</v>
      </c>
      <c r="G3582" s="15" t="str">
        <f>VLOOKUP(A3582,'[1]Coordinates cleaned'!$A:$J,10,0)</f>
        <v>Benbridge Mulongo</v>
      </c>
      <c r="H3582" s="9" t="s">
        <v>3669</v>
      </c>
      <c r="I3582">
        <f>VLOOKUP(A3582,'[1]Coordinates cleaned'!$A:$G,7,0)</f>
        <v>0.35500890000000002</v>
      </c>
      <c r="J3582">
        <f>VLOOKUP(A3582,'[1]Coordinates cleaned'!$A:$H,8,0)</f>
        <v>32.586749500000003</v>
      </c>
      <c r="K3582" s="10" t="s">
        <v>3371</v>
      </c>
      <c r="L3582" s="10"/>
    </row>
    <row r="3583" spans="1:13" x14ac:dyDescent="0.3">
      <c r="A3583">
        <v>605088</v>
      </c>
      <c r="B3583" t="s">
        <v>125</v>
      </c>
      <c r="C3583" t="s">
        <v>4400</v>
      </c>
      <c r="D3583" t="s">
        <v>4400</v>
      </c>
      <c r="E3583" t="s">
        <v>4400</v>
      </c>
      <c r="F3583" s="15" t="str">
        <f>VLOOKUP(A3583,'[1]Coordinates cleaned'!$A:$I,9,0)</f>
        <v>Camusat</v>
      </c>
      <c r="G3583" s="15" t="str">
        <f>VLOOKUP(A3583,'[1]Coordinates cleaned'!$A:$J,10,0)</f>
        <v>Abu Kasamba</v>
      </c>
      <c r="H3583" s="9" t="s">
        <v>3367</v>
      </c>
      <c r="I3583">
        <f>VLOOKUP(A3583,'[1]Coordinates cleaned'!$A:$G,7,0)</f>
        <v>0.29335430000000001</v>
      </c>
      <c r="J3583">
        <f>VLOOKUP(A3583,'[1]Coordinates cleaned'!$A:$H,8,0)</f>
        <v>32.563011899999999</v>
      </c>
      <c r="K3583" s="10" t="s">
        <v>3371</v>
      </c>
      <c r="L3583" s="10"/>
    </row>
    <row r="3584" spans="1:13" x14ac:dyDescent="0.3">
      <c r="A3584">
        <v>605730</v>
      </c>
      <c r="B3584" t="s">
        <v>929</v>
      </c>
      <c r="C3584" t="s">
        <v>4400</v>
      </c>
      <c r="D3584" t="s">
        <v>4400</v>
      </c>
      <c r="E3584" t="s">
        <v>4400</v>
      </c>
      <c r="F3584" s="15" t="s">
        <v>4338</v>
      </c>
      <c r="G3584" s="15" t="str">
        <f>VLOOKUP(A3584,'[1]Coordinates cleaned'!$A:$J,10,0)</f>
        <v>Innocent Ayiko</v>
      </c>
      <c r="H3584" s="9" t="s">
        <v>3368</v>
      </c>
      <c r="I3584">
        <f>VLOOKUP(A3584,'[1]Coordinates cleaned'!$A:$G,7,0)</f>
        <v>3.4193517999999998</v>
      </c>
      <c r="J3584">
        <f>VLOOKUP(A3584,'[1]Coordinates cleaned'!$A:$H,8,0)</f>
        <v>31.118466699999999</v>
      </c>
      <c r="K3584" s="10" t="s">
        <v>3371</v>
      </c>
      <c r="L3584" s="10" t="str">
        <f>VLOOKUP(A3584,IENG_to_New_Vendor!A:H,8,0)</f>
        <v>IENG_to_New_Vendor</v>
      </c>
    </row>
    <row r="3585" spans="1:14" x14ac:dyDescent="0.3">
      <c r="A3585">
        <v>609113</v>
      </c>
      <c r="B3585" t="s">
        <v>289</v>
      </c>
      <c r="C3585" t="s">
        <v>4400</v>
      </c>
      <c r="D3585" t="s">
        <v>4400</v>
      </c>
      <c r="E3585" t="s">
        <v>4400</v>
      </c>
      <c r="F3585" s="15" t="s">
        <v>4312</v>
      </c>
      <c r="G3585" s="15" t="str">
        <f>VLOOKUP(A3585,'[1]Coordinates cleaned'!$A:$J,10,0)</f>
        <v>Christopher Alituha</v>
      </c>
      <c r="H3585" s="9" t="s">
        <v>3367</v>
      </c>
      <c r="I3585">
        <f>VLOOKUP(A3585,'[1]Coordinates cleaned'!$A:$G,7,0)</f>
        <v>0.88382369999999999</v>
      </c>
      <c r="J3585">
        <f>VLOOKUP(A3585,'[1]Coordinates cleaned'!$A:$H,8,0)</f>
        <v>31.440864099999999</v>
      </c>
      <c r="K3585" s="10" t="s">
        <v>3371</v>
      </c>
      <c r="L3585" s="10"/>
      <c r="M3585" t="str">
        <f>VLOOKUP(A3585,'CAM to IENG'!A:O,15,0)</f>
        <v>CAM_to_IENG</v>
      </c>
    </row>
    <row r="3586" spans="1:14" x14ac:dyDescent="0.3">
      <c r="A3586">
        <v>609598</v>
      </c>
      <c r="B3586" t="s">
        <v>2763</v>
      </c>
      <c r="C3586" t="s">
        <v>4400</v>
      </c>
      <c r="D3586" t="s">
        <v>4400</v>
      </c>
      <c r="E3586" t="s">
        <v>4400</v>
      </c>
      <c r="F3586" s="15" t="str">
        <f>VLOOKUP(A3586,'[1]Coordinates cleaned'!$A:$I,9,0)</f>
        <v>I-Engineering</v>
      </c>
      <c r="G3586" s="15" t="str">
        <f>VLOOKUP(A3586,'[1]Coordinates cleaned'!$A:$J,10,0)</f>
        <v>Robert Otim</v>
      </c>
      <c r="H3586" s="9" t="s">
        <v>3368</v>
      </c>
      <c r="I3586">
        <f>VLOOKUP(A3586,'[1]Coordinates cleaned'!$A:$G,7,0)</f>
        <v>1.1634967000000001</v>
      </c>
      <c r="J3586">
        <f>VLOOKUP(A3586,'[1]Coordinates cleaned'!$A:$H,8,0)</f>
        <v>32.491363300000003</v>
      </c>
      <c r="K3586" s="10" t="s">
        <v>3371</v>
      </c>
      <c r="L3586" s="10"/>
    </row>
    <row r="3587" spans="1:14" x14ac:dyDescent="0.3">
      <c r="A3587">
        <v>609222</v>
      </c>
      <c r="B3587" t="s">
        <v>810</v>
      </c>
      <c r="C3587" t="s">
        <v>4400</v>
      </c>
      <c r="D3587" t="s">
        <v>4400</v>
      </c>
      <c r="E3587" t="s">
        <v>4400</v>
      </c>
      <c r="F3587" s="15" t="str">
        <f>VLOOKUP(A3587,'[1]Coordinates cleaned'!$A:$I,9,0)</f>
        <v>Camusat</v>
      </c>
      <c r="G3587" s="15" t="str">
        <f>VLOOKUP(A3587,'[1]Coordinates cleaned'!$A:$J,10,0)</f>
        <v>Stephen Rwabwogo</v>
      </c>
      <c r="H3587" s="9" t="s">
        <v>3367</v>
      </c>
      <c r="I3587">
        <f>VLOOKUP(A3587,'[1]Coordinates cleaned'!$A:$G,7,0)</f>
        <v>0.41661799999999999</v>
      </c>
      <c r="J3587">
        <f>VLOOKUP(A3587,'[1]Coordinates cleaned'!$A:$H,8,0)</f>
        <v>31.3192269</v>
      </c>
      <c r="K3587" s="10" t="s">
        <v>3371</v>
      </c>
      <c r="L3587" s="10"/>
    </row>
    <row r="3588" spans="1:14" x14ac:dyDescent="0.3">
      <c r="A3588">
        <v>701083</v>
      </c>
      <c r="B3588" t="s">
        <v>3129</v>
      </c>
      <c r="C3588" t="s">
        <v>4400</v>
      </c>
      <c r="D3588" t="s">
        <v>4400</v>
      </c>
      <c r="E3588" t="s">
        <v>4400</v>
      </c>
      <c r="F3588" s="15" t="str">
        <f>VLOOKUP(A3588,'[1]Coordinates cleaned'!$A:$I,9,0)</f>
        <v>Camusat</v>
      </c>
      <c r="G3588" s="15" t="str">
        <f>VLOOKUP(A3588,'[1]Coordinates cleaned'!$A:$J,10,0)</f>
        <v>Christopher Alituha</v>
      </c>
      <c r="H3588" s="9" t="s">
        <v>3367</v>
      </c>
      <c r="I3588">
        <f>VLOOKUP(A3588,'[1]Coordinates cleaned'!$A:$G,7,0)</f>
        <v>0.43254989999999999</v>
      </c>
      <c r="J3588">
        <f>VLOOKUP(A3588,'[1]Coordinates cleaned'!$A:$H,8,0)</f>
        <v>32.408590799999999</v>
      </c>
      <c r="K3588" s="10" t="s">
        <v>3371</v>
      </c>
      <c r="L3588" s="10"/>
    </row>
    <row r="3589" spans="1:14" x14ac:dyDescent="0.3">
      <c r="A3589">
        <v>607727</v>
      </c>
      <c r="B3589" t="s">
        <v>2524</v>
      </c>
      <c r="C3589" t="s">
        <v>4400</v>
      </c>
      <c r="D3589" t="s">
        <v>4400</v>
      </c>
      <c r="E3589" t="s">
        <v>4400</v>
      </c>
      <c r="F3589" s="15" t="str">
        <f>VLOOKUP(A3589,'[1]Coordinates cleaned'!$A:$I,9,0)</f>
        <v>Camusat</v>
      </c>
      <c r="G3589" s="15" t="str">
        <f>VLOOKUP(A3589,'[1]Coordinates cleaned'!$A:$J,10,0)</f>
        <v>Christopher Alituha</v>
      </c>
      <c r="H3589" s="9" t="s">
        <v>3367</v>
      </c>
      <c r="I3589">
        <f>VLOOKUP(A3589,'[1]Coordinates cleaned'!$A:$G,7,0)</f>
        <v>0.40228419999999998</v>
      </c>
      <c r="J3589">
        <f>VLOOKUP(A3589,'[1]Coordinates cleaned'!$A:$H,8,0)</f>
        <v>32.458174700000001</v>
      </c>
      <c r="K3589" s="10" t="s">
        <v>3371</v>
      </c>
      <c r="L3589" s="10"/>
    </row>
    <row r="3590" spans="1:14" x14ac:dyDescent="0.3">
      <c r="A3590">
        <v>606342</v>
      </c>
      <c r="B3590" t="s">
        <v>1211</v>
      </c>
      <c r="C3590" t="s">
        <v>4400</v>
      </c>
      <c r="D3590" t="s">
        <v>4400</v>
      </c>
      <c r="E3590" t="s">
        <v>4400</v>
      </c>
      <c r="F3590" s="15" t="str">
        <f>VLOOKUP(A3590,'[1]Coordinates cleaned'!$A:$I,9,0)</f>
        <v>Camusat</v>
      </c>
      <c r="G3590" s="15" t="str">
        <f>VLOOKUP(A3590,'[1]Coordinates cleaned'!$A:$J,10,0)</f>
        <v>Stephen Rwabwogo</v>
      </c>
      <c r="H3590" s="9" t="s">
        <v>3367</v>
      </c>
      <c r="I3590">
        <f>VLOOKUP(A3590,'[1]Coordinates cleaned'!$A:$G,7,0)</f>
        <v>0.72288370000000002</v>
      </c>
      <c r="J3590">
        <f>VLOOKUP(A3590,'[1]Coordinates cleaned'!$A:$H,8,0)</f>
        <v>29.976539599999999</v>
      </c>
      <c r="K3590" s="10" t="s">
        <v>3371</v>
      </c>
      <c r="L3590" s="10"/>
    </row>
    <row r="3591" spans="1:14" x14ac:dyDescent="0.3">
      <c r="A3591">
        <v>608525</v>
      </c>
      <c r="B3591" t="s">
        <v>2288</v>
      </c>
      <c r="C3591" t="s">
        <v>4400</v>
      </c>
      <c r="D3591" t="s">
        <v>4400</v>
      </c>
      <c r="E3591" t="s">
        <v>4400</v>
      </c>
      <c r="F3591" s="15" t="str">
        <f>VLOOKUP(A3591,'[1]Coordinates cleaned'!$A:$I,9,0)</f>
        <v>I-Engineering</v>
      </c>
      <c r="G3591" s="15" t="str">
        <f>VLOOKUP(A3591,'[1]Coordinates cleaned'!$A:$J,10,0)</f>
        <v>Muhamood Kyongo</v>
      </c>
      <c r="H3591" s="9" t="s">
        <v>3368</v>
      </c>
      <c r="I3591">
        <f>VLOOKUP(A3591,'[1]Coordinates cleaned'!$A:$G,7,0)</f>
        <v>2.2238866000000002</v>
      </c>
      <c r="J3591">
        <f>VLOOKUP(A3591,'[1]Coordinates cleaned'!$A:$H,8,0)</f>
        <v>32.9046436</v>
      </c>
      <c r="K3591" s="10" t="s">
        <v>3371</v>
      </c>
      <c r="L3591" s="10"/>
    </row>
    <row r="3592" spans="1:14" x14ac:dyDescent="0.3">
      <c r="A3592">
        <v>608005</v>
      </c>
      <c r="B3592" t="s">
        <v>2261</v>
      </c>
      <c r="C3592" t="s">
        <v>4400</v>
      </c>
      <c r="D3592" t="s">
        <v>4400</v>
      </c>
      <c r="E3592" t="s">
        <v>4400</v>
      </c>
      <c r="F3592" s="15" t="str">
        <f>VLOOKUP(A3592,'[1]Coordinates cleaned'!$A:$I,9,0)</f>
        <v>Netis</v>
      </c>
      <c r="G3592" s="15" t="str">
        <f>VLOOKUP(A3592,'[1]Coordinates cleaned'!$A:$J,10,0)</f>
        <v>Moses Wandera</v>
      </c>
      <c r="H3592" s="9" t="s">
        <v>3669</v>
      </c>
      <c r="I3592">
        <f>VLOOKUP(A3592,'[1]Coordinates cleaned'!$A:$G,7,0)</f>
        <v>1.6259655</v>
      </c>
      <c r="J3592">
        <f>VLOOKUP(A3592,'[1]Coordinates cleaned'!$A:$H,8,0)</f>
        <v>33.597977999999998</v>
      </c>
      <c r="K3592" s="10" t="s">
        <v>3371</v>
      </c>
      <c r="L3592" s="10"/>
    </row>
    <row r="3593" spans="1:14" x14ac:dyDescent="0.3">
      <c r="A3593">
        <v>606410</v>
      </c>
      <c r="B3593" t="s">
        <v>1246</v>
      </c>
      <c r="C3593" t="s">
        <v>4400</v>
      </c>
      <c r="D3593" t="s">
        <v>4400</v>
      </c>
      <c r="E3593" t="s">
        <v>4400</v>
      </c>
      <c r="F3593" s="15" t="str">
        <f>VLOOKUP(A3593,'[1]Coordinates cleaned'!$A:$I,9,0)</f>
        <v>I-Engineering</v>
      </c>
      <c r="G3593" s="15" t="str">
        <f>VLOOKUP(A3593,'[1]Coordinates cleaned'!$A:$J,10,0)</f>
        <v>Muhamood Kyongo</v>
      </c>
      <c r="H3593" s="9" t="s">
        <v>3368</v>
      </c>
      <c r="I3593">
        <f>VLOOKUP(A3593,'[1]Coordinates cleaned'!$A:$G,7,0)</f>
        <v>2.2239146999999999</v>
      </c>
      <c r="J3593">
        <f>VLOOKUP(A3593,'[1]Coordinates cleaned'!$A:$H,8,0)</f>
        <v>32.9046862</v>
      </c>
      <c r="K3593" s="10" t="s">
        <v>3371</v>
      </c>
      <c r="L3593" s="10"/>
    </row>
    <row r="3594" spans="1:14" x14ac:dyDescent="0.3">
      <c r="A3594">
        <v>607772</v>
      </c>
      <c r="B3594" t="s">
        <v>2577</v>
      </c>
      <c r="C3594" t="s">
        <v>4400</v>
      </c>
      <c r="D3594" t="s">
        <v>4400</v>
      </c>
      <c r="E3594" t="s">
        <v>4400</v>
      </c>
      <c r="F3594" s="15" t="str">
        <f>VLOOKUP(A3594,'[1]Coordinates cleaned'!$A:$I,9,0)</f>
        <v>Camusat</v>
      </c>
      <c r="G3594" s="15" t="str">
        <f>VLOOKUP(A3594,'[1]Coordinates cleaned'!$A:$J,10,0)</f>
        <v>Christopher Alituha</v>
      </c>
      <c r="H3594" s="9" t="s">
        <v>3367</v>
      </c>
      <c r="I3594">
        <f>VLOOKUP(A3594,'[1]Coordinates cleaned'!$A:$G,7,0)</f>
        <v>0.40977029999999998</v>
      </c>
      <c r="J3594">
        <f>VLOOKUP(A3594,'[1]Coordinates cleaned'!$A:$H,8,0)</f>
        <v>32.3168182</v>
      </c>
      <c r="K3594" s="10" t="s">
        <v>3371</v>
      </c>
      <c r="L3594" s="10"/>
    </row>
    <row r="3595" spans="1:14" x14ac:dyDescent="0.3">
      <c r="A3595">
        <v>608183</v>
      </c>
      <c r="B3595" t="s">
        <v>99</v>
      </c>
      <c r="C3595" t="s">
        <v>4400</v>
      </c>
      <c r="D3595" t="s">
        <v>4400</v>
      </c>
      <c r="E3595" t="s">
        <v>4400</v>
      </c>
      <c r="F3595" s="15" t="str">
        <f>VLOOKUP(A3595,'[1]Coordinates cleaned'!$A:$I,9,0)</f>
        <v>Netis</v>
      </c>
      <c r="G3595" s="15" t="str">
        <f>VLOOKUP(A3595,'[1]Coordinates cleaned'!$A:$J,10,0)</f>
        <v>Jude Musana</v>
      </c>
      <c r="H3595" s="9" t="s">
        <v>3669</v>
      </c>
      <c r="I3595">
        <f>VLOOKUP(A3595,'[1]Coordinates cleaned'!$A:$G,7,0)</f>
        <v>0.64428833333333302</v>
      </c>
      <c r="J3595">
        <f>VLOOKUP(A3595,'[1]Coordinates cleaned'!$A:$H,8,0)</f>
        <v>34.260116666666697</v>
      </c>
      <c r="K3595" s="10" t="s">
        <v>3371</v>
      </c>
      <c r="L3595" s="10"/>
    </row>
    <row r="3596" spans="1:14" x14ac:dyDescent="0.3">
      <c r="A3596">
        <v>609753</v>
      </c>
      <c r="B3596" t="s">
        <v>2880</v>
      </c>
      <c r="C3596" t="s">
        <v>4400</v>
      </c>
      <c r="D3596" t="s">
        <v>4400</v>
      </c>
      <c r="E3596" t="s">
        <v>4400</v>
      </c>
      <c r="F3596" s="15" t="str">
        <f>VLOOKUP(A3596,'[1]Coordinates cleaned'!$A:$I,9,0)</f>
        <v>Netis</v>
      </c>
      <c r="G3596" s="15" t="str">
        <f>VLOOKUP(A3596,'[1]Coordinates cleaned'!$A:$J,10,0)</f>
        <v>Emmanuel Kafuko</v>
      </c>
      <c r="H3596" s="9" t="s">
        <v>3669</v>
      </c>
      <c r="I3596">
        <f>VLOOKUP(A3596,'[1]Coordinates cleaned'!$A:$G,7,0)</f>
        <v>0.87097000000000002</v>
      </c>
      <c r="J3596">
        <f>VLOOKUP(A3596,'[1]Coordinates cleaned'!$A:$H,8,0)</f>
        <v>33.440094999999999</v>
      </c>
      <c r="K3596" s="10" t="s">
        <v>3371</v>
      </c>
      <c r="L3596" s="10"/>
    </row>
    <row r="3597" spans="1:14" x14ac:dyDescent="0.3">
      <c r="A3597">
        <v>701524</v>
      </c>
      <c r="B3597" t="s">
        <v>3657</v>
      </c>
      <c r="C3597" t="s">
        <v>4400</v>
      </c>
      <c r="D3597" t="s">
        <v>4400</v>
      </c>
      <c r="E3597" t="s">
        <v>4400</v>
      </c>
      <c r="F3597" s="15" t="str">
        <f>VLOOKUP(A3597,'[1]Coordinates cleaned'!$A:$I,9,0)</f>
        <v>Camusat</v>
      </c>
      <c r="G3597" s="15" t="str">
        <f>VLOOKUP(A3597,'[1]Coordinates cleaned'!$A:$J,10,0)</f>
        <v>Thomasi Seruyange</v>
      </c>
      <c r="H3597" s="9" t="s">
        <v>3367</v>
      </c>
      <c r="I3597">
        <f>VLOOKUP(A3597,'[1]Coordinates cleaned'!$A:$G,7,0)</f>
        <v>-0.1169676</v>
      </c>
      <c r="J3597">
        <f>VLOOKUP(A3597,'[1]Coordinates cleaned'!$A:$H,8,0)</f>
        <v>30.515960199999999</v>
      </c>
      <c r="K3597" s="10" t="s">
        <v>3371</v>
      </c>
      <c r="L3597" s="10"/>
    </row>
    <row r="3598" spans="1:14" x14ac:dyDescent="0.3">
      <c r="A3598">
        <v>701661</v>
      </c>
      <c r="B3598" t="s">
        <v>3557</v>
      </c>
      <c r="C3598" t="s">
        <v>4400</v>
      </c>
      <c r="D3598" t="s">
        <v>4400</v>
      </c>
      <c r="E3598" t="s">
        <v>4400</v>
      </c>
      <c r="F3598" s="15" t="str">
        <f>VLOOKUP(A3598,'[1]Coordinates cleaned'!$A:$I,9,0)</f>
        <v>I-Engineering</v>
      </c>
      <c r="G3598" s="15" t="str">
        <f>VLOOKUP(A3598,'[1]Coordinates cleaned'!$A:$J,10,0)</f>
        <v>Muhamood Kyongo</v>
      </c>
      <c r="H3598" s="9" t="s">
        <v>3368</v>
      </c>
      <c r="I3598">
        <f>VLOOKUP(A3598,'[1]Coordinates cleaned'!$A:$G,7,0)</f>
        <v>2.384665</v>
      </c>
      <c r="J3598">
        <f>VLOOKUP(A3598,'[1]Coordinates cleaned'!$A:$H,8,0)</f>
        <v>32.716521700000001</v>
      </c>
      <c r="K3598" s="10" t="s">
        <v>3371</v>
      </c>
      <c r="L3598" s="10"/>
    </row>
    <row r="3599" spans="1:14" x14ac:dyDescent="0.3">
      <c r="A3599">
        <v>608079</v>
      </c>
      <c r="B3599" t="s">
        <v>2107</v>
      </c>
      <c r="C3599" t="s">
        <v>4400</v>
      </c>
      <c r="D3599" t="s">
        <v>4400</v>
      </c>
      <c r="E3599" t="s">
        <v>4400</v>
      </c>
      <c r="F3599" s="15" t="str">
        <f>VLOOKUP(A3599,'[1]Coordinates cleaned'!$A:$I,9,0)</f>
        <v>Netis</v>
      </c>
      <c r="G3599" s="15" t="str">
        <f>VLOOKUP(A3599,'[1]Coordinates cleaned'!$A:$J,10,0)</f>
        <v>Jude Musana</v>
      </c>
      <c r="H3599" s="9" t="s">
        <v>3669</v>
      </c>
      <c r="I3599">
        <f>VLOOKUP(A3599,'[1]Coordinates cleaned'!$A:$G,7,0)</f>
        <v>0.48942669999999999</v>
      </c>
      <c r="J3599">
        <f>VLOOKUP(A3599,'[1]Coordinates cleaned'!$A:$H,8,0)</f>
        <v>34.006291699999998</v>
      </c>
      <c r="K3599" s="10" t="s">
        <v>3371</v>
      </c>
      <c r="L3599" s="10"/>
    </row>
    <row r="3600" spans="1:14" x14ac:dyDescent="0.3">
      <c r="A3600">
        <v>609475</v>
      </c>
      <c r="B3600" t="s">
        <v>2712</v>
      </c>
      <c r="C3600" t="s">
        <v>4400</v>
      </c>
      <c r="D3600" t="s">
        <v>4400</v>
      </c>
      <c r="E3600" t="s">
        <v>4400</v>
      </c>
      <c r="F3600" s="15" t="s">
        <v>4334</v>
      </c>
      <c r="G3600" s="15" t="str">
        <f>VLOOKUP(A3600,'[1]Coordinates cleaned'!$A:$J,10,0)</f>
        <v>Benbridge Mulongo</v>
      </c>
      <c r="H3600" s="9" t="s">
        <v>3669</v>
      </c>
      <c r="I3600">
        <f>VLOOKUP(A3600,'[1]Coordinates cleaned'!$A:$G,7,0)</f>
        <v>0.52121470000000003</v>
      </c>
      <c r="J3600">
        <f>VLOOKUP(A3600,'[1]Coordinates cleaned'!$A:$H,8,0)</f>
        <v>32.583334399999998</v>
      </c>
      <c r="K3600" s="10" t="s">
        <v>3371</v>
      </c>
      <c r="L3600" s="10"/>
      <c r="N3600" t="str">
        <f>VLOOKUP(A3600,NET_to_IENG!A:J,10,0)</f>
        <v>NET_to_IENG</v>
      </c>
    </row>
    <row r="3601" spans="1:14" x14ac:dyDescent="0.3">
      <c r="A3601">
        <v>606222</v>
      </c>
      <c r="B3601" t="s">
        <v>1136</v>
      </c>
      <c r="C3601" t="s">
        <v>4400</v>
      </c>
      <c r="D3601" t="s">
        <v>4400</v>
      </c>
      <c r="E3601" t="s">
        <v>4400</v>
      </c>
      <c r="F3601" s="15" t="str">
        <f>VLOOKUP(A3601,'[1]Coordinates cleaned'!$A:$I,9,0)</f>
        <v>Camusat</v>
      </c>
      <c r="G3601" s="15" t="str">
        <f>VLOOKUP(A3601,'[1]Coordinates cleaned'!$A:$J,10,0)</f>
        <v>M Patrick Kalibbala</v>
      </c>
      <c r="H3601" s="9" t="s">
        <v>3367</v>
      </c>
      <c r="I3601">
        <f>VLOOKUP(A3601,'[1]Coordinates cleaned'!$A:$G,7,0)</f>
        <v>-0.51778139999999995</v>
      </c>
      <c r="J3601">
        <f>VLOOKUP(A3601,'[1]Coordinates cleaned'!$A:$H,8,0)</f>
        <v>31.4200862</v>
      </c>
      <c r="K3601" s="10" t="s">
        <v>3371</v>
      </c>
      <c r="L3601" s="10"/>
    </row>
    <row r="3602" spans="1:14" x14ac:dyDescent="0.3">
      <c r="A3602">
        <v>605980</v>
      </c>
      <c r="B3602" t="s">
        <v>638</v>
      </c>
      <c r="C3602" t="s">
        <v>4400</v>
      </c>
      <c r="D3602" t="s">
        <v>4400</v>
      </c>
      <c r="E3602" t="s">
        <v>4400</v>
      </c>
      <c r="F3602" s="15" t="str">
        <f>VLOOKUP(A3602,'[1]Coordinates cleaned'!$A:$I,9,0)</f>
        <v>Netis</v>
      </c>
      <c r="G3602" s="15" t="str">
        <f>VLOOKUP(A3602,'[1]Coordinates cleaned'!$A:$J,10,0)</f>
        <v>Jude Musana</v>
      </c>
      <c r="H3602" s="9" t="s">
        <v>3669</v>
      </c>
      <c r="I3602">
        <f>VLOOKUP(A3602,'[1]Coordinates cleaned'!$A:$G,7,0)</f>
        <v>1.4279647499999999</v>
      </c>
      <c r="J3602">
        <f>VLOOKUP(A3602,'[1]Coordinates cleaned'!$A:$H,8,0)</f>
        <v>34.5818090333333</v>
      </c>
      <c r="K3602" s="10" t="s">
        <v>3371</v>
      </c>
      <c r="L3602" s="10"/>
    </row>
    <row r="3603" spans="1:14" x14ac:dyDescent="0.3">
      <c r="A3603">
        <v>608054</v>
      </c>
      <c r="B3603" t="s">
        <v>2326</v>
      </c>
      <c r="C3603" t="s">
        <v>4400</v>
      </c>
      <c r="D3603" t="s">
        <v>4400</v>
      </c>
      <c r="E3603" t="s">
        <v>4400</v>
      </c>
      <c r="F3603" s="15" t="str">
        <f>VLOOKUP(A3603,'[1]Coordinates cleaned'!$A:$I,9,0)</f>
        <v>Netis</v>
      </c>
      <c r="G3603" s="15" t="str">
        <f>VLOOKUP(A3603,'[1]Coordinates cleaned'!$A:$J,10,0)</f>
        <v>Jude Musana</v>
      </c>
      <c r="H3603" s="9" t="s">
        <v>3669</v>
      </c>
      <c r="I3603">
        <f>VLOOKUP(A3603,'[1]Coordinates cleaned'!$A:$G,7,0)</f>
        <v>1.0513633333333301</v>
      </c>
      <c r="J3603">
        <f>VLOOKUP(A3603,'[1]Coordinates cleaned'!$A:$H,8,0)</f>
        <v>34.403345000000002</v>
      </c>
      <c r="K3603" s="10" t="s">
        <v>3371</v>
      </c>
      <c r="L3603" s="10"/>
    </row>
    <row r="3604" spans="1:14" x14ac:dyDescent="0.3">
      <c r="A3604">
        <v>609143</v>
      </c>
      <c r="B3604" t="s">
        <v>1073</v>
      </c>
      <c r="C3604" t="s">
        <v>4400</v>
      </c>
      <c r="D3604" t="s">
        <v>4400</v>
      </c>
      <c r="E3604" t="s">
        <v>4400</v>
      </c>
      <c r="F3604" s="15" t="str">
        <f>VLOOKUP(A3604,'[1]Coordinates cleaned'!$A:$I,9,0)</f>
        <v>Camusat</v>
      </c>
      <c r="G3604" s="15" t="str">
        <f>VLOOKUP(A3604,'[1]Coordinates cleaned'!$A:$J,10,0)</f>
        <v>Thomasi Seruyange</v>
      </c>
      <c r="H3604" s="9" t="s">
        <v>3367</v>
      </c>
      <c r="I3604">
        <f>VLOOKUP(A3604,'[1]Coordinates cleaned'!$A:$G,7,0)</f>
        <v>-0.62514910000000001</v>
      </c>
      <c r="J3604">
        <f>VLOOKUP(A3604,'[1]Coordinates cleaned'!$A:$H,8,0)</f>
        <v>30.668666000000002</v>
      </c>
      <c r="K3604" s="10" t="s">
        <v>3371</v>
      </c>
      <c r="L3604" s="10"/>
    </row>
    <row r="3605" spans="1:14" x14ac:dyDescent="0.3">
      <c r="A3605">
        <v>609606</v>
      </c>
      <c r="B3605" t="s">
        <v>2840</v>
      </c>
      <c r="C3605" t="s">
        <v>4400</v>
      </c>
      <c r="D3605" t="s">
        <v>4400</v>
      </c>
      <c r="E3605" t="s">
        <v>4400</v>
      </c>
      <c r="F3605" s="15" t="str">
        <f>VLOOKUP(A3605,'[1]Coordinates cleaned'!$A:$I,9,0)</f>
        <v>Camusat</v>
      </c>
      <c r="G3605" s="15" t="str">
        <f>VLOOKUP(A3605,'[1]Coordinates cleaned'!$A:$J,10,0)</f>
        <v>Denis Masaba</v>
      </c>
      <c r="H3605" s="9" t="s">
        <v>3367</v>
      </c>
      <c r="I3605">
        <f>VLOOKUP(A3605,'[1]Coordinates cleaned'!$A:$G,7,0)</f>
        <v>-0.92370833333333302</v>
      </c>
      <c r="J3605">
        <f>VLOOKUP(A3605,'[1]Coordinates cleaned'!$A:$H,8,0)</f>
        <v>29.887076666666701</v>
      </c>
      <c r="K3605" s="10" t="s">
        <v>3371</v>
      </c>
      <c r="L3605" s="10"/>
    </row>
    <row r="3606" spans="1:14" x14ac:dyDescent="0.3">
      <c r="A3606">
        <v>608184</v>
      </c>
      <c r="B3606" t="s">
        <v>99</v>
      </c>
      <c r="C3606" t="s">
        <v>4400</v>
      </c>
      <c r="D3606" t="s">
        <v>4400</v>
      </c>
      <c r="E3606" t="s">
        <v>4400</v>
      </c>
      <c r="F3606" s="15" t="str">
        <f>VLOOKUP(A3606,'[1]Coordinates cleaned'!$A:$I,9,0)</f>
        <v>Netis</v>
      </c>
      <c r="G3606" s="15" t="str">
        <f>VLOOKUP(A3606,'[1]Coordinates cleaned'!$A:$J,10,0)</f>
        <v>Jude Musana</v>
      </c>
      <c r="H3606" s="9" t="s">
        <v>3669</v>
      </c>
      <c r="I3606">
        <f>VLOOKUP(A3606,'[1]Coordinates cleaned'!$A:$G,7,0)</f>
        <v>0.65780666666666698</v>
      </c>
      <c r="J3606">
        <f>VLOOKUP(A3606,'[1]Coordinates cleaned'!$A:$H,8,0)</f>
        <v>34.2585816666667</v>
      </c>
      <c r="K3606" s="10" t="s">
        <v>3371</v>
      </c>
      <c r="L3606" s="10"/>
    </row>
    <row r="3607" spans="1:14" x14ac:dyDescent="0.3">
      <c r="A3607">
        <v>608558</v>
      </c>
      <c r="B3607" t="s">
        <v>2330</v>
      </c>
      <c r="C3607" t="s">
        <v>4400</v>
      </c>
      <c r="D3607" t="s">
        <v>4400</v>
      </c>
      <c r="E3607" t="s">
        <v>4400</v>
      </c>
      <c r="F3607" s="15" t="s">
        <v>4338</v>
      </c>
      <c r="G3607" s="15" t="str">
        <f>VLOOKUP(A3607,'[1]Coordinates cleaned'!$A:$J,10,0)</f>
        <v>Innocent Ayiko</v>
      </c>
      <c r="H3607" s="9" t="s">
        <v>3368</v>
      </c>
      <c r="I3607">
        <f>VLOOKUP(A3607,'[1]Coordinates cleaned'!$A:$G,7,0)</f>
        <v>3.1216599999999999</v>
      </c>
      <c r="J3607">
        <f>VLOOKUP(A3607,'[1]Coordinates cleaned'!$A:$H,8,0)</f>
        <v>31.24447</v>
      </c>
      <c r="K3607" s="10" t="s">
        <v>3371</v>
      </c>
      <c r="L3607" s="10" t="str">
        <f>VLOOKUP(A3607,IENG_to_New_Vendor!A:H,8,0)</f>
        <v>IENG_to_New_Vendor</v>
      </c>
    </row>
    <row r="3608" spans="1:14" x14ac:dyDescent="0.3">
      <c r="A3608">
        <v>605389</v>
      </c>
      <c r="B3608" t="s">
        <v>446</v>
      </c>
      <c r="C3608" t="s">
        <v>4400</v>
      </c>
      <c r="D3608" t="s">
        <v>4400</v>
      </c>
      <c r="E3608" t="s">
        <v>4400</v>
      </c>
      <c r="F3608" s="15" t="str">
        <f>VLOOKUP(A3608,'[1]Coordinates cleaned'!$A:$I,9,0)</f>
        <v>Camusat</v>
      </c>
      <c r="G3608" s="15" t="str">
        <f>VLOOKUP(A3608,'[1]Coordinates cleaned'!$A:$J,10,0)</f>
        <v>Denis Masaba</v>
      </c>
      <c r="H3608" s="9" t="s">
        <v>3367</v>
      </c>
      <c r="I3608">
        <f>VLOOKUP(A3608,'[1]Coordinates cleaned'!$A:$G,7,0)</f>
        <v>-0.825921666666667</v>
      </c>
      <c r="J3608">
        <f>VLOOKUP(A3608,'[1]Coordinates cleaned'!$A:$H,8,0)</f>
        <v>30.1207283333333</v>
      </c>
      <c r="K3608" s="10" t="s">
        <v>3371</v>
      </c>
      <c r="L3608" s="10"/>
    </row>
    <row r="3609" spans="1:14" x14ac:dyDescent="0.3">
      <c r="A3609">
        <v>609342</v>
      </c>
      <c r="B3609" t="s">
        <v>2151</v>
      </c>
      <c r="C3609" t="s">
        <v>4400</v>
      </c>
      <c r="D3609" t="s">
        <v>4400</v>
      </c>
      <c r="E3609" t="s">
        <v>4400</v>
      </c>
      <c r="F3609" s="15" t="str">
        <f>VLOOKUP(A3609,'[1]Coordinates cleaned'!$A:$I,9,0)</f>
        <v>I-Engineering</v>
      </c>
      <c r="G3609" s="15" t="str">
        <f>VLOOKUP(A3609,'[1]Coordinates cleaned'!$A:$J,10,0)</f>
        <v>Latima Musoke</v>
      </c>
      <c r="H3609" s="9" t="s">
        <v>3368</v>
      </c>
      <c r="I3609">
        <f>VLOOKUP(A3609,'[1]Coordinates cleaned'!$A:$G,7,0)</f>
        <v>1.7106482999999999</v>
      </c>
      <c r="J3609">
        <f>VLOOKUP(A3609,'[1]Coordinates cleaned'!$A:$H,8,0)</f>
        <v>32.027555</v>
      </c>
      <c r="K3609" s="10" t="s">
        <v>3371</v>
      </c>
      <c r="L3609" s="10"/>
    </row>
    <row r="3610" spans="1:14" x14ac:dyDescent="0.3">
      <c r="A3610">
        <v>607076</v>
      </c>
      <c r="B3610" t="s">
        <v>2431</v>
      </c>
      <c r="C3610" t="s">
        <v>4400</v>
      </c>
      <c r="D3610" t="s">
        <v>4400</v>
      </c>
      <c r="E3610" t="s">
        <v>4400</v>
      </c>
      <c r="F3610" s="15" t="s">
        <v>4334</v>
      </c>
      <c r="G3610" s="15" t="str">
        <f>VLOOKUP(A3610,'[1]Coordinates cleaned'!$A:$J,10,0)</f>
        <v>Benbridge Mulongo</v>
      </c>
      <c r="H3610" s="9" t="s">
        <v>3669</v>
      </c>
      <c r="I3610">
        <f>VLOOKUP(A3610,'[1]Coordinates cleaned'!$A:$G,7,0)</f>
        <v>0.52805170000000001</v>
      </c>
      <c r="J3610">
        <f>VLOOKUP(A3610,'[1]Coordinates cleaned'!$A:$H,8,0)</f>
        <v>32.613375900000001</v>
      </c>
      <c r="K3610" s="10" t="s">
        <v>3371</v>
      </c>
      <c r="L3610" s="10"/>
      <c r="N3610" t="str">
        <f>VLOOKUP(A3610,NET_to_IENG!A:J,10,0)</f>
        <v>NET_to_IENG</v>
      </c>
    </row>
    <row r="3611" spans="1:14" x14ac:dyDescent="0.3">
      <c r="A3611">
        <v>609681</v>
      </c>
      <c r="B3611" t="s">
        <v>4180</v>
      </c>
      <c r="C3611" t="s">
        <v>4400</v>
      </c>
      <c r="D3611" t="s">
        <v>4400</v>
      </c>
      <c r="E3611" t="s">
        <v>4400</v>
      </c>
      <c r="F3611" s="15" t="str">
        <f>VLOOKUP(A3611,'[1]Coordinates cleaned'!$A:$I,9,0)</f>
        <v>Netis</v>
      </c>
      <c r="G3611" s="15" t="str">
        <f>VLOOKUP(A3611,'[1]Coordinates cleaned'!$A:$J,10,0)</f>
        <v>Moses Wandera</v>
      </c>
      <c r="H3611" s="9" t="s">
        <v>3669</v>
      </c>
      <c r="I3611">
        <f>VLOOKUP(A3611,'[1]Coordinates cleaned'!$A:$G,7,0)</f>
        <v>1.9114655</v>
      </c>
      <c r="J3611">
        <f>VLOOKUP(A3611,'[1]Coordinates cleaned'!$A:$H,8,0)</f>
        <v>34.4606931</v>
      </c>
      <c r="K3611" s="10" t="s">
        <v>3371</v>
      </c>
      <c r="L3611" s="10"/>
    </row>
    <row r="3612" spans="1:14" x14ac:dyDescent="0.3">
      <c r="A3612">
        <v>606034</v>
      </c>
      <c r="B3612" t="s">
        <v>165</v>
      </c>
      <c r="C3612" t="s">
        <v>4400</v>
      </c>
      <c r="D3612" t="s">
        <v>4400</v>
      </c>
      <c r="E3612" t="s">
        <v>4400</v>
      </c>
      <c r="F3612" s="15" t="str">
        <f>VLOOKUP(A3612,'[1]Coordinates cleaned'!$A:$I,9,0)</f>
        <v>Camusat</v>
      </c>
      <c r="G3612" s="15" t="str">
        <f>VLOOKUP(A3612,'[1]Coordinates cleaned'!$A:$J,10,0)</f>
        <v>Denis Masaba</v>
      </c>
      <c r="H3612" s="9" t="s">
        <v>3367</v>
      </c>
      <c r="I3612">
        <f>VLOOKUP(A3612,'[1]Coordinates cleaned'!$A:$G,7,0)</f>
        <v>-0.82623599999999997</v>
      </c>
      <c r="J3612">
        <f>VLOOKUP(A3612,'[1]Coordinates cleaned'!$A:$H,8,0)</f>
        <v>29.708589700000001</v>
      </c>
      <c r="K3612" s="10" t="s">
        <v>3371</v>
      </c>
      <c r="L3612" s="10"/>
    </row>
    <row r="3613" spans="1:14" x14ac:dyDescent="0.3">
      <c r="A3613">
        <v>609336</v>
      </c>
      <c r="B3613" t="s">
        <v>4181</v>
      </c>
      <c r="C3613" t="s">
        <v>4400</v>
      </c>
      <c r="D3613" t="s">
        <v>4400</v>
      </c>
      <c r="E3613" t="s">
        <v>4400</v>
      </c>
      <c r="F3613" s="15" t="str">
        <f>VLOOKUP(A3613,'[1]Coordinates cleaned'!$A:$I,9,0)</f>
        <v>Camusat</v>
      </c>
      <c r="G3613" s="15" t="str">
        <f>VLOOKUP(A3613,'[1]Coordinates cleaned'!$A:$J,10,0)</f>
        <v>Denis Masaba</v>
      </c>
      <c r="H3613" s="9" t="s">
        <v>3367</v>
      </c>
      <c r="I3613">
        <f>VLOOKUP(A3613,'[1]Coordinates cleaned'!$A:$G,7,0)</f>
        <v>-0.825973333333333</v>
      </c>
      <c r="J3613">
        <f>VLOOKUP(A3613,'[1]Coordinates cleaned'!$A:$H,8,0)</f>
        <v>30.1207666666667</v>
      </c>
      <c r="K3613" s="10" t="s">
        <v>3371</v>
      </c>
      <c r="L3613" s="10"/>
    </row>
    <row r="3614" spans="1:14" x14ac:dyDescent="0.3">
      <c r="A3614">
        <v>609268</v>
      </c>
      <c r="B3614" t="s">
        <v>2312</v>
      </c>
      <c r="C3614" t="s">
        <v>4400</v>
      </c>
      <c r="D3614" t="s">
        <v>4400</v>
      </c>
      <c r="E3614" t="s">
        <v>4400</v>
      </c>
      <c r="F3614" s="15" t="s">
        <v>4312</v>
      </c>
      <c r="G3614" s="15" t="str">
        <f>VLOOKUP(A3614,'[1]Coordinates cleaned'!$A:$J,10,0)</f>
        <v>Christopher Alituha</v>
      </c>
      <c r="H3614" s="9" t="s">
        <v>3367</v>
      </c>
      <c r="I3614">
        <f>VLOOKUP(A3614,'[1]Coordinates cleaned'!$A:$G,7,0)</f>
        <v>0.93633080000000002</v>
      </c>
      <c r="J3614">
        <f>VLOOKUP(A3614,'[1]Coordinates cleaned'!$A:$H,8,0)</f>
        <v>31.4541574</v>
      </c>
      <c r="K3614" s="10" t="s">
        <v>3371</v>
      </c>
      <c r="L3614" s="10"/>
      <c r="M3614" t="str">
        <f>VLOOKUP(A3614,'CAM to IENG'!A:O,15,0)</f>
        <v>CAM_to_IENG</v>
      </c>
    </row>
    <row r="3615" spans="1:14" x14ac:dyDescent="0.3">
      <c r="A3615">
        <v>606861</v>
      </c>
      <c r="B3615" t="s">
        <v>1597</v>
      </c>
      <c r="C3615" t="s">
        <v>4400</v>
      </c>
      <c r="D3615" t="s">
        <v>4400</v>
      </c>
      <c r="E3615" t="s">
        <v>4400</v>
      </c>
      <c r="F3615" s="15" t="str">
        <f>VLOOKUP(A3615,'[1]Coordinates cleaned'!$A:$I,9,0)</f>
        <v>I-Engineering</v>
      </c>
      <c r="G3615" s="15" t="str">
        <f>VLOOKUP(A3615,'[1]Coordinates cleaned'!$A:$J,10,0)</f>
        <v>Latima Musoke</v>
      </c>
      <c r="H3615" s="9" t="s">
        <v>3368</v>
      </c>
      <c r="I3615">
        <f>VLOOKUP(A3615,'[1]Coordinates cleaned'!$A:$G,7,0)</f>
        <v>1.813685</v>
      </c>
      <c r="J3615">
        <f>VLOOKUP(A3615,'[1]Coordinates cleaned'!$A:$H,8,0)</f>
        <v>32.008565099999998</v>
      </c>
      <c r="K3615" s="10" t="s">
        <v>3371</v>
      </c>
      <c r="L3615" s="10"/>
    </row>
    <row r="3616" spans="1:14" x14ac:dyDescent="0.3">
      <c r="A3616">
        <v>701792</v>
      </c>
      <c r="B3616" t="s">
        <v>4182</v>
      </c>
      <c r="C3616" t="s">
        <v>4400</v>
      </c>
      <c r="D3616" t="s">
        <v>4400</v>
      </c>
      <c r="E3616" t="s">
        <v>4400</v>
      </c>
      <c r="F3616" s="15" t="str">
        <f>VLOOKUP(A3616,'[1]Coordinates cleaned'!$A:$I,9,0)</f>
        <v>Camusat</v>
      </c>
      <c r="G3616" s="15" t="str">
        <f>VLOOKUP(A3616,'[1]Coordinates cleaned'!$A:$J,10,0)</f>
        <v>Christopher Alituha</v>
      </c>
      <c r="H3616" s="9" t="s">
        <v>3367</v>
      </c>
      <c r="I3616">
        <f>VLOOKUP(A3616,'[1]Coordinates cleaned'!$A:$G,7,0)</f>
        <v>0.53687790000000002</v>
      </c>
      <c r="J3616">
        <f>VLOOKUP(A3616,'[1]Coordinates cleaned'!$A:$H,8,0)</f>
        <v>31.713422699999999</v>
      </c>
      <c r="K3616" s="10" t="s">
        <v>3371</v>
      </c>
      <c r="L3616" s="10"/>
    </row>
    <row r="3617" spans="1:12" x14ac:dyDescent="0.3">
      <c r="A3617">
        <v>607411</v>
      </c>
      <c r="B3617" t="s">
        <v>1888</v>
      </c>
      <c r="C3617" t="s">
        <v>4400</v>
      </c>
      <c r="D3617" t="s">
        <v>4400</v>
      </c>
      <c r="E3617" t="s">
        <v>4400</v>
      </c>
      <c r="F3617" s="15" t="str">
        <f>VLOOKUP(A3617,'[1]Coordinates cleaned'!$A:$I,9,0)</f>
        <v>I-Engineering</v>
      </c>
      <c r="G3617" s="15" t="str">
        <f>VLOOKUP(A3617,'[1]Coordinates cleaned'!$A:$J,10,0)</f>
        <v>Joash Lubwama</v>
      </c>
      <c r="H3617" s="9" t="s">
        <v>3368</v>
      </c>
      <c r="I3617">
        <f>VLOOKUP(A3617,'[1]Coordinates cleaned'!$A:$G,7,0)</f>
        <v>0.33888000000000001</v>
      </c>
      <c r="J3617">
        <f>VLOOKUP(A3617,'[1]Coordinates cleaned'!$A:$H,8,0)</f>
        <v>32.564666699999997</v>
      </c>
      <c r="K3617" s="10" t="s">
        <v>3371</v>
      </c>
      <c r="L3617" s="10"/>
    </row>
    <row r="3618" spans="1:12" x14ac:dyDescent="0.3">
      <c r="A3618">
        <v>605354</v>
      </c>
      <c r="B3618" t="s">
        <v>2200</v>
      </c>
      <c r="C3618" t="s">
        <v>4400</v>
      </c>
      <c r="D3618" t="s">
        <v>4400</v>
      </c>
      <c r="E3618" t="s">
        <v>4400</v>
      </c>
      <c r="F3618" s="15" t="str">
        <f>VLOOKUP(A3618,'[1]Coordinates cleaned'!$A:$I,9,0)</f>
        <v>I-Engineering</v>
      </c>
      <c r="G3618" s="15" t="str">
        <f>VLOOKUP(A3618,'[1]Coordinates cleaned'!$A:$J,10,0)</f>
        <v>Moses Kaganda</v>
      </c>
      <c r="H3618" s="9" t="s">
        <v>3368</v>
      </c>
      <c r="I3618">
        <f>VLOOKUP(A3618,'[1]Coordinates cleaned'!$A:$G,7,0)</f>
        <v>2.7867964000000001</v>
      </c>
      <c r="J3618">
        <f>VLOOKUP(A3618,'[1]Coordinates cleaned'!$A:$H,8,0)</f>
        <v>32.316579300000001</v>
      </c>
      <c r="K3618" s="10" t="s">
        <v>3371</v>
      </c>
      <c r="L3618" s="10"/>
    </row>
    <row r="3619" spans="1:12" x14ac:dyDescent="0.3">
      <c r="A3619">
        <v>607212</v>
      </c>
      <c r="B3619" t="s">
        <v>2423</v>
      </c>
      <c r="C3619" t="s">
        <v>4400</v>
      </c>
      <c r="D3619" t="s">
        <v>4400</v>
      </c>
      <c r="E3619" t="s">
        <v>4400</v>
      </c>
      <c r="F3619" s="15" t="str">
        <f>VLOOKUP(A3619,'[1]Coordinates cleaned'!$A:$I,9,0)</f>
        <v>Netis</v>
      </c>
      <c r="G3619" s="15" t="str">
        <f>VLOOKUP(A3619,'[1]Coordinates cleaned'!$A:$J,10,0)</f>
        <v>Samuel Naseke</v>
      </c>
      <c r="H3619" s="9" t="s">
        <v>3669</v>
      </c>
      <c r="I3619">
        <f>VLOOKUP(A3619,'[1]Coordinates cleaned'!$A:$G,7,0)</f>
        <v>0.13731499999999999</v>
      </c>
      <c r="J3619">
        <f>VLOOKUP(A3619,'[1]Coordinates cleaned'!$A:$H,8,0)</f>
        <v>32.777821666666703</v>
      </c>
      <c r="K3619" s="10" t="s">
        <v>3371</v>
      </c>
      <c r="L3619" s="10"/>
    </row>
    <row r="3620" spans="1:12" x14ac:dyDescent="0.3">
      <c r="A3620">
        <v>606409</v>
      </c>
      <c r="B3620" t="s">
        <v>1236</v>
      </c>
      <c r="C3620" t="s">
        <v>4400</v>
      </c>
      <c r="D3620" t="s">
        <v>4400</v>
      </c>
      <c r="E3620" t="s">
        <v>4400</v>
      </c>
      <c r="F3620" s="15" t="str">
        <f>VLOOKUP(A3620,'[1]Coordinates cleaned'!$A:$I,9,0)</f>
        <v>Netis</v>
      </c>
      <c r="G3620" s="15" t="str">
        <f>VLOOKUP(A3620,'[1]Coordinates cleaned'!$A:$J,10,0)</f>
        <v>Samuel Naseke</v>
      </c>
      <c r="H3620" s="9" t="s">
        <v>3669</v>
      </c>
      <c r="I3620">
        <f>VLOOKUP(A3620,'[1]Coordinates cleaned'!$A:$G,7,0)</f>
        <v>0.38258720000000002</v>
      </c>
      <c r="J3620">
        <f>VLOOKUP(A3620,'[1]Coordinates cleaned'!$A:$H,8,0)</f>
        <v>32.768640400000002</v>
      </c>
      <c r="K3620" s="10" t="s">
        <v>3371</v>
      </c>
      <c r="L3620" s="10"/>
    </row>
    <row r="3621" spans="1:12" x14ac:dyDescent="0.3">
      <c r="A3621">
        <v>606137</v>
      </c>
      <c r="B3621" t="s">
        <v>1116</v>
      </c>
      <c r="C3621" t="s">
        <v>4400</v>
      </c>
      <c r="D3621" t="s">
        <v>4400</v>
      </c>
      <c r="E3621" t="s">
        <v>4400</v>
      </c>
      <c r="F3621" s="15" t="str">
        <f>VLOOKUP(A3621,'[1]Coordinates cleaned'!$A:$I,9,0)</f>
        <v>Netis</v>
      </c>
      <c r="G3621" s="15" t="str">
        <f>VLOOKUP(A3621,'[1]Coordinates cleaned'!$A:$J,10,0)</f>
        <v>Moses Wandera</v>
      </c>
      <c r="H3621" s="9" t="s">
        <v>3669</v>
      </c>
      <c r="I3621">
        <f>VLOOKUP(A3621,'[1]Coordinates cleaned'!$A:$G,7,0)</f>
        <v>1.7376362000000001</v>
      </c>
      <c r="J3621">
        <f>VLOOKUP(A3621,'[1]Coordinates cleaned'!$A:$H,8,0)</f>
        <v>33.923292500000002</v>
      </c>
      <c r="K3621" s="10" t="s">
        <v>3371</v>
      </c>
      <c r="L3621" s="10"/>
    </row>
    <row r="3622" spans="1:12" x14ac:dyDescent="0.3">
      <c r="A3622">
        <v>606151</v>
      </c>
      <c r="B3622" t="s">
        <v>1075</v>
      </c>
      <c r="C3622" t="s">
        <v>4400</v>
      </c>
      <c r="D3622" t="s">
        <v>4400</v>
      </c>
      <c r="E3622" t="s">
        <v>4400</v>
      </c>
      <c r="F3622" s="15" t="str">
        <f>VLOOKUP(A3622,'[1]Coordinates cleaned'!$A:$I,9,0)</f>
        <v>I-Engineering</v>
      </c>
      <c r="G3622" s="15" t="str">
        <f>VLOOKUP(A3622,'[1]Coordinates cleaned'!$A:$J,10,0)</f>
        <v>Moses Kaganda</v>
      </c>
      <c r="H3622" s="9" t="s">
        <v>3368</v>
      </c>
      <c r="I3622">
        <f>VLOOKUP(A3622,'[1]Coordinates cleaned'!$A:$G,7,0)</f>
        <v>3.3920897999999999</v>
      </c>
      <c r="J3622">
        <f>VLOOKUP(A3622,'[1]Coordinates cleaned'!$A:$H,8,0)</f>
        <v>33.025068500000003</v>
      </c>
      <c r="K3622" s="10" t="s">
        <v>3371</v>
      </c>
      <c r="L3622" s="10"/>
    </row>
    <row r="3623" spans="1:12" x14ac:dyDescent="0.3">
      <c r="A3623">
        <v>605532</v>
      </c>
      <c r="B3623" t="s">
        <v>723</v>
      </c>
      <c r="C3623" t="s">
        <v>4400</v>
      </c>
      <c r="D3623" t="s">
        <v>4400</v>
      </c>
      <c r="E3623" t="s">
        <v>4400</v>
      </c>
      <c r="F3623" s="15" t="str">
        <f>VLOOKUP(A3623,'[1]Coordinates cleaned'!$A:$I,9,0)</f>
        <v>Camusat</v>
      </c>
      <c r="G3623" s="15" t="str">
        <f>VLOOKUP(A3623,'[1]Coordinates cleaned'!$A:$J,10,0)</f>
        <v>Denis Masaba</v>
      </c>
      <c r="H3623" s="9" t="s">
        <v>3367</v>
      </c>
      <c r="I3623">
        <f>VLOOKUP(A3623,'[1]Coordinates cleaned'!$A:$G,7,0)</f>
        <v>-1.2152509</v>
      </c>
      <c r="J3623">
        <f>VLOOKUP(A3623,'[1]Coordinates cleaned'!$A:$H,8,0)</f>
        <v>30.229019099999999</v>
      </c>
      <c r="K3623" s="10" t="s">
        <v>3371</v>
      </c>
      <c r="L3623" s="10"/>
    </row>
    <row r="3624" spans="1:12" x14ac:dyDescent="0.3">
      <c r="A3624">
        <v>606899</v>
      </c>
      <c r="B3624" t="s">
        <v>2669</v>
      </c>
      <c r="C3624" t="s">
        <v>4400</v>
      </c>
      <c r="D3624" t="s">
        <v>4400</v>
      </c>
      <c r="E3624" t="s">
        <v>4400</v>
      </c>
      <c r="F3624" s="15" t="s">
        <v>4338</v>
      </c>
      <c r="G3624" s="15" t="str">
        <f>VLOOKUP(A3624,'[1]Coordinates cleaned'!$A:$J,10,0)</f>
        <v>Innocent Ayiko</v>
      </c>
      <c r="H3624" s="9" t="s">
        <v>3368</v>
      </c>
      <c r="I3624">
        <f>VLOOKUP(A3624,'[1]Coordinates cleaned'!$A:$G,7,0)</f>
        <v>3.6558799300000002</v>
      </c>
      <c r="J3624">
        <f>VLOOKUP(A3624,'[1]Coordinates cleaned'!$A:$H,8,0)</f>
        <v>31.715599399999999</v>
      </c>
      <c r="K3624" s="10" t="s">
        <v>3371</v>
      </c>
      <c r="L3624" s="10" t="str">
        <f>VLOOKUP(A3624,IENG_to_New_Vendor!A:H,8,0)</f>
        <v>IENG_to_New_Vendor</v>
      </c>
    </row>
    <row r="3625" spans="1:12" x14ac:dyDescent="0.3">
      <c r="A3625">
        <v>609347</v>
      </c>
      <c r="B3625" t="s">
        <v>1837</v>
      </c>
      <c r="C3625" t="s">
        <v>4400</v>
      </c>
      <c r="D3625" t="s">
        <v>4400</v>
      </c>
      <c r="E3625" t="s">
        <v>4400</v>
      </c>
      <c r="F3625" s="15" t="str">
        <f>VLOOKUP(A3625,'[1]Coordinates cleaned'!$A:$I,9,0)</f>
        <v>Camusat</v>
      </c>
      <c r="G3625" s="15" t="str">
        <f>VLOOKUP(A3625,'[1]Coordinates cleaned'!$A:$J,10,0)</f>
        <v>Stephen Rwabwogo</v>
      </c>
      <c r="H3625" s="9" t="s">
        <v>3367</v>
      </c>
      <c r="I3625">
        <f>VLOOKUP(A3625,'[1]Coordinates cleaned'!$A:$G,7,0)</f>
        <v>0.54281489999999999</v>
      </c>
      <c r="J3625">
        <f>VLOOKUP(A3625,'[1]Coordinates cleaned'!$A:$H,8,0)</f>
        <v>30.8496901</v>
      </c>
      <c r="K3625" s="10" t="s">
        <v>3371</v>
      </c>
      <c r="L3625" s="10"/>
    </row>
    <row r="3626" spans="1:12" x14ac:dyDescent="0.3">
      <c r="A3626">
        <v>609042</v>
      </c>
      <c r="B3626" t="s">
        <v>4183</v>
      </c>
      <c r="C3626" t="s">
        <v>4400</v>
      </c>
      <c r="D3626" t="s">
        <v>4400</v>
      </c>
      <c r="E3626" t="s">
        <v>4400</v>
      </c>
      <c r="F3626" s="15" t="str">
        <f>VLOOKUP(A3626,'[1]Coordinates cleaned'!$A:$I,9,0)</f>
        <v>Camusat</v>
      </c>
      <c r="G3626" s="15" t="str">
        <f>VLOOKUP(A3626,'[1]Coordinates cleaned'!$A:$J,10,0)</f>
        <v>Stephen Rwabwogo</v>
      </c>
      <c r="H3626" s="9" t="s">
        <v>3367</v>
      </c>
      <c r="I3626">
        <f>VLOOKUP(A3626,'[1]Coordinates cleaned'!$A:$G,7,0)</f>
        <v>0.53684310000000002</v>
      </c>
      <c r="J3626">
        <f>VLOOKUP(A3626,'[1]Coordinates cleaned'!$A:$H,8,0)</f>
        <v>30.526102699999999</v>
      </c>
      <c r="K3626" s="10" t="s">
        <v>3371</v>
      </c>
      <c r="L3626" s="10"/>
    </row>
    <row r="3627" spans="1:12" x14ac:dyDescent="0.3">
      <c r="A3627">
        <v>607581</v>
      </c>
      <c r="B3627" t="s">
        <v>2439</v>
      </c>
      <c r="C3627" t="s">
        <v>4400</v>
      </c>
      <c r="D3627" t="s">
        <v>4400</v>
      </c>
      <c r="E3627" t="s">
        <v>4400</v>
      </c>
      <c r="F3627" s="15" t="str">
        <f>VLOOKUP(A3627,'[1]Coordinates cleaned'!$A:$I,9,0)</f>
        <v>Camusat</v>
      </c>
      <c r="G3627" s="15" t="str">
        <f>VLOOKUP(A3627,'[1]Coordinates cleaned'!$A:$J,10,0)</f>
        <v>M Patrick Kalibbala</v>
      </c>
      <c r="H3627" s="9" t="s">
        <v>3367</v>
      </c>
      <c r="I3627">
        <f>VLOOKUP(A3627,'[1]Coordinates cleaned'!$A:$G,7,0)</f>
        <v>0.22829140000000001</v>
      </c>
      <c r="J3627">
        <f>VLOOKUP(A3627,'[1]Coordinates cleaned'!$A:$H,8,0)</f>
        <v>32.484406800000002</v>
      </c>
      <c r="K3627" s="10" t="s">
        <v>3371</v>
      </c>
      <c r="L3627" s="10"/>
    </row>
    <row r="3628" spans="1:12" x14ac:dyDescent="0.3">
      <c r="A3628">
        <v>607525</v>
      </c>
      <c r="B3628" t="s">
        <v>1669</v>
      </c>
      <c r="C3628" t="s">
        <v>4400</v>
      </c>
      <c r="D3628" t="s">
        <v>4400</v>
      </c>
      <c r="E3628" t="s">
        <v>4400</v>
      </c>
      <c r="F3628" s="15" t="str">
        <f>VLOOKUP(A3628,'[1]Coordinates cleaned'!$A:$I,9,0)</f>
        <v>Camusat</v>
      </c>
      <c r="G3628" s="15" t="str">
        <f>VLOOKUP(A3628,'[1]Coordinates cleaned'!$A:$J,10,0)</f>
        <v>Abu Kasamba</v>
      </c>
      <c r="H3628" s="9" t="s">
        <v>3367</v>
      </c>
      <c r="I3628">
        <f>VLOOKUP(A3628,'[1]Coordinates cleaned'!$A:$G,7,0)</f>
        <v>0.29344150000000002</v>
      </c>
      <c r="J3628">
        <f>VLOOKUP(A3628,'[1]Coordinates cleaned'!$A:$H,8,0)</f>
        <v>32.5606632</v>
      </c>
      <c r="K3628" s="10" t="s">
        <v>3371</v>
      </c>
      <c r="L3628" s="10"/>
    </row>
    <row r="3629" spans="1:12" x14ac:dyDescent="0.3">
      <c r="A3629">
        <v>609431</v>
      </c>
      <c r="B3629" t="s">
        <v>2722</v>
      </c>
      <c r="C3629" t="s">
        <v>4400</v>
      </c>
      <c r="D3629" t="s">
        <v>4400</v>
      </c>
      <c r="E3629" t="s">
        <v>4400</v>
      </c>
      <c r="F3629" s="15" t="str">
        <f>VLOOKUP(A3629,'[1]Coordinates cleaned'!$A:$I,9,0)</f>
        <v>Camusat</v>
      </c>
      <c r="G3629" s="15" t="str">
        <f>VLOOKUP(A3629,'[1]Coordinates cleaned'!$A:$J,10,0)</f>
        <v>Thomasi Seruyange</v>
      </c>
      <c r="H3629" s="9" t="s">
        <v>3367</v>
      </c>
      <c r="I3629">
        <f>VLOOKUP(A3629,'[1]Coordinates cleaned'!$A:$G,7,0)</f>
        <v>-0.60444869999999995</v>
      </c>
      <c r="J3629">
        <f>VLOOKUP(A3629,'[1]Coordinates cleaned'!$A:$H,8,0)</f>
        <v>30.664170899999998</v>
      </c>
      <c r="K3629" s="10" t="s">
        <v>3371</v>
      </c>
      <c r="L3629" s="10"/>
    </row>
    <row r="3630" spans="1:12" x14ac:dyDescent="0.3">
      <c r="A3630">
        <v>607342</v>
      </c>
      <c r="B3630" t="s">
        <v>4184</v>
      </c>
      <c r="C3630" t="s">
        <v>4400</v>
      </c>
      <c r="D3630" t="s">
        <v>4400</v>
      </c>
      <c r="E3630" t="s">
        <v>4400</v>
      </c>
      <c r="F3630" s="15" t="str">
        <f>VLOOKUP(A3630,'[1]Coordinates cleaned'!$A:$I,9,0)</f>
        <v>Netis</v>
      </c>
      <c r="G3630" s="15" t="str">
        <f>VLOOKUP(A3630,'[1]Coordinates cleaned'!$A:$J,10,0)</f>
        <v>Benbridge Mulongo</v>
      </c>
      <c r="H3630" s="9" t="s">
        <v>3669</v>
      </c>
      <c r="I3630">
        <f>VLOOKUP(A3630,'[1]Coordinates cleaned'!$A:$G,7,0)</f>
        <v>0.35468040000000001</v>
      </c>
      <c r="J3630">
        <f>VLOOKUP(A3630,'[1]Coordinates cleaned'!$A:$H,8,0)</f>
        <v>32.629252899999997</v>
      </c>
      <c r="K3630" s="10" t="s">
        <v>3371</v>
      </c>
      <c r="L3630" s="10"/>
    </row>
    <row r="3631" spans="1:12" x14ac:dyDescent="0.3">
      <c r="A3631">
        <v>609099</v>
      </c>
      <c r="B3631" t="s">
        <v>2428</v>
      </c>
      <c r="C3631" t="s">
        <v>4400</v>
      </c>
      <c r="D3631" t="s">
        <v>4400</v>
      </c>
      <c r="E3631" t="s">
        <v>4400</v>
      </c>
      <c r="F3631" s="15" t="str">
        <f>VLOOKUP(A3631,'[1]Coordinates cleaned'!$A:$I,9,0)</f>
        <v>Camusat</v>
      </c>
      <c r="G3631" s="15" t="str">
        <f>VLOOKUP(A3631,'[1]Coordinates cleaned'!$A:$J,10,0)</f>
        <v>Stephen Rwabwogo</v>
      </c>
      <c r="H3631" s="9" t="s">
        <v>3367</v>
      </c>
      <c r="I3631">
        <f>VLOOKUP(A3631,'[1]Coordinates cleaned'!$A:$G,7,0)</f>
        <v>0.69839479999999998</v>
      </c>
      <c r="J3631">
        <f>VLOOKUP(A3631,'[1]Coordinates cleaned'!$A:$H,8,0)</f>
        <v>29.988826</v>
      </c>
      <c r="K3631" s="10" t="s">
        <v>3371</v>
      </c>
      <c r="L3631" s="10"/>
    </row>
    <row r="3632" spans="1:12" x14ac:dyDescent="0.3">
      <c r="A3632">
        <v>701094</v>
      </c>
      <c r="B3632" t="s">
        <v>3127</v>
      </c>
      <c r="C3632" t="s">
        <v>4400</v>
      </c>
      <c r="D3632" t="s">
        <v>4400</v>
      </c>
      <c r="E3632" t="s">
        <v>4400</v>
      </c>
      <c r="F3632" s="15" t="str">
        <f>VLOOKUP(A3632,'[1]Coordinates cleaned'!$A:$I,9,0)</f>
        <v>Camusat</v>
      </c>
      <c r="G3632" s="15" t="str">
        <f>VLOOKUP(A3632,'[1]Coordinates cleaned'!$A:$J,10,0)</f>
        <v>Denis Masaba</v>
      </c>
      <c r="H3632" s="9" t="s">
        <v>3367</v>
      </c>
      <c r="I3632">
        <f>VLOOKUP(A3632,'[1]Coordinates cleaned'!$A:$G,7,0)</f>
        <v>-0.7107348</v>
      </c>
      <c r="J3632">
        <f>VLOOKUP(A3632,'[1]Coordinates cleaned'!$A:$H,8,0)</f>
        <v>30.368005499999999</v>
      </c>
      <c r="K3632" s="10" t="s">
        <v>3371</v>
      </c>
      <c r="L3632" s="10"/>
    </row>
    <row r="3633" spans="1:14" x14ac:dyDescent="0.3">
      <c r="A3633">
        <v>609573</v>
      </c>
      <c r="B3633" t="s">
        <v>4185</v>
      </c>
      <c r="C3633" t="s">
        <v>4400</v>
      </c>
      <c r="D3633" t="s">
        <v>4400</v>
      </c>
      <c r="E3633" t="s">
        <v>4400</v>
      </c>
      <c r="F3633" s="15" t="str">
        <f>VLOOKUP(A3633,'[1]Coordinates cleaned'!$A:$I,9,0)</f>
        <v>I-Engineering</v>
      </c>
      <c r="G3633" s="15" t="str">
        <f>VLOOKUP(A3633,'[1]Coordinates cleaned'!$A:$J,10,0)</f>
        <v>Moses Kaganda</v>
      </c>
      <c r="H3633" s="9" t="s">
        <v>3368</v>
      </c>
      <c r="I3633">
        <f>VLOOKUP(A3633,'[1]Coordinates cleaned'!$A:$G,7,0)</f>
        <v>3.5610900999999999</v>
      </c>
      <c r="J3633">
        <f>VLOOKUP(A3633,'[1]Coordinates cleaned'!$A:$H,8,0)</f>
        <v>32.069851</v>
      </c>
      <c r="K3633" s="10" t="s">
        <v>3371</v>
      </c>
      <c r="L3633" s="10"/>
    </row>
    <row r="3634" spans="1:14" x14ac:dyDescent="0.3">
      <c r="A3634">
        <v>609861</v>
      </c>
      <c r="B3634" t="s">
        <v>3141</v>
      </c>
      <c r="C3634" t="s">
        <v>4400</v>
      </c>
      <c r="D3634" t="s">
        <v>4400</v>
      </c>
      <c r="E3634" t="s">
        <v>4400</v>
      </c>
      <c r="F3634" s="15" t="str">
        <f>VLOOKUP(A3634,'[1]Coordinates cleaned'!$A:$I,9,0)</f>
        <v>Netis</v>
      </c>
      <c r="G3634" s="15" t="str">
        <f>VLOOKUP(A3634,'[1]Coordinates cleaned'!$A:$J,10,0)</f>
        <v>Samuel Naseke</v>
      </c>
      <c r="H3634" s="9" t="s">
        <v>3669</v>
      </c>
      <c r="I3634">
        <f>VLOOKUP(A3634,'[1]Coordinates cleaned'!$A:$G,7,0)</f>
        <v>0.29611890000000002</v>
      </c>
      <c r="J3634">
        <f>VLOOKUP(A3634,'[1]Coordinates cleaned'!$A:$H,8,0)</f>
        <v>33.268598400000002</v>
      </c>
      <c r="K3634" s="10" t="s">
        <v>3371</v>
      </c>
      <c r="L3634" s="10"/>
    </row>
    <row r="3635" spans="1:14" x14ac:dyDescent="0.3">
      <c r="A3635">
        <v>606076</v>
      </c>
      <c r="B3635" t="s">
        <v>4186</v>
      </c>
      <c r="C3635" t="s">
        <v>4400</v>
      </c>
      <c r="D3635" t="s">
        <v>4400</v>
      </c>
      <c r="E3635" t="s">
        <v>4400</v>
      </c>
      <c r="F3635" s="15" t="str">
        <f>VLOOKUP(A3635,'[1]Coordinates cleaned'!$A:$I,9,0)</f>
        <v>Netis</v>
      </c>
      <c r="G3635" s="15" t="str">
        <f>VLOOKUP(A3635,'[1]Coordinates cleaned'!$A:$J,10,0)</f>
        <v>Jude Musana</v>
      </c>
      <c r="H3635" s="9" t="s">
        <v>3669</v>
      </c>
      <c r="I3635">
        <f>VLOOKUP(A3635,'[1]Coordinates cleaned'!$A:$G,7,0)</f>
        <v>0.64304666666666699</v>
      </c>
      <c r="J3635">
        <f>VLOOKUP(A3635,'[1]Coordinates cleaned'!$A:$H,8,0)</f>
        <v>34.264535000000002</v>
      </c>
      <c r="K3635" s="10" t="s">
        <v>3371</v>
      </c>
      <c r="L3635" s="10"/>
    </row>
    <row r="3636" spans="1:14" x14ac:dyDescent="0.3">
      <c r="A3636">
        <v>609520</v>
      </c>
      <c r="B3636" t="s">
        <v>4187</v>
      </c>
      <c r="C3636" t="s">
        <v>4400</v>
      </c>
      <c r="D3636" t="s">
        <v>4400</v>
      </c>
      <c r="E3636" t="s">
        <v>4400</v>
      </c>
      <c r="F3636" s="15" t="str">
        <f>VLOOKUP(A3636,'[1]Coordinates cleaned'!$A:$I,9,0)</f>
        <v>I-Engineering</v>
      </c>
      <c r="G3636" s="15" t="str">
        <f>VLOOKUP(A3636,'[1]Coordinates cleaned'!$A:$J,10,0)</f>
        <v>Moses Kaganda</v>
      </c>
      <c r="H3636" s="9" t="s">
        <v>3368</v>
      </c>
      <c r="I3636">
        <f>VLOOKUP(A3636,'[1]Coordinates cleaned'!$A:$G,7,0)</f>
        <v>2.5343783000000002</v>
      </c>
      <c r="J3636">
        <f>VLOOKUP(A3636,'[1]Coordinates cleaned'!$A:$H,8,0)</f>
        <v>32.232766699999999</v>
      </c>
      <c r="K3636" s="10" t="s">
        <v>3371</v>
      </c>
      <c r="L3636" s="10"/>
    </row>
    <row r="3637" spans="1:14" x14ac:dyDescent="0.3">
      <c r="A3637">
        <v>606403</v>
      </c>
      <c r="B3637" t="s">
        <v>1238</v>
      </c>
      <c r="C3637" t="s">
        <v>4400</v>
      </c>
      <c r="D3637" t="s">
        <v>4400</v>
      </c>
      <c r="E3637" t="s">
        <v>4400</v>
      </c>
      <c r="F3637" s="15" t="s">
        <v>4334</v>
      </c>
      <c r="G3637" s="15" t="str">
        <f>VLOOKUP(A3637,'[1]Coordinates cleaned'!$A:$J,10,0)</f>
        <v>Benbridge Mulongo</v>
      </c>
      <c r="H3637" s="9" t="s">
        <v>3669</v>
      </c>
      <c r="I3637">
        <f>VLOOKUP(A3637,'[1]Coordinates cleaned'!$A:$G,7,0)</f>
        <v>0.48849559999999997</v>
      </c>
      <c r="J3637">
        <f>VLOOKUP(A3637,'[1]Coordinates cleaned'!$A:$H,8,0)</f>
        <v>32.606650299999998</v>
      </c>
      <c r="K3637" s="10" t="s">
        <v>3371</v>
      </c>
      <c r="L3637" s="10"/>
      <c r="N3637" t="str">
        <f>VLOOKUP(A3637,NET_to_IENG!A:J,10,0)</f>
        <v>NET_to_IENG</v>
      </c>
    </row>
    <row r="3638" spans="1:14" x14ac:dyDescent="0.3">
      <c r="A3638">
        <v>609685</v>
      </c>
      <c r="B3638" t="s">
        <v>2872</v>
      </c>
      <c r="C3638" t="s">
        <v>4400</v>
      </c>
      <c r="D3638" t="s">
        <v>4400</v>
      </c>
      <c r="E3638" t="s">
        <v>4400</v>
      </c>
      <c r="F3638" s="15" t="str">
        <f>VLOOKUP(A3638,'[1]Coordinates cleaned'!$A:$I,9,0)</f>
        <v>Netis</v>
      </c>
      <c r="G3638" s="15" t="str">
        <f>VLOOKUP(A3638,'[1]Coordinates cleaned'!$A:$J,10,0)</f>
        <v>Samuel Naseke</v>
      </c>
      <c r="H3638" s="9" t="s">
        <v>3669</v>
      </c>
      <c r="I3638">
        <f>VLOOKUP(A3638,'[1]Coordinates cleaned'!$A:$G,7,0)</f>
        <v>0.782503333333333</v>
      </c>
      <c r="J3638">
        <f>VLOOKUP(A3638,'[1]Coordinates cleaned'!$A:$H,8,0)</f>
        <v>33.074770000000001</v>
      </c>
      <c r="K3638" s="10" t="s">
        <v>3371</v>
      </c>
      <c r="L3638" s="10"/>
    </row>
    <row r="3639" spans="1:14" x14ac:dyDescent="0.3">
      <c r="A3639">
        <v>606333</v>
      </c>
      <c r="B3639" t="s">
        <v>1199</v>
      </c>
      <c r="C3639" t="s">
        <v>4400</v>
      </c>
      <c r="D3639" t="s">
        <v>4400</v>
      </c>
      <c r="E3639" t="s">
        <v>4400</v>
      </c>
      <c r="F3639" s="15" t="str">
        <f>VLOOKUP(A3639,'[1]Coordinates cleaned'!$A:$I,9,0)</f>
        <v>I-Engineering</v>
      </c>
      <c r="G3639" s="15" t="str">
        <f>VLOOKUP(A3639,'[1]Coordinates cleaned'!$A:$J,10,0)</f>
        <v>Latima Musoke</v>
      </c>
      <c r="H3639" s="9" t="s">
        <v>3368</v>
      </c>
      <c r="I3639">
        <f>VLOOKUP(A3639,'[1]Coordinates cleaned'!$A:$G,7,0)</f>
        <v>1.4964550000000001</v>
      </c>
      <c r="J3639">
        <f>VLOOKUP(A3639,'[1]Coordinates cleaned'!$A:$H,8,0)</f>
        <v>31.640598300000001</v>
      </c>
      <c r="K3639" s="10" t="s">
        <v>3371</v>
      </c>
      <c r="L3639" s="10"/>
    </row>
    <row r="3640" spans="1:14" x14ac:dyDescent="0.3">
      <c r="A3640">
        <v>606676</v>
      </c>
      <c r="B3640" t="s">
        <v>4188</v>
      </c>
      <c r="C3640" t="s">
        <v>4400</v>
      </c>
      <c r="D3640" t="s">
        <v>4400</v>
      </c>
      <c r="E3640" t="s">
        <v>4400</v>
      </c>
      <c r="F3640" s="15" t="str">
        <f>VLOOKUP(A3640,'[1]Coordinates cleaned'!$A:$I,9,0)</f>
        <v>Camusat</v>
      </c>
      <c r="G3640" s="15" t="str">
        <f>VLOOKUP(A3640,'[1]Coordinates cleaned'!$A:$J,10,0)</f>
        <v>M Patrick Kalibbala</v>
      </c>
      <c r="H3640" s="9" t="s">
        <v>3367</v>
      </c>
      <c r="I3640">
        <f>VLOOKUP(A3640,'[1]Coordinates cleaned'!$A:$G,7,0)</f>
        <v>-0.46689459999999999</v>
      </c>
      <c r="J3640">
        <f>VLOOKUP(A3640,'[1]Coordinates cleaned'!$A:$H,8,0)</f>
        <v>31.395202399999999</v>
      </c>
      <c r="K3640" s="10" t="s">
        <v>3371</v>
      </c>
      <c r="L3640" s="10"/>
    </row>
    <row r="3641" spans="1:14" x14ac:dyDescent="0.3">
      <c r="A3641">
        <v>608207</v>
      </c>
      <c r="B3641" t="s">
        <v>2380</v>
      </c>
      <c r="C3641" t="s">
        <v>4400</v>
      </c>
      <c r="D3641" t="s">
        <v>4400</v>
      </c>
      <c r="E3641" t="s">
        <v>4400</v>
      </c>
      <c r="F3641" s="15" t="str">
        <f>VLOOKUP(A3641,'[1]Coordinates cleaned'!$A:$I,9,0)</f>
        <v>Netis</v>
      </c>
      <c r="G3641" s="15" t="str">
        <f>VLOOKUP(A3641,'[1]Coordinates cleaned'!$A:$J,10,0)</f>
        <v>Emmanuel Kafuko</v>
      </c>
      <c r="H3641" s="9" t="s">
        <v>3669</v>
      </c>
      <c r="I3641">
        <f>VLOOKUP(A3641,'[1]Coordinates cleaned'!$A:$G,7,0)</f>
        <v>0.44325239999999999</v>
      </c>
      <c r="J3641">
        <f>VLOOKUP(A3641,'[1]Coordinates cleaned'!$A:$H,8,0)</f>
        <v>33.312681900000001</v>
      </c>
      <c r="K3641" s="10" t="s">
        <v>3371</v>
      </c>
      <c r="L3641" s="10"/>
    </row>
    <row r="3642" spans="1:14" x14ac:dyDescent="0.3">
      <c r="A3642">
        <v>606314</v>
      </c>
      <c r="B3642" t="s">
        <v>1168</v>
      </c>
      <c r="C3642" t="s">
        <v>4400</v>
      </c>
      <c r="D3642" t="s">
        <v>4400</v>
      </c>
      <c r="E3642" t="s">
        <v>4400</v>
      </c>
      <c r="F3642" s="15" t="str">
        <f>VLOOKUP(A3642,'[1]Coordinates cleaned'!$A:$I,9,0)</f>
        <v>I-Engineering</v>
      </c>
      <c r="G3642" s="15" t="str">
        <f>VLOOKUP(A3642,'[1]Coordinates cleaned'!$A:$J,10,0)</f>
        <v>Robert Otim</v>
      </c>
      <c r="H3642" s="9" t="s">
        <v>3368</v>
      </c>
      <c r="I3642">
        <f>VLOOKUP(A3642,'[1]Coordinates cleaned'!$A:$G,7,0)</f>
        <v>0.91691</v>
      </c>
      <c r="J3642">
        <f>VLOOKUP(A3642,'[1]Coordinates cleaned'!$A:$H,8,0)</f>
        <v>32.627453299999999</v>
      </c>
      <c r="K3642" s="10" t="s">
        <v>3371</v>
      </c>
      <c r="L3642" s="10"/>
    </row>
    <row r="3643" spans="1:14" x14ac:dyDescent="0.3">
      <c r="A3643">
        <v>606871</v>
      </c>
      <c r="B3643" t="s">
        <v>4189</v>
      </c>
      <c r="C3643" t="s">
        <v>4400</v>
      </c>
      <c r="D3643" t="s">
        <v>4400</v>
      </c>
      <c r="E3643" t="s">
        <v>4400</v>
      </c>
      <c r="F3643" s="15" t="s">
        <v>4338</v>
      </c>
      <c r="G3643" s="15" t="str">
        <f>VLOOKUP(A3643,'[1]Coordinates cleaned'!$A:$J,10,0)</f>
        <v>Innocent Ayiko</v>
      </c>
      <c r="H3643" s="9" t="s">
        <v>3368</v>
      </c>
      <c r="I3643">
        <f>VLOOKUP(A3643,'[1]Coordinates cleaned'!$A:$G,7,0)</f>
        <v>3.12825166666667</v>
      </c>
      <c r="J3643">
        <f>VLOOKUP(A3643,'[1]Coordinates cleaned'!$A:$H,8,0)</f>
        <v>31.279441666666699</v>
      </c>
      <c r="K3643" s="10" t="s">
        <v>3371</v>
      </c>
      <c r="L3643" s="10" t="str">
        <f>VLOOKUP(A3643,IENG_to_New_Vendor!A:H,8,0)</f>
        <v>IENG_to_New_Vendor</v>
      </c>
    </row>
    <row r="3644" spans="1:14" x14ac:dyDescent="0.3">
      <c r="A3644">
        <v>608582</v>
      </c>
      <c r="B3644" t="s">
        <v>457</v>
      </c>
      <c r="C3644" t="s">
        <v>4400</v>
      </c>
      <c r="D3644" t="s">
        <v>4400</v>
      </c>
      <c r="E3644" t="s">
        <v>4400</v>
      </c>
      <c r="F3644" s="15" t="str">
        <f>VLOOKUP(A3644,'[1]Coordinates cleaned'!$A:$I,9,0)</f>
        <v>I-Engineering</v>
      </c>
      <c r="G3644" s="15" t="str">
        <f>VLOOKUP(A3644,'[1]Coordinates cleaned'!$A:$J,10,0)</f>
        <v>Moses Kaganda</v>
      </c>
      <c r="H3644" s="9" t="s">
        <v>3368</v>
      </c>
      <c r="I3644">
        <f>VLOOKUP(A3644,'[1]Coordinates cleaned'!$A:$G,7,0)</f>
        <v>2.7643296999999998</v>
      </c>
      <c r="J3644">
        <f>VLOOKUP(A3644,'[1]Coordinates cleaned'!$A:$H,8,0)</f>
        <v>32.276268100000003</v>
      </c>
      <c r="K3644" s="10" t="s">
        <v>3371</v>
      </c>
      <c r="L3644" s="10"/>
    </row>
    <row r="3645" spans="1:14" x14ac:dyDescent="0.3">
      <c r="A3645">
        <v>609924</v>
      </c>
      <c r="B3645" t="s">
        <v>3058</v>
      </c>
      <c r="C3645" t="s">
        <v>4400</v>
      </c>
      <c r="D3645" t="s">
        <v>4400</v>
      </c>
      <c r="E3645" t="s">
        <v>4400</v>
      </c>
      <c r="F3645" s="15" t="str">
        <f>VLOOKUP(A3645,'[1]Coordinates cleaned'!$A:$I,9,0)</f>
        <v>Camusat</v>
      </c>
      <c r="G3645" s="15" t="str">
        <f>VLOOKUP(A3645,'[1]Coordinates cleaned'!$A:$J,10,0)</f>
        <v>Christopher Alituha</v>
      </c>
      <c r="H3645" s="9" t="s">
        <v>3367</v>
      </c>
      <c r="I3645">
        <f>VLOOKUP(A3645,'[1]Coordinates cleaned'!$A:$G,7,0)</f>
        <v>0.5079283</v>
      </c>
      <c r="J3645">
        <f>VLOOKUP(A3645,'[1]Coordinates cleaned'!$A:$H,8,0)</f>
        <v>31.775874699999999</v>
      </c>
      <c r="K3645" s="10" t="s">
        <v>3371</v>
      </c>
      <c r="L3645" s="10"/>
    </row>
    <row r="3646" spans="1:14" x14ac:dyDescent="0.3">
      <c r="A3646">
        <v>605839</v>
      </c>
      <c r="B3646" t="s">
        <v>4190</v>
      </c>
      <c r="C3646" t="s">
        <v>4400</v>
      </c>
      <c r="D3646" t="s">
        <v>4400</v>
      </c>
      <c r="E3646" t="s">
        <v>4400</v>
      </c>
      <c r="F3646" s="15" t="str">
        <f>VLOOKUP(A3646,'[1]Coordinates cleaned'!$A:$I,9,0)</f>
        <v>I-Engineering</v>
      </c>
      <c r="G3646" s="15" t="str">
        <f>VLOOKUP(A3646,'[1]Coordinates cleaned'!$A:$J,10,0)</f>
        <v>Latima Musoke</v>
      </c>
      <c r="H3646" s="9" t="s">
        <v>3368</v>
      </c>
      <c r="I3646">
        <f>VLOOKUP(A3646,'[1]Coordinates cleaned'!$A:$G,7,0)</f>
        <v>1.7090517000000001</v>
      </c>
      <c r="J3646">
        <f>VLOOKUP(A3646,'[1]Coordinates cleaned'!$A:$H,8,0)</f>
        <v>32.036288300000002</v>
      </c>
      <c r="K3646" s="10" t="s">
        <v>3371</v>
      </c>
      <c r="L3646" s="10"/>
    </row>
    <row r="3647" spans="1:14" x14ac:dyDescent="0.3">
      <c r="A3647">
        <v>608197</v>
      </c>
      <c r="B3647" t="s">
        <v>61</v>
      </c>
      <c r="C3647" t="s">
        <v>4400</v>
      </c>
      <c r="D3647" t="s">
        <v>4400</v>
      </c>
      <c r="E3647" t="s">
        <v>4400</v>
      </c>
      <c r="F3647" s="15" t="str">
        <f>VLOOKUP(A3647,'[1]Coordinates cleaned'!$A:$I,9,0)</f>
        <v>Netis</v>
      </c>
      <c r="G3647" s="15" t="str">
        <f>VLOOKUP(A3647,'[1]Coordinates cleaned'!$A:$J,10,0)</f>
        <v>Jude Musana</v>
      </c>
      <c r="H3647" s="9" t="s">
        <v>3669</v>
      </c>
      <c r="I3647">
        <f>VLOOKUP(A3647,'[1]Coordinates cleaned'!$A:$G,7,0)</f>
        <v>1.0749785000000001</v>
      </c>
      <c r="J3647">
        <f>VLOOKUP(A3647,'[1]Coordinates cleaned'!$A:$H,8,0)</f>
        <v>34.175160300000002</v>
      </c>
      <c r="K3647" s="10" t="s">
        <v>3371</v>
      </c>
      <c r="L3647" s="10"/>
    </row>
    <row r="3648" spans="1:14" x14ac:dyDescent="0.3">
      <c r="A3648">
        <v>609617</v>
      </c>
      <c r="B3648" t="s">
        <v>2831</v>
      </c>
      <c r="C3648" t="s">
        <v>4400</v>
      </c>
      <c r="D3648" t="s">
        <v>4400</v>
      </c>
      <c r="E3648" t="s">
        <v>4400</v>
      </c>
      <c r="F3648" s="15" t="str">
        <f>VLOOKUP(A3648,'[1]Coordinates cleaned'!$A:$I,9,0)</f>
        <v>Camusat</v>
      </c>
      <c r="G3648" s="15" t="str">
        <f>VLOOKUP(A3648,'[1]Coordinates cleaned'!$A:$J,10,0)</f>
        <v>Stephen Rwabwogo</v>
      </c>
      <c r="H3648" s="9" t="s">
        <v>3367</v>
      </c>
      <c r="I3648">
        <f>VLOOKUP(A3648,'[1]Coordinates cleaned'!$A:$G,7,0)</f>
        <v>0.49000830000000001</v>
      </c>
      <c r="J3648">
        <f>VLOOKUP(A3648,'[1]Coordinates cleaned'!$A:$H,8,0)</f>
        <v>30.297476700000001</v>
      </c>
      <c r="K3648" s="10" t="s">
        <v>3371</v>
      </c>
      <c r="L3648" s="10"/>
    </row>
    <row r="3649" spans="1:14" x14ac:dyDescent="0.3">
      <c r="A3649">
        <v>701547</v>
      </c>
      <c r="B3649" t="s">
        <v>3534</v>
      </c>
      <c r="C3649" t="s">
        <v>4400</v>
      </c>
      <c r="D3649" t="s">
        <v>4400</v>
      </c>
      <c r="E3649" t="s">
        <v>4400</v>
      </c>
      <c r="F3649" s="15" t="s">
        <v>4312</v>
      </c>
      <c r="G3649" s="15" t="str">
        <f>VLOOKUP(A3649,'[1]Coordinates cleaned'!$A:$J,10,0)</f>
        <v>Christopher Alituha</v>
      </c>
      <c r="H3649" s="9" t="s">
        <v>3367</v>
      </c>
      <c r="I3649">
        <f>VLOOKUP(A3649,'[1]Coordinates cleaned'!$A:$G,7,0)</f>
        <v>0.95660400000000001</v>
      </c>
      <c r="J3649">
        <f>VLOOKUP(A3649,'[1]Coordinates cleaned'!$A:$H,8,0)</f>
        <v>31.742826900000001</v>
      </c>
      <c r="K3649" s="10" t="s">
        <v>3371</v>
      </c>
      <c r="L3649" s="10"/>
      <c r="M3649" t="str">
        <f>VLOOKUP(A3649,'CAM to IENG'!A:O,15,0)</f>
        <v>CAM_to_IENG</v>
      </c>
    </row>
    <row r="3650" spans="1:14" x14ac:dyDescent="0.3">
      <c r="A3650">
        <v>609655</v>
      </c>
      <c r="B3650" t="s">
        <v>2939</v>
      </c>
      <c r="C3650" t="s">
        <v>4400</v>
      </c>
      <c r="D3650" t="s">
        <v>4400</v>
      </c>
      <c r="E3650" t="s">
        <v>4400</v>
      </c>
      <c r="F3650" s="15" t="str">
        <f>VLOOKUP(A3650,'[1]Coordinates cleaned'!$A:$I,9,0)</f>
        <v>I-Engineering</v>
      </c>
      <c r="G3650" s="15" t="str">
        <f>VLOOKUP(A3650,'[1]Coordinates cleaned'!$A:$J,10,0)</f>
        <v>Muhamood Kyongo</v>
      </c>
      <c r="H3650" s="9" t="s">
        <v>3368</v>
      </c>
      <c r="I3650">
        <f>VLOOKUP(A3650,'[1]Coordinates cleaned'!$A:$G,7,0)</f>
        <v>2.2598012000000001</v>
      </c>
      <c r="J3650">
        <f>VLOOKUP(A3650,'[1]Coordinates cleaned'!$A:$H,8,0)</f>
        <v>33.0391099</v>
      </c>
      <c r="K3650" s="10" t="s">
        <v>3371</v>
      </c>
      <c r="L3650" s="10"/>
    </row>
    <row r="3651" spans="1:14" x14ac:dyDescent="0.3">
      <c r="A3651">
        <v>701590</v>
      </c>
      <c r="B3651" t="s">
        <v>4191</v>
      </c>
      <c r="C3651" t="s">
        <v>4400</v>
      </c>
      <c r="D3651" t="s">
        <v>4400</v>
      </c>
      <c r="E3651" t="s">
        <v>4400</v>
      </c>
      <c r="F3651" s="15" t="str">
        <f>VLOOKUP(A3651,'[1]Coordinates cleaned'!$A:$I,9,0)</f>
        <v>Netis</v>
      </c>
      <c r="G3651" s="15" t="str">
        <f>VLOOKUP(A3651,'[1]Coordinates cleaned'!$A:$J,10,0)</f>
        <v>Benbridge Mulongo</v>
      </c>
      <c r="H3651" s="9" t="s">
        <v>3669</v>
      </c>
      <c r="I3651">
        <f>VLOOKUP(A3651,'[1]Coordinates cleaned'!$A:$G,7,0)</f>
        <v>0.3960709</v>
      </c>
      <c r="J3651">
        <f>VLOOKUP(A3651,'[1]Coordinates cleaned'!$A:$H,8,0)</f>
        <v>32.632617799999998</v>
      </c>
      <c r="K3651" s="10" t="s">
        <v>3371</v>
      </c>
      <c r="L3651" s="10"/>
    </row>
    <row r="3652" spans="1:14" x14ac:dyDescent="0.3">
      <c r="A3652">
        <v>606603</v>
      </c>
      <c r="B3652" t="s">
        <v>1453</v>
      </c>
      <c r="C3652" t="s">
        <v>4400</v>
      </c>
      <c r="D3652" t="s">
        <v>4400</v>
      </c>
      <c r="E3652" t="s">
        <v>4400</v>
      </c>
      <c r="F3652" s="15" t="str">
        <f>VLOOKUP(A3652,'[1]Coordinates cleaned'!$A:$I,9,0)</f>
        <v>Netis</v>
      </c>
      <c r="G3652" s="15" t="str">
        <f>VLOOKUP(A3652,'[1]Coordinates cleaned'!$A:$J,10,0)</f>
        <v>Jude Musana</v>
      </c>
      <c r="H3652" s="9" t="s">
        <v>3669</v>
      </c>
      <c r="I3652">
        <f>VLOOKUP(A3652,'[1]Coordinates cleaned'!$A:$G,7,0)</f>
        <v>1.025865</v>
      </c>
      <c r="J3652">
        <f>VLOOKUP(A3652,'[1]Coordinates cleaned'!$A:$H,8,0)</f>
        <v>34.360970000000002</v>
      </c>
      <c r="K3652" s="10" t="s">
        <v>3371</v>
      </c>
      <c r="L3652" s="10"/>
    </row>
    <row r="3653" spans="1:14" x14ac:dyDescent="0.3">
      <c r="A3653">
        <v>609902</v>
      </c>
      <c r="B3653" t="s">
        <v>2582</v>
      </c>
      <c r="C3653" t="s">
        <v>4400</v>
      </c>
      <c r="D3653" t="s">
        <v>4400</v>
      </c>
      <c r="E3653" t="s">
        <v>4400</v>
      </c>
      <c r="F3653" s="15" t="s">
        <v>4334</v>
      </c>
      <c r="G3653" s="15" t="str">
        <f>VLOOKUP(A3653,'[1]Coordinates cleaned'!$A:$J,10,0)</f>
        <v>Benbridge Mulongo</v>
      </c>
      <c r="H3653" s="9" t="s">
        <v>3669</v>
      </c>
      <c r="I3653">
        <f>VLOOKUP(A3653,'[1]Coordinates cleaned'!$A:$G,7,0)</f>
        <v>0.46519290000000002</v>
      </c>
      <c r="J3653">
        <f>VLOOKUP(A3653,'[1]Coordinates cleaned'!$A:$H,8,0)</f>
        <v>32.5956215</v>
      </c>
      <c r="K3653" s="10" t="s">
        <v>3371</v>
      </c>
      <c r="L3653" s="10"/>
      <c r="N3653" t="str">
        <f>VLOOKUP(A3653,NET_to_IENG!A:J,10,0)</f>
        <v>NET_to_IENG</v>
      </c>
    </row>
    <row r="3654" spans="1:14" x14ac:dyDescent="0.3">
      <c r="A3654">
        <v>606177</v>
      </c>
      <c r="B3654" t="s">
        <v>1114</v>
      </c>
      <c r="C3654" t="s">
        <v>4400</v>
      </c>
      <c r="D3654" t="s">
        <v>4400</v>
      </c>
      <c r="E3654" t="s">
        <v>4400</v>
      </c>
      <c r="F3654" s="15" t="str">
        <f>VLOOKUP(A3654,'[1]Coordinates cleaned'!$A:$I,9,0)</f>
        <v>I-Engineering</v>
      </c>
      <c r="G3654" s="15" t="str">
        <f>VLOOKUP(A3654,'[1]Coordinates cleaned'!$A:$J,10,0)</f>
        <v>Robert Otim</v>
      </c>
      <c r="H3654" s="9" t="s">
        <v>3368</v>
      </c>
      <c r="I3654">
        <f>VLOOKUP(A3654,'[1]Coordinates cleaned'!$A:$G,7,0)</f>
        <v>0.54937190000000002</v>
      </c>
      <c r="J3654">
        <f>VLOOKUP(A3654,'[1]Coordinates cleaned'!$A:$H,8,0)</f>
        <v>32.555210700000003</v>
      </c>
      <c r="K3654" s="10" t="s">
        <v>3371</v>
      </c>
      <c r="L3654" s="10"/>
    </row>
    <row r="3655" spans="1:14" x14ac:dyDescent="0.3">
      <c r="A3655">
        <v>605456</v>
      </c>
      <c r="B3655" t="s">
        <v>576</v>
      </c>
      <c r="C3655" t="s">
        <v>4400</v>
      </c>
      <c r="D3655" t="s">
        <v>4400</v>
      </c>
      <c r="E3655" t="s">
        <v>4400</v>
      </c>
      <c r="F3655" s="15" t="str">
        <f>VLOOKUP(A3655,'[1]Coordinates cleaned'!$A:$I,9,0)</f>
        <v>Camusat</v>
      </c>
      <c r="G3655" s="15" t="str">
        <f>VLOOKUP(A3655,'[1]Coordinates cleaned'!$A:$J,10,0)</f>
        <v>Stephen Rwabwogo</v>
      </c>
      <c r="H3655" s="9" t="s">
        <v>3367</v>
      </c>
      <c r="I3655">
        <f>VLOOKUP(A3655,'[1]Coordinates cleaned'!$A:$G,7,0)</f>
        <v>0.98919000000000001</v>
      </c>
      <c r="J3655">
        <f>VLOOKUP(A3655,'[1]Coordinates cleaned'!$A:$H,8,0)</f>
        <v>30.586655</v>
      </c>
      <c r="K3655" s="10" t="s">
        <v>3371</v>
      </c>
      <c r="L3655" s="10"/>
    </row>
    <row r="3656" spans="1:14" x14ac:dyDescent="0.3">
      <c r="A3656">
        <v>701861</v>
      </c>
      <c r="B3656" t="s">
        <v>4192</v>
      </c>
      <c r="C3656" t="s">
        <v>4400</v>
      </c>
      <c r="D3656" t="s">
        <v>4400</v>
      </c>
      <c r="E3656" t="s">
        <v>4400</v>
      </c>
      <c r="F3656" s="15" t="str">
        <f>VLOOKUP(A3656,'[1]Coordinates cleaned'!$A:$I,9,0)</f>
        <v>I-Engineering</v>
      </c>
      <c r="G3656" s="15" t="str">
        <f>VLOOKUP(A3656,'[1]Coordinates cleaned'!$A:$J,10,0)</f>
        <v>Moses Kaganda</v>
      </c>
      <c r="H3656" s="9" t="s">
        <v>3368</v>
      </c>
      <c r="I3656">
        <f>VLOOKUP(A3656,'[1]Coordinates cleaned'!$A:$G,7,0)</f>
        <v>2.5118052</v>
      </c>
      <c r="J3656">
        <f>VLOOKUP(A3656,'[1]Coordinates cleaned'!$A:$H,8,0)</f>
        <v>32.208405300000003</v>
      </c>
      <c r="K3656" s="10" t="s">
        <v>3371</v>
      </c>
      <c r="L3656" s="10"/>
    </row>
    <row r="3657" spans="1:14" x14ac:dyDescent="0.3">
      <c r="A3657">
        <v>608162</v>
      </c>
      <c r="B3657" t="s">
        <v>1726</v>
      </c>
      <c r="C3657" t="s">
        <v>4400</v>
      </c>
      <c r="D3657" t="s">
        <v>4400</v>
      </c>
      <c r="E3657" t="s">
        <v>4400</v>
      </c>
      <c r="F3657" s="15" t="str">
        <f>VLOOKUP(A3657,'[1]Coordinates cleaned'!$A:$I,9,0)</f>
        <v>Netis</v>
      </c>
      <c r="G3657" s="15" t="str">
        <f>VLOOKUP(A3657,'[1]Coordinates cleaned'!$A:$J,10,0)</f>
        <v>Moses Wandera</v>
      </c>
      <c r="H3657" s="9" t="s">
        <v>3669</v>
      </c>
      <c r="I3657">
        <f>VLOOKUP(A3657,'[1]Coordinates cleaned'!$A:$G,7,0)</f>
        <v>1.9711485</v>
      </c>
      <c r="J3657">
        <f>VLOOKUP(A3657,'[1]Coordinates cleaned'!$A:$H,8,0)</f>
        <v>34.528928899999997</v>
      </c>
      <c r="K3657" s="10" t="s">
        <v>3371</v>
      </c>
      <c r="L3657" s="10"/>
    </row>
    <row r="3658" spans="1:14" x14ac:dyDescent="0.3">
      <c r="A3658">
        <v>609370</v>
      </c>
      <c r="B3658" t="s">
        <v>2594</v>
      </c>
      <c r="C3658" t="s">
        <v>4400</v>
      </c>
      <c r="D3658" t="s">
        <v>4400</v>
      </c>
      <c r="E3658" t="s">
        <v>4400</v>
      </c>
      <c r="F3658" s="15" t="str">
        <f>VLOOKUP(A3658,'[1]Coordinates cleaned'!$A:$I,9,0)</f>
        <v>Camusat</v>
      </c>
      <c r="G3658" s="15" t="str">
        <f>VLOOKUP(A3658,'[1]Coordinates cleaned'!$A:$J,10,0)</f>
        <v>Stephen Rwabwogo</v>
      </c>
      <c r="H3658" s="9" t="s">
        <v>3367</v>
      </c>
      <c r="I3658">
        <f>VLOOKUP(A3658,'[1]Coordinates cleaned'!$A:$G,7,0)</f>
        <v>0.41396680000000002</v>
      </c>
      <c r="J3658">
        <f>VLOOKUP(A3658,'[1]Coordinates cleaned'!$A:$H,8,0)</f>
        <v>30.134667199999999</v>
      </c>
      <c r="K3658" s="10" t="s">
        <v>3371</v>
      </c>
      <c r="L3658" s="10"/>
    </row>
    <row r="3659" spans="1:14" x14ac:dyDescent="0.3">
      <c r="A3659">
        <v>605232</v>
      </c>
      <c r="B3659" t="s">
        <v>294</v>
      </c>
      <c r="C3659" t="s">
        <v>4400</v>
      </c>
      <c r="D3659" t="s">
        <v>4400</v>
      </c>
      <c r="E3659" t="s">
        <v>4400</v>
      </c>
      <c r="F3659" s="15" t="str">
        <f>VLOOKUP(A3659,'[1]Coordinates cleaned'!$A:$I,9,0)</f>
        <v>Netis</v>
      </c>
      <c r="G3659" s="15" t="str">
        <f>VLOOKUP(A3659,'[1]Coordinates cleaned'!$A:$J,10,0)</f>
        <v>Samuel Naseke</v>
      </c>
      <c r="H3659" s="9" t="s">
        <v>3669</v>
      </c>
      <c r="I3659">
        <f>VLOOKUP(A3659,'[1]Coordinates cleaned'!$A:$G,7,0)</f>
        <v>0.36963499999999999</v>
      </c>
      <c r="J3659">
        <f>VLOOKUP(A3659,'[1]Coordinates cleaned'!$A:$H,8,0)</f>
        <v>32.762923800000003</v>
      </c>
      <c r="K3659" s="10" t="s">
        <v>3371</v>
      </c>
      <c r="L3659" s="10"/>
    </row>
    <row r="3660" spans="1:14" x14ac:dyDescent="0.3">
      <c r="A3660">
        <v>605320</v>
      </c>
      <c r="B3660" t="s">
        <v>386</v>
      </c>
      <c r="C3660" t="s">
        <v>4400</v>
      </c>
      <c r="D3660" t="s">
        <v>4400</v>
      </c>
      <c r="E3660" t="s">
        <v>4400</v>
      </c>
      <c r="F3660" s="15" t="str">
        <f>VLOOKUP(A3660,'[1]Coordinates cleaned'!$A:$I,9,0)</f>
        <v>I-Engineering</v>
      </c>
      <c r="G3660" s="15" t="str">
        <f>VLOOKUP(A3660,'[1]Coordinates cleaned'!$A:$J,10,0)</f>
        <v>Latima Musoke</v>
      </c>
      <c r="H3660" s="9" t="s">
        <v>3368</v>
      </c>
      <c r="I3660">
        <f>VLOOKUP(A3660,'[1]Coordinates cleaned'!$A:$G,7,0)</f>
        <v>2.1547399999999999</v>
      </c>
      <c r="J3660">
        <f>VLOOKUP(A3660,'[1]Coordinates cleaned'!$A:$H,8,0)</f>
        <v>31.490906666666699</v>
      </c>
      <c r="K3660" s="10" t="s">
        <v>3371</v>
      </c>
      <c r="L3660" s="10"/>
    </row>
    <row r="3661" spans="1:14" x14ac:dyDescent="0.3">
      <c r="A3661">
        <v>609298</v>
      </c>
      <c r="B3661" t="s">
        <v>841</v>
      </c>
      <c r="C3661" t="s">
        <v>4400</v>
      </c>
      <c r="D3661" t="s">
        <v>4400</v>
      </c>
      <c r="E3661" t="s">
        <v>4400</v>
      </c>
      <c r="F3661" s="15" t="str">
        <f>VLOOKUP(A3661,'[1]Coordinates cleaned'!$A:$I,9,0)</f>
        <v>Camusat</v>
      </c>
      <c r="G3661" s="15" t="str">
        <f>VLOOKUP(A3661,'[1]Coordinates cleaned'!$A:$J,10,0)</f>
        <v>Denis Masaba</v>
      </c>
      <c r="H3661" s="9" t="s">
        <v>3367</v>
      </c>
      <c r="I3661">
        <f>VLOOKUP(A3661,'[1]Coordinates cleaned'!$A:$G,7,0)</f>
        <v>-0.69491166666666704</v>
      </c>
      <c r="J3661">
        <f>VLOOKUP(A3661,'[1]Coordinates cleaned'!$A:$H,8,0)</f>
        <v>30.40042</v>
      </c>
      <c r="K3661" s="10" t="s">
        <v>3371</v>
      </c>
      <c r="L3661" s="10"/>
    </row>
    <row r="3662" spans="1:14" x14ac:dyDescent="0.3">
      <c r="A3662">
        <v>701427</v>
      </c>
      <c r="B3662" t="s">
        <v>3528</v>
      </c>
      <c r="C3662" t="s">
        <v>4400</v>
      </c>
      <c r="D3662" t="s">
        <v>4400</v>
      </c>
      <c r="E3662" t="s">
        <v>4400</v>
      </c>
      <c r="F3662" s="15" t="str">
        <f>VLOOKUP(A3662,'[1]Coordinates cleaned'!$A:$I,9,0)</f>
        <v>Camusat</v>
      </c>
      <c r="G3662" s="15" t="str">
        <f>VLOOKUP(A3662,'[1]Coordinates cleaned'!$A:$J,10,0)</f>
        <v>Christopher Alituha</v>
      </c>
      <c r="H3662" s="9" t="s">
        <v>3367</v>
      </c>
      <c r="I3662">
        <f>VLOOKUP(A3662,'[1]Coordinates cleaned'!$A:$G,7,0)</f>
        <v>0.26162049999999998</v>
      </c>
      <c r="J3662">
        <f>VLOOKUP(A3662,'[1]Coordinates cleaned'!$A:$H,8,0)</f>
        <v>32.095643299999999</v>
      </c>
      <c r="K3662" s="10" t="s">
        <v>3371</v>
      </c>
      <c r="L3662" s="10"/>
    </row>
    <row r="3663" spans="1:14" x14ac:dyDescent="0.3">
      <c r="A3663">
        <v>605420</v>
      </c>
      <c r="B3663" t="s">
        <v>498</v>
      </c>
      <c r="C3663" t="s">
        <v>4400</v>
      </c>
      <c r="D3663" t="s">
        <v>4400</v>
      </c>
      <c r="E3663" t="s">
        <v>4400</v>
      </c>
      <c r="F3663" s="15" t="str">
        <f>VLOOKUP(A3663,'[1]Coordinates cleaned'!$A:$I,9,0)</f>
        <v>Camusat</v>
      </c>
      <c r="G3663" s="15" t="str">
        <f>VLOOKUP(A3663,'[1]Coordinates cleaned'!$A:$J,10,0)</f>
        <v>Denis Masaba</v>
      </c>
      <c r="H3663" s="9" t="s">
        <v>3367</v>
      </c>
      <c r="I3663">
        <f>VLOOKUP(A3663,'[1]Coordinates cleaned'!$A:$G,7,0)</f>
        <v>-0.90965549999999995</v>
      </c>
      <c r="J3663">
        <f>VLOOKUP(A3663,'[1]Coordinates cleaned'!$A:$H,8,0)</f>
        <v>29.647775200000002</v>
      </c>
      <c r="K3663" s="10" t="s">
        <v>3371</v>
      </c>
      <c r="L3663" s="10"/>
    </row>
    <row r="3664" spans="1:14" x14ac:dyDescent="0.3">
      <c r="A3664">
        <v>606050</v>
      </c>
      <c r="B3664" t="s">
        <v>278</v>
      </c>
      <c r="C3664" t="s">
        <v>4400</v>
      </c>
      <c r="D3664" t="s">
        <v>4400</v>
      </c>
      <c r="E3664" t="s">
        <v>4400</v>
      </c>
      <c r="F3664" s="15" t="str">
        <f>VLOOKUP(A3664,'[1]Coordinates cleaned'!$A:$I,9,0)</f>
        <v>I-Engineering</v>
      </c>
      <c r="G3664" s="15" t="str">
        <f>VLOOKUP(A3664,'[1]Coordinates cleaned'!$A:$J,10,0)</f>
        <v>Moses Kaganda</v>
      </c>
      <c r="H3664" s="9" t="s">
        <v>3368</v>
      </c>
      <c r="I3664">
        <f>VLOOKUP(A3664,'[1]Coordinates cleaned'!$A:$G,7,0)</f>
        <v>3.5650686999999999</v>
      </c>
      <c r="J3664">
        <f>VLOOKUP(A3664,'[1]Coordinates cleaned'!$A:$H,8,0)</f>
        <v>32.070128699999998</v>
      </c>
      <c r="K3664" s="10" t="s">
        <v>3371</v>
      </c>
      <c r="L3664" s="10"/>
    </row>
    <row r="3665" spans="1:12" x14ac:dyDescent="0.3">
      <c r="A3665">
        <v>609282</v>
      </c>
      <c r="B3665" t="s">
        <v>1822</v>
      </c>
      <c r="C3665" t="s">
        <v>4400</v>
      </c>
      <c r="D3665" t="s">
        <v>4400</v>
      </c>
      <c r="E3665" t="s">
        <v>4400</v>
      </c>
      <c r="F3665" s="15" t="str">
        <f>VLOOKUP(A3665,'[1]Coordinates cleaned'!$A:$I,9,0)</f>
        <v>Camusat</v>
      </c>
      <c r="G3665" s="15" t="str">
        <f>VLOOKUP(A3665,'[1]Coordinates cleaned'!$A:$J,10,0)</f>
        <v>Thomasi Seruyange</v>
      </c>
      <c r="H3665" s="9" t="s">
        <v>3367</v>
      </c>
      <c r="I3665">
        <f>VLOOKUP(A3665,'[1]Coordinates cleaned'!$A:$G,7,0)</f>
        <v>-0.84179694999999999</v>
      </c>
      <c r="J3665">
        <f>VLOOKUP(A3665,'[1]Coordinates cleaned'!$A:$H,8,0)</f>
        <v>30.742354933333299</v>
      </c>
      <c r="K3665" s="10" t="s">
        <v>3371</v>
      </c>
      <c r="L3665" s="10"/>
    </row>
    <row r="3666" spans="1:12" x14ac:dyDescent="0.3">
      <c r="A3666">
        <v>609742</v>
      </c>
      <c r="B3666" t="s">
        <v>2907</v>
      </c>
      <c r="C3666" t="s">
        <v>4400</v>
      </c>
      <c r="D3666" t="s">
        <v>4400</v>
      </c>
      <c r="E3666" t="s">
        <v>4400</v>
      </c>
      <c r="F3666" s="15" t="str">
        <f>VLOOKUP(A3666,'[1]Coordinates cleaned'!$A:$I,9,0)</f>
        <v>I-Engineering</v>
      </c>
      <c r="G3666" s="15" t="str">
        <f>VLOOKUP(A3666,'[1]Coordinates cleaned'!$A:$J,10,0)</f>
        <v>Latima Musoke</v>
      </c>
      <c r="H3666" s="9" t="s">
        <v>3368</v>
      </c>
      <c r="I3666">
        <f>VLOOKUP(A3666,'[1]Coordinates cleaned'!$A:$G,7,0)</f>
        <v>1.9564975</v>
      </c>
      <c r="J3666">
        <f>VLOOKUP(A3666,'[1]Coordinates cleaned'!$A:$H,8,0)</f>
        <v>32.201461600000002</v>
      </c>
      <c r="K3666" s="10" t="s">
        <v>3371</v>
      </c>
      <c r="L3666" s="10"/>
    </row>
    <row r="3667" spans="1:12" x14ac:dyDescent="0.3">
      <c r="A3667">
        <v>607177</v>
      </c>
      <c r="B3667" t="s">
        <v>2044</v>
      </c>
      <c r="C3667" t="s">
        <v>4400</v>
      </c>
      <c r="D3667" t="s">
        <v>4400</v>
      </c>
      <c r="E3667" t="s">
        <v>4400</v>
      </c>
      <c r="F3667" s="15" t="str">
        <f>VLOOKUP(A3667,'[1]Coordinates cleaned'!$A:$I,9,0)</f>
        <v>I-Engineering</v>
      </c>
      <c r="G3667" s="15" t="str">
        <f>VLOOKUP(A3667,'[1]Coordinates cleaned'!$A:$J,10,0)</f>
        <v>Robert Otim</v>
      </c>
      <c r="H3667" s="9" t="s">
        <v>3368</v>
      </c>
      <c r="I3667">
        <f>VLOOKUP(A3667,'[1]Coordinates cleaned'!$A:$G,7,0)</f>
        <v>0.64676330000000004</v>
      </c>
      <c r="J3667">
        <f>VLOOKUP(A3667,'[1]Coordinates cleaned'!$A:$H,8,0)</f>
        <v>32.531833300000002</v>
      </c>
      <c r="K3667" s="10" t="s">
        <v>3371</v>
      </c>
      <c r="L3667" s="10"/>
    </row>
    <row r="3668" spans="1:12" x14ac:dyDescent="0.3">
      <c r="A3668">
        <v>609730</v>
      </c>
      <c r="B3668" t="s">
        <v>2976</v>
      </c>
      <c r="C3668" t="s">
        <v>4400</v>
      </c>
      <c r="D3668" t="s">
        <v>4400</v>
      </c>
      <c r="E3668" t="s">
        <v>4400</v>
      </c>
      <c r="F3668" s="15" t="str">
        <f>VLOOKUP(A3668,'[1]Coordinates cleaned'!$A:$I,9,0)</f>
        <v>Camusat</v>
      </c>
      <c r="G3668" s="15" t="str">
        <f>VLOOKUP(A3668,'[1]Coordinates cleaned'!$A:$J,10,0)</f>
        <v>Christopher Alituha</v>
      </c>
      <c r="H3668" s="9" t="s">
        <v>3367</v>
      </c>
      <c r="I3668">
        <f>VLOOKUP(A3668,'[1]Coordinates cleaned'!$A:$G,7,0)</f>
        <v>0.61518499999999998</v>
      </c>
      <c r="J3668">
        <f>VLOOKUP(A3668,'[1]Coordinates cleaned'!$A:$H,8,0)</f>
        <v>31.283221699999999</v>
      </c>
      <c r="K3668" s="10" t="s">
        <v>3371</v>
      </c>
      <c r="L3668" s="10"/>
    </row>
    <row r="3669" spans="1:12" x14ac:dyDescent="0.3">
      <c r="A3669">
        <v>606440</v>
      </c>
      <c r="B3669" t="s">
        <v>1323</v>
      </c>
      <c r="C3669" t="s">
        <v>4400</v>
      </c>
      <c r="D3669" t="s">
        <v>4400</v>
      </c>
      <c r="E3669" t="s">
        <v>4400</v>
      </c>
      <c r="F3669" s="15" t="str">
        <f>VLOOKUP(A3669,'[1]Coordinates cleaned'!$A:$I,9,0)</f>
        <v>Netis</v>
      </c>
      <c r="G3669" s="15" t="str">
        <f>VLOOKUP(A3669,'[1]Coordinates cleaned'!$A:$J,10,0)</f>
        <v>Emmanuel Kafuko</v>
      </c>
      <c r="H3669" s="9" t="s">
        <v>3669</v>
      </c>
      <c r="I3669">
        <f>VLOOKUP(A3669,'[1]Coordinates cleaned'!$A:$G,7,0)</f>
        <v>0.44618859999999999</v>
      </c>
      <c r="J3669">
        <f>VLOOKUP(A3669,'[1]Coordinates cleaned'!$A:$H,8,0)</f>
        <v>33.324963500000003</v>
      </c>
      <c r="K3669" s="10" t="s">
        <v>3371</v>
      </c>
      <c r="L3669" s="10"/>
    </row>
    <row r="3670" spans="1:12" x14ac:dyDescent="0.3">
      <c r="A3670">
        <v>605247</v>
      </c>
      <c r="B3670" t="s">
        <v>4193</v>
      </c>
      <c r="C3670" t="s">
        <v>4400</v>
      </c>
      <c r="D3670" t="s">
        <v>4400</v>
      </c>
      <c r="E3670" t="s">
        <v>4400</v>
      </c>
      <c r="F3670" s="15" t="str">
        <f>VLOOKUP(A3670,'[1]Coordinates cleaned'!$A:$I,9,0)</f>
        <v>Netis</v>
      </c>
      <c r="G3670" s="15" t="str">
        <f>VLOOKUP(A3670,'[1]Coordinates cleaned'!$A:$J,10,0)</f>
        <v>Jude Musana</v>
      </c>
      <c r="H3670" s="9" t="s">
        <v>3669</v>
      </c>
      <c r="I3670">
        <f>VLOOKUP(A3670,'[1]Coordinates cleaned'!$A:$G,7,0)</f>
        <v>1.0810565000000001</v>
      </c>
      <c r="J3670">
        <f>VLOOKUP(A3670,'[1]Coordinates cleaned'!$A:$H,8,0)</f>
        <v>34.172017799999999</v>
      </c>
      <c r="K3670" s="10" t="s">
        <v>3371</v>
      </c>
      <c r="L3670" s="10"/>
    </row>
    <row r="3671" spans="1:12" x14ac:dyDescent="0.3">
      <c r="A3671">
        <v>609279</v>
      </c>
      <c r="B3671" t="s">
        <v>737</v>
      </c>
      <c r="C3671" t="s">
        <v>4400</v>
      </c>
      <c r="D3671" t="s">
        <v>4400</v>
      </c>
      <c r="E3671" t="s">
        <v>4400</v>
      </c>
      <c r="F3671" s="15" t="str">
        <f>VLOOKUP(A3671,'[1]Coordinates cleaned'!$A:$I,9,0)</f>
        <v>Camusat</v>
      </c>
      <c r="G3671" s="15" t="str">
        <f>VLOOKUP(A3671,'[1]Coordinates cleaned'!$A:$J,10,0)</f>
        <v>Stephen Rwabwogo</v>
      </c>
      <c r="H3671" s="9" t="s">
        <v>3367</v>
      </c>
      <c r="I3671">
        <f>VLOOKUP(A3671,'[1]Coordinates cleaned'!$A:$G,7,0)</f>
        <v>0.989171666666667</v>
      </c>
      <c r="J3671">
        <f>VLOOKUP(A3671,'[1]Coordinates cleaned'!$A:$H,8,0)</f>
        <v>30.58681</v>
      </c>
      <c r="K3671" s="10" t="s">
        <v>3371</v>
      </c>
      <c r="L3671" s="10"/>
    </row>
    <row r="3672" spans="1:12" x14ac:dyDescent="0.3">
      <c r="A3672">
        <v>608019</v>
      </c>
      <c r="B3672" t="s">
        <v>2111</v>
      </c>
      <c r="C3672" t="s">
        <v>4400</v>
      </c>
      <c r="D3672" t="s">
        <v>4400</v>
      </c>
      <c r="E3672" t="s">
        <v>4400</v>
      </c>
      <c r="F3672" s="15" t="str">
        <f>VLOOKUP(A3672,'[1]Coordinates cleaned'!$A:$I,9,0)</f>
        <v>Netis</v>
      </c>
      <c r="G3672" s="15" t="str">
        <f>VLOOKUP(A3672,'[1]Coordinates cleaned'!$A:$J,10,0)</f>
        <v>Jude Musana</v>
      </c>
      <c r="H3672" s="9" t="s">
        <v>3669</v>
      </c>
      <c r="I3672">
        <f>VLOOKUP(A3672,'[1]Coordinates cleaned'!$A:$G,7,0)</f>
        <v>0.96974833333333299</v>
      </c>
      <c r="J3672">
        <f>VLOOKUP(A3672,'[1]Coordinates cleaned'!$A:$H,8,0)</f>
        <v>34.326178333333303</v>
      </c>
      <c r="K3672" s="10" t="s">
        <v>3371</v>
      </c>
      <c r="L3672" s="10"/>
    </row>
    <row r="3673" spans="1:12" x14ac:dyDescent="0.3">
      <c r="A3673">
        <v>701400</v>
      </c>
      <c r="B3673" t="s">
        <v>3496</v>
      </c>
      <c r="C3673" t="s">
        <v>4400</v>
      </c>
      <c r="D3673" t="s">
        <v>4400</v>
      </c>
      <c r="E3673" t="s">
        <v>4400</v>
      </c>
      <c r="F3673" s="15" t="str">
        <f>VLOOKUP(A3673,'[1]Coordinates cleaned'!$A:$I,9,0)</f>
        <v>I-Engineering</v>
      </c>
      <c r="G3673" s="15" t="str">
        <f>VLOOKUP(A3673,'[1]Coordinates cleaned'!$A:$J,10,0)</f>
        <v>Robert Otim</v>
      </c>
      <c r="H3673" s="9" t="s">
        <v>3368</v>
      </c>
      <c r="I3673">
        <f>VLOOKUP(A3673,'[1]Coordinates cleaned'!$A:$G,7,0)</f>
        <v>0.92772639999999995</v>
      </c>
      <c r="J3673">
        <f>VLOOKUP(A3673,'[1]Coordinates cleaned'!$A:$H,8,0)</f>
        <v>32.6250578</v>
      </c>
      <c r="K3673" s="10" t="s">
        <v>3371</v>
      </c>
      <c r="L3673" s="10"/>
    </row>
    <row r="3674" spans="1:12" x14ac:dyDescent="0.3">
      <c r="A3674">
        <v>606090</v>
      </c>
      <c r="B3674" t="s">
        <v>751</v>
      </c>
      <c r="C3674" t="s">
        <v>4400</v>
      </c>
      <c r="D3674" t="s">
        <v>4400</v>
      </c>
      <c r="E3674" t="s">
        <v>4400</v>
      </c>
      <c r="F3674" s="15" t="str">
        <f>VLOOKUP(A3674,'[1]Coordinates cleaned'!$A:$I,9,0)</f>
        <v>Netis</v>
      </c>
      <c r="G3674" s="15" t="str">
        <f>VLOOKUP(A3674,'[1]Coordinates cleaned'!$A:$J,10,0)</f>
        <v>Samuel Naseke</v>
      </c>
      <c r="H3674" s="9" t="s">
        <v>3669</v>
      </c>
      <c r="I3674">
        <f>VLOOKUP(A3674,'[1]Coordinates cleaned'!$A:$G,7,0)</f>
        <v>0.83960500000000005</v>
      </c>
      <c r="J3674">
        <f>VLOOKUP(A3674,'[1]Coordinates cleaned'!$A:$H,8,0)</f>
        <v>33.0503133333333</v>
      </c>
      <c r="K3674" s="10" t="s">
        <v>3371</v>
      </c>
      <c r="L3674" s="10"/>
    </row>
    <row r="3675" spans="1:12" x14ac:dyDescent="0.3">
      <c r="A3675">
        <v>609025</v>
      </c>
      <c r="B3675" t="s">
        <v>2355</v>
      </c>
      <c r="C3675" t="s">
        <v>4400</v>
      </c>
      <c r="D3675" t="s">
        <v>4400</v>
      </c>
      <c r="E3675" t="s">
        <v>4400</v>
      </c>
      <c r="F3675" s="15" t="str">
        <f>VLOOKUP(A3675,'[1]Coordinates cleaned'!$A:$I,9,0)</f>
        <v>Camusat</v>
      </c>
      <c r="G3675" s="15" t="str">
        <f>VLOOKUP(A3675,'[1]Coordinates cleaned'!$A:$J,10,0)</f>
        <v>Thomasi Seruyange</v>
      </c>
      <c r="H3675" s="9" t="s">
        <v>3367</v>
      </c>
      <c r="I3675">
        <f>VLOOKUP(A3675,'[1]Coordinates cleaned'!$A:$G,7,0)</f>
        <v>-4.0437300000000002E-2</v>
      </c>
      <c r="J3675">
        <f>VLOOKUP(A3675,'[1]Coordinates cleaned'!$A:$H,8,0)</f>
        <v>30.645766299999998</v>
      </c>
      <c r="K3675" s="10" t="s">
        <v>3371</v>
      </c>
      <c r="L3675" s="10"/>
    </row>
    <row r="3676" spans="1:12" x14ac:dyDescent="0.3">
      <c r="A3676">
        <v>607706</v>
      </c>
      <c r="B3676" t="s">
        <v>2506</v>
      </c>
      <c r="C3676" t="s">
        <v>4400</v>
      </c>
      <c r="D3676" t="s">
        <v>4400</v>
      </c>
      <c r="E3676" t="s">
        <v>4400</v>
      </c>
      <c r="F3676" s="15" t="str">
        <f>VLOOKUP(A3676,'[1]Coordinates cleaned'!$A:$I,9,0)</f>
        <v>Camusat</v>
      </c>
      <c r="G3676" s="15" t="str">
        <f>VLOOKUP(A3676,'[1]Coordinates cleaned'!$A:$J,10,0)</f>
        <v>Christopher Alituha</v>
      </c>
      <c r="H3676" s="9" t="s">
        <v>3367</v>
      </c>
      <c r="I3676">
        <f>VLOOKUP(A3676,'[1]Coordinates cleaned'!$A:$G,7,0)</f>
        <v>0.61720649999999999</v>
      </c>
      <c r="J3676">
        <f>VLOOKUP(A3676,'[1]Coordinates cleaned'!$A:$H,8,0)</f>
        <v>31.862834899999999</v>
      </c>
      <c r="K3676" s="10" t="s">
        <v>3371</v>
      </c>
      <c r="L3676" s="10"/>
    </row>
    <row r="3677" spans="1:12" x14ac:dyDescent="0.3">
      <c r="A3677">
        <v>608574</v>
      </c>
      <c r="B3677" t="s">
        <v>379</v>
      </c>
      <c r="C3677" t="s">
        <v>4400</v>
      </c>
      <c r="D3677" t="s">
        <v>4400</v>
      </c>
      <c r="E3677" t="s">
        <v>4400</v>
      </c>
      <c r="F3677" s="15" t="str">
        <f>VLOOKUP(A3677,'[1]Coordinates cleaned'!$A:$I,9,0)</f>
        <v>I-Engineering</v>
      </c>
      <c r="G3677" s="15" t="str">
        <f>VLOOKUP(A3677,'[1]Coordinates cleaned'!$A:$J,10,0)</f>
        <v>Moses Kaganda</v>
      </c>
      <c r="H3677" s="9" t="s">
        <v>3368</v>
      </c>
      <c r="I3677">
        <f>VLOOKUP(A3677,'[1]Coordinates cleaned'!$A:$G,7,0)</f>
        <v>3.3415317</v>
      </c>
      <c r="J3677">
        <f>VLOOKUP(A3677,'[1]Coordinates cleaned'!$A:$H,8,0)</f>
        <v>32.928930000000001</v>
      </c>
      <c r="K3677" s="10" t="s">
        <v>3371</v>
      </c>
      <c r="L3677" s="10"/>
    </row>
    <row r="3678" spans="1:12" x14ac:dyDescent="0.3">
      <c r="A3678">
        <v>607446</v>
      </c>
      <c r="B3678" t="s">
        <v>3109</v>
      </c>
      <c r="C3678" t="s">
        <v>4400</v>
      </c>
      <c r="D3678" t="s">
        <v>4400</v>
      </c>
      <c r="E3678" t="s">
        <v>4400</v>
      </c>
      <c r="F3678" s="15" t="str">
        <f>VLOOKUP(A3678,'[1]Coordinates cleaned'!$A:$I,9,0)</f>
        <v>I-Engineering</v>
      </c>
      <c r="G3678" s="15" t="str">
        <f>VLOOKUP(A3678,'[1]Coordinates cleaned'!$A:$J,10,0)</f>
        <v>Robert Otim</v>
      </c>
      <c r="H3678" s="9" t="s">
        <v>3368</v>
      </c>
      <c r="I3678">
        <f>VLOOKUP(A3678,'[1]Coordinates cleaned'!$A:$G,7,0)</f>
        <v>0.54311929999999997</v>
      </c>
      <c r="J3678">
        <f>VLOOKUP(A3678,'[1]Coordinates cleaned'!$A:$H,8,0)</f>
        <v>32.532602400000002</v>
      </c>
      <c r="K3678" s="10" t="s">
        <v>3371</v>
      </c>
      <c r="L3678" s="10"/>
    </row>
    <row r="3679" spans="1:12" x14ac:dyDescent="0.3">
      <c r="A3679">
        <v>607515</v>
      </c>
      <c r="B3679" t="s">
        <v>1819</v>
      </c>
      <c r="C3679" t="s">
        <v>4400</v>
      </c>
      <c r="D3679" t="s">
        <v>4400</v>
      </c>
      <c r="E3679" t="s">
        <v>4400</v>
      </c>
      <c r="F3679" s="15" t="str">
        <f>VLOOKUP(A3679,'[1]Coordinates cleaned'!$A:$I,9,0)</f>
        <v>Camusat</v>
      </c>
      <c r="G3679" s="15" t="str">
        <f>VLOOKUP(A3679,'[1]Coordinates cleaned'!$A:$J,10,0)</f>
        <v>Thomasi Seruyange</v>
      </c>
      <c r="H3679" s="9" t="s">
        <v>3367</v>
      </c>
      <c r="I3679">
        <f>VLOOKUP(A3679,'[1]Coordinates cleaned'!$A:$G,7,0)</f>
        <v>-0.254249</v>
      </c>
      <c r="J3679">
        <f>VLOOKUP(A3679,'[1]Coordinates cleaned'!$A:$H,8,0)</f>
        <v>31.193850099999999</v>
      </c>
      <c r="K3679" s="10" t="s">
        <v>3371</v>
      </c>
      <c r="L3679" s="10"/>
    </row>
    <row r="3680" spans="1:12" x14ac:dyDescent="0.3">
      <c r="A3680">
        <v>605199</v>
      </c>
      <c r="B3680" t="s">
        <v>255</v>
      </c>
      <c r="C3680" t="s">
        <v>4400</v>
      </c>
      <c r="D3680" t="s">
        <v>4400</v>
      </c>
      <c r="E3680" t="s">
        <v>4400</v>
      </c>
      <c r="F3680" s="15" t="str">
        <f>VLOOKUP(A3680,'[1]Coordinates cleaned'!$A:$I,9,0)</f>
        <v>Camusat</v>
      </c>
      <c r="G3680" s="15" t="str">
        <f>VLOOKUP(A3680,'[1]Coordinates cleaned'!$A:$J,10,0)</f>
        <v>Abu Kasamba</v>
      </c>
      <c r="H3680" s="9" t="s">
        <v>3367</v>
      </c>
      <c r="I3680">
        <f>VLOOKUP(A3680,'[1]Coordinates cleaned'!$A:$G,7,0)</f>
        <v>0.26955440000000003</v>
      </c>
      <c r="J3680">
        <f>VLOOKUP(A3680,'[1]Coordinates cleaned'!$A:$H,8,0)</f>
        <v>32.567787899999999</v>
      </c>
      <c r="K3680" s="10" t="s">
        <v>3371</v>
      </c>
      <c r="L3680" s="10"/>
    </row>
    <row r="3681" spans="1:12" x14ac:dyDescent="0.3">
      <c r="A3681">
        <v>605864</v>
      </c>
      <c r="B3681" t="s">
        <v>4194</v>
      </c>
      <c r="C3681" t="s">
        <v>4400</v>
      </c>
      <c r="D3681" t="s">
        <v>4400</v>
      </c>
      <c r="E3681" t="s">
        <v>4400</v>
      </c>
      <c r="F3681" s="15" t="str">
        <f>VLOOKUP(A3681,'[1]Coordinates cleaned'!$A:$I,9,0)</f>
        <v>Camusat</v>
      </c>
      <c r="G3681" s="15" t="str">
        <f>VLOOKUP(A3681,'[1]Coordinates cleaned'!$A:$J,10,0)</f>
        <v>Stephen Rwabwogo</v>
      </c>
      <c r="H3681" s="9" t="s">
        <v>3367</v>
      </c>
      <c r="I3681">
        <f>VLOOKUP(A3681,'[1]Coordinates cleaned'!$A:$G,7,0)</f>
        <v>0.71083669999999999</v>
      </c>
      <c r="J3681">
        <f>VLOOKUP(A3681,'[1]Coordinates cleaned'!$A:$H,8,0)</f>
        <v>30.063133300000001</v>
      </c>
      <c r="K3681" s="10" t="s">
        <v>3371</v>
      </c>
      <c r="L3681" s="10"/>
    </row>
    <row r="3682" spans="1:12" x14ac:dyDescent="0.3">
      <c r="A3682">
        <v>701789</v>
      </c>
      <c r="B3682" t="s">
        <v>4195</v>
      </c>
      <c r="C3682" t="s">
        <v>4400</v>
      </c>
      <c r="D3682" t="s">
        <v>4400</v>
      </c>
      <c r="E3682" t="s">
        <v>4400</v>
      </c>
      <c r="F3682" s="15" t="str">
        <f>VLOOKUP(A3682,'[1]Coordinates cleaned'!$A:$I,9,0)</f>
        <v>Camusat</v>
      </c>
      <c r="G3682" s="15" t="str">
        <f>VLOOKUP(A3682,'[1]Coordinates cleaned'!$A:$J,10,0)</f>
        <v>Thomasi Seruyange</v>
      </c>
      <c r="H3682" s="9" t="s">
        <v>3367</v>
      </c>
      <c r="I3682">
        <f>VLOOKUP(A3682,'[1]Coordinates cleaned'!$A:$G,7,0)</f>
        <v>-0.86391819999999997</v>
      </c>
      <c r="J3682">
        <f>VLOOKUP(A3682,'[1]Coordinates cleaned'!$A:$H,8,0)</f>
        <v>30.702690499999999</v>
      </c>
      <c r="K3682" s="10" t="s">
        <v>3371</v>
      </c>
      <c r="L3682" s="10"/>
    </row>
    <row r="3683" spans="1:12" x14ac:dyDescent="0.3">
      <c r="A3683">
        <v>609904</v>
      </c>
      <c r="B3683" t="s">
        <v>3059</v>
      </c>
      <c r="C3683" t="s">
        <v>4400</v>
      </c>
      <c r="D3683" t="s">
        <v>4400</v>
      </c>
      <c r="E3683" t="s">
        <v>4400</v>
      </c>
      <c r="F3683" s="15" t="str">
        <f>VLOOKUP(A3683,'[1]Coordinates cleaned'!$A:$I,9,0)</f>
        <v>Camusat</v>
      </c>
      <c r="G3683" s="15" t="str">
        <f>VLOOKUP(A3683,'[1]Coordinates cleaned'!$A:$J,10,0)</f>
        <v>Denis Masaba</v>
      </c>
      <c r="H3683" s="9" t="s">
        <v>3367</v>
      </c>
      <c r="I3683">
        <f>VLOOKUP(A3683,'[1]Coordinates cleaned'!$A:$G,7,0)</f>
        <v>-0.99699119999999997</v>
      </c>
      <c r="J3683">
        <f>VLOOKUP(A3683,'[1]Coordinates cleaned'!$A:$H,8,0)</f>
        <v>29.835505999999999</v>
      </c>
      <c r="K3683" s="10" t="s">
        <v>3371</v>
      </c>
      <c r="L3683" s="10"/>
    </row>
    <row r="3684" spans="1:12" x14ac:dyDescent="0.3">
      <c r="A3684">
        <v>608611</v>
      </c>
      <c r="B3684" t="s">
        <v>1854</v>
      </c>
      <c r="C3684" t="s">
        <v>4400</v>
      </c>
      <c r="D3684" t="s">
        <v>4400</v>
      </c>
      <c r="E3684" t="s">
        <v>4400</v>
      </c>
      <c r="F3684" s="15" t="str">
        <f>VLOOKUP(A3684,'[1]Coordinates cleaned'!$A:$I,9,0)</f>
        <v>I-Engineering</v>
      </c>
      <c r="G3684" s="15" t="str">
        <f>VLOOKUP(A3684,'[1]Coordinates cleaned'!$A:$J,10,0)</f>
        <v>Latima Musoke</v>
      </c>
      <c r="H3684" s="9" t="s">
        <v>3368</v>
      </c>
      <c r="I3684">
        <f>VLOOKUP(A3684,'[1]Coordinates cleaned'!$A:$G,7,0)</f>
        <v>1.5082433</v>
      </c>
      <c r="J3684">
        <f>VLOOKUP(A3684,'[1]Coordinates cleaned'!$A:$H,8,0)</f>
        <v>32.099649999999997</v>
      </c>
      <c r="K3684" s="10" t="s">
        <v>3371</v>
      </c>
      <c r="L3684" s="10"/>
    </row>
    <row r="3685" spans="1:12" x14ac:dyDescent="0.3">
      <c r="A3685">
        <v>608018</v>
      </c>
      <c r="B3685" t="s">
        <v>1699</v>
      </c>
      <c r="C3685" t="s">
        <v>4400</v>
      </c>
      <c r="D3685" t="s">
        <v>4400</v>
      </c>
      <c r="E3685" t="s">
        <v>4400</v>
      </c>
      <c r="F3685" s="15" t="str">
        <f>VLOOKUP(A3685,'[1]Coordinates cleaned'!$A:$I,9,0)</f>
        <v>Netis</v>
      </c>
      <c r="G3685" s="15" t="str">
        <f>VLOOKUP(A3685,'[1]Coordinates cleaned'!$A:$J,10,0)</f>
        <v>Jude Musana</v>
      </c>
      <c r="H3685" s="9" t="s">
        <v>3669</v>
      </c>
      <c r="I3685">
        <f>VLOOKUP(A3685,'[1]Coordinates cleaned'!$A:$G,7,0)</f>
        <v>0.96953833333333295</v>
      </c>
      <c r="J3685">
        <f>VLOOKUP(A3685,'[1]Coordinates cleaned'!$A:$H,8,0)</f>
        <v>34.326225000000001</v>
      </c>
      <c r="K3685" s="10" t="s">
        <v>3371</v>
      </c>
      <c r="L3685" s="10"/>
    </row>
    <row r="3686" spans="1:12" x14ac:dyDescent="0.3">
      <c r="A3686">
        <v>608664</v>
      </c>
      <c r="B3686" t="s">
        <v>2296</v>
      </c>
      <c r="C3686" t="s">
        <v>4400</v>
      </c>
      <c r="D3686" t="s">
        <v>4400</v>
      </c>
      <c r="E3686" t="s">
        <v>4400</v>
      </c>
      <c r="F3686" s="15" t="s">
        <v>4338</v>
      </c>
      <c r="G3686" s="15" t="str">
        <f>VLOOKUP(A3686,'[1]Coordinates cleaned'!$A:$J,10,0)</f>
        <v>Innocent Ayiko</v>
      </c>
      <c r="H3686" s="9" t="s">
        <v>3368</v>
      </c>
      <c r="I3686">
        <f>VLOOKUP(A3686,'[1]Coordinates cleaned'!$A:$G,7,0)</f>
        <v>2.6425749000000001</v>
      </c>
      <c r="J3686">
        <f>VLOOKUP(A3686,'[1]Coordinates cleaned'!$A:$H,8,0)</f>
        <v>31.401430900000001</v>
      </c>
      <c r="K3686" s="10" t="s">
        <v>3371</v>
      </c>
      <c r="L3686" s="10" t="str">
        <f>VLOOKUP(A3686,IENG_to_New_Vendor!A:H,8,0)</f>
        <v>IENG_to_New_Vendor</v>
      </c>
    </row>
    <row r="3687" spans="1:12" x14ac:dyDescent="0.3">
      <c r="A3687">
        <v>608649</v>
      </c>
      <c r="B3687" t="s">
        <v>651</v>
      </c>
      <c r="C3687" t="s">
        <v>4400</v>
      </c>
      <c r="D3687" t="s">
        <v>4400</v>
      </c>
      <c r="E3687" t="s">
        <v>4400</v>
      </c>
      <c r="F3687" s="15" t="str">
        <f>VLOOKUP(A3687,'[1]Coordinates cleaned'!$A:$I,9,0)</f>
        <v>I-Engineering</v>
      </c>
      <c r="G3687" s="15" t="str">
        <f>VLOOKUP(A3687,'[1]Coordinates cleaned'!$A:$J,10,0)</f>
        <v>Muhamood Kyongo</v>
      </c>
      <c r="H3687" s="9" t="s">
        <v>3368</v>
      </c>
      <c r="I3687">
        <f>VLOOKUP(A3687,'[1]Coordinates cleaned'!$A:$G,7,0)</f>
        <v>2.9439934000000001</v>
      </c>
      <c r="J3687">
        <f>VLOOKUP(A3687,'[1]Coordinates cleaned'!$A:$H,8,0)</f>
        <v>32.956876700000002</v>
      </c>
      <c r="K3687" s="10" t="s">
        <v>3371</v>
      </c>
      <c r="L3687" s="10"/>
    </row>
    <row r="3688" spans="1:12" x14ac:dyDescent="0.3">
      <c r="A3688">
        <v>607209</v>
      </c>
      <c r="B3688" t="s">
        <v>2375</v>
      </c>
      <c r="C3688" t="s">
        <v>4400</v>
      </c>
      <c r="D3688" t="s">
        <v>4400</v>
      </c>
      <c r="E3688" t="s">
        <v>4400</v>
      </c>
      <c r="F3688" s="15" t="str">
        <f>VLOOKUP(A3688,'[1]Coordinates cleaned'!$A:$I,9,0)</f>
        <v>Camusat</v>
      </c>
      <c r="G3688" s="15" t="str">
        <f>VLOOKUP(A3688,'[1]Coordinates cleaned'!$A:$J,10,0)</f>
        <v>M Patrick Kalibbala</v>
      </c>
      <c r="H3688" s="9" t="s">
        <v>3367</v>
      </c>
      <c r="I3688">
        <f>VLOOKUP(A3688,'[1]Coordinates cleaned'!$A:$G,7,0)</f>
        <v>0.28899439999999998</v>
      </c>
      <c r="J3688">
        <f>VLOOKUP(A3688,'[1]Coordinates cleaned'!$A:$H,8,0)</f>
        <v>32.452392000000003</v>
      </c>
      <c r="K3688" s="10" t="s">
        <v>3371</v>
      </c>
      <c r="L3688" s="10"/>
    </row>
    <row r="3689" spans="1:12" x14ac:dyDescent="0.3">
      <c r="A3689">
        <v>607619</v>
      </c>
      <c r="B3689" t="s">
        <v>100</v>
      </c>
      <c r="C3689" t="s">
        <v>4400</v>
      </c>
      <c r="D3689" t="s">
        <v>4400</v>
      </c>
      <c r="E3689" t="s">
        <v>4400</v>
      </c>
      <c r="F3689" s="15" t="str">
        <f>VLOOKUP(A3689,'[1]Coordinates cleaned'!$A:$I,9,0)</f>
        <v>Netis</v>
      </c>
      <c r="G3689" s="15" t="str">
        <f>VLOOKUP(A3689,'[1]Coordinates cleaned'!$A:$J,10,0)</f>
        <v>Samuel Naseke</v>
      </c>
      <c r="H3689" s="9" t="s">
        <v>3669</v>
      </c>
      <c r="I3689">
        <f>VLOOKUP(A3689,'[1]Coordinates cleaned'!$A:$G,7,0)</f>
        <v>0.39278666666666701</v>
      </c>
      <c r="J3689">
        <f>VLOOKUP(A3689,'[1]Coordinates cleaned'!$A:$H,8,0)</f>
        <v>32.968843333333297</v>
      </c>
      <c r="K3689" s="10" t="s">
        <v>3371</v>
      </c>
      <c r="L3689" s="10"/>
    </row>
    <row r="3690" spans="1:12" x14ac:dyDescent="0.3">
      <c r="A3690">
        <v>609682</v>
      </c>
      <c r="B3690" t="s">
        <v>2959</v>
      </c>
      <c r="C3690" t="s">
        <v>4400</v>
      </c>
      <c r="D3690" t="s">
        <v>4400</v>
      </c>
      <c r="E3690" t="s">
        <v>4400</v>
      </c>
      <c r="F3690" s="15" t="str">
        <f>VLOOKUP(A3690,'[1]Coordinates cleaned'!$A:$I,9,0)</f>
        <v>Netis</v>
      </c>
      <c r="G3690" s="15" t="str">
        <f>VLOOKUP(A3690,'[1]Coordinates cleaned'!$A:$J,10,0)</f>
        <v>Moses Wandera</v>
      </c>
      <c r="H3690" s="9" t="s">
        <v>3669</v>
      </c>
      <c r="I3690">
        <f>VLOOKUP(A3690,'[1]Coordinates cleaned'!$A:$G,7,0)</f>
        <v>2.3682132999999999</v>
      </c>
      <c r="J3690">
        <f>VLOOKUP(A3690,'[1]Coordinates cleaned'!$A:$H,8,0)</f>
        <v>34.576225299999997</v>
      </c>
      <c r="K3690" s="10" t="s">
        <v>3371</v>
      </c>
      <c r="L3690" s="10"/>
    </row>
    <row r="3691" spans="1:12" x14ac:dyDescent="0.3">
      <c r="A3691">
        <v>607558</v>
      </c>
      <c r="B3691" t="s">
        <v>1971</v>
      </c>
      <c r="C3691" t="s">
        <v>4400</v>
      </c>
      <c r="D3691" t="s">
        <v>4400</v>
      </c>
      <c r="E3691" t="s">
        <v>4400</v>
      </c>
      <c r="F3691" s="15" t="str">
        <f>VLOOKUP(A3691,'[1]Coordinates cleaned'!$A:$I,9,0)</f>
        <v>I-Engineering</v>
      </c>
      <c r="G3691" s="15" t="str">
        <f>VLOOKUP(A3691,'[1]Coordinates cleaned'!$A:$J,10,0)</f>
        <v>Joash Lubwama</v>
      </c>
      <c r="H3691" s="9" t="s">
        <v>3368</v>
      </c>
      <c r="I3691">
        <f>VLOOKUP(A3691,'[1]Coordinates cleaned'!$A:$G,7,0)</f>
        <v>0.32550859999999998</v>
      </c>
      <c r="J3691">
        <f>VLOOKUP(A3691,'[1]Coordinates cleaned'!$A:$H,8,0)</f>
        <v>32.561355499999998</v>
      </c>
      <c r="K3691" s="10" t="s">
        <v>3371</v>
      </c>
      <c r="L3691" s="10"/>
    </row>
    <row r="3692" spans="1:12" x14ac:dyDescent="0.3">
      <c r="A3692">
        <v>609799</v>
      </c>
      <c r="B3692" t="s">
        <v>2999</v>
      </c>
      <c r="C3692" t="s">
        <v>4400</v>
      </c>
      <c r="D3692" t="s">
        <v>4400</v>
      </c>
      <c r="E3692" t="s">
        <v>4400</v>
      </c>
      <c r="F3692" s="15" t="str">
        <f>VLOOKUP(A3692,'[1]Coordinates cleaned'!$A:$I,9,0)</f>
        <v>Netis</v>
      </c>
      <c r="G3692" s="15" t="str">
        <f>VLOOKUP(A3692,'[1]Coordinates cleaned'!$A:$J,10,0)</f>
        <v>Moses Wandera</v>
      </c>
      <c r="H3692" s="9" t="s">
        <v>3669</v>
      </c>
      <c r="I3692">
        <f>VLOOKUP(A3692,'[1]Coordinates cleaned'!$A:$G,7,0)</f>
        <v>1.8182456</v>
      </c>
      <c r="J3692">
        <f>VLOOKUP(A3692,'[1]Coordinates cleaned'!$A:$H,8,0)</f>
        <v>33.505626200000002</v>
      </c>
      <c r="K3692" s="10" t="s">
        <v>3371</v>
      </c>
      <c r="L3692" s="10"/>
    </row>
    <row r="3693" spans="1:12" x14ac:dyDescent="0.3">
      <c r="A3693">
        <v>606398</v>
      </c>
      <c r="B3693" t="s">
        <v>1232</v>
      </c>
      <c r="C3693" t="s">
        <v>4400</v>
      </c>
      <c r="D3693" t="s">
        <v>4400</v>
      </c>
      <c r="E3693" t="s">
        <v>4400</v>
      </c>
      <c r="F3693" s="15" t="str">
        <f>VLOOKUP(A3693,'[1]Coordinates cleaned'!$A:$I,9,0)</f>
        <v>I-Engineering</v>
      </c>
      <c r="G3693" s="15" t="str">
        <f>VLOOKUP(A3693,'[1]Coordinates cleaned'!$A:$J,10,0)</f>
        <v>Latima Musoke</v>
      </c>
      <c r="H3693" s="9" t="s">
        <v>3368</v>
      </c>
      <c r="I3693">
        <f>VLOOKUP(A3693,'[1]Coordinates cleaned'!$A:$G,7,0)</f>
        <v>1.6733773999999999</v>
      </c>
      <c r="J3693">
        <f>VLOOKUP(A3693,'[1]Coordinates cleaned'!$A:$H,8,0)</f>
        <v>31.700497500000001</v>
      </c>
      <c r="K3693" s="10" t="s">
        <v>3371</v>
      </c>
      <c r="L3693" s="10"/>
    </row>
    <row r="3694" spans="1:12" x14ac:dyDescent="0.3">
      <c r="A3694">
        <v>609058</v>
      </c>
      <c r="B3694" t="s">
        <v>2223</v>
      </c>
      <c r="C3694" t="s">
        <v>4400</v>
      </c>
      <c r="D3694" t="s">
        <v>4400</v>
      </c>
      <c r="E3694" t="s">
        <v>4400</v>
      </c>
      <c r="F3694" s="15" t="str">
        <f>VLOOKUP(A3694,'[1]Coordinates cleaned'!$A:$I,9,0)</f>
        <v>Camusat</v>
      </c>
      <c r="G3694" s="15" t="str">
        <f>VLOOKUP(A3694,'[1]Coordinates cleaned'!$A:$J,10,0)</f>
        <v>Stephen Rwabwogo</v>
      </c>
      <c r="H3694" s="9" t="s">
        <v>3367</v>
      </c>
      <c r="I3694">
        <f>VLOOKUP(A3694,'[1]Coordinates cleaned'!$A:$G,7,0)</f>
        <v>0.63037169999999998</v>
      </c>
      <c r="J3694">
        <f>VLOOKUP(A3694,'[1]Coordinates cleaned'!$A:$H,8,0)</f>
        <v>30.253274999999999</v>
      </c>
      <c r="K3694" s="10" t="s">
        <v>3371</v>
      </c>
      <c r="L3694" s="10"/>
    </row>
    <row r="3695" spans="1:12" x14ac:dyDescent="0.3">
      <c r="A3695">
        <v>605646</v>
      </c>
      <c r="B3695" t="s">
        <v>858</v>
      </c>
      <c r="C3695" t="s">
        <v>4400</v>
      </c>
      <c r="D3695" t="s">
        <v>4400</v>
      </c>
      <c r="E3695" t="s">
        <v>4400</v>
      </c>
      <c r="F3695" s="15" t="str">
        <f>VLOOKUP(A3695,'[1]Coordinates cleaned'!$A:$I,9,0)</f>
        <v>Camusat</v>
      </c>
      <c r="G3695" s="15" t="str">
        <f>VLOOKUP(A3695,'[1]Coordinates cleaned'!$A:$J,10,0)</f>
        <v>Christopher Alituha</v>
      </c>
      <c r="H3695" s="9" t="s">
        <v>3367</v>
      </c>
      <c r="I3695">
        <f>VLOOKUP(A3695,'[1]Coordinates cleaned'!$A:$G,7,0)</f>
        <v>0.71938500000000005</v>
      </c>
      <c r="J3695">
        <f>VLOOKUP(A3695,'[1]Coordinates cleaned'!$A:$H,8,0)</f>
        <v>31.468966699999999</v>
      </c>
      <c r="K3695" s="10" t="s">
        <v>3371</v>
      </c>
      <c r="L3695" s="10"/>
    </row>
    <row r="3696" spans="1:12" x14ac:dyDescent="0.3">
      <c r="A3696">
        <v>701395</v>
      </c>
      <c r="B3696" t="s">
        <v>3369</v>
      </c>
      <c r="C3696" t="s">
        <v>4400</v>
      </c>
      <c r="D3696" t="s">
        <v>4400</v>
      </c>
      <c r="E3696" t="s">
        <v>4400</v>
      </c>
      <c r="F3696" s="15" t="str">
        <f>VLOOKUP(A3696,'[1]Coordinates cleaned'!$A:$I,9,0)</f>
        <v>Netis</v>
      </c>
      <c r="G3696" s="15" t="str">
        <f>VLOOKUP(A3696,'[1]Coordinates cleaned'!$A:$J,10,0)</f>
        <v>Benbridge Mulongo</v>
      </c>
      <c r="H3696" s="9" t="s">
        <v>3669</v>
      </c>
      <c r="I3696">
        <f>VLOOKUP(A3696,'[1]Coordinates cleaned'!$A:$G,7,0)</f>
        <v>0.34530369999999999</v>
      </c>
      <c r="J3696">
        <f>VLOOKUP(A3696,'[1]Coordinates cleaned'!$A:$H,8,0)</f>
        <v>32.594283300000001</v>
      </c>
      <c r="K3696" s="10" t="s">
        <v>3371</v>
      </c>
      <c r="L3696" s="10"/>
    </row>
    <row r="3697" spans="1:12" x14ac:dyDescent="0.3">
      <c r="A3697">
        <v>609078</v>
      </c>
      <c r="B3697" t="s">
        <v>276</v>
      </c>
      <c r="C3697" t="s">
        <v>4400</v>
      </c>
      <c r="D3697" t="s">
        <v>4400</v>
      </c>
      <c r="E3697" t="s">
        <v>4400</v>
      </c>
      <c r="F3697" s="15" t="str">
        <f>VLOOKUP(A3697,'[1]Coordinates cleaned'!$A:$I,9,0)</f>
        <v>Camusat</v>
      </c>
      <c r="G3697" s="15" t="str">
        <f>VLOOKUP(A3697,'[1]Coordinates cleaned'!$A:$J,10,0)</f>
        <v>Denis Masaba</v>
      </c>
      <c r="H3697" s="9" t="s">
        <v>3367</v>
      </c>
      <c r="I3697">
        <f>VLOOKUP(A3697,'[1]Coordinates cleaned'!$A:$G,7,0)</f>
        <v>-0.55373989999999995</v>
      </c>
      <c r="J3697">
        <f>VLOOKUP(A3697,'[1]Coordinates cleaned'!$A:$H,8,0)</f>
        <v>30.1395053</v>
      </c>
      <c r="K3697" s="10" t="s">
        <v>3371</v>
      </c>
      <c r="L3697" s="10"/>
    </row>
    <row r="3698" spans="1:12" x14ac:dyDescent="0.3">
      <c r="A3698">
        <v>607192</v>
      </c>
      <c r="B3698" t="s">
        <v>2421</v>
      </c>
      <c r="C3698" t="s">
        <v>4400</v>
      </c>
      <c r="D3698" t="s">
        <v>4400</v>
      </c>
      <c r="E3698" t="s">
        <v>4400</v>
      </c>
      <c r="F3698" s="15" t="str">
        <f>VLOOKUP(A3698,'[1]Coordinates cleaned'!$A:$I,9,0)</f>
        <v>Netis</v>
      </c>
      <c r="G3698" s="15" t="str">
        <f>VLOOKUP(A3698,'[1]Coordinates cleaned'!$A:$J,10,0)</f>
        <v>Samuel Naseke</v>
      </c>
      <c r="H3698" s="9" t="s">
        <v>3669</v>
      </c>
      <c r="I3698">
        <f>VLOOKUP(A3698,'[1]Coordinates cleaned'!$A:$G,7,0)</f>
        <v>0.48085329999999998</v>
      </c>
      <c r="J3698">
        <f>VLOOKUP(A3698,'[1]Coordinates cleaned'!$A:$H,8,0)</f>
        <v>32.704239999999999</v>
      </c>
      <c r="K3698" s="10" t="s">
        <v>3371</v>
      </c>
      <c r="L3698" s="10"/>
    </row>
    <row r="3699" spans="1:12" x14ac:dyDescent="0.3">
      <c r="A3699">
        <v>607398</v>
      </c>
      <c r="B3699" t="s">
        <v>188</v>
      </c>
      <c r="C3699" t="s">
        <v>4400</v>
      </c>
      <c r="D3699" t="s">
        <v>4400</v>
      </c>
      <c r="E3699" t="s">
        <v>4400</v>
      </c>
      <c r="F3699" s="15" t="str">
        <f>VLOOKUP(A3699,'[1]Coordinates cleaned'!$A:$I,9,0)</f>
        <v>Camusat</v>
      </c>
      <c r="G3699" s="15" t="str">
        <f>VLOOKUP(A3699,'[1]Coordinates cleaned'!$A:$J,10,0)</f>
        <v>Thomasi Seruyange</v>
      </c>
      <c r="H3699" s="9" t="s">
        <v>3367</v>
      </c>
      <c r="I3699">
        <f>VLOOKUP(A3699,'[1]Coordinates cleaned'!$A:$G,7,0)</f>
        <v>-0.40801850000000001</v>
      </c>
      <c r="J3699">
        <f>VLOOKUP(A3699,'[1]Coordinates cleaned'!$A:$H,8,0)</f>
        <v>31.152546999999998</v>
      </c>
      <c r="K3699" s="10" t="s">
        <v>3371</v>
      </c>
      <c r="L3699" s="10"/>
    </row>
    <row r="3700" spans="1:12" x14ac:dyDescent="0.3">
      <c r="A3700">
        <v>608713</v>
      </c>
      <c r="B3700" t="s">
        <v>1391</v>
      </c>
      <c r="C3700" t="s">
        <v>4400</v>
      </c>
      <c r="D3700" t="s">
        <v>4400</v>
      </c>
      <c r="E3700" t="s">
        <v>4400</v>
      </c>
      <c r="F3700" s="15" t="str">
        <f>VLOOKUP(A3700,'[1]Coordinates cleaned'!$A:$I,9,0)</f>
        <v>I-Engineering</v>
      </c>
      <c r="G3700" s="15" t="str">
        <f>VLOOKUP(A3700,'[1]Coordinates cleaned'!$A:$J,10,0)</f>
        <v>Muhamood Kyongo</v>
      </c>
      <c r="H3700" s="9" t="s">
        <v>3368</v>
      </c>
      <c r="I3700">
        <f>VLOOKUP(A3700,'[1]Coordinates cleaned'!$A:$G,7,0)</f>
        <v>2.2692133000000001</v>
      </c>
      <c r="J3700">
        <f>VLOOKUP(A3700,'[1]Coordinates cleaned'!$A:$H,8,0)</f>
        <v>32.938065000000002</v>
      </c>
      <c r="K3700" s="10" t="s">
        <v>3371</v>
      </c>
      <c r="L3700" s="10"/>
    </row>
    <row r="3701" spans="1:12" x14ac:dyDescent="0.3">
      <c r="A3701">
        <v>605982</v>
      </c>
      <c r="B3701" t="s">
        <v>639</v>
      </c>
      <c r="C3701" t="s">
        <v>4400</v>
      </c>
      <c r="D3701" t="s">
        <v>4400</v>
      </c>
      <c r="E3701" t="s">
        <v>4400</v>
      </c>
      <c r="F3701" s="15" t="str">
        <f>VLOOKUP(A3701,'[1]Coordinates cleaned'!$A:$I,9,0)</f>
        <v>Camusat</v>
      </c>
      <c r="G3701" s="15" t="str">
        <f>VLOOKUP(A3701,'[1]Coordinates cleaned'!$A:$J,10,0)</f>
        <v>Thomasi Seruyange</v>
      </c>
      <c r="H3701" s="9" t="s">
        <v>3367</v>
      </c>
      <c r="I3701">
        <f>VLOOKUP(A3701,'[1]Coordinates cleaned'!$A:$G,7,0)</f>
        <v>-6.9067E-3</v>
      </c>
      <c r="J3701">
        <f>VLOOKUP(A3701,'[1]Coordinates cleaned'!$A:$H,8,0)</f>
        <v>30.359129500000002</v>
      </c>
      <c r="K3701" s="10" t="s">
        <v>3371</v>
      </c>
      <c r="L3701" s="10"/>
    </row>
    <row r="3702" spans="1:12" x14ac:dyDescent="0.3">
      <c r="A3702">
        <v>609507</v>
      </c>
      <c r="B3702" t="s">
        <v>4196</v>
      </c>
      <c r="C3702" t="s">
        <v>4400</v>
      </c>
      <c r="D3702" t="s">
        <v>4400</v>
      </c>
      <c r="E3702" t="s">
        <v>4400</v>
      </c>
      <c r="F3702" s="15" t="str">
        <f>VLOOKUP(A3702,'[1]Coordinates cleaned'!$A:$I,9,0)</f>
        <v>Camusat</v>
      </c>
      <c r="G3702" s="15" t="str">
        <f>VLOOKUP(A3702,'[1]Coordinates cleaned'!$A:$J,10,0)</f>
        <v>Denis Masaba</v>
      </c>
      <c r="H3702" s="9" t="s">
        <v>3367</v>
      </c>
      <c r="I3702">
        <f>VLOOKUP(A3702,'[1]Coordinates cleaned'!$A:$G,7,0)</f>
        <v>-1.3954</v>
      </c>
      <c r="J3702">
        <f>VLOOKUP(A3702,'[1]Coordinates cleaned'!$A:$H,8,0)</f>
        <v>30.0174667</v>
      </c>
      <c r="K3702" s="10" t="s">
        <v>3371</v>
      </c>
      <c r="L3702" s="10"/>
    </row>
    <row r="3703" spans="1:12" x14ac:dyDescent="0.3">
      <c r="A3703">
        <v>605188</v>
      </c>
      <c r="B3703" t="s">
        <v>4197</v>
      </c>
      <c r="C3703" t="s">
        <v>4400</v>
      </c>
      <c r="D3703" t="s">
        <v>4400</v>
      </c>
      <c r="E3703" t="s">
        <v>4400</v>
      </c>
      <c r="F3703" s="15" t="str">
        <f>VLOOKUP(A3703,'[1]Coordinates cleaned'!$A:$I,9,0)</f>
        <v>Camusat</v>
      </c>
      <c r="G3703" s="15" t="str">
        <f>VLOOKUP(A3703,'[1]Coordinates cleaned'!$A:$J,10,0)</f>
        <v>Abu Kasamba</v>
      </c>
      <c r="H3703" s="9" t="s">
        <v>3367</v>
      </c>
      <c r="I3703">
        <f>VLOOKUP(A3703,'[1]Coordinates cleaned'!$A:$G,7,0)</f>
        <v>0.34121069999999998</v>
      </c>
      <c r="J3703">
        <f>VLOOKUP(A3703,'[1]Coordinates cleaned'!$A:$H,8,0)</f>
        <v>32.552237599999998</v>
      </c>
      <c r="K3703" s="10" t="s">
        <v>3371</v>
      </c>
      <c r="L3703" s="10"/>
    </row>
    <row r="3704" spans="1:12" x14ac:dyDescent="0.3">
      <c r="A3704">
        <v>605238</v>
      </c>
      <c r="B3704" t="s">
        <v>4198</v>
      </c>
      <c r="C3704" t="s">
        <v>4400</v>
      </c>
      <c r="D3704" t="s">
        <v>4400</v>
      </c>
      <c r="E3704" t="s">
        <v>4400</v>
      </c>
      <c r="F3704" s="15" t="str">
        <f>VLOOKUP(A3704,'[1]Coordinates cleaned'!$A:$I,9,0)</f>
        <v>Camusat</v>
      </c>
      <c r="G3704" s="15" t="str">
        <f>VLOOKUP(A3704,'[1]Coordinates cleaned'!$A:$J,10,0)</f>
        <v>Thomasi Seruyange</v>
      </c>
      <c r="H3704" s="9" t="s">
        <v>3367</v>
      </c>
      <c r="I3704">
        <f>VLOOKUP(A3704,'[1]Coordinates cleaned'!$A:$G,7,0)</f>
        <v>-0.62624349999999995</v>
      </c>
      <c r="J3704">
        <f>VLOOKUP(A3704,'[1]Coordinates cleaned'!$A:$H,8,0)</f>
        <v>30.644005549999999</v>
      </c>
      <c r="K3704" s="10" t="s">
        <v>3371</v>
      </c>
      <c r="L3704" s="10"/>
    </row>
    <row r="3705" spans="1:12" x14ac:dyDescent="0.3">
      <c r="A3705">
        <v>609227</v>
      </c>
      <c r="B3705" t="s">
        <v>2129</v>
      </c>
      <c r="C3705" t="s">
        <v>4400</v>
      </c>
      <c r="D3705" t="s">
        <v>4400</v>
      </c>
      <c r="E3705" t="s">
        <v>4400</v>
      </c>
      <c r="F3705" s="15" t="str">
        <f>VLOOKUP(A3705,'[1]Coordinates cleaned'!$A:$I,9,0)</f>
        <v>Camusat</v>
      </c>
      <c r="G3705" s="15" t="str">
        <f>VLOOKUP(A3705,'[1]Coordinates cleaned'!$A:$J,10,0)</f>
        <v>Thomasi Seruyange</v>
      </c>
      <c r="H3705" s="9" t="s">
        <v>3367</v>
      </c>
      <c r="I3705">
        <f>VLOOKUP(A3705,'[1]Coordinates cleaned'!$A:$G,7,0)</f>
        <v>-0.62615423333333298</v>
      </c>
      <c r="J3705">
        <f>VLOOKUP(A3705,'[1]Coordinates cleaned'!$A:$H,8,0)</f>
        <v>30.643682316666698</v>
      </c>
      <c r="K3705" s="10" t="s">
        <v>3371</v>
      </c>
      <c r="L3705" s="10"/>
    </row>
    <row r="3706" spans="1:12" x14ac:dyDescent="0.3">
      <c r="A3706">
        <v>605812</v>
      </c>
      <c r="B3706" t="s">
        <v>1010</v>
      </c>
      <c r="C3706" t="s">
        <v>4400</v>
      </c>
      <c r="D3706" t="s">
        <v>4400</v>
      </c>
      <c r="E3706" t="s">
        <v>4400</v>
      </c>
      <c r="F3706" s="15" t="str">
        <f>VLOOKUP(A3706,'[1]Coordinates cleaned'!$A:$I,9,0)</f>
        <v>I-Engineering</v>
      </c>
      <c r="G3706" s="15" t="str">
        <f>VLOOKUP(A3706,'[1]Coordinates cleaned'!$A:$J,10,0)</f>
        <v>Latima Musoke</v>
      </c>
      <c r="H3706" s="9" t="s">
        <v>3368</v>
      </c>
      <c r="I3706">
        <f>VLOOKUP(A3706,'[1]Coordinates cleaned'!$A:$G,7,0)</f>
        <v>2.1274166999999999</v>
      </c>
      <c r="J3706">
        <f>VLOOKUP(A3706,'[1]Coordinates cleaned'!$A:$H,8,0)</f>
        <v>32.2150417</v>
      </c>
      <c r="K3706" s="10" t="s">
        <v>3371</v>
      </c>
      <c r="L3706" s="10"/>
    </row>
    <row r="3707" spans="1:12" x14ac:dyDescent="0.3">
      <c r="A3707">
        <v>701722</v>
      </c>
      <c r="B3707" t="s">
        <v>3629</v>
      </c>
      <c r="C3707" t="s">
        <v>4400</v>
      </c>
      <c r="D3707" t="s">
        <v>4400</v>
      </c>
      <c r="E3707" t="s">
        <v>4400</v>
      </c>
      <c r="F3707" s="15" t="str">
        <f>VLOOKUP(A3707,'[1]Coordinates cleaned'!$A:$I,9,0)</f>
        <v>Camusat</v>
      </c>
      <c r="G3707" s="15" t="str">
        <f>VLOOKUP(A3707,'[1]Coordinates cleaned'!$A:$J,10,0)</f>
        <v>Abu Kasamba</v>
      </c>
      <c r="H3707" s="9" t="s">
        <v>3367</v>
      </c>
      <c r="I3707">
        <f>VLOOKUP(A3707,'[1]Coordinates cleaned'!$A:$G,7,0)</f>
        <v>0.27737030000000001</v>
      </c>
      <c r="J3707">
        <f>VLOOKUP(A3707,'[1]Coordinates cleaned'!$A:$H,8,0)</f>
        <v>32.573945299999998</v>
      </c>
      <c r="K3707" s="10" t="s">
        <v>3371</v>
      </c>
      <c r="L3707" s="10"/>
    </row>
    <row r="3708" spans="1:12" x14ac:dyDescent="0.3">
      <c r="A3708">
        <v>606876</v>
      </c>
      <c r="B3708" t="s">
        <v>3147</v>
      </c>
      <c r="C3708" t="s">
        <v>4400</v>
      </c>
      <c r="D3708" t="s">
        <v>4400</v>
      </c>
      <c r="E3708" t="s">
        <v>4400</v>
      </c>
      <c r="F3708" s="15" t="str">
        <f>VLOOKUP(A3708,'[1]Coordinates cleaned'!$A:$I,9,0)</f>
        <v>Camusat</v>
      </c>
      <c r="G3708" s="15" t="str">
        <f>VLOOKUP(A3708,'[1]Coordinates cleaned'!$A:$J,10,0)</f>
        <v>Abu Kasamba</v>
      </c>
      <c r="H3708" s="9" t="s">
        <v>3367</v>
      </c>
      <c r="I3708">
        <f>VLOOKUP(A3708,'[1]Coordinates cleaned'!$A:$G,7,0)</f>
        <v>0.34139039999999998</v>
      </c>
      <c r="J3708">
        <f>VLOOKUP(A3708,'[1]Coordinates cleaned'!$A:$H,8,0)</f>
        <v>32.5539968</v>
      </c>
      <c r="K3708" s="10" t="s">
        <v>3371</v>
      </c>
      <c r="L3708" s="10"/>
    </row>
    <row r="3709" spans="1:12" x14ac:dyDescent="0.3">
      <c r="A3709">
        <v>607354</v>
      </c>
      <c r="B3709" t="s">
        <v>1804</v>
      </c>
      <c r="C3709" t="s">
        <v>4400</v>
      </c>
      <c r="D3709" t="s">
        <v>4400</v>
      </c>
      <c r="E3709" t="s">
        <v>4400</v>
      </c>
      <c r="F3709" s="15" t="str">
        <f>VLOOKUP(A3709,'[1]Coordinates cleaned'!$A:$I,9,0)</f>
        <v>Camusat</v>
      </c>
      <c r="G3709" s="15" t="str">
        <f>VLOOKUP(A3709,'[1]Coordinates cleaned'!$A:$J,10,0)</f>
        <v>M Patrick Kalibbala</v>
      </c>
      <c r="H3709" s="9" t="s">
        <v>3367</v>
      </c>
      <c r="I3709">
        <f>VLOOKUP(A3709,'[1]Coordinates cleaned'!$A:$G,7,0)</f>
        <v>-0.94316500000000003</v>
      </c>
      <c r="J3709">
        <f>VLOOKUP(A3709,'[1]Coordinates cleaned'!$A:$H,8,0)</f>
        <v>31.6651217</v>
      </c>
      <c r="K3709" s="10" t="s">
        <v>3371</v>
      </c>
      <c r="L3709" s="10"/>
    </row>
    <row r="3710" spans="1:12" x14ac:dyDescent="0.3">
      <c r="A3710">
        <v>609941</v>
      </c>
      <c r="B3710" t="s">
        <v>3177</v>
      </c>
      <c r="C3710" t="s">
        <v>4400</v>
      </c>
      <c r="D3710" t="s">
        <v>4400</v>
      </c>
      <c r="E3710" t="s">
        <v>4400</v>
      </c>
      <c r="F3710" s="15" t="str">
        <f>VLOOKUP(A3710,'[1]Coordinates cleaned'!$A:$I,9,0)</f>
        <v>Camusat</v>
      </c>
      <c r="G3710" s="15" t="str">
        <f>VLOOKUP(A3710,'[1]Coordinates cleaned'!$A:$J,10,0)</f>
        <v>Abu Kasamba</v>
      </c>
      <c r="H3710" s="9" t="s">
        <v>3367</v>
      </c>
      <c r="I3710">
        <f>VLOOKUP(A3710,'[1]Coordinates cleaned'!$A:$G,7,0)</f>
        <v>0.34454230000000002</v>
      </c>
      <c r="J3710">
        <f>VLOOKUP(A3710,'[1]Coordinates cleaned'!$A:$H,8,0)</f>
        <v>32.5503012</v>
      </c>
      <c r="K3710" s="10" t="s">
        <v>3371</v>
      </c>
      <c r="L3710" s="10"/>
    </row>
    <row r="3711" spans="1:12" x14ac:dyDescent="0.3">
      <c r="A3711">
        <v>609694</v>
      </c>
      <c r="B3711" t="s">
        <v>2921</v>
      </c>
      <c r="C3711" t="s">
        <v>4400</v>
      </c>
      <c r="D3711" t="s">
        <v>4400</v>
      </c>
      <c r="E3711" t="s">
        <v>4400</v>
      </c>
      <c r="F3711" s="15" t="str">
        <f>VLOOKUP(A3711,'[1]Coordinates cleaned'!$A:$I,9,0)</f>
        <v>Camusat</v>
      </c>
      <c r="G3711" s="15" t="str">
        <f>VLOOKUP(A3711,'[1]Coordinates cleaned'!$A:$J,10,0)</f>
        <v>M Patrick Kalibbala</v>
      </c>
      <c r="H3711" s="9" t="s">
        <v>3367</v>
      </c>
      <c r="I3711">
        <f>VLOOKUP(A3711,'[1]Coordinates cleaned'!$A:$G,7,0)</f>
        <v>4.9476199999999998E-2</v>
      </c>
      <c r="J3711">
        <f>VLOOKUP(A3711,'[1]Coordinates cleaned'!$A:$H,8,0)</f>
        <v>31.9868332</v>
      </c>
      <c r="K3711" s="10" t="s">
        <v>3371</v>
      </c>
      <c r="L3711" s="10"/>
    </row>
    <row r="3712" spans="1:12" x14ac:dyDescent="0.3">
      <c r="A3712">
        <v>606476</v>
      </c>
      <c r="B3712" t="s">
        <v>1328</v>
      </c>
      <c r="C3712" t="s">
        <v>4400</v>
      </c>
      <c r="D3712" t="s">
        <v>4400</v>
      </c>
      <c r="E3712" t="s">
        <v>4400</v>
      </c>
      <c r="F3712" s="15" t="str">
        <f>VLOOKUP(A3712,'[1]Coordinates cleaned'!$A:$I,9,0)</f>
        <v>Camusat</v>
      </c>
      <c r="G3712" s="15" t="str">
        <f>VLOOKUP(A3712,'[1]Coordinates cleaned'!$A:$J,10,0)</f>
        <v>Thomasi Seruyange</v>
      </c>
      <c r="H3712" s="9" t="s">
        <v>3367</v>
      </c>
      <c r="I3712">
        <f>VLOOKUP(A3712,'[1]Coordinates cleaned'!$A:$G,7,0)</f>
        <v>-7.5458700000000004E-2</v>
      </c>
      <c r="J3712">
        <f>VLOOKUP(A3712,'[1]Coordinates cleaned'!$A:$H,8,0)</f>
        <v>30.425418499999999</v>
      </c>
      <c r="K3712" s="10" t="s">
        <v>3371</v>
      </c>
      <c r="L3712" s="10"/>
    </row>
    <row r="3713" spans="1:12" x14ac:dyDescent="0.3">
      <c r="A3713">
        <v>608006</v>
      </c>
      <c r="B3713" t="s">
        <v>2101</v>
      </c>
      <c r="C3713" t="s">
        <v>4400</v>
      </c>
      <c r="D3713" t="s">
        <v>4400</v>
      </c>
      <c r="E3713" t="s">
        <v>4400</v>
      </c>
      <c r="F3713" s="15" t="str">
        <f>VLOOKUP(A3713,'[1]Coordinates cleaned'!$A:$I,9,0)</f>
        <v>Netis</v>
      </c>
      <c r="G3713" s="15" t="str">
        <f>VLOOKUP(A3713,'[1]Coordinates cleaned'!$A:$J,10,0)</f>
        <v>Jude Musana</v>
      </c>
      <c r="H3713" s="9" t="s">
        <v>3669</v>
      </c>
      <c r="I3713">
        <f>VLOOKUP(A3713,'[1]Coordinates cleaned'!$A:$G,7,0)</f>
        <v>0.80448833333333303</v>
      </c>
      <c r="J3713">
        <f>VLOOKUP(A3713,'[1]Coordinates cleaned'!$A:$H,8,0)</f>
        <v>34.170286666666698</v>
      </c>
      <c r="K3713" s="10" t="s">
        <v>3371</v>
      </c>
      <c r="L3713" s="10"/>
    </row>
    <row r="3714" spans="1:12" x14ac:dyDescent="0.3">
      <c r="A3714">
        <v>608345</v>
      </c>
      <c r="B3714" t="s">
        <v>2630</v>
      </c>
      <c r="C3714" t="s">
        <v>4400</v>
      </c>
      <c r="D3714" t="s">
        <v>4400</v>
      </c>
      <c r="E3714" t="s">
        <v>4400</v>
      </c>
      <c r="F3714" s="15" t="str">
        <f>VLOOKUP(A3714,'[1]Coordinates cleaned'!$A:$I,9,0)</f>
        <v>Netis</v>
      </c>
      <c r="G3714" s="15" t="str">
        <f>VLOOKUP(A3714,'[1]Coordinates cleaned'!$A:$J,10,0)</f>
        <v>Emmanuel Kafuko</v>
      </c>
      <c r="H3714" s="9" t="s">
        <v>3669</v>
      </c>
      <c r="I3714">
        <f>VLOOKUP(A3714,'[1]Coordinates cleaned'!$A:$G,7,0)</f>
        <v>0.38523049999999998</v>
      </c>
      <c r="J3714">
        <f>VLOOKUP(A3714,'[1]Coordinates cleaned'!$A:$H,8,0)</f>
        <v>34.0768056</v>
      </c>
      <c r="K3714" s="10" t="s">
        <v>3371</v>
      </c>
      <c r="L3714" s="10"/>
    </row>
    <row r="3715" spans="1:12" x14ac:dyDescent="0.3">
      <c r="A3715">
        <v>609071</v>
      </c>
      <c r="B3715" t="s">
        <v>268</v>
      </c>
      <c r="C3715" t="s">
        <v>4400</v>
      </c>
      <c r="D3715" t="s">
        <v>4400</v>
      </c>
      <c r="E3715" t="s">
        <v>4400</v>
      </c>
      <c r="F3715" s="15" t="str">
        <f>VLOOKUP(A3715,'[1]Coordinates cleaned'!$A:$I,9,0)</f>
        <v>Camusat</v>
      </c>
      <c r="G3715" s="15" t="str">
        <f>VLOOKUP(A3715,'[1]Coordinates cleaned'!$A:$J,10,0)</f>
        <v>Thomasi Seruyange</v>
      </c>
      <c r="H3715" s="9" t="s">
        <v>3367</v>
      </c>
      <c r="I3715">
        <f>VLOOKUP(A3715,'[1]Coordinates cleaned'!$A:$G,7,0)</f>
        <v>-0.12768769999999999</v>
      </c>
      <c r="J3715">
        <f>VLOOKUP(A3715,'[1]Coordinates cleaned'!$A:$H,8,0)</f>
        <v>30.4960299</v>
      </c>
      <c r="K3715" s="10" t="s">
        <v>3371</v>
      </c>
      <c r="L3715" s="10"/>
    </row>
    <row r="3716" spans="1:12" x14ac:dyDescent="0.3">
      <c r="A3716">
        <v>607396</v>
      </c>
      <c r="B3716" t="s">
        <v>823</v>
      </c>
      <c r="C3716" t="s">
        <v>4400</v>
      </c>
      <c r="D3716" t="s">
        <v>4400</v>
      </c>
      <c r="E3716" t="s">
        <v>4400</v>
      </c>
      <c r="F3716" s="15" t="str">
        <f>VLOOKUP(A3716,'[1]Coordinates cleaned'!$A:$I,9,0)</f>
        <v>Camusat</v>
      </c>
      <c r="G3716" s="15" t="str">
        <f>VLOOKUP(A3716,'[1]Coordinates cleaned'!$A:$J,10,0)</f>
        <v>Abu Kasamba</v>
      </c>
      <c r="H3716" s="9" t="s">
        <v>3367</v>
      </c>
      <c r="I3716">
        <f>VLOOKUP(A3716,'[1]Coordinates cleaned'!$A:$G,7,0)</f>
        <v>0.21711859999999999</v>
      </c>
      <c r="J3716">
        <f>VLOOKUP(A3716,'[1]Coordinates cleaned'!$A:$H,8,0)</f>
        <v>32.548862300000003</v>
      </c>
      <c r="K3716" s="10" t="s">
        <v>3371</v>
      </c>
      <c r="L3716" s="10"/>
    </row>
    <row r="3717" spans="1:12" x14ac:dyDescent="0.3">
      <c r="A3717">
        <v>609009</v>
      </c>
      <c r="B3717" t="s">
        <v>2122</v>
      </c>
      <c r="C3717" t="s">
        <v>4400</v>
      </c>
      <c r="D3717" t="s">
        <v>4400</v>
      </c>
      <c r="E3717" t="s">
        <v>4400</v>
      </c>
      <c r="F3717" s="15" t="str">
        <f>VLOOKUP(A3717,'[1]Coordinates cleaned'!$A:$I,9,0)</f>
        <v>Camusat</v>
      </c>
      <c r="G3717" s="15" t="str">
        <f>VLOOKUP(A3717,'[1]Coordinates cleaned'!$A:$J,10,0)</f>
        <v>Stephen Rwabwogo</v>
      </c>
      <c r="H3717" s="9" t="s">
        <v>3367</v>
      </c>
      <c r="I3717">
        <f>VLOOKUP(A3717,'[1]Coordinates cleaned'!$A:$G,7,0)</f>
        <v>0.18314559999999999</v>
      </c>
      <c r="J3717">
        <f>VLOOKUP(A3717,'[1]Coordinates cleaned'!$A:$H,8,0)</f>
        <v>30.0667881</v>
      </c>
      <c r="K3717" s="10" t="s">
        <v>3371</v>
      </c>
      <c r="L3717" s="10"/>
    </row>
    <row r="3718" spans="1:12" x14ac:dyDescent="0.3">
      <c r="A3718">
        <v>608062</v>
      </c>
      <c r="B3718" t="s">
        <v>1705</v>
      </c>
      <c r="C3718" t="s">
        <v>4400</v>
      </c>
      <c r="D3718" t="s">
        <v>4400</v>
      </c>
      <c r="E3718" t="s">
        <v>4400</v>
      </c>
      <c r="F3718" s="15" t="str">
        <f>VLOOKUP(A3718,'[1]Coordinates cleaned'!$A:$I,9,0)</f>
        <v>Netis</v>
      </c>
      <c r="G3718" s="15" t="str">
        <f>VLOOKUP(A3718,'[1]Coordinates cleaned'!$A:$J,10,0)</f>
        <v>Jude Musana</v>
      </c>
      <c r="H3718" s="9" t="s">
        <v>3669</v>
      </c>
      <c r="I3718">
        <f>VLOOKUP(A3718,'[1]Coordinates cleaned'!$A:$G,7,0)</f>
        <v>0.84358500000000003</v>
      </c>
      <c r="J3718">
        <f>VLOOKUP(A3718,'[1]Coordinates cleaned'!$A:$H,8,0)</f>
        <v>34.105688333333298</v>
      </c>
      <c r="K3718" s="10" t="s">
        <v>3371</v>
      </c>
      <c r="L3718" s="10"/>
    </row>
    <row r="3719" spans="1:12" x14ac:dyDescent="0.3">
      <c r="A3719">
        <v>605927</v>
      </c>
      <c r="B3719" t="s">
        <v>548</v>
      </c>
      <c r="C3719" t="s">
        <v>4400</v>
      </c>
      <c r="D3719" t="s">
        <v>4400</v>
      </c>
      <c r="E3719" t="s">
        <v>4400</v>
      </c>
      <c r="F3719" s="15" t="str">
        <f>VLOOKUP(A3719,'[1]Coordinates cleaned'!$A:$I,9,0)</f>
        <v>Camusat</v>
      </c>
      <c r="G3719" s="15" t="str">
        <f>VLOOKUP(A3719,'[1]Coordinates cleaned'!$A:$J,10,0)</f>
        <v>Thomasi Seruyange</v>
      </c>
      <c r="H3719" s="9" t="s">
        <v>3367</v>
      </c>
      <c r="I3719">
        <f>VLOOKUP(A3719,'[1]Coordinates cleaned'!$A:$G,7,0)</f>
        <v>-0.62590539999999995</v>
      </c>
      <c r="J3719">
        <f>VLOOKUP(A3719,'[1]Coordinates cleaned'!$A:$H,8,0)</f>
        <v>30.228697799999999</v>
      </c>
      <c r="K3719" s="10" t="s">
        <v>3371</v>
      </c>
      <c r="L3719" s="10"/>
    </row>
    <row r="3720" spans="1:12" x14ac:dyDescent="0.3">
      <c r="A3720">
        <v>605430</v>
      </c>
      <c r="B3720" t="s">
        <v>519</v>
      </c>
      <c r="C3720" t="s">
        <v>4400</v>
      </c>
      <c r="D3720" t="s">
        <v>4400</v>
      </c>
      <c r="E3720" t="s">
        <v>4400</v>
      </c>
      <c r="F3720" s="15" t="str">
        <f>VLOOKUP(A3720,'[1]Coordinates cleaned'!$A:$I,9,0)</f>
        <v>Netis</v>
      </c>
      <c r="G3720" s="15" t="str">
        <f>VLOOKUP(A3720,'[1]Coordinates cleaned'!$A:$J,10,0)</f>
        <v>Moses Wandera</v>
      </c>
      <c r="H3720" s="9" t="s">
        <v>3669</v>
      </c>
      <c r="I3720">
        <f>VLOOKUP(A3720,'[1]Coordinates cleaned'!$A:$G,7,0)</f>
        <v>2.7009625666666701</v>
      </c>
      <c r="J3720">
        <f>VLOOKUP(A3720,'[1]Coordinates cleaned'!$A:$H,8,0)</f>
        <v>33.885339916666702</v>
      </c>
      <c r="K3720" s="10" t="s">
        <v>3371</v>
      </c>
      <c r="L3720" s="10"/>
    </row>
    <row r="3721" spans="1:12" x14ac:dyDescent="0.3">
      <c r="A3721">
        <v>608531</v>
      </c>
      <c r="B3721" t="s">
        <v>1863</v>
      </c>
      <c r="C3721" t="s">
        <v>4400</v>
      </c>
      <c r="D3721" t="s">
        <v>4400</v>
      </c>
      <c r="E3721" t="s">
        <v>4400</v>
      </c>
      <c r="F3721" s="15" t="s">
        <v>4338</v>
      </c>
      <c r="G3721" s="15" t="str">
        <f>VLOOKUP(A3721,'[1]Coordinates cleaned'!$A:$J,10,0)</f>
        <v>Innocent Ayiko</v>
      </c>
      <c r="H3721" s="9" t="s">
        <v>3368</v>
      </c>
      <c r="I3721">
        <f>VLOOKUP(A3721,'[1]Coordinates cleaned'!$A:$G,7,0)</f>
        <v>2.4522683000000001</v>
      </c>
      <c r="J3721">
        <f>VLOOKUP(A3721,'[1]Coordinates cleaned'!$A:$H,8,0)</f>
        <v>31.387084999999999</v>
      </c>
      <c r="K3721" s="10" t="s">
        <v>3371</v>
      </c>
      <c r="L3721" s="10" t="str">
        <f>VLOOKUP(A3721,IENG_to_New_Vendor!A:H,8,0)</f>
        <v>IENG_to_New_Vendor</v>
      </c>
    </row>
    <row r="3722" spans="1:12" x14ac:dyDescent="0.3">
      <c r="A3722">
        <v>606244</v>
      </c>
      <c r="B3722" t="s">
        <v>1164</v>
      </c>
      <c r="C3722" t="s">
        <v>4400</v>
      </c>
      <c r="D3722" t="s">
        <v>4400</v>
      </c>
      <c r="E3722" t="s">
        <v>4400</v>
      </c>
      <c r="F3722" s="15" t="str">
        <f>VLOOKUP(A3722,'[1]Coordinates cleaned'!$A:$I,9,0)</f>
        <v>I-Engineering</v>
      </c>
      <c r="G3722" s="15" t="str">
        <f>VLOOKUP(A3722,'[1]Coordinates cleaned'!$A:$J,10,0)</f>
        <v>Robert Otim</v>
      </c>
      <c r="H3722" s="9" t="s">
        <v>3368</v>
      </c>
      <c r="I3722">
        <f>VLOOKUP(A3722,'[1]Coordinates cleaned'!$A:$G,7,0)</f>
        <v>0.54955379999999998</v>
      </c>
      <c r="J3722">
        <f>VLOOKUP(A3722,'[1]Coordinates cleaned'!$A:$H,8,0)</f>
        <v>32.513664200000001</v>
      </c>
      <c r="K3722" s="10" t="s">
        <v>3371</v>
      </c>
      <c r="L3722" s="10"/>
    </row>
    <row r="3723" spans="1:12" x14ac:dyDescent="0.3">
      <c r="A3723">
        <v>605246</v>
      </c>
      <c r="B3723" t="s">
        <v>311</v>
      </c>
      <c r="C3723" t="s">
        <v>4400</v>
      </c>
      <c r="D3723" t="s">
        <v>4400</v>
      </c>
      <c r="E3723" t="s">
        <v>4400</v>
      </c>
      <c r="F3723" s="15" t="str">
        <f>VLOOKUP(A3723,'[1]Coordinates cleaned'!$A:$I,9,0)</f>
        <v>Camusat</v>
      </c>
      <c r="G3723" s="15" t="str">
        <f>VLOOKUP(A3723,'[1]Coordinates cleaned'!$A:$J,10,0)</f>
        <v>Christopher Alituha</v>
      </c>
      <c r="H3723" s="9" t="s">
        <v>3367</v>
      </c>
      <c r="I3723">
        <f>VLOOKUP(A3723,'[1]Coordinates cleaned'!$A:$G,7,0)</f>
        <v>0.40345229999999999</v>
      </c>
      <c r="J3723">
        <f>VLOOKUP(A3723,'[1]Coordinates cleaned'!$A:$H,8,0)</f>
        <v>32.034964199999997</v>
      </c>
      <c r="K3723" s="10" t="s">
        <v>3371</v>
      </c>
      <c r="L3723" s="10"/>
    </row>
    <row r="3724" spans="1:12" x14ac:dyDescent="0.3">
      <c r="A3724">
        <v>609846</v>
      </c>
      <c r="B3724" t="s">
        <v>3000</v>
      </c>
      <c r="C3724" t="s">
        <v>4400</v>
      </c>
      <c r="D3724" t="s">
        <v>4400</v>
      </c>
      <c r="E3724" t="s">
        <v>4400</v>
      </c>
      <c r="F3724" s="15" t="str">
        <f>VLOOKUP(A3724,'[1]Coordinates cleaned'!$A:$I,9,0)</f>
        <v>I-Engineering</v>
      </c>
      <c r="G3724" s="15" t="str">
        <f>VLOOKUP(A3724,'[1]Coordinates cleaned'!$A:$J,10,0)</f>
        <v>Moses Kaganda</v>
      </c>
      <c r="H3724" s="9" t="s">
        <v>3368</v>
      </c>
      <c r="I3724">
        <f>VLOOKUP(A3724,'[1]Coordinates cleaned'!$A:$G,7,0)</f>
        <v>2.4825300000000001</v>
      </c>
      <c r="J3724">
        <f>VLOOKUP(A3724,'[1]Coordinates cleaned'!$A:$H,8,0)</f>
        <v>31.946248300000001</v>
      </c>
      <c r="K3724" s="10" t="s">
        <v>3371</v>
      </c>
      <c r="L3724" s="10"/>
    </row>
    <row r="3725" spans="1:12" x14ac:dyDescent="0.3">
      <c r="A3725">
        <v>609086</v>
      </c>
      <c r="B3725" t="s">
        <v>2170</v>
      </c>
      <c r="C3725" t="s">
        <v>4400</v>
      </c>
      <c r="D3725" t="s">
        <v>4400</v>
      </c>
      <c r="E3725" t="s">
        <v>4400</v>
      </c>
      <c r="F3725" s="15" t="str">
        <f>VLOOKUP(A3725,'[1]Coordinates cleaned'!$A:$I,9,0)</f>
        <v>Camusat</v>
      </c>
      <c r="G3725" s="15" t="str">
        <f>VLOOKUP(A3725,'[1]Coordinates cleaned'!$A:$J,10,0)</f>
        <v>Denis Masaba</v>
      </c>
      <c r="H3725" s="9" t="s">
        <v>3367</v>
      </c>
      <c r="I3725">
        <f>VLOOKUP(A3725,'[1]Coordinates cleaned'!$A:$G,7,0)</f>
        <v>-1.2407826</v>
      </c>
      <c r="J3725">
        <f>VLOOKUP(A3725,'[1]Coordinates cleaned'!$A:$H,8,0)</f>
        <v>30.054736200000001</v>
      </c>
      <c r="K3725" s="10" t="s">
        <v>3371</v>
      </c>
      <c r="L3725" s="10"/>
    </row>
    <row r="3726" spans="1:12" x14ac:dyDescent="0.3">
      <c r="A3726">
        <v>608555</v>
      </c>
      <c r="B3726" t="s">
        <v>2200</v>
      </c>
      <c r="C3726" t="s">
        <v>4400</v>
      </c>
      <c r="D3726" t="s">
        <v>4400</v>
      </c>
      <c r="E3726" t="s">
        <v>4400</v>
      </c>
      <c r="F3726" s="15" t="str">
        <f>VLOOKUP(A3726,'[1]Coordinates cleaned'!$A:$I,9,0)</f>
        <v>I-Engineering</v>
      </c>
      <c r="G3726" s="15" t="str">
        <f>VLOOKUP(A3726,'[1]Coordinates cleaned'!$A:$J,10,0)</f>
        <v>Moses Kaganda</v>
      </c>
      <c r="H3726" s="9" t="s">
        <v>3368</v>
      </c>
      <c r="I3726">
        <f>VLOOKUP(A3726,'[1]Coordinates cleaned'!$A:$G,7,0)</f>
        <v>2.7850039</v>
      </c>
      <c r="J3726">
        <f>VLOOKUP(A3726,'[1]Coordinates cleaned'!$A:$H,8,0)</f>
        <v>32.314971100000001</v>
      </c>
      <c r="K3726" s="10" t="s">
        <v>3371</v>
      </c>
      <c r="L3726" s="10"/>
    </row>
    <row r="3727" spans="1:12" x14ac:dyDescent="0.3">
      <c r="A3727">
        <v>609128</v>
      </c>
      <c r="B3727" t="s">
        <v>1844</v>
      </c>
      <c r="C3727" t="s">
        <v>4400</v>
      </c>
      <c r="D3727" t="s">
        <v>4400</v>
      </c>
      <c r="E3727" t="s">
        <v>4400</v>
      </c>
      <c r="F3727" s="15" t="str">
        <f>VLOOKUP(A3727,'[1]Coordinates cleaned'!$A:$I,9,0)</f>
        <v>I-Engineering</v>
      </c>
      <c r="G3727" s="15" t="str">
        <f>VLOOKUP(A3727,'[1]Coordinates cleaned'!$A:$J,10,0)</f>
        <v>Latima Musoke</v>
      </c>
      <c r="H3727" s="9" t="s">
        <v>3368</v>
      </c>
      <c r="I3727">
        <f>VLOOKUP(A3727,'[1]Coordinates cleaned'!$A:$G,7,0)</f>
        <v>1.91391333333333</v>
      </c>
      <c r="J3727">
        <f>VLOOKUP(A3727,'[1]Coordinates cleaned'!$A:$H,8,0)</f>
        <v>31.418821666666702</v>
      </c>
      <c r="K3727" s="10" t="s">
        <v>3371</v>
      </c>
      <c r="L3727" s="10"/>
    </row>
    <row r="3728" spans="1:12" x14ac:dyDescent="0.3">
      <c r="A3728">
        <v>605803</v>
      </c>
      <c r="B3728" t="s">
        <v>1001</v>
      </c>
      <c r="C3728" t="s">
        <v>4400</v>
      </c>
      <c r="D3728" t="s">
        <v>4400</v>
      </c>
      <c r="E3728" t="s">
        <v>4400</v>
      </c>
      <c r="F3728" s="15" t="str">
        <f>VLOOKUP(A3728,'[1]Coordinates cleaned'!$A:$I,9,0)</f>
        <v>Netis</v>
      </c>
      <c r="G3728" s="15" t="str">
        <f>VLOOKUP(A3728,'[1]Coordinates cleaned'!$A:$J,10,0)</f>
        <v>Emmanuel Kafuko</v>
      </c>
      <c r="H3728" s="9" t="s">
        <v>3669</v>
      </c>
      <c r="I3728">
        <f>VLOOKUP(A3728,'[1]Coordinates cleaned'!$A:$G,7,0)</f>
        <v>0.63951950000000002</v>
      </c>
      <c r="J3728">
        <f>VLOOKUP(A3728,'[1]Coordinates cleaned'!$A:$H,8,0)</f>
        <v>33.510318699999999</v>
      </c>
      <c r="K3728" s="10" t="s">
        <v>3371</v>
      </c>
      <c r="L3728" s="10"/>
    </row>
    <row r="3729" spans="1:12" x14ac:dyDescent="0.3">
      <c r="A3729">
        <v>609003</v>
      </c>
      <c r="B3729" t="s">
        <v>550</v>
      </c>
      <c r="C3729" t="s">
        <v>4400</v>
      </c>
      <c r="D3729" t="s">
        <v>4400</v>
      </c>
      <c r="E3729" t="s">
        <v>4400</v>
      </c>
      <c r="F3729" s="15" t="str">
        <f>VLOOKUP(A3729,'[1]Coordinates cleaned'!$A:$I,9,0)</f>
        <v>Camusat</v>
      </c>
      <c r="G3729" s="15" t="str">
        <f>VLOOKUP(A3729,'[1]Coordinates cleaned'!$A:$J,10,0)</f>
        <v>Thomasi Seruyange</v>
      </c>
      <c r="H3729" s="9" t="s">
        <v>3367</v>
      </c>
      <c r="I3729">
        <f>VLOOKUP(A3729,'[1]Coordinates cleaned'!$A:$G,7,0)</f>
        <v>-0.51118830000000004</v>
      </c>
      <c r="J3729">
        <f>VLOOKUP(A3729,'[1]Coordinates cleaned'!$A:$H,8,0)</f>
        <v>30.733979600000001</v>
      </c>
      <c r="K3729" s="10" t="s">
        <v>3371</v>
      </c>
      <c r="L3729" s="10"/>
    </row>
    <row r="3730" spans="1:12" x14ac:dyDescent="0.3">
      <c r="A3730">
        <v>605566</v>
      </c>
      <c r="B3730" t="s">
        <v>774</v>
      </c>
      <c r="C3730" t="s">
        <v>4400</v>
      </c>
      <c r="D3730" t="s">
        <v>4400</v>
      </c>
      <c r="E3730" t="s">
        <v>4400</v>
      </c>
      <c r="F3730" s="15" t="str">
        <f>VLOOKUP(A3730,'[1]Coordinates cleaned'!$A:$I,9,0)</f>
        <v>Camusat</v>
      </c>
      <c r="G3730" s="15" t="str">
        <f>VLOOKUP(A3730,'[1]Coordinates cleaned'!$A:$J,10,0)</f>
        <v>Denis Masaba</v>
      </c>
      <c r="H3730" s="9" t="s">
        <v>3367</v>
      </c>
      <c r="I3730">
        <f>VLOOKUP(A3730,'[1]Coordinates cleaned'!$A:$G,7,0)</f>
        <v>-1.2600123000000001</v>
      </c>
      <c r="J3730">
        <f>VLOOKUP(A3730,'[1]Coordinates cleaned'!$A:$H,8,0)</f>
        <v>29.992791199999999</v>
      </c>
      <c r="K3730" s="10" t="s">
        <v>3371</v>
      </c>
      <c r="L3730" s="10"/>
    </row>
    <row r="3731" spans="1:12" x14ac:dyDescent="0.3">
      <c r="A3731">
        <v>609131</v>
      </c>
      <c r="B3731" t="s">
        <v>139</v>
      </c>
      <c r="C3731" t="s">
        <v>4400</v>
      </c>
      <c r="D3731" t="s">
        <v>4400</v>
      </c>
      <c r="E3731" t="s">
        <v>4400</v>
      </c>
      <c r="F3731" s="15" t="str">
        <f>VLOOKUP(A3731,'[1]Coordinates cleaned'!$A:$I,9,0)</f>
        <v>Camusat</v>
      </c>
      <c r="G3731" s="15" t="str">
        <f>VLOOKUP(A3731,'[1]Coordinates cleaned'!$A:$J,10,0)</f>
        <v>Stephen Rwabwogo</v>
      </c>
      <c r="H3731" s="9" t="s">
        <v>3367</v>
      </c>
      <c r="I3731">
        <f>VLOOKUP(A3731,'[1]Coordinates cleaned'!$A:$G,7,0)</f>
        <v>0.1833794</v>
      </c>
      <c r="J3731">
        <f>VLOOKUP(A3731,'[1]Coordinates cleaned'!$A:$H,8,0)</f>
        <v>30.067172500000002</v>
      </c>
      <c r="K3731" s="10" t="s">
        <v>3371</v>
      </c>
      <c r="L3731" s="10"/>
    </row>
    <row r="3732" spans="1:12" x14ac:dyDescent="0.3">
      <c r="A3732">
        <v>608058</v>
      </c>
      <c r="B3732" t="s">
        <v>1015</v>
      </c>
      <c r="C3732" t="s">
        <v>4400</v>
      </c>
      <c r="D3732" t="s">
        <v>4400</v>
      </c>
      <c r="E3732" t="s">
        <v>4400</v>
      </c>
      <c r="F3732" s="15" t="str">
        <f>VLOOKUP(A3732,'[1]Coordinates cleaned'!$A:$I,9,0)</f>
        <v>Netis</v>
      </c>
      <c r="G3732" s="15" t="str">
        <f>VLOOKUP(A3732,'[1]Coordinates cleaned'!$A:$J,10,0)</f>
        <v>Jude Musana</v>
      </c>
      <c r="H3732" s="9" t="s">
        <v>3669</v>
      </c>
      <c r="I3732">
        <f>VLOOKUP(A3732,'[1]Coordinates cleaned'!$A:$G,7,0)</f>
        <v>0.54178099999999996</v>
      </c>
      <c r="J3732">
        <f>VLOOKUP(A3732,'[1]Coordinates cleaned'!$A:$H,8,0)</f>
        <v>34.015711000000003</v>
      </c>
      <c r="K3732" s="10" t="s">
        <v>3371</v>
      </c>
      <c r="L3732" s="10"/>
    </row>
    <row r="3733" spans="1:12" x14ac:dyDescent="0.3">
      <c r="A3733">
        <v>609223</v>
      </c>
      <c r="B3733" t="s">
        <v>837</v>
      </c>
      <c r="C3733" t="s">
        <v>4400</v>
      </c>
      <c r="D3733" t="s">
        <v>4400</v>
      </c>
      <c r="E3733" t="s">
        <v>4400</v>
      </c>
      <c r="F3733" s="15" t="str">
        <f>VLOOKUP(A3733,'[1]Coordinates cleaned'!$A:$I,9,0)</f>
        <v>Camusat</v>
      </c>
      <c r="G3733" s="15" t="str">
        <f>VLOOKUP(A3733,'[1]Coordinates cleaned'!$A:$J,10,0)</f>
        <v>Stephen Rwabwogo</v>
      </c>
      <c r="H3733" s="9" t="s">
        <v>3367</v>
      </c>
      <c r="I3733">
        <f>VLOOKUP(A3733,'[1]Coordinates cleaned'!$A:$G,7,0)</f>
        <v>1.06084666666667</v>
      </c>
      <c r="J3733">
        <f>VLOOKUP(A3733,'[1]Coordinates cleaned'!$A:$H,8,0)</f>
        <v>30.925986666666699</v>
      </c>
      <c r="K3733" s="10" t="s">
        <v>3371</v>
      </c>
      <c r="L3733" s="10"/>
    </row>
    <row r="3734" spans="1:12" x14ac:dyDescent="0.3">
      <c r="A3734">
        <v>608567</v>
      </c>
      <c r="B3734" t="s">
        <v>1040</v>
      </c>
      <c r="C3734" t="s">
        <v>4400</v>
      </c>
      <c r="D3734" t="s">
        <v>4400</v>
      </c>
      <c r="E3734" t="s">
        <v>4400</v>
      </c>
      <c r="F3734" s="15" t="str">
        <f>VLOOKUP(A3734,'[1]Coordinates cleaned'!$A:$I,9,0)</f>
        <v>I-Engineering</v>
      </c>
      <c r="G3734" s="15" t="str">
        <f>VLOOKUP(A3734,'[1]Coordinates cleaned'!$A:$J,10,0)</f>
        <v>Latima Musoke</v>
      </c>
      <c r="H3734" s="9" t="s">
        <v>3368</v>
      </c>
      <c r="I3734">
        <f>VLOOKUP(A3734,'[1]Coordinates cleaned'!$A:$G,7,0)</f>
        <v>1.8513233</v>
      </c>
      <c r="J3734">
        <f>VLOOKUP(A3734,'[1]Coordinates cleaned'!$A:$H,8,0)</f>
        <v>32.033616700000003</v>
      </c>
      <c r="K3734" s="10" t="s">
        <v>3371</v>
      </c>
      <c r="L3734" s="10"/>
    </row>
    <row r="3735" spans="1:12" x14ac:dyDescent="0.3">
      <c r="A3735">
        <v>606007</v>
      </c>
      <c r="B3735" t="s">
        <v>513</v>
      </c>
      <c r="C3735" t="s">
        <v>4400</v>
      </c>
      <c r="D3735" t="s">
        <v>4400</v>
      </c>
      <c r="E3735" t="s">
        <v>4400</v>
      </c>
      <c r="F3735" s="15" t="str">
        <f>VLOOKUP(A3735,'[1]Coordinates cleaned'!$A:$I,9,0)</f>
        <v>Netis</v>
      </c>
      <c r="G3735" s="15" t="str">
        <f>VLOOKUP(A3735,'[1]Coordinates cleaned'!$A:$J,10,0)</f>
        <v>Jude Musana</v>
      </c>
      <c r="H3735" s="9" t="s">
        <v>3669</v>
      </c>
      <c r="I3735">
        <f>VLOOKUP(A3735,'[1]Coordinates cleaned'!$A:$G,7,0)</f>
        <v>1.2699977</v>
      </c>
      <c r="J3735">
        <f>VLOOKUP(A3735,'[1]Coordinates cleaned'!$A:$H,8,0)</f>
        <v>34.285630400000002</v>
      </c>
      <c r="K3735" s="10" t="s">
        <v>3371</v>
      </c>
      <c r="L3735" s="10"/>
    </row>
    <row r="3736" spans="1:12" x14ac:dyDescent="0.3">
      <c r="A3736">
        <v>608252</v>
      </c>
      <c r="B3736" t="s">
        <v>608</v>
      </c>
      <c r="C3736" t="s">
        <v>4400</v>
      </c>
      <c r="D3736" t="s">
        <v>4400</v>
      </c>
      <c r="E3736" t="s">
        <v>4400</v>
      </c>
      <c r="F3736" s="15" t="str">
        <f>VLOOKUP(A3736,'[1]Coordinates cleaned'!$A:$I,9,0)</f>
        <v>Netis</v>
      </c>
      <c r="G3736" s="15" t="str">
        <f>VLOOKUP(A3736,'[1]Coordinates cleaned'!$A:$J,10,0)</f>
        <v>Samuel Naseke</v>
      </c>
      <c r="H3736" s="9" t="s">
        <v>3669</v>
      </c>
      <c r="I3736">
        <f>VLOOKUP(A3736,'[1]Coordinates cleaned'!$A:$G,7,0)</f>
        <v>0.37922329999999999</v>
      </c>
      <c r="J3736">
        <f>VLOOKUP(A3736,'[1]Coordinates cleaned'!$A:$H,8,0)</f>
        <v>33.152821500000002</v>
      </c>
      <c r="K3736" s="10" t="s">
        <v>3371</v>
      </c>
      <c r="L3736" s="10"/>
    </row>
    <row r="3737" spans="1:12" x14ac:dyDescent="0.3">
      <c r="A3737">
        <v>608206</v>
      </c>
      <c r="B3737" t="s">
        <v>2844</v>
      </c>
      <c r="C3737" t="s">
        <v>4400</v>
      </c>
      <c r="D3737" t="s">
        <v>4400</v>
      </c>
      <c r="E3737" t="s">
        <v>4400</v>
      </c>
      <c r="F3737" s="15" t="str">
        <f>VLOOKUP(A3737,'[1]Coordinates cleaned'!$A:$I,9,0)</f>
        <v>Netis</v>
      </c>
      <c r="G3737" s="15" t="str">
        <f>VLOOKUP(A3737,'[1]Coordinates cleaned'!$A:$J,10,0)</f>
        <v>Moses Wandera</v>
      </c>
      <c r="H3737" s="9" t="s">
        <v>3669</v>
      </c>
      <c r="I3737">
        <f>VLOOKUP(A3737,'[1]Coordinates cleaned'!$A:$G,7,0)</f>
        <v>1.4222277000000001</v>
      </c>
      <c r="J3737">
        <f>VLOOKUP(A3737,'[1]Coordinates cleaned'!$A:$H,8,0)</f>
        <v>33.226809500000002</v>
      </c>
      <c r="K3737" s="10" t="s">
        <v>3371</v>
      </c>
      <c r="L3737" s="10"/>
    </row>
    <row r="3738" spans="1:12" x14ac:dyDescent="0.3">
      <c r="A3738">
        <v>605507</v>
      </c>
      <c r="B3738" t="s">
        <v>672</v>
      </c>
      <c r="C3738" t="s">
        <v>4400</v>
      </c>
      <c r="D3738" t="s">
        <v>4400</v>
      </c>
      <c r="E3738" t="s">
        <v>4400</v>
      </c>
      <c r="F3738" s="15" t="str">
        <f>VLOOKUP(A3738,'[1]Coordinates cleaned'!$A:$I,9,0)</f>
        <v>Netis</v>
      </c>
      <c r="G3738" s="15" t="str">
        <f>VLOOKUP(A3738,'[1]Coordinates cleaned'!$A:$J,10,0)</f>
        <v>Moses Wandera</v>
      </c>
      <c r="H3738" s="9" t="s">
        <v>3669</v>
      </c>
      <c r="I3738">
        <f>VLOOKUP(A3738,'[1]Coordinates cleaned'!$A:$G,7,0)</f>
        <v>1.7633189</v>
      </c>
      <c r="J3738">
        <f>VLOOKUP(A3738,'[1]Coordinates cleaned'!$A:$H,8,0)</f>
        <v>34.606865200000001</v>
      </c>
      <c r="K3738" s="10" t="s">
        <v>3371</v>
      </c>
      <c r="L3738" s="10"/>
    </row>
    <row r="3739" spans="1:12" x14ac:dyDescent="0.3">
      <c r="A3739">
        <v>606857</v>
      </c>
      <c r="B3739" t="s">
        <v>1581</v>
      </c>
      <c r="C3739" t="s">
        <v>4400</v>
      </c>
      <c r="D3739" t="s">
        <v>4400</v>
      </c>
      <c r="E3739" t="s">
        <v>4400</v>
      </c>
      <c r="F3739" s="15" t="s">
        <v>4338</v>
      </c>
      <c r="G3739" s="15" t="str">
        <f>VLOOKUP(A3739,'[1]Coordinates cleaned'!$A:$J,10,0)</f>
        <v>Innocent Ayiko</v>
      </c>
      <c r="H3739" s="9" t="s">
        <v>3368</v>
      </c>
      <c r="I3739">
        <f>VLOOKUP(A3739,'[1]Coordinates cleaned'!$A:$G,7,0)</f>
        <v>2.4602575999999998</v>
      </c>
      <c r="J3739">
        <f>VLOOKUP(A3739,'[1]Coordinates cleaned'!$A:$H,8,0)</f>
        <v>31.487427700000001</v>
      </c>
      <c r="K3739" s="10" t="s">
        <v>3371</v>
      </c>
      <c r="L3739" s="10" t="str">
        <f>VLOOKUP(A3739,IENG_to_New_Vendor!A:H,8,0)</f>
        <v>IENG_to_New_Vendor</v>
      </c>
    </row>
    <row r="3740" spans="1:12" x14ac:dyDescent="0.3">
      <c r="A3740">
        <v>605903</v>
      </c>
      <c r="B3740" t="s">
        <v>4199</v>
      </c>
      <c r="C3740" t="s">
        <v>4400</v>
      </c>
      <c r="D3740" t="s">
        <v>4400</v>
      </c>
      <c r="E3740" t="s">
        <v>4400</v>
      </c>
      <c r="F3740" s="15" t="str">
        <f>VLOOKUP(A3740,'[1]Coordinates cleaned'!$A:$I,9,0)</f>
        <v>I-Engineering</v>
      </c>
      <c r="G3740" s="15" t="str">
        <f>VLOOKUP(A3740,'[1]Coordinates cleaned'!$A:$J,10,0)</f>
        <v>Robert Otim</v>
      </c>
      <c r="H3740" s="9" t="s">
        <v>3368</v>
      </c>
      <c r="I3740">
        <f>VLOOKUP(A3740,'[1]Coordinates cleaned'!$A:$G,7,0)</f>
        <v>0.82685489999999995</v>
      </c>
      <c r="J3740">
        <f>VLOOKUP(A3740,'[1]Coordinates cleaned'!$A:$H,8,0)</f>
        <v>32.502848299999997</v>
      </c>
      <c r="K3740" s="10" t="s">
        <v>3371</v>
      </c>
      <c r="L3740" s="10"/>
    </row>
    <row r="3741" spans="1:12" x14ac:dyDescent="0.3">
      <c r="A3741">
        <v>607101</v>
      </c>
      <c r="B3741" t="s">
        <v>1624</v>
      </c>
      <c r="C3741" t="s">
        <v>4400</v>
      </c>
      <c r="D3741" t="s">
        <v>4400</v>
      </c>
      <c r="E3741" t="s">
        <v>4400</v>
      </c>
      <c r="F3741" s="15" t="str">
        <f>VLOOKUP(A3741,'[1]Coordinates cleaned'!$A:$I,9,0)</f>
        <v>Netis</v>
      </c>
      <c r="G3741" s="15" t="str">
        <f>VLOOKUP(A3741,'[1]Coordinates cleaned'!$A:$J,10,0)</f>
        <v>Samuel Naseke</v>
      </c>
      <c r="H3741" s="9" t="s">
        <v>3669</v>
      </c>
      <c r="I3741">
        <f>VLOOKUP(A3741,'[1]Coordinates cleaned'!$A:$G,7,0)</f>
        <v>0.36943340000000002</v>
      </c>
      <c r="J3741">
        <f>VLOOKUP(A3741,'[1]Coordinates cleaned'!$A:$H,8,0)</f>
        <v>32.698282399999997</v>
      </c>
      <c r="K3741" s="10" t="s">
        <v>3371</v>
      </c>
      <c r="L3741" s="10"/>
    </row>
    <row r="3742" spans="1:12" x14ac:dyDescent="0.3">
      <c r="A3742">
        <v>607449</v>
      </c>
      <c r="B3742" t="s">
        <v>2407</v>
      </c>
      <c r="C3742" t="s">
        <v>4400</v>
      </c>
      <c r="D3742" t="s">
        <v>4400</v>
      </c>
      <c r="E3742" t="s">
        <v>4400</v>
      </c>
      <c r="F3742" s="15" t="str">
        <f>VLOOKUP(A3742,'[1]Coordinates cleaned'!$A:$I,9,0)</f>
        <v>Camusat</v>
      </c>
      <c r="G3742" s="15" t="str">
        <f>VLOOKUP(A3742,'[1]Coordinates cleaned'!$A:$J,10,0)</f>
        <v>Christopher Alituha</v>
      </c>
      <c r="H3742" s="9" t="s">
        <v>3367</v>
      </c>
      <c r="I3742">
        <f>VLOOKUP(A3742,'[1]Coordinates cleaned'!$A:$G,7,0)</f>
        <v>0.3886792</v>
      </c>
      <c r="J3742">
        <f>VLOOKUP(A3742,'[1]Coordinates cleaned'!$A:$H,8,0)</f>
        <v>32.040011399999997</v>
      </c>
      <c r="K3742" s="10" t="s">
        <v>3371</v>
      </c>
      <c r="L3742" s="10"/>
    </row>
    <row r="3743" spans="1:12" x14ac:dyDescent="0.3">
      <c r="A3743">
        <v>606070</v>
      </c>
      <c r="B3743" t="s">
        <v>700</v>
      </c>
      <c r="C3743" t="s">
        <v>4400</v>
      </c>
      <c r="D3743" t="s">
        <v>4400</v>
      </c>
      <c r="E3743" t="s">
        <v>4400</v>
      </c>
      <c r="F3743" s="15" t="str">
        <f>VLOOKUP(A3743,'[1]Coordinates cleaned'!$A:$I,9,0)</f>
        <v>Netis</v>
      </c>
      <c r="G3743" s="15" t="str">
        <f>VLOOKUP(A3743,'[1]Coordinates cleaned'!$A:$J,10,0)</f>
        <v>Moses Wandera</v>
      </c>
      <c r="H3743" s="9" t="s">
        <v>3669</v>
      </c>
      <c r="I3743">
        <f>VLOOKUP(A3743,'[1]Coordinates cleaned'!$A:$G,7,0)</f>
        <v>2.0423681</v>
      </c>
      <c r="J3743">
        <f>VLOOKUP(A3743,'[1]Coordinates cleaned'!$A:$H,8,0)</f>
        <v>33.452043799999998</v>
      </c>
      <c r="K3743" s="10" t="s">
        <v>3371</v>
      </c>
      <c r="L3743" s="10"/>
    </row>
    <row r="3744" spans="1:12" x14ac:dyDescent="0.3">
      <c r="A3744">
        <v>701821</v>
      </c>
      <c r="B3744" t="s">
        <v>4200</v>
      </c>
      <c r="C3744" t="s">
        <v>4400</v>
      </c>
      <c r="D3744" t="s">
        <v>4400</v>
      </c>
      <c r="E3744" t="s">
        <v>4400</v>
      </c>
      <c r="F3744" s="15" t="str">
        <f>VLOOKUP(A3744,'[1]Coordinates cleaned'!$A:$I,9,0)</f>
        <v>Camusat</v>
      </c>
      <c r="G3744" s="15" t="str">
        <f>VLOOKUP(A3744,'[1]Coordinates cleaned'!$A:$J,10,0)</f>
        <v>Thomasi Seruyange</v>
      </c>
      <c r="H3744" s="9" t="s">
        <v>3367</v>
      </c>
      <c r="I3744">
        <f>VLOOKUP(A3744,'[1]Coordinates cleaned'!$A:$G,7,0)</f>
        <v>-0.61671830000000005</v>
      </c>
      <c r="J3744">
        <f>VLOOKUP(A3744,'[1]Coordinates cleaned'!$A:$H,8,0)</f>
        <v>30.236281600000002</v>
      </c>
      <c r="K3744" s="10" t="s">
        <v>3371</v>
      </c>
      <c r="L3744" s="10"/>
    </row>
    <row r="3745" spans="1:12" x14ac:dyDescent="0.3">
      <c r="A3745">
        <v>607627</v>
      </c>
      <c r="B3745" t="s">
        <v>285</v>
      </c>
      <c r="C3745" t="s">
        <v>4400</v>
      </c>
      <c r="D3745" t="s">
        <v>4400</v>
      </c>
      <c r="E3745" t="s">
        <v>4400</v>
      </c>
      <c r="F3745" s="15" t="str">
        <f>VLOOKUP(A3745,'[1]Coordinates cleaned'!$A:$I,9,0)</f>
        <v>Camusat</v>
      </c>
      <c r="G3745" s="15" t="str">
        <f>VLOOKUP(A3745,'[1]Coordinates cleaned'!$A:$J,10,0)</f>
        <v>M Patrick Kalibbala</v>
      </c>
      <c r="H3745" s="9" t="s">
        <v>3367</v>
      </c>
      <c r="I3745">
        <f>VLOOKUP(A3745,'[1]Coordinates cleaned'!$A:$G,7,0)</f>
        <v>-9.0661800000000001E-2</v>
      </c>
      <c r="J3745">
        <f>VLOOKUP(A3745,'[1]Coordinates cleaned'!$A:$H,8,0)</f>
        <v>31.455889299999999</v>
      </c>
      <c r="K3745" s="10" t="s">
        <v>3371</v>
      </c>
      <c r="L3745" s="10"/>
    </row>
    <row r="3746" spans="1:12" x14ac:dyDescent="0.3">
      <c r="A3746">
        <v>605749</v>
      </c>
      <c r="B3746" t="s">
        <v>949</v>
      </c>
      <c r="C3746" t="s">
        <v>4400</v>
      </c>
      <c r="D3746" t="s">
        <v>4400</v>
      </c>
      <c r="E3746" t="s">
        <v>4400</v>
      </c>
      <c r="F3746" s="15" t="str">
        <f>VLOOKUP(A3746,'[1]Coordinates cleaned'!$A:$I,9,0)</f>
        <v>Camusat</v>
      </c>
      <c r="G3746" s="15" t="str">
        <f>VLOOKUP(A3746,'[1]Coordinates cleaned'!$A:$J,10,0)</f>
        <v>Stephen Rwabwogo</v>
      </c>
      <c r="H3746" s="9" t="s">
        <v>3367</v>
      </c>
      <c r="I3746">
        <f>VLOOKUP(A3746,'[1]Coordinates cleaned'!$A:$G,7,0)</f>
        <v>0.91582833333333302</v>
      </c>
      <c r="J3746">
        <f>VLOOKUP(A3746,'[1]Coordinates cleaned'!$A:$H,8,0)</f>
        <v>30.8952316666667</v>
      </c>
      <c r="K3746" s="10" t="s">
        <v>3371</v>
      </c>
      <c r="L3746" s="10"/>
    </row>
    <row r="3747" spans="1:12" x14ac:dyDescent="0.3">
      <c r="A3747">
        <v>605928</v>
      </c>
      <c r="B3747" t="s">
        <v>550</v>
      </c>
      <c r="C3747" t="s">
        <v>4400</v>
      </c>
      <c r="D3747" t="s">
        <v>4400</v>
      </c>
      <c r="E3747" t="s">
        <v>4400</v>
      </c>
      <c r="F3747" s="15" t="str">
        <f>VLOOKUP(A3747,'[1]Coordinates cleaned'!$A:$I,9,0)</f>
        <v>Camusat</v>
      </c>
      <c r="G3747" s="15" t="str">
        <f>VLOOKUP(A3747,'[1]Coordinates cleaned'!$A:$J,10,0)</f>
        <v>Thomasi Seruyange</v>
      </c>
      <c r="H3747" s="9" t="s">
        <v>3367</v>
      </c>
      <c r="I3747">
        <f>VLOOKUP(A3747,'[1]Coordinates cleaned'!$A:$G,7,0)</f>
        <v>-0.52995009999999998</v>
      </c>
      <c r="J3747">
        <f>VLOOKUP(A3747,'[1]Coordinates cleaned'!$A:$H,8,0)</f>
        <v>30.7152186</v>
      </c>
      <c r="K3747" s="10" t="s">
        <v>3371</v>
      </c>
      <c r="L3747" s="10"/>
    </row>
    <row r="3748" spans="1:12" x14ac:dyDescent="0.3">
      <c r="A3748">
        <v>607501</v>
      </c>
      <c r="B3748" t="s">
        <v>1972</v>
      </c>
      <c r="C3748" t="s">
        <v>4400</v>
      </c>
      <c r="D3748" t="s">
        <v>4400</v>
      </c>
      <c r="E3748" t="s">
        <v>4400</v>
      </c>
      <c r="F3748" s="15" t="str">
        <f>VLOOKUP(A3748,'[1]Coordinates cleaned'!$A:$I,9,0)</f>
        <v>Netis</v>
      </c>
      <c r="G3748" s="15" t="str">
        <f>VLOOKUP(A3748,'[1]Coordinates cleaned'!$A:$J,10,0)</f>
        <v>Benbridge Mulongo</v>
      </c>
      <c r="H3748" s="9" t="s">
        <v>3669</v>
      </c>
      <c r="I3748">
        <f>VLOOKUP(A3748,'[1]Coordinates cleaned'!$A:$G,7,0)</f>
        <v>0.33527669999999998</v>
      </c>
      <c r="J3748">
        <f>VLOOKUP(A3748,'[1]Coordinates cleaned'!$A:$H,8,0)</f>
        <v>32.606859999999998</v>
      </c>
      <c r="K3748" s="10" t="s">
        <v>3371</v>
      </c>
      <c r="L3748" s="10"/>
    </row>
    <row r="3749" spans="1:12" x14ac:dyDescent="0.3">
      <c r="A3749">
        <v>607238</v>
      </c>
      <c r="B3749" t="s">
        <v>1007</v>
      </c>
      <c r="C3749" t="s">
        <v>4400</v>
      </c>
      <c r="D3749" t="s">
        <v>4400</v>
      </c>
      <c r="E3749" t="s">
        <v>4400</v>
      </c>
      <c r="F3749" s="15" t="str">
        <f>VLOOKUP(A3749,'[1]Coordinates cleaned'!$A:$I,9,0)</f>
        <v>Netis</v>
      </c>
      <c r="G3749" s="15" t="str">
        <f>VLOOKUP(A3749,'[1]Coordinates cleaned'!$A:$J,10,0)</f>
        <v>Paul Mbabazi</v>
      </c>
      <c r="H3749" s="9" t="s">
        <v>3669</v>
      </c>
      <c r="I3749">
        <f>VLOOKUP(A3749,'[1]Coordinates cleaned'!$A:$G,7,0)</f>
        <v>0.308222</v>
      </c>
      <c r="J3749">
        <f>VLOOKUP(A3749,'[1]Coordinates cleaned'!$A:$H,8,0)</f>
        <v>32.598011700000001</v>
      </c>
      <c r="K3749" s="10" t="s">
        <v>3371</v>
      </c>
      <c r="L3749" s="10"/>
    </row>
    <row r="3750" spans="1:12" x14ac:dyDescent="0.3">
      <c r="A3750">
        <v>607217</v>
      </c>
      <c r="B3750" t="s">
        <v>226</v>
      </c>
      <c r="C3750" t="s">
        <v>4400</v>
      </c>
      <c r="D3750" t="s">
        <v>4400</v>
      </c>
      <c r="E3750" t="s">
        <v>4400</v>
      </c>
      <c r="F3750" s="15" t="str">
        <f>VLOOKUP(A3750,'[1]Coordinates cleaned'!$A:$I,9,0)</f>
        <v>Camusat</v>
      </c>
      <c r="G3750" s="15" t="str">
        <f>VLOOKUP(A3750,'[1]Coordinates cleaned'!$A:$J,10,0)</f>
        <v>Abu Kasamba</v>
      </c>
      <c r="H3750" s="9" t="s">
        <v>3367</v>
      </c>
      <c r="I3750">
        <f>VLOOKUP(A3750,'[1]Coordinates cleaned'!$A:$G,7,0)</f>
        <v>0.34056429999999999</v>
      </c>
      <c r="J3750">
        <f>VLOOKUP(A3750,'[1]Coordinates cleaned'!$A:$H,8,0)</f>
        <v>32.552289500000001</v>
      </c>
      <c r="K3750" s="10" t="s">
        <v>3371</v>
      </c>
      <c r="L3750" s="10"/>
    </row>
    <row r="3751" spans="1:12" x14ac:dyDescent="0.3">
      <c r="A3751">
        <v>701237</v>
      </c>
      <c r="B3751" t="s">
        <v>3241</v>
      </c>
      <c r="C3751" t="s">
        <v>4400</v>
      </c>
      <c r="D3751" t="s">
        <v>4400</v>
      </c>
      <c r="E3751" t="s">
        <v>4400</v>
      </c>
      <c r="F3751" s="15" t="str">
        <f>VLOOKUP(A3751,'[1]Coordinates cleaned'!$A:$I,9,0)</f>
        <v>Camusat</v>
      </c>
      <c r="G3751" s="15" t="str">
        <f>VLOOKUP(A3751,'[1]Coordinates cleaned'!$A:$J,10,0)</f>
        <v>Denis Masaba</v>
      </c>
      <c r="H3751" s="9" t="s">
        <v>3367</v>
      </c>
      <c r="I3751">
        <f>VLOOKUP(A3751,'[1]Coordinates cleaned'!$A:$G,7,0)</f>
        <v>-1.258375</v>
      </c>
      <c r="J3751">
        <f>VLOOKUP(A3751,'[1]Coordinates cleaned'!$A:$H,8,0)</f>
        <v>29.976220000000001</v>
      </c>
      <c r="K3751" s="10" t="s">
        <v>3371</v>
      </c>
      <c r="L3751" s="10"/>
    </row>
    <row r="3752" spans="1:12" x14ac:dyDescent="0.3">
      <c r="A3752">
        <v>607430</v>
      </c>
      <c r="B3752" t="s">
        <v>833</v>
      </c>
      <c r="C3752" t="s">
        <v>4400</v>
      </c>
      <c r="D3752" t="s">
        <v>4400</v>
      </c>
      <c r="E3752" t="s">
        <v>4400</v>
      </c>
      <c r="F3752" s="15" t="str">
        <f>VLOOKUP(A3752,'[1]Coordinates cleaned'!$A:$I,9,0)</f>
        <v>Camusat</v>
      </c>
      <c r="G3752" s="15" t="str">
        <f>VLOOKUP(A3752,'[1]Coordinates cleaned'!$A:$J,10,0)</f>
        <v>M Patrick Kalibbala</v>
      </c>
      <c r="H3752" s="9" t="s">
        <v>3367</v>
      </c>
      <c r="I3752">
        <f>VLOOKUP(A3752,'[1]Coordinates cleaned'!$A:$G,7,0)</f>
        <v>-0.27622089999999999</v>
      </c>
      <c r="J3752">
        <f>VLOOKUP(A3752,'[1]Coordinates cleaned'!$A:$H,8,0)</f>
        <v>31.4505482</v>
      </c>
      <c r="K3752" s="10" t="s">
        <v>3371</v>
      </c>
      <c r="L3752" s="10"/>
    </row>
    <row r="3753" spans="1:12" x14ac:dyDescent="0.3">
      <c r="A3753">
        <v>605496</v>
      </c>
      <c r="B3753" t="s">
        <v>653</v>
      </c>
      <c r="C3753" t="s">
        <v>4400</v>
      </c>
      <c r="D3753" t="s">
        <v>4400</v>
      </c>
      <c r="E3753" t="s">
        <v>4400</v>
      </c>
      <c r="F3753" s="15" t="str">
        <f>VLOOKUP(A3753,'[1]Coordinates cleaned'!$A:$I,9,0)</f>
        <v>I-Engineering</v>
      </c>
      <c r="G3753" s="15" t="str">
        <f>VLOOKUP(A3753,'[1]Coordinates cleaned'!$A:$J,10,0)</f>
        <v>Moses Kaganda</v>
      </c>
      <c r="H3753" s="9" t="s">
        <v>3368</v>
      </c>
      <c r="I3753">
        <f>VLOOKUP(A3753,'[1]Coordinates cleaned'!$A:$G,7,0)</f>
        <v>2.96516</v>
      </c>
      <c r="J3753">
        <f>VLOOKUP(A3753,'[1]Coordinates cleaned'!$A:$H,8,0)</f>
        <v>32.646794999999997</v>
      </c>
      <c r="K3753" s="10" t="s">
        <v>3371</v>
      </c>
      <c r="L3753" s="10"/>
    </row>
    <row r="3754" spans="1:12" x14ac:dyDescent="0.3">
      <c r="A3754">
        <v>605758</v>
      </c>
      <c r="B3754" t="s">
        <v>958</v>
      </c>
      <c r="C3754" t="s">
        <v>4400</v>
      </c>
      <c r="D3754" t="s">
        <v>4400</v>
      </c>
      <c r="E3754" t="s">
        <v>4400</v>
      </c>
      <c r="F3754" s="15" t="str">
        <f>VLOOKUP(A3754,'[1]Coordinates cleaned'!$A:$I,9,0)</f>
        <v>I-Engineering</v>
      </c>
      <c r="G3754" s="15" t="str">
        <f>VLOOKUP(A3754,'[1]Coordinates cleaned'!$A:$J,10,0)</f>
        <v>Robert Otim</v>
      </c>
      <c r="H3754" s="9" t="s">
        <v>3368</v>
      </c>
      <c r="I3754">
        <f>VLOOKUP(A3754,'[1]Coordinates cleaned'!$A:$G,7,0)</f>
        <v>0.51302570000000003</v>
      </c>
      <c r="J3754">
        <f>VLOOKUP(A3754,'[1]Coordinates cleaned'!$A:$H,8,0)</f>
        <v>32.365307399999999</v>
      </c>
      <c r="K3754" s="10" t="s">
        <v>3371</v>
      </c>
      <c r="L3754" s="10"/>
    </row>
    <row r="3755" spans="1:12" x14ac:dyDescent="0.3">
      <c r="A3755">
        <v>607193</v>
      </c>
      <c r="B3755" t="s">
        <v>2010</v>
      </c>
      <c r="C3755" t="s">
        <v>4400</v>
      </c>
      <c r="D3755" t="s">
        <v>4400</v>
      </c>
      <c r="E3755" t="s">
        <v>4400</v>
      </c>
      <c r="F3755" s="15" t="str">
        <f>VLOOKUP(A3755,'[1]Coordinates cleaned'!$A:$I,9,0)</f>
        <v>I-Engineering</v>
      </c>
      <c r="G3755" s="15" t="str">
        <f>VLOOKUP(A3755,'[1]Coordinates cleaned'!$A:$J,10,0)</f>
        <v>Robert Otim</v>
      </c>
      <c r="H3755" s="9" t="s">
        <v>3368</v>
      </c>
      <c r="I3755">
        <f>VLOOKUP(A3755,'[1]Coordinates cleaned'!$A:$G,7,0)</f>
        <v>0.82990699999999995</v>
      </c>
      <c r="J3755">
        <f>VLOOKUP(A3755,'[1]Coordinates cleaned'!$A:$H,8,0)</f>
        <v>32.502599699999998</v>
      </c>
      <c r="K3755" s="10" t="s">
        <v>3371</v>
      </c>
      <c r="L3755" s="10"/>
    </row>
    <row r="3756" spans="1:12" x14ac:dyDescent="0.3">
      <c r="A3756">
        <v>607506</v>
      </c>
      <c r="B3756" t="s">
        <v>722</v>
      </c>
      <c r="C3756" t="s">
        <v>4400</v>
      </c>
      <c r="D3756" t="s">
        <v>4400</v>
      </c>
      <c r="E3756" t="s">
        <v>4400</v>
      </c>
      <c r="F3756" s="15" t="str">
        <f>VLOOKUP(A3756,'[1]Coordinates cleaned'!$A:$I,9,0)</f>
        <v>Camusat</v>
      </c>
      <c r="G3756" s="15" t="str">
        <f>VLOOKUP(A3756,'[1]Coordinates cleaned'!$A:$J,10,0)</f>
        <v>Abu Kasamba</v>
      </c>
      <c r="H3756" s="9" t="s">
        <v>3367</v>
      </c>
      <c r="I3756">
        <f>VLOOKUP(A3756,'[1]Coordinates cleaned'!$A:$G,7,0)</f>
        <v>0.27903679999999997</v>
      </c>
      <c r="J3756">
        <f>VLOOKUP(A3756,'[1]Coordinates cleaned'!$A:$H,8,0)</f>
        <v>32.565338799999999</v>
      </c>
      <c r="K3756" s="10" t="s">
        <v>3371</v>
      </c>
      <c r="L3756" s="10"/>
    </row>
    <row r="3757" spans="1:12" x14ac:dyDescent="0.3">
      <c r="A3757">
        <v>608149</v>
      </c>
      <c r="B3757" t="s">
        <v>909</v>
      </c>
      <c r="C3757" t="s">
        <v>4400</v>
      </c>
      <c r="D3757" t="s">
        <v>4400</v>
      </c>
      <c r="E3757" t="s">
        <v>4400</v>
      </c>
      <c r="F3757" s="15" t="str">
        <f>VLOOKUP(A3757,'[1]Coordinates cleaned'!$A:$I,9,0)</f>
        <v>Netis</v>
      </c>
      <c r="G3757" s="15" t="str">
        <f>VLOOKUP(A3757,'[1]Coordinates cleaned'!$A:$J,10,0)</f>
        <v>Samuel Naseke</v>
      </c>
      <c r="H3757" s="9" t="s">
        <v>3669</v>
      </c>
      <c r="I3757">
        <f>VLOOKUP(A3757,'[1]Coordinates cleaned'!$A:$G,7,0)</f>
        <v>1.3344533000000001</v>
      </c>
      <c r="J3757">
        <f>VLOOKUP(A3757,'[1]Coordinates cleaned'!$A:$H,8,0)</f>
        <v>32.989579999999997</v>
      </c>
      <c r="K3757" s="10" t="s">
        <v>3371</v>
      </c>
      <c r="L3757" s="10"/>
    </row>
    <row r="3758" spans="1:12" x14ac:dyDescent="0.3">
      <c r="A3758">
        <v>609247</v>
      </c>
      <c r="B3758" t="s">
        <v>732</v>
      </c>
      <c r="C3758" t="s">
        <v>4400</v>
      </c>
      <c r="D3758" t="s">
        <v>4400</v>
      </c>
      <c r="E3758" t="s">
        <v>4400</v>
      </c>
      <c r="F3758" s="15" t="str">
        <f>VLOOKUP(A3758,'[1]Coordinates cleaned'!$A:$I,9,0)</f>
        <v>Camusat</v>
      </c>
      <c r="G3758" s="15" t="str">
        <f>VLOOKUP(A3758,'[1]Coordinates cleaned'!$A:$J,10,0)</f>
        <v>Stephen Rwabwogo</v>
      </c>
      <c r="H3758" s="9" t="s">
        <v>3367</v>
      </c>
      <c r="I3758">
        <f>VLOOKUP(A3758,'[1]Coordinates cleaned'!$A:$G,7,0)</f>
        <v>4.2778700000000003E-2</v>
      </c>
      <c r="J3758">
        <f>VLOOKUP(A3758,'[1]Coordinates cleaned'!$A:$H,8,0)</f>
        <v>29.750020500000002</v>
      </c>
      <c r="K3758" s="10" t="s">
        <v>3371</v>
      </c>
      <c r="L3758" s="10"/>
    </row>
    <row r="3759" spans="1:12" x14ac:dyDescent="0.3">
      <c r="A3759">
        <v>606751</v>
      </c>
      <c r="B3759" t="s">
        <v>1505</v>
      </c>
      <c r="C3759" t="s">
        <v>4400</v>
      </c>
      <c r="D3759" t="s">
        <v>4400</v>
      </c>
      <c r="E3759" t="s">
        <v>4400</v>
      </c>
      <c r="F3759" s="15" t="str">
        <f>VLOOKUP(A3759,'[1]Coordinates cleaned'!$A:$I,9,0)</f>
        <v>Netis</v>
      </c>
      <c r="G3759" s="15" t="str">
        <f>VLOOKUP(A3759,'[1]Coordinates cleaned'!$A:$J,10,0)</f>
        <v>Jude Musana</v>
      </c>
      <c r="H3759" s="9" t="s">
        <v>3669</v>
      </c>
      <c r="I3759">
        <f>VLOOKUP(A3759,'[1]Coordinates cleaned'!$A:$G,7,0)</f>
        <v>1.3845272</v>
      </c>
      <c r="J3759">
        <f>VLOOKUP(A3759,'[1]Coordinates cleaned'!$A:$H,8,0)</f>
        <v>34.500494866666699</v>
      </c>
      <c r="K3759" s="10" t="s">
        <v>3371</v>
      </c>
      <c r="L3759" s="10"/>
    </row>
    <row r="3760" spans="1:12" x14ac:dyDescent="0.3">
      <c r="A3760">
        <v>701442</v>
      </c>
      <c r="B3760" t="s">
        <v>3474</v>
      </c>
      <c r="C3760" t="s">
        <v>4400</v>
      </c>
      <c r="D3760" t="s">
        <v>4400</v>
      </c>
      <c r="E3760" t="s">
        <v>4400</v>
      </c>
      <c r="F3760" s="15" t="s">
        <v>4338</v>
      </c>
      <c r="G3760" s="15" t="str">
        <f>VLOOKUP(A3760,'[1]Coordinates cleaned'!$A:$J,10,0)</f>
        <v>Innocent Ayiko</v>
      </c>
      <c r="H3760" s="9" t="s">
        <v>3368</v>
      </c>
      <c r="I3760">
        <f>VLOOKUP(A3760,'[1]Coordinates cleaned'!$A:$G,7,0)</f>
        <v>3.22573166666667</v>
      </c>
      <c r="J3760">
        <f>VLOOKUP(A3760,'[1]Coordinates cleaned'!$A:$H,8,0)</f>
        <v>31.414365</v>
      </c>
      <c r="K3760" s="10" t="s">
        <v>3371</v>
      </c>
      <c r="L3760" s="10" t="str">
        <f>VLOOKUP(A3760,IENG_to_New_Vendor!A:H,8,0)</f>
        <v>IENG_to_New_Vendor</v>
      </c>
    </row>
    <row r="3761" spans="1:12" x14ac:dyDescent="0.3">
      <c r="A3761">
        <v>606261</v>
      </c>
      <c r="B3761" t="s">
        <v>4201</v>
      </c>
      <c r="C3761" t="s">
        <v>4400</v>
      </c>
      <c r="D3761" t="s">
        <v>4400</v>
      </c>
      <c r="E3761" t="s">
        <v>4400</v>
      </c>
      <c r="F3761" s="15" t="str">
        <f>VLOOKUP(A3761,'[1]Coordinates cleaned'!$A:$I,9,0)</f>
        <v>Camusat</v>
      </c>
      <c r="G3761" s="15" t="str">
        <f>VLOOKUP(A3761,'[1]Coordinates cleaned'!$A:$J,10,0)</f>
        <v>Denis Masaba</v>
      </c>
      <c r="H3761" s="9" t="s">
        <v>3367</v>
      </c>
      <c r="I3761">
        <f>VLOOKUP(A3761,'[1]Coordinates cleaned'!$A:$G,7,0)</f>
        <v>-0.61440166666666696</v>
      </c>
      <c r="J3761">
        <f>VLOOKUP(A3761,'[1]Coordinates cleaned'!$A:$H,8,0)</f>
        <v>30.047771666666701</v>
      </c>
      <c r="K3761" s="10" t="s">
        <v>3371</v>
      </c>
      <c r="L3761" s="10"/>
    </row>
    <row r="3762" spans="1:12" x14ac:dyDescent="0.3">
      <c r="A3762">
        <v>606681</v>
      </c>
      <c r="B3762" t="s">
        <v>1488</v>
      </c>
      <c r="C3762" t="s">
        <v>4400</v>
      </c>
      <c r="D3762" t="s">
        <v>4400</v>
      </c>
      <c r="E3762" t="s">
        <v>4400</v>
      </c>
      <c r="F3762" s="15" t="str">
        <f>VLOOKUP(A3762,'[1]Coordinates cleaned'!$A:$I,9,0)</f>
        <v>Netis</v>
      </c>
      <c r="G3762" s="15" t="str">
        <f>VLOOKUP(A3762,'[1]Coordinates cleaned'!$A:$J,10,0)</f>
        <v>Emmanuel Kafuko</v>
      </c>
      <c r="H3762" s="9" t="s">
        <v>3669</v>
      </c>
      <c r="I3762">
        <f>VLOOKUP(A3762,'[1]Coordinates cleaned'!$A:$G,7,0)</f>
        <v>0.36537779999999997</v>
      </c>
      <c r="J3762">
        <f>VLOOKUP(A3762,'[1]Coordinates cleaned'!$A:$H,8,0)</f>
        <v>33.382043400000001</v>
      </c>
      <c r="K3762" s="10" t="s">
        <v>3371</v>
      </c>
      <c r="L3762" s="10"/>
    </row>
    <row r="3763" spans="1:12" x14ac:dyDescent="0.3">
      <c r="A3763">
        <v>608607</v>
      </c>
      <c r="B3763" t="s">
        <v>2202</v>
      </c>
      <c r="C3763" t="s">
        <v>4400</v>
      </c>
      <c r="D3763" t="s">
        <v>4400</v>
      </c>
      <c r="E3763" t="s">
        <v>4400</v>
      </c>
      <c r="F3763" s="15" t="s">
        <v>4338</v>
      </c>
      <c r="G3763" s="15" t="str">
        <f>VLOOKUP(A3763,'[1]Coordinates cleaned'!$A:$J,10,0)</f>
        <v>Innocent Ayiko</v>
      </c>
      <c r="H3763" s="9" t="s">
        <v>3368</v>
      </c>
      <c r="I3763">
        <f>VLOOKUP(A3763,'[1]Coordinates cleaned'!$A:$G,7,0)</f>
        <v>3.6555456099999999</v>
      </c>
      <c r="J3763">
        <f>VLOOKUP(A3763,'[1]Coordinates cleaned'!$A:$H,8,0)</f>
        <v>31.724877079999999</v>
      </c>
      <c r="K3763" s="10" t="s">
        <v>3371</v>
      </c>
      <c r="L3763" s="10" t="str">
        <f>VLOOKUP(A3763,IENG_to_New_Vendor!A:H,8,0)</f>
        <v>IENG_to_New_Vendor</v>
      </c>
    </row>
    <row r="3764" spans="1:12" x14ac:dyDescent="0.3">
      <c r="A3764">
        <v>606449</v>
      </c>
      <c r="B3764" t="s">
        <v>1276</v>
      </c>
      <c r="C3764" t="s">
        <v>4400</v>
      </c>
      <c r="D3764" t="s">
        <v>4400</v>
      </c>
      <c r="E3764" t="s">
        <v>4400</v>
      </c>
      <c r="F3764" s="15" t="str">
        <f>VLOOKUP(A3764,'[1]Coordinates cleaned'!$A:$I,9,0)</f>
        <v>I-Engineering</v>
      </c>
      <c r="G3764" s="15" t="str">
        <f>VLOOKUP(A3764,'[1]Coordinates cleaned'!$A:$J,10,0)</f>
        <v>Moses Kaganda</v>
      </c>
      <c r="H3764" s="9" t="s">
        <v>3368</v>
      </c>
      <c r="I3764">
        <f>VLOOKUP(A3764,'[1]Coordinates cleaned'!$A:$G,7,0)</f>
        <v>3.2666505899999998</v>
      </c>
      <c r="J3764">
        <f>VLOOKUP(A3764,'[1]Coordinates cleaned'!$A:$H,8,0)</f>
        <v>33.209460049999997</v>
      </c>
      <c r="K3764" s="10" t="s">
        <v>3371</v>
      </c>
      <c r="L3764" s="10"/>
    </row>
    <row r="3765" spans="1:12" x14ac:dyDescent="0.3">
      <c r="A3765">
        <v>701812</v>
      </c>
      <c r="B3765" t="s">
        <v>4202</v>
      </c>
      <c r="C3765" t="s">
        <v>4400</v>
      </c>
      <c r="D3765" t="s">
        <v>4400</v>
      </c>
      <c r="E3765" t="s">
        <v>4400</v>
      </c>
      <c r="F3765" s="15" t="str">
        <f>VLOOKUP(A3765,'[1]Coordinates cleaned'!$A:$I,9,0)</f>
        <v>I-Engineering</v>
      </c>
      <c r="G3765" s="15" t="str">
        <f>VLOOKUP(A3765,'[1]Coordinates cleaned'!$A:$J,10,0)</f>
        <v>Moses Kaganda</v>
      </c>
      <c r="H3765" s="9" t="s">
        <v>3368</v>
      </c>
      <c r="I3765">
        <f>VLOOKUP(A3765,'[1]Coordinates cleaned'!$A:$G,7,0)</f>
        <v>2.7374938000000002</v>
      </c>
      <c r="J3765">
        <f>VLOOKUP(A3765,'[1]Coordinates cleaned'!$A:$H,8,0)</f>
        <v>32.322144899999998</v>
      </c>
      <c r="K3765" s="10" t="s">
        <v>3371</v>
      </c>
      <c r="L3765" s="10"/>
    </row>
    <row r="3766" spans="1:12" x14ac:dyDescent="0.3">
      <c r="A3766">
        <v>609673</v>
      </c>
      <c r="B3766" t="s">
        <v>2902</v>
      </c>
      <c r="C3766" t="s">
        <v>4400</v>
      </c>
      <c r="D3766" t="s">
        <v>4400</v>
      </c>
      <c r="E3766" t="s">
        <v>4400</v>
      </c>
      <c r="F3766" s="15" t="str">
        <f>VLOOKUP(A3766,'[1]Coordinates cleaned'!$A:$I,9,0)</f>
        <v>I-Engineering</v>
      </c>
      <c r="G3766" s="15" t="str">
        <f>VLOOKUP(A3766,'[1]Coordinates cleaned'!$A:$J,10,0)</f>
        <v>Robert Otim</v>
      </c>
      <c r="H3766" s="9" t="s">
        <v>3368</v>
      </c>
      <c r="I3766">
        <f>VLOOKUP(A3766,'[1]Coordinates cleaned'!$A:$G,7,0)</f>
        <v>0.86887499999999995</v>
      </c>
      <c r="J3766">
        <f>VLOOKUP(A3766,'[1]Coordinates cleaned'!$A:$H,8,0)</f>
        <v>32.445178300000002</v>
      </c>
      <c r="K3766" s="10" t="s">
        <v>3371</v>
      </c>
      <c r="L3766" s="10"/>
    </row>
    <row r="3767" spans="1:12" x14ac:dyDescent="0.3">
      <c r="A3767">
        <v>608103</v>
      </c>
      <c r="B3767" t="s">
        <v>1714</v>
      </c>
      <c r="C3767" t="s">
        <v>4400</v>
      </c>
      <c r="D3767" t="s">
        <v>4400</v>
      </c>
      <c r="E3767" t="s">
        <v>4400</v>
      </c>
      <c r="F3767" s="15" t="str">
        <f>VLOOKUP(A3767,'[1]Coordinates cleaned'!$A:$I,9,0)</f>
        <v>Netis</v>
      </c>
      <c r="G3767" s="15" t="str">
        <f>VLOOKUP(A3767,'[1]Coordinates cleaned'!$A:$J,10,0)</f>
        <v>Emmanuel Kafuko</v>
      </c>
      <c r="H3767" s="9" t="s">
        <v>3669</v>
      </c>
      <c r="I3767">
        <f>VLOOKUP(A3767,'[1]Coordinates cleaned'!$A:$G,7,0)</f>
        <v>0.42514649999999998</v>
      </c>
      <c r="J3767">
        <f>VLOOKUP(A3767,'[1]Coordinates cleaned'!$A:$H,8,0)</f>
        <v>33.2078658</v>
      </c>
      <c r="K3767" s="10" t="s">
        <v>3371</v>
      </c>
      <c r="L3767" s="10"/>
    </row>
    <row r="3768" spans="1:12" x14ac:dyDescent="0.3">
      <c r="A3768">
        <v>606568</v>
      </c>
      <c r="B3768" t="s">
        <v>1389</v>
      </c>
      <c r="C3768" t="s">
        <v>4400</v>
      </c>
      <c r="D3768" t="s">
        <v>4400</v>
      </c>
      <c r="E3768" t="s">
        <v>4400</v>
      </c>
      <c r="F3768" s="15" t="str">
        <f>VLOOKUP(A3768,'[1]Coordinates cleaned'!$A:$I,9,0)</f>
        <v>Netis</v>
      </c>
      <c r="G3768" s="15" t="str">
        <f>VLOOKUP(A3768,'[1]Coordinates cleaned'!$A:$J,10,0)</f>
        <v>Benbridge Mulongo</v>
      </c>
      <c r="H3768" s="9" t="s">
        <v>3669</v>
      </c>
      <c r="I3768">
        <f>VLOOKUP(A3768,'[1]Coordinates cleaned'!$A:$G,7,0)</f>
        <v>0.32197399999999998</v>
      </c>
      <c r="J3768">
        <f>VLOOKUP(A3768,'[1]Coordinates cleaned'!$A:$H,8,0)</f>
        <v>32.577305099999997</v>
      </c>
      <c r="K3768" s="10" t="s">
        <v>3371</v>
      </c>
      <c r="L3768" s="10"/>
    </row>
    <row r="3769" spans="1:12" x14ac:dyDescent="0.3">
      <c r="A3769">
        <v>609273</v>
      </c>
      <c r="B3769" t="s">
        <v>2357</v>
      </c>
      <c r="C3769" t="s">
        <v>4400</v>
      </c>
      <c r="D3769" t="s">
        <v>4400</v>
      </c>
      <c r="E3769" t="s">
        <v>4400</v>
      </c>
      <c r="F3769" s="15" t="str">
        <f>VLOOKUP(A3769,'[1]Coordinates cleaned'!$A:$I,9,0)</f>
        <v>Camusat</v>
      </c>
      <c r="G3769" s="15" t="str">
        <f>VLOOKUP(A3769,'[1]Coordinates cleaned'!$A:$J,10,0)</f>
        <v>Denis Masaba</v>
      </c>
      <c r="H3769" s="9" t="s">
        <v>3367</v>
      </c>
      <c r="I3769">
        <f>VLOOKUP(A3769,'[1]Coordinates cleaned'!$A:$G,7,0)</f>
        <v>-0.84426380228251197</v>
      </c>
      <c r="J3769">
        <f>VLOOKUP(A3769,'[1]Coordinates cleaned'!$A:$H,8,0)</f>
        <v>30.508784428238901</v>
      </c>
      <c r="K3769" s="10" t="s">
        <v>3371</v>
      </c>
      <c r="L3769" s="10"/>
    </row>
    <row r="3770" spans="1:12" x14ac:dyDescent="0.3">
      <c r="A3770">
        <v>607239</v>
      </c>
      <c r="B3770" t="s">
        <v>1007</v>
      </c>
      <c r="C3770" t="s">
        <v>4400</v>
      </c>
      <c r="D3770" t="s">
        <v>4400</v>
      </c>
      <c r="E3770" t="s">
        <v>4400</v>
      </c>
      <c r="F3770" s="15" t="str">
        <f>VLOOKUP(A3770,'[1]Coordinates cleaned'!$A:$I,9,0)</f>
        <v>Netis</v>
      </c>
      <c r="G3770" s="15" t="str">
        <f>VLOOKUP(A3770,'[1]Coordinates cleaned'!$A:$J,10,0)</f>
        <v>Paul Mbabazi</v>
      </c>
      <c r="H3770" s="9" t="s">
        <v>3669</v>
      </c>
      <c r="I3770">
        <f>VLOOKUP(A3770,'[1]Coordinates cleaned'!$A:$G,7,0)</f>
        <v>0.31001069999999997</v>
      </c>
      <c r="J3770">
        <f>VLOOKUP(A3770,'[1]Coordinates cleaned'!$A:$H,8,0)</f>
        <v>32.601731200000003</v>
      </c>
      <c r="K3770" s="10" t="s">
        <v>3371</v>
      </c>
      <c r="L3770" s="10"/>
    </row>
    <row r="3771" spans="1:12" x14ac:dyDescent="0.3">
      <c r="A3771">
        <v>608699</v>
      </c>
      <c r="B3771" t="s">
        <v>2611</v>
      </c>
      <c r="C3771" t="s">
        <v>4400</v>
      </c>
      <c r="D3771" t="s">
        <v>4400</v>
      </c>
      <c r="E3771" t="s">
        <v>4400</v>
      </c>
      <c r="F3771" s="15" t="s">
        <v>4338</v>
      </c>
      <c r="G3771" s="15" t="str">
        <f>VLOOKUP(A3771,'[1]Coordinates cleaned'!$A:$J,10,0)</f>
        <v>Innocent Ayiko</v>
      </c>
      <c r="H3771" s="9" t="s">
        <v>3368</v>
      </c>
      <c r="I3771">
        <f>VLOOKUP(A3771,'[1]Coordinates cleaned'!$A:$G,7,0)</f>
        <v>2.8008632000000002</v>
      </c>
      <c r="J3771">
        <f>VLOOKUP(A3771,'[1]Coordinates cleaned'!$A:$H,8,0)</f>
        <v>31.328465000000001</v>
      </c>
      <c r="K3771" s="10" t="s">
        <v>3371</v>
      </c>
      <c r="L3771" s="10" t="str">
        <f>VLOOKUP(A3771,IENG_to_New_Vendor!A:H,8,0)</f>
        <v>IENG_to_New_Vendor</v>
      </c>
    </row>
    <row r="3772" spans="1:12" x14ac:dyDescent="0.3">
      <c r="A3772">
        <v>607211</v>
      </c>
      <c r="B3772" t="s">
        <v>1639</v>
      </c>
      <c r="C3772" t="s">
        <v>4400</v>
      </c>
      <c r="D3772" t="s">
        <v>4400</v>
      </c>
      <c r="E3772" t="s">
        <v>4400</v>
      </c>
      <c r="F3772" s="15" t="str">
        <f>VLOOKUP(A3772,'[1]Coordinates cleaned'!$A:$I,9,0)</f>
        <v>I-Engineering</v>
      </c>
      <c r="G3772" s="15" t="str">
        <f>VLOOKUP(A3772,'[1]Coordinates cleaned'!$A:$J,10,0)</f>
        <v>Robert Otim</v>
      </c>
      <c r="H3772" s="9" t="s">
        <v>3368</v>
      </c>
      <c r="I3772">
        <f>VLOOKUP(A3772,'[1]Coordinates cleaned'!$A:$G,7,0)</f>
        <v>0.50709139999999997</v>
      </c>
      <c r="J3772">
        <f>VLOOKUP(A3772,'[1]Coordinates cleaned'!$A:$H,8,0)</f>
        <v>32.355843399999998</v>
      </c>
      <c r="K3772" s="10" t="s">
        <v>3371</v>
      </c>
      <c r="L3772" s="10"/>
    </row>
    <row r="3773" spans="1:12" x14ac:dyDescent="0.3">
      <c r="A3773">
        <v>608546</v>
      </c>
      <c r="B3773" t="s">
        <v>2204</v>
      </c>
      <c r="C3773" t="s">
        <v>4400</v>
      </c>
      <c r="D3773" t="s">
        <v>4400</v>
      </c>
      <c r="E3773" t="s">
        <v>4400</v>
      </c>
      <c r="F3773" s="15" t="str">
        <f>VLOOKUP(A3773,'[1]Coordinates cleaned'!$A:$I,9,0)</f>
        <v>I-Engineering</v>
      </c>
      <c r="G3773" s="15" t="str">
        <f>VLOOKUP(A3773,'[1]Coordinates cleaned'!$A:$J,10,0)</f>
        <v>Moses Kaganda</v>
      </c>
      <c r="H3773" s="9" t="s">
        <v>3368</v>
      </c>
      <c r="I3773">
        <f>VLOOKUP(A3773,'[1]Coordinates cleaned'!$A:$G,7,0)</f>
        <v>2.9652616666666698</v>
      </c>
      <c r="J3773">
        <f>VLOOKUP(A3773,'[1]Coordinates cleaned'!$A:$H,8,0)</f>
        <v>32.6464516666667</v>
      </c>
      <c r="K3773" s="10" t="s">
        <v>3371</v>
      </c>
      <c r="L3773" s="10"/>
    </row>
    <row r="3774" spans="1:12" x14ac:dyDescent="0.3">
      <c r="A3774">
        <v>609119</v>
      </c>
      <c r="B3774" t="s">
        <v>388</v>
      </c>
      <c r="C3774" t="s">
        <v>4400</v>
      </c>
      <c r="D3774" t="s">
        <v>4400</v>
      </c>
      <c r="E3774" t="s">
        <v>4400</v>
      </c>
      <c r="F3774" s="15" t="str">
        <f>VLOOKUP(A3774,'[1]Coordinates cleaned'!$A:$I,9,0)</f>
        <v>Camusat</v>
      </c>
      <c r="G3774" s="15" t="str">
        <f>VLOOKUP(A3774,'[1]Coordinates cleaned'!$A:$J,10,0)</f>
        <v>Stephen Rwabwogo</v>
      </c>
      <c r="H3774" s="9" t="s">
        <v>3367</v>
      </c>
      <c r="I3774">
        <f>VLOOKUP(A3774,'[1]Coordinates cleaned'!$A:$G,7,0)</f>
        <v>0.1746133</v>
      </c>
      <c r="J3774">
        <f>VLOOKUP(A3774,'[1]Coordinates cleaned'!$A:$H,8,0)</f>
        <v>30.4520783</v>
      </c>
      <c r="K3774" s="10" t="s">
        <v>3371</v>
      </c>
      <c r="L3774" s="10"/>
    </row>
    <row r="3775" spans="1:12" x14ac:dyDescent="0.3">
      <c r="A3775">
        <v>605957</v>
      </c>
      <c r="B3775" t="s">
        <v>593</v>
      </c>
      <c r="C3775" t="s">
        <v>4400</v>
      </c>
      <c r="D3775" t="s">
        <v>4400</v>
      </c>
      <c r="E3775" t="s">
        <v>4400</v>
      </c>
      <c r="F3775" s="15" t="str">
        <f>VLOOKUP(A3775,'[1]Coordinates cleaned'!$A:$I,9,0)</f>
        <v>I-Engineering</v>
      </c>
      <c r="G3775" s="15" t="str">
        <f>VLOOKUP(A3775,'[1]Coordinates cleaned'!$A:$J,10,0)</f>
        <v>Joash Lubwama</v>
      </c>
      <c r="H3775" s="9" t="s">
        <v>3368</v>
      </c>
      <c r="I3775">
        <f>VLOOKUP(A3775,'[1]Coordinates cleaned'!$A:$G,7,0)</f>
        <v>0.35981410000000003</v>
      </c>
      <c r="J3775">
        <f>VLOOKUP(A3775,'[1]Coordinates cleaned'!$A:$H,8,0)</f>
        <v>32.5691323</v>
      </c>
      <c r="K3775" s="10" t="s">
        <v>3371</v>
      </c>
      <c r="L3775" s="10"/>
    </row>
    <row r="3776" spans="1:12" x14ac:dyDescent="0.3">
      <c r="A3776">
        <v>607750</v>
      </c>
      <c r="B3776" t="s">
        <v>2554</v>
      </c>
      <c r="C3776" t="s">
        <v>4400</v>
      </c>
      <c r="D3776" t="s">
        <v>4400</v>
      </c>
      <c r="E3776" t="s">
        <v>4400</v>
      </c>
      <c r="F3776" s="15" t="str">
        <f>VLOOKUP(A3776,'[1]Coordinates cleaned'!$A:$I,9,0)</f>
        <v>Netis</v>
      </c>
      <c r="G3776" s="15" t="str">
        <f>VLOOKUP(A3776,'[1]Coordinates cleaned'!$A:$J,10,0)</f>
        <v>Benbridge Mulongo</v>
      </c>
      <c r="H3776" s="9" t="s">
        <v>3669</v>
      </c>
      <c r="I3776">
        <f>VLOOKUP(A3776,'[1]Coordinates cleaned'!$A:$G,7,0)</f>
        <v>0.35464069999999998</v>
      </c>
      <c r="J3776">
        <f>VLOOKUP(A3776,'[1]Coordinates cleaned'!$A:$H,8,0)</f>
        <v>32.602810400000003</v>
      </c>
      <c r="K3776" s="10" t="s">
        <v>3371</v>
      </c>
      <c r="L3776" s="10"/>
    </row>
    <row r="3777" spans="1:12" x14ac:dyDescent="0.3">
      <c r="A3777">
        <v>605315</v>
      </c>
      <c r="B3777" t="s">
        <v>4203</v>
      </c>
      <c r="C3777" t="s">
        <v>4400</v>
      </c>
      <c r="D3777" t="s">
        <v>4400</v>
      </c>
      <c r="E3777" t="s">
        <v>4400</v>
      </c>
      <c r="F3777" s="15" t="str">
        <f>VLOOKUP(A3777,'[1]Coordinates cleaned'!$A:$I,9,0)</f>
        <v>Netis</v>
      </c>
      <c r="G3777" s="15" t="str">
        <f>VLOOKUP(A3777,'[1]Coordinates cleaned'!$A:$J,10,0)</f>
        <v>Paul Mbabazi</v>
      </c>
      <c r="H3777" s="9" t="s">
        <v>3669</v>
      </c>
      <c r="I3777">
        <f>VLOOKUP(A3777,'[1]Coordinates cleaned'!$A:$G,7,0)</f>
        <v>0.30948870000000001</v>
      </c>
      <c r="J3777">
        <f>VLOOKUP(A3777,'[1]Coordinates cleaned'!$A:$H,8,0)</f>
        <v>32.6470433</v>
      </c>
      <c r="K3777" s="10" t="s">
        <v>3371</v>
      </c>
      <c r="L3777" s="10"/>
    </row>
    <row r="3778" spans="1:12" x14ac:dyDescent="0.3">
      <c r="A3778">
        <v>701566</v>
      </c>
      <c r="B3778" t="s">
        <v>3572</v>
      </c>
      <c r="C3778" t="s">
        <v>4400</v>
      </c>
      <c r="D3778" t="s">
        <v>4400</v>
      </c>
      <c r="E3778" t="s">
        <v>4400</v>
      </c>
      <c r="F3778" s="15" t="str">
        <f>VLOOKUP(A3778,'[1]Coordinates cleaned'!$A:$I,9,0)</f>
        <v>Camusat</v>
      </c>
      <c r="G3778" s="15" t="str">
        <f>VLOOKUP(A3778,'[1]Coordinates cleaned'!$A:$J,10,0)</f>
        <v>Thomasi Seruyange</v>
      </c>
      <c r="H3778" s="9" t="s">
        <v>3367</v>
      </c>
      <c r="I3778">
        <f>VLOOKUP(A3778,'[1]Coordinates cleaned'!$A:$G,7,0)</f>
        <v>-0.60206990000000005</v>
      </c>
      <c r="J3778">
        <f>VLOOKUP(A3778,'[1]Coordinates cleaned'!$A:$H,8,0)</f>
        <v>30.667579700000001</v>
      </c>
      <c r="K3778" s="10" t="s">
        <v>3371</v>
      </c>
      <c r="L3778" s="10"/>
    </row>
    <row r="3779" spans="1:12" x14ac:dyDescent="0.3">
      <c r="A3779">
        <v>607714</v>
      </c>
      <c r="B3779" t="s">
        <v>2498</v>
      </c>
      <c r="C3779" t="s">
        <v>4400</v>
      </c>
      <c r="D3779" t="s">
        <v>4400</v>
      </c>
      <c r="E3779" t="s">
        <v>4400</v>
      </c>
      <c r="F3779" s="15" t="str">
        <f>VLOOKUP(A3779,'[1]Coordinates cleaned'!$A:$I,9,0)</f>
        <v>I-Engineering</v>
      </c>
      <c r="G3779" s="15" t="str">
        <f>VLOOKUP(A3779,'[1]Coordinates cleaned'!$A:$J,10,0)</f>
        <v>Robert Otim</v>
      </c>
      <c r="H3779" s="9" t="s">
        <v>3368</v>
      </c>
      <c r="I3779">
        <f>VLOOKUP(A3779,'[1]Coordinates cleaned'!$A:$G,7,0)</f>
        <v>0.84099000000000002</v>
      </c>
      <c r="J3779">
        <f>VLOOKUP(A3779,'[1]Coordinates cleaned'!$A:$H,8,0)</f>
        <v>32.502690000000001</v>
      </c>
      <c r="K3779" s="10" t="s">
        <v>3371</v>
      </c>
      <c r="L3779" s="10"/>
    </row>
    <row r="3780" spans="1:12" x14ac:dyDescent="0.3">
      <c r="A3780">
        <v>605176</v>
      </c>
      <c r="B3780" t="s">
        <v>230</v>
      </c>
      <c r="C3780" t="s">
        <v>4400</v>
      </c>
      <c r="D3780" t="s">
        <v>4400</v>
      </c>
      <c r="E3780" t="s">
        <v>4400</v>
      </c>
      <c r="F3780" s="15" t="str">
        <f>VLOOKUP(A3780,'[1]Coordinates cleaned'!$A:$I,9,0)</f>
        <v>Netis</v>
      </c>
      <c r="G3780" s="15" t="str">
        <f>VLOOKUP(A3780,'[1]Coordinates cleaned'!$A:$J,10,0)</f>
        <v>Emmanuel Kafuko</v>
      </c>
      <c r="H3780" s="9" t="s">
        <v>3669</v>
      </c>
      <c r="I3780">
        <f>VLOOKUP(A3780,'[1]Coordinates cleaned'!$A:$G,7,0)</f>
        <v>0.64073400000000003</v>
      </c>
      <c r="J3780">
        <f>VLOOKUP(A3780,'[1]Coordinates cleaned'!$A:$H,8,0)</f>
        <v>33.538525499999999</v>
      </c>
      <c r="K3780" s="10" t="s">
        <v>3371</v>
      </c>
      <c r="L3780" s="10"/>
    </row>
    <row r="3781" spans="1:12" x14ac:dyDescent="0.3">
      <c r="A3781">
        <v>608708</v>
      </c>
      <c r="B3781" t="s">
        <v>4204</v>
      </c>
      <c r="C3781" t="s">
        <v>4400</v>
      </c>
      <c r="D3781" t="s">
        <v>4400</v>
      </c>
      <c r="E3781" t="s">
        <v>4400</v>
      </c>
      <c r="F3781" s="15" t="str">
        <f>VLOOKUP(A3781,'[1]Coordinates cleaned'!$A:$I,9,0)</f>
        <v>I-Engineering</v>
      </c>
      <c r="G3781" s="15" t="str">
        <f>VLOOKUP(A3781,'[1]Coordinates cleaned'!$A:$J,10,0)</f>
        <v>Moses Kaganda</v>
      </c>
      <c r="H3781" s="9" t="s">
        <v>3368</v>
      </c>
      <c r="I3781">
        <f>VLOOKUP(A3781,'[1]Coordinates cleaned'!$A:$G,7,0)</f>
        <v>2.7213156999999999</v>
      </c>
      <c r="J3781">
        <f>VLOOKUP(A3781,'[1]Coordinates cleaned'!$A:$H,8,0)</f>
        <v>32.3563373</v>
      </c>
      <c r="K3781" s="10" t="s">
        <v>3371</v>
      </c>
      <c r="L3781" s="10"/>
    </row>
    <row r="3782" spans="1:12" x14ac:dyDescent="0.3">
      <c r="A3782">
        <v>607494</v>
      </c>
      <c r="B3782" t="s">
        <v>2049</v>
      </c>
      <c r="C3782" t="s">
        <v>4400</v>
      </c>
      <c r="D3782" t="s">
        <v>4400</v>
      </c>
      <c r="E3782" t="s">
        <v>4400</v>
      </c>
      <c r="F3782" s="15" t="str">
        <f>VLOOKUP(A3782,'[1]Coordinates cleaned'!$A:$I,9,0)</f>
        <v>Camusat</v>
      </c>
      <c r="G3782" s="15" t="str">
        <f>VLOOKUP(A3782,'[1]Coordinates cleaned'!$A:$J,10,0)</f>
        <v>M Patrick Kalibbala</v>
      </c>
      <c r="H3782" s="9" t="s">
        <v>3367</v>
      </c>
      <c r="I3782">
        <f>VLOOKUP(A3782,'[1]Coordinates cleaned'!$A:$G,7,0)</f>
        <v>2.36578E-2</v>
      </c>
      <c r="J3782">
        <f>VLOOKUP(A3782,'[1]Coordinates cleaned'!$A:$H,8,0)</f>
        <v>32.045467799999997</v>
      </c>
      <c r="K3782" s="10" t="s">
        <v>3371</v>
      </c>
      <c r="L3782" s="10"/>
    </row>
    <row r="3783" spans="1:12" x14ac:dyDescent="0.3">
      <c r="A3783">
        <v>608175</v>
      </c>
      <c r="B3783" t="s">
        <v>318</v>
      </c>
      <c r="C3783" t="s">
        <v>4400</v>
      </c>
      <c r="D3783" t="s">
        <v>4400</v>
      </c>
      <c r="E3783" t="s">
        <v>4400</v>
      </c>
      <c r="F3783" s="15" t="str">
        <f>VLOOKUP(A3783,'[1]Coordinates cleaned'!$A:$I,9,0)</f>
        <v>Netis</v>
      </c>
      <c r="G3783" s="15" t="str">
        <f>VLOOKUP(A3783,'[1]Coordinates cleaned'!$A:$J,10,0)</f>
        <v>Emmanuel Kafuko</v>
      </c>
      <c r="H3783" s="9" t="s">
        <v>3669</v>
      </c>
      <c r="I3783">
        <f>VLOOKUP(A3783,'[1]Coordinates cleaned'!$A:$G,7,0)</f>
        <v>0.46874270000000001</v>
      </c>
      <c r="J3783">
        <f>VLOOKUP(A3783,'[1]Coordinates cleaned'!$A:$H,8,0)</f>
        <v>33.213659200000002</v>
      </c>
      <c r="K3783" s="10" t="s">
        <v>3371</v>
      </c>
      <c r="L3783" s="10"/>
    </row>
    <row r="3784" spans="1:12" x14ac:dyDescent="0.3">
      <c r="A3784">
        <v>607532</v>
      </c>
      <c r="B3784" t="s">
        <v>1670</v>
      </c>
      <c r="C3784" t="s">
        <v>4400</v>
      </c>
      <c r="D3784" t="s">
        <v>4400</v>
      </c>
      <c r="E3784" t="s">
        <v>4400</v>
      </c>
      <c r="F3784" s="15" t="str">
        <f>VLOOKUP(A3784,'[1]Coordinates cleaned'!$A:$I,9,0)</f>
        <v>Camusat</v>
      </c>
      <c r="G3784" s="15" t="str">
        <f>VLOOKUP(A3784,'[1]Coordinates cleaned'!$A:$J,10,0)</f>
        <v>Abu Kasamba</v>
      </c>
      <c r="H3784" s="9" t="s">
        <v>3367</v>
      </c>
      <c r="I3784">
        <f>VLOOKUP(A3784,'[1]Coordinates cleaned'!$A:$G,7,0)</f>
        <v>0.27818080000000001</v>
      </c>
      <c r="J3784">
        <f>VLOOKUP(A3784,'[1]Coordinates cleaned'!$A:$H,8,0)</f>
        <v>32.567444600000002</v>
      </c>
      <c r="K3784" s="10" t="s">
        <v>3371</v>
      </c>
      <c r="L3784" s="10"/>
    </row>
    <row r="3785" spans="1:12" x14ac:dyDescent="0.3">
      <c r="A3785">
        <v>609876</v>
      </c>
      <c r="B3785" t="s">
        <v>3113</v>
      </c>
      <c r="C3785" t="s">
        <v>4400</v>
      </c>
      <c r="D3785" t="s">
        <v>4400</v>
      </c>
      <c r="E3785" t="s">
        <v>4400</v>
      </c>
      <c r="F3785" s="15" t="str">
        <f>VLOOKUP(A3785,'[1]Coordinates cleaned'!$A:$I,9,0)</f>
        <v>I-Engineering</v>
      </c>
      <c r="G3785" s="15" t="str">
        <f>VLOOKUP(A3785,'[1]Coordinates cleaned'!$A:$J,10,0)</f>
        <v>Robert Otim</v>
      </c>
      <c r="H3785" s="9" t="s">
        <v>3368</v>
      </c>
      <c r="I3785">
        <f>VLOOKUP(A3785,'[1]Coordinates cleaned'!$A:$G,7,0)</f>
        <v>0.58731800000000001</v>
      </c>
      <c r="J3785">
        <f>VLOOKUP(A3785,'[1]Coordinates cleaned'!$A:$H,8,0)</f>
        <v>32.533602700000003</v>
      </c>
      <c r="K3785" s="10" t="s">
        <v>3371</v>
      </c>
      <c r="L3785" s="10"/>
    </row>
    <row r="3786" spans="1:12" x14ac:dyDescent="0.3">
      <c r="A3786">
        <v>606479</v>
      </c>
      <c r="B3786" t="s">
        <v>1300</v>
      </c>
      <c r="C3786" t="s">
        <v>4400</v>
      </c>
      <c r="D3786" t="s">
        <v>4400</v>
      </c>
      <c r="E3786" t="s">
        <v>4400</v>
      </c>
      <c r="F3786" s="15" t="str">
        <f>VLOOKUP(A3786,'[1]Coordinates cleaned'!$A:$I,9,0)</f>
        <v>I-Engineering</v>
      </c>
      <c r="G3786" s="15" t="str">
        <f>VLOOKUP(A3786,'[1]Coordinates cleaned'!$A:$J,10,0)</f>
        <v>Moses Kaganda</v>
      </c>
      <c r="H3786" s="9" t="s">
        <v>3368</v>
      </c>
      <c r="I3786">
        <f>VLOOKUP(A3786,'[1]Coordinates cleaned'!$A:$G,7,0)</f>
        <v>2.99216666666667</v>
      </c>
      <c r="J3786">
        <f>VLOOKUP(A3786,'[1]Coordinates cleaned'!$A:$H,8,0)</f>
        <v>32.724775000000001</v>
      </c>
      <c r="K3786" s="10" t="s">
        <v>3371</v>
      </c>
      <c r="L3786" s="10"/>
    </row>
    <row r="3787" spans="1:12" x14ac:dyDescent="0.3">
      <c r="A3787">
        <v>605851</v>
      </c>
      <c r="B3787" t="s">
        <v>1049</v>
      </c>
      <c r="C3787" t="s">
        <v>4400</v>
      </c>
      <c r="D3787" t="s">
        <v>4400</v>
      </c>
      <c r="E3787" t="s">
        <v>4400</v>
      </c>
      <c r="F3787" s="15" t="str">
        <f>VLOOKUP(A3787,'[1]Coordinates cleaned'!$A:$I,9,0)</f>
        <v>Camusat</v>
      </c>
      <c r="G3787" s="15" t="str">
        <f>VLOOKUP(A3787,'[1]Coordinates cleaned'!$A:$J,10,0)</f>
        <v>Thomasi Seruyange</v>
      </c>
      <c r="H3787" s="9" t="s">
        <v>3367</v>
      </c>
      <c r="I3787">
        <f>VLOOKUP(A3787,'[1]Coordinates cleaned'!$A:$G,7,0)</f>
        <v>-0.37742320000000001</v>
      </c>
      <c r="J3787">
        <f>VLOOKUP(A3787,'[1]Coordinates cleaned'!$A:$H,8,0)</f>
        <v>31.2064831</v>
      </c>
      <c r="K3787" s="10" t="s">
        <v>3371</v>
      </c>
      <c r="L3787" s="10"/>
    </row>
    <row r="3788" spans="1:12" x14ac:dyDescent="0.3">
      <c r="A3788">
        <v>607457</v>
      </c>
      <c r="B3788" t="s">
        <v>320</v>
      </c>
      <c r="C3788" t="s">
        <v>4400</v>
      </c>
      <c r="D3788" t="s">
        <v>4400</v>
      </c>
      <c r="E3788" t="s">
        <v>4400</v>
      </c>
      <c r="F3788" s="15" t="str">
        <f>VLOOKUP(A3788,'[1]Coordinates cleaned'!$A:$I,9,0)</f>
        <v>Camusat</v>
      </c>
      <c r="G3788" s="15" t="str">
        <f>VLOOKUP(A3788,'[1]Coordinates cleaned'!$A:$J,10,0)</f>
        <v>M Patrick Kalibbala</v>
      </c>
      <c r="H3788" s="9" t="s">
        <v>3367</v>
      </c>
      <c r="I3788">
        <f>VLOOKUP(A3788,'[1]Coordinates cleaned'!$A:$G,7,0)</f>
        <v>0.22586329999999999</v>
      </c>
      <c r="J3788">
        <f>VLOOKUP(A3788,'[1]Coordinates cleaned'!$A:$H,8,0)</f>
        <v>32.314997499999997</v>
      </c>
      <c r="K3788" s="10" t="s">
        <v>3371</v>
      </c>
      <c r="L3788" s="10"/>
    </row>
    <row r="3789" spans="1:12" x14ac:dyDescent="0.3">
      <c r="A3789">
        <v>608298</v>
      </c>
      <c r="B3789" t="s">
        <v>2526</v>
      </c>
      <c r="C3789" t="s">
        <v>4400</v>
      </c>
      <c r="D3789" t="s">
        <v>4400</v>
      </c>
      <c r="E3789" t="s">
        <v>4400</v>
      </c>
      <c r="F3789" s="15" t="str">
        <f>VLOOKUP(A3789,'[1]Coordinates cleaned'!$A:$I,9,0)</f>
        <v>Netis</v>
      </c>
      <c r="G3789" s="15" t="str">
        <f>VLOOKUP(A3789,'[1]Coordinates cleaned'!$A:$J,10,0)</f>
        <v>Samuel Naseke</v>
      </c>
      <c r="H3789" s="9" t="s">
        <v>3669</v>
      </c>
      <c r="I3789">
        <f>VLOOKUP(A3789,'[1]Coordinates cleaned'!$A:$G,7,0)</f>
        <v>0.93956666666666699</v>
      </c>
      <c r="J3789">
        <f>VLOOKUP(A3789,'[1]Coordinates cleaned'!$A:$H,8,0)</f>
        <v>33.135350000000003</v>
      </c>
      <c r="K3789" s="10" t="s">
        <v>3371</v>
      </c>
      <c r="L3789" s="10"/>
    </row>
    <row r="3790" spans="1:12" x14ac:dyDescent="0.3">
      <c r="A3790">
        <v>607552</v>
      </c>
      <c r="B3790" t="s">
        <v>2055</v>
      </c>
      <c r="C3790" t="s">
        <v>4400</v>
      </c>
      <c r="D3790" t="s">
        <v>4400</v>
      </c>
      <c r="E3790" t="s">
        <v>4400</v>
      </c>
      <c r="F3790" s="15" t="str">
        <f>VLOOKUP(A3790,'[1]Coordinates cleaned'!$A:$I,9,0)</f>
        <v>Camusat</v>
      </c>
      <c r="G3790" s="15" t="str">
        <f>VLOOKUP(A3790,'[1]Coordinates cleaned'!$A:$J,10,0)</f>
        <v>Abu Kasamba</v>
      </c>
      <c r="H3790" s="9" t="s">
        <v>3367</v>
      </c>
      <c r="I3790">
        <f>VLOOKUP(A3790,'[1]Coordinates cleaned'!$A:$G,7,0)</f>
        <v>0.33951979999999998</v>
      </c>
      <c r="J3790">
        <f>VLOOKUP(A3790,'[1]Coordinates cleaned'!$A:$H,8,0)</f>
        <v>32.546858700000001</v>
      </c>
      <c r="K3790" s="10" t="s">
        <v>3371</v>
      </c>
      <c r="L3790" s="10"/>
    </row>
    <row r="3791" spans="1:12" x14ac:dyDescent="0.3">
      <c r="A3791">
        <v>605244</v>
      </c>
      <c r="B3791" t="s">
        <v>2202</v>
      </c>
      <c r="C3791" t="s">
        <v>4400</v>
      </c>
      <c r="D3791" t="s">
        <v>4400</v>
      </c>
      <c r="E3791" t="s">
        <v>4400</v>
      </c>
      <c r="F3791" s="15" t="s">
        <v>4338</v>
      </c>
      <c r="G3791" s="15" t="str">
        <f>VLOOKUP(A3791,'[1]Coordinates cleaned'!$A:$J,10,0)</f>
        <v>Innocent Ayiko</v>
      </c>
      <c r="H3791" s="9" t="s">
        <v>3368</v>
      </c>
      <c r="I3791">
        <f>VLOOKUP(A3791,'[1]Coordinates cleaned'!$A:$G,7,0)</f>
        <v>3.6555110000000002</v>
      </c>
      <c r="J3791">
        <f>VLOOKUP(A3791,'[1]Coordinates cleaned'!$A:$H,8,0)</f>
        <v>31.724805880000002</v>
      </c>
      <c r="K3791" s="10" t="s">
        <v>3371</v>
      </c>
      <c r="L3791" s="10" t="str">
        <f>VLOOKUP(A3791,IENG_to_New_Vendor!A:H,8,0)</f>
        <v>IENG_to_New_Vendor</v>
      </c>
    </row>
    <row r="3792" spans="1:12" x14ac:dyDescent="0.3">
      <c r="A3792">
        <v>607196</v>
      </c>
      <c r="B3792" t="s">
        <v>584</v>
      </c>
      <c r="C3792" t="s">
        <v>4400</v>
      </c>
      <c r="D3792" t="s">
        <v>4400</v>
      </c>
      <c r="E3792" t="s">
        <v>4400</v>
      </c>
      <c r="F3792" s="15" t="str">
        <f>VLOOKUP(A3792,'[1]Coordinates cleaned'!$A:$I,9,0)</f>
        <v>Camusat</v>
      </c>
      <c r="G3792" s="15" t="str">
        <f>VLOOKUP(A3792,'[1]Coordinates cleaned'!$A:$J,10,0)</f>
        <v>M Patrick Kalibbala</v>
      </c>
      <c r="H3792" s="9" t="s">
        <v>3367</v>
      </c>
      <c r="I3792">
        <f>VLOOKUP(A3792,'[1]Coordinates cleaned'!$A:$G,7,0)</f>
        <v>-0.90303169999999999</v>
      </c>
      <c r="J3792">
        <f>VLOOKUP(A3792,'[1]Coordinates cleaned'!$A:$H,8,0)</f>
        <v>31.72983</v>
      </c>
      <c r="K3792" s="10" t="s">
        <v>3371</v>
      </c>
      <c r="L3792" s="10"/>
    </row>
    <row r="3793" spans="1:13" x14ac:dyDescent="0.3">
      <c r="A3793">
        <v>607240</v>
      </c>
      <c r="B3793" t="s">
        <v>2058</v>
      </c>
      <c r="C3793" t="s">
        <v>4400</v>
      </c>
      <c r="D3793" t="s">
        <v>4400</v>
      </c>
      <c r="E3793" t="s">
        <v>4400</v>
      </c>
      <c r="F3793" s="15" t="str">
        <f>VLOOKUP(A3793,'[1]Coordinates cleaned'!$A:$I,9,0)</f>
        <v>Netis</v>
      </c>
      <c r="G3793" s="15" t="str">
        <f>VLOOKUP(A3793,'[1]Coordinates cleaned'!$A:$J,10,0)</f>
        <v>Paul Mbabazi</v>
      </c>
      <c r="H3793" s="9" t="s">
        <v>3669</v>
      </c>
      <c r="I3793">
        <f>VLOOKUP(A3793,'[1]Coordinates cleaned'!$A:$G,7,0)</f>
        <v>0.31131989999999998</v>
      </c>
      <c r="J3793">
        <f>VLOOKUP(A3793,'[1]Coordinates cleaned'!$A:$H,8,0)</f>
        <v>32.585155499999999</v>
      </c>
      <c r="K3793" s="10" t="s">
        <v>3371</v>
      </c>
      <c r="L3793" s="10"/>
    </row>
    <row r="3794" spans="1:13" x14ac:dyDescent="0.3">
      <c r="A3794">
        <v>605093</v>
      </c>
      <c r="B3794" t="s">
        <v>129</v>
      </c>
      <c r="C3794" t="s">
        <v>4400</v>
      </c>
      <c r="D3794" t="s">
        <v>4400</v>
      </c>
      <c r="E3794" t="s">
        <v>4400</v>
      </c>
      <c r="F3794" s="15" t="str">
        <f>VLOOKUP(A3794,'[1]Coordinates cleaned'!$A:$I,9,0)</f>
        <v>Netis</v>
      </c>
      <c r="G3794" s="15" t="str">
        <f>VLOOKUP(A3794,'[1]Coordinates cleaned'!$A:$J,10,0)</f>
        <v>Benbridge Mulongo</v>
      </c>
      <c r="H3794" s="9" t="s">
        <v>3669</v>
      </c>
      <c r="I3794">
        <f>VLOOKUP(A3794,'[1]Coordinates cleaned'!$A:$G,7,0)</f>
        <v>0.35461779999999998</v>
      </c>
      <c r="J3794">
        <f>VLOOKUP(A3794,'[1]Coordinates cleaned'!$A:$H,8,0)</f>
        <v>32.602779499999997</v>
      </c>
      <c r="K3794" s="10" t="s">
        <v>3371</v>
      </c>
      <c r="L3794" s="10"/>
    </row>
    <row r="3795" spans="1:13" x14ac:dyDescent="0.3">
      <c r="A3795">
        <v>701740</v>
      </c>
      <c r="B3795" t="s">
        <v>3613</v>
      </c>
      <c r="C3795" t="s">
        <v>4400</v>
      </c>
      <c r="D3795" t="s">
        <v>4400</v>
      </c>
      <c r="E3795" t="s">
        <v>4400</v>
      </c>
      <c r="F3795" s="15" t="str">
        <f>VLOOKUP(A3795,'[1]Coordinates cleaned'!$A:$I,9,0)</f>
        <v>Netis</v>
      </c>
      <c r="G3795" s="15" t="str">
        <f>VLOOKUP(A3795,'[1]Coordinates cleaned'!$A:$J,10,0)</f>
        <v>Emmanuel Kafuko</v>
      </c>
      <c r="H3795" s="9" t="s">
        <v>3669</v>
      </c>
      <c r="I3795">
        <f>VLOOKUP(A3795,'[1]Coordinates cleaned'!$A:$G,7,0)</f>
        <v>0.51768000000000003</v>
      </c>
      <c r="J3795">
        <f>VLOOKUP(A3795,'[1]Coordinates cleaned'!$A:$H,8,0)</f>
        <v>33.2479041</v>
      </c>
      <c r="K3795" s="10" t="s">
        <v>3371</v>
      </c>
      <c r="L3795" s="10"/>
    </row>
    <row r="3796" spans="1:13" x14ac:dyDescent="0.3">
      <c r="A3796">
        <v>701146</v>
      </c>
      <c r="B3796" t="s">
        <v>4205</v>
      </c>
      <c r="C3796" t="s">
        <v>4400</v>
      </c>
      <c r="D3796" t="s">
        <v>4400</v>
      </c>
      <c r="E3796" t="s">
        <v>4400</v>
      </c>
      <c r="F3796" s="15" t="str">
        <f>VLOOKUP(A3796,'[1]Coordinates cleaned'!$A:$I,9,0)</f>
        <v>I-Engineering</v>
      </c>
      <c r="G3796" s="15" t="str">
        <f>VLOOKUP(A3796,'[1]Coordinates cleaned'!$A:$J,10,0)</f>
        <v>Muhamood Kyongo</v>
      </c>
      <c r="H3796" s="9" t="s">
        <v>3368</v>
      </c>
      <c r="I3796">
        <f>VLOOKUP(A3796,'[1]Coordinates cleaned'!$A:$G,7,0)</f>
        <v>2.8811333000000001</v>
      </c>
      <c r="J3796">
        <f>VLOOKUP(A3796,'[1]Coordinates cleaned'!$A:$H,8,0)</f>
        <v>33.088855000000002</v>
      </c>
      <c r="K3796" s="10" t="s">
        <v>3371</v>
      </c>
      <c r="L3796" s="10"/>
    </row>
    <row r="3797" spans="1:13" x14ac:dyDescent="0.3">
      <c r="A3797">
        <v>607921</v>
      </c>
      <c r="B3797" t="s">
        <v>696</v>
      </c>
      <c r="C3797" t="s">
        <v>4400</v>
      </c>
      <c r="D3797" t="s">
        <v>4400</v>
      </c>
      <c r="E3797" t="s">
        <v>4400</v>
      </c>
      <c r="F3797" s="15" t="str">
        <f>VLOOKUP(A3797,'[1]Coordinates cleaned'!$A:$I,9,0)</f>
        <v>Camusat</v>
      </c>
      <c r="G3797" s="15" t="str">
        <f>VLOOKUP(A3797,'[1]Coordinates cleaned'!$A:$J,10,0)</f>
        <v>Christopher Alituha</v>
      </c>
      <c r="H3797" s="9" t="s">
        <v>3367</v>
      </c>
      <c r="I3797">
        <f>VLOOKUP(A3797,'[1]Coordinates cleaned'!$A:$G,7,0)</f>
        <v>0.3431572</v>
      </c>
      <c r="J3797">
        <f>VLOOKUP(A3797,'[1]Coordinates cleaned'!$A:$H,8,0)</f>
        <v>32.486330600000002</v>
      </c>
      <c r="K3797" s="10" t="s">
        <v>3371</v>
      </c>
      <c r="L3797" s="10"/>
    </row>
    <row r="3798" spans="1:13" x14ac:dyDescent="0.3">
      <c r="A3798">
        <v>606446</v>
      </c>
      <c r="B3798" t="s">
        <v>1297</v>
      </c>
      <c r="C3798" t="s">
        <v>4400</v>
      </c>
      <c r="D3798" t="s">
        <v>4400</v>
      </c>
      <c r="E3798" t="s">
        <v>4400</v>
      </c>
      <c r="F3798" s="15" t="s">
        <v>4312</v>
      </c>
      <c r="G3798" s="15" t="str">
        <f>VLOOKUP(A3798,'[1]Coordinates cleaned'!$A:$J,10,0)</f>
        <v>Christopher Alituha</v>
      </c>
      <c r="H3798" s="9" t="s">
        <v>3367</v>
      </c>
      <c r="I3798">
        <f>VLOOKUP(A3798,'[1]Coordinates cleaned'!$A:$G,7,0)</f>
        <v>0.659022</v>
      </c>
      <c r="J3798">
        <f>VLOOKUP(A3798,'[1]Coordinates cleaned'!$A:$H,8,0)</f>
        <v>31.977858000000001</v>
      </c>
      <c r="K3798" s="10" t="s">
        <v>3371</v>
      </c>
      <c r="L3798" s="10"/>
      <c r="M3798" t="str">
        <f>VLOOKUP(A3798,'CAM to IENG'!A:O,15,0)</f>
        <v>CAM_to_IENG</v>
      </c>
    </row>
    <row r="3799" spans="1:13" x14ac:dyDescent="0.3">
      <c r="A3799">
        <v>609297</v>
      </c>
      <c r="B3799" t="s">
        <v>1827</v>
      </c>
      <c r="C3799" t="s">
        <v>4400</v>
      </c>
      <c r="D3799" t="s">
        <v>4400</v>
      </c>
      <c r="E3799" t="s">
        <v>4400</v>
      </c>
      <c r="F3799" s="15" t="str">
        <f>VLOOKUP(A3799,'[1]Coordinates cleaned'!$A:$I,9,0)</f>
        <v>Camusat</v>
      </c>
      <c r="G3799" s="15" t="str">
        <f>VLOOKUP(A3799,'[1]Coordinates cleaned'!$A:$J,10,0)</f>
        <v>Stephen Rwabwogo</v>
      </c>
      <c r="H3799" s="9" t="s">
        <v>3367</v>
      </c>
      <c r="I3799">
        <f>VLOOKUP(A3799,'[1]Coordinates cleaned'!$A:$G,7,0)</f>
        <v>0.76467169999999995</v>
      </c>
      <c r="J3799">
        <f>VLOOKUP(A3799,'[1]Coordinates cleaned'!$A:$H,8,0)</f>
        <v>30.2930417</v>
      </c>
      <c r="K3799" s="10" t="s">
        <v>3371</v>
      </c>
      <c r="L3799" s="10"/>
    </row>
    <row r="3800" spans="1:13" x14ac:dyDescent="0.3">
      <c r="A3800">
        <v>609158</v>
      </c>
      <c r="B3800" t="s">
        <v>1790</v>
      </c>
      <c r="C3800" t="s">
        <v>4400</v>
      </c>
      <c r="D3800" t="s">
        <v>4400</v>
      </c>
      <c r="E3800" t="s">
        <v>4400</v>
      </c>
      <c r="F3800" s="15" t="str">
        <f>VLOOKUP(A3800,'[1]Coordinates cleaned'!$A:$I,9,0)</f>
        <v>Camusat</v>
      </c>
      <c r="G3800" s="15" t="str">
        <f>VLOOKUP(A3800,'[1]Coordinates cleaned'!$A:$J,10,0)</f>
        <v>Denis Masaba</v>
      </c>
      <c r="H3800" s="9" t="s">
        <v>3367</v>
      </c>
      <c r="I3800">
        <f>VLOOKUP(A3800,'[1]Coordinates cleaned'!$A:$G,7,0)</f>
        <v>-0.84317666666666702</v>
      </c>
      <c r="J3800">
        <f>VLOOKUP(A3800,'[1]Coordinates cleaned'!$A:$H,8,0)</f>
        <v>30.0110566666667</v>
      </c>
      <c r="K3800" s="10" t="s">
        <v>3371</v>
      </c>
      <c r="L3800" s="10"/>
    </row>
    <row r="3801" spans="1:13" x14ac:dyDescent="0.3">
      <c r="A3801">
        <v>609258</v>
      </c>
      <c r="B3801" t="s">
        <v>2040</v>
      </c>
      <c r="C3801" t="s">
        <v>4400</v>
      </c>
      <c r="D3801" t="s">
        <v>4400</v>
      </c>
      <c r="E3801" t="s">
        <v>4400</v>
      </c>
      <c r="F3801" s="15" t="str">
        <f>VLOOKUP(A3801,'[1]Coordinates cleaned'!$A:$I,9,0)</f>
        <v>Camusat</v>
      </c>
      <c r="G3801" s="15" t="str">
        <f>VLOOKUP(A3801,'[1]Coordinates cleaned'!$A:$J,10,0)</f>
        <v>Christopher Alituha</v>
      </c>
      <c r="H3801" s="9" t="s">
        <v>3367</v>
      </c>
      <c r="I3801">
        <f>VLOOKUP(A3801,'[1]Coordinates cleaned'!$A:$G,7,0)</f>
        <v>0.52120670000000002</v>
      </c>
      <c r="J3801">
        <f>VLOOKUP(A3801,'[1]Coordinates cleaned'!$A:$H,8,0)</f>
        <v>31.466721700000001</v>
      </c>
      <c r="K3801" s="10" t="s">
        <v>3371</v>
      </c>
      <c r="L3801" s="10"/>
    </row>
    <row r="3802" spans="1:13" x14ac:dyDescent="0.3">
      <c r="A3802">
        <v>701633</v>
      </c>
      <c r="B3802" t="s">
        <v>4206</v>
      </c>
      <c r="C3802" t="s">
        <v>4400</v>
      </c>
      <c r="D3802" t="s">
        <v>4400</v>
      </c>
      <c r="E3802" t="s">
        <v>4400</v>
      </c>
      <c r="F3802" s="15" t="str">
        <f>VLOOKUP(A3802,'[1]Coordinates cleaned'!$A:$I,9,0)</f>
        <v>Camusat</v>
      </c>
      <c r="G3802" s="15" t="str">
        <f>VLOOKUP(A3802,'[1]Coordinates cleaned'!$A:$J,10,0)</f>
        <v>M Patrick Kalibbala</v>
      </c>
      <c r="H3802" s="9" t="s">
        <v>3367</v>
      </c>
      <c r="I3802">
        <f>VLOOKUP(A3802,'[1]Coordinates cleaned'!$A:$G,7,0)</f>
        <v>-0.1960025</v>
      </c>
      <c r="J3802">
        <f>VLOOKUP(A3802,'[1]Coordinates cleaned'!$A:$H,8,0)</f>
        <v>31.519691699999999</v>
      </c>
      <c r="K3802" s="10" t="s">
        <v>3371</v>
      </c>
      <c r="L3802" s="10"/>
    </row>
    <row r="3803" spans="1:13" x14ac:dyDescent="0.3">
      <c r="A3803">
        <v>606481</v>
      </c>
      <c r="B3803" t="s">
        <v>1326</v>
      </c>
      <c r="C3803" t="s">
        <v>4400</v>
      </c>
      <c r="D3803" t="s">
        <v>4400</v>
      </c>
      <c r="E3803" t="s">
        <v>4400</v>
      </c>
      <c r="F3803" s="15" t="str">
        <f>VLOOKUP(A3803,'[1]Coordinates cleaned'!$A:$I,9,0)</f>
        <v>I-Engineering</v>
      </c>
      <c r="G3803" s="15" t="str">
        <f>VLOOKUP(A3803,'[1]Coordinates cleaned'!$A:$J,10,0)</f>
        <v>Muhamood Kyongo</v>
      </c>
      <c r="H3803" s="9" t="s">
        <v>3368</v>
      </c>
      <c r="I3803">
        <f>VLOOKUP(A3803,'[1]Coordinates cleaned'!$A:$G,7,0)</f>
        <v>2.2239195999999999</v>
      </c>
      <c r="J3803">
        <f>VLOOKUP(A3803,'[1]Coordinates cleaned'!$A:$H,8,0)</f>
        <v>32.904702299999997</v>
      </c>
      <c r="K3803" s="10" t="s">
        <v>3371</v>
      </c>
      <c r="L3803" s="10"/>
    </row>
    <row r="3804" spans="1:13" x14ac:dyDescent="0.3">
      <c r="A3804">
        <v>608157</v>
      </c>
      <c r="B3804" t="s">
        <v>1911</v>
      </c>
      <c r="C3804" t="s">
        <v>4400</v>
      </c>
      <c r="D3804" t="s">
        <v>4400</v>
      </c>
      <c r="E3804" t="s">
        <v>4400</v>
      </c>
      <c r="F3804" s="15" t="str">
        <f>VLOOKUP(A3804,'[1]Coordinates cleaned'!$A:$I,9,0)</f>
        <v>Netis</v>
      </c>
      <c r="G3804" s="15" t="str">
        <f>VLOOKUP(A3804,'[1]Coordinates cleaned'!$A:$J,10,0)</f>
        <v>Moses Wandera</v>
      </c>
      <c r="H3804" s="9" t="s">
        <v>3669</v>
      </c>
      <c r="I3804">
        <f>VLOOKUP(A3804,'[1]Coordinates cleaned'!$A:$G,7,0)</f>
        <v>1.6138847000000001</v>
      </c>
      <c r="J3804">
        <f>VLOOKUP(A3804,'[1]Coordinates cleaned'!$A:$H,8,0)</f>
        <v>33.810688800000001</v>
      </c>
      <c r="K3804" s="10" t="s">
        <v>3371</v>
      </c>
      <c r="L3804" s="10"/>
    </row>
    <row r="3805" spans="1:13" x14ac:dyDescent="0.3">
      <c r="A3805">
        <v>605614</v>
      </c>
      <c r="B3805" t="s">
        <v>4207</v>
      </c>
      <c r="C3805" t="s">
        <v>4400</v>
      </c>
      <c r="D3805" t="s">
        <v>4400</v>
      </c>
      <c r="E3805" t="s">
        <v>4400</v>
      </c>
      <c r="F3805" s="15" t="str">
        <f>VLOOKUP(A3805,'[1]Coordinates cleaned'!$A:$I,9,0)</f>
        <v>Netis</v>
      </c>
      <c r="G3805" s="15" t="str">
        <f>VLOOKUP(A3805,'[1]Coordinates cleaned'!$A:$J,10,0)</f>
        <v>Samuel Naseke</v>
      </c>
      <c r="H3805" s="9" t="s">
        <v>3669</v>
      </c>
      <c r="I3805">
        <f>VLOOKUP(A3805,'[1]Coordinates cleaned'!$A:$G,7,0)</f>
        <v>5.4943199999999998E-2</v>
      </c>
      <c r="J3805">
        <f>VLOOKUP(A3805,'[1]Coordinates cleaned'!$A:$H,8,0)</f>
        <v>33.274545400000001</v>
      </c>
      <c r="K3805" s="10" t="s">
        <v>3371</v>
      </c>
      <c r="L3805" s="10"/>
    </row>
    <row r="3806" spans="1:13" x14ac:dyDescent="0.3">
      <c r="A3806">
        <v>608010</v>
      </c>
      <c r="B3806" t="s">
        <v>1696</v>
      </c>
      <c r="C3806" t="s">
        <v>4400</v>
      </c>
      <c r="D3806" t="s">
        <v>4400</v>
      </c>
      <c r="E3806" t="s">
        <v>4400</v>
      </c>
      <c r="F3806" s="15" t="str">
        <f>VLOOKUP(A3806,'[1]Coordinates cleaned'!$A:$I,9,0)</f>
        <v>Netis</v>
      </c>
      <c r="G3806" s="15" t="str">
        <f>VLOOKUP(A3806,'[1]Coordinates cleaned'!$A:$J,10,0)</f>
        <v>Jude Musana</v>
      </c>
      <c r="H3806" s="9" t="s">
        <v>3669</v>
      </c>
      <c r="I3806">
        <f>VLOOKUP(A3806,'[1]Coordinates cleaned'!$A:$G,7,0)</f>
        <v>1.4118809000000001</v>
      </c>
      <c r="J3806">
        <f>VLOOKUP(A3806,'[1]Coordinates cleaned'!$A:$H,8,0)</f>
        <v>34.532955100000002</v>
      </c>
      <c r="K3806" s="10" t="s">
        <v>3371</v>
      </c>
      <c r="L3806" s="10"/>
    </row>
    <row r="3807" spans="1:13" x14ac:dyDescent="0.3">
      <c r="A3807">
        <v>605760</v>
      </c>
      <c r="B3807" t="s">
        <v>4208</v>
      </c>
      <c r="C3807" t="s">
        <v>4400</v>
      </c>
      <c r="D3807" t="s">
        <v>4400</v>
      </c>
      <c r="E3807" t="s">
        <v>4400</v>
      </c>
      <c r="F3807" s="15" t="str">
        <f>VLOOKUP(A3807,'[1]Coordinates cleaned'!$A:$I,9,0)</f>
        <v>Netis</v>
      </c>
      <c r="G3807" s="15" t="str">
        <f>VLOOKUP(A3807,'[1]Coordinates cleaned'!$A:$J,10,0)</f>
        <v>Emmanuel Kafuko</v>
      </c>
      <c r="H3807" s="9" t="s">
        <v>3669</v>
      </c>
      <c r="I3807">
        <f>VLOOKUP(A3807,'[1]Coordinates cleaned'!$A:$G,7,0)</f>
        <v>0.46608769999999999</v>
      </c>
      <c r="J3807">
        <f>VLOOKUP(A3807,'[1]Coordinates cleaned'!$A:$H,8,0)</f>
        <v>34.091965600000002</v>
      </c>
      <c r="K3807" s="10" t="s">
        <v>3371</v>
      </c>
      <c r="L3807" s="10"/>
    </row>
    <row r="3808" spans="1:13" x14ac:dyDescent="0.3">
      <c r="A3808">
        <v>608268</v>
      </c>
      <c r="B3808" t="s">
        <v>1749</v>
      </c>
      <c r="C3808" t="s">
        <v>4400</v>
      </c>
      <c r="D3808" t="s">
        <v>4400</v>
      </c>
      <c r="E3808" t="s">
        <v>4400</v>
      </c>
      <c r="F3808" s="15" t="str">
        <f>VLOOKUP(A3808,'[1]Coordinates cleaned'!$A:$I,9,0)</f>
        <v>Netis</v>
      </c>
      <c r="G3808" s="15" t="str">
        <f>VLOOKUP(A3808,'[1]Coordinates cleaned'!$A:$J,10,0)</f>
        <v>Moses Wandera</v>
      </c>
      <c r="H3808" s="9" t="s">
        <v>3669</v>
      </c>
      <c r="I3808">
        <f>VLOOKUP(A3808,'[1]Coordinates cleaned'!$A:$G,7,0)</f>
        <v>1.7811105</v>
      </c>
      <c r="J3808">
        <f>VLOOKUP(A3808,'[1]Coordinates cleaned'!$A:$H,8,0)</f>
        <v>33.644230299999997</v>
      </c>
      <c r="K3808" s="10" t="s">
        <v>3371</v>
      </c>
      <c r="L3808" s="10"/>
    </row>
    <row r="3809" spans="1:12" x14ac:dyDescent="0.3">
      <c r="A3809">
        <v>607671</v>
      </c>
      <c r="B3809" t="s">
        <v>2463</v>
      </c>
      <c r="C3809" t="s">
        <v>4400</v>
      </c>
      <c r="D3809" t="s">
        <v>4400</v>
      </c>
      <c r="E3809" t="s">
        <v>4400</v>
      </c>
      <c r="F3809" s="15" t="str">
        <f>VLOOKUP(A3809,'[1]Coordinates cleaned'!$A:$I,9,0)</f>
        <v>Netis</v>
      </c>
      <c r="G3809" s="15" t="str">
        <f>VLOOKUP(A3809,'[1]Coordinates cleaned'!$A:$J,10,0)</f>
        <v>Samuel Naseke</v>
      </c>
      <c r="H3809" s="9" t="s">
        <v>3669</v>
      </c>
      <c r="I3809">
        <f>VLOOKUP(A3809,'[1]Coordinates cleaned'!$A:$G,7,0)</f>
        <v>0.35424166666666701</v>
      </c>
      <c r="J3809">
        <f>VLOOKUP(A3809,'[1]Coordinates cleaned'!$A:$H,8,0)</f>
        <v>32.781013333333298</v>
      </c>
      <c r="K3809" s="10" t="s">
        <v>3371</v>
      </c>
      <c r="L3809" s="10"/>
    </row>
    <row r="3810" spans="1:12" x14ac:dyDescent="0.3">
      <c r="A3810">
        <v>608023</v>
      </c>
      <c r="B3810" t="s">
        <v>1615</v>
      </c>
      <c r="C3810" t="s">
        <v>4400</v>
      </c>
      <c r="D3810" t="s">
        <v>4400</v>
      </c>
      <c r="E3810" t="s">
        <v>4400</v>
      </c>
      <c r="F3810" s="15" t="str">
        <f>VLOOKUP(A3810,'[1]Coordinates cleaned'!$A:$I,9,0)</f>
        <v>Netis</v>
      </c>
      <c r="G3810" s="15" t="str">
        <f>VLOOKUP(A3810,'[1]Coordinates cleaned'!$A:$J,10,0)</f>
        <v>Samuel Naseke</v>
      </c>
      <c r="H3810" s="9" t="s">
        <v>3669</v>
      </c>
      <c r="I3810">
        <f>VLOOKUP(A3810,'[1]Coordinates cleaned'!$A:$G,7,0)</f>
        <v>4.5240599999999999E-2</v>
      </c>
      <c r="J3810">
        <f>VLOOKUP(A3810,'[1]Coordinates cleaned'!$A:$H,8,0)</f>
        <v>33.256382700000003</v>
      </c>
      <c r="K3810" s="10" t="s">
        <v>3371</v>
      </c>
      <c r="L3810" s="10"/>
    </row>
    <row r="3811" spans="1:12" x14ac:dyDescent="0.3">
      <c r="A3811">
        <v>606224</v>
      </c>
      <c r="B3811" t="s">
        <v>1129</v>
      </c>
      <c r="C3811" t="s">
        <v>4400</v>
      </c>
      <c r="D3811" t="s">
        <v>4400</v>
      </c>
      <c r="E3811" t="s">
        <v>4400</v>
      </c>
      <c r="F3811" s="15" t="str">
        <f>VLOOKUP(A3811,'[1]Coordinates cleaned'!$A:$I,9,0)</f>
        <v>Camusat</v>
      </c>
      <c r="G3811" s="15" t="str">
        <f>VLOOKUP(A3811,'[1]Coordinates cleaned'!$A:$J,10,0)</f>
        <v>Denis Masaba</v>
      </c>
      <c r="H3811" s="9" t="s">
        <v>3367</v>
      </c>
      <c r="I3811">
        <f>VLOOKUP(A3811,'[1]Coordinates cleaned'!$A:$G,7,0)</f>
        <v>-1.3313402000000001</v>
      </c>
      <c r="J3811">
        <f>VLOOKUP(A3811,'[1]Coordinates cleaned'!$A:$H,8,0)</f>
        <v>29.735563899999999</v>
      </c>
      <c r="K3811" s="10" t="s">
        <v>3371</v>
      </c>
      <c r="L3811" s="10"/>
    </row>
    <row r="3812" spans="1:12" x14ac:dyDescent="0.3">
      <c r="A3812">
        <v>608631</v>
      </c>
      <c r="B3812" t="s">
        <v>2415</v>
      </c>
      <c r="C3812" t="s">
        <v>4400</v>
      </c>
      <c r="D3812" t="s">
        <v>4400</v>
      </c>
      <c r="E3812" t="s">
        <v>4400</v>
      </c>
      <c r="F3812" s="15" t="str">
        <f>VLOOKUP(A3812,'[1]Coordinates cleaned'!$A:$I,9,0)</f>
        <v>I-Engineering</v>
      </c>
      <c r="G3812" s="15" t="str">
        <f>VLOOKUP(A3812,'[1]Coordinates cleaned'!$A:$J,10,0)</f>
        <v>Muhamood Kyongo</v>
      </c>
      <c r="H3812" s="9" t="s">
        <v>3368</v>
      </c>
      <c r="I3812">
        <f>VLOOKUP(A3812,'[1]Coordinates cleaned'!$A:$G,7,0)</f>
        <v>2.2457014000000002</v>
      </c>
      <c r="J3812">
        <f>VLOOKUP(A3812,'[1]Coordinates cleaned'!$A:$H,8,0)</f>
        <v>33.070171000000002</v>
      </c>
      <c r="K3812" s="10" t="s">
        <v>3371</v>
      </c>
      <c r="L3812" s="10"/>
    </row>
    <row r="3813" spans="1:12" x14ac:dyDescent="0.3">
      <c r="A3813">
        <v>701510</v>
      </c>
      <c r="B3813" t="s">
        <v>3595</v>
      </c>
      <c r="C3813" t="s">
        <v>4400</v>
      </c>
      <c r="D3813" t="s">
        <v>4400</v>
      </c>
      <c r="E3813" t="s">
        <v>4400</v>
      </c>
      <c r="F3813" s="15" t="str">
        <f>VLOOKUP(A3813,'[1]Coordinates cleaned'!$A:$I,9,0)</f>
        <v>Camusat</v>
      </c>
      <c r="G3813" s="15" t="str">
        <f>VLOOKUP(A3813,'[1]Coordinates cleaned'!$A:$J,10,0)</f>
        <v>Thomasi Seruyange</v>
      </c>
      <c r="H3813" s="9" t="s">
        <v>3367</v>
      </c>
      <c r="I3813">
        <f>VLOOKUP(A3813,'[1]Coordinates cleaned'!$A:$G,7,0)</f>
        <v>-0.59991530000000004</v>
      </c>
      <c r="J3813">
        <f>VLOOKUP(A3813,'[1]Coordinates cleaned'!$A:$H,8,0)</f>
        <v>30.664201200000001</v>
      </c>
      <c r="K3813" s="10" t="s">
        <v>3371</v>
      </c>
      <c r="L3813" s="10"/>
    </row>
    <row r="3814" spans="1:12" x14ac:dyDescent="0.3">
      <c r="A3814">
        <v>609156</v>
      </c>
      <c r="B3814" t="s">
        <v>1789</v>
      </c>
      <c r="C3814" t="s">
        <v>4400</v>
      </c>
      <c r="D3814" t="s">
        <v>4400</v>
      </c>
      <c r="E3814" t="s">
        <v>4400</v>
      </c>
      <c r="F3814" s="15" t="str">
        <f>VLOOKUP(A3814,'[1]Coordinates cleaned'!$A:$I,9,0)</f>
        <v>Camusat</v>
      </c>
      <c r="G3814" s="15" t="str">
        <f>VLOOKUP(A3814,'[1]Coordinates cleaned'!$A:$J,10,0)</f>
        <v>Thomasi Seruyange</v>
      </c>
      <c r="H3814" s="9" t="s">
        <v>3367</v>
      </c>
      <c r="I3814">
        <f>VLOOKUP(A3814,'[1]Coordinates cleaned'!$A:$G,7,0)</f>
        <v>-2.4109200000000001E-2</v>
      </c>
      <c r="J3814">
        <f>VLOOKUP(A3814,'[1]Coordinates cleaned'!$A:$H,8,0)</f>
        <v>30.759837600000001</v>
      </c>
      <c r="K3814" s="10" t="s">
        <v>3371</v>
      </c>
      <c r="L3814" s="10"/>
    </row>
    <row r="3815" spans="1:12" x14ac:dyDescent="0.3">
      <c r="A3815">
        <v>609524</v>
      </c>
      <c r="B3815" t="s">
        <v>3047</v>
      </c>
      <c r="C3815" t="s">
        <v>4400</v>
      </c>
      <c r="D3815" t="s">
        <v>4400</v>
      </c>
      <c r="E3815" t="s">
        <v>4400</v>
      </c>
      <c r="F3815" s="15" t="str">
        <f>VLOOKUP(A3815,'[1]Coordinates cleaned'!$A:$I,9,0)</f>
        <v>Netis</v>
      </c>
      <c r="G3815" s="15" t="str">
        <f>VLOOKUP(A3815,'[1]Coordinates cleaned'!$A:$J,10,0)</f>
        <v>Moses Wandera</v>
      </c>
      <c r="H3815" s="9" t="s">
        <v>3669</v>
      </c>
      <c r="I3815">
        <f>VLOOKUP(A3815,'[1]Coordinates cleaned'!$A:$G,7,0)</f>
        <v>2.7595339499999998</v>
      </c>
      <c r="J3815">
        <f>VLOOKUP(A3815,'[1]Coordinates cleaned'!$A:$H,8,0)</f>
        <v>33.708607916666701</v>
      </c>
      <c r="K3815" s="10" t="s">
        <v>3371</v>
      </c>
      <c r="L3815" s="10"/>
    </row>
    <row r="3816" spans="1:12" x14ac:dyDescent="0.3">
      <c r="A3816">
        <v>609966</v>
      </c>
      <c r="B3816" t="s">
        <v>3635</v>
      </c>
      <c r="C3816" t="s">
        <v>4400</v>
      </c>
      <c r="D3816" t="s">
        <v>4400</v>
      </c>
      <c r="E3816" t="s">
        <v>4400</v>
      </c>
      <c r="F3816" s="15" t="str">
        <f>VLOOKUP(A3816,'[1]Coordinates cleaned'!$A:$I,9,0)</f>
        <v>Camusat</v>
      </c>
      <c r="G3816" s="15" t="str">
        <f>VLOOKUP(A3816,'[1]Coordinates cleaned'!$A:$J,10,0)</f>
        <v>M Patrick Kalibbala</v>
      </c>
      <c r="H3816" s="9" t="s">
        <v>3367</v>
      </c>
      <c r="I3816">
        <f>VLOOKUP(A3816,'[1]Coordinates cleaned'!$A:$G,7,0)</f>
        <v>0.26874940000000003</v>
      </c>
      <c r="J3816">
        <f>VLOOKUP(A3816,'[1]Coordinates cleaned'!$A:$H,8,0)</f>
        <v>32.457634800000001</v>
      </c>
      <c r="K3816" s="10" t="s">
        <v>3371</v>
      </c>
      <c r="L3816" s="10"/>
    </row>
    <row r="3817" spans="1:12" x14ac:dyDescent="0.3">
      <c r="A3817">
        <v>609961</v>
      </c>
      <c r="B3817" t="s">
        <v>3088</v>
      </c>
      <c r="C3817" t="s">
        <v>4400</v>
      </c>
      <c r="D3817" t="s">
        <v>4400</v>
      </c>
      <c r="E3817" t="s">
        <v>4400</v>
      </c>
      <c r="F3817" s="15" t="str">
        <f>VLOOKUP(A3817,'[1]Coordinates cleaned'!$A:$I,9,0)</f>
        <v>Camusat</v>
      </c>
      <c r="G3817" s="15" t="str">
        <f>VLOOKUP(A3817,'[1]Coordinates cleaned'!$A:$J,10,0)</f>
        <v>Christopher Alituha</v>
      </c>
      <c r="H3817" s="9" t="s">
        <v>3367</v>
      </c>
      <c r="I3817">
        <f>VLOOKUP(A3817,'[1]Coordinates cleaned'!$A:$G,7,0)</f>
        <v>0.55198499999999995</v>
      </c>
      <c r="J3817">
        <f>VLOOKUP(A3817,'[1]Coordinates cleaned'!$A:$H,8,0)</f>
        <v>31.4002683</v>
      </c>
      <c r="K3817" s="10" t="s">
        <v>3371</v>
      </c>
      <c r="L3817" s="10"/>
    </row>
    <row r="3818" spans="1:12" x14ac:dyDescent="0.3">
      <c r="A3818">
        <v>606181</v>
      </c>
      <c r="B3818" t="s">
        <v>1070</v>
      </c>
      <c r="C3818" t="s">
        <v>4400</v>
      </c>
      <c r="D3818" t="s">
        <v>4400</v>
      </c>
      <c r="E3818" t="s">
        <v>4400</v>
      </c>
      <c r="F3818" s="15" t="str">
        <f>VLOOKUP(A3818,'[1]Coordinates cleaned'!$A:$I,9,0)</f>
        <v>Netis</v>
      </c>
      <c r="G3818" s="15" t="str">
        <f>VLOOKUP(A3818,'[1]Coordinates cleaned'!$A:$J,10,0)</f>
        <v>Emmanuel Kafuko</v>
      </c>
      <c r="H3818" s="9" t="s">
        <v>3669</v>
      </c>
      <c r="I3818">
        <f>VLOOKUP(A3818,'[1]Coordinates cleaned'!$A:$G,7,0)</f>
        <v>0.4046207</v>
      </c>
      <c r="J3818">
        <f>VLOOKUP(A3818,'[1]Coordinates cleaned'!$A:$H,8,0)</f>
        <v>33.7928438</v>
      </c>
      <c r="K3818" s="10" t="s">
        <v>3371</v>
      </c>
      <c r="L3818" s="10"/>
    </row>
    <row r="3819" spans="1:12" x14ac:dyDescent="0.3">
      <c r="A3819">
        <v>606836</v>
      </c>
      <c r="B3819" t="s">
        <v>1583</v>
      </c>
      <c r="C3819" t="s">
        <v>4400</v>
      </c>
      <c r="D3819" t="s">
        <v>4400</v>
      </c>
      <c r="E3819" t="s">
        <v>4400</v>
      </c>
      <c r="F3819" s="15" t="s">
        <v>4338</v>
      </c>
      <c r="G3819" s="15" t="str">
        <f>VLOOKUP(A3819,'[1]Coordinates cleaned'!$A:$J,10,0)</f>
        <v>Innocent Ayiko</v>
      </c>
      <c r="H3819" s="9" t="s">
        <v>3368</v>
      </c>
      <c r="I3819">
        <f>VLOOKUP(A3819,'[1]Coordinates cleaned'!$A:$G,7,0)</f>
        <v>3.6053616666666701</v>
      </c>
      <c r="J3819">
        <f>VLOOKUP(A3819,'[1]Coordinates cleaned'!$A:$H,8,0)</f>
        <v>31.2318033333333</v>
      </c>
      <c r="K3819" s="10" t="s">
        <v>3371</v>
      </c>
      <c r="L3819" s="10" t="str">
        <f>VLOOKUP(A3819,IENG_to_New_Vendor!A:H,8,0)</f>
        <v>IENG_to_New_Vendor</v>
      </c>
    </row>
    <row r="3820" spans="1:12" x14ac:dyDescent="0.3">
      <c r="A3820">
        <v>605413</v>
      </c>
      <c r="B3820" t="s">
        <v>486</v>
      </c>
      <c r="C3820" t="s">
        <v>4400</v>
      </c>
      <c r="D3820" t="s">
        <v>4400</v>
      </c>
      <c r="E3820" t="s">
        <v>4400</v>
      </c>
      <c r="F3820" s="15" t="str">
        <f>VLOOKUP(A3820,'[1]Coordinates cleaned'!$A:$I,9,0)</f>
        <v>I-Engineering</v>
      </c>
      <c r="G3820" s="15" t="str">
        <f>VLOOKUP(A3820,'[1]Coordinates cleaned'!$A:$J,10,0)</f>
        <v>Robert Otim</v>
      </c>
      <c r="H3820" s="9" t="s">
        <v>3368</v>
      </c>
      <c r="I3820">
        <f>VLOOKUP(A3820,'[1]Coordinates cleaned'!$A:$G,7,0)</f>
        <v>0.84011499999999995</v>
      </c>
      <c r="J3820">
        <f>VLOOKUP(A3820,'[1]Coordinates cleaned'!$A:$H,8,0)</f>
        <v>32.578473299999999</v>
      </c>
      <c r="K3820" s="10" t="s">
        <v>3371</v>
      </c>
      <c r="L3820" s="10"/>
    </row>
    <row r="3821" spans="1:12" x14ac:dyDescent="0.3">
      <c r="A3821">
        <v>608217</v>
      </c>
      <c r="B3821" t="s">
        <v>492</v>
      </c>
      <c r="C3821" t="s">
        <v>4400</v>
      </c>
      <c r="D3821" t="s">
        <v>4400</v>
      </c>
      <c r="E3821" t="s">
        <v>4400</v>
      </c>
      <c r="F3821" s="15" t="str">
        <f>VLOOKUP(A3821,'[1]Coordinates cleaned'!$A:$I,9,0)</f>
        <v>Netis</v>
      </c>
      <c r="G3821" s="15" t="str">
        <f>VLOOKUP(A3821,'[1]Coordinates cleaned'!$A:$J,10,0)</f>
        <v>Moses Wandera</v>
      </c>
      <c r="H3821" s="9" t="s">
        <v>3669</v>
      </c>
      <c r="I3821">
        <f>VLOOKUP(A3821,'[1]Coordinates cleaned'!$A:$G,7,0)</f>
        <v>1.8775917</v>
      </c>
      <c r="J3821">
        <f>VLOOKUP(A3821,'[1]Coordinates cleaned'!$A:$H,8,0)</f>
        <v>34.726005600000001</v>
      </c>
      <c r="K3821" s="10" t="s">
        <v>3371</v>
      </c>
      <c r="L3821" s="10"/>
    </row>
    <row r="3822" spans="1:12" x14ac:dyDescent="0.3">
      <c r="A3822">
        <v>605025</v>
      </c>
      <c r="B3822" t="s">
        <v>68</v>
      </c>
      <c r="C3822" t="s">
        <v>4400</v>
      </c>
      <c r="D3822" t="s">
        <v>4400</v>
      </c>
      <c r="E3822" t="s">
        <v>4400</v>
      </c>
      <c r="F3822" s="15" t="str">
        <f>VLOOKUP(A3822,'[1]Coordinates cleaned'!$A:$I,9,0)</f>
        <v>Netis</v>
      </c>
      <c r="G3822" s="15" t="str">
        <f>VLOOKUP(A3822,'[1]Coordinates cleaned'!$A:$J,10,0)</f>
        <v>Samuel Naseke</v>
      </c>
      <c r="H3822" s="9" t="s">
        <v>3669</v>
      </c>
      <c r="I3822">
        <f>VLOOKUP(A3822,'[1]Coordinates cleaned'!$A:$G,7,0)</f>
        <v>0.79148833333333302</v>
      </c>
      <c r="J3822">
        <f>VLOOKUP(A3822,'[1]Coordinates cleaned'!$A:$H,8,0)</f>
        <v>33.160163333333301</v>
      </c>
      <c r="K3822" s="10" t="s">
        <v>3371</v>
      </c>
      <c r="L3822" s="10"/>
    </row>
    <row r="3823" spans="1:12" x14ac:dyDescent="0.3">
      <c r="A3823">
        <v>609280</v>
      </c>
      <c r="B3823" t="s">
        <v>233</v>
      </c>
      <c r="C3823" t="s">
        <v>4400</v>
      </c>
      <c r="D3823" t="s">
        <v>4400</v>
      </c>
      <c r="E3823" t="s">
        <v>4400</v>
      </c>
      <c r="F3823" s="15" t="str">
        <f>VLOOKUP(A3823,'[1]Coordinates cleaned'!$A:$I,9,0)</f>
        <v>Camusat</v>
      </c>
      <c r="G3823" s="15" t="str">
        <f>VLOOKUP(A3823,'[1]Coordinates cleaned'!$A:$J,10,0)</f>
        <v>Denis Masaba</v>
      </c>
      <c r="H3823" s="9" t="s">
        <v>3367</v>
      </c>
      <c r="I3823">
        <f>VLOOKUP(A3823,'[1]Coordinates cleaned'!$A:$G,7,0)</f>
        <v>-0.87436999999999998</v>
      </c>
      <c r="J3823">
        <f>VLOOKUP(A3823,'[1]Coordinates cleaned'!$A:$H,8,0)</f>
        <v>30.2619583333333</v>
      </c>
      <c r="K3823" s="10" t="s">
        <v>3371</v>
      </c>
      <c r="L3823" s="10"/>
    </row>
    <row r="3824" spans="1:12" x14ac:dyDescent="0.3">
      <c r="A3824">
        <v>608223</v>
      </c>
      <c r="B3824" t="s">
        <v>1003</v>
      </c>
      <c r="C3824" t="s">
        <v>4400</v>
      </c>
      <c r="D3824" t="s">
        <v>4400</v>
      </c>
      <c r="E3824" t="s">
        <v>4400</v>
      </c>
      <c r="F3824" s="15" t="str">
        <f>VLOOKUP(A3824,'[1]Coordinates cleaned'!$A:$I,9,0)</f>
        <v>Netis</v>
      </c>
      <c r="G3824" s="15" t="str">
        <f>VLOOKUP(A3824,'[1]Coordinates cleaned'!$A:$J,10,0)</f>
        <v>Jude Musana</v>
      </c>
      <c r="H3824" s="9" t="s">
        <v>3669</v>
      </c>
      <c r="I3824">
        <f>VLOOKUP(A3824,'[1]Coordinates cleaned'!$A:$G,7,0)</f>
        <v>1.0906502</v>
      </c>
      <c r="J3824">
        <f>VLOOKUP(A3824,'[1]Coordinates cleaned'!$A:$H,8,0)</f>
        <v>34.178627716666703</v>
      </c>
      <c r="K3824" s="10" t="s">
        <v>3371</v>
      </c>
      <c r="L3824" s="10"/>
    </row>
    <row r="3825" spans="1:13" x14ac:dyDescent="0.3">
      <c r="A3825">
        <v>607472</v>
      </c>
      <c r="B3825" t="s">
        <v>1979</v>
      </c>
      <c r="C3825" t="s">
        <v>4400</v>
      </c>
      <c r="D3825" t="s">
        <v>4400</v>
      </c>
      <c r="E3825" t="s">
        <v>4400</v>
      </c>
      <c r="F3825" s="15" t="str">
        <f>VLOOKUP(A3825,'[1]Coordinates cleaned'!$A:$I,9,0)</f>
        <v>I-Engineering</v>
      </c>
      <c r="G3825" s="15" t="str">
        <f>VLOOKUP(A3825,'[1]Coordinates cleaned'!$A:$J,10,0)</f>
        <v>Joash Lubwama</v>
      </c>
      <c r="H3825" s="9" t="s">
        <v>3368</v>
      </c>
      <c r="I3825">
        <f>VLOOKUP(A3825,'[1]Coordinates cleaned'!$A:$G,7,0)</f>
        <v>0.34513080000000002</v>
      </c>
      <c r="J3825">
        <f>VLOOKUP(A3825,'[1]Coordinates cleaned'!$A:$H,8,0)</f>
        <v>32.574836400000002</v>
      </c>
      <c r="K3825" s="10" t="s">
        <v>3371</v>
      </c>
      <c r="L3825" s="10"/>
    </row>
    <row r="3826" spans="1:13" x14ac:dyDescent="0.3">
      <c r="A3826">
        <v>605286</v>
      </c>
      <c r="B3826" t="s">
        <v>355</v>
      </c>
      <c r="C3826" t="s">
        <v>4400</v>
      </c>
      <c r="D3826" t="s">
        <v>4400</v>
      </c>
      <c r="E3826" t="s">
        <v>4400</v>
      </c>
      <c r="F3826" s="15" t="str">
        <f>VLOOKUP(A3826,'[1]Coordinates cleaned'!$A:$I,9,0)</f>
        <v>Netis</v>
      </c>
      <c r="G3826" s="15" t="str">
        <f>VLOOKUP(A3826,'[1]Coordinates cleaned'!$A:$J,10,0)</f>
        <v>Moses Wandera</v>
      </c>
      <c r="H3826" s="9" t="s">
        <v>3669</v>
      </c>
      <c r="I3826">
        <f>VLOOKUP(A3826,'[1]Coordinates cleaned'!$A:$G,7,0)</f>
        <v>2.1315276000000001</v>
      </c>
      <c r="J3826">
        <f>VLOOKUP(A3826,'[1]Coordinates cleaned'!$A:$H,8,0)</f>
        <v>33.264762300000001</v>
      </c>
      <c r="K3826" s="10" t="s">
        <v>3371</v>
      </c>
      <c r="L3826" s="10"/>
    </row>
    <row r="3827" spans="1:13" x14ac:dyDescent="0.3">
      <c r="A3827">
        <v>606057</v>
      </c>
      <c r="B3827" t="s">
        <v>330</v>
      </c>
      <c r="C3827" t="s">
        <v>4400</v>
      </c>
      <c r="D3827" t="s">
        <v>4400</v>
      </c>
      <c r="E3827" t="s">
        <v>4400</v>
      </c>
      <c r="F3827" s="15" t="str">
        <f>VLOOKUP(A3827,'[1]Coordinates cleaned'!$A:$I,9,0)</f>
        <v>Camusat</v>
      </c>
      <c r="G3827" s="15" t="str">
        <f>VLOOKUP(A3827,'[1]Coordinates cleaned'!$A:$J,10,0)</f>
        <v>Thomasi Seruyange</v>
      </c>
      <c r="H3827" s="9" t="s">
        <v>3367</v>
      </c>
      <c r="I3827">
        <f>VLOOKUP(A3827,'[1]Coordinates cleaned'!$A:$G,7,0)</f>
        <v>-0.73116731666666701</v>
      </c>
      <c r="J3827">
        <f>VLOOKUP(A3827,'[1]Coordinates cleaned'!$A:$H,8,0)</f>
        <v>30.509931000000002</v>
      </c>
      <c r="K3827" s="10" t="s">
        <v>3371</v>
      </c>
      <c r="L3827" s="10"/>
    </row>
    <row r="3828" spans="1:13" x14ac:dyDescent="0.3">
      <c r="A3828">
        <v>607302</v>
      </c>
      <c r="B3828" t="s">
        <v>1798</v>
      </c>
      <c r="C3828" t="s">
        <v>4400</v>
      </c>
      <c r="D3828" t="s">
        <v>4400</v>
      </c>
      <c r="E3828" t="s">
        <v>4400</v>
      </c>
      <c r="F3828" s="15" t="str">
        <f>VLOOKUP(A3828,'[1]Coordinates cleaned'!$A:$I,9,0)</f>
        <v>Camusat</v>
      </c>
      <c r="G3828" s="15" t="str">
        <f>VLOOKUP(A3828,'[1]Coordinates cleaned'!$A:$J,10,0)</f>
        <v>M Patrick Kalibbala</v>
      </c>
      <c r="H3828" s="9" t="s">
        <v>3367</v>
      </c>
      <c r="I3828">
        <f>VLOOKUP(A3828,'[1]Coordinates cleaned'!$A:$G,7,0)</f>
        <v>-0.20005410000000001</v>
      </c>
      <c r="J3828">
        <f>VLOOKUP(A3828,'[1]Coordinates cleaned'!$A:$H,8,0)</f>
        <v>31.424458399999999</v>
      </c>
      <c r="K3828" s="10" t="s">
        <v>3371</v>
      </c>
      <c r="L3828" s="10"/>
    </row>
    <row r="3829" spans="1:13" x14ac:dyDescent="0.3">
      <c r="A3829">
        <v>606075</v>
      </c>
      <c r="B3829" t="s">
        <v>4209</v>
      </c>
      <c r="C3829" t="s">
        <v>4400</v>
      </c>
      <c r="D3829" t="s">
        <v>4400</v>
      </c>
      <c r="E3829" t="s">
        <v>4400</v>
      </c>
      <c r="F3829" s="15" t="str">
        <f>VLOOKUP(A3829,'[1]Coordinates cleaned'!$A:$I,9,0)</f>
        <v>I-Engineering</v>
      </c>
      <c r="G3829" s="15" t="str">
        <f>VLOOKUP(A3829,'[1]Coordinates cleaned'!$A:$J,10,0)</f>
        <v>Moses Kaganda</v>
      </c>
      <c r="H3829" s="9" t="s">
        <v>3368</v>
      </c>
      <c r="I3829">
        <f>VLOOKUP(A3829,'[1]Coordinates cleaned'!$A:$G,7,0)</f>
        <v>3.1276716666666702</v>
      </c>
      <c r="J3829">
        <f>VLOOKUP(A3829,'[1]Coordinates cleaned'!$A:$H,8,0)</f>
        <v>32.913263333333298</v>
      </c>
      <c r="K3829" s="10" t="s">
        <v>3371</v>
      </c>
      <c r="L3829" s="10"/>
    </row>
    <row r="3830" spans="1:13" x14ac:dyDescent="0.3">
      <c r="A3830">
        <v>607735</v>
      </c>
      <c r="B3830" t="s">
        <v>4210</v>
      </c>
      <c r="C3830" t="s">
        <v>4400</v>
      </c>
      <c r="D3830" t="s">
        <v>4400</v>
      </c>
      <c r="E3830" t="s">
        <v>4400</v>
      </c>
      <c r="F3830" s="15" t="str">
        <f>VLOOKUP(A3830,'[1]Coordinates cleaned'!$A:$I,9,0)</f>
        <v>Camusat</v>
      </c>
      <c r="G3830" s="15" t="str">
        <f>VLOOKUP(A3830,'[1]Coordinates cleaned'!$A:$J,10,0)</f>
        <v>M Patrick Kalibbala</v>
      </c>
      <c r="H3830" s="9" t="s">
        <v>3367</v>
      </c>
      <c r="I3830">
        <f>VLOOKUP(A3830,'[1]Coordinates cleaned'!$A:$G,7,0)</f>
        <v>0.28180090000000002</v>
      </c>
      <c r="J3830">
        <f>VLOOKUP(A3830,'[1]Coordinates cleaned'!$A:$H,8,0)</f>
        <v>32.450753400000004</v>
      </c>
      <c r="K3830" s="10" t="s">
        <v>3371</v>
      </c>
      <c r="L3830" s="10"/>
    </row>
    <row r="3831" spans="1:13" x14ac:dyDescent="0.3">
      <c r="A3831">
        <v>606433</v>
      </c>
      <c r="B3831" t="s">
        <v>1247</v>
      </c>
      <c r="C3831" t="s">
        <v>4400</v>
      </c>
      <c r="D3831" t="s">
        <v>4400</v>
      </c>
      <c r="E3831" t="s">
        <v>4400</v>
      </c>
      <c r="F3831" s="15" t="str">
        <f>VLOOKUP(A3831,'[1]Coordinates cleaned'!$A:$I,9,0)</f>
        <v>Netis</v>
      </c>
      <c r="G3831" s="15" t="str">
        <f>VLOOKUP(A3831,'[1]Coordinates cleaned'!$A:$J,10,0)</f>
        <v>Jude Musana</v>
      </c>
      <c r="H3831" s="9" t="s">
        <v>3669</v>
      </c>
      <c r="I3831">
        <f>VLOOKUP(A3831,'[1]Coordinates cleaned'!$A:$G,7,0)</f>
        <v>1.0721707</v>
      </c>
      <c r="J3831">
        <f>VLOOKUP(A3831,'[1]Coordinates cleaned'!$A:$H,8,0)</f>
        <v>34.118520699999998</v>
      </c>
      <c r="K3831" s="10" t="s">
        <v>3371</v>
      </c>
      <c r="L3831" s="10"/>
    </row>
    <row r="3832" spans="1:13" x14ac:dyDescent="0.3">
      <c r="A3832">
        <v>701274</v>
      </c>
      <c r="B3832" t="s">
        <v>4211</v>
      </c>
      <c r="C3832" t="s">
        <v>4400</v>
      </c>
      <c r="D3832" t="s">
        <v>4400</v>
      </c>
      <c r="E3832" t="s">
        <v>4400</v>
      </c>
      <c r="F3832" s="15" t="str">
        <f>VLOOKUP(A3832,'[1]Coordinates cleaned'!$A:$I,9,0)</f>
        <v>Netis</v>
      </c>
      <c r="G3832" s="15" t="str">
        <f>VLOOKUP(A3832,'[1]Coordinates cleaned'!$A:$J,10,0)</f>
        <v>Paul Mbabazi</v>
      </c>
      <c r="H3832" s="9" t="s">
        <v>3669</v>
      </c>
      <c r="I3832">
        <f>VLOOKUP(A3832,'[1]Coordinates cleaned'!$A:$G,7,0)</f>
        <v>0.2689899</v>
      </c>
      <c r="J3832">
        <f>VLOOKUP(A3832,'[1]Coordinates cleaned'!$A:$H,8,0)</f>
        <v>32.615939699999998</v>
      </c>
      <c r="K3832" s="10" t="s">
        <v>3371</v>
      </c>
      <c r="L3832" s="10"/>
    </row>
    <row r="3833" spans="1:13" x14ac:dyDescent="0.3">
      <c r="A3833">
        <v>607386</v>
      </c>
      <c r="B3833" t="s">
        <v>2033</v>
      </c>
      <c r="C3833" t="s">
        <v>4400</v>
      </c>
      <c r="D3833" t="s">
        <v>4400</v>
      </c>
      <c r="E3833" t="s">
        <v>4400</v>
      </c>
      <c r="F3833" s="15" t="str">
        <f>VLOOKUP(A3833,'[1]Coordinates cleaned'!$A:$I,9,0)</f>
        <v>I-Engineering</v>
      </c>
      <c r="G3833" s="15" t="str">
        <f>VLOOKUP(A3833,'[1]Coordinates cleaned'!$A:$J,10,0)</f>
        <v>Robert Otim</v>
      </c>
      <c r="H3833" s="9" t="s">
        <v>3368</v>
      </c>
      <c r="I3833">
        <f>VLOOKUP(A3833,'[1]Coordinates cleaned'!$A:$G,7,0)</f>
        <v>0.76432670000000003</v>
      </c>
      <c r="J3833">
        <f>VLOOKUP(A3833,'[1]Coordinates cleaned'!$A:$H,8,0)</f>
        <v>32.552826699999997</v>
      </c>
      <c r="K3833" s="10" t="s">
        <v>3371</v>
      </c>
      <c r="L3833" s="10"/>
    </row>
    <row r="3834" spans="1:13" x14ac:dyDescent="0.3">
      <c r="A3834">
        <v>608176</v>
      </c>
      <c r="B3834" t="s">
        <v>1934</v>
      </c>
      <c r="C3834" t="s">
        <v>4400</v>
      </c>
      <c r="D3834" t="s">
        <v>4400</v>
      </c>
      <c r="E3834" t="s">
        <v>4400</v>
      </c>
      <c r="F3834" s="15" t="str">
        <f>VLOOKUP(A3834,'[1]Coordinates cleaned'!$A:$I,9,0)</f>
        <v>Netis</v>
      </c>
      <c r="G3834" s="15" t="str">
        <f>VLOOKUP(A3834,'[1]Coordinates cleaned'!$A:$J,10,0)</f>
        <v>Emmanuel Kafuko</v>
      </c>
      <c r="H3834" s="9" t="s">
        <v>3669</v>
      </c>
      <c r="I3834">
        <f>VLOOKUP(A3834,'[1]Coordinates cleaned'!$A:$G,7,0)</f>
        <v>0.52923799999999999</v>
      </c>
      <c r="J3834">
        <f>VLOOKUP(A3834,'[1]Coordinates cleaned'!$A:$H,8,0)</f>
        <v>33.355704600000003</v>
      </c>
      <c r="K3834" s="10" t="s">
        <v>3371</v>
      </c>
      <c r="L3834" s="10"/>
    </row>
    <row r="3835" spans="1:13" x14ac:dyDescent="0.3">
      <c r="A3835">
        <v>609141</v>
      </c>
      <c r="B3835" t="s">
        <v>1845</v>
      </c>
      <c r="C3835" t="s">
        <v>4400</v>
      </c>
      <c r="D3835" t="s">
        <v>4400</v>
      </c>
      <c r="E3835" t="s">
        <v>4400</v>
      </c>
      <c r="F3835" s="15" t="s">
        <v>4312</v>
      </c>
      <c r="G3835" s="15" t="str">
        <f>VLOOKUP(A3835,'[1]Coordinates cleaned'!$A:$J,10,0)</f>
        <v>Christopher Alituha</v>
      </c>
      <c r="H3835" s="9" t="s">
        <v>3367</v>
      </c>
      <c r="I3835">
        <f>VLOOKUP(A3835,'[1]Coordinates cleaned'!$A:$G,7,0)</f>
        <v>0.80556530000000004</v>
      </c>
      <c r="J3835">
        <f>VLOOKUP(A3835,'[1]Coordinates cleaned'!$A:$H,8,0)</f>
        <v>31.8746312</v>
      </c>
      <c r="K3835" s="10" t="s">
        <v>3371</v>
      </c>
      <c r="L3835" s="10"/>
      <c r="M3835" t="str">
        <f>VLOOKUP(A3835,'CAM to IENG'!A:O,15,0)</f>
        <v>CAM_to_IENG</v>
      </c>
    </row>
    <row r="3836" spans="1:13" x14ac:dyDescent="0.3">
      <c r="A3836">
        <v>608659</v>
      </c>
      <c r="B3836" t="s">
        <v>1119</v>
      </c>
      <c r="C3836" t="s">
        <v>4400</v>
      </c>
      <c r="D3836" t="s">
        <v>4400</v>
      </c>
      <c r="E3836" t="s">
        <v>4400</v>
      </c>
      <c r="F3836" s="15" t="str">
        <f>VLOOKUP(A3836,'[1]Coordinates cleaned'!$A:$I,9,0)</f>
        <v>I-Engineering</v>
      </c>
      <c r="G3836" s="15" t="str">
        <f>VLOOKUP(A3836,'[1]Coordinates cleaned'!$A:$J,10,0)</f>
        <v>Muhamood Kyongo</v>
      </c>
      <c r="H3836" s="9" t="s">
        <v>3368</v>
      </c>
      <c r="I3836">
        <f>VLOOKUP(A3836,'[1]Coordinates cleaned'!$A:$G,7,0)</f>
        <v>2.7657683333333298</v>
      </c>
      <c r="J3836">
        <f>VLOOKUP(A3836,'[1]Coordinates cleaned'!$A:$H,8,0)</f>
        <v>33.309003333333301</v>
      </c>
      <c r="K3836" s="10" t="s">
        <v>3371</v>
      </c>
      <c r="L3836" s="10"/>
    </row>
    <row r="3837" spans="1:13" x14ac:dyDescent="0.3">
      <c r="A3837">
        <v>607046</v>
      </c>
      <c r="B3837" t="s">
        <v>398</v>
      </c>
      <c r="C3837" t="s">
        <v>4400</v>
      </c>
      <c r="D3837" t="s">
        <v>4400</v>
      </c>
      <c r="E3837" t="s">
        <v>4400</v>
      </c>
      <c r="F3837" s="15" t="str">
        <f>VLOOKUP(A3837,'[1]Coordinates cleaned'!$A:$I,9,0)</f>
        <v>Camusat</v>
      </c>
      <c r="G3837" s="15" t="str">
        <f>VLOOKUP(A3837,'[1]Coordinates cleaned'!$A:$J,10,0)</f>
        <v>M Patrick Kalibbala</v>
      </c>
      <c r="H3837" s="9" t="s">
        <v>3367</v>
      </c>
      <c r="I3837">
        <f>VLOOKUP(A3837,'[1]Coordinates cleaned'!$A:$G,7,0)</f>
        <v>-0.16994799999999999</v>
      </c>
      <c r="J3837">
        <f>VLOOKUP(A3837,'[1]Coordinates cleaned'!$A:$H,8,0)</f>
        <v>31.6239372</v>
      </c>
      <c r="K3837" s="10" t="s">
        <v>3371</v>
      </c>
      <c r="L3837" s="10"/>
    </row>
    <row r="3838" spans="1:13" x14ac:dyDescent="0.3">
      <c r="A3838">
        <v>609860</v>
      </c>
      <c r="B3838" t="s">
        <v>4212</v>
      </c>
      <c r="C3838" t="s">
        <v>4400</v>
      </c>
      <c r="D3838" t="s">
        <v>4400</v>
      </c>
      <c r="E3838" t="s">
        <v>4400</v>
      </c>
      <c r="F3838" s="15" t="str">
        <f>VLOOKUP(A3838,'[1]Coordinates cleaned'!$A:$I,9,0)</f>
        <v>Camusat</v>
      </c>
      <c r="G3838" s="15" t="str">
        <f>VLOOKUP(A3838,'[1]Coordinates cleaned'!$A:$J,10,0)</f>
        <v>Thomasi Seruyange</v>
      </c>
      <c r="H3838" s="9" t="s">
        <v>3367</v>
      </c>
      <c r="I3838">
        <f>VLOOKUP(A3838,'[1]Coordinates cleaned'!$A:$G,7,0)</f>
        <v>-0.71418340000000002</v>
      </c>
      <c r="J3838">
        <f>VLOOKUP(A3838,'[1]Coordinates cleaned'!$A:$H,8,0)</f>
        <v>30.497160716666698</v>
      </c>
      <c r="K3838" s="10" t="s">
        <v>3371</v>
      </c>
      <c r="L3838" s="10"/>
    </row>
    <row r="3839" spans="1:13" x14ac:dyDescent="0.3">
      <c r="A3839">
        <v>606544</v>
      </c>
      <c r="B3839" t="s">
        <v>1364</v>
      </c>
      <c r="C3839" t="s">
        <v>4400</v>
      </c>
      <c r="D3839" t="s">
        <v>4400</v>
      </c>
      <c r="E3839" t="s">
        <v>4400</v>
      </c>
      <c r="F3839" s="15" t="str">
        <f>VLOOKUP(A3839,'[1]Coordinates cleaned'!$A:$I,9,0)</f>
        <v>Netis</v>
      </c>
      <c r="G3839" s="15" t="str">
        <f>VLOOKUP(A3839,'[1]Coordinates cleaned'!$A:$J,10,0)</f>
        <v>Samuel Naseke</v>
      </c>
      <c r="H3839" s="9" t="s">
        <v>3669</v>
      </c>
      <c r="I3839">
        <f>VLOOKUP(A3839,'[1]Coordinates cleaned'!$A:$G,7,0)</f>
        <v>0.72040666666666697</v>
      </c>
      <c r="J3839">
        <f>VLOOKUP(A3839,'[1]Coordinates cleaned'!$A:$H,8,0)</f>
        <v>33.234216666666697</v>
      </c>
      <c r="K3839" s="10" t="s">
        <v>3371</v>
      </c>
      <c r="L3839" s="10"/>
    </row>
    <row r="3840" spans="1:13" x14ac:dyDescent="0.3">
      <c r="A3840">
        <v>608145</v>
      </c>
      <c r="B3840" t="s">
        <v>136</v>
      </c>
      <c r="C3840" t="s">
        <v>4400</v>
      </c>
      <c r="D3840" t="s">
        <v>4400</v>
      </c>
      <c r="E3840" t="s">
        <v>4400</v>
      </c>
      <c r="F3840" s="15" t="str">
        <f>VLOOKUP(A3840,'[1]Coordinates cleaned'!$A:$I,9,0)</f>
        <v>Netis</v>
      </c>
      <c r="G3840" s="15" t="str">
        <f>VLOOKUP(A3840,'[1]Coordinates cleaned'!$A:$J,10,0)</f>
        <v>Samuel Naseke</v>
      </c>
      <c r="H3840" s="9" t="s">
        <v>3669</v>
      </c>
      <c r="I3840">
        <f>VLOOKUP(A3840,'[1]Coordinates cleaned'!$A:$G,7,0)</f>
        <v>0.70456169999999996</v>
      </c>
      <c r="J3840">
        <f>VLOOKUP(A3840,'[1]Coordinates cleaned'!$A:$H,8,0)</f>
        <v>32.906350000000003</v>
      </c>
      <c r="K3840" s="10" t="s">
        <v>3371</v>
      </c>
      <c r="L3840" s="10"/>
    </row>
    <row r="3841" spans="1:13" x14ac:dyDescent="0.3">
      <c r="A3841">
        <v>609234</v>
      </c>
      <c r="B3841" t="s">
        <v>2741</v>
      </c>
      <c r="C3841" t="s">
        <v>4400</v>
      </c>
      <c r="D3841" t="s">
        <v>4400</v>
      </c>
      <c r="E3841" t="s">
        <v>4400</v>
      </c>
      <c r="F3841" s="15" t="str">
        <f>VLOOKUP(A3841,'[1]Coordinates cleaned'!$A:$I,9,0)</f>
        <v>Camusat</v>
      </c>
      <c r="G3841" s="15" t="str">
        <f>VLOOKUP(A3841,'[1]Coordinates cleaned'!$A:$J,10,0)</f>
        <v>Thomasi Seruyange</v>
      </c>
      <c r="H3841" s="9" t="s">
        <v>3367</v>
      </c>
      <c r="I3841">
        <f>VLOOKUP(A3841,'[1]Coordinates cleaned'!$A:$G,7,0)</f>
        <v>-0.58797149999999998</v>
      </c>
      <c r="J3841">
        <f>VLOOKUP(A3841,'[1]Coordinates cleaned'!$A:$H,8,0)</f>
        <v>30.663754000000001</v>
      </c>
      <c r="K3841" s="10" t="s">
        <v>3371</v>
      </c>
      <c r="L3841" s="10"/>
    </row>
    <row r="3842" spans="1:13" x14ac:dyDescent="0.3">
      <c r="A3842">
        <v>609096</v>
      </c>
      <c r="B3842" t="s">
        <v>4213</v>
      </c>
      <c r="C3842" t="s">
        <v>4400</v>
      </c>
      <c r="D3842" t="s">
        <v>4400</v>
      </c>
      <c r="E3842" t="s">
        <v>4400</v>
      </c>
      <c r="F3842" s="15" t="str">
        <f>VLOOKUP(A3842,'[1]Coordinates cleaned'!$A:$I,9,0)</f>
        <v>Camusat</v>
      </c>
      <c r="G3842" s="15" t="str">
        <f>VLOOKUP(A3842,'[1]Coordinates cleaned'!$A:$J,10,0)</f>
        <v>Stephen Rwabwogo</v>
      </c>
      <c r="H3842" s="9" t="s">
        <v>3367</v>
      </c>
      <c r="I3842">
        <f>VLOOKUP(A3842,'[1]Coordinates cleaned'!$A:$G,7,0)</f>
        <v>0.72964166666666697</v>
      </c>
      <c r="J3842">
        <f>VLOOKUP(A3842,'[1]Coordinates cleaned'!$A:$H,8,0)</f>
        <v>30.840834999999998</v>
      </c>
      <c r="K3842" s="10" t="s">
        <v>3371</v>
      </c>
      <c r="L3842" s="10"/>
    </row>
    <row r="3843" spans="1:13" x14ac:dyDescent="0.3">
      <c r="A3843">
        <v>605438</v>
      </c>
      <c r="B3843" t="s">
        <v>539</v>
      </c>
      <c r="C3843" t="s">
        <v>4400</v>
      </c>
      <c r="D3843" t="s">
        <v>4400</v>
      </c>
      <c r="E3843" t="s">
        <v>4400</v>
      </c>
      <c r="F3843" s="15" t="str">
        <f>VLOOKUP(A3843,'[1]Coordinates cleaned'!$A:$I,9,0)</f>
        <v>Netis</v>
      </c>
      <c r="G3843" s="15" t="str">
        <f>VLOOKUP(A3843,'[1]Coordinates cleaned'!$A:$J,10,0)</f>
        <v>Jude Musana</v>
      </c>
      <c r="H3843" s="9" t="s">
        <v>3669</v>
      </c>
      <c r="I3843">
        <f>VLOOKUP(A3843,'[1]Coordinates cleaned'!$A:$G,7,0)</f>
        <v>1.2323755166666699</v>
      </c>
      <c r="J3843">
        <f>VLOOKUP(A3843,'[1]Coordinates cleaned'!$A:$H,8,0)</f>
        <v>34.245513600000002</v>
      </c>
      <c r="K3843" s="10" t="s">
        <v>3371</v>
      </c>
      <c r="L3843" s="10"/>
    </row>
    <row r="3844" spans="1:13" x14ac:dyDescent="0.3">
      <c r="A3844">
        <v>608526</v>
      </c>
      <c r="B3844" t="s">
        <v>1862</v>
      </c>
      <c r="C3844" t="s">
        <v>4400</v>
      </c>
      <c r="D3844" t="s">
        <v>4400</v>
      </c>
      <c r="E3844" t="s">
        <v>4400</v>
      </c>
      <c r="F3844" s="15" t="s">
        <v>4338</v>
      </c>
      <c r="G3844" s="15" t="str">
        <f>VLOOKUP(A3844,'[1]Coordinates cleaned'!$A:$J,10,0)</f>
        <v>Innocent Ayiko</v>
      </c>
      <c r="H3844" s="9" t="s">
        <v>3368</v>
      </c>
      <c r="I3844">
        <f>VLOOKUP(A3844,'[1]Coordinates cleaned'!$A:$G,7,0)</f>
        <v>3.0685932999999999</v>
      </c>
      <c r="J3844">
        <f>VLOOKUP(A3844,'[1]Coordinates cleaned'!$A:$H,8,0)</f>
        <v>30.795666700000002</v>
      </c>
      <c r="K3844" s="10" t="s">
        <v>3371</v>
      </c>
      <c r="L3844" s="10" t="str">
        <f>VLOOKUP(A3844,IENG_to_New_Vendor!A:H,8,0)</f>
        <v>IENG_to_New_Vendor</v>
      </c>
    </row>
    <row r="3845" spans="1:13" x14ac:dyDescent="0.3">
      <c r="A3845">
        <v>609842</v>
      </c>
      <c r="B3845" t="s">
        <v>2955</v>
      </c>
      <c r="C3845" t="s">
        <v>4400</v>
      </c>
      <c r="D3845" t="s">
        <v>4400</v>
      </c>
      <c r="E3845" t="s">
        <v>4400</v>
      </c>
      <c r="F3845" s="15" t="str">
        <f>VLOOKUP(A3845,'[1]Coordinates cleaned'!$A:$I,9,0)</f>
        <v>Netis</v>
      </c>
      <c r="G3845" s="15" t="str">
        <f>VLOOKUP(A3845,'[1]Coordinates cleaned'!$A:$J,10,0)</f>
        <v>Emmanuel Kafuko</v>
      </c>
      <c r="H3845" s="9" t="s">
        <v>3669</v>
      </c>
      <c r="I3845">
        <f>VLOOKUP(A3845,'[1]Coordinates cleaned'!$A:$G,7,0)</f>
        <v>0.698888333333333</v>
      </c>
      <c r="J3845">
        <f>VLOOKUP(A3845,'[1]Coordinates cleaned'!$A:$H,8,0)</f>
        <v>33.302066666666697</v>
      </c>
      <c r="K3845" s="10" t="s">
        <v>3371</v>
      </c>
      <c r="L3845" s="10"/>
    </row>
    <row r="3846" spans="1:13" x14ac:dyDescent="0.3">
      <c r="A3846">
        <v>607720</v>
      </c>
      <c r="B3846" t="s">
        <v>2513</v>
      </c>
      <c r="C3846" t="s">
        <v>4400</v>
      </c>
      <c r="D3846" t="s">
        <v>4400</v>
      </c>
      <c r="E3846" t="s">
        <v>4400</v>
      </c>
      <c r="F3846" s="15" t="str">
        <f>VLOOKUP(A3846,'[1]Coordinates cleaned'!$A:$I,9,0)</f>
        <v>Netis</v>
      </c>
      <c r="G3846" s="15" t="str">
        <f>VLOOKUP(A3846,'[1]Coordinates cleaned'!$A:$J,10,0)</f>
        <v>Samuel Naseke</v>
      </c>
      <c r="H3846" s="9" t="s">
        <v>3669</v>
      </c>
      <c r="I3846">
        <f>VLOOKUP(A3846,'[1]Coordinates cleaned'!$A:$G,7,0)</f>
        <v>0.38136999999999999</v>
      </c>
      <c r="J3846">
        <f>VLOOKUP(A3846,'[1]Coordinates cleaned'!$A:$H,8,0)</f>
        <v>32.840013333333303</v>
      </c>
      <c r="K3846" s="10" t="s">
        <v>3371</v>
      </c>
      <c r="L3846" s="10"/>
    </row>
    <row r="3847" spans="1:13" x14ac:dyDescent="0.3">
      <c r="A3847">
        <v>605468</v>
      </c>
      <c r="B3847" t="s">
        <v>603</v>
      </c>
      <c r="C3847" t="s">
        <v>4400</v>
      </c>
      <c r="D3847" t="s">
        <v>4400</v>
      </c>
      <c r="E3847" t="s">
        <v>4400</v>
      </c>
      <c r="F3847" s="15" t="str">
        <f>VLOOKUP(A3847,'[1]Coordinates cleaned'!$A:$I,9,0)</f>
        <v>Netis</v>
      </c>
      <c r="G3847" s="15" t="str">
        <f>VLOOKUP(A3847,'[1]Coordinates cleaned'!$A:$J,10,0)</f>
        <v>Moses Wandera</v>
      </c>
      <c r="H3847" s="9" t="s">
        <v>3669</v>
      </c>
      <c r="I3847">
        <f>VLOOKUP(A3847,'[1]Coordinates cleaned'!$A:$G,7,0)</f>
        <v>1.7095792999999999</v>
      </c>
      <c r="J3847">
        <f>VLOOKUP(A3847,'[1]Coordinates cleaned'!$A:$H,8,0)</f>
        <v>32.901566000000003</v>
      </c>
      <c r="K3847" s="10" t="s">
        <v>3371</v>
      </c>
      <c r="L3847" s="10"/>
    </row>
    <row r="3848" spans="1:13" x14ac:dyDescent="0.3">
      <c r="A3848">
        <v>606316</v>
      </c>
      <c r="B3848" t="s">
        <v>46</v>
      </c>
      <c r="C3848" t="s">
        <v>4400</v>
      </c>
      <c r="D3848" t="s">
        <v>4400</v>
      </c>
      <c r="E3848" t="s">
        <v>4400</v>
      </c>
      <c r="F3848" s="15" t="str">
        <f>VLOOKUP(A3848,'[1]Coordinates cleaned'!$A:$I,9,0)</f>
        <v>Netis</v>
      </c>
      <c r="G3848" s="15" t="str">
        <f>VLOOKUP(A3848,'[1]Coordinates cleaned'!$A:$J,10,0)</f>
        <v>Moses Wandera</v>
      </c>
      <c r="H3848" s="9" t="s">
        <v>3669</v>
      </c>
      <c r="I3848">
        <f>VLOOKUP(A3848,'[1]Coordinates cleaned'!$A:$G,7,0)</f>
        <v>1.4337356999999999</v>
      </c>
      <c r="J3848">
        <f>VLOOKUP(A3848,'[1]Coordinates cleaned'!$A:$H,8,0)</f>
        <v>34.051195</v>
      </c>
      <c r="K3848" s="10" t="s">
        <v>3371</v>
      </c>
      <c r="L3848" s="10"/>
    </row>
    <row r="3849" spans="1:13" x14ac:dyDescent="0.3">
      <c r="A3849">
        <v>608053</v>
      </c>
      <c r="B3849" t="s">
        <v>2297</v>
      </c>
      <c r="C3849" t="s">
        <v>4400</v>
      </c>
      <c r="D3849" t="s">
        <v>4400</v>
      </c>
      <c r="E3849" t="s">
        <v>4400</v>
      </c>
      <c r="F3849" s="15" t="str">
        <f>VLOOKUP(A3849,'[1]Coordinates cleaned'!$A:$I,9,0)</f>
        <v>Netis</v>
      </c>
      <c r="G3849" s="15" t="str">
        <f>VLOOKUP(A3849,'[1]Coordinates cleaned'!$A:$J,10,0)</f>
        <v>Jude Musana</v>
      </c>
      <c r="H3849" s="9" t="s">
        <v>3669</v>
      </c>
      <c r="I3849">
        <f>VLOOKUP(A3849,'[1]Coordinates cleaned'!$A:$G,7,0)</f>
        <v>1.0851438</v>
      </c>
      <c r="J3849">
        <f>VLOOKUP(A3849,'[1]Coordinates cleaned'!$A:$H,8,0)</f>
        <v>33.751296099999998</v>
      </c>
      <c r="K3849" s="10" t="s">
        <v>3371</v>
      </c>
      <c r="L3849" s="10"/>
    </row>
    <row r="3850" spans="1:13" x14ac:dyDescent="0.3">
      <c r="A3850">
        <v>609409</v>
      </c>
      <c r="B3850" t="s">
        <v>2648</v>
      </c>
      <c r="C3850" t="s">
        <v>4400</v>
      </c>
      <c r="D3850" t="s">
        <v>4400</v>
      </c>
      <c r="E3850" t="s">
        <v>4400</v>
      </c>
      <c r="F3850" s="15" t="str">
        <f>VLOOKUP(A3850,'[1]Coordinates cleaned'!$A:$I,9,0)</f>
        <v>Camusat</v>
      </c>
      <c r="G3850" s="15" t="str">
        <f>VLOOKUP(A3850,'[1]Coordinates cleaned'!$A:$J,10,0)</f>
        <v>Denis Masaba</v>
      </c>
      <c r="H3850" s="9" t="s">
        <v>3367</v>
      </c>
      <c r="I3850">
        <f>VLOOKUP(A3850,'[1]Coordinates cleaned'!$A:$G,7,0)</f>
        <v>-1.3375587</v>
      </c>
      <c r="J3850">
        <f>VLOOKUP(A3850,'[1]Coordinates cleaned'!$A:$H,8,0)</f>
        <v>30.1423402</v>
      </c>
      <c r="K3850" s="10" t="s">
        <v>3371</v>
      </c>
      <c r="L3850" s="10"/>
    </row>
    <row r="3851" spans="1:13" x14ac:dyDescent="0.3">
      <c r="A3851">
        <v>606084</v>
      </c>
      <c r="B3851" t="s">
        <v>736</v>
      </c>
      <c r="C3851" t="s">
        <v>4400</v>
      </c>
      <c r="D3851" t="s">
        <v>4400</v>
      </c>
      <c r="E3851" t="s">
        <v>4400</v>
      </c>
      <c r="F3851" s="15" t="str">
        <f>VLOOKUP(A3851,'[1]Coordinates cleaned'!$A:$I,9,0)</f>
        <v>I-Engineering</v>
      </c>
      <c r="G3851" s="15" t="str">
        <f>VLOOKUP(A3851,'[1]Coordinates cleaned'!$A:$J,10,0)</f>
        <v>Moses Kaganda</v>
      </c>
      <c r="H3851" s="9" t="s">
        <v>3368</v>
      </c>
      <c r="I3851">
        <f>VLOOKUP(A3851,'[1]Coordinates cleaned'!$A:$G,7,0)</f>
        <v>2.7721496999999999</v>
      </c>
      <c r="J3851">
        <f>VLOOKUP(A3851,'[1]Coordinates cleaned'!$A:$H,8,0)</f>
        <v>32.316127299999998</v>
      </c>
      <c r="K3851" s="10" t="s">
        <v>3371</v>
      </c>
      <c r="L3851" s="10"/>
    </row>
    <row r="3852" spans="1:13" x14ac:dyDescent="0.3">
      <c r="A3852">
        <v>605628</v>
      </c>
      <c r="B3852" t="s">
        <v>840</v>
      </c>
      <c r="C3852" t="s">
        <v>4400</v>
      </c>
      <c r="D3852" t="s">
        <v>4400</v>
      </c>
      <c r="E3852" t="s">
        <v>4400</v>
      </c>
      <c r="F3852" s="15" t="str">
        <f>VLOOKUP(A3852,'[1]Coordinates cleaned'!$A:$I,9,0)</f>
        <v>Camusat</v>
      </c>
      <c r="G3852" s="15" t="str">
        <f>VLOOKUP(A3852,'[1]Coordinates cleaned'!$A:$J,10,0)</f>
        <v>Stephen Rwabwogo</v>
      </c>
      <c r="H3852" s="9" t="s">
        <v>3367</v>
      </c>
      <c r="I3852">
        <f>VLOOKUP(A3852,'[1]Coordinates cleaned'!$A:$G,7,0)</f>
        <v>0.76759169999999999</v>
      </c>
      <c r="J3852">
        <f>VLOOKUP(A3852,'[1]Coordinates cleaned'!$A:$H,8,0)</f>
        <v>30.330696700000001</v>
      </c>
      <c r="K3852" s="10" t="s">
        <v>3371</v>
      </c>
      <c r="L3852" s="10"/>
    </row>
    <row r="3853" spans="1:13" x14ac:dyDescent="0.3">
      <c r="A3853">
        <v>608210</v>
      </c>
      <c r="B3853" t="s">
        <v>2302</v>
      </c>
      <c r="C3853" t="s">
        <v>4400</v>
      </c>
      <c r="D3853" t="s">
        <v>4400</v>
      </c>
      <c r="E3853" t="s">
        <v>4400</v>
      </c>
      <c r="F3853" s="15" t="str">
        <f>VLOOKUP(A3853,'[1]Coordinates cleaned'!$A:$I,9,0)</f>
        <v>Netis</v>
      </c>
      <c r="G3853" s="15" t="str">
        <f>VLOOKUP(A3853,'[1]Coordinates cleaned'!$A:$J,10,0)</f>
        <v>Emmanuel Kafuko</v>
      </c>
      <c r="H3853" s="9" t="s">
        <v>3669</v>
      </c>
      <c r="I3853">
        <f>VLOOKUP(A3853,'[1]Coordinates cleaned'!$A:$G,7,0)</f>
        <v>0.23390549999999999</v>
      </c>
      <c r="J3853">
        <f>VLOOKUP(A3853,'[1]Coordinates cleaned'!$A:$H,8,0)</f>
        <v>33.771037</v>
      </c>
      <c r="K3853" s="10" t="s">
        <v>3371</v>
      </c>
      <c r="L3853" s="10"/>
    </row>
    <row r="3854" spans="1:13" x14ac:dyDescent="0.3">
      <c r="A3854">
        <v>605742</v>
      </c>
      <c r="B3854" t="s">
        <v>4214</v>
      </c>
      <c r="C3854" t="s">
        <v>4400</v>
      </c>
      <c r="D3854" t="s">
        <v>4400</v>
      </c>
      <c r="E3854" t="s">
        <v>4400</v>
      </c>
      <c r="F3854" s="15" t="s">
        <v>4312</v>
      </c>
      <c r="G3854" s="15" t="str">
        <f>VLOOKUP(A3854,'[1]Coordinates cleaned'!$A:$J,10,0)</f>
        <v>Christopher Alituha</v>
      </c>
      <c r="H3854" s="9" t="s">
        <v>3367</v>
      </c>
      <c r="I3854">
        <f>VLOOKUP(A3854,'[1]Coordinates cleaned'!$A:$G,7,0)</f>
        <v>0.83006849999999999</v>
      </c>
      <c r="J3854">
        <f>VLOOKUP(A3854,'[1]Coordinates cleaned'!$A:$H,8,0)</f>
        <v>31.920512899999999</v>
      </c>
      <c r="K3854" s="10" t="s">
        <v>3371</v>
      </c>
      <c r="L3854" s="10"/>
      <c r="M3854" t="str">
        <f>VLOOKUP(A3854,'CAM to IENG'!A:O,15,0)</f>
        <v>CAM_to_IENG</v>
      </c>
    </row>
    <row r="3855" spans="1:13" x14ac:dyDescent="0.3">
      <c r="A3855">
        <v>606132</v>
      </c>
      <c r="B3855" t="s">
        <v>1117</v>
      </c>
      <c r="C3855" t="s">
        <v>4400</v>
      </c>
      <c r="D3855" t="s">
        <v>4400</v>
      </c>
      <c r="E3855" t="s">
        <v>4400</v>
      </c>
      <c r="F3855" s="15" t="str">
        <f>VLOOKUP(A3855,'[1]Coordinates cleaned'!$A:$I,9,0)</f>
        <v>I-Engineering</v>
      </c>
      <c r="G3855" s="15" t="str">
        <f>VLOOKUP(A3855,'[1]Coordinates cleaned'!$A:$J,10,0)</f>
        <v>Robert Otim</v>
      </c>
      <c r="H3855" s="9" t="s">
        <v>3368</v>
      </c>
      <c r="I3855">
        <f>VLOOKUP(A3855,'[1]Coordinates cleaned'!$A:$G,7,0)</f>
        <v>0.84608830000000002</v>
      </c>
      <c r="J3855">
        <f>VLOOKUP(A3855,'[1]Coordinates cleaned'!$A:$H,8,0)</f>
        <v>32.483146699999999</v>
      </c>
      <c r="K3855" s="10" t="s">
        <v>3371</v>
      </c>
      <c r="L3855" s="10"/>
    </row>
    <row r="3856" spans="1:13" x14ac:dyDescent="0.3">
      <c r="A3856">
        <v>607141</v>
      </c>
      <c r="B3856" t="s">
        <v>1633</v>
      </c>
      <c r="C3856" t="s">
        <v>4400</v>
      </c>
      <c r="D3856" t="s">
        <v>4400</v>
      </c>
      <c r="E3856" t="s">
        <v>4400</v>
      </c>
      <c r="F3856" s="15" t="str">
        <f>VLOOKUP(A3856,'[1]Coordinates cleaned'!$A:$I,9,0)</f>
        <v>Netis</v>
      </c>
      <c r="G3856" s="15" t="str">
        <f>VLOOKUP(A3856,'[1]Coordinates cleaned'!$A:$J,10,0)</f>
        <v>Paul Mbabazi</v>
      </c>
      <c r="H3856" s="9" t="s">
        <v>3669</v>
      </c>
      <c r="I3856">
        <f>VLOOKUP(A3856,'[1]Coordinates cleaned'!$A:$G,7,0)</f>
        <v>0.29852519999999999</v>
      </c>
      <c r="J3856">
        <f>VLOOKUP(A3856,'[1]Coordinates cleaned'!$A:$H,8,0)</f>
        <v>32.601445599999998</v>
      </c>
      <c r="K3856" s="10" t="s">
        <v>3371</v>
      </c>
      <c r="L3856" s="10"/>
    </row>
    <row r="3857" spans="1:12" x14ac:dyDescent="0.3">
      <c r="A3857">
        <v>605586</v>
      </c>
      <c r="B3857" t="s">
        <v>565</v>
      </c>
      <c r="C3857" t="s">
        <v>4400</v>
      </c>
      <c r="D3857" t="s">
        <v>4400</v>
      </c>
      <c r="E3857" t="s">
        <v>4400</v>
      </c>
      <c r="F3857" s="15" t="str">
        <f>VLOOKUP(A3857,'[1]Coordinates cleaned'!$A:$I,9,0)</f>
        <v>Camusat</v>
      </c>
      <c r="G3857" s="15" t="str">
        <f>VLOOKUP(A3857,'[1]Coordinates cleaned'!$A:$J,10,0)</f>
        <v>M Patrick Kalibbala</v>
      </c>
      <c r="H3857" s="9" t="s">
        <v>3367</v>
      </c>
      <c r="I3857">
        <f>VLOOKUP(A3857,'[1]Coordinates cleaned'!$A:$G,7,0)</f>
        <v>0.18993170000000001</v>
      </c>
      <c r="J3857">
        <f>VLOOKUP(A3857,'[1]Coordinates cleaned'!$A:$H,8,0)</f>
        <v>32.424956799999997</v>
      </c>
      <c r="K3857" s="10" t="s">
        <v>3371</v>
      </c>
      <c r="L3857" s="10"/>
    </row>
    <row r="3858" spans="1:12" x14ac:dyDescent="0.3">
      <c r="A3858">
        <v>609700</v>
      </c>
      <c r="B3858" t="s">
        <v>3006</v>
      </c>
      <c r="C3858" t="s">
        <v>4400</v>
      </c>
      <c r="D3858" t="s">
        <v>4400</v>
      </c>
      <c r="E3858" t="s">
        <v>4400</v>
      </c>
      <c r="F3858" s="15" t="str">
        <f>VLOOKUP(A3858,'[1]Coordinates cleaned'!$A:$I,9,0)</f>
        <v>I-Engineering</v>
      </c>
      <c r="G3858" s="15" t="str">
        <f>VLOOKUP(A3858,'[1]Coordinates cleaned'!$A:$J,10,0)</f>
        <v>Joash Lubwama</v>
      </c>
      <c r="H3858" s="9" t="s">
        <v>3368</v>
      </c>
      <c r="I3858">
        <f>VLOOKUP(A3858,'[1]Coordinates cleaned'!$A:$G,7,0)</f>
        <v>0.38544420000000001</v>
      </c>
      <c r="J3858">
        <f>VLOOKUP(A3858,'[1]Coordinates cleaned'!$A:$H,8,0)</f>
        <v>32.565581000000002</v>
      </c>
      <c r="K3858" s="10" t="s">
        <v>3371</v>
      </c>
      <c r="L3858" s="10"/>
    </row>
    <row r="3859" spans="1:12" x14ac:dyDescent="0.3">
      <c r="A3859">
        <v>605583</v>
      </c>
      <c r="B3859" t="s">
        <v>4215</v>
      </c>
      <c r="C3859" t="s">
        <v>4400</v>
      </c>
      <c r="D3859" t="s">
        <v>4400</v>
      </c>
      <c r="E3859" t="s">
        <v>4400</v>
      </c>
      <c r="F3859" s="15" t="str">
        <f>VLOOKUP(A3859,'[1]Coordinates cleaned'!$A:$I,9,0)</f>
        <v>I-Engineering</v>
      </c>
      <c r="G3859" s="15" t="str">
        <f>VLOOKUP(A3859,'[1]Coordinates cleaned'!$A:$J,10,0)</f>
        <v>Latima Musoke</v>
      </c>
      <c r="H3859" s="9" t="s">
        <v>3368</v>
      </c>
      <c r="I3859">
        <f>VLOOKUP(A3859,'[1]Coordinates cleaned'!$A:$G,7,0)</f>
        <v>1.4753970999999999</v>
      </c>
      <c r="J3859">
        <f>VLOOKUP(A3859,'[1]Coordinates cleaned'!$A:$H,8,0)</f>
        <v>31.459959099999999</v>
      </c>
      <c r="K3859" s="10" t="s">
        <v>3371</v>
      </c>
      <c r="L3859" s="10"/>
    </row>
    <row r="3860" spans="1:12" x14ac:dyDescent="0.3">
      <c r="A3860">
        <v>605249</v>
      </c>
      <c r="B3860" t="s">
        <v>4216</v>
      </c>
      <c r="C3860" t="s">
        <v>4400</v>
      </c>
      <c r="D3860" t="s">
        <v>4400</v>
      </c>
      <c r="E3860" t="s">
        <v>4400</v>
      </c>
      <c r="F3860" s="15" t="str">
        <f>VLOOKUP(A3860,'[1]Coordinates cleaned'!$A:$I,9,0)</f>
        <v>Netis</v>
      </c>
      <c r="G3860" s="15" t="str">
        <f>VLOOKUP(A3860,'[1]Coordinates cleaned'!$A:$J,10,0)</f>
        <v>Benbridge Mulongo</v>
      </c>
      <c r="H3860" s="9" t="s">
        <v>3669</v>
      </c>
      <c r="I3860">
        <f>VLOOKUP(A3860,'[1]Coordinates cleaned'!$A:$G,7,0)</f>
        <v>0.35048269999999998</v>
      </c>
      <c r="J3860">
        <f>VLOOKUP(A3860,'[1]Coordinates cleaned'!$A:$H,8,0)</f>
        <v>32.599023500000001</v>
      </c>
      <c r="K3860" s="10" t="s">
        <v>3371</v>
      </c>
      <c r="L3860" s="10"/>
    </row>
    <row r="3861" spans="1:12" x14ac:dyDescent="0.3">
      <c r="A3861">
        <v>608146</v>
      </c>
      <c r="B3861" t="s">
        <v>136</v>
      </c>
      <c r="C3861" t="s">
        <v>4400</v>
      </c>
      <c r="D3861" t="s">
        <v>4400</v>
      </c>
      <c r="E3861" t="s">
        <v>4400</v>
      </c>
      <c r="F3861" s="15" t="str">
        <f>VLOOKUP(A3861,'[1]Coordinates cleaned'!$A:$I,9,0)</f>
        <v>Netis</v>
      </c>
      <c r="G3861" s="15" t="str">
        <f>VLOOKUP(A3861,'[1]Coordinates cleaned'!$A:$J,10,0)</f>
        <v>Samuel Naseke</v>
      </c>
      <c r="H3861" s="9" t="s">
        <v>3669</v>
      </c>
      <c r="I3861">
        <f>VLOOKUP(A3861,'[1]Coordinates cleaned'!$A:$G,7,0)</f>
        <v>0.70332380000000005</v>
      </c>
      <c r="J3861">
        <f>VLOOKUP(A3861,'[1]Coordinates cleaned'!$A:$H,8,0)</f>
        <v>32.905192399999997</v>
      </c>
      <c r="K3861" s="10" t="s">
        <v>3371</v>
      </c>
      <c r="L3861" s="10"/>
    </row>
    <row r="3862" spans="1:12" x14ac:dyDescent="0.3">
      <c r="A3862">
        <v>701634</v>
      </c>
      <c r="B3862" t="s">
        <v>3655</v>
      </c>
      <c r="C3862" t="s">
        <v>4400</v>
      </c>
      <c r="D3862" t="s">
        <v>4400</v>
      </c>
      <c r="E3862" t="s">
        <v>4400</v>
      </c>
      <c r="F3862" s="15" t="str">
        <f>VLOOKUP(A3862,'[1]Coordinates cleaned'!$A:$I,9,0)</f>
        <v>Camusat</v>
      </c>
      <c r="G3862" s="15" t="str">
        <f>VLOOKUP(A3862,'[1]Coordinates cleaned'!$A:$J,10,0)</f>
        <v>M Patrick Kalibbala</v>
      </c>
      <c r="H3862" s="9" t="s">
        <v>3367</v>
      </c>
      <c r="I3862">
        <f>VLOOKUP(A3862,'[1]Coordinates cleaned'!$A:$G,7,0)</f>
        <v>-0.17895630000000001</v>
      </c>
      <c r="J3862">
        <f>VLOOKUP(A3862,'[1]Coordinates cleaned'!$A:$H,8,0)</f>
        <v>31.421538300000002</v>
      </c>
      <c r="K3862" s="10" t="s">
        <v>3371</v>
      </c>
      <c r="L3862" s="10"/>
    </row>
    <row r="3863" spans="1:12" x14ac:dyDescent="0.3">
      <c r="A3863">
        <v>606277</v>
      </c>
      <c r="B3863" t="s">
        <v>227</v>
      </c>
      <c r="C3863" t="s">
        <v>4400</v>
      </c>
      <c r="D3863" t="s">
        <v>4400</v>
      </c>
      <c r="E3863" t="s">
        <v>4400</v>
      </c>
      <c r="F3863" s="15" t="str">
        <f>VLOOKUP(A3863,'[1]Coordinates cleaned'!$A:$I,9,0)</f>
        <v>Netis</v>
      </c>
      <c r="G3863" s="15" t="str">
        <f>VLOOKUP(A3863,'[1]Coordinates cleaned'!$A:$J,10,0)</f>
        <v>Jude Musana</v>
      </c>
      <c r="H3863" s="9" t="s">
        <v>3669</v>
      </c>
      <c r="I3863">
        <f>VLOOKUP(A3863,'[1]Coordinates cleaned'!$A:$G,7,0)</f>
        <v>1.2691018000000001</v>
      </c>
      <c r="J3863">
        <f>VLOOKUP(A3863,'[1]Coordinates cleaned'!$A:$H,8,0)</f>
        <v>34.361542300000004</v>
      </c>
      <c r="K3863" s="10" t="s">
        <v>3371</v>
      </c>
      <c r="L3863" s="10"/>
    </row>
    <row r="3864" spans="1:12" x14ac:dyDescent="0.3">
      <c r="A3864">
        <v>605278</v>
      </c>
      <c r="B3864" t="s">
        <v>348</v>
      </c>
      <c r="C3864" t="s">
        <v>4400</v>
      </c>
      <c r="D3864" t="s">
        <v>4400</v>
      </c>
      <c r="E3864" t="s">
        <v>4400</v>
      </c>
      <c r="F3864" s="15" t="str">
        <f>VLOOKUP(A3864,'[1]Coordinates cleaned'!$A:$I,9,0)</f>
        <v>Netis</v>
      </c>
      <c r="G3864" s="15" t="str">
        <f>VLOOKUP(A3864,'[1]Coordinates cleaned'!$A:$J,10,0)</f>
        <v>Paul Mbabazi</v>
      </c>
      <c r="H3864" s="9" t="s">
        <v>3669</v>
      </c>
      <c r="I3864">
        <f>VLOOKUP(A3864,'[1]Coordinates cleaned'!$A:$G,7,0)</f>
        <v>0.29293380000000002</v>
      </c>
      <c r="J3864">
        <f>VLOOKUP(A3864,'[1]Coordinates cleaned'!$A:$H,8,0)</f>
        <v>32.595365600000001</v>
      </c>
      <c r="K3864" s="10" t="s">
        <v>3371</v>
      </c>
      <c r="L3864" s="10"/>
    </row>
    <row r="3865" spans="1:12" x14ac:dyDescent="0.3">
      <c r="A3865">
        <v>701813</v>
      </c>
      <c r="B3865" t="s">
        <v>4217</v>
      </c>
      <c r="C3865" t="s">
        <v>4400</v>
      </c>
      <c r="D3865" t="s">
        <v>4400</v>
      </c>
      <c r="E3865" t="s">
        <v>4400</v>
      </c>
      <c r="F3865" s="15" t="str">
        <f>VLOOKUP(A3865,'[1]Coordinates cleaned'!$A:$I,9,0)</f>
        <v>I-Engineering</v>
      </c>
      <c r="G3865" s="15" t="str">
        <f>VLOOKUP(A3865,'[1]Coordinates cleaned'!$A:$J,10,0)</f>
        <v>Moses Kaganda</v>
      </c>
      <c r="H3865" s="9" t="s">
        <v>3368</v>
      </c>
      <c r="I3865">
        <f>VLOOKUP(A3865,'[1]Coordinates cleaned'!$A:$G,7,0)</f>
        <v>2.7732966999999999</v>
      </c>
      <c r="J3865">
        <f>VLOOKUP(A3865,'[1]Coordinates cleaned'!$A:$H,8,0)</f>
        <v>32.330322500000001</v>
      </c>
      <c r="K3865" s="10" t="s">
        <v>3371</v>
      </c>
      <c r="L3865" s="10"/>
    </row>
    <row r="3866" spans="1:12" x14ac:dyDescent="0.3">
      <c r="A3866">
        <v>607660</v>
      </c>
      <c r="B3866" t="s">
        <v>172</v>
      </c>
      <c r="C3866" t="s">
        <v>4400</v>
      </c>
      <c r="D3866" t="s">
        <v>4400</v>
      </c>
      <c r="E3866" t="s">
        <v>4400</v>
      </c>
      <c r="F3866" s="15" t="str">
        <f>VLOOKUP(A3866,'[1]Coordinates cleaned'!$A:$I,9,0)</f>
        <v>I-Engineering</v>
      </c>
      <c r="G3866" s="15" t="str">
        <f>VLOOKUP(A3866,'[1]Coordinates cleaned'!$A:$J,10,0)</f>
        <v>Robert Otim</v>
      </c>
      <c r="H3866" s="9" t="s">
        <v>3368</v>
      </c>
      <c r="I3866">
        <f>VLOOKUP(A3866,'[1]Coordinates cleaned'!$A:$G,7,0)</f>
        <v>0.74399499999999996</v>
      </c>
      <c r="J3866">
        <f>VLOOKUP(A3866,'[1]Coordinates cleaned'!$A:$H,8,0)</f>
        <v>32.529870000000003</v>
      </c>
      <c r="K3866" s="10" t="s">
        <v>3371</v>
      </c>
      <c r="L3866" s="10"/>
    </row>
    <row r="3867" spans="1:12" x14ac:dyDescent="0.3">
      <c r="A3867">
        <v>607392</v>
      </c>
      <c r="B3867" t="s">
        <v>2310</v>
      </c>
      <c r="C3867" t="s">
        <v>4400</v>
      </c>
      <c r="D3867" t="s">
        <v>4400</v>
      </c>
      <c r="E3867" t="s">
        <v>4400</v>
      </c>
      <c r="F3867" s="15" t="str">
        <f>VLOOKUP(A3867,'[1]Coordinates cleaned'!$A:$I,9,0)</f>
        <v>Camusat</v>
      </c>
      <c r="G3867" s="15" t="str">
        <f>VLOOKUP(A3867,'[1]Coordinates cleaned'!$A:$J,10,0)</f>
        <v>Thomasi Seruyange</v>
      </c>
      <c r="H3867" s="9" t="s">
        <v>3367</v>
      </c>
      <c r="I3867">
        <f>VLOOKUP(A3867,'[1]Coordinates cleaned'!$A:$G,7,0)</f>
        <v>-0.2711674</v>
      </c>
      <c r="J3867">
        <f>VLOOKUP(A3867,'[1]Coordinates cleaned'!$A:$H,8,0)</f>
        <v>31.3732522</v>
      </c>
      <c r="K3867" s="10" t="s">
        <v>3371</v>
      </c>
      <c r="L3867" s="10"/>
    </row>
    <row r="3868" spans="1:12" x14ac:dyDescent="0.3">
      <c r="A3868">
        <v>605495</v>
      </c>
      <c r="B3868" t="s">
        <v>651</v>
      </c>
      <c r="C3868" t="s">
        <v>4400</v>
      </c>
      <c r="D3868" t="s">
        <v>4400</v>
      </c>
      <c r="E3868" t="s">
        <v>4400</v>
      </c>
      <c r="F3868" s="15" t="str">
        <f>VLOOKUP(A3868,'[1]Coordinates cleaned'!$A:$I,9,0)</f>
        <v>I-Engineering</v>
      </c>
      <c r="G3868" s="15" t="str">
        <f>VLOOKUP(A3868,'[1]Coordinates cleaned'!$A:$J,10,0)</f>
        <v>Moses Kaganda</v>
      </c>
      <c r="H3868" s="9" t="s">
        <v>3368</v>
      </c>
      <c r="I3868">
        <f>VLOOKUP(A3868,'[1]Coordinates cleaned'!$A:$G,7,0)</f>
        <v>3.04420166666667</v>
      </c>
      <c r="J3868">
        <f>VLOOKUP(A3868,'[1]Coordinates cleaned'!$A:$H,8,0)</f>
        <v>32.918316666666698</v>
      </c>
      <c r="K3868" s="10" t="s">
        <v>3371</v>
      </c>
      <c r="L3868" s="10"/>
    </row>
    <row r="3869" spans="1:12" x14ac:dyDescent="0.3">
      <c r="A3869">
        <v>608254</v>
      </c>
      <c r="B3869" t="s">
        <v>201</v>
      </c>
      <c r="C3869" t="s">
        <v>4400</v>
      </c>
      <c r="D3869" t="s">
        <v>4400</v>
      </c>
      <c r="E3869" t="s">
        <v>4400</v>
      </c>
      <c r="F3869" s="15" t="str">
        <f>VLOOKUP(A3869,'[1]Coordinates cleaned'!$A:$I,9,0)</f>
        <v>Netis</v>
      </c>
      <c r="G3869" s="15" t="str">
        <f>VLOOKUP(A3869,'[1]Coordinates cleaned'!$A:$J,10,0)</f>
        <v>Jude Musana</v>
      </c>
      <c r="H3869" s="9" t="s">
        <v>3669</v>
      </c>
      <c r="I3869">
        <f>VLOOKUP(A3869,'[1]Coordinates cleaned'!$A:$G,7,0)</f>
        <v>1.1675091</v>
      </c>
      <c r="J3869">
        <f>VLOOKUP(A3869,'[1]Coordinates cleaned'!$A:$H,8,0)</f>
        <v>33.709502299999997</v>
      </c>
      <c r="K3869" s="10" t="s">
        <v>3371</v>
      </c>
      <c r="L3869" s="10"/>
    </row>
    <row r="3870" spans="1:12" x14ac:dyDescent="0.3">
      <c r="A3870">
        <v>609828</v>
      </c>
      <c r="B3870" t="s">
        <v>2948</v>
      </c>
      <c r="C3870" t="s">
        <v>4400</v>
      </c>
      <c r="D3870" t="s">
        <v>4400</v>
      </c>
      <c r="E3870" t="s">
        <v>4400</v>
      </c>
      <c r="F3870" s="15" t="str">
        <f>VLOOKUP(A3870,'[1]Coordinates cleaned'!$A:$I,9,0)</f>
        <v>Netis</v>
      </c>
      <c r="G3870" s="15" t="str">
        <f>VLOOKUP(A3870,'[1]Coordinates cleaned'!$A:$J,10,0)</f>
        <v>Emmanuel Kafuko</v>
      </c>
      <c r="H3870" s="9" t="s">
        <v>3669</v>
      </c>
      <c r="I3870">
        <f>VLOOKUP(A3870,'[1]Coordinates cleaned'!$A:$G,7,0)</f>
        <v>0.52778069999999999</v>
      </c>
      <c r="J3870">
        <f>VLOOKUP(A3870,'[1]Coordinates cleaned'!$A:$H,8,0)</f>
        <v>33.400821899999997</v>
      </c>
      <c r="K3870" s="10" t="s">
        <v>3371</v>
      </c>
      <c r="L3870" s="10"/>
    </row>
    <row r="3871" spans="1:12" x14ac:dyDescent="0.3">
      <c r="A3871">
        <v>607229</v>
      </c>
      <c r="B3871" t="s">
        <v>2066</v>
      </c>
      <c r="C3871" t="s">
        <v>4400</v>
      </c>
      <c r="D3871" t="s">
        <v>4400</v>
      </c>
      <c r="E3871" t="s">
        <v>4400</v>
      </c>
      <c r="F3871" s="15" t="str">
        <f>VLOOKUP(A3871,'[1]Coordinates cleaned'!$A:$I,9,0)</f>
        <v>I-Engineering</v>
      </c>
      <c r="G3871" s="15" t="str">
        <f>VLOOKUP(A3871,'[1]Coordinates cleaned'!$A:$J,10,0)</f>
        <v>Joash Lubwama</v>
      </c>
      <c r="H3871" s="9" t="s">
        <v>3368</v>
      </c>
      <c r="I3871">
        <f>VLOOKUP(A3871,'[1]Coordinates cleaned'!$A:$G,7,0)</f>
        <v>0.36186499999999999</v>
      </c>
      <c r="J3871">
        <f>VLOOKUP(A3871,'[1]Coordinates cleaned'!$A:$H,8,0)</f>
        <v>32.570384500000003</v>
      </c>
      <c r="K3871" s="10" t="s">
        <v>3371</v>
      </c>
      <c r="L3871" s="10"/>
    </row>
    <row r="3872" spans="1:12" x14ac:dyDescent="0.3">
      <c r="A3872">
        <v>607777</v>
      </c>
      <c r="B3872" t="s">
        <v>2583</v>
      </c>
      <c r="C3872" t="s">
        <v>4400</v>
      </c>
      <c r="D3872" t="s">
        <v>4400</v>
      </c>
      <c r="E3872" t="s">
        <v>4400</v>
      </c>
      <c r="F3872" s="15" t="str">
        <f>VLOOKUP(A3872,'[1]Coordinates cleaned'!$A:$I,9,0)</f>
        <v>Netis</v>
      </c>
      <c r="G3872" s="15" t="str">
        <f>VLOOKUP(A3872,'[1]Coordinates cleaned'!$A:$J,10,0)</f>
        <v>Samuel Naseke</v>
      </c>
      <c r="H3872" s="9" t="s">
        <v>3669</v>
      </c>
      <c r="I3872">
        <f>VLOOKUP(A3872,'[1]Coordinates cleaned'!$A:$G,7,0)</f>
        <v>0.34423379999999998</v>
      </c>
      <c r="J3872">
        <f>VLOOKUP(A3872,'[1]Coordinates cleaned'!$A:$H,8,0)</f>
        <v>32.731521499999999</v>
      </c>
      <c r="K3872" s="10" t="s">
        <v>3371</v>
      </c>
      <c r="L3872" s="10"/>
    </row>
    <row r="3873" spans="1:13" x14ac:dyDescent="0.3">
      <c r="A3873">
        <v>605202</v>
      </c>
      <c r="B3873" t="s">
        <v>258</v>
      </c>
      <c r="C3873" t="s">
        <v>4400</v>
      </c>
      <c r="D3873" t="s">
        <v>4400</v>
      </c>
      <c r="E3873" t="s">
        <v>4400</v>
      </c>
      <c r="F3873" s="15" t="str">
        <f>VLOOKUP(A3873,'[1]Coordinates cleaned'!$A:$I,9,0)</f>
        <v>Netis</v>
      </c>
      <c r="G3873" s="15" t="str">
        <f>VLOOKUP(A3873,'[1]Coordinates cleaned'!$A:$J,10,0)</f>
        <v>Paul Mbabazi</v>
      </c>
      <c r="H3873" s="9" t="s">
        <v>3669</v>
      </c>
      <c r="I3873">
        <f>VLOOKUP(A3873,'[1]Coordinates cleaned'!$A:$G,7,0)</f>
        <v>0.28567949999999998</v>
      </c>
      <c r="J3873">
        <f>VLOOKUP(A3873,'[1]Coordinates cleaned'!$A:$H,8,0)</f>
        <v>32.586637199999998</v>
      </c>
      <c r="K3873" s="10" t="s">
        <v>3371</v>
      </c>
      <c r="L3873" s="10"/>
    </row>
    <row r="3874" spans="1:13" x14ac:dyDescent="0.3">
      <c r="A3874">
        <v>607492</v>
      </c>
      <c r="B3874" t="s">
        <v>1137</v>
      </c>
      <c r="C3874" t="s">
        <v>4400</v>
      </c>
      <c r="D3874" t="s">
        <v>4400</v>
      </c>
      <c r="E3874" t="s">
        <v>4400</v>
      </c>
      <c r="F3874" s="15" t="str">
        <f>VLOOKUP(A3874,'[1]Coordinates cleaned'!$A:$I,9,0)</f>
        <v>Camusat</v>
      </c>
      <c r="G3874" s="15" t="str">
        <f>VLOOKUP(A3874,'[1]Coordinates cleaned'!$A:$J,10,0)</f>
        <v>M Patrick Kalibbala</v>
      </c>
      <c r="H3874" s="9" t="s">
        <v>3367</v>
      </c>
      <c r="I3874">
        <f>VLOOKUP(A3874,'[1]Coordinates cleaned'!$A:$G,7,0)</f>
        <v>-0.31791029999999998</v>
      </c>
      <c r="J3874">
        <f>VLOOKUP(A3874,'[1]Coordinates cleaned'!$A:$H,8,0)</f>
        <v>31.868051600000001</v>
      </c>
      <c r="K3874" s="10" t="s">
        <v>3371</v>
      </c>
      <c r="L3874" s="10"/>
    </row>
    <row r="3875" spans="1:13" x14ac:dyDescent="0.3">
      <c r="A3875">
        <v>607467</v>
      </c>
      <c r="B3875" t="s">
        <v>1918</v>
      </c>
      <c r="C3875" t="s">
        <v>4400</v>
      </c>
      <c r="D3875" t="s">
        <v>4400</v>
      </c>
      <c r="E3875" t="s">
        <v>4400</v>
      </c>
      <c r="F3875" s="15" t="str">
        <f>VLOOKUP(A3875,'[1]Coordinates cleaned'!$A:$I,9,0)</f>
        <v>Camusat</v>
      </c>
      <c r="G3875" s="15" t="str">
        <f>VLOOKUP(A3875,'[1]Coordinates cleaned'!$A:$J,10,0)</f>
        <v>Thomasi Seruyange</v>
      </c>
      <c r="H3875" s="9" t="s">
        <v>3367</v>
      </c>
      <c r="I3875">
        <f>VLOOKUP(A3875,'[1]Coordinates cleaned'!$A:$G,7,0)</f>
        <v>-0.35525329999999999</v>
      </c>
      <c r="J3875">
        <f>VLOOKUP(A3875,'[1]Coordinates cleaned'!$A:$H,8,0)</f>
        <v>31.278334999999998</v>
      </c>
      <c r="K3875" s="10" t="s">
        <v>3371</v>
      </c>
      <c r="L3875" s="10"/>
    </row>
    <row r="3876" spans="1:13" x14ac:dyDescent="0.3">
      <c r="A3876">
        <v>607306</v>
      </c>
      <c r="B3876" t="s">
        <v>2226</v>
      </c>
      <c r="C3876" t="s">
        <v>4400</v>
      </c>
      <c r="D3876" t="s">
        <v>4400</v>
      </c>
      <c r="E3876" t="s">
        <v>4400</v>
      </c>
      <c r="F3876" s="15" t="str">
        <f>VLOOKUP(A3876,'[1]Coordinates cleaned'!$A:$I,9,0)</f>
        <v>I-Engineering</v>
      </c>
      <c r="G3876" s="15" t="str">
        <f>VLOOKUP(A3876,'[1]Coordinates cleaned'!$A:$J,10,0)</f>
        <v>Joash Lubwama</v>
      </c>
      <c r="H3876" s="9" t="s">
        <v>3368</v>
      </c>
      <c r="I3876">
        <f>VLOOKUP(A3876,'[1]Coordinates cleaned'!$A:$G,7,0)</f>
        <v>0.39480850000000001</v>
      </c>
      <c r="J3876">
        <f>VLOOKUP(A3876,'[1]Coordinates cleaned'!$A:$H,8,0)</f>
        <v>32.593732299999999</v>
      </c>
      <c r="K3876" s="10" t="s">
        <v>3371</v>
      </c>
      <c r="L3876" s="10"/>
    </row>
    <row r="3877" spans="1:13" x14ac:dyDescent="0.3">
      <c r="A3877">
        <v>609637</v>
      </c>
      <c r="B3877" t="s">
        <v>2923</v>
      </c>
      <c r="C3877" t="s">
        <v>4400</v>
      </c>
      <c r="D3877" t="s">
        <v>4400</v>
      </c>
      <c r="E3877" t="s">
        <v>4400</v>
      </c>
      <c r="F3877" s="15" t="str">
        <f>VLOOKUP(A3877,'[1]Coordinates cleaned'!$A:$I,9,0)</f>
        <v>Camusat</v>
      </c>
      <c r="G3877" s="15" t="str">
        <f>VLOOKUP(A3877,'[1]Coordinates cleaned'!$A:$J,10,0)</f>
        <v>Christopher Alituha</v>
      </c>
      <c r="H3877" s="9" t="s">
        <v>3367</v>
      </c>
      <c r="I3877">
        <f>VLOOKUP(A3877,'[1]Coordinates cleaned'!$A:$G,7,0)</f>
        <v>0.34705989999999998</v>
      </c>
      <c r="J3877">
        <f>VLOOKUP(A3877,'[1]Coordinates cleaned'!$A:$H,8,0)</f>
        <v>32.4328979</v>
      </c>
      <c r="K3877" s="10" t="s">
        <v>3371</v>
      </c>
      <c r="L3877" s="10"/>
    </row>
    <row r="3878" spans="1:13" x14ac:dyDescent="0.3">
      <c r="A3878">
        <v>606839</v>
      </c>
      <c r="B3878" t="s">
        <v>2746</v>
      </c>
      <c r="C3878" t="s">
        <v>4400</v>
      </c>
      <c r="D3878" t="s">
        <v>4400</v>
      </c>
      <c r="E3878" t="s">
        <v>4400</v>
      </c>
      <c r="F3878" s="15" t="str">
        <f>VLOOKUP(A3878,'[1]Coordinates cleaned'!$A:$I,9,0)</f>
        <v>Camusat</v>
      </c>
      <c r="G3878" s="15" t="str">
        <f>VLOOKUP(A3878,'[1]Coordinates cleaned'!$A:$J,10,0)</f>
        <v>Stephen Rwabwogo</v>
      </c>
      <c r="H3878" s="9" t="s">
        <v>3367</v>
      </c>
      <c r="I3878">
        <f>VLOOKUP(A3878,'[1]Coordinates cleaned'!$A:$G,7,0)</f>
        <v>0.27628779999999997</v>
      </c>
      <c r="J3878">
        <f>VLOOKUP(A3878,'[1]Coordinates cleaned'!$A:$H,8,0)</f>
        <v>30.0952488</v>
      </c>
      <c r="K3878" s="10" t="s">
        <v>3371</v>
      </c>
      <c r="L3878" s="10"/>
    </row>
    <row r="3879" spans="1:13" x14ac:dyDescent="0.3">
      <c r="A3879">
        <v>605626</v>
      </c>
      <c r="B3879" t="s">
        <v>838</v>
      </c>
      <c r="C3879" t="s">
        <v>4400</v>
      </c>
      <c r="D3879" t="s">
        <v>4400</v>
      </c>
      <c r="E3879" t="s">
        <v>4400</v>
      </c>
      <c r="F3879" s="15" t="str">
        <f>VLOOKUP(A3879,'[1]Coordinates cleaned'!$A:$I,9,0)</f>
        <v>Camusat</v>
      </c>
      <c r="G3879" s="15" t="str">
        <f>VLOOKUP(A3879,'[1]Coordinates cleaned'!$A:$J,10,0)</f>
        <v>Stephen Rwabwogo</v>
      </c>
      <c r="H3879" s="9" t="s">
        <v>3367</v>
      </c>
      <c r="I3879">
        <f>VLOOKUP(A3879,'[1]Coordinates cleaned'!$A:$G,7,0)</f>
        <v>1.039385</v>
      </c>
      <c r="J3879">
        <f>VLOOKUP(A3879,'[1]Coordinates cleaned'!$A:$H,8,0)</f>
        <v>30.669436666666702</v>
      </c>
      <c r="K3879" s="10" t="s">
        <v>3371</v>
      </c>
      <c r="L3879" s="10"/>
    </row>
    <row r="3880" spans="1:13" x14ac:dyDescent="0.3">
      <c r="A3880">
        <v>608028</v>
      </c>
      <c r="B3880" t="s">
        <v>91</v>
      </c>
      <c r="C3880" t="s">
        <v>4400</v>
      </c>
      <c r="D3880" t="s">
        <v>4400</v>
      </c>
      <c r="E3880" t="s">
        <v>4400</v>
      </c>
      <c r="F3880" s="15" t="str">
        <f>VLOOKUP(A3880,'[1]Coordinates cleaned'!$A:$I,9,0)</f>
        <v>Netis</v>
      </c>
      <c r="G3880" s="15" t="str">
        <f>VLOOKUP(A3880,'[1]Coordinates cleaned'!$A:$J,10,0)</f>
        <v>Emmanuel Kafuko</v>
      </c>
      <c r="H3880" s="9" t="s">
        <v>3669</v>
      </c>
      <c r="I3880">
        <f>VLOOKUP(A3880,'[1]Coordinates cleaned'!$A:$G,7,0)</f>
        <v>0.54974710000000004</v>
      </c>
      <c r="J3880">
        <f>VLOOKUP(A3880,'[1]Coordinates cleaned'!$A:$H,8,0)</f>
        <v>33.751833400000002</v>
      </c>
      <c r="K3880" s="10" t="s">
        <v>3371</v>
      </c>
      <c r="L3880" s="10"/>
    </row>
    <row r="3881" spans="1:13" x14ac:dyDescent="0.3">
      <c r="A3881">
        <v>605994</v>
      </c>
      <c r="B3881" t="s">
        <v>4218</v>
      </c>
      <c r="C3881" t="s">
        <v>4400</v>
      </c>
      <c r="D3881" t="s">
        <v>4400</v>
      </c>
      <c r="E3881" t="s">
        <v>4400</v>
      </c>
      <c r="F3881" s="15" t="str">
        <f>VLOOKUP(A3881,'[1]Coordinates cleaned'!$A:$I,9,0)</f>
        <v>Netis</v>
      </c>
      <c r="G3881" s="15" t="str">
        <f>VLOOKUP(A3881,'[1]Coordinates cleaned'!$A:$J,10,0)</f>
        <v>Emmanuel Kafuko</v>
      </c>
      <c r="H3881" s="9" t="s">
        <v>3669</v>
      </c>
      <c r="I3881">
        <f>VLOOKUP(A3881,'[1]Coordinates cleaned'!$A:$G,7,0)</f>
        <v>0.89539500000000005</v>
      </c>
      <c r="J3881">
        <f>VLOOKUP(A3881,'[1]Coordinates cleaned'!$A:$H,8,0)</f>
        <v>33.505723600000003</v>
      </c>
      <c r="K3881" s="10" t="s">
        <v>3371</v>
      </c>
      <c r="L3881" s="10"/>
    </row>
    <row r="3882" spans="1:13" x14ac:dyDescent="0.3">
      <c r="A3882">
        <v>606265</v>
      </c>
      <c r="B3882" t="s">
        <v>1191</v>
      </c>
      <c r="C3882" t="s">
        <v>4400</v>
      </c>
      <c r="D3882" t="s">
        <v>4400</v>
      </c>
      <c r="E3882" t="s">
        <v>4400</v>
      </c>
      <c r="F3882" s="15" t="str">
        <f>VLOOKUP(A3882,'[1]Coordinates cleaned'!$A:$I,9,0)</f>
        <v>Camusat</v>
      </c>
      <c r="G3882" s="15" t="str">
        <f>VLOOKUP(A3882,'[1]Coordinates cleaned'!$A:$J,10,0)</f>
        <v>Abu Kasamba</v>
      </c>
      <c r="H3882" s="9" t="s">
        <v>3367</v>
      </c>
      <c r="I3882">
        <f>VLOOKUP(A3882,'[1]Coordinates cleaned'!$A:$G,7,0)</f>
        <v>0.248145</v>
      </c>
      <c r="J3882">
        <f>VLOOKUP(A3882,'[1]Coordinates cleaned'!$A:$H,8,0)</f>
        <v>32.5325013</v>
      </c>
      <c r="K3882" s="10" t="s">
        <v>3371</v>
      </c>
      <c r="L3882" s="10"/>
    </row>
    <row r="3883" spans="1:13" x14ac:dyDescent="0.3">
      <c r="A3883">
        <v>606505</v>
      </c>
      <c r="B3883" t="s">
        <v>1320</v>
      </c>
      <c r="C3883" t="s">
        <v>4400</v>
      </c>
      <c r="D3883" t="s">
        <v>4400</v>
      </c>
      <c r="E3883" t="s">
        <v>4400</v>
      </c>
      <c r="F3883" s="15" t="s">
        <v>4312</v>
      </c>
      <c r="G3883" s="15" t="str">
        <f>VLOOKUP(A3883,'[1]Coordinates cleaned'!$A:$J,10,0)</f>
        <v>Christopher Alituha</v>
      </c>
      <c r="H3883" s="9" t="s">
        <v>3367</v>
      </c>
      <c r="I3883">
        <f>VLOOKUP(A3883,'[1]Coordinates cleaned'!$A:$G,7,0)</f>
        <v>0.74388690000000002</v>
      </c>
      <c r="J3883">
        <f>VLOOKUP(A3883,'[1]Coordinates cleaned'!$A:$H,8,0)</f>
        <v>31.730287499999999</v>
      </c>
      <c r="K3883" s="10" t="s">
        <v>3371</v>
      </c>
      <c r="L3883" s="10"/>
      <c r="M3883" t="str">
        <f>VLOOKUP(A3883,'CAM to IENG'!A:O,15,0)</f>
        <v>CAM_to_IENG</v>
      </c>
    </row>
    <row r="3884" spans="1:13" x14ac:dyDescent="0.3">
      <c r="A3884">
        <v>605305</v>
      </c>
      <c r="B3884" t="s">
        <v>373</v>
      </c>
      <c r="C3884" t="s">
        <v>4400</v>
      </c>
      <c r="D3884" t="s">
        <v>4400</v>
      </c>
      <c r="E3884" t="s">
        <v>4400</v>
      </c>
      <c r="F3884" s="15" t="str">
        <f>VLOOKUP(A3884,'[1]Coordinates cleaned'!$A:$I,9,0)</f>
        <v>Camusat</v>
      </c>
      <c r="G3884" s="15" t="str">
        <f>VLOOKUP(A3884,'[1]Coordinates cleaned'!$A:$J,10,0)</f>
        <v>Christopher Alituha</v>
      </c>
      <c r="H3884" s="9" t="s">
        <v>3367</v>
      </c>
      <c r="I3884">
        <f>VLOOKUP(A3884,'[1]Coordinates cleaned'!$A:$G,7,0)</f>
        <v>0.38794746156781901</v>
      </c>
      <c r="J3884">
        <f>VLOOKUP(A3884,'[1]Coordinates cleaned'!$A:$H,8,0)</f>
        <v>32.507046572864098</v>
      </c>
      <c r="K3884" s="10" t="s">
        <v>3371</v>
      </c>
      <c r="L3884" s="10"/>
    </row>
    <row r="3885" spans="1:13" x14ac:dyDescent="0.3">
      <c r="A3885">
        <v>607277</v>
      </c>
      <c r="B3885" t="s">
        <v>213</v>
      </c>
      <c r="C3885" t="s">
        <v>4400</v>
      </c>
      <c r="D3885" t="s">
        <v>4400</v>
      </c>
      <c r="E3885" t="s">
        <v>4400</v>
      </c>
      <c r="F3885" s="15" t="str">
        <f>VLOOKUP(A3885,'[1]Coordinates cleaned'!$A:$I,9,0)</f>
        <v>Netis</v>
      </c>
      <c r="G3885" s="15" t="str">
        <f>VLOOKUP(A3885,'[1]Coordinates cleaned'!$A:$J,10,0)</f>
        <v>Benbridge Mulongo</v>
      </c>
      <c r="H3885" s="9" t="s">
        <v>3669</v>
      </c>
      <c r="I3885">
        <f>VLOOKUP(A3885,'[1]Coordinates cleaned'!$A:$G,7,0)</f>
        <v>0.36530639999999998</v>
      </c>
      <c r="J3885">
        <f>VLOOKUP(A3885,'[1]Coordinates cleaned'!$A:$H,8,0)</f>
        <v>32.5974523</v>
      </c>
      <c r="K3885" s="10" t="s">
        <v>3371</v>
      </c>
      <c r="L3885" s="10"/>
    </row>
    <row r="3886" spans="1:13" x14ac:dyDescent="0.3">
      <c r="A3886">
        <v>609413</v>
      </c>
      <c r="B3886" t="s">
        <v>2625</v>
      </c>
      <c r="C3886" t="s">
        <v>4400</v>
      </c>
      <c r="D3886" t="s">
        <v>4400</v>
      </c>
      <c r="E3886" t="s">
        <v>4400</v>
      </c>
      <c r="F3886" s="15" t="str">
        <f>VLOOKUP(A3886,'[1]Coordinates cleaned'!$A:$I,9,0)</f>
        <v>Camusat</v>
      </c>
      <c r="G3886" s="15" t="str">
        <f>VLOOKUP(A3886,'[1]Coordinates cleaned'!$A:$J,10,0)</f>
        <v>Thomasi Seruyange</v>
      </c>
      <c r="H3886" s="9" t="s">
        <v>3367</v>
      </c>
      <c r="I3886">
        <f>VLOOKUP(A3886,'[1]Coordinates cleaned'!$A:$G,7,0)</f>
        <v>-0.43468091666666703</v>
      </c>
      <c r="J3886">
        <f>VLOOKUP(A3886,'[1]Coordinates cleaned'!$A:$H,8,0)</f>
        <v>30.5176323833333</v>
      </c>
      <c r="K3886" s="10" t="s">
        <v>3371</v>
      </c>
      <c r="L3886" s="10"/>
    </row>
    <row r="3887" spans="1:13" x14ac:dyDescent="0.3">
      <c r="A3887">
        <v>605221</v>
      </c>
      <c r="B3887" t="s">
        <v>281</v>
      </c>
      <c r="C3887" t="s">
        <v>4400</v>
      </c>
      <c r="D3887" t="s">
        <v>4400</v>
      </c>
      <c r="E3887" t="s">
        <v>4400</v>
      </c>
      <c r="F3887" s="15" t="str">
        <f>VLOOKUP(A3887,'[1]Coordinates cleaned'!$A:$I,9,0)</f>
        <v>Camusat</v>
      </c>
      <c r="G3887" s="15" t="str">
        <f>VLOOKUP(A3887,'[1]Coordinates cleaned'!$A:$J,10,0)</f>
        <v>Thomasi Seruyange</v>
      </c>
      <c r="H3887" s="9" t="s">
        <v>3367</v>
      </c>
      <c r="I3887">
        <f>VLOOKUP(A3887,'[1]Coordinates cleaned'!$A:$G,7,0)</f>
        <v>-0.46782845000000001</v>
      </c>
      <c r="J3887">
        <f>VLOOKUP(A3887,'[1]Coordinates cleaned'!$A:$H,8,0)</f>
        <v>30.5671666</v>
      </c>
      <c r="K3887" s="10" t="s">
        <v>3371</v>
      </c>
      <c r="L3887" s="10"/>
    </row>
    <row r="3888" spans="1:13" x14ac:dyDescent="0.3">
      <c r="A3888">
        <v>701439</v>
      </c>
      <c r="B3888" t="s">
        <v>2072</v>
      </c>
      <c r="C3888" t="s">
        <v>4400</v>
      </c>
      <c r="D3888" t="s">
        <v>4400</v>
      </c>
      <c r="E3888" t="s">
        <v>4400</v>
      </c>
      <c r="F3888" s="15" t="str">
        <f>VLOOKUP(A3888,'[1]Coordinates cleaned'!$A:$I,9,0)</f>
        <v>Netis</v>
      </c>
      <c r="G3888" s="15" t="str">
        <f>VLOOKUP(A3888,'[1]Coordinates cleaned'!$A:$J,10,0)</f>
        <v>Benbridge Mulongo</v>
      </c>
      <c r="H3888" s="9" t="s">
        <v>3669</v>
      </c>
      <c r="I3888">
        <f>VLOOKUP(A3888,'[1]Coordinates cleaned'!$A:$G,7,0)</f>
        <v>0.39780219999999999</v>
      </c>
      <c r="J3888">
        <f>VLOOKUP(A3888,'[1]Coordinates cleaned'!$A:$H,8,0)</f>
        <v>32.674635199999997</v>
      </c>
      <c r="K3888" s="10" t="s">
        <v>3371</v>
      </c>
      <c r="L3888" s="10"/>
    </row>
    <row r="3889" spans="1:12" x14ac:dyDescent="0.3">
      <c r="A3889">
        <v>701254</v>
      </c>
      <c r="B3889" t="s">
        <v>3436</v>
      </c>
      <c r="C3889" t="s">
        <v>4400</v>
      </c>
      <c r="D3889" t="s">
        <v>4400</v>
      </c>
      <c r="E3889" t="s">
        <v>4400</v>
      </c>
      <c r="F3889" s="15" t="str">
        <f>VLOOKUP(A3889,'[1]Coordinates cleaned'!$A:$I,9,0)</f>
        <v>Camusat</v>
      </c>
      <c r="G3889" s="15" t="str">
        <f>VLOOKUP(A3889,'[1]Coordinates cleaned'!$A:$J,10,0)</f>
        <v>Christopher Alituha</v>
      </c>
      <c r="H3889" s="9" t="s">
        <v>3367</v>
      </c>
      <c r="I3889">
        <f>VLOOKUP(A3889,'[1]Coordinates cleaned'!$A:$G,7,0)</f>
        <v>0.56952720000000001</v>
      </c>
      <c r="J3889">
        <f>VLOOKUP(A3889,'[1]Coordinates cleaned'!$A:$H,8,0)</f>
        <v>31.394249599999998</v>
      </c>
      <c r="K3889" s="10" t="s">
        <v>3371</v>
      </c>
      <c r="L3889" s="10"/>
    </row>
    <row r="3890" spans="1:12" x14ac:dyDescent="0.3">
      <c r="A3890">
        <v>605990</v>
      </c>
      <c r="B3890" t="s">
        <v>4219</v>
      </c>
      <c r="C3890" t="s">
        <v>4400</v>
      </c>
      <c r="D3890" t="s">
        <v>4400</v>
      </c>
      <c r="E3890" t="s">
        <v>4400</v>
      </c>
      <c r="F3890" s="15" t="str">
        <f>VLOOKUP(A3890,'[1]Coordinates cleaned'!$A:$I,9,0)</f>
        <v>I-Engineering</v>
      </c>
      <c r="G3890" s="15" t="str">
        <f>VLOOKUP(A3890,'[1]Coordinates cleaned'!$A:$J,10,0)</f>
        <v>Joash Lubwama</v>
      </c>
      <c r="H3890" s="9" t="s">
        <v>3368</v>
      </c>
      <c r="I3890">
        <f>VLOOKUP(A3890,'[1]Coordinates cleaned'!$A:$G,7,0)</f>
        <v>0.3101274</v>
      </c>
      <c r="J3890">
        <f>VLOOKUP(A3890,'[1]Coordinates cleaned'!$A:$H,8,0)</f>
        <v>32.576881399999998</v>
      </c>
      <c r="K3890" s="10" t="s">
        <v>3371</v>
      </c>
      <c r="L3890" s="10"/>
    </row>
    <row r="3891" spans="1:12" x14ac:dyDescent="0.3">
      <c r="A3891">
        <v>701770</v>
      </c>
      <c r="B3891" t="s">
        <v>3645</v>
      </c>
      <c r="C3891" t="s">
        <v>4400</v>
      </c>
      <c r="D3891" t="s">
        <v>4400</v>
      </c>
      <c r="E3891" t="s">
        <v>4400</v>
      </c>
      <c r="F3891" s="15" t="str">
        <f>VLOOKUP(A3891,'[1]Coordinates cleaned'!$A:$I,9,0)</f>
        <v>Camusat</v>
      </c>
      <c r="G3891" s="15" t="str">
        <f>VLOOKUP(A3891,'[1]Coordinates cleaned'!$A:$J,10,0)</f>
        <v>Christopher Alituha</v>
      </c>
      <c r="H3891" s="9" t="s">
        <v>3367</v>
      </c>
      <c r="I3891">
        <f>VLOOKUP(A3891,'[1]Coordinates cleaned'!$A:$G,7,0)</f>
        <v>0.36046800000000001</v>
      </c>
      <c r="J3891">
        <f>VLOOKUP(A3891,'[1]Coordinates cleaned'!$A:$H,8,0)</f>
        <v>32.438130899999997</v>
      </c>
      <c r="K3891" s="10" t="s">
        <v>3371</v>
      </c>
      <c r="L3891" s="10"/>
    </row>
    <row r="3892" spans="1:12" x14ac:dyDescent="0.3">
      <c r="A3892">
        <v>606662</v>
      </c>
      <c r="B3892" t="s">
        <v>1458</v>
      </c>
      <c r="C3892" t="s">
        <v>4400</v>
      </c>
      <c r="D3892" t="s">
        <v>4400</v>
      </c>
      <c r="E3892" t="s">
        <v>4400</v>
      </c>
      <c r="F3892" s="15" t="s">
        <v>4338</v>
      </c>
      <c r="G3892" s="15" t="str">
        <f>VLOOKUP(A3892,'[1]Coordinates cleaned'!$A:$J,10,0)</f>
        <v>Innocent Ayiko</v>
      </c>
      <c r="H3892" s="9" t="s">
        <v>3368</v>
      </c>
      <c r="I3892">
        <f>VLOOKUP(A3892,'[1]Coordinates cleaned'!$A:$G,7,0)</f>
        <v>3.4507383333333301</v>
      </c>
      <c r="J3892">
        <f>VLOOKUP(A3892,'[1]Coordinates cleaned'!$A:$H,8,0)</f>
        <v>31.240936666666698</v>
      </c>
      <c r="K3892" s="10" t="s">
        <v>3371</v>
      </c>
      <c r="L3892" s="10" t="str">
        <f>VLOOKUP(A3892,IENG_to_New_Vendor!A:H,8,0)</f>
        <v>IENG_to_New_Vendor</v>
      </c>
    </row>
    <row r="3893" spans="1:12" x14ac:dyDescent="0.3">
      <c r="A3893">
        <v>609872</v>
      </c>
      <c r="B3893" t="s">
        <v>3206</v>
      </c>
      <c r="C3893" t="s">
        <v>4400</v>
      </c>
      <c r="D3893" t="s">
        <v>4400</v>
      </c>
      <c r="E3893" t="s">
        <v>4400</v>
      </c>
      <c r="F3893" s="15" t="str">
        <f>VLOOKUP(A3893,'[1]Coordinates cleaned'!$A:$I,9,0)</f>
        <v>Camusat</v>
      </c>
      <c r="G3893" s="15" t="str">
        <f>VLOOKUP(A3893,'[1]Coordinates cleaned'!$A:$J,10,0)</f>
        <v>Stephen Rwabwogo</v>
      </c>
      <c r="H3893" s="9" t="s">
        <v>3367</v>
      </c>
      <c r="I3893">
        <f>VLOOKUP(A3893,'[1]Coordinates cleaned'!$A:$G,7,0)</f>
        <v>0.1100946</v>
      </c>
      <c r="J3893">
        <f>VLOOKUP(A3893,'[1]Coordinates cleaned'!$A:$H,8,0)</f>
        <v>29.888220700000002</v>
      </c>
      <c r="K3893" s="10" t="s">
        <v>3371</v>
      </c>
      <c r="L3893" s="10"/>
    </row>
    <row r="3894" spans="1:12" x14ac:dyDescent="0.3">
      <c r="A3894">
        <v>606254</v>
      </c>
      <c r="B3894" t="s">
        <v>1153</v>
      </c>
      <c r="C3894" t="s">
        <v>4400</v>
      </c>
      <c r="D3894" t="s">
        <v>4400</v>
      </c>
      <c r="E3894" t="s">
        <v>4400</v>
      </c>
      <c r="F3894" s="15" t="str">
        <f>VLOOKUP(A3894,'[1]Coordinates cleaned'!$A:$I,9,0)</f>
        <v>Netis</v>
      </c>
      <c r="G3894" s="15" t="str">
        <f>VLOOKUP(A3894,'[1]Coordinates cleaned'!$A:$J,10,0)</f>
        <v>Jude Musana</v>
      </c>
      <c r="H3894" s="9" t="s">
        <v>3669</v>
      </c>
      <c r="I3894">
        <f>VLOOKUP(A3894,'[1]Coordinates cleaned'!$A:$G,7,0)</f>
        <v>1.05836666666667</v>
      </c>
      <c r="J3894">
        <f>VLOOKUP(A3894,'[1]Coordinates cleaned'!$A:$H,8,0)</f>
        <v>34.224578333333298</v>
      </c>
      <c r="K3894" s="10" t="s">
        <v>3371</v>
      </c>
      <c r="L3894" s="10"/>
    </row>
    <row r="3895" spans="1:12" x14ac:dyDescent="0.3">
      <c r="A3895">
        <v>606423</v>
      </c>
      <c r="B3895" t="s">
        <v>1293</v>
      </c>
      <c r="C3895" t="s">
        <v>4400</v>
      </c>
      <c r="D3895" t="s">
        <v>4400</v>
      </c>
      <c r="E3895" t="s">
        <v>4400</v>
      </c>
      <c r="F3895" s="15" t="str">
        <f>VLOOKUP(A3895,'[1]Coordinates cleaned'!$A:$I,9,0)</f>
        <v>Netis</v>
      </c>
      <c r="G3895" s="15" t="str">
        <f>VLOOKUP(A3895,'[1]Coordinates cleaned'!$A:$J,10,0)</f>
        <v>Samuel Naseke</v>
      </c>
      <c r="H3895" s="9" t="s">
        <v>3669</v>
      </c>
      <c r="I3895">
        <f>VLOOKUP(A3895,'[1]Coordinates cleaned'!$A:$G,7,0)</f>
        <v>0.33117166666666698</v>
      </c>
      <c r="J3895">
        <f>VLOOKUP(A3895,'[1]Coordinates cleaned'!$A:$H,8,0)</f>
        <v>32.84254</v>
      </c>
      <c r="K3895" s="10" t="s">
        <v>3371</v>
      </c>
      <c r="L3895" s="10"/>
    </row>
    <row r="3896" spans="1:12" x14ac:dyDescent="0.3">
      <c r="A3896">
        <v>606739</v>
      </c>
      <c r="B3896" t="s">
        <v>1558</v>
      </c>
      <c r="C3896" t="s">
        <v>4400</v>
      </c>
      <c r="D3896" t="s">
        <v>4400</v>
      </c>
      <c r="E3896" t="s">
        <v>4400</v>
      </c>
      <c r="F3896" s="15" t="str">
        <f>VLOOKUP(A3896,'[1]Coordinates cleaned'!$A:$I,9,0)</f>
        <v>Netis</v>
      </c>
      <c r="G3896" s="15" t="str">
        <f>VLOOKUP(A3896,'[1]Coordinates cleaned'!$A:$J,10,0)</f>
        <v>Jude Musana</v>
      </c>
      <c r="H3896" s="9" t="s">
        <v>3669</v>
      </c>
      <c r="I3896">
        <f>VLOOKUP(A3896,'[1]Coordinates cleaned'!$A:$G,7,0)</f>
        <v>1.0869880000000001</v>
      </c>
      <c r="J3896">
        <f>VLOOKUP(A3896,'[1]Coordinates cleaned'!$A:$H,8,0)</f>
        <v>34.169718199999998</v>
      </c>
      <c r="K3896" s="10" t="s">
        <v>3371</v>
      </c>
      <c r="L3896" s="10"/>
    </row>
    <row r="3897" spans="1:12" x14ac:dyDescent="0.3">
      <c r="A3897">
        <v>609472</v>
      </c>
      <c r="B3897" t="s">
        <v>2742</v>
      </c>
      <c r="C3897" t="s">
        <v>4400</v>
      </c>
      <c r="D3897" t="s">
        <v>4400</v>
      </c>
      <c r="E3897" t="s">
        <v>4400</v>
      </c>
      <c r="F3897" s="15" t="str">
        <f>VLOOKUP(A3897,'[1]Coordinates cleaned'!$A:$I,9,0)</f>
        <v>Camusat</v>
      </c>
      <c r="G3897" s="15" t="str">
        <f>VLOOKUP(A3897,'[1]Coordinates cleaned'!$A:$J,10,0)</f>
        <v>M Patrick Kalibbala</v>
      </c>
      <c r="H3897" s="9" t="s">
        <v>3367</v>
      </c>
      <c r="I3897">
        <f>VLOOKUP(A3897,'[1]Coordinates cleaned'!$A:$G,7,0)</f>
        <v>0.26190780000000002</v>
      </c>
      <c r="J3897">
        <f>VLOOKUP(A3897,'[1]Coordinates cleaned'!$A:$H,8,0)</f>
        <v>32.479050700000002</v>
      </c>
      <c r="K3897" s="10" t="s">
        <v>3371</v>
      </c>
      <c r="L3897" s="10"/>
    </row>
    <row r="3898" spans="1:12" x14ac:dyDescent="0.3">
      <c r="A3898">
        <v>606291</v>
      </c>
      <c r="B3898" t="s">
        <v>4220</v>
      </c>
      <c r="C3898" t="s">
        <v>4400</v>
      </c>
      <c r="D3898" t="s">
        <v>4400</v>
      </c>
      <c r="E3898" t="s">
        <v>4400</v>
      </c>
      <c r="F3898" s="15" t="str">
        <f>VLOOKUP(A3898,'[1]Coordinates cleaned'!$A:$I,9,0)</f>
        <v>I-Engineering</v>
      </c>
      <c r="G3898" s="15" t="str">
        <f>VLOOKUP(A3898,'[1]Coordinates cleaned'!$A:$J,10,0)</f>
        <v>Joash Lubwama</v>
      </c>
      <c r="H3898" s="9" t="s">
        <v>3368</v>
      </c>
      <c r="I3898">
        <f>VLOOKUP(A3898,'[1]Coordinates cleaned'!$A:$G,7,0)</f>
        <v>0.39303110000000002</v>
      </c>
      <c r="J3898">
        <f>VLOOKUP(A3898,'[1]Coordinates cleaned'!$A:$H,8,0)</f>
        <v>32.545453700000003</v>
      </c>
      <c r="K3898" s="10" t="s">
        <v>3371</v>
      </c>
      <c r="L3898" s="10"/>
    </row>
    <row r="3899" spans="1:12" x14ac:dyDescent="0.3">
      <c r="A3899">
        <v>608152</v>
      </c>
      <c r="B3899" t="s">
        <v>2361</v>
      </c>
      <c r="C3899" t="s">
        <v>4400</v>
      </c>
      <c r="D3899" t="s">
        <v>4400</v>
      </c>
      <c r="E3899" t="s">
        <v>4400</v>
      </c>
      <c r="F3899" s="15" t="str">
        <f>VLOOKUP(A3899,'[1]Coordinates cleaned'!$A:$I,9,0)</f>
        <v>Netis</v>
      </c>
      <c r="G3899" s="15" t="str">
        <f>VLOOKUP(A3899,'[1]Coordinates cleaned'!$A:$J,10,0)</f>
        <v>Jude Musana</v>
      </c>
      <c r="H3899" s="9" t="s">
        <v>3669</v>
      </c>
      <c r="I3899">
        <f>VLOOKUP(A3899,'[1]Coordinates cleaned'!$A:$G,7,0)</f>
        <v>0.78499830000000004</v>
      </c>
      <c r="J3899">
        <f>VLOOKUP(A3899,'[1]Coordinates cleaned'!$A:$H,8,0)</f>
        <v>33.938853299999998</v>
      </c>
      <c r="K3899" s="10" t="s">
        <v>3371</v>
      </c>
      <c r="L3899" s="10"/>
    </row>
    <row r="3900" spans="1:12" x14ac:dyDescent="0.3">
      <c r="A3900">
        <v>608259</v>
      </c>
      <c r="B3900" t="s">
        <v>2092</v>
      </c>
      <c r="C3900" t="s">
        <v>4400</v>
      </c>
      <c r="D3900" t="s">
        <v>4400</v>
      </c>
      <c r="E3900" t="s">
        <v>4400</v>
      </c>
      <c r="F3900" s="15" t="str">
        <f>VLOOKUP(A3900,'[1]Coordinates cleaned'!$A:$I,9,0)</f>
        <v>Netis</v>
      </c>
      <c r="G3900" s="15" t="str">
        <f>VLOOKUP(A3900,'[1]Coordinates cleaned'!$A:$J,10,0)</f>
        <v>Jude Musana</v>
      </c>
      <c r="H3900" s="9" t="s">
        <v>3669</v>
      </c>
      <c r="I3900">
        <f>VLOOKUP(A3900,'[1]Coordinates cleaned'!$A:$G,7,0)</f>
        <v>0.66859000000000002</v>
      </c>
      <c r="J3900">
        <f>VLOOKUP(A3900,'[1]Coordinates cleaned'!$A:$H,8,0)</f>
        <v>34.188338333333299</v>
      </c>
      <c r="K3900" s="10" t="s">
        <v>3371</v>
      </c>
      <c r="L3900" s="10"/>
    </row>
    <row r="3901" spans="1:12" x14ac:dyDescent="0.3">
      <c r="A3901">
        <v>607700</v>
      </c>
      <c r="B3901" t="s">
        <v>2507</v>
      </c>
      <c r="C3901" t="s">
        <v>4400</v>
      </c>
      <c r="D3901" t="s">
        <v>4400</v>
      </c>
      <c r="E3901" t="s">
        <v>4400</v>
      </c>
      <c r="F3901" s="15" t="str">
        <f>VLOOKUP(A3901,'[1]Coordinates cleaned'!$A:$I,9,0)</f>
        <v>Camusat</v>
      </c>
      <c r="G3901" s="15" t="str">
        <f>VLOOKUP(A3901,'[1]Coordinates cleaned'!$A:$J,10,0)</f>
        <v>Christopher Alituha</v>
      </c>
      <c r="H3901" s="9" t="s">
        <v>3367</v>
      </c>
      <c r="I3901">
        <f>VLOOKUP(A3901,'[1]Coordinates cleaned'!$A:$G,7,0)</f>
        <v>0.37563600000000003</v>
      </c>
      <c r="J3901">
        <f>VLOOKUP(A3901,'[1]Coordinates cleaned'!$A:$H,8,0)</f>
        <v>32.419755600000002</v>
      </c>
      <c r="K3901" s="10" t="s">
        <v>3371</v>
      </c>
      <c r="L3901" s="10"/>
    </row>
    <row r="3902" spans="1:12" x14ac:dyDescent="0.3">
      <c r="A3902">
        <v>701564</v>
      </c>
      <c r="B3902" t="s">
        <v>3577</v>
      </c>
      <c r="C3902" t="s">
        <v>4400</v>
      </c>
      <c r="D3902" t="s">
        <v>4400</v>
      </c>
      <c r="E3902" t="s">
        <v>4400</v>
      </c>
      <c r="F3902" s="15" t="str">
        <f>VLOOKUP(A3902,'[1]Coordinates cleaned'!$A:$I,9,0)</f>
        <v>Camusat</v>
      </c>
      <c r="G3902" s="15" t="str">
        <f>VLOOKUP(A3902,'[1]Coordinates cleaned'!$A:$J,10,0)</f>
        <v>Christopher Alituha</v>
      </c>
      <c r="H3902" s="9" t="s">
        <v>3367</v>
      </c>
      <c r="I3902">
        <f>VLOOKUP(A3902,'[1]Coordinates cleaned'!$A:$G,7,0)</f>
        <v>0.56525000000000003</v>
      </c>
      <c r="J3902">
        <f>VLOOKUP(A3902,'[1]Coordinates cleaned'!$A:$H,8,0)</f>
        <v>31.3970983</v>
      </c>
      <c r="K3902" s="10" t="s">
        <v>3371</v>
      </c>
      <c r="L3902" s="10"/>
    </row>
    <row r="3903" spans="1:12" x14ac:dyDescent="0.3">
      <c r="A3903">
        <v>609039</v>
      </c>
      <c r="B3903" t="s">
        <v>106</v>
      </c>
      <c r="C3903" t="s">
        <v>4400</v>
      </c>
      <c r="D3903" t="s">
        <v>4400</v>
      </c>
      <c r="E3903" t="s">
        <v>4400</v>
      </c>
      <c r="F3903" s="15" t="str">
        <f>VLOOKUP(A3903,'[1]Coordinates cleaned'!$A:$I,9,0)</f>
        <v>Camusat</v>
      </c>
      <c r="G3903" s="15" t="str">
        <f>VLOOKUP(A3903,'[1]Coordinates cleaned'!$A:$J,10,0)</f>
        <v>Thomasi Seruyange</v>
      </c>
      <c r="H3903" s="9" t="s">
        <v>3367</v>
      </c>
      <c r="I3903">
        <f>VLOOKUP(A3903,'[1]Coordinates cleaned'!$A:$G,7,0)</f>
        <v>-0.54150010000000004</v>
      </c>
      <c r="J3903">
        <f>VLOOKUP(A3903,'[1]Coordinates cleaned'!$A:$H,8,0)</f>
        <v>30.1866694</v>
      </c>
      <c r="K3903" s="10" t="s">
        <v>3371</v>
      </c>
      <c r="L3903" s="10"/>
    </row>
    <row r="3904" spans="1:12" x14ac:dyDescent="0.3">
      <c r="A3904">
        <v>606586</v>
      </c>
      <c r="B3904" t="s">
        <v>1397</v>
      </c>
      <c r="C3904" t="s">
        <v>4400</v>
      </c>
      <c r="D3904" t="s">
        <v>4400</v>
      </c>
      <c r="E3904" t="s">
        <v>4400</v>
      </c>
      <c r="F3904" s="15" t="str">
        <f>VLOOKUP(A3904,'[1]Coordinates cleaned'!$A:$I,9,0)</f>
        <v>I-Engineering</v>
      </c>
      <c r="G3904" s="15" t="str">
        <f>VLOOKUP(A3904,'[1]Coordinates cleaned'!$A:$J,10,0)</f>
        <v>Robert Otim</v>
      </c>
      <c r="H3904" s="9" t="s">
        <v>3368</v>
      </c>
      <c r="I3904">
        <f>VLOOKUP(A3904,'[1]Coordinates cleaned'!$A:$G,7,0)</f>
        <v>0.75165999999999999</v>
      </c>
      <c r="J3904">
        <f>VLOOKUP(A3904,'[1]Coordinates cleaned'!$A:$H,8,0)</f>
        <v>32.616446699999997</v>
      </c>
      <c r="K3904" s="10" t="s">
        <v>3371</v>
      </c>
      <c r="L3904" s="10"/>
    </row>
    <row r="3905" spans="1:13" x14ac:dyDescent="0.3">
      <c r="A3905">
        <v>608086</v>
      </c>
      <c r="B3905" t="s">
        <v>1711</v>
      </c>
      <c r="C3905" t="s">
        <v>4400</v>
      </c>
      <c r="D3905" t="s">
        <v>4400</v>
      </c>
      <c r="E3905" t="s">
        <v>4400</v>
      </c>
      <c r="F3905" s="15" t="str">
        <f>VLOOKUP(A3905,'[1]Coordinates cleaned'!$A:$I,9,0)</f>
        <v>Netis</v>
      </c>
      <c r="G3905" s="15" t="str">
        <f>VLOOKUP(A3905,'[1]Coordinates cleaned'!$A:$J,10,0)</f>
        <v>Emmanuel Kafuko</v>
      </c>
      <c r="H3905" s="9" t="s">
        <v>3669</v>
      </c>
      <c r="I3905">
        <f>VLOOKUP(A3905,'[1]Coordinates cleaned'!$A:$G,7,0)</f>
        <v>-0.116163</v>
      </c>
      <c r="J3905">
        <f>VLOOKUP(A3905,'[1]Coordinates cleaned'!$A:$H,8,0)</f>
        <v>33.704879800000001</v>
      </c>
      <c r="K3905" s="10" t="s">
        <v>3371</v>
      </c>
      <c r="L3905" s="10"/>
    </row>
    <row r="3906" spans="1:13" x14ac:dyDescent="0.3">
      <c r="A3906">
        <v>701449</v>
      </c>
      <c r="B3906" t="s">
        <v>4221</v>
      </c>
      <c r="C3906" t="s">
        <v>4400</v>
      </c>
      <c r="D3906" t="s">
        <v>4400</v>
      </c>
      <c r="E3906" t="s">
        <v>4400</v>
      </c>
      <c r="F3906" s="15" t="str">
        <f>VLOOKUP(A3906,'[1]Coordinates cleaned'!$A:$I,9,0)</f>
        <v>Netis</v>
      </c>
      <c r="G3906" s="15" t="str">
        <f>VLOOKUP(A3906,'[1]Coordinates cleaned'!$A:$J,10,0)</f>
        <v>Moses Wandera</v>
      </c>
      <c r="H3906" s="9" t="s">
        <v>3669</v>
      </c>
      <c r="I3906">
        <f>VLOOKUP(A3906,'[1]Coordinates cleaned'!$A:$G,7,0)</f>
        <v>1.7212913000000001</v>
      </c>
      <c r="J3906">
        <f>VLOOKUP(A3906,'[1]Coordinates cleaned'!$A:$H,8,0)</f>
        <v>33.6260665</v>
      </c>
      <c r="K3906" s="10" t="s">
        <v>3371</v>
      </c>
      <c r="L3906" s="10"/>
    </row>
    <row r="3907" spans="1:13" x14ac:dyDescent="0.3">
      <c r="A3907">
        <v>607232</v>
      </c>
      <c r="B3907" t="s">
        <v>218</v>
      </c>
      <c r="C3907" t="s">
        <v>4400</v>
      </c>
      <c r="D3907" t="s">
        <v>4400</v>
      </c>
      <c r="E3907" t="s">
        <v>4400</v>
      </c>
      <c r="F3907" s="15" t="str">
        <f>VLOOKUP(A3907,'[1]Coordinates cleaned'!$A:$I,9,0)</f>
        <v>I-Engineering</v>
      </c>
      <c r="G3907" s="15" t="str">
        <f>VLOOKUP(A3907,'[1]Coordinates cleaned'!$A:$J,10,0)</f>
        <v>Joash Lubwama</v>
      </c>
      <c r="H3907" s="9" t="s">
        <v>3368</v>
      </c>
      <c r="I3907">
        <f>VLOOKUP(A3907,'[1]Coordinates cleaned'!$A:$G,7,0)</f>
        <v>0.36056329999999998</v>
      </c>
      <c r="J3907">
        <f>VLOOKUP(A3907,'[1]Coordinates cleaned'!$A:$H,8,0)</f>
        <v>32.554421699999999</v>
      </c>
      <c r="K3907" s="10" t="s">
        <v>3371</v>
      </c>
      <c r="L3907" s="10"/>
    </row>
    <row r="3908" spans="1:13" x14ac:dyDescent="0.3">
      <c r="A3908">
        <v>606036</v>
      </c>
      <c r="B3908" t="s">
        <v>185</v>
      </c>
      <c r="C3908" t="s">
        <v>4400</v>
      </c>
      <c r="D3908" t="s">
        <v>4400</v>
      </c>
      <c r="E3908" t="s">
        <v>4400</v>
      </c>
      <c r="F3908" s="15" t="s">
        <v>4312</v>
      </c>
      <c r="G3908" s="15" t="str">
        <f>VLOOKUP(A3908,'[1]Coordinates cleaned'!$A:$J,10,0)</f>
        <v>Christopher Alituha</v>
      </c>
      <c r="H3908" s="9" t="s">
        <v>3367</v>
      </c>
      <c r="I3908">
        <f>VLOOKUP(A3908,'[1]Coordinates cleaned'!$A:$G,7,0)</f>
        <v>0.85637419999999997</v>
      </c>
      <c r="J3908">
        <f>VLOOKUP(A3908,'[1]Coordinates cleaned'!$A:$H,8,0)</f>
        <v>31.790234300000002</v>
      </c>
      <c r="K3908" s="10" t="s">
        <v>3371</v>
      </c>
      <c r="L3908" s="10"/>
      <c r="M3908" t="str">
        <f>VLOOKUP(A3908,'CAM to IENG'!A:O,15,0)</f>
        <v>CAM_to_IENG</v>
      </c>
    </row>
    <row r="3909" spans="1:13" x14ac:dyDescent="0.3">
      <c r="A3909">
        <v>605145</v>
      </c>
      <c r="B3909" t="s">
        <v>193</v>
      </c>
      <c r="C3909" t="s">
        <v>4400</v>
      </c>
      <c r="D3909" t="s">
        <v>4400</v>
      </c>
      <c r="E3909" t="s">
        <v>4400</v>
      </c>
      <c r="F3909" s="15" t="str">
        <f>VLOOKUP(A3909,'[1]Coordinates cleaned'!$A:$I,9,0)</f>
        <v>Netis</v>
      </c>
      <c r="G3909" s="15" t="str">
        <f>VLOOKUP(A3909,'[1]Coordinates cleaned'!$A:$J,10,0)</f>
        <v>Paul Mbabazi</v>
      </c>
      <c r="H3909" s="9" t="s">
        <v>3669</v>
      </c>
      <c r="I3909">
        <f>VLOOKUP(A3909,'[1]Coordinates cleaned'!$A:$G,7,0)</f>
        <v>0.32995679999999999</v>
      </c>
      <c r="J3909">
        <f>VLOOKUP(A3909,'[1]Coordinates cleaned'!$A:$H,8,0)</f>
        <v>32.616833900000003</v>
      </c>
      <c r="K3909" s="10" t="s">
        <v>3371</v>
      </c>
      <c r="L3909" s="10"/>
    </row>
    <row r="3910" spans="1:13" x14ac:dyDescent="0.3">
      <c r="A3910">
        <v>609323</v>
      </c>
      <c r="B3910" t="s">
        <v>543</v>
      </c>
      <c r="C3910" t="s">
        <v>4400</v>
      </c>
      <c r="D3910" t="s">
        <v>4400</v>
      </c>
      <c r="E3910" t="s">
        <v>4400</v>
      </c>
      <c r="F3910" s="15" t="str">
        <f>VLOOKUP(A3910,'[1]Coordinates cleaned'!$A:$I,9,0)</f>
        <v>Camusat</v>
      </c>
      <c r="G3910" s="15" t="str">
        <f>VLOOKUP(A3910,'[1]Coordinates cleaned'!$A:$J,10,0)</f>
        <v>Denis Masaba</v>
      </c>
      <c r="H3910" s="9" t="s">
        <v>3367</v>
      </c>
      <c r="I3910">
        <f>VLOOKUP(A3910,'[1]Coordinates cleaned'!$A:$G,7,0)</f>
        <v>-1.0351174000000001</v>
      </c>
      <c r="J3910">
        <f>VLOOKUP(A3910,'[1]Coordinates cleaned'!$A:$H,8,0)</f>
        <v>29.776700600000002</v>
      </c>
      <c r="K3910" s="10" t="s">
        <v>3371</v>
      </c>
      <c r="L3910" s="10"/>
    </row>
    <row r="3911" spans="1:13" x14ac:dyDescent="0.3">
      <c r="A3911">
        <v>701836</v>
      </c>
      <c r="B3911" t="s">
        <v>4222</v>
      </c>
      <c r="C3911" t="s">
        <v>4400</v>
      </c>
      <c r="D3911" t="s">
        <v>4400</v>
      </c>
      <c r="E3911" t="s">
        <v>4400</v>
      </c>
      <c r="F3911" s="15" t="str">
        <f>VLOOKUP(A3911,'[1]Coordinates cleaned'!$A:$I,9,0)</f>
        <v>Camusat</v>
      </c>
      <c r="G3911" s="15" t="str">
        <f>VLOOKUP(A3911,'[1]Coordinates cleaned'!$A:$J,10,0)</f>
        <v>Thomasi Seruyange</v>
      </c>
      <c r="H3911" s="9" t="s">
        <v>3367</v>
      </c>
      <c r="I3911">
        <f>VLOOKUP(A3911,'[1]Coordinates cleaned'!$A:$G,7,0)</f>
        <v>-0.33372819999999997</v>
      </c>
      <c r="J3911">
        <f>VLOOKUP(A3911,'[1]Coordinates cleaned'!$A:$H,8,0)</f>
        <v>30.586864200000001</v>
      </c>
      <c r="K3911" s="10" t="s">
        <v>3371</v>
      </c>
      <c r="L3911" s="10"/>
    </row>
    <row r="3912" spans="1:13" x14ac:dyDescent="0.3">
      <c r="A3912">
        <v>606147</v>
      </c>
      <c r="B3912" t="s">
        <v>4223</v>
      </c>
      <c r="C3912" t="s">
        <v>4400</v>
      </c>
      <c r="D3912" t="s">
        <v>4400</v>
      </c>
      <c r="E3912" t="s">
        <v>4400</v>
      </c>
      <c r="F3912" s="15" t="str">
        <f>VLOOKUP(A3912,'[1]Coordinates cleaned'!$A:$I,9,0)</f>
        <v>Camusat</v>
      </c>
      <c r="G3912" s="15" t="str">
        <f>VLOOKUP(A3912,'[1]Coordinates cleaned'!$A:$J,10,0)</f>
        <v>Christopher Alituha</v>
      </c>
      <c r="H3912" s="9" t="s">
        <v>3367</v>
      </c>
      <c r="I3912">
        <f>VLOOKUP(A3912,'[1]Coordinates cleaned'!$A:$G,7,0)</f>
        <v>0.25001892820000599</v>
      </c>
      <c r="J3912">
        <f>VLOOKUP(A3912,'[1]Coordinates cleaned'!$A:$H,8,0)</f>
        <v>31.9763578567654</v>
      </c>
      <c r="K3912" s="10" t="s">
        <v>3371</v>
      </c>
      <c r="L3912" s="10"/>
    </row>
    <row r="3913" spans="1:13" x14ac:dyDescent="0.3">
      <c r="A3913">
        <v>605431</v>
      </c>
      <c r="B3913" t="s">
        <v>521</v>
      </c>
      <c r="C3913" t="s">
        <v>4400</v>
      </c>
      <c r="D3913" t="s">
        <v>4400</v>
      </c>
      <c r="E3913" t="s">
        <v>4400</v>
      </c>
      <c r="F3913" s="15" t="str">
        <f>VLOOKUP(A3913,'[1]Coordinates cleaned'!$A:$I,9,0)</f>
        <v>Netis</v>
      </c>
      <c r="G3913" s="15" t="str">
        <f>VLOOKUP(A3913,'[1]Coordinates cleaned'!$A:$J,10,0)</f>
        <v>Moses Wandera</v>
      </c>
      <c r="H3913" s="9" t="s">
        <v>3669</v>
      </c>
      <c r="I3913">
        <f>VLOOKUP(A3913,'[1]Coordinates cleaned'!$A:$G,7,0)</f>
        <v>3.518878</v>
      </c>
      <c r="J3913">
        <f>VLOOKUP(A3913,'[1]Coordinates cleaned'!$A:$H,8,0)</f>
        <v>34.132778700000003</v>
      </c>
      <c r="K3913" s="10" t="s">
        <v>3371</v>
      </c>
      <c r="L3913" s="10"/>
    </row>
    <row r="3914" spans="1:13" x14ac:dyDescent="0.3">
      <c r="A3914">
        <v>608265</v>
      </c>
      <c r="B3914" t="s">
        <v>539</v>
      </c>
      <c r="C3914" t="s">
        <v>4400</v>
      </c>
      <c r="D3914" t="s">
        <v>4400</v>
      </c>
      <c r="E3914" t="s">
        <v>4400</v>
      </c>
      <c r="F3914" s="15" t="str">
        <f>VLOOKUP(A3914,'[1]Coordinates cleaned'!$A:$I,9,0)</f>
        <v>Netis</v>
      </c>
      <c r="G3914" s="15" t="str">
        <f>VLOOKUP(A3914,'[1]Coordinates cleaned'!$A:$J,10,0)</f>
        <v>Jude Musana</v>
      </c>
      <c r="H3914" s="9" t="s">
        <v>3669</v>
      </c>
      <c r="I3914">
        <f>VLOOKUP(A3914,'[1]Coordinates cleaned'!$A:$G,7,0)</f>
        <v>1.19176596666667</v>
      </c>
      <c r="J3914">
        <f>VLOOKUP(A3914,'[1]Coordinates cleaned'!$A:$H,8,0)</f>
        <v>34.232329983333301</v>
      </c>
      <c r="K3914" s="10" t="s">
        <v>3371</v>
      </c>
      <c r="L3914" s="10"/>
    </row>
    <row r="3915" spans="1:13" x14ac:dyDescent="0.3">
      <c r="A3915">
        <v>608534</v>
      </c>
      <c r="B3915" t="s">
        <v>2343</v>
      </c>
      <c r="C3915" t="s">
        <v>4400</v>
      </c>
      <c r="D3915" t="s">
        <v>4400</v>
      </c>
      <c r="E3915" t="s">
        <v>4400</v>
      </c>
      <c r="F3915" s="15" t="s">
        <v>4338</v>
      </c>
      <c r="G3915" s="15" t="str">
        <f>VLOOKUP(A3915,'[1]Coordinates cleaned'!$A:$J,10,0)</f>
        <v>Innocent Ayiko</v>
      </c>
      <c r="H3915" s="9" t="s">
        <v>3368</v>
      </c>
      <c r="I3915">
        <f>VLOOKUP(A3915,'[1]Coordinates cleaned'!$A:$G,7,0)</f>
        <v>2.9535016999999999</v>
      </c>
      <c r="J3915">
        <f>VLOOKUP(A3915,'[1]Coordinates cleaned'!$A:$H,8,0)</f>
        <v>31.0656733</v>
      </c>
      <c r="K3915" s="10" t="s">
        <v>3371</v>
      </c>
      <c r="L3915" s="10" t="str">
        <f>VLOOKUP(A3915,IENG_to_New_Vendor!A:H,8,0)</f>
        <v>IENG_to_New_Vendor</v>
      </c>
    </row>
    <row r="3916" spans="1:13" x14ac:dyDescent="0.3">
      <c r="A3916">
        <v>609614</v>
      </c>
      <c r="B3916" t="s">
        <v>2996</v>
      </c>
      <c r="C3916" t="s">
        <v>4400</v>
      </c>
      <c r="D3916" t="s">
        <v>4400</v>
      </c>
      <c r="E3916" t="s">
        <v>4400</v>
      </c>
      <c r="F3916" s="15" t="str">
        <f>VLOOKUP(A3916,'[1]Coordinates cleaned'!$A:$I,9,0)</f>
        <v>Netis</v>
      </c>
      <c r="G3916" s="15" t="str">
        <f>VLOOKUP(A3916,'[1]Coordinates cleaned'!$A:$J,10,0)</f>
        <v>Benbridge Mulongo</v>
      </c>
      <c r="H3916" s="9" t="s">
        <v>3669</v>
      </c>
      <c r="I3916">
        <f>VLOOKUP(A3916,'[1]Coordinates cleaned'!$A:$G,7,0)</f>
        <v>0.36565779999999998</v>
      </c>
      <c r="J3916">
        <f>VLOOKUP(A3916,'[1]Coordinates cleaned'!$A:$H,8,0)</f>
        <v>32.6290665</v>
      </c>
      <c r="K3916" s="10" t="s">
        <v>3371</v>
      </c>
      <c r="L3916" s="10"/>
    </row>
    <row r="3917" spans="1:13" x14ac:dyDescent="0.3">
      <c r="A3917">
        <v>609763</v>
      </c>
      <c r="B3917" t="s">
        <v>3035</v>
      </c>
      <c r="C3917" t="s">
        <v>4400</v>
      </c>
      <c r="D3917" t="s">
        <v>4400</v>
      </c>
      <c r="E3917" t="s">
        <v>4400</v>
      </c>
      <c r="F3917" s="15" t="str">
        <f>VLOOKUP(A3917,'[1]Coordinates cleaned'!$A:$I,9,0)</f>
        <v>Netis</v>
      </c>
      <c r="G3917" s="15" t="str">
        <f>VLOOKUP(A3917,'[1]Coordinates cleaned'!$A:$J,10,0)</f>
        <v>Paul Mbabazi</v>
      </c>
      <c r="H3917" s="9" t="s">
        <v>3669</v>
      </c>
      <c r="I3917">
        <f>VLOOKUP(A3917,'[1]Coordinates cleaned'!$A:$G,7,0)</f>
        <v>0.25357669999999999</v>
      </c>
      <c r="J3917">
        <f>VLOOKUP(A3917,'[1]Coordinates cleaned'!$A:$H,8,0)</f>
        <v>32.626951699999999</v>
      </c>
      <c r="K3917" s="10" t="s">
        <v>3371</v>
      </c>
      <c r="L3917" s="10"/>
    </row>
    <row r="3918" spans="1:13" x14ac:dyDescent="0.3">
      <c r="A3918">
        <v>609168</v>
      </c>
      <c r="B3918" t="s">
        <v>1040</v>
      </c>
      <c r="C3918" t="s">
        <v>4400</v>
      </c>
      <c r="D3918" t="s">
        <v>4400</v>
      </c>
      <c r="E3918" t="s">
        <v>4400</v>
      </c>
      <c r="F3918" s="15" t="str">
        <f>VLOOKUP(A3918,'[1]Coordinates cleaned'!$A:$I,9,0)</f>
        <v>I-Engineering</v>
      </c>
      <c r="G3918" s="15" t="str">
        <f>VLOOKUP(A3918,'[1]Coordinates cleaned'!$A:$J,10,0)</f>
        <v>Latima Musoke</v>
      </c>
      <c r="H3918" s="9" t="s">
        <v>3368</v>
      </c>
      <c r="I3918">
        <f>VLOOKUP(A3918,'[1]Coordinates cleaned'!$A:$G,7,0)</f>
        <v>1.8071683000000001</v>
      </c>
      <c r="J3918">
        <f>VLOOKUP(A3918,'[1]Coordinates cleaned'!$A:$H,8,0)</f>
        <v>32.009388299999998</v>
      </c>
      <c r="K3918" s="10" t="s">
        <v>3371</v>
      </c>
      <c r="L3918" s="10"/>
    </row>
    <row r="3919" spans="1:13" x14ac:dyDescent="0.3">
      <c r="A3919">
        <v>701188</v>
      </c>
      <c r="B3919" t="s">
        <v>3239</v>
      </c>
      <c r="C3919" t="s">
        <v>4400</v>
      </c>
      <c r="D3919" t="s">
        <v>4400</v>
      </c>
      <c r="E3919" t="s">
        <v>4400</v>
      </c>
      <c r="F3919" s="15" t="str">
        <f>VLOOKUP(A3919,'[1]Coordinates cleaned'!$A:$I,9,0)</f>
        <v>Camusat</v>
      </c>
      <c r="G3919" s="15" t="str">
        <f>VLOOKUP(A3919,'[1]Coordinates cleaned'!$A:$J,10,0)</f>
        <v>Stephen Rwabwogo</v>
      </c>
      <c r="H3919" s="9" t="s">
        <v>3367</v>
      </c>
      <c r="I3919">
        <f>VLOOKUP(A3919,'[1]Coordinates cleaned'!$A:$G,7,0)</f>
        <v>0.1541767</v>
      </c>
      <c r="J3919">
        <f>VLOOKUP(A3919,'[1]Coordinates cleaned'!$A:$H,8,0)</f>
        <v>29.995006799999999</v>
      </c>
      <c r="K3919" s="10" t="s">
        <v>3371</v>
      </c>
      <c r="L3919" s="10"/>
    </row>
    <row r="3920" spans="1:13" x14ac:dyDescent="0.3">
      <c r="A3920">
        <v>609053</v>
      </c>
      <c r="B3920" t="s">
        <v>281</v>
      </c>
      <c r="C3920" t="s">
        <v>4400</v>
      </c>
      <c r="D3920" t="s">
        <v>4400</v>
      </c>
      <c r="E3920" t="s">
        <v>4400</v>
      </c>
      <c r="F3920" s="15" t="str">
        <f>VLOOKUP(A3920,'[1]Coordinates cleaned'!$A:$I,9,0)</f>
        <v>Camusat</v>
      </c>
      <c r="G3920" s="15" t="str">
        <f>VLOOKUP(A3920,'[1]Coordinates cleaned'!$A:$J,10,0)</f>
        <v>Thomasi Seruyange</v>
      </c>
      <c r="H3920" s="9" t="s">
        <v>3367</v>
      </c>
      <c r="I3920">
        <f>VLOOKUP(A3920,'[1]Coordinates cleaned'!$A:$G,7,0)</f>
        <v>-0.46776265</v>
      </c>
      <c r="J3920">
        <f>VLOOKUP(A3920,'[1]Coordinates cleaned'!$A:$H,8,0)</f>
        <v>30.567398683333298</v>
      </c>
      <c r="K3920" s="10" t="s">
        <v>3371</v>
      </c>
      <c r="L3920" s="10"/>
    </row>
    <row r="3921" spans="1:12" x14ac:dyDescent="0.3">
      <c r="A3921">
        <v>607155</v>
      </c>
      <c r="B3921" t="s">
        <v>1930</v>
      </c>
      <c r="C3921" t="s">
        <v>4400</v>
      </c>
      <c r="D3921" t="s">
        <v>4400</v>
      </c>
      <c r="E3921" t="s">
        <v>4400</v>
      </c>
      <c r="F3921" s="15" t="str">
        <f>VLOOKUP(A3921,'[1]Coordinates cleaned'!$A:$I,9,0)</f>
        <v>I-Engineering</v>
      </c>
      <c r="G3921" s="15" t="str">
        <f>VLOOKUP(A3921,'[1]Coordinates cleaned'!$A:$J,10,0)</f>
        <v>Joash Lubwama</v>
      </c>
      <c r="H3921" s="9" t="s">
        <v>3368</v>
      </c>
      <c r="I3921">
        <f>VLOOKUP(A3921,'[1]Coordinates cleaned'!$A:$G,7,0)</f>
        <v>0.40179540000000002</v>
      </c>
      <c r="J3921">
        <f>VLOOKUP(A3921,'[1]Coordinates cleaned'!$A:$H,8,0)</f>
        <v>32.542492899999999</v>
      </c>
      <c r="K3921" s="10" t="s">
        <v>3371</v>
      </c>
      <c r="L3921" s="10"/>
    </row>
    <row r="3922" spans="1:12" x14ac:dyDescent="0.3">
      <c r="A3922">
        <v>605805</v>
      </c>
      <c r="B3922" t="s">
        <v>1002</v>
      </c>
      <c r="C3922" t="s">
        <v>4400</v>
      </c>
      <c r="D3922" t="s">
        <v>4400</v>
      </c>
      <c r="E3922" t="s">
        <v>4400</v>
      </c>
      <c r="F3922" s="15" t="str">
        <f>VLOOKUP(A3922,'[1]Coordinates cleaned'!$A:$I,9,0)</f>
        <v>Netis</v>
      </c>
      <c r="G3922" s="15" t="str">
        <f>VLOOKUP(A3922,'[1]Coordinates cleaned'!$A:$J,10,0)</f>
        <v>Jude Musana</v>
      </c>
      <c r="H3922" s="9" t="s">
        <v>3669</v>
      </c>
      <c r="I3922">
        <f>VLOOKUP(A3922,'[1]Coordinates cleaned'!$A:$G,7,0)</f>
        <v>1.0401621000000001</v>
      </c>
      <c r="J3922">
        <f>VLOOKUP(A3922,'[1]Coordinates cleaned'!$A:$H,8,0)</f>
        <v>34.019485899999999</v>
      </c>
      <c r="K3922" s="10" t="s">
        <v>3371</v>
      </c>
      <c r="L3922" s="10"/>
    </row>
    <row r="3923" spans="1:12" x14ac:dyDescent="0.3">
      <c r="A3923">
        <v>609446</v>
      </c>
      <c r="B3923" t="s">
        <v>2828</v>
      </c>
      <c r="C3923" t="s">
        <v>4400</v>
      </c>
      <c r="D3923" t="s">
        <v>4400</v>
      </c>
      <c r="E3923" t="s">
        <v>4400</v>
      </c>
      <c r="F3923" s="15" t="str">
        <f>VLOOKUP(A3923,'[1]Coordinates cleaned'!$A:$I,9,0)</f>
        <v>Netis</v>
      </c>
      <c r="G3923" s="15" t="str">
        <f>VLOOKUP(A3923,'[1]Coordinates cleaned'!$A:$J,10,0)</f>
        <v>Paul Mbabazi</v>
      </c>
      <c r="H3923" s="9" t="s">
        <v>3669</v>
      </c>
      <c r="I3923">
        <f>VLOOKUP(A3923,'[1]Coordinates cleaned'!$A:$G,7,0)</f>
        <v>0.29781649999999998</v>
      </c>
      <c r="J3923">
        <f>VLOOKUP(A3923,'[1]Coordinates cleaned'!$A:$H,8,0)</f>
        <v>32.593952999999999</v>
      </c>
      <c r="K3923" s="10" t="s">
        <v>3371</v>
      </c>
      <c r="L3923" s="10"/>
    </row>
    <row r="3924" spans="1:12" x14ac:dyDescent="0.3">
      <c r="A3924">
        <v>605347</v>
      </c>
      <c r="B3924" t="s">
        <v>403</v>
      </c>
      <c r="C3924" t="s">
        <v>4400</v>
      </c>
      <c r="D3924" t="s">
        <v>4400</v>
      </c>
      <c r="E3924" t="s">
        <v>4400</v>
      </c>
      <c r="F3924" s="15" t="str">
        <f>VLOOKUP(A3924,'[1]Coordinates cleaned'!$A:$I,9,0)</f>
        <v>Netis</v>
      </c>
      <c r="G3924" s="15" t="str">
        <f>VLOOKUP(A3924,'[1]Coordinates cleaned'!$A:$J,10,0)</f>
        <v>Emmanuel Kafuko</v>
      </c>
      <c r="H3924" s="9" t="s">
        <v>3669</v>
      </c>
      <c r="I3924">
        <f>VLOOKUP(A3924,'[1]Coordinates cleaned'!$A:$G,7,0)</f>
        <v>0.91405570000000003</v>
      </c>
      <c r="J3924">
        <f>VLOOKUP(A3924,'[1]Coordinates cleaned'!$A:$H,8,0)</f>
        <v>33.494423699999999</v>
      </c>
      <c r="K3924" s="10" t="s">
        <v>3371</v>
      </c>
      <c r="L3924" s="10"/>
    </row>
    <row r="3925" spans="1:12" x14ac:dyDescent="0.3">
      <c r="A3925">
        <v>608130</v>
      </c>
      <c r="B3925" t="s">
        <v>2089</v>
      </c>
      <c r="C3925" t="s">
        <v>4400</v>
      </c>
      <c r="D3925" t="s">
        <v>4400</v>
      </c>
      <c r="E3925" t="s">
        <v>4400</v>
      </c>
      <c r="F3925" s="15" t="str">
        <f>VLOOKUP(A3925,'[1]Coordinates cleaned'!$A:$I,9,0)</f>
        <v>Netis</v>
      </c>
      <c r="G3925" s="15" t="str">
        <f>VLOOKUP(A3925,'[1]Coordinates cleaned'!$A:$J,10,0)</f>
        <v>Moses Wandera</v>
      </c>
      <c r="H3925" s="9" t="s">
        <v>3669</v>
      </c>
      <c r="I3925">
        <f>VLOOKUP(A3925,'[1]Coordinates cleaned'!$A:$G,7,0)</f>
        <v>1.7329825000000001</v>
      </c>
      <c r="J3925">
        <f>VLOOKUP(A3925,'[1]Coordinates cleaned'!$A:$H,8,0)</f>
        <v>33.6154449</v>
      </c>
      <c r="K3925" s="10" t="s">
        <v>3371</v>
      </c>
      <c r="L3925" s="10"/>
    </row>
    <row r="3926" spans="1:12" x14ac:dyDescent="0.3">
      <c r="A3926">
        <v>606835</v>
      </c>
      <c r="B3926" t="s">
        <v>1596</v>
      </c>
      <c r="C3926" t="s">
        <v>4400</v>
      </c>
      <c r="D3926" t="s">
        <v>4400</v>
      </c>
      <c r="E3926" t="s">
        <v>4400</v>
      </c>
      <c r="F3926" s="15" t="str">
        <f>VLOOKUP(A3926,'[1]Coordinates cleaned'!$A:$I,9,0)</f>
        <v>Camusat</v>
      </c>
      <c r="G3926" s="15" t="str">
        <f>VLOOKUP(A3926,'[1]Coordinates cleaned'!$A:$J,10,0)</f>
        <v>Stephen Rwabwogo</v>
      </c>
      <c r="H3926" s="9" t="s">
        <v>3367</v>
      </c>
      <c r="I3926">
        <f>VLOOKUP(A3926,'[1]Coordinates cleaned'!$A:$G,7,0)</f>
        <v>6.6972199999999996E-2</v>
      </c>
      <c r="J3926">
        <f>VLOOKUP(A3926,'[1]Coordinates cleaned'!$A:$H,8,0)</f>
        <v>29.875355599999999</v>
      </c>
      <c r="K3926" s="10" t="s">
        <v>3371</v>
      </c>
      <c r="L3926" s="10"/>
    </row>
    <row r="3927" spans="1:12" x14ac:dyDescent="0.3">
      <c r="A3927">
        <v>609600</v>
      </c>
      <c r="B3927" t="s">
        <v>4224</v>
      </c>
      <c r="C3927" t="s">
        <v>4400</v>
      </c>
      <c r="D3927" t="s">
        <v>4400</v>
      </c>
      <c r="E3927" t="s">
        <v>4400</v>
      </c>
      <c r="F3927" s="15" t="str">
        <f>VLOOKUP(A3927,'[1]Coordinates cleaned'!$A:$I,9,0)</f>
        <v>Netis</v>
      </c>
      <c r="G3927" s="15" t="str">
        <f>VLOOKUP(A3927,'[1]Coordinates cleaned'!$A:$J,10,0)</f>
        <v>Benbridge Mulongo</v>
      </c>
      <c r="H3927" s="9" t="s">
        <v>3669</v>
      </c>
      <c r="I3927">
        <f>VLOOKUP(A3927,'[1]Coordinates cleaned'!$A:$G,7,0)</f>
        <v>0.37664760000000003</v>
      </c>
      <c r="J3927">
        <f>VLOOKUP(A3927,'[1]Coordinates cleaned'!$A:$H,8,0)</f>
        <v>32.643788700000002</v>
      </c>
      <c r="K3927" s="10" t="s">
        <v>3371</v>
      </c>
      <c r="L3927" s="10"/>
    </row>
    <row r="3928" spans="1:12" x14ac:dyDescent="0.3">
      <c r="A3928">
        <v>609525</v>
      </c>
      <c r="B3928" t="s">
        <v>2778</v>
      </c>
      <c r="C3928" t="s">
        <v>4400</v>
      </c>
      <c r="D3928" t="s">
        <v>4400</v>
      </c>
      <c r="E3928" t="s">
        <v>4400</v>
      </c>
      <c r="F3928" s="15" t="str">
        <f>VLOOKUP(A3928,'[1]Coordinates cleaned'!$A:$I,9,0)</f>
        <v>Netis</v>
      </c>
      <c r="G3928" s="15" t="str">
        <f>VLOOKUP(A3928,'[1]Coordinates cleaned'!$A:$J,10,0)</f>
        <v>Jude Musana</v>
      </c>
      <c r="H3928" s="9" t="s">
        <v>3669</v>
      </c>
      <c r="I3928">
        <f>VLOOKUP(A3928,'[1]Coordinates cleaned'!$A:$G,7,0)</f>
        <v>1.6647212</v>
      </c>
      <c r="J3928">
        <f>VLOOKUP(A3928,'[1]Coordinates cleaned'!$A:$H,8,0)</f>
        <v>34.940079799999999</v>
      </c>
      <c r="K3928" s="10" t="s">
        <v>3371</v>
      </c>
      <c r="L3928" s="10"/>
    </row>
    <row r="3929" spans="1:12" x14ac:dyDescent="0.3">
      <c r="A3929">
        <v>608636</v>
      </c>
      <c r="B3929" t="s">
        <v>506</v>
      </c>
      <c r="C3929" t="s">
        <v>4400</v>
      </c>
      <c r="D3929" t="s">
        <v>4400</v>
      </c>
      <c r="E3929" t="s">
        <v>4400</v>
      </c>
      <c r="F3929" s="15" t="s">
        <v>4338</v>
      </c>
      <c r="G3929" s="15" t="str">
        <f>VLOOKUP(A3929,'[1]Coordinates cleaned'!$A:$J,10,0)</f>
        <v>Innocent Ayiko</v>
      </c>
      <c r="H3929" s="9" t="s">
        <v>3368</v>
      </c>
      <c r="I3929">
        <f>VLOOKUP(A3929,'[1]Coordinates cleaned'!$A:$G,7,0)</f>
        <v>3.5056600000000002</v>
      </c>
      <c r="J3929">
        <f>VLOOKUP(A3929,'[1]Coordinates cleaned'!$A:$H,8,0)</f>
        <v>30.930181699999999</v>
      </c>
      <c r="K3929" s="10" t="s">
        <v>3371</v>
      </c>
      <c r="L3929" s="10" t="str">
        <f>VLOOKUP(A3929,IENG_to_New_Vendor!A:H,8,0)</f>
        <v>IENG_to_New_Vendor</v>
      </c>
    </row>
    <row r="3930" spans="1:12" x14ac:dyDescent="0.3">
      <c r="A3930">
        <v>701084</v>
      </c>
      <c r="B3930" t="s">
        <v>3099</v>
      </c>
      <c r="C3930" t="s">
        <v>4400</v>
      </c>
      <c r="D3930" t="s">
        <v>4400</v>
      </c>
      <c r="E3930" t="s">
        <v>4400</v>
      </c>
      <c r="F3930" s="15" t="s">
        <v>4338</v>
      </c>
      <c r="G3930" s="15" t="str">
        <f>VLOOKUP(A3930,'[1]Coordinates cleaned'!$A:$J,10,0)</f>
        <v>Innocent Ayiko</v>
      </c>
      <c r="H3930" s="9" t="s">
        <v>3368</v>
      </c>
      <c r="I3930">
        <f>VLOOKUP(A3930,'[1]Coordinates cleaned'!$A:$G,7,0)</f>
        <v>3.4080566666666701</v>
      </c>
      <c r="J3930">
        <f>VLOOKUP(A3930,'[1]Coordinates cleaned'!$A:$H,8,0)</f>
        <v>31.285448333333299</v>
      </c>
      <c r="K3930" s="10" t="s">
        <v>3371</v>
      </c>
      <c r="L3930" s="10" t="str">
        <f>VLOOKUP(A3930,IENG_to_New_Vendor!A:H,8,0)</f>
        <v>IENG_to_New_Vendor</v>
      </c>
    </row>
    <row r="3931" spans="1:12" x14ac:dyDescent="0.3">
      <c r="A3931">
        <v>605449</v>
      </c>
      <c r="B3931" t="s">
        <v>562</v>
      </c>
      <c r="C3931" t="s">
        <v>4400</v>
      </c>
      <c r="D3931" t="s">
        <v>4400</v>
      </c>
      <c r="E3931" t="s">
        <v>4400</v>
      </c>
      <c r="F3931" s="15" t="str">
        <f>VLOOKUP(A3931,'[1]Coordinates cleaned'!$A:$I,9,0)</f>
        <v>Camusat</v>
      </c>
      <c r="G3931" s="15" t="str">
        <f>VLOOKUP(A3931,'[1]Coordinates cleaned'!$A:$J,10,0)</f>
        <v>Stephen Rwabwogo</v>
      </c>
      <c r="H3931" s="9" t="s">
        <v>3367</v>
      </c>
      <c r="I3931">
        <f>VLOOKUP(A3931,'[1]Coordinates cleaned'!$A:$G,7,0)</f>
        <v>0.35976530000000001</v>
      </c>
      <c r="J3931">
        <f>VLOOKUP(A3931,'[1]Coordinates cleaned'!$A:$H,8,0)</f>
        <v>31.1889535</v>
      </c>
      <c r="K3931" s="10" t="s">
        <v>3371</v>
      </c>
      <c r="L3931" s="10"/>
    </row>
    <row r="3932" spans="1:12" x14ac:dyDescent="0.3">
      <c r="A3932">
        <v>605138</v>
      </c>
      <c r="B3932" t="s">
        <v>182</v>
      </c>
      <c r="C3932" t="s">
        <v>4400</v>
      </c>
      <c r="D3932" t="s">
        <v>4400</v>
      </c>
      <c r="E3932" t="s">
        <v>4400</v>
      </c>
      <c r="F3932" s="15" t="str">
        <f>VLOOKUP(A3932,'[1]Coordinates cleaned'!$A:$I,9,0)</f>
        <v>Netis</v>
      </c>
      <c r="G3932" s="15" t="str">
        <f>VLOOKUP(A3932,'[1]Coordinates cleaned'!$A:$J,10,0)</f>
        <v>Paul Mbabazi</v>
      </c>
      <c r="H3932" s="9" t="s">
        <v>3669</v>
      </c>
      <c r="I3932">
        <f>VLOOKUP(A3932,'[1]Coordinates cleaned'!$A:$G,7,0)</f>
        <v>0.31907930000000001</v>
      </c>
      <c r="J3932">
        <f>VLOOKUP(A3932,'[1]Coordinates cleaned'!$A:$H,8,0)</f>
        <v>32.632004799999997</v>
      </c>
      <c r="K3932" s="10" t="s">
        <v>3371</v>
      </c>
      <c r="L3932" s="10"/>
    </row>
    <row r="3933" spans="1:12" x14ac:dyDescent="0.3">
      <c r="A3933">
        <v>609265</v>
      </c>
      <c r="B3933" t="s">
        <v>2016</v>
      </c>
      <c r="C3933" t="s">
        <v>4400</v>
      </c>
      <c r="D3933" t="s">
        <v>4400</v>
      </c>
      <c r="E3933" t="s">
        <v>4400</v>
      </c>
      <c r="F3933" s="15" t="str">
        <f>VLOOKUP(A3933,'[1]Coordinates cleaned'!$A:$I,9,0)</f>
        <v>Camusat</v>
      </c>
      <c r="G3933" s="15" t="str">
        <f>VLOOKUP(A3933,'[1]Coordinates cleaned'!$A:$J,10,0)</f>
        <v>Stephen Rwabwogo</v>
      </c>
      <c r="H3933" s="9" t="s">
        <v>3367</v>
      </c>
      <c r="I3933">
        <f>VLOOKUP(A3933,'[1]Coordinates cleaned'!$A:$G,7,0)</f>
        <v>0.35972379999999998</v>
      </c>
      <c r="J3933">
        <f>VLOOKUP(A3933,'[1]Coordinates cleaned'!$A:$H,8,0)</f>
        <v>31.189437999999999</v>
      </c>
      <c r="K3933" s="10" t="s">
        <v>3371</v>
      </c>
      <c r="L3933" s="10"/>
    </row>
    <row r="3934" spans="1:12" x14ac:dyDescent="0.3">
      <c r="A3934">
        <v>608204</v>
      </c>
      <c r="B3934" t="s">
        <v>932</v>
      </c>
      <c r="C3934" t="s">
        <v>4400</v>
      </c>
      <c r="D3934" t="s">
        <v>4400</v>
      </c>
      <c r="E3934" t="s">
        <v>4400</v>
      </c>
      <c r="F3934" s="15" t="str">
        <f>VLOOKUP(A3934,'[1]Coordinates cleaned'!$A:$I,9,0)</f>
        <v>Netis</v>
      </c>
      <c r="G3934" s="15" t="str">
        <f>VLOOKUP(A3934,'[1]Coordinates cleaned'!$A:$J,10,0)</f>
        <v>Moses Wandera</v>
      </c>
      <c r="H3934" s="9" t="s">
        <v>3669</v>
      </c>
      <c r="I3934">
        <f>VLOOKUP(A3934,'[1]Coordinates cleaned'!$A:$G,7,0)</f>
        <v>1.3331523000000001</v>
      </c>
      <c r="J3934">
        <f>VLOOKUP(A3934,'[1]Coordinates cleaned'!$A:$H,8,0)</f>
        <v>33.911648700000001</v>
      </c>
      <c r="K3934" s="10" t="s">
        <v>3371</v>
      </c>
      <c r="L3934" s="10"/>
    </row>
    <row r="3935" spans="1:12" x14ac:dyDescent="0.3">
      <c r="A3935">
        <v>605314</v>
      </c>
      <c r="B3935" t="s">
        <v>380</v>
      </c>
      <c r="C3935" t="s">
        <v>4400</v>
      </c>
      <c r="D3935" t="s">
        <v>4400</v>
      </c>
      <c r="E3935" t="s">
        <v>4400</v>
      </c>
      <c r="F3935" s="15" t="str">
        <f>VLOOKUP(A3935,'[1]Coordinates cleaned'!$A:$I,9,0)</f>
        <v>I-Engineering</v>
      </c>
      <c r="G3935" s="15" t="str">
        <f>VLOOKUP(A3935,'[1]Coordinates cleaned'!$A:$J,10,0)</f>
        <v>Joash Lubwama</v>
      </c>
      <c r="H3935" s="9" t="s">
        <v>3368</v>
      </c>
      <c r="I3935">
        <f>VLOOKUP(A3935,'[1]Coordinates cleaned'!$A:$G,7,0)</f>
        <v>0.36540980000000001</v>
      </c>
      <c r="J3935">
        <f>VLOOKUP(A3935,'[1]Coordinates cleaned'!$A:$H,8,0)</f>
        <v>32.552979999999998</v>
      </c>
      <c r="K3935" s="10" t="s">
        <v>3371</v>
      </c>
      <c r="L3935" s="10"/>
    </row>
    <row r="3936" spans="1:12" x14ac:dyDescent="0.3">
      <c r="A3936">
        <v>609844</v>
      </c>
      <c r="B3936" t="s">
        <v>2952</v>
      </c>
      <c r="C3936" t="s">
        <v>4400</v>
      </c>
      <c r="D3936" t="s">
        <v>4400</v>
      </c>
      <c r="E3936" t="s">
        <v>4400</v>
      </c>
      <c r="F3936" s="15" t="str">
        <f>VLOOKUP(A3936,'[1]Coordinates cleaned'!$A:$I,9,0)</f>
        <v>I-Engineering</v>
      </c>
      <c r="G3936" s="15" t="str">
        <f>VLOOKUP(A3936,'[1]Coordinates cleaned'!$A:$J,10,0)</f>
        <v>Muhamood Kyongo</v>
      </c>
      <c r="H3936" s="9" t="s">
        <v>3368</v>
      </c>
      <c r="I3936">
        <f>VLOOKUP(A3936,'[1]Coordinates cleaned'!$A:$G,7,0)</f>
        <v>2.1223317000000002</v>
      </c>
      <c r="J3936">
        <f>VLOOKUP(A3936,'[1]Coordinates cleaned'!$A:$H,8,0)</f>
        <v>32.929374699999997</v>
      </c>
      <c r="K3936" s="10" t="s">
        <v>3371</v>
      </c>
      <c r="L3936" s="10"/>
    </row>
    <row r="3937" spans="1:12" x14ac:dyDescent="0.3">
      <c r="A3937">
        <v>609289</v>
      </c>
      <c r="B3937" t="s">
        <v>2292</v>
      </c>
      <c r="C3937" t="s">
        <v>4400</v>
      </c>
      <c r="D3937" t="s">
        <v>4400</v>
      </c>
      <c r="E3937" t="s">
        <v>4400</v>
      </c>
      <c r="F3937" s="15" t="str">
        <f>VLOOKUP(A3937,'[1]Coordinates cleaned'!$A:$I,9,0)</f>
        <v>Camusat</v>
      </c>
      <c r="G3937" s="15" t="str">
        <f>VLOOKUP(A3937,'[1]Coordinates cleaned'!$A:$J,10,0)</f>
        <v>Stephen Rwabwogo</v>
      </c>
      <c r="H3937" s="9" t="s">
        <v>3367</v>
      </c>
      <c r="I3937">
        <f>VLOOKUP(A3937,'[1]Coordinates cleaned'!$A:$G,7,0)</f>
        <v>0.93716666666666704</v>
      </c>
      <c r="J3937">
        <f>VLOOKUP(A3937,'[1]Coordinates cleaned'!$A:$H,8,0)</f>
        <v>30.654875000000001</v>
      </c>
      <c r="K3937" s="10" t="s">
        <v>3371</v>
      </c>
      <c r="L3937" s="10"/>
    </row>
    <row r="3938" spans="1:12" x14ac:dyDescent="0.3">
      <c r="A3938">
        <v>607716</v>
      </c>
      <c r="B3938" t="s">
        <v>2494</v>
      </c>
      <c r="C3938" t="s">
        <v>4400</v>
      </c>
      <c r="D3938" t="s">
        <v>4400</v>
      </c>
      <c r="E3938" t="s">
        <v>4400</v>
      </c>
      <c r="F3938" s="15" t="str">
        <f>VLOOKUP(A3938,'[1]Coordinates cleaned'!$A:$I,9,0)</f>
        <v>Camusat</v>
      </c>
      <c r="G3938" s="15" t="str">
        <f>VLOOKUP(A3938,'[1]Coordinates cleaned'!$A:$J,10,0)</f>
        <v>M Patrick Kalibbala</v>
      </c>
      <c r="H3938" s="9" t="s">
        <v>3367</v>
      </c>
      <c r="I3938">
        <f>VLOOKUP(A3938,'[1]Coordinates cleaned'!$A:$G,7,0)</f>
        <v>-0.1218684</v>
      </c>
      <c r="J3938">
        <f>VLOOKUP(A3938,'[1]Coordinates cleaned'!$A:$H,8,0)</f>
        <v>31.8783548</v>
      </c>
      <c r="K3938" s="10" t="s">
        <v>3371</v>
      </c>
      <c r="L3938" s="10"/>
    </row>
    <row r="3939" spans="1:12" x14ac:dyDescent="0.3">
      <c r="A3939">
        <v>609033</v>
      </c>
      <c r="B3939" t="s">
        <v>384</v>
      </c>
      <c r="C3939" t="s">
        <v>4400</v>
      </c>
      <c r="D3939" t="s">
        <v>4400</v>
      </c>
      <c r="E3939" t="s">
        <v>4400</v>
      </c>
      <c r="F3939" s="15" t="str">
        <f>VLOOKUP(A3939,'[1]Coordinates cleaned'!$A:$I,9,0)</f>
        <v>Camusat</v>
      </c>
      <c r="G3939" s="15" t="str">
        <f>VLOOKUP(A3939,'[1]Coordinates cleaned'!$A:$J,10,0)</f>
        <v>Stephen Rwabwogo</v>
      </c>
      <c r="H3939" s="9" t="s">
        <v>3367</v>
      </c>
      <c r="I3939">
        <f>VLOOKUP(A3939,'[1]Coordinates cleaned'!$A:$G,7,0)</f>
        <v>0.67861000000000005</v>
      </c>
      <c r="J3939">
        <f>VLOOKUP(A3939,'[1]Coordinates cleaned'!$A:$H,8,0)</f>
        <v>30.068925</v>
      </c>
      <c r="K3939" s="10" t="s">
        <v>3371</v>
      </c>
      <c r="L3939" s="10"/>
    </row>
    <row r="3940" spans="1:12" x14ac:dyDescent="0.3">
      <c r="A3940">
        <v>608712</v>
      </c>
      <c r="B3940" t="s">
        <v>2600</v>
      </c>
      <c r="C3940" t="s">
        <v>4400</v>
      </c>
      <c r="D3940" t="s">
        <v>4400</v>
      </c>
      <c r="E3940" t="s">
        <v>4400</v>
      </c>
      <c r="F3940" s="15" t="str">
        <f>VLOOKUP(A3940,'[1]Coordinates cleaned'!$A:$I,9,0)</f>
        <v>I-Engineering</v>
      </c>
      <c r="G3940" s="15" t="str">
        <f>VLOOKUP(A3940,'[1]Coordinates cleaned'!$A:$J,10,0)</f>
        <v>Moses Kaganda</v>
      </c>
      <c r="H3940" s="9" t="s">
        <v>3368</v>
      </c>
      <c r="I3940">
        <f>VLOOKUP(A3940,'[1]Coordinates cleaned'!$A:$G,7,0)</f>
        <v>3.1164546999999998</v>
      </c>
      <c r="J3940">
        <f>VLOOKUP(A3940,'[1]Coordinates cleaned'!$A:$H,8,0)</f>
        <v>32.365084899999999</v>
      </c>
      <c r="K3940" s="10" t="s">
        <v>3371</v>
      </c>
      <c r="L3940" s="10"/>
    </row>
    <row r="3941" spans="1:12" x14ac:dyDescent="0.3">
      <c r="A3941">
        <v>605849</v>
      </c>
      <c r="B3941" t="s">
        <v>1047</v>
      </c>
      <c r="C3941" t="s">
        <v>4400</v>
      </c>
      <c r="D3941" t="s">
        <v>4400</v>
      </c>
      <c r="E3941" t="s">
        <v>4400</v>
      </c>
      <c r="F3941" s="15" t="str">
        <f>VLOOKUP(A3941,'[1]Coordinates cleaned'!$A:$I,9,0)</f>
        <v>Camusat</v>
      </c>
      <c r="G3941" s="15" t="str">
        <f>VLOOKUP(A3941,'[1]Coordinates cleaned'!$A:$J,10,0)</f>
        <v>Denis Masaba</v>
      </c>
      <c r="H3941" s="9" t="s">
        <v>3367</v>
      </c>
      <c r="I3941">
        <f>VLOOKUP(A3941,'[1]Coordinates cleaned'!$A:$G,7,0)</f>
        <v>-0.81239333333333297</v>
      </c>
      <c r="J3941">
        <f>VLOOKUP(A3941,'[1]Coordinates cleaned'!$A:$H,8,0)</f>
        <v>30.27664</v>
      </c>
      <c r="K3941" s="10" t="s">
        <v>3371</v>
      </c>
      <c r="L3941" s="10"/>
    </row>
    <row r="3942" spans="1:12" x14ac:dyDescent="0.3">
      <c r="A3942">
        <v>605385</v>
      </c>
      <c r="B3942" t="s">
        <v>52</v>
      </c>
      <c r="C3942" t="s">
        <v>4400</v>
      </c>
      <c r="D3942" t="s">
        <v>4400</v>
      </c>
      <c r="E3942" t="s">
        <v>4400</v>
      </c>
      <c r="F3942" s="15" t="str">
        <f>VLOOKUP(A3942,'[1]Coordinates cleaned'!$A:$I,9,0)</f>
        <v>Netis</v>
      </c>
      <c r="G3942" s="15" t="str">
        <f>VLOOKUP(A3942,'[1]Coordinates cleaned'!$A:$J,10,0)</f>
        <v>Emmanuel Kafuko</v>
      </c>
      <c r="H3942" s="9" t="s">
        <v>3669</v>
      </c>
      <c r="I3942">
        <f>VLOOKUP(A3942,'[1]Coordinates cleaned'!$A:$G,7,0)</f>
        <v>-0.1236221</v>
      </c>
      <c r="J3942">
        <f>VLOOKUP(A3942,'[1]Coordinates cleaned'!$A:$H,8,0)</f>
        <v>33.705776800000002</v>
      </c>
      <c r="K3942" s="10" t="s">
        <v>3371</v>
      </c>
      <c r="L3942" s="10"/>
    </row>
    <row r="3943" spans="1:12" x14ac:dyDescent="0.3">
      <c r="A3943">
        <v>608046</v>
      </c>
      <c r="B3943" t="s">
        <v>1702</v>
      </c>
      <c r="C3943" t="s">
        <v>4400</v>
      </c>
      <c r="D3943" t="s">
        <v>4400</v>
      </c>
      <c r="E3943" t="s">
        <v>4400</v>
      </c>
      <c r="F3943" s="15" t="str">
        <f>VLOOKUP(A3943,'[1]Coordinates cleaned'!$A:$I,9,0)</f>
        <v>Netis</v>
      </c>
      <c r="G3943" s="15" t="str">
        <f>VLOOKUP(A3943,'[1]Coordinates cleaned'!$A:$J,10,0)</f>
        <v>Emmanuel Kafuko</v>
      </c>
      <c r="H3943" s="9" t="s">
        <v>3669</v>
      </c>
      <c r="I3943">
        <f>VLOOKUP(A3943,'[1]Coordinates cleaned'!$A:$G,7,0)</f>
        <v>0.96319500000000002</v>
      </c>
      <c r="J3943">
        <f>VLOOKUP(A3943,'[1]Coordinates cleaned'!$A:$H,8,0)</f>
        <v>33.453318299999999</v>
      </c>
      <c r="K3943" s="10" t="s">
        <v>3371</v>
      </c>
      <c r="L3943" s="10"/>
    </row>
    <row r="3944" spans="1:12" x14ac:dyDescent="0.3">
      <c r="A3944">
        <v>609582</v>
      </c>
      <c r="B3944" t="s">
        <v>2817</v>
      </c>
      <c r="C3944" t="s">
        <v>4400</v>
      </c>
      <c r="D3944" t="s">
        <v>4400</v>
      </c>
      <c r="E3944" t="s">
        <v>4400</v>
      </c>
      <c r="F3944" s="15" t="str">
        <f>VLOOKUP(A3944,'[1]Coordinates cleaned'!$A:$I,9,0)</f>
        <v>I-Engineering</v>
      </c>
      <c r="G3944" s="15" t="str">
        <f>VLOOKUP(A3944,'[1]Coordinates cleaned'!$A:$J,10,0)</f>
        <v>Robert Otim</v>
      </c>
      <c r="H3944" s="9" t="s">
        <v>3368</v>
      </c>
      <c r="I3944">
        <f>VLOOKUP(A3944,'[1]Coordinates cleaned'!$A:$G,7,0)</f>
        <v>1.5090367</v>
      </c>
      <c r="J3944">
        <f>VLOOKUP(A3944,'[1]Coordinates cleaned'!$A:$H,8,0)</f>
        <v>32.3863883</v>
      </c>
      <c r="K3944" s="10" t="s">
        <v>3371</v>
      </c>
      <c r="L3944" s="10"/>
    </row>
    <row r="3945" spans="1:12" x14ac:dyDescent="0.3">
      <c r="A3945">
        <v>605590</v>
      </c>
      <c r="B3945" t="s">
        <v>803</v>
      </c>
      <c r="C3945" t="s">
        <v>4400</v>
      </c>
      <c r="D3945" t="s">
        <v>4400</v>
      </c>
      <c r="E3945" t="s">
        <v>4400</v>
      </c>
      <c r="F3945" s="15" t="str">
        <f>VLOOKUP(A3945,'[1]Coordinates cleaned'!$A:$I,9,0)</f>
        <v>Netis</v>
      </c>
      <c r="G3945" s="15" t="str">
        <f>VLOOKUP(A3945,'[1]Coordinates cleaned'!$A:$J,10,0)</f>
        <v>Samuel Naseke</v>
      </c>
      <c r="H3945" s="9" t="s">
        <v>3669</v>
      </c>
      <c r="I3945">
        <f>VLOOKUP(A3945,'[1]Coordinates cleaned'!$A:$G,7,0)</f>
        <v>0.35492689999999999</v>
      </c>
      <c r="J3945">
        <f>VLOOKUP(A3945,'[1]Coordinates cleaned'!$A:$H,8,0)</f>
        <v>32.756897299999999</v>
      </c>
      <c r="K3945" s="10" t="s">
        <v>3371</v>
      </c>
      <c r="L3945" s="10"/>
    </row>
    <row r="3946" spans="1:12" x14ac:dyDescent="0.3">
      <c r="A3946">
        <v>609244</v>
      </c>
      <c r="B3946" t="s">
        <v>1814</v>
      </c>
      <c r="C3946" t="s">
        <v>4400</v>
      </c>
      <c r="D3946" t="s">
        <v>4400</v>
      </c>
      <c r="E3946" t="s">
        <v>4400</v>
      </c>
      <c r="F3946" s="15" t="str">
        <f>VLOOKUP(A3946,'[1]Coordinates cleaned'!$A:$I,9,0)</f>
        <v>Camusat</v>
      </c>
      <c r="G3946" s="15" t="str">
        <f>VLOOKUP(A3946,'[1]Coordinates cleaned'!$A:$J,10,0)</f>
        <v>Denis Masaba</v>
      </c>
      <c r="H3946" s="9" t="s">
        <v>3367</v>
      </c>
      <c r="I3946">
        <f>VLOOKUP(A3946,'[1]Coordinates cleaned'!$A:$G,7,0)</f>
        <v>-0.63244319999999998</v>
      </c>
      <c r="J3946">
        <f>VLOOKUP(A3946,'[1]Coordinates cleaned'!$A:$H,8,0)</f>
        <v>30.079017</v>
      </c>
      <c r="K3946" s="10" t="s">
        <v>3371</v>
      </c>
      <c r="L3946" s="10"/>
    </row>
    <row r="3947" spans="1:12" x14ac:dyDescent="0.3">
      <c r="A3947">
        <v>608594</v>
      </c>
      <c r="B3947" t="s">
        <v>1869</v>
      </c>
      <c r="C3947" t="s">
        <v>4400</v>
      </c>
      <c r="D3947" t="s">
        <v>4400</v>
      </c>
      <c r="E3947" t="s">
        <v>4400</v>
      </c>
      <c r="F3947" s="15" t="str">
        <f>VLOOKUP(A3947,'[1]Coordinates cleaned'!$A:$I,9,0)</f>
        <v>I-Engineering</v>
      </c>
      <c r="G3947" s="15" t="str">
        <f>VLOOKUP(A3947,'[1]Coordinates cleaned'!$A:$J,10,0)</f>
        <v>Muhamood Kyongo</v>
      </c>
      <c r="H3947" s="9" t="s">
        <v>3368</v>
      </c>
      <c r="I3947">
        <f>VLOOKUP(A3947,'[1]Coordinates cleaned'!$A:$G,7,0)</f>
        <v>2.1667483000000001</v>
      </c>
      <c r="J3947">
        <f>VLOOKUP(A3947,'[1]Coordinates cleaned'!$A:$H,8,0)</f>
        <v>32.918728299999998</v>
      </c>
      <c r="K3947" s="10" t="s">
        <v>3371</v>
      </c>
      <c r="L3947" s="10"/>
    </row>
    <row r="3948" spans="1:12" x14ac:dyDescent="0.3">
      <c r="A3948">
        <v>607466</v>
      </c>
      <c r="B3948" t="s">
        <v>4225</v>
      </c>
      <c r="C3948" t="s">
        <v>4400</v>
      </c>
      <c r="D3948" t="s">
        <v>4400</v>
      </c>
      <c r="E3948" t="s">
        <v>4400</v>
      </c>
      <c r="F3948" s="15" t="str">
        <f>VLOOKUP(A3948,'[1]Coordinates cleaned'!$A:$I,9,0)</f>
        <v>Netis</v>
      </c>
      <c r="G3948" s="15" t="str">
        <f>VLOOKUP(A3948,'[1]Coordinates cleaned'!$A:$J,10,0)</f>
        <v>Samuel Naseke</v>
      </c>
      <c r="H3948" s="9" t="s">
        <v>3669</v>
      </c>
      <c r="I3948">
        <f>VLOOKUP(A3948,'[1]Coordinates cleaned'!$A:$G,7,0)</f>
        <v>0.35996010000000001</v>
      </c>
      <c r="J3948">
        <f>VLOOKUP(A3948,'[1]Coordinates cleaned'!$A:$H,8,0)</f>
        <v>32.7652754</v>
      </c>
      <c r="K3948" s="10" t="s">
        <v>3371</v>
      </c>
      <c r="L3948" s="10"/>
    </row>
    <row r="3949" spans="1:12" x14ac:dyDescent="0.3">
      <c r="A3949">
        <v>605058</v>
      </c>
      <c r="B3949" t="s">
        <v>91</v>
      </c>
      <c r="C3949" t="s">
        <v>4400</v>
      </c>
      <c r="D3949" t="s">
        <v>4400</v>
      </c>
      <c r="E3949" t="s">
        <v>4400</v>
      </c>
      <c r="F3949" s="15" t="str">
        <f>VLOOKUP(A3949,'[1]Coordinates cleaned'!$A:$I,9,0)</f>
        <v>Netis</v>
      </c>
      <c r="G3949" s="15" t="str">
        <f>VLOOKUP(A3949,'[1]Coordinates cleaned'!$A:$J,10,0)</f>
        <v>Emmanuel Kafuko</v>
      </c>
      <c r="H3949" s="9" t="s">
        <v>3669</v>
      </c>
      <c r="I3949">
        <f>VLOOKUP(A3949,'[1]Coordinates cleaned'!$A:$G,7,0)</f>
        <v>0.55534050000000001</v>
      </c>
      <c r="J3949">
        <f>VLOOKUP(A3949,'[1]Coordinates cleaned'!$A:$H,8,0)</f>
        <v>33.761522200000002</v>
      </c>
      <c r="K3949" s="10" t="s">
        <v>3371</v>
      </c>
      <c r="L3949" s="10"/>
    </row>
    <row r="3950" spans="1:12" x14ac:dyDescent="0.3">
      <c r="A3950">
        <v>609257</v>
      </c>
      <c r="B3950" t="s">
        <v>2320</v>
      </c>
      <c r="C3950" t="s">
        <v>4400</v>
      </c>
      <c r="D3950" t="s">
        <v>4400</v>
      </c>
      <c r="E3950" t="s">
        <v>4400</v>
      </c>
      <c r="F3950" s="15" t="str">
        <f>VLOOKUP(A3950,'[1]Coordinates cleaned'!$A:$I,9,0)</f>
        <v>Camusat</v>
      </c>
      <c r="G3950" s="15" t="str">
        <f>VLOOKUP(A3950,'[1]Coordinates cleaned'!$A:$J,10,0)</f>
        <v>Denis Masaba</v>
      </c>
      <c r="H3950" s="9" t="s">
        <v>3367</v>
      </c>
      <c r="I3950">
        <f>VLOOKUP(A3950,'[1]Coordinates cleaned'!$A:$G,7,0)</f>
        <v>-1.0974869</v>
      </c>
      <c r="J3950">
        <f>VLOOKUP(A3950,'[1]Coordinates cleaned'!$A:$H,8,0)</f>
        <v>29.8603393</v>
      </c>
      <c r="K3950" s="10" t="s">
        <v>3371</v>
      </c>
      <c r="L3950" s="10"/>
    </row>
    <row r="3951" spans="1:12" x14ac:dyDescent="0.3">
      <c r="A3951">
        <v>605660</v>
      </c>
      <c r="B3951" t="s">
        <v>871</v>
      </c>
      <c r="C3951" t="s">
        <v>4400</v>
      </c>
      <c r="D3951" t="s">
        <v>4400</v>
      </c>
      <c r="E3951" t="s">
        <v>4400</v>
      </c>
      <c r="F3951" s="15" t="str">
        <f>VLOOKUP(A3951,'[1]Coordinates cleaned'!$A:$I,9,0)</f>
        <v>Camusat</v>
      </c>
      <c r="G3951" s="15" t="str">
        <f>VLOOKUP(A3951,'[1]Coordinates cleaned'!$A:$J,10,0)</f>
        <v>Abu Kasamba</v>
      </c>
      <c r="H3951" s="9" t="s">
        <v>3367</v>
      </c>
      <c r="I3951">
        <f>VLOOKUP(A3951,'[1]Coordinates cleaned'!$A:$G,7,0)</f>
        <v>0.26733020000000002</v>
      </c>
      <c r="J3951">
        <f>VLOOKUP(A3951,'[1]Coordinates cleaned'!$A:$H,8,0)</f>
        <v>32.577992700000003</v>
      </c>
      <c r="K3951" s="10" t="s">
        <v>3371</v>
      </c>
      <c r="L3951" s="10"/>
    </row>
    <row r="3952" spans="1:12" x14ac:dyDescent="0.3">
      <c r="A3952">
        <v>609510</v>
      </c>
      <c r="B3952" t="s">
        <v>2787</v>
      </c>
      <c r="C3952" t="s">
        <v>4400</v>
      </c>
      <c r="D3952" t="s">
        <v>4400</v>
      </c>
      <c r="E3952" t="s">
        <v>4400</v>
      </c>
      <c r="F3952" s="15" t="str">
        <f>VLOOKUP(A3952,'[1]Coordinates cleaned'!$A:$I,9,0)</f>
        <v>Camusat</v>
      </c>
      <c r="G3952" s="15" t="str">
        <f>VLOOKUP(A3952,'[1]Coordinates cleaned'!$A:$J,10,0)</f>
        <v>Denis Masaba</v>
      </c>
      <c r="H3952" s="9" t="s">
        <v>3367</v>
      </c>
      <c r="I3952">
        <f>VLOOKUP(A3952,'[1]Coordinates cleaned'!$A:$G,7,0)</f>
        <v>-1.3642167000000001</v>
      </c>
      <c r="J3952">
        <f>VLOOKUP(A3952,'[1]Coordinates cleaned'!$A:$H,8,0)</f>
        <v>29.938938199999999</v>
      </c>
      <c r="K3952" s="10" t="s">
        <v>3371</v>
      </c>
      <c r="L3952" s="10"/>
    </row>
    <row r="3953" spans="1:12" x14ac:dyDescent="0.3">
      <c r="A3953">
        <v>608109</v>
      </c>
      <c r="B3953" t="s">
        <v>521</v>
      </c>
      <c r="C3953" t="s">
        <v>4400</v>
      </c>
      <c r="D3953" t="s">
        <v>4400</v>
      </c>
      <c r="E3953" t="s">
        <v>4400</v>
      </c>
      <c r="F3953" s="15" t="str">
        <f>VLOOKUP(A3953,'[1]Coordinates cleaned'!$A:$I,9,0)</f>
        <v>Netis</v>
      </c>
      <c r="G3953" s="15" t="str">
        <f>VLOOKUP(A3953,'[1]Coordinates cleaned'!$A:$J,10,0)</f>
        <v>Moses Wandera</v>
      </c>
      <c r="H3953" s="9" t="s">
        <v>3669</v>
      </c>
      <c r="I3953">
        <f>VLOOKUP(A3953,'[1]Coordinates cleaned'!$A:$G,7,0)</f>
        <v>3.5301271999999999</v>
      </c>
      <c r="J3953">
        <f>VLOOKUP(A3953,'[1]Coordinates cleaned'!$A:$H,8,0)</f>
        <v>34.095078600000001</v>
      </c>
      <c r="K3953" s="10" t="s">
        <v>3371</v>
      </c>
      <c r="L3953" s="10"/>
    </row>
    <row r="3954" spans="1:12" x14ac:dyDescent="0.3">
      <c r="A3954">
        <v>606348</v>
      </c>
      <c r="B3954" t="s">
        <v>1177</v>
      </c>
      <c r="C3954" t="s">
        <v>4400</v>
      </c>
      <c r="D3954" t="s">
        <v>4400</v>
      </c>
      <c r="E3954" t="s">
        <v>4400</v>
      </c>
      <c r="F3954" s="15" t="str">
        <f>VLOOKUP(A3954,'[1]Coordinates cleaned'!$A:$I,9,0)</f>
        <v>Netis</v>
      </c>
      <c r="G3954" s="15" t="str">
        <f>VLOOKUP(A3954,'[1]Coordinates cleaned'!$A:$J,10,0)</f>
        <v>Benbridge Mulongo</v>
      </c>
      <c r="H3954" s="9" t="s">
        <v>3669</v>
      </c>
      <c r="I3954">
        <f>VLOOKUP(A3954,'[1]Coordinates cleaned'!$A:$G,7,0)</f>
        <v>0.3311789</v>
      </c>
      <c r="J3954">
        <f>VLOOKUP(A3954,'[1]Coordinates cleaned'!$A:$H,8,0)</f>
        <v>32.578729199999998</v>
      </c>
      <c r="K3954" s="10" t="s">
        <v>3371</v>
      </c>
      <c r="L3954" s="10"/>
    </row>
    <row r="3955" spans="1:12" x14ac:dyDescent="0.3">
      <c r="A3955">
        <v>605831</v>
      </c>
      <c r="B3955" t="s">
        <v>1930</v>
      </c>
      <c r="C3955" t="s">
        <v>4400</v>
      </c>
      <c r="D3955" t="s">
        <v>4400</v>
      </c>
      <c r="E3955" t="s">
        <v>4400</v>
      </c>
      <c r="F3955" s="15" t="str">
        <f>VLOOKUP(A3955,'[1]Coordinates cleaned'!$A:$I,9,0)</f>
        <v>I-Engineering</v>
      </c>
      <c r="G3955" s="15" t="str">
        <f>VLOOKUP(A3955,'[1]Coordinates cleaned'!$A:$J,10,0)</f>
        <v>Joash Lubwama</v>
      </c>
      <c r="H3955" s="9" t="s">
        <v>3368</v>
      </c>
      <c r="I3955">
        <f>VLOOKUP(A3955,'[1]Coordinates cleaned'!$A:$G,7,0)</f>
        <v>0.40342410000000001</v>
      </c>
      <c r="J3955">
        <f>VLOOKUP(A3955,'[1]Coordinates cleaned'!$A:$H,8,0)</f>
        <v>32.543359199999998</v>
      </c>
      <c r="K3955" s="10" t="s">
        <v>3371</v>
      </c>
      <c r="L3955" s="10"/>
    </row>
    <row r="3956" spans="1:12" x14ac:dyDescent="0.3">
      <c r="A3956">
        <v>606452</v>
      </c>
      <c r="B3956" t="s">
        <v>1287</v>
      </c>
      <c r="C3956" t="s">
        <v>4400</v>
      </c>
      <c r="D3956" t="s">
        <v>4400</v>
      </c>
      <c r="E3956" t="s">
        <v>4400</v>
      </c>
      <c r="F3956" s="15" t="str">
        <f>VLOOKUP(A3956,'[1]Coordinates cleaned'!$A:$I,9,0)</f>
        <v>Netis</v>
      </c>
      <c r="G3956" s="15" t="str">
        <f>VLOOKUP(A3956,'[1]Coordinates cleaned'!$A:$J,10,0)</f>
        <v>Jude Musana</v>
      </c>
      <c r="H3956" s="9" t="s">
        <v>3669</v>
      </c>
      <c r="I3956">
        <f>VLOOKUP(A3956,'[1]Coordinates cleaned'!$A:$G,7,0)</f>
        <v>1.0471606</v>
      </c>
      <c r="J3956">
        <f>VLOOKUP(A3956,'[1]Coordinates cleaned'!$A:$H,8,0)</f>
        <v>33.797906900000001</v>
      </c>
      <c r="K3956" s="10" t="s">
        <v>3371</v>
      </c>
      <c r="L3956" s="10"/>
    </row>
    <row r="3957" spans="1:12" x14ac:dyDescent="0.3">
      <c r="A3957">
        <v>605038</v>
      </c>
      <c r="B3957" t="s">
        <v>78</v>
      </c>
      <c r="C3957" t="s">
        <v>4400</v>
      </c>
      <c r="D3957" t="s">
        <v>4400</v>
      </c>
      <c r="E3957" t="s">
        <v>4400</v>
      </c>
      <c r="F3957" s="15" t="str">
        <f>VLOOKUP(A3957,'[1]Coordinates cleaned'!$A:$I,9,0)</f>
        <v>I-Engineering</v>
      </c>
      <c r="G3957" s="15" t="str">
        <f>VLOOKUP(A3957,'[1]Coordinates cleaned'!$A:$J,10,0)</f>
        <v>Latima Musoke</v>
      </c>
      <c r="H3957" s="9" t="s">
        <v>3368</v>
      </c>
      <c r="I3957">
        <f>VLOOKUP(A3957,'[1]Coordinates cleaned'!$A:$G,7,0)</f>
        <v>1.5131049999999999</v>
      </c>
      <c r="J3957">
        <f>VLOOKUP(A3957,'[1]Coordinates cleaned'!$A:$H,8,0)</f>
        <v>31.5479883</v>
      </c>
      <c r="K3957" s="10" t="s">
        <v>3371</v>
      </c>
      <c r="L3957" s="10"/>
    </row>
    <row r="3958" spans="1:12" x14ac:dyDescent="0.3">
      <c r="A3958">
        <v>605720</v>
      </c>
      <c r="B3958" t="s">
        <v>920</v>
      </c>
      <c r="C3958" t="s">
        <v>4400</v>
      </c>
      <c r="D3958" t="s">
        <v>4400</v>
      </c>
      <c r="E3958" t="s">
        <v>4400</v>
      </c>
      <c r="F3958" s="15" t="str">
        <f>VLOOKUP(A3958,'[1]Coordinates cleaned'!$A:$I,9,0)</f>
        <v>I-Engineering</v>
      </c>
      <c r="G3958" s="15" t="str">
        <f>VLOOKUP(A3958,'[1]Coordinates cleaned'!$A:$J,10,0)</f>
        <v>Muhamood Kyongo</v>
      </c>
      <c r="H3958" s="9" t="s">
        <v>3368</v>
      </c>
      <c r="I3958">
        <f>VLOOKUP(A3958,'[1]Coordinates cleaned'!$A:$G,7,0)</f>
        <v>2.1770402999999998</v>
      </c>
      <c r="J3958">
        <f>VLOOKUP(A3958,'[1]Coordinates cleaned'!$A:$H,8,0)</f>
        <v>32.921935300000001</v>
      </c>
      <c r="K3958" s="10" t="s">
        <v>3371</v>
      </c>
      <c r="L3958" s="10"/>
    </row>
    <row r="3959" spans="1:12" x14ac:dyDescent="0.3">
      <c r="A3959">
        <v>608565</v>
      </c>
      <c r="B3959" t="s">
        <v>444</v>
      </c>
      <c r="C3959" t="s">
        <v>4400</v>
      </c>
      <c r="D3959" t="s">
        <v>4400</v>
      </c>
      <c r="E3959" t="s">
        <v>4400</v>
      </c>
      <c r="F3959" s="15" t="str">
        <f>VLOOKUP(A3959,'[1]Coordinates cleaned'!$A:$I,9,0)</f>
        <v>I-Engineering</v>
      </c>
      <c r="G3959" s="15" t="str">
        <f>VLOOKUP(A3959,'[1]Coordinates cleaned'!$A:$J,10,0)</f>
        <v>Latima Musoke</v>
      </c>
      <c r="H3959" s="9" t="s">
        <v>3368</v>
      </c>
      <c r="I3959">
        <f>VLOOKUP(A3959,'[1]Coordinates cleaned'!$A:$G,7,0)</f>
        <v>2.2430916999999999</v>
      </c>
      <c r="J3959">
        <f>VLOOKUP(A3959,'[1]Coordinates cleaned'!$A:$H,8,0)</f>
        <v>32.2549967</v>
      </c>
      <c r="K3959" s="10" t="s">
        <v>3371</v>
      </c>
      <c r="L3959" s="10"/>
    </row>
    <row r="3960" spans="1:12" x14ac:dyDescent="0.3">
      <c r="A3960">
        <v>607164</v>
      </c>
      <c r="B3960" t="s">
        <v>2358</v>
      </c>
      <c r="C3960" t="s">
        <v>4400</v>
      </c>
      <c r="D3960" t="s">
        <v>4400</v>
      </c>
      <c r="E3960" t="s">
        <v>4400</v>
      </c>
      <c r="F3960" s="15" t="str">
        <f>VLOOKUP(A3960,'[1]Coordinates cleaned'!$A:$I,9,0)</f>
        <v>I-Engineering</v>
      </c>
      <c r="G3960" s="15" t="str">
        <f>VLOOKUP(A3960,'[1]Coordinates cleaned'!$A:$J,10,0)</f>
        <v>Robert Otim</v>
      </c>
      <c r="H3960" s="9" t="s">
        <v>3368</v>
      </c>
      <c r="I3960">
        <f>VLOOKUP(A3960,'[1]Coordinates cleaned'!$A:$G,7,0)</f>
        <v>0.73919500000000005</v>
      </c>
      <c r="J3960">
        <f>VLOOKUP(A3960,'[1]Coordinates cleaned'!$A:$H,8,0)</f>
        <v>32.631961699999998</v>
      </c>
      <c r="K3960" s="10" t="s">
        <v>3371</v>
      </c>
      <c r="L3960" s="10"/>
    </row>
    <row r="3961" spans="1:12" x14ac:dyDescent="0.3">
      <c r="A3961">
        <v>608257</v>
      </c>
      <c r="B3961" t="s">
        <v>1747</v>
      </c>
      <c r="C3961" t="s">
        <v>4400</v>
      </c>
      <c r="D3961" t="s">
        <v>4400</v>
      </c>
      <c r="E3961" t="s">
        <v>4400</v>
      </c>
      <c r="F3961" s="15" t="str">
        <f>VLOOKUP(A3961,'[1]Coordinates cleaned'!$A:$I,9,0)</f>
        <v>Netis</v>
      </c>
      <c r="G3961" s="15" t="str">
        <f>VLOOKUP(A3961,'[1]Coordinates cleaned'!$A:$J,10,0)</f>
        <v>Moses Wandera</v>
      </c>
      <c r="H3961" s="9" t="s">
        <v>3669</v>
      </c>
      <c r="I3961">
        <f>VLOOKUP(A3961,'[1]Coordinates cleaned'!$A:$G,7,0)</f>
        <v>1.9411813</v>
      </c>
      <c r="J3961">
        <f>VLOOKUP(A3961,'[1]Coordinates cleaned'!$A:$H,8,0)</f>
        <v>34.950515000000003</v>
      </c>
      <c r="K3961" s="10" t="s">
        <v>3371</v>
      </c>
      <c r="L3961" s="10"/>
    </row>
    <row r="3962" spans="1:12" x14ac:dyDescent="0.3">
      <c r="A3962">
        <v>609034</v>
      </c>
      <c r="B3962" t="s">
        <v>384</v>
      </c>
      <c r="C3962" t="s">
        <v>4400</v>
      </c>
      <c r="D3962" t="s">
        <v>4400</v>
      </c>
      <c r="E3962" t="s">
        <v>4400</v>
      </c>
      <c r="F3962" s="15" t="str">
        <f>VLOOKUP(A3962,'[1]Coordinates cleaned'!$A:$I,9,0)</f>
        <v>Camusat</v>
      </c>
      <c r="G3962" s="15" t="str">
        <f>VLOOKUP(A3962,'[1]Coordinates cleaned'!$A:$J,10,0)</f>
        <v>Stephen Rwabwogo</v>
      </c>
      <c r="H3962" s="9" t="s">
        <v>3367</v>
      </c>
      <c r="I3962">
        <f>VLOOKUP(A3962,'[1]Coordinates cleaned'!$A:$G,7,0)</f>
        <v>0.71240669999999995</v>
      </c>
      <c r="J3962">
        <f>VLOOKUP(A3962,'[1]Coordinates cleaned'!$A:$H,8,0)</f>
        <v>30.063428300000002</v>
      </c>
      <c r="K3962" s="10" t="s">
        <v>3371</v>
      </c>
      <c r="L3962" s="10"/>
    </row>
    <row r="3963" spans="1:12" x14ac:dyDescent="0.3">
      <c r="A3963">
        <v>701205</v>
      </c>
      <c r="B3963" t="s">
        <v>3434</v>
      </c>
      <c r="C3963" t="s">
        <v>4400</v>
      </c>
      <c r="D3963" t="s">
        <v>4400</v>
      </c>
      <c r="E3963" t="s">
        <v>4400</v>
      </c>
      <c r="F3963" s="15" t="str">
        <f>VLOOKUP(A3963,'[1]Coordinates cleaned'!$A:$I,9,0)</f>
        <v>Netis</v>
      </c>
      <c r="G3963" s="15" t="str">
        <f>VLOOKUP(A3963,'[1]Coordinates cleaned'!$A:$J,10,0)</f>
        <v>Benbridge Mulongo</v>
      </c>
      <c r="H3963" s="9" t="s">
        <v>3669</v>
      </c>
      <c r="I3963">
        <f>VLOOKUP(A3963,'[1]Coordinates cleaned'!$A:$G,7,0)</f>
        <v>0.3276674</v>
      </c>
      <c r="J3963">
        <f>VLOOKUP(A3963,'[1]Coordinates cleaned'!$A:$H,8,0)</f>
        <v>32.57864</v>
      </c>
      <c r="K3963" s="10" t="s">
        <v>3371</v>
      </c>
      <c r="L3963" s="10"/>
    </row>
    <row r="3964" spans="1:12" x14ac:dyDescent="0.3">
      <c r="A3964">
        <v>606444</v>
      </c>
      <c r="B3964" t="s">
        <v>1294</v>
      </c>
      <c r="C3964" t="s">
        <v>4400</v>
      </c>
      <c r="D3964" t="s">
        <v>4400</v>
      </c>
      <c r="E3964" t="s">
        <v>4400</v>
      </c>
      <c r="F3964" s="15" t="str">
        <f>VLOOKUP(A3964,'[1]Coordinates cleaned'!$A:$I,9,0)</f>
        <v>Netis</v>
      </c>
      <c r="G3964" s="15" t="str">
        <f>VLOOKUP(A3964,'[1]Coordinates cleaned'!$A:$J,10,0)</f>
        <v>Emmanuel Kafuko</v>
      </c>
      <c r="H3964" s="9" t="s">
        <v>3669</v>
      </c>
      <c r="I3964">
        <f>VLOOKUP(A3964,'[1]Coordinates cleaned'!$A:$G,7,0)</f>
        <v>0.99756330000000004</v>
      </c>
      <c r="J3964">
        <f>VLOOKUP(A3964,'[1]Coordinates cleaned'!$A:$H,8,0)</f>
        <v>33.450951699999997</v>
      </c>
      <c r="K3964" s="10" t="s">
        <v>3371</v>
      </c>
      <c r="L3964" s="10"/>
    </row>
    <row r="3965" spans="1:12" x14ac:dyDescent="0.3">
      <c r="A3965">
        <v>607023</v>
      </c>
      <c r="B3965" t="s">
        <v>66</v>
      </c>
      <c r="C3965" t="s">
        <v>4400</v>
      </c>
      <c r="D3965" t="s">
        <v>4400</v>
      </c>
      <c r="E3965" t="s">
        <v>4400</v>
      </c>
      <c r="F3965" s="15" t="str">
        <f>VLOOKUP(A3965,'[1]Coordinates cleaned'!$A:$I,9,0)</f>
        <v>I-Engineering</v>
      </c>
      <c r="G3965" s="15" t="str">
        <f>VLOOKUP(A3965,'[1]Coordinates cleaned'!$A:$J,10,0)</f>
        <v>Robert Otim</v>
      </c>
      <c r="H3965" s="9" t="s">
        <v>3368</v>
      </c>
      <c r="I3965">
        <f>VLOOKUP(A3965,'[1]Coordinates cleaned'!$A:$G,7,0)</f>
        <v>0.58157170000000002</v>
      </c>
      <c r="J3965">
        <f>VLOOKUP(A3965,'[1]Coordinates cleaned'!$A:$H,8,0)</f>
        <v>32.543182299999998</v>
      </c>
      <c r="K3965" s="10" t="s">
        <v>3371</v>
      </c>
      <c r="L3965" s="10"/>
    </row>
    <row r="3966" spans="1:12" x14ac:dyDescent="0.3">
      <c r="A3966">
        <v>607692</v>
      </c>
      <c r="B3966" t="s">
        <v>2471</v>
      </c>
      <c r="C3966" t="s">
        <v>4400</v>
      </c>
      <c r="D3966" t="s">
        <v>4400</v>
      </c>
      <c r="E3966" t="s">
        <v>4400</v>
      </c>
      <c r="F3966" s="15" t="str">
        <f>VLOOKUP(A3966,'[1]Coordinates cleaned'!$A:$I,9,0)</f>
        <v>I-Engineering</v>
      </c>
      <c r="G3966" s="15" t="str">
        <f>VLOOKUP(A3966,'[1]Coordinates cleaned'!$A:$J,10,0)</f>
        <v>Robert Otim</v>
      </c>
      <c r="H3966" s="9" t="s">
        <v>3368</v>
      </c>
      <c r="I3966">
        <f>VLOOKUP(A3966,'[1]Coordinates cleaned'!$A:$G,7,0)</f>
        <v>1.5574226</v>
      </c>
      <c r="J3966">
        <f>VLOOKUP(A3966,'[1]Coordinates cleaned'!$A:$H,8,0)</f>
        <v>32.356374000000002</v>
      </c>
      <c r="K3966" s="10" t="s">
        <v>3371</v>
      </c>
      <c r="L3966" s="10"/>
    </row>
    <row r="3967" spans="1:12" x14ac:dyDescent="0.3">
      <c r="A3967">
        <v>606053</v>
      </c>
      <c r="B3967" t="s">
        <v>4226</v>
      </c>
      <c r="C3967" t="s">
        <v>4400</v>
      </c>
      <c r="D3967" t="s">
        <v>4400</v>
      </c>
      <c r="E3967" t="s">
        <v>4400</v>
      </c>
      <c r="F3967" s="15" t="str">
        <f>VLOOKUP(A3967,'[1]Coordinates cleaned'!$A:$I,9,0)</f>
        <v>I-Engineering</v>
      </c>
      <c r="G3967" s="15" t="str">
        <f>VLOOKUP(A3967,'[1]Coordinates cleaned'!$A:$J,10,0)</f>
        <v>Robert Otim</v>
      </c>
      <c r="H3967" s="9" t="s">
        <v>3368</v>
      </c>
      <c r="I3967">
        <f>VLOOKUP(A3967,'[1]Coordinates cleaned'!$A:$G,7,0)</f>
        <v>0.50702150000000001</v>
      </c>
      <c r="J3967">
        <f>VLOOKUP(A3967,'[1]Coordinates cleaned'!$A:$H,8,0)</f>
        <v>32.4597561</v>
      </c>
      <c r="K3967" s="10" t="s">
        <v>3371</v>
      </c>
      <c r="L3967" s="10"/>
    </row>
    <row r="3968" spans="1:12" x14ac:dyDescent="0.3">
      <c r="A3968">
        <v>608121</v>
      </c>
      <c r="B3968" t="s">
        <v>403</v>
      </c>
      <c r="C3968" t="s">
        <v>4400</v>
      </c>
      <c r="D3968" t="s">
        <v>4400</v>
      </c>
      <c r="E3968" t="s">
        <v>4400</v>
      </c>
      <c r="F3968" s="15" t="str">
        <f>VLOOKUP(A3968,'[1]Coordinates cleaned'!$A:$I,9,0)</f>
        <v>Netis</v>
      </c>
      <c r="G3968" s="15" t="str">
        <f>VLOOKUP(A3968,'[1]Coordinates cleaned'!$A:$J,10,0)</f>
        <v>Emmanuel Kafuko</v>
      </c>
      <c r="H3968" s="9" t="s">
        <v>3669</v>
      </c>
      <c r="I3968">
        <f>VLOOKUP(A3968,'[1]Coordinates cleaned'!$A:$G,7,0)</f>
        <v>0.89162920000000001</v>
      </c>
      <c r="J3968">
        <f>VLOOKUP(A3968,'[1]Coordinates cleaned'!$A:$H,8,0)</f>
        <v>33.504862699999997</v>
      </c>
      <c r="K3968" s="10" t="s">
        <v>3371</v>
      </c>
      <c r="L3968" s="10"/>
    </row>
    <row r="3969" spans="1:13" x14ac:dyDescent="0.3">
      <c r="A3969">
        <v>606843</v>
      </c>
      <c r="B3969" t="s">
        <v>2660</v>
      </c>
      <c r="C3969" t="s">
        <v>4400</v>
      </c>
      <c r="D3969" t="s">
        <v>4400</v>
      </c>
      <c r="E3969" t="s">
        <v>4400</v>
      </c>
      <c r="F3969" s="15" t="str">
        <f>VLOOKUP(A3969,'[1]Coordinates cleaned'!$A:$I,9,0)</f>
        <v>Camusat</v>
      </c>
      <c r="G3969" s="15" t="str">
        <f>VLOOKUP(A3969,'[1]Coordinates cleaned'!$A:$J,10,0)</f>
        <v>Denis Masaba</v>
      </c>
      <c r="H3969" s="9" t="s">
        <v>3367</v>
      </c>
      <c r="I3969">
        <f>VLOOKUP(A3969,'[1]Coordinates cleaned'!$A:$G,7,0)</f>
        <v>-1.3912076</v>
      </c>
      <c r="J3969">
        <f>VLOOKUP(A3969,'[1]Coordinates cleaned'!$A:$H,8,0)</f>
        <v>29.9504354</v>
      </c>
      <c r="K3969" s="10" t="s">
        <v>3371</v>
      </c>
      <c r="L3969" s="10"/>
    </row>
    <row r="3970" spans="1:13" x14ac:dyDescent="0.3">
      <c r="A3970">
        <v>607579</v>
      </c>
      <c r="B3970" t="s">
        <v>1821</v>
      </c>
      <c r="C3970" t="s">
        <v>4400</v>
      </c>
      <c r="D3970" t="s">
        <v>4400</v>
      </c>
      <c r="E3970" t="s">
        <v>4400</v>
      </c>
      <c r="F3970" s="15" t="str">
        <f>VLOOKUP(A3970,'[1]Coordinates cleaned'!$A:$I,9,0)</f>
        <v>Camusat</v>
      </c>
      <c r="G3970" s="15" t="str">
        <f>VLOOKUP(A3970,'[1]Coordinates cleaned'!$A:$J,10,0)</f>
        <v>M Patrick Kalibbala</v>
      </c>
      <c r="H3970" s="9" t="s">
        <v>3367</v>
      </c>
      <c r="I3970">
        <f>VLOOKUP(A3970,'[1]Coordinates cleaned'!$A:$G,7,0)</f>
        <v>6.0198999999999999E-3</v>
      </c>
      <c r="J3970">
        <f>VLOOKUP(A3970,'[1]Coordinates cleaned'!$A:$H,8,0)</f>
        <v>32.014226899999997</v>
      </c>
      <c r="K3970" s="10" t="s">
        <v>3371</v>
      </c>
      <c r="L3970" s="10"/>
    </row>
    <row r="3971" spans="1:13" x14ac:dyDescent="0.3">
      <c r="A3971">
        <v>701576</v>
      </c>
      <c r="B3971" t="s">
        <v>4227</v>
      </c>
      <c r="C3971" t="s">
        <v>4400</v>
      </c>
      <c r="D3971" t="s">
        <v>4400</v>
      </c>
      <c r="E3971" t="s">
        <v>4400</v>
      </c>
      <c r="F3971" s="15" t="str">
        <f>VLOOKUP(A3971,'[1]Coordinates cleaned'!$A:$I,9,0)</f>
        <v>I-Engineering</v>
      </c>
      <c r="G3971" s="15" t="str">
        <f>VLOOKUP(A3971,'[1]Coordinates cleaned'!$A:$J,10,0)</f>
        <v>Muhamood Kyongo</v>
      </c>
      <c r="H3971" s="9" t="s">
        <v>3368</v>
      </c>
      <c r="I3971">
        <f>VLOOKUP(A3971,'[1]Coordinates cleaned'!$A:$G,7,0)</f>
        <v>2.177</v>
      </c>
      <c r="J3971">
        <f>VLOOKUP(A3971,'[1]Coordinates cleaned'!$A:$H,8,0)</f>
        <v>32.921968300000003</v>
      </c>
      <c r="K3971" s="10" t="s">
        <v>3371</v>
      </c>
      <c r="L3971" s="10"/>
    </row>
    <row r="3972" spans="1:13" x14ac:dyDescent="0.3">
      <c r="A3972">
        <v>605543</v>
      </c>
      <c r="B3972" t="s">
        <v>745</v>
      </c>
      <c r="C3972" t="s">
        <v>4400</v>
      </c>
      <c r="D3972" t="s">
        <v>4400</v>
      </c>
      <c r="E3972" t="s">
        <v>4400</v>
      </c>
      <c r="F3972" s="15" t="str">
        <f>VLOOKUP(A3972,'[1]Coordinates cleaned'!$A:$I,9,0)</f>
        <v>I-Engineering</v>
      </c>
      <c r="G3972" s="15" t="str">
        <f>VLOOKUP(A3972,'[1]Coordinates cleaned'!$A:$J,10,0)</f>
        <v>Muhamood Kyongo</v>
      </c>
      <c r="H3972" s="9" t="s">
        <v>3368</v>
      </c>
      <c r="I3972">
        <f>VLOOKUP(A3972,'[1]Coordinates cleaned'!$A:$G,7,0)</f>
        <v>2.4431490999999999</v>
      </c>
      <c r="J3972">
        <f>VLOOKUP(A3972,'[1]Coordinates cleaned'!$A:$H,8,0)</f>
        <v>33.499564399999997</v>
      </c>
      <c r="K3972" s="10" t="s">
        <v>3371</v>
      </c>
      <c r="L3972" s="10"/>
    </row>
    <row r="3973" spans="1:13" x14ac:dyDescent="0.3">
      <c r="A3973">
        <v>701549</v>
      </c>
      <c r="B3973" t="s">
        <v>3576</v>
      </c>
      <c r="C3973" t="s">
        <v>4400</v>
      </c>
      <c r="D3973" t="s">
        <v>4400</v>
      </c>
      <c r="E3973" t="s">
        <v>4400</v>
      </c>
      <c r="F3973" s="15" t="str">
        <f>VLOOKUP(A3973,'[1]Coordinates cleaned'!$A:$I,9,0)</f>
        <v>Camusat</v>
      </c>
      <c r="G3973" s="15" t="str">
        <f>VLOOKUP(A3973,'[1]Coordinates cleaned'!$A:$J,10,0)</f>
        <v>Stephen Rwabwogo</v>
      </c>
      <c r="H3973" s="9" t="s">
        <v>3367</v>
      </c>
      <c r="I3973">
        <f>VLOOKUP(A3973,'[1]Coordinates cleaned'!$A:$G,7,0)</f>
        <v>9.8644099999999998E-2</v>
      </c>
      <c r="J3973">
        <f>VLOOKUP(A3973,'[1]Coordinates cleaned'!$A:$H,8,0)</f>
        <v>29.923427400000001</v>
      </c>
      <c r="K3973" s="10" t="s">
        <v>3371</v>
      </c>
      <c r="L3973" s="10"/>
    </row>
    <row r="3974" spans="1:13" x14ac:dyDescent="0.3">
      <c r="A3974">
        <v>606160</v>
      </c>
      <c r="B3974" t="s">
        <v>1098</v>
      </c>
      <c r="C3974" t="s">
        <v>4400</v>
      </c>
      <c r="D3974" t="s">
        <v>4400</v>
      </c>
      <c r="E3974" t="s">
        <v>4400</v>
      </c>
      <c r="F3974" s="15" t="s">
        <v>4338</v>
      </c>
      <c r="G3974" s="15" t="str">
        <f>VLOOKUP(A3974,'[1]Coordinates cleaned'!$A:$J,10,0)</f>
        <v>Innocent Ayiko</v>
      </c>
      <c r="H3974" s="9" t="s">
        <v>3368</v>
      </c>
      <c r="I3974">
        <f>VLOOKUP(A3974,'[1]Coordinates cleaned'!$A:$G,7,0)</f>
        <v>2.4593129999999999</v>
      </c>
      <c r="J3974">
        <f>VLOOKUP(A3974,'[1]Coordinates cleaned'!$A:$H,8,0)</f>
        <v>30.955837500000001</v>
      </c>
      <c r="K3974" s="10" t="s">
        <v>3371</v>
      </c>
      <c r="L3974" s="10" t="str">
        <f>VLOOKUP(A3974,IENG_to_New_Vendor!A:H,8,0)</f>
        <v>IENG_to_New_Vendor</v>
      </c>
    </row>
    <row r="3975" spans="1:13" x14ac:dyDescent="0.3">
      <c r="A3975">
        <v>701587</v>
      </c>
      <c r="B3975" t="s">
        <v>4228</v>
      </c>
      <c r="C3975" t="s">
        <v>4400</v>
      </c>
      <c r="D3975" t="s">
        <v>4400</v>
      </c>
      <c r="E3975" t="s">
        <v>4400</v>
      </c>
      <c r="F3975" s="15" t="str">
        <f>VLOOKUP(A3975,'[1]Coordinates cleaned'!$A:$I,9,0)</f>
        <v>I-Engineering</v>
      </c>
      <c r="G3975" s="15" t="str">
        <f>VLOOKUP(A3975,'[1]Coordinates cleaned'!$A:$J,10,0)</f>
        <v>Robert Otim</v>
      </c>
      <c r="H3975" s="9" t="s">
        <v>3368</v>
      </c>
      <c r="I3975">
        <f>VLOOKUP(A3975,'[1]Coordinates cleaned'!$A:$G,7,0)</f>
        <v>0.88549339999999999</v>
      </c>
      <c r="J3975">
        <f>VLOOKUP(A3975,'[1]Coordinates cleaned'!$A:$H,8,0)</f>
        <v>32.4894496</v>
      </c>
      <c r="K3975" s="10" t="s">
        <v>3371</v>
      </c>
      <c r="L3975" s="10"/>
    </row>
    <row r="3976" spans="1:13" x14ac:dyDescent="0.3">
      <c r="A3976">
        <v>607050</v>
      </c>
      <c r="B3976" t="s">
        <v>538</v>
      </c>
      <c r="C3976" t="s">
        <v>4400</v>
      </c>
      <c r="D3976" t="s">
        <v>4400</v>
      </c>
      <c r="E3976" t="s">
        <v>4400</v>
      </c>
      <c r="F3976" s="15" t="s">
        <v>4312</v>
      </c>
      <c r="G3976" s="15" t="str">
        <f>VLOOKUP(A3976,'[1]Coordinates cleaned'!$A:$J,10,0)</f>
        <v>Christopher Alituha</v>
      </c>
      <c r="H3976" s="9" t="s">
        <v>3367</v>
      </c>
      <c r="I3976">
        <f>VLOOKUP(A3976,'[1]Coordinates cleaned'!$A:$G,7,0)</f>
        <v>0.68038069999999995</v>
      </c>
      <c r="J3976">
        <f>VLOOKUP(A3976,'[1]Coordinates cleaned'!$A:$H,8,0)</f>
        <v>31.7886004</v>
      </c>
      <c r="K3976" s="10" t="s">
        <v>3371</v>
      </c>
      <c r="L3976" s="10"/>
      <c r="M3976" t="str">
        <f>VLOOKUP(A3976,'CAM to IENG'!A:O,15,0)</f>
        <v>CAM_to_IENG</v>
      </c>
    </row>
    <row r="3977" spans="1:13" x14ac:dyDescent="0.3">
      <c r="A3977">
        <v>606585</v>
      </c>
      <c r="B3977" t="s">
        <v>4229</v>
      </c>
      <c r="C3977" t="s">
        <v>4400</v>
      </c>
      <c r="D3977" t="s">
        <v>4400</v>
      </c>
      <c r="E3977" t="s">
        <v>4400</v>
      </c>
      <c r="F3977" s="15" t="str">
        <f>VLOOKUP(A3977,'[1]Coordinates cleaned'!$A:$I,9,0)</f>
        <v>Netis</v>
      </c>
      <c r="G3977" s="15" t="str">
        <f>VLOOKUP(A3977,'[1]Coordinates cleaned'!$A:$J,10,0)</f>
        <v>Emmanuel Kafuko</v>
      </c>
      <c r="H3977" s="9" t="s">
        <v>3669</v>
      </c>
      <c r="I3977">
        <f>VLOOKUP(A3977,'[1]Coordinates cleaned'!$A:$G,7,0)</f>
        <v>1.0584332999999999</v>
      </c>
      <c r="J3977">
        <f>VLOOKUP(A3977,'[1]Coordinates cleaned'!$A:$H,8,0)</f>
        <v>33.335266699999998</v>
      </c>
      <c r="K3977" s="10" t="s">
        <v>3371</v>
      </c>
      <c r="L3977" s="10"/>
    </row>
    <row r="3978" spans="1:13" x14ac:dyDescent="0.3">
      <c r="A3978">
        <v>609829</v>
      </c>
      <c r="B3978" t="s">
        <v>3028</v>
      </c>
      <c r="C3978" t="s">
        <v>4400</v>
      </c>
      <c r="D3978" t="s">
        <v>4400</v>
      </c>
      <c r="E3978" t="s">
        <v>4400</v>
      </c>
      <c r="F3978" s="15" t="str">
        <f>VLOOKUP(A3978,'[1]Coordinates cleaned'!$A:$I,9,0)</f>
        <v>Camusat</v>
      </c>
      <c r="G3978" s="15" t="str">
        <f>VLOOKUP(A3978,'[1]Coordinates cleaned'!$A:$J,10,0)</f>
        <v>Stephen Rwabwogo</v>
      </c>
      <c r="H3978" s="9" t="s">
        <v>3367</v>
      </c>
      <c r="I3978">
        <f>VLOOKUP(A3978,'[1]Coordinates cleaned'!$A:$G,7,0)</f>
        <v>1.0745466666666701</v>
      </c>
      <c r="J3978">
        <f>VLOOKUP(A3978,'[1]Coordinates cleaned'!$A:$H,8,0)</f>
        <v>30.646305000000002</v>
      </c>
      <c r="K3978" s="10" t="s">
        <v>3371</v>
      </c>
      <c r="L3978" s="10"/>
    </row>
    <row r="3979" spans="1:13" x14ac:dyDescent="0.3">
      <c r="A3979">
        <v>605931</v>
      </c>
      <c r="B3979" t="s">
        <v>2998</v>
      </c>
      <c r="C3979" t="s">
        <v>4400</v>
      </c>
      <c r="D3979" t="s">
        <v>4400</v>
      </c>
      <c r="E3979" t="s">
        <v>4400</v>
      </c>
      <c r="F3979" s="15" t="str">
        <f>VLOOKUP(A3979,'[1]Coordinates cleaned'!$A:$I,9,0)</f>
        <v>Camusat</v>
      </c>
      <c r="G3979" s="15" t="str">
        <f>VLOOKUP(A3979,'[1]Coordinates cleaned'!$A:$J,10,0)</f>
        <v>Stephen Rwabwogo</v>
      </c>
      <c r="H3979" s="9" t="s">
        <v>3367</v>
      </c>
      <c r="I3979">
        <f>VLOOKUP(A3979,'[1]Coordinates cleaned'!$A:$G,7,0)</f>
        <v>0.59741</v>
      </c>
      <c r="J3979">
        <f>VLOOKUP(A3979,'[1]Coordinates cleaned'!$A:$H,8,0)</f>
        <v>30.312100000000001</v>
      </c>
      <c r="K3979" s="10" t="s">
        <v>3371</v>
      </c>
      <c r="L3979" s="10"/>
    </row>
    <row r="3980" spans="1:13" x14ac:dyDescent="0.3">
      <c r="A3980">
        <v>606636</v>
      </c>
      <c r="B3980" t="s">
        <v>1444</v>
      </c>
      <c r="C3980" t="s">
        <v>4400</v>
      </c>
      <c r="D3980" t="s">
        <v>4400</v>
      </c>
      <c r="E3980" t="s">
        <v>4400</v>
      </c>
      <c r="F3980" s="15" t="str">
        <f>VLOOKUP(A3980,'[1]Coordinates cleaned'!$A:$I,9,0)</f>
        <v>I-Engineering</v>
      </c>
      <c r="G3980" s="15" t="str">
        <f>VLOOKUP(A3980,'[1]Coordinates cleaned'!$A:$J,10,0)</f>
        <v>Moses Kaganda</v>
      </c>
      <c r="H3980" s="9" t="s">
        <v>3368</v>
      </c>
      <c r="I3980">
        <f>VLOOKUP(A3980,'[1]Coordinates cleaned'!$A:$G,7,0)</f>
        <v>2.9843405000000001</v>
      </c>
      <c r="J3980">
        <f>VLOOKUP(A3980,'[1]Coordinates cleaned'!$A:$H,8,0)</f>
        <v>33.4656837</v>
      </c>
      <c r="K3980" s="10" t="s">
        <v>3371</v>
      </c>
      <c r="L3980" s="10"/>
    </row>
    <row r="3981" spans="1:13" x14ac:dyDescent="0.3">
      <c r="A3981">
        <v>609642</v>
      </c>
      <c r="B3981" t="s">
        <v>2931</v>
      </c>
      <c r="C3981" t="s">
        <v>4400</v>
      </c>
      <c r="D3981" t="s">
        <v>4400</v>
      </c>
      <c r="E3981" t="s">
        <v>4400</v>
      </c>
      <c r="F3981" s="15" t="str">
        <f>VLOOKUP(A3981,'[1]Coordinates cleaned'!$A:$I,9,0)</f>
        <v>Camusat</v>
      </c>
      <c r="G3981" s="15" t="str">
        <f>VLOOKUP(A3981,'[1]Coordinates cleaned'!$A:$J,10,0)</f>
        <v>Abu Kasamba</v>
      </c>
      <c r="H3981" s="9" t="s">
        <v>3367</v>
      </c>
      <c r="I3981">
        <f>VLOOKUP(A3981,'[1]Coordinates cleaned'!$A:$G,7,0)</f>
        <v>0.26419090000000001</v>
      </c>
      <c r="J3981">
        <f>VLOOKUP(A3981,'[1]Coordinates cleaned'!$A:$H,8,0)</f>
        <v>32.584674700000001</v>
      </c>
      <c r="K3981" s="10" t="s">
        <v>3371</v>
      </c>
      <c r="L3981" s="10"/>
    </row>
    <row r="3982" spans="1:13" x14ac:dyDescent="0.3">
      <c r="A3982">
        <v>607763</v>
      </c>
      <c r="B3982" t="s">
        <v>1419</v>
      </c>
      <c r="C3982" t="s">
        <v>4400</v>
      </c>
      <c r="D3982" t="s">
        <v>4400</v>
      </c>
      <c r="E3982" t="s">
        <v>4400</v>
      </c>
      <c r="F3982" s="15" t="str">
        <f>VLOOKUP(A3982,'[1]Coordinates cleaned'!$A:$I,9,0)</f>
        <v>Camusat</v>
      </c>
      <c r="G3982" s="15" t="str">
        <f>VLOOKUP(A3982,'[1]Coordinates cleaned'!$A:$J,10,0)</f>
        <v>M Patrick Kalibbala</v>
      </c>
      <c r="H3982" s="9" t="s">
        <v>3367</v>
      </c>
      <c r="I3982">
        <f>VLOOKUP(A3982,'[1]Coordinates cleaned'!$A:$G,7,0)</f>
        <v>7.9846500000000001E-2</v>
      </c>
      <c r="J3982">
        <f>VLOOKUP(A3982,'[1]Coordinates cleaned'!$A:$H,8,0)</f>
        <v>32.203261300000001</v>
      </c>
      <c r="K3982" s="10" t="s">
        <v>3371</v>
      </c>
      <c r="L3982" s="10"/>
    </row>
    <row r="3983" spans="1:13" x14ac:dyDescent="0.3">
      <c r="A3983">
        <v>605078</v>
      </c>
      <c r="B3983" t="s">
        <v>115</v>
      </c>
      <c r="C3983" t="s">
        <v>4400</v>
      </c>
      <c r="D3983" t="s">
        <v>4400</v>
      </c>
      <c r="E3983" t="s">
        <v>4400</v>
      </c>
      <c r="F3983" s="15" t="str">
        <f>VLOOKUP(A3983,'[1]Coordinates cleaned'!$A:$I,9,0)</f>
        <v>Netis</v>
      </c>
      <c r="G3983" s="15" t="str">
        <f>VLOOKUP(A3983,'[1]Coordinates cleaned'!$A:$J,10,0)</f>
        <v>Samuel Naseke</v>
      </c>
      <c r="H3983" s="9" t="s">
        <v>3669</v>
      </c>
      <c r="I3983">
        <f>VLOOKUP(A3983,'[1]Coordinates cleaned'!$A:$G,7,0)</f>
        <v>0.378695</v>
      </c>
      <c r="J3983">
        <f>VLOOKUP(A3983,'[1]Coordinates cleaned'!$A:$H,8,0)</f>
        <v>32.860374999999998</v>
      </c>
      <c r="K3983" s="10" t="s">
        <v>3371</v>
      </c>
      <c r="L3983" s="10"/>
    </row>
    <row r="3984" spans="1:13" x14ac:dyDescent="0.3">
      <c r="A3984">
        <v>605471</v>
      </c>
      <c r="B3984" t="s">
        <v>98</v>
      </c>
      <c r="C3984" t="s">
        <v>4400</v>
      </c>
      <c r="D3984" t="s">
        <v>4400</v>
      </c>
      <c r="E3984" t="s">
        <v>4400</v>
      </c>
      <c r="F3984" s="15" t="s">
        <v>4338</v>
      </c>
      <c r="G3984" s="15" t="str">
        <f>VLOOKUP(A3984,'[1]Coordinates cleaned'!$A:$J,10,0)</f>
        <v>Innocent Ayiko</v>
      </c>
      <c r="H3984" s="9" t="s">
        <v>3368</v>
      </c>
      <c r="I3984">
        <f>VLOOKUP(A3984,'[1]Coordinates cleaned'!$A:$G,7,0)</f>
        <v>3.411435</v>
      </c>
      <c r="J3984">
        <f>VLOOKUP(A3984,'[1]Coordinates cleaned'!$A:$H,8,0)</f>
        <v>30.959561699999998</v>
      </c>
      <c r="K3984" s="10" t="s">
        <v>3371</v>
      </c>
      <c r="L3984" s="10" t="str">
        <f>VLOOKUP(A3984,IENG_to_New_Vendor!A:H,8,0)</f>
        <v>IENG_to_New_Vendor</v>
      </c>
    </row>
    <row r="3985" spans="1:13" x14ac:dyDescent="0.3">
      <c r="A3985">
        <v>701683</v>
      </c>
      <c r="B3985" t="s">
        <v>4230</v>
      </c>
      <c r="C3985" t="s">
        <v>4400</v>
      </c>
      <c r="D3985" t="s">
        <v>4400</v>
      </c>
      <c r="E3985" t="s">
        <v>4400</v>
      </c>
      <c r="F3985" s="15" t="str">
        <f>VLOOKUP(A3985,'[1]Coordinates cleaned'!$A:$I,9,0)</f>
        <v>Netis</v>
      </c>
      <c r="G3985" s="15" t="str">
        <f>VLOOKUP(A3985,'[1]Coordinates cleaned'!$A:$J,10,0)</f>
        <v>Benbridge Mulongo</v>
      </c>
      <c r="H3985" s="9" t="s">
        <v>3669</v>
      </c>
      <c r="I3985">
        <f>VLOOKUP(A3985,'[1]Coordinates cleaned'!$A:$G,7,0)</f>
        <v>0.32724950000000003</v>
      </c>
      <c r="J3985">
        <f>VLOOKUP(A3985,'[1]Coordinates cleaned'!$A:$H,8,0)</f>
        <v>32.579214299999997</v>
      </c>
      <c r="K3985" s="10" t="s">
        <v>3371</v>
      </c>
      <c r="L3985" s="10"/>
    </row>
    <row r="3986" spans="1:13" x14ac:dyDescent="0.3">
      <c r="A3986">
        <v>605497</v>
      </c>
      <c r="B3986" t="s">
        <v>656</v>
      </c>
      <c r="C3986" t="s">
        <v>4400</v>
      </c>
      <c r="D3986" t="s">
        <v>4400</v>
      </c>
      <c r="E3986" t="s">
        <v>4400</v>
      </c>
      <c r="F3986" s="15" t="str">
        <f>VLOOKUP(A3986,'[1]Coordinates cleaned'!$A:$I,9,0)</f>
        <v>Netis</v>
      </c>
      <c r="G3986" s="15" t="str">
        <f>VLOOKUP(A3986,'[1]Coordinates cleaned'!$A:$J,10,0)</f>
        <v>Paul Mbabazi</v>
      </c>
      <c r="H3986" s="9" t="s">
        <v>3669</v>
      </c>
      <c r="I3986">
        <f>VLOOKUP(A3986,'[1]Coordinates cleaned'!$A:$G,7,0)</f>
        <v>0.31988329999999998</v>
      </c>
      <c r="J3986">
        <f>VLOOKUP(A3986,'[1]Coordinates cleaned'!$A:$H,8,0)</f>
        <v>32.646783300000003</v>
      </c>
      <c r="K3986" s="10" t="s">
        <v>3371</v>
      </c>
      <c r="L3986" s="10"/>
    </row>
    <row r="3987" spans="1:13" x14ac:dyDescent="0.3">
      <c r="A3987">
        <v>605538</v>
      </c>
      <c r="B3987" t="s">
        <v>730</v>
      </c>
      <c r="C3987" t="s">
        <v>4400</v>
      </c>
      <c r="D3987" t="s">
        <v>4400</v>
      </c>
      <c r="E3987" t="s">
        <v>4400</v>
      </c>
      <c r="F3987" s="15" t="str">
        <f>VLOOKUP(A3987,'[1]Coordinates cleaned'!$A:$I,9,0)</f>
        <v>Netis</v>
      </c>
      <c r="G3987" s="15" t="str">
        <f>VLOOKUP(A3987,'[1]Coordinates cleaned'!$A:$J,10,0)</f>
        <v>Jude Musana</v>
      </c>
      <c r="H3987" s="9" t="s">
        <v>3669</v>
      </c>
      <c r="I3987">
        <f>VLOOKUP(A3987,'[1]Coordinates cleaned'!$A:$G,7,0)</f>
        <v>1.1488210999999999</v>
      </c>
      <c r="J3987">
        <f>VLOOKUP(A3987,'[1]Coordinates cleaned'!$A:$H,8,0)</f>
        <v>33.936769400000003</v>
      </c>
      <c r="K3987" s="10" t="s">
        <v>3371</v>
      </c>
      <c r="L3987" s="10"/>
    </row>
    <row r="3988" spans="1:13" x14ac:dyDescent="0.3">
      <c r="A3988">
        <v>701833</v>
      </c>
      <c r="B3988" t="s">
        <v>4231</v>
      </c>
      <c r="C3988" t="s">
        <v>4400</v>
      </c>
      <c r="D3988" t="s">
        <v>4400</v>
      </c>
      <c r="E3988" t="s">
        <v>4400</v>
      </c>
      <c r="F3988" s="15" t="str">
        <f>VLOOKUP(A3988,'[1]Coordinates cleaned'!$A:$I,9,0)</f>
        <v>Netis</v>
      </c>
      <c r="G3988" s="15" t="str">
        <f>VLOOKUP(A3988,'[1]Coordinates cleaned'!$A:$J,10,0)</f>
        <v>Moses Wandera</v>
      </c>
      <c r="H3988" s="9" t="s">
        <v>3669</v>
      </c>
      <c r="I3988">
        <f>VLOOKUP(A3988,'[1]Coordinates cleaned'!$A:$G,7,0)</f>
        <v>1.8430968666666701</v>
      </c>
      <c r="J3988">
        <f>VLOOKUP(A3988,'[1]Coordinates cleaned'!$A:$H,8,0)</f>
        <v>33.169286933333296</v>
      </c>
      <c r="K3988" s="10" t="s">
        <v>3371</v>
      </c>
      <c r="L3988" s="10"/>
    </row>
    <row r="3989" spans="1:13" x14ac:dyDescent="0.3">
      <c r="A3989">
        <v>701807</v>
      </c>
      <c r="B3989" t="s">
        <v>4232</v>
      </c>
      <c r="C3989" t="s">
        <v>4400</v>
      </c>
      <c r="D3989" t="s">
        <v>4400</v>
      </c>
      <c r="E3989" t="s">
        <v>4400</v>
      </c>
      <c r="F3989" s="15" t="str">
        <f>VLOOKUP(A3989,'[1]Coordinates cleaned'!$A:$I,9,0)</f>
        <v>I-Engineering</v>
      </c>
      <c r="G3989" s="15" t="str">
        <f>VLOOKUP(A3989,'[1]Coordinates cleaned'!$A:$J,10,0)</f>
        <v>Muhamood Kyongo</v>
      </c>
      <c r="H3989" s="9" t="s">
        <v>3368</v>
      </c>
      <c r="I3989">
        <f>VLOOKUP(A3989,'[1]Coordinates cleaned'!$A:$G,7,0)</f>
        <v>2.1912826000000001</v>
      </c>
      <c r="J3989">
        <f>VLOOKUP(A3989,'[1]Coordinates cleaned'!$A:$H,8,0)</f>
        <v>32.928799900000001</v>
      </c>
      <c r="K3989" s="10" t="s">
        <v>3371</v>
      </c>
      <c r="L3989" s="10"/>
    </row>
    <row r="3990" spans="1:13" x14ac:dyDescent="0.3">
      <c r="A3990">
        <v>608613</v>
      </c>
      <c r="B3990" t="s">
        <v>2387</v>
      </c>
      <c r="C3990" t="s">
        <v>4400</v>
      </c>
      <c r="D3990" t="s">
        <v>4400</v>
      </c>
      <c r="E3990" t="s">
        <v>4400</v>
      </c>
      <c r="F3990" s="15" t="str">
        <f>VLOOKUP(A3990,'[1]Coordinates cleaned'!$A:$I,9,0)</f>
        <v>I-Engineering</v>
      </c>
      <c r="G3990" s="15" t="str">
        <f>VLOOKUP(A3990,'[1]Coordinates cleaned'!$A:$J,10,0)</f>
        <v>Muhamood Kyongo</v>
      </c>
      <c r="H3990" s="9" t="s">
        <v>3368</v>
      </c>
      <c r="I3990">
        <f>VLOOKUP(A3990,'[1]Coordinates cleaned'!$A:$G,7,0)</f>
        <v>1.8839067</v>
      </c>
      <c r="J3990">
        <f>VLOOKUP(A3990,'[1]Coordinates cleaned'!$A:$H,8,0)</f>
        <v>32.797820000000002</v>
      </c>
      <c r="K3990" s="10" t="s">
        <v>3371</v>
      </c>
      <c r="L3990" s="10"/>
    </row>
    <row r="3991" spans="1:13" x14ac:dyDescent="0.3">
      <c r="A3991">
        <v>607594</v>
      </c>
      <c r="B3991" t="s">
        <v>2028</v>
      </c>
      <c r="C3991" t="s">
        <v>4400</v>
      </c>
      <c r="D3991" t="s">
        <v>4400</v>
      </c>
      <c r="E3991" t="s">
        <v>4400</v>
      </c>
      <c r="F3991" s="15" t="str">
        <f>VLOOKUP(A3991,'[1]Coordinates cleaned'!$A:$I,9,0)</f>
        <v>Netis</v>
      </c>
      <c r="G3991" s="15" t="str">
        <f>VLOOKUP(A3991,'[1]Coordinates cleaned'!$A:$J,10,0)</f>
        <v>Benbridge Mulongo</v>
      </c>
      <c r="H3991" s="9" t="s">
        <v>3669</v>
      </c>
      <c r="I3991">
        <f>VLOOKUP(A3991,'[1]Coordinates cleaned'!$A:$G,7,0)</f>
        <v>0.36214000000000002</v>
      </c>
      <c r="J3991">
        <f>VLOOKUP(A3991,'[1]Coordinates cleaned'!$A:$H,8,0)</f>
        <v>32.592317199999997</v>
      </c>
      <c r="K3991" s="10" t="s">
        <v>3371</v>
      </c>
      <c r="L3991" s="10"/>
    </row>
    <row r="3992" spans="1:13" x14ac:dyDescent="0.3">
      <c r="A3992">
        <v>605282</v>
      </c>
      <c r="B3992" t="s">
        <v>4233</v>
      </c>
      <c r="C3992" t="s">
        <v>4400</v>
      </c>
      <c r="D3992" t="s">
        <v>4400</v>
      </c>
      <c r="E3992" t="s">
        <v>4400</v>
      </c>
      <c r="F3992" s="15" t="str">
        <f>VLOOKUP(A3992,'[1]Coordinates cleaned'!$A:$I,9,0)</f>
        <v>Netis</v>
      </c>
      <c r="G3992" s="15" t="str">
        <f>VLOOKUP(A3992,'[1]Coordinates cleaned'!$A:$J,10,0)</f>
        <v>Paul Mbabazi</v>
      </c>
      <c r="H3992" s="9" t="s">
        <v>3669</v>
      </c>
      <c r="I3992">
        <f>VLOOKUP(A3992,'[1]Coordinates cleaned'!$A:$G,7,0)</f>
        <v>0.30315009999999998</v>
      </c>
      <c r="J3992">
        <f>VLOOKUP(A3992,'[1]Coordinates cleaned'!$A:$H,8,0)</f>
        <v>32.586426000000003</v>
      </c>
      <c r="K3992" s="10" t="s">
        <v>3371</v>
      </c>
      <c r="L3992" s="10"/>
    </row>
    <row r="3993" spans="1:13" x14ac:dyDescent="0.3">
      <c r="A3993">
        <v>609944</v>
      </c>
      <c r="B3993" t="s">
        <v>3293</v>
      </c>
      <c r="C3993" t="s">
        <v>4400</v>
      </c>
      <c r="D3993" t="s">
        <v>4400</v>
      </c>
      <c r="E3993" t="s">
        <v>4400</v>
      </c>
      <c r="F3993" s="15" t="str">
        <f>VLOOKUP(A3993,'[1]Coordinates cleaned'!$A:$I,9,0)</f>
        <v>Netis</v>
      </c>
      <c r="G3993" s="15" t="str">
        <f>VLOOKUP(A3993,'[1]Coordinates cleaned'!$A:$J,10,0)</f>
        <v>Benbridge Mulongo</v>
      </c>
      <c r="H3993" s="9" t="s">
        <v>3669</v>
      </c>
      <c r="I3993">
        <f>VLOOKUP(A3993,'[1]Coordinates cleaned'!$A:$G,7,0)</f>
        <v>0.34622839999999999</v>
      </c>
      <c r="J3993">
        <f>VLOOKUP(A3993,'[1]Coordinates cleaned'!$A:$H,8,0)</f>
        <v>32.649442999999998</v>
      </c>
      <c r="K3993" s="10" t="s">
        <v>3371</v>
      </c>
      <c r="L3993" s="10"/>
    </row>
    <row r="3994" spans="1:13" x14ac:dyDescent="0.3">
      <c r="A3994">
        <v>607124</v>
      </c>
      <c r="B3994" t="s">
        <v>1628</v>
      </c>
      <c r="C3994" t="s">
        <v>4400</v>
      </c>
      <c r="D3994" t="s">
        <v>4400</v>
      </c>
      <c r="E3994" t="s">
        <v>4400</v>
      </c>
      <c r="F3994" s="15" t="str">
        <f>VLOOKUP(A3994,'[1]Coordinates cleaned'!$A:$I,9,0)</f>
        <v>Netis</v>
      </c>
      <c r="G3994" s="15" t="str">
        <f>VLOOKUP(A3994,'[1]Coordinates cleaned'!$A:$J,10,0)</f>
        <v>Benbridge Mulongo</v>
      </c>
      <c r="H3994" s="9" t="s">
        <v>3669</v>
      </c>
      <c r="I3994">
        <f>VLOOKUP(A3994,'[1]Coordinates cleaned'!$A:$G,7,0)</f>
        <v>0.3193589</v>
      </c>
      <c r="J3994">
        <f>VLOOKUP(A3994,'[1]Coordinates cleaned'!$A:$H,8,0)</f>
        <v>32.5917551</v>
      </c>
      <c r="K3994" s="10" t="s">
        <v>3371</v>
      </c>
      <c r="L3994" s="10"/>
    </row>
    <row r="3995" spans="1:13" x14ac:dyDescent="0.3">
      <c r="A3995">
        <v>701208</v>
      </c>
      <c r="B3995" t="s">
        <v>3278</v>
      </c>
      <c r="C3995" t="s">
        <v>4400</v>
      </c>
      <c r="D3995" t="s">
        <v>4400</v>
      </c>
      <c r="E3995" t="s">
        <v>4400</v>
      </c>
      <c r="F3995" s="15" t="s">
        <v>4338</v>
      </c>
      <c r="G3995" s="15" t="str">
        <f>VLOOKUP(A3995,'[1]Coordinates cleaned'!$A:$J,10,0)</f>
        <v>Innocent Ayiko</v>
      </c>
      <c r="H3995" s="9" t="s">
        <v>3368</v>
      </c>
      <c r="I3995">
        <f>VLOOKUP(A3995,'[1]Coordinates cleaned'!$A:$G,7,0)</f>
        <v>2.9896044000000002</v>
      </c>
      <c r="J3995">
        <f>VLOOKUP(A3995,'[1]Coordinates cleaned'!$A:$H,8,0)</f>
        <v>30.899810599999999</v>
      </c>
      <c r="K3995" s="10" t="s">
        <v>3371</v>
      </c>
      <c r="L3995" s="10" t="str">
        <f>VLOOKUP(A3995,IENG_to_New_Vendor!A:H,8,0)</f>
        <v>IENG_to_New_Vendor</v>
      </c>
    </row>
    <row r="3996" spans="1:13" x14ac:dyDescent="0.3">
      <c r="A3996">
        <v>605482</v>
      </c>
      <c r="B3996" t="s">
        <v>633</v>
      </c>
      <c r="C3996" t="s">
        <v>4400</v>
      </c>
      <c r="D3996" t="s">
        <v>4400</v>
      </c>
      <c r="E3996" t="s">
        <v>4400</v>
      </c>
      <c r="F3996" s="15" t="str">
        <f>VLOOKUP(A3996,'[1]Coordinates cleaned'!$A:$I,9,0)</f>
        <v>Camusat</v>
      </c>
      <c r="G3996" s="15" t="str">
        <f>VLOOKUP(A3996,'[1]Coordinates cleaned'!$A:$J,10,0)</f>
        <v>Christopher Alituha</v>
      </c>
      <c r="H3996" s="9" t="s">
        <v>3367</v>
      </c>
      <c r="I3996">
        <f>VLOOKUP(A3996,'[1]Coordinates cleaned'!$A:$G,7,0)</f>
        <v>0.36843029999999999</v>
      </c>
      <c r="J3996">
        <f>VLOOKUP(A3996,'[1]Coordinates cleaned'!$A:$H,8,0)</f>
        <v>32.522082599999997</v>
      </c>
      <c r="K3996" s="10" t="s">
        <v>3371</v>
      </c>
      <c r="L3996" s="10"/>
    </row>
    <row r="3997" spans="1:13" x14ac:dyDescent="0.3">
      <c r="A3997">
        <v>607911</v>
      </c>
      <c r="B3997" t="s">
        <v>2693</v>
      </c>
      <c r="C3997" t="s">
        <v>4400</v>
      </c>
      <c r="D3997" t="s">
        <v>4400</v>
      </c>
      <c r="E3997" t="s">
        <v>4400</v>
      </c>
      <c r="F3997" s="15" t="s">
        <v>4312</v>
      </c>
      <c r="G3997" s="15" t="str">
        <f>VLOOKUP(A3997,'[1]Coordinates cleaned'!$A:$J,10,0)</f>
        <v>Christopher Alituha</v>
      </c>
      <c r="H3997" s="9" t="s">
        <v>3367</v>
      </c>
      <c r="I3997">
        <f>VLOOKUP(A3997,'[1]Coordinates cleaned'!$A:$G,7,0)</f>
        <v>0.79386570000000001</v>
      </c>
      <c r="J3997">
        <f>VLOOKUP(A3997,'[1]Coordinates cleaned'!$A:$H,8,0)</f>
        <v>31.6427291</v>
      </c>
      <c r="K3997" s="10" t="s">
        <v>3371</v>
      </c>
      <c r="L3997" s="10"/>
      <c r="M3997" t="str">
        <f>VLOOKUP(A3997,'CAM to IENG'!A:O,15,0)</f>
        <v>CAM_to_IENG</v>
      </c>
    </row>
    <row r="3998" spans="1:13" x14ac:dyDescent="0.3">
      <c r="A3998">
        <v>607482</v>
      </c>
      <c r="B3998" t="s">
        <v>2182</v>
      </c>
      <c r="C3998" t="s">
        <v>4400</v>
      </c>
      <c r="D3998" t="s">
        <v>4400</v>
      </c>
      <c r="E3998" t="s">
        <v>4400</v>
      </c>
      <c r="F3998" s="15" t="str">
        <f>VLOOKUP(A3998,'[1]Coordinates cleaned'!$A:$I,9,0)</f>
        <v>Camusat</v>
      </c>
      <c r="G3998" s="15" t="str">
        <f>VLOOKUP(A3998,'[1]Coordinates cleaned'!$A:$J,10,0)</f>
        <v>M Patrick Kalibbala</v>
      </c>
      <c r="H3998" s="9" t="s">
        <v>3367</v>
      </c>
      <c r="I3998">
        <f>VLOOKUP(A3998,'[1]Coordinates cleaned'!$A:$G,7,0)</f>
        <v>-0.81083669999999997</v>
      </c>
      <c r="J3998">
        <f>VLOOKUP(A3998,'[1]Coordinates cleaned'!$A:$H,8,0)</f>
        <v>31.2712933</v>
      </c>
      <c r="K3998" s="10" t="s">
        <v>3371</v>
      </c>
      <c r="L3998" s="10"/>
    </row>
    <row r="3999" spans="1:13" x14ac:dyDescent="0.3">
      <c r="A3999">
        <v>609249</v>
      </c>
      <c r="B3999" t="s">
        <v>2141</v>
      </c>
      <c r="C3999" t="s">
        <v>4400</v>
      </c>
      <c r="D3999" t="s">
        <v>4400</v>
      </c>
      <c r="E3999" t="s">
        <v>4400</v>
      </c>
      <c r="F3999" s="15" t="str">
        <f>VLOOKUP(A3999,'[1]Coordinates cleaned'!$A:$I,9,0)</f>
        <v>Camusat</v>
      </c>
      <c r="G3999" s="15" t="str">
        <f>VLOOKUP(A3999,'[1]Coordinates cleaned'!$A:$J,10,0)</f>
        <v>Christopher Alituha</v>
      </c>
      <c r="H3999" s="9" t="s">
        <v>3367</v>
      </c>
      <c r="I3999">
        <f>VLOOKUP(A3999,'[1]Coordinates cleaned'!$A:$G,7,0)</f>
        <v>0.56468499999999999</v>
      </c>
      <c r="J3999">
        <f>VLOOKUP(A3999,'[1]Coordinates cleaned'!$A:$H,8,0)</f>
        <v>31.381535</v>
      </c>
      <c r="K3999" s="10" t="s">
        <v>3371</v>
      </c>
      <c r="L3999" s="10"/>
    </row>
    <row r="4000" spans="1:13" x14ac:dyDescent="0.3">
      <c r="A4000">
        <v>609094</v>
      </c>
      <c r="B4000" t="s">
        <v>296</v>
      </c>
      <c r="C4000" t="s">
        <v>4400</v>
      </c>
      <c r="D4000" t="s">
        <v>4400</v>
      </c>
      <c r="E4000" t="s">
        <v>4400</v>
      </c>
      <c r="F4000" s="15" t="str">
        <f>VLOOKUP(A4000,'[1]Coordinates cleaned'!$A:$I,9,0)</f>
        <v>Camusat</v>
      </c>
      <c r="G4000" s="15" t="str">
        <f>VLOOKUP(A4000,'[1]Coordinates cleaned'!$A:$J,10,0)</f>
        <v>Thomasi Seruyange</v>
      </c>
      <c r="H4000" s="9" t="s">
        <v>3367</v>
      </c>
      <c r="I4000">
        <f>VLOOKUP(A4000,'[1]Coordinates cleaned'!$A:$G,7,0)</f>
        <v>-0.57377670000000003</v>
      </c>
      <c r="J4000">
        <f>VLOOKUP(A4000,'[1]Coordinates cleaned'!$A:$H,8,0)</f>
        <v>30.377015</v>
      </c>
      <c r="K4000" s="10" t="s">
        <v>3371</v>
      </c>
      <c r="L4000" s="10"/>
    </row>
    <row r="4001" spans="1:12" x14ac:dyDescent="0.3">
      <c r="A4001">
        <v>609255</v>
      </c>
      <c r="B4001" t="s">
        <v>2356</v>
      </c>
      <c r="C4001" t="s">
        <v>4400</v>
      </c>
      <c r="D4001" t="s">
        <v>4400</v>
      </c>
      <c r="E4001" t="s">
        <v>4400</v>
      </c>
      <c r="F4001" s="15" t="str">
        <f>VLOOKUP(A4001,'[1]Coordinates cleaned'!$A:$I,9,0)</f>
        <v>Camusat</v>
      </c>
      <c r="G4001" s="15" t="str">
        <f>VLOOKUP(A4001,'[1]Coordinates cleaned'!$A:$J,10,0)</f>
        <v>Denis Masaba</v>
      </c>
      <c r="H4001" s="9" t="s">
        <v>3367</v>
      </c>
      <c r="I4001">
        <f>VLOOKUP(A4001,'[1]Coordinates cleaned'!$A:$G,7,0)</f>
        <v>-0.79947999999999997</v>
      </c>
      <c r="J4001">
        <f>VLOOKUP(A4001,'[1]Coordinates cleaned'!$A:$H,8,0)</f>
        <v>30.391400000000001</v>
      </c>
      <c r="K4001" s="10" t="s">
        <v>3371</v>
      </c>
      <c r="L4001" s="10"/>
    </row>
    <row r="4002" spans="1:12" x14ac:dyDescent="0.3">
      <c r="A4002">
        <v>609644</v>
      </c>
      <c r="B4002" t="s">
        <v>2929</v>
      </c>
      <c r="C4002" t="s">
        <v>4400</v>
      </c>
      <c r="D4002" t="s">
        <v>4400</v>
      </c>
      <c r="E4002" t="s">
        <v>4400</v>
      </c>
      <c r="F4002" s="15" t="str">
        <f>VLOOKUP(A4002,'[1]Coordinates cleaned'!$A:$I,9,0)</f>
        <v>Camusat</v>
      </c>
      <c r="G4002" s="15" t="str">
        <f>VLOOKUP(A4002,'[1]Coordinates cleaned'!$A:$J,10,0)</f>
        <v>Abu Kasamba</v>
      </c>
      <c r="H4002" s="9" t="s">
        <v>3367</v>
      </c>
      <c r="I4002">
        <f>VLOOKUP(A4002,'[1]Coordinates cleaned'!$A:$G,7,0)</f>
        <v>0.27361390000000002</v>
      </c>
      <c r="J4002">
        <f>VLOOKUP(A4002,'[1]Coordinates cleaned'!$A:$H,8,0)</f>
        <v>32.576708199999999</v>
      </c>
      <c r="K4002" s="10" t="s">
        <v>3371</v>
      </c>
      <c r="L4002" s="10"/>
    </row>
    <row r="4003" spans="1:12" x14ac:dyDescent="0.3">
      <c r="A4003">
        <v>607156</v>
      </c>
      <c r="B4003" t="s">
        <v>2403</v>
      </c>
      <c r="C4003" t="s">
        <v>4400</v>
      </c>
      <c r="D4003" t="s">
        <v>4400</v>
      </c>
      <c r="E4003" t="s">
        <v>4400</v>
      </c>
      <c r="F4003" s="15" t="str">
        <f>VLOOKUP(A4003,'[1]Coordinates cleaned'!$A:$I,9,0)</f>
        <v>Camusat</v>
      </c>
      <c r="G4003" s="15" t="str">
        <f>VLOOKUP(A4003,'[1]Coordinates cleaned'!$A:$J,10,0)</f>
        <v>Abu Kasamba</v>
      </c>
      <c r="H4003" s="9" t="s">
        <v>3367</v>
      </c>
      <c r="I4003">
        <f>VLOOKUP(A4003,'[1]Coordinates cleaned'!$A:$G,7,0)</f>
        <v>0.20768909999999999</v>
      </c>
      <c r="J4003">
        <f>VLOOKUP(A4003,'[1]Coordinates cleaned'!$A:$H,8,0)</f>
        <v>32.534239399999997</v>
      </c>
      <c r="K4003" s="10" t="s">
        <v>3371</v>
      </c>
      <c r="L4003" s="10"/>
    </row>
    <row r="4004" spans="1:12" x14ac:dyDescent="0.3">
      <c r="A4004">
        <v>701039</v>
      </c>
      <c r="B4004" t="s">
        <v>3092</v>
      </c>
      <c r="C4004" t="s">
        <v>4400</v>
      </c>
      <c r="D4004" t="s">
        <v>4400</v>
      </c>
      <c r="E4004" t="s">
        <v>4400</v>
      </c>
      <c r="F4004" s="15" t="str">
        <f>VLOOKUP(A4004,'[1]Coordinates cleaned'!$A:$I,9,0)</f>
        <v>Camusat</v>
      </c>
      <c r="G4004" s="15" t="str">
        <f>VLOOKUP(A4004,'[1]Coordinates cleaned'!$A:$J,10,0)</f>
        <v>Christopher Alituha</v>
      </c>
      <c r="H4004" s="9" t="s">
        <v>3367</v>
      </c>
      <c r="I4004">
        <f>VLOOKUP(A4004,'[1]Coordinates cleaned'!$A:$G,7,0)</f>
        <v>0.5819183</v>
      </c>
      <c r="J4004">
        <f>VLOOKUP(A4004,'[1]Coordinates cleaned'!$A:$H,8,0)</f>
        <v>31.384036699999999</v>
      </c>
      <c r="K4004" s="10" t="s">
        <v>3371</v>
      </c>
      <c r="L4004" s="10"/>
    </row>
    <row r="4005" spans="1:12" x14ac:dyDescent="0.3">
      <c r="A4005">
        <v>605896</v>
      </c>
      <c r="B4005" t="s">
        <v>4234</v>
      </c>
      <c r="C4005" t="s">
        <v>4400</v>
      </c>
      <c r="D4005" t="s">
        <v>4400</v>
      </c>
      <c r="E4005" t="s">
        <v>4400</v>
      </c>
      <c r="F4005" s="15" t="str">
        <f>VLOOKUP(A4005,'[1]Coordinates cleaned'!$A:$I,9,0)</f>
        <v>Camusat</v>
      </c>
      <c r="G4005" s="15" t="str">
        <f>VLOOKUP(A4005,'[1]Coordinates cleaned'!$A:$J,10,0)</f>
        <v>Christopher Alituha</v>
      </c>
      <c r="H4005" s="9" t="s">
        <v>3367</v>
      </c>
      <c r="I4005">
        <f>VLOOKUP(A4005,'[1]Coordinates cleaned'!$A:$G,7,0)</f>
        <v>0.37892690000000001</v>
      </c>
      <c r="J4005">
        <f>VLOOKUP(A4005,'[1]Coordinates cleaned'!$A:$H,8,0)</f>
        <v>32.519101499999998</v>
      </c>
      <c r="K4005" s="10" t="s">
        <v>3371</v>
      </c>
      <c r="L4005" s="10"/>
    </row>
    <row r="4006" spans="1:12" x14ac:dyDescent="0.3">
      <c r="A4006">
        <v>606868</v>
      </c>
      <c r="B4006" t="s">
        <v>4152</v>
      </c>
      <c r="C4006" t="s">
        <v>4400</v>
      </c>
      <c r="D4006" t="s">
        <v>4400</v>
      </c>
      <c r="E4006" t="s">
        <v>4400</v>
      </c>
      <c r="F4006" s="15" t="str">
        <f>VLOOKUP(A4006,'[1]Coordinates cleaned'!$A:$I,9,0)</f>
        <v>Netis</v>
      </c>
      <c r="G4006" s="15" t="str">
        <f>VLOOKUP(A4006,'[1]Coordinates cleaned'!$A:$J,10,0)</f>
        <v>Paul Mbabazi</v>
      </c>
      <c r="H4006" s="9" t="s">
        <v>3669</v>
      </c>
      <c r="I4006">
        <f>VLOOKUP(A4006,'[1]Coordinates cleaned'!$A:$G,7,0)</f>
        <v>0.30651669999999998</v>
      </c>
      <c r="J4006">
        <f>VLOOKUP(A4006,'[1]Coordinates cleaned'!$A:$H,8,0)</f>
        <v>32.644176700000003</v>
      </c>
      <c r="K4006" s="10" t="s">
        <v>3371</v>
      </c>
      <c r="L4006" s="10"/>
    </row>
    <row r="4007" spans="1:12" x14ac:dyDescent="0.3">
      <c r="A4007">
        <v>609567</v>
      </c>
      <c r="B4007" t="s">
        <v>2806</v>
      </c>
      <c r="C4007" t="s">
        <v>4400</v>
      </c>
      <c r="D4007" t="s">
        <v>4400</v>
      </c>
      <c r="E4007" t="s">
        <v>4400</v>
      </c>
      <c r="F4007" s="15" t="s">
        <v>4338</v>
      </c>
      <c r="G4007" s="15" t="str">
        <f>VLOOKUP(A4007,'[1]Coordinates cleaned'!$A:$J,10,0)</f>
        <v>Innocent Ayiko</v>
      </c>
      <c r="H4007" s="9" t="s">
        <v>3368</v>
      </c>
      <c r="I4007">
        <f>VLOOKUP(A4007,'[1]Coordinates cleaned'!$A:$G,7,0)</f>
        <v>2.1868287</v>
      </c>
      <c r="J4007">
        <f>VLOOKUP(A4007,'[1]Coordinates cleaned'!$A:$H,8,0)</f>
        <v>32.504296500000002</v>
      </c>
      <c r="K4007" s="10" t="s">
        <v>3371</v>
      </c>
      <c r="L4007" s="10">
        <f>VLOOKUP(A4007,IENG_to_New_Vendor!A:H,8,0)</f>
        <v>0</v>
      </c>
    </row>
    <row r="4008" spans="1:12" x14ac:dyDescent="0.3">
      <c r="A4008">
        <v>608205</v>
      </c>
      <c r="B4008" t="s">
        <v>2102</v>
      </c>
      <c r="C4008" t="s">
        <v>4400</v>
      </c>
      <c r="D4008" t="s">
        <v>4400</v>
      </c>
      <c r="E4008" t="s">
        <v>4400</v>
      </c>
      <c r="F4008" s="15" t="str">
        <f>VLOOKUP(A4008,'[1]Coordinates cleaned'!$A:$I,9,0)</f>
        <v>Netis</v>
      </c>
      <c r="G4008" s="15" t="str">
        <f>VLOOKUP(A4008,'[1]Coordinates cleaned'!$A:$J,10,0)</f>
        <v>Jude Musana</v>
      </c>
      <c r="H4008" s="9" t="s">
        <v>3669</v>
      </c>
      <c r="I4008">
        <f>VLOOKUP(A4008,'[1]Coordinates cleaned'!$A:$G,7,0)</f>
        <v>0.74556500000000003</v>
      </c>
      <c r="J4008">
        <f>VLOOKUP(A4008,'[1]Coordinates cleaned'!$A:$H,8,0)</f>
        <v>34.184719999999999</v>
      </c>
      <c r="K4008" s="10" t="s">
        <v>3371</v>
      </c>
      <c r="L4008" s="10"/>
    </row>
    <row r="4009" spans="1:12" x14ac:dyDescent="0.3">
      <c r="A4009">
        <v>607475</v>
      </c>
      <c r="B4009" t="s">
        <v>1988</v>
      </c>
      <c r="C4009" t="s">
        <v>4400</v>
      </c>
      <c r="D4009" t="s">
        <v>4400</v>
      </c>
      <c r="E4009" t="s">
        <v>4400</v>
      </c>
      <c r="F4009" s="15" t="str">
        <f>VLOOKUP(A4009,'[1]Coordinates cleaned'!$A:$I,9,0)</f>
        <v>Netis</v>
      </c>
      <c r="G4009" s="15" t="str">
        <f>VLOOKUP(A4009,'[1]Coordinates cleaned'!$A:$J,10,0)</f>
        <v>Paul Mbabazi</v>
      </c>
      <c r="H4009" s="9" t="s">
        <v>3669</v>
      </c>
      <c r="I4009">
        <f>VLOOKUP(A4009,'[1]Coordinates cleaned'!$A:$G,7,0)</f>
        <v>0.24443999999999999</v>
      </c>
      <c r="J4009">
        <f>VLOOKUP(A4009,'[1]Coordinates cleaned'!$A:$H,8,0)</f>
        <v>32.622573299999999</v>
      </c>
      <c r="K4009" s="10" t="s">
        <v>3371</v>
      </c>
      <c r="L4009" s="10"/>
    </row>
    <row r="4010" spans="1:12" x14ac:dyDescent="0.3">
      <c r="A4010">
        <v>606874</v>
      </c>
      <c r="B4010" t="s">
        <v>2654</v>
      </c>
      <c r="C4010" t="s">
        <v>4400</v>
      </c>
      <c r="D4010" t="s">
        <v>4400</v>
      </c>
      <c r="E4010" t="s">
        <v>4400</v>
      </c>
      <c r="F4010" s="15" t="str">
        <f>VLOOKUP(A4010,'[1]Coordinates cleaned'!$A:$I,9,0)</f>
        <v>Netis</v>
      </c>
      <c r="G4010" s="15" t="str">
        <f>VLOOKUP(A4010,'[1]Coordinates cleaned'!$A:$J,10,0)</f>
        <v>Jude Musana</v>
      </c>
      <c r="H4010" s="9" t="s">
        <v>3669</v>
      </c>
      <c r="I4010">
        <f>VLOOKUP(A4010,'[1]Coordinates cleaned'!$A:$G,7,0)</f>
        <v>0.940448333333333</v>
      </c>
      <c r="J4010">
        <f>VLOOKUP(A4010,'[1]Coordinates cleaned'!$A:$H,8,0)</f>
        <v>34.342061666666702</v>
      </c>
      <c r="K4010" s="10" t="s">
        <v>3371</v>
      </c>
      <c r="L4010" s="10"/>
    </row>
    <row r="4011" spans="1:12" x14ac:dyDescent="0.3">
      <c r="A4011">
        <v>606192</v>
      </c>
      <c r="B4011" t="s">
        <v>4235</v>
      </c>
      <c r="C4011" t="s">
        <v>4400</v>
      </c>
      <c r="D4011" t="s">
        <v>4400</v>
      </c>
      <c r="E4011" t="s">
        <v>4400</v>
      </c>
      <c r="F4011" s="15" t="str">
        <f>VLOOKUP(A4011,'[1]Coordinates cleaned'!$A:$I,9,0)</f>
        <v>Camusat</v>
      </c>
      <c r="G4011" s="15" t="str">
        <f>VLOOKUP(A4011,'[1]Coordinates cleaned'!$A:$J,10,0)</f>
        <v>Denis Masaba</v>
      </c>
      <c r="H4011" s="9" t="s">
        <v>3367</v>
      </c>
      <c r="I4011">
        <f>VLOOKUP(A4011,'[1]Coordinates cleaned'!$A:$G,7,0)</f>
        <v>-1.1417847000000001</v>
      </c>
      <c r="J4011">
        <f>VLOOKUP(A4011,'[1]Coordinates cleaned'!$A:$H,8,0)</f>
        <v>29.681626000000001</v>
      </c>
      <c r="K4011" s="10" t="s">
        <v>3371</v>
      </c>
      <c r="L4011" s="10"/>
    </row>
    <row r="4012" spans="1:12" x14ac:dyDescent="0.3">
      <c r="A4012">
        <v>606271</v>
      </c>
      <c r="B4012" t="s">
        <v>1193</v>
      </c>
      <c r="C4012" t="s">
        <v>4400</v>
      </c>
      <c r="D4012" t="s">
        <v>4400</v>
      </c>
      <c r="E4012" t="s">
        <v>4400</v>
      </c>
      <c r="F4012" s="15" t="str">
        <f>VLOOKUP(A4012,'[1]Coordinates cleaned'!$A:$I,9,0)</f>
        <v>Camusat</v>
      </c>
      <c r="G4012" s="15" t="str">
        <f>VLOOKUP(A4012,'[1]Coordinates cleaned'!$A:$J,10,0)</f>
        <v>Abu Kasamba</v>
      </c>
      <c r="H4012" s="9" t="s">
        <v>3367</v>
      </c>
      <c r="I4012">
        <f>VLOOKUP(A4012,'[1]Coordinates cleaned'!$A:$G,7,0)</f>
        <v>7.2477899999999998E-2</v>
      </c>
      <c r="J4012">
        <f>VLOOKUP(A4012,'[1]Coordinates cleaned'!$A:$H,8,0)</f>
        <v>32.513948200000002</v>
      </c>
      <c r="K4012" s="10" t="s">
        <v>3371</v>
      </c>
      <c r="L4012" s="10"/>
    </row>
    <row r="4013" spans="1:12" x14ac:dyDescent="0.3">
      <c r="A4013">
        <v>607309</v>
      </c>
      <c r="B4013" t="s">
        <v>1378</v>
      </c>
      <c r="C4013" t="s">
        <v>4400</v>
      </c>
      <c r="D4013" t="s">
        <v>4400</v>
      </c>
      <c r="E4013" t="s">
        <v>4400</v>
      </c>
      <c r="F4013" s="15" t="str">
        <f>VLOOKUP(A4013,'[1]Coordinates cleaned'!$A:$I,9,0)</f>
        <v>Camusat</v>
      </c>
      <c r="G4013" s="15" t="str">
        <f>VLOOKUP(A4013,'[1]Coordinates cleaned'!$A:$J,10,0)</f>
        <v>M Patrick Kalibbala</v>
      </c>
      <c r="H4013" s="9" t="s">
        <v>3367</v>
      </c>
      <c r="I4013">
        <f>VLOOKUP(A4013,'[1]Coordinates cleaned'!$A:$G,7,0)</f>
        <v>-0.34221980000000002</v>
      </c>
      <c r="J4013">
        <f>VLOOKUP(A4013,'[1]Coordinates cleaned'!$A:$H,8,0)</f>
        <v>31.7558349</v>
      </c>
      <c r="K4013" s="10" t="s">
        <v>3371</v>
      </c>
      <c r="L4013" s="10"/>
    </row>
    <row r="4014" spans="1:12" x14ac:dyDescent="0.3">
      <c r="A4014">
        <v>701704</v>
      </c>
      <c r="B4014" t="s">
        <v>3192</v>
      </c>
      <c r="C4014" t="s">
        <v>4400</v>
      </c>
      <c r="D4014" t="s">
        <v>4400</v>
      </c>
      <c r="E4014" t="s">
        <v>4400</v>
      </c>
      <c r="F4014" s="15" t="str">
        <f>VLOOKUP(A4014,'[1]Coordinates cleaned'!$A:$I,9,0)</f>
        <v>Netis</v>
      </c>
      <c r="G4014" s="15" t="str">
        <f>VLOOKUP(A4014,'[1]Coordinates cleaned'!$A:$J,10,0)</f>
        <v>Samuel Naseke</v>
      </c>
      <c r="H4014" s="9" t="s">
        <v>3669</v>
      </c>
      <c r="I4014">
        <f>VLOOKUP(A4014,'[1]Coordinates cleaned'!$A:$G,7,0)</f>
        <v>0.32768000000000003</v>
      </c>
      <c r="J4014">
        <f>VLOOKUP(A4014,'[1]Coordinates cleaned'!$A:$H,8,0)</f>
        <v>32.768284999999999</v>
      </c>
      <c r="K4014" s="10" t="s">
        <v>3371</v>
      </c>
      <c r="L4014" s="10"/>
    </row>
    <row r="4015" spans="1:12" x14ac:dyDescent="0.3">
      <c r="A4015">
        <v>607587</v>
      </c>
      <c r="B4015" t="s">
        <v>2057</v>
      </c>
      <c r="C4015" t="s">
        <v>4400</v>
      </c>
      <c r="D4015" t="s">
        <v>4400</v>
      </c>
      <c r="E4015" t="s">
        <v>4400</v>
      </c>
      <c r="F4015" s="15" t="str">
        <f>VLOOKUP(A4015,'[1]Coordinates cleaned'!$A:$I,9,0)</f>
        <v>Netis</v>
      </c>
      <c r="G4015" s="15" t="str">
        <f>VLOOKUP(A4015,'[1]Coordinates cleaned'!$A:$J,10,0)</f>
        <v>Paul Mbabazi</v>
      </c>
      <c r="H4015" s="9" t="s">
        <v>3669</v>
      </c>
      <c r="I4015">
        <f>VLOOKUP(A4015,'[1]Coordinates cleaned'!$A:$G,7,0)</f>
        <v>0.30324230000000002</v>
      </c>
      <c r="J4015">
        <f>VLOOKUP(A4015,'[1]Coordinates cleaned'!$A:$H,8,0)</f>
        <v>32.585841299999998</v>
      </c>
      <c r="K4015" s="10" t="s">
        <v>3371</v>
      </c>
      <c r="L4015" s="10"/>
    </row>
    <row r="4016" spans="1:12" x14ac:dyDescent="0.3">
      <c r="A4016">
        <v>701660</v>
      </c>
      <c r="B4016" t="s">
        <v>3547</v>
      </c>
      <c r="C4016" t="s">
        <v>4400</v>
      </c>
      <c r="D4016" t="s">
        <v>4400</v>
      </c>
      <c r="E4016" t="s">
        <v>4400</v>
      </c>
      <c r="F4016" s="15" t="str">
        <f>VLOOKUP(A4016,'[1]Coordinates cleaned'!$A:$I,9,0)</f>
        <v>I-Engineering</v>
      </c>
      <c r="G4016" s="15" t="str">
        <f>VLOOKUP(A4016,'[1]Coordinates cleaned'!$A:$J,10,0)</f>
        <v>Muhamood Kyongo</v>
      </c>
      <c r="H4016" s="9" t="s">
        <v>3368</v>
      </c>
      <c r="I4016">
        <f>VLOOKUP(A4016,'[1]Coordinates cleaned'!$A:$G,7,0)</f>
        <v>2.1478817000000001</v>
      </c>
      <c r="J4016">
        <f>VLOOKUP(A4016,'[1]Coordinates cleaned'!$A:$H,8,0)</f>
        <v>33.100566700000002</v>
      </c>
      <c r="K4016" s="10" t="s">
        <v>3371</v>
      </c>
      <c r="L4016" s="10"/>
    </row>
    <row r="4017" spans="1:13" x14ac:dyDescent="0.3">
      <c r="A4017">
        <v>605490</v>
      </c>
      <c r="B4017" t="s">
        <v>642</v>
      </c>
      <c r="C4017" t="s">
        <v>4400</v>
      </c>
      <c r="D4017" t="s">
        <v>4400</v>
      </c>
      <c r="E4017" t="s">
        <v>4400</v>
      </c>
      <c r="F4017" s="15" t="str">
        <f>VLOOKUP(A4017,'[1]Coordinates cleaned'!$A:$I,9,0)</f>
        <v>Netis</v>
      </c>
      <c r="G4017" s="15" t="str">
        <f>VLOOKUP(A4017,'[1]Coordinates cleaned'!$A:$J,10,0)</f>
        <v>Jude Musana</v>
      </c>
      <c r="H4017" s="9" t="s">
        <v>3669</v>
      </c>
      <c r="I4017">
        <f>VLOOKUP(A4017,'[1]Coordinates cleaned'!$A:$G,7,0)</f>
        <v>1.0740807000000001</v>
      </c>
      <c r="J4017">
        <f>VLOOKUP(A4017,'[1]Coordinates cleaned'!$A:$H,8,0)</f>
        <v>34.177097799999999</v>
      </c>
      <c r="K4017" s="10" t="s">
        <v>3371</v>
      </c>
      <c r="L4017" s="10"/>
    </row>
    <row r="4018" spans="1:13" x14ac:dyDescent="0.3">
      <c r="A4018">
        <v>701802</v>
      </c>
      <c r="B4018" t="s">
        <v>4236</v>
      </c>
      <c r="C4018" t="s">
        <v>4400</v>
      </c>
      <c r="D4018" t="s">
        <v>4400</v>
      </c>
      <c r="E4018" t="s">
        <v>4400</v>
      </c>
      <c r="F4018" s="15" t="str">
        <f>VLOOKUP(A4018,'[1]Coordinates cleaned'!$A:$I,9,0)</f>
        <v>I-Engineering</v>
      </c>
      <c r="G4018" s="15" t="str">
        <f>VLOOKUP(A4018,'[1]Coordinates cleaned'!$A:$J,10,0)</f>
        <v>Latima Musoke</v>
      </c>
      <c r="H4018" s="9" t="s">
        <v>3368</v>
      </c>
      <c r="I4018">
        <f>VLOOKUP(A4018,'[1]Coordinates cleaned'!$A:$G,7,0)</f>
        <v>1.4209333333333301</v>
      </c>
      <c r="J4018">
        <f>VLOOKUP(A4018,'[1]Coordinates cleaned'!$A:$H,8,0)</f>
        <v>31.367571666666699</v>
      </c>
      <c r="K4018" s="10" t="s">
        <v>3371</v>
      </c>
      <c r="L4018" s="10"/>
    </row>
    <row r="4019" spans="1:13" x14ac:dyDescent="0.3">
      <c r="A4019">
        <v>607468</v>
      </c>
      <c r="B4019" t="s">
        <v>1961</v>
      </c>
      <c r="C4019" t="s">
        <v>4400</v>
      </c>
      <c r="D4019" t="s">
        <v>4400</v>
      </c>
      <c r="E4019" t="s">
        <v>4400</v>
      </c>
      <c r="F4019" s="15" t="str">
        <f>VLOOKUP(A4019,'[1]Coordinates cleaned'!$A:$I,9,0)</f>
        <v>Netis</v>
      </c>
      <c r="G4019" s="15" t="str">
        <f>VLOOKUP(A4019,'[1]Coordinates cleaned'!$A:$J,10,0)</f>
        <v>Paul Mbabazi</v>
      </c>
      <c r="H4019" s="9" t="s">
        <v>3669</v>
      </c>
      <c r="I4019">
        <f>VLOOKUP(A4019,'[1]Coordinates cleaned'!$A:$G,7,0)</f>
        <v>0.31333759999999999</v>
      </c>
      <c r="J4019">
        <f>VLOOKUP(A4019,'[1]Coordinates cleaned'!$A:$H,8,0)</f>
        <v>32.591571799999997</v>
      </c>
      <c r="K4019" s="10" t="s">
        <v>3371</v>
      </c>
      <c r="L4019" s="10"/>
    </row>
    <row r="4020" spans="1:13" x14ac:dyDescent="0.3">
      <c r="A4020">
        <v>606268</v>
      </c>
      <c r="B4020" t="s">
        <v>4237</v>
      </c>
      <c r="C4020" t="s">
        <v>4400</v>
      </c>
      <c r="D4020" t="s">
        <v>4400</v>
      </c>
      <c r="E4020" t="s">
        <v>4400</v>
      </c>
      <c r="F4020" s="15" t="str">
        <f>VLOOKUP(A4020,'[1]Coordinates cleaned'!$A:$I,9,0)</f>
        <v>I-Engineering</v>
      </c>
      <c r="G4020" s="15" t="str">
        <f>VLOOKUP(A4020,'[1]Coordinates cleaned'!$A:$J,10,0)</f>
        <v>Joash Lubwama</v>
      </c>
      <c r="H4020" s="9" t="s">
        <v>3368</v>
      </c>
      <c r="I4020">
        <f>VLOOKUP(A4020,'[1]Coordinates cleaned'!$A:$G,7,0)</f>
        <v>0.40047569999999999</v>
      </c>
      <c r="J4020">
        <f>VLOOKUP(A4020,'[1]Coordinates cleaned'!$A:$H,8,0)</f>
        <v>32.571360900000002</v>
      </c>
      <c r="K4020" s="10" t="s">
        <v>3371</v>
      </c>
      <c r="L4020" s="10"/>
    </row>
    <row r="4021" spans="1:13" x14ac:dyDescent="0.3">
      <c r="A4021">
        <v>607402</v>
      </c>
      <c r="B4021" t="s">
        <v>715</v>
      </c>
      <c r="C4021" t="s">
        <v>4400</v>
      </c>
      <c r="D4021" t="s">
        <v>4400</v>
      </c>
      <c r="E4021" t="s">
        <v>4400</v>
      </c>
      <c r="F4021" s="15" t="str">
        <f>VLOOKUP(A4021,'[1]Coordinates cleaned'!$A:$I,9,0)</f>
        <v>Camusat</v>
      </c>
      <c r="G4021" s="15" t="str">
        <f>VLOOKUP(A4021,'[1]Coordinates cleaned'!$A:$J,10,0)</f>
        <v>Christopher Alituha</v>
      </c>
      <c r="H4021" s="9" t="s">
        <v>3367</v>
      </c>
      <c r="I4021">
        <f>VLOOKUP(A4021,'[1]Coordinates cleaned'!$A:$G,7,0)</f>
        <v>0.222513042390347</v>
      </c>
      <c r="J4021">
        <f>VLOOKUP(A4021,'[1]Coordinates cleaned'!$A:$H,8,0)</f>
        <v>31.636284096166499</v>
      </c>
      <c r="K4021" s="10" t="s">
        <v>3371</v>
      </c>
      <c r="L4021" s="10"/>
    </row>
    <row r="4022" spans="1:13" x14ac:dyDescent="0.3">
      <c r="A4022">
        <v>605091</v>
      </c>
      <c r="B4022" t="s">
        <v>127</v>
      </c>
      <c r="C4022" t="s">
        <v>4400</v>
      </c>
      <c r="D4022" t="s">
        <v>4400</v>
      </c>
      <c r="E4022" t="s">
        <v>4400</v>
      </c>
      <c r="F4022" s="15" t="str">
        <f>VLOOKUP(A4022,'[1]Coordinates cleaned'!$A:$I,9,0)</f>
        <v>Netis</v>
      </c>
      <c r="G4022" s="15" t="str">
        <f>VLOOKUP(A4022,'[1]Coordinates cleaned'!$A:$J,10,0)</f>
        <v>Jude Musana</v>
      </c>
      <c r="H4022" s="9" t="s">
        <v>3669</v>
      </c>
      <c r="I4022">
        <f>VLOOKUP(A4022,'[1]Coordinates cleaned'!$A:$G,7,0)</f>
        <v>0.71177833333333296</v>
      </c>
      <c r="J4022">
        <f>VLOOKUP(A4022,'[1]Coordinates cleaned'!$A:$H,8,0)</f>
        <v>34.184418333333298</v>
      </c>
      <c r="K4022" s="10" t="s">
        <v>3371</v>
      </c>
      <c r="L4022" s="10"/>
    </row>
    <row r="4023" spans="1:13" x14ac:dyDescent="0.3">
      <c r="A4023">
        <v>606414</v>
      </c>
      <c r="B4023" t="s">
        <v>1310</v>
      </c>
      <c r="C4023" t="s">
        <v>4400</v>
      </c>
      <c r="D4023" t="s">
        <v>4400</v>
      </c>
      <c r="E4023" t="s">
        <v>4400</v>
      </c>
      <c r="F4023" s="15" t="str">
        <f>VLOOKUP(A4023,'[1]Coordinates cleaned'!$A:$I,9,0)</f>
        <v>Camusat</v>
      </c>
      <c r="G4023" s="15" t="str">
        <f>VLOOKUP(A4023,'[1]Coordinates cleaned'!$A:$J,10,0)</f>
        <v>Thomasi Seruyange</v>
      </c>
      <c r="H4023" s="9" t="s">
        <v>3367</v>
      </c>
      <c r="I4023">
        <f>VLOOKUP(A4023,'[1]Coordinates cleaned'!$A:$G,7,0)</f>
        <v>0.1107263</v>
      </c>
      <c r="J4023">
        <f>VLOOKUP(A4023,'[1]Coordinates cleaned'!$A:$H,8,0)</f>
        <v>30.709481400000001</v>
      </c>
      <c r="K4023" s="10" t="s">
        <v>3371</v>
      </c>
      <c r="L4023" s="10"/>
    </row>
    <row r="4024" spans="1:13" x14ac:dyDescent="0.3">
      <c r="A4024">
        <v>606657</v>
      </c>
      <c r="B4024" t="s">
        <v>1469</v>
      </c>
      <c r="C4024" t="s">
        <v>4400</v>
      </c>
      <c r="D4024" t="s">
        <v>4400</v>
      </c>
      <c r="E4024" t="s">
        <v>4400</v>
      </c>
      <c r="F4024" s="15" t="s">
        <v>4338</v>
      </c>
      <c r="G4024" s="15" t="str">
        <f>VLOOKUP(A4024,'[1]Coordinates cleaned'!$A:$J,10,0)</f>
        <v>Innocent Ayiko</v>
      </c>
      <c r="H4024" s="9" t="s">
        <v>3368</v>
      </c>
      <c r="I4024">
        <f>VLOOKUP(A4024,'[1]Coordinates cleaned'!$A:$G,7,0)</f>
        <v>3.1531916666666699</v>
      </c>
      <c r="J4024">
        <f>VLOOKUP(A4024,'[1]Coordinates cleaned'!$A:$H,8,0)</f>
        <v>31.478628333333301</v>
      </c>
      <c r="K4024" s="10" t="s">
        <v>3371</v>
      </c>
      <c r="L4024" s="10" t="str">
        <f>VLOOKUP(A4024,IENG_to_New_Vendor!A:H,8,0)</f>
        <v>IENG_to_New_Vendor</v>
      </c>
    </row>
    <row r="4025" spans="1:13" x14ac:dyDescent="0.3">
      <c r="A4025">
        <v>605807</v>
      </c>
      <c r="B4025" t="s">
        <v>4238</v>
      </c>
      <c r="C4025" t="s">
        <v>4400</v>
      </c>
      <c r="D4025" t="s">
        <v>4400</v>
      </c>
      <c r="E4025" t="s">
        <v>4400</v>
      </c>
      <c r="F4025" s="15" t="str">
        <f>VLOOKUP(A4025,'[1]Coordinates cleaned'!$A:$I,9,0)</f>
        <v>Camusat</v>
      </c>
      <c r="G4025" s="15" t="str">
        <f>VLOOKUP(A4025,'[1]Coordinates cleaned'!$A:$J,10,0)</f>
        <v>Abu Kasamba</v>
      </c>
      <c r="H4025" s="9" t="s">
        <v>3367</v>
      </c>
      <c r="I4025">
        <f>VLOOKUP(A4025,'[1]Coordinates cleaned'!$A:$G,7,0)</f>
        <v>0.26407190000000003</v>
      </c>
      <c r="J4025">
        <f>VLOOKUP(A4025,'[1]Coordinates cleaned'!$A:$H,8,0)</f>
        <v>32.546242300000003</v>
      </c>
      <c r="K4025" s="10" t="s">
        <v>3371</v>
      </c>
      <c r="L4025" s="10"/>
    </row>
    <row r="4026" spans="1:13" x14ac:dyDescent="0.3">
      <c r="A4026">
        <v>605919</v>
      </c>
      <c r="B4026" t="s">
        <v>538</v>
      </c>
      <c r="C4026" t="s">
        <v>4400</v>
      </c>
      <c r="D4026" t="s">
        <v>4400</v>
      </c>
      <c r="E4026" t="s">
        <v>4400</v>
      </c>
      <c r="F4026" s="15" t="s">
        <v>4312</v>
      </c>
      <c r="G4026" s="15" t="str">
        <f>VLOOKUP(A4026,'[1]Coordinates cleaned'!$A:$J,10,0)</f>
        <v>Christopher Alituha</v>
      </c>
      <c r="H4026" s="9" t="s">
        <v>3367</v>
      </c>
      <c r="I4026">
        <f>VLOOKUP(A4026,'[1]Coordinates cleaned'!$A:$G,7,0)</f>
        <v>0.66430400000000001</v>
      </c>
      <c r="J4026">
        <f>VLOOKUP(A4026,'[1]Coordinates cleaned'!$A:$H,8,0)</f>
        <v>31.825824900000001</v>
      </c>
      <c r="K4026" s="10" t="s">
        <v>3371</v>
      </c>
      <c r="L4026" s="10"/>
      <c r="M4026" t="str">
        <f>VLOOKUP(A4026,'CAM to IENG'!A:O,15,0)</f>
        <v>CAM_to_IENG</v>
      </c>
    </row>
    <row r="4027" spans="1:13" x14ac:dyDescent="0.3">
      <c r="A4027">
        <v>701467</v>
      </c>
      <c r="B4027" t="s">
        <v>4239</v>
      </c>
      <c r="C4027" t="s">
        <v>4400</v>
      </c>
      <c r="D4027" t="s">
        <v>4400</v>
      </c>
      <c r="E4027" t="s">
        <v>4400</v>
      </c>
      <c r="F4027" s="15" t="str">
        <f>VLOOKUP(A4027,'[1]Coordinates cleaned'!$A:$I,9,0)</f>
        <v>Netis</v>
      </c>
      <c r="G4027" s="15" t="str">
        <f>VLOOKUP(A4027,'[1]Coordinates cleaned'!$A:$J,10,0)</f>
        <v>Moses Wandera</v>
      </c>
      <c r="H4027" s="9" t="s">
        <v>3669</v>
      </c>
      <c r="I4027">
        <f>VLOOKUP(A4027,'[1]Coordinates cleaned'!$A:$G,7,0)</f>
        <v>1.5602532</v>
      </c>
      <c r="J4027">
        <f>VLOOKUP(A4027,'[1]Coordinates cleaned'!$A:$H,8,0)</f>
        <v>33.567791200000002</v>
      </c>
      <c r="K4027" s="10" t="s">
        <v>3371</v>
      </c>
      <c r="L4027" s="10"/>
    </row>
    <row r="4028" spans="1:13" x14ac:dyDescent="0.3">
      <c r="A4028">
        <v>609514</v>
      </c>
      <c r="B4028" t="s">
        <v>2754</v>
      </c>
      <c r="C4028" t="s">
        <v>4400</v>
      </c>
      <c r="D4028" t="s">
        <v>4400</v>
      </c>
      <c r="E4028" t="s">
        <v>4400</v>
      </c>
      <c r="F4028" s="15" t="str">
        <f>VLOOKUP(A4028,'[1]Coordinates cleaned'!$A:$I,9,0)</f>
        <v>Netis</v>
      </c>
      <c r="G4028" s="15" t="str">
        <f>VLOOKUP(A4028,'[1]Coordinates cleaned'!$A:$J,10,0)</f>
        <v>Jude Musana</v>
      </c>
      <c r="H4028" s="9" t="s">
        <v>3669</v>
      </c>
      <c r="I4028">
        <f>VLOOKUP(A4028,'[1]Coordinates cleaned'!$A:$G,7,0)</f>
        <v>0.95333999999999997</v>
      </c>
      <c r="J4028">
        <f>VLOOKUP(A4028,'[1]Coordinates cleaned'!$A:$H,8,0)</f>
        <v>34.389276666666703</v>
      </c>
      <c r="K4028" s="10" t="s">
        <v>3371</v>
      </c>
      <c r="L4028" s="10"/>
    </row>
    <row r="4029" spans="1:13" x14ac:dyDescent="0.3">
      <c r="A4029">
        <v>607102</v>
      </c>
      <c r="B4029" t="s">
        <v>1942</v>
      </c>
      <c r="C4029" t="s">
        <v>4400</v>
      </c>
      <c r="D4029" t="s">
        <v>4400</v>
      </c>
      <c r="E4029" t="s">
        <v>4400</v>
      </c>
      <c r="F4029" s="15" t="str">
        <f>VLOOKUP(A4029,'[1]Coordinates cleaned'!$A:$I,9,0)</f>
        <v>Netis</v>
      </c>
      <c r="G4029" s="15" t="str">
        <f>VLOOKUP(A4029,'[1]Coordinates cleaned'!$A:$J,10,0)</f>
        <v>Benbridge Mulongo</v>
      </c>
      <c r="H4029" s="9" t="s">
        <v>3669</v>
      </c>
      <c r="I4029">
        <f>VLOOKUP(A4029,'[1]Coordinates cleaned'!$A:$G,7,0)</f>
        <v>0.31787579999999999</v>
      </c>
      <c r="J4029">
        <f>VLOOKUP(A4029,'[1]Coordinates cleaned'!$A:$H,8,0)</f>
        <v>32.588728000000003</v>
      </c>
      <c r="K4029" s="10" t="s">
        <v>3371</v>
      </c>
      <c r="L4029" s="10"/>
    </row>
    <row r="4030" spans="1:13" x14ac:dyDescent="0.3">
      <c r="A4030">
        <v>606618</v>
      </c>
      <c r="B4030" t="s">
        <v>1441</v>
      </c>
      <c r="C4030" t="s">
        <v>4400</v>
      </c>
      <c r="D4030" t="s">
        <v>4400</v>
      </c>
      <c r="E4030" t="s">
        <v>4400</v>
      </c>
      <c r="F4030" s="15" t="str">
        <f>VLOOKUP(A4030,'[1]Coordinates cleaned'!$A:$I,9,0)</f>
        <v>I-Engineering</v>
      </c>
      <c r="G4030" s="15" t="str">
        <f>VLOOKUP(A4030,'[1]Coordinates cleaned'!$A:$J,10,0)</f>
        <v>Muhamood Kyongo</v>
      </c>
      <c r="H4030" s="9" t="s">
        <v>3368</v>
      </c>
      <c r="I4030">
        <f>VLOOKUP(A4030,'[1]Coordinates cleaned'!$A:$G,7,0)</f>
        <v>2.13219</v>
      </c>
      <c r="J4030">
        <f>VLOOKUP(A4030,'[1]Coordinates cleaned'!$A:$H,8,0)</f>
        <v>32.497636</v>
      </c>
      <c r="K4030" s="10" t="s">
        <v>3371</v>
      </c>
      <c r="L4030" s="10"/>
    </row>
    <row r="4031" spans="1:13" x14ac:dyDescent="0.3">
      <c r="A4031">
        <v>608654</v>
      </c>
      <c r="B4031" t="s">
        <v>2336</v>
      </c>
      <c r="C4031" t="s">
        <v>4400</v>
      </c>
      <c r="D4031" t="s">
        <v>4400</v>
      </c>
      <c r="E4031" t="s">
        <v>4400</v>
      </c>
      <c r="F4031" s="15" t="str">
        <f>VLOOKUP(A4031,'[1]Coordinates cleaned'!$A:$I,9,0)</f>
        <v>I-Engineering</v>
      </c>
      <c r="G4031" s="15" t="str">
        <f>VLOOKUP(A4031,'[1]Coordinates cleaned'!$A:$J,10,0)</f>
        <v>Moses Kaganda</v>
      </c>
      <c r="H4031" s="9" t="s">
        <v>3368</v>
      </c>
      <c r="I4031">
        <f>VLOOKUP(A4031,'[1]Coordinates cleaned'!$A:$G,7,0)</f>
        <v>2.9879647</v>
      </c>
      <c r="J4031">
        <f>VLOOKUP(A4031,'[1]Coordinates cleaned'!$A:$H,8,0)</f>
        <v>33.259034200000002</v>
      </c>
      <c r="K4031" s="10" t="s">
        <v>3371</v>
      </c>
      <c r="L4031" s="10"/>
    </row>
    <row r="4032" spans="1:13" x14ac:dyDescent="0.3">
      <c r="A4032">
        <v>701707</v>
      </c>
      <c r="B4032" t="s">
        <v>3633</v>
      </c>
      <c r="C4032" t="s">
        <v>4400</v>
      </c>
      <c r="D4032" t="s">
        <v>4400</v>
      </c>
      <c r="E4032" t="s">
        <v>4400</v>
      </c>
      <c r="F4032" s="15" t="str">
        <f>VLOOKUP(A4032,'[1]Coordinates cleaned'!$A:$I,9,0)</f>
        <v>Netis</v>
      </c>
      <c r="G4032" s="15" t="str">
        <f>VLOOKUP(A4032,'[1]Coordinates cleaned'!$A:$J,10,0)</f>
        <v>Benbridge Mulongo</v>
      </c>
      <c r="H4032" s="9" t="s">
        <v>3669</v>
      </c>
      <c r="I4032">
        <f>VLOOKUP(A4032,'[1]Coordinates cleaned'!$A:$G,7,0)</f>
        <v>0.39117819999999998</v>
      </c>
      <c r="J4032">
        <f>VLOOKUP(A4032,'[1]Coordinates cleaned'!$A:$H,8,0)</f>
        <v>32.625002000000002</v>
      </c>
      <c r="K4032" s="10" t="s">
        <v>3371</v>
      </c>
      <c r="L4032" s="10"/>
    </row>
    <row r="4033" spans="1:12" x14ac:dyDescent="0.3">
      <c r="A4033">
        <v>605085</v>
      </c>
      <c r="B4033" t="s">
        <v>122</v>
      </c>
      <c r="C4033" t="s">
        <v>4400</v>
      </c>
      <c r="D4033" t="s">
        <v>4400</v>
      </c>
      <c r="E4033" t="s">
        <v>4400</v>
      </c>
      <c r="F4033" s="15" t="str">
        <f>VLOOKUP(A4033,'[1]Coordinates cleaned'!$A:$I,9,0)</f>
        <v>Netis</v>
      </c>
      <c r="G4033" s="15" t="str">
        <f>VLOOKUP(A4033,'[1]Coordinates cleaned'!$A:$J,10,0)</f>
        <v>Benbridge Mulongo</v>
      </c>
      <c r="H4033" s="9" t="s">
        <v>3669</v>
      </c>
      <c r="I4033">
        <f>VLOOKUP(A4033,'[1]Coordinates cleaned'!$A:$G,7,0)</f>
        <v>0.3705832</v>
      </c>
      <c r="J4033">
        <f>VLOOKUP(A4033,'[1]Coordinates cleaned'!$A:$H,8,0)</f>
        <v>32.678148999999998</v>
      </c>
      <c r="K4033" s="10" t="s">
        <v>3371</v>
      </c>
      <c r="L4033" s="10"/>
    </row>
    <row r="4034" spans="1:12" x14ac:dyDescent="0.3">
      <c r="A4034">
        <v>606441</v>
      </c>
      <c r="B4034" t="s">
        <v>1285</v>
      </c>
      <c r="C4034" t="s">
        <v>4400</v>
      </c>
      <c r="D4034" t="s">
        <v>4400</v>
      </c>
      <c r="E4034" t="s">
        <v>4400</v>
      </c>
      <c r="F4034" s="15" t="str">
        <f>VLOOKUP(A4034,'[1]Coordinates cleaned'!$A:$I,9,0)</f>
        <v>I-Engineering</v>
      </c>
      <c r="G4034" s="15" t="str">
        <f>VLOOKUP(A4034,'[1]Coordinates cleaned'!$A:$J,10,0)</f>
        <v>Latima Musoke</v>
      </c>
      <c r="H4034" s="9" t="s">
        <v>3368</v>
      </c>
      <c r="I4034">
        <f>VLOOKUP(A4034,'[1]Coordinates cleaned'!$A:$G,7,0)</f>
        <v>0.95538999999999996</v>
      </c>
      <c r="J4034">
        <f>VLOOKUP(A4034,'[1]Coordinates cleaned'!$A:$H,8,0)</f>
        <v>31.147675</v>
      </c>
      <c r="K4034" s="10" t="s">
        <v>3371</v>
      </c>
      <c r="L4034" s="10"/>
    </row>
    <row r="4035" spans="1:12" x14ac:dyDescent="0.3">
      <c r="A4035">
        <v>606555</v>
      </c>
      <c r="B4035" t="s">
        <v>1386</v>
      </c>
      <c r="C4035" t="s">
        <v>4400</v>
      </c>
      <c r="D4035" t="s">
        <v>4400</v>
      </c>
      <c r="E4035" t="s">
        <v>4400</v>
      </c>
      <c r="F4035" s="15" t="str">
        <f>VLOOKUP(A4035,'[1]Coordinates cleaned'!$A:$I,9,0)</f>
        <v>Camusat</v>
      </c>
      <c r="G4035" s="15" t="str">
        <f>VLOOKUP(A4035,'[1]Coordinates cleaned'!$A:$J,10,0)</f>
        <v>Stephen Rwabwogo</v>
      </c>
      <c r="H4035" s="9" t="s">
        <v>3367</v>
      </c>
      <c r="I4035">
        <f>VLOOKUP(A4035,'[1]Coordinates cleaned'!$A:$G,7,0)</f>
        <v>0.66061329999999996</v>
      </c>
      <c r="J4035">
        <f>VLOOKUP(A4035,'[1]Coordinates cleaned'!$A:$H,8,0)</f>
        <v>30.279794899999999</v>
      </c>
      <c r="K4035" s="10" t="s">
        <v>3371</v>
      </c>
      <c r="L4035" s="10"/>
    </row>
    <row r="4036" spans="1:12" x14ac:dyDescent="0.3">
      <c r="A4036">
        <v>607197</v>
      </c>
      <c r="B4036" t="s">
        <v>1951</v>
      </c>
      <c r="C4036" t="s">
        <v>4400</v>
      </c>
      <c r="D4036" t="s">
        <v>4400</v>
      </c>
      <c r="E4036" t="s">
        <v>4400</v>
      </c>
      <c r="F4036" s="15" t="str">
        <f>VLOOKUP(A4036,'[1]Coordinates cleaned'!$A:$I,9,0)</f>
        <v>Camusat</v>
      </c>
      <c r="G4036" s="15" t="str">
        <f>VLOOKUP(A4036,'[1]Coordinates cleaned'!$A:$J,10,0)</f>
        <v>Abu Kasamba</v>
      </c>
      <c r="H4036" s="9" t="s">
        <v>3367</v>
      </c>
      <c r="I4036">
        <f>VLOOKUP(A4036,'[1]Coordinates cleaned'!$A:$G,7,0)</f>
        <v>6.0739899999999999E-2</v>
      </c>
      <c r="J4036">
        <f>VLOOKUP(A4036,'[1]Coordinates cleaned'!$A:$H,8,0)</f>
        <v>32.5226392</v>
      </c>
      <c r="K4036" s="10" t="s">
        <v>3371</v>
      </c>
      <c r="L4036" s="10"/>
    </row>
    <row r="4037" spans="1:12" x14ac:dyDescent="0.3">
      <c r="A4037">
        <v>701164</v>
      </c>
      <c r="B4037" t="s">
        <v>4240</v>
      </c>
      <c r="C4037" t="s">
        <v>4400</v>
      </c>
      <c r="D4037" t="s">
        <v>4400</v>
      </c>
      <c r="E4037" t="s">
        <v>4400</v>
      </c>
      <c r="F4037" s="15" t="str">
        <f>VLOOKUP(A4037,'[1]Coordinates cleaned'!$A:$I,9,0)</f>
        <v>Camusat</v>
      </c>
      <c r="G4037" s="15" t="str">
        <f>VLOOKUP(A4037,'[1]Coordinates cleaned'!$A:$J,10,0)</f>
        <v>Christopher Alituha</v>
      </c>
      <c r="H4037" s="9" t="s">
        <v>3367</v>
      </c>
      <c r="I4037">
        <f>VLOOKUP(A4037,'[1]Coordinates cleaned'!$A:$G,7,0)</f>
        <v>0.36509530000000001</v>
      </c>
      <c r="J4037">
        <f>VLOOKUP(A4037,'[1]Coordinates cleaned'!$A:$H,8,0)</f>
        <v>32.5255321</v>
      </c>
      <c r="K4037" s="10" t="s">
        <v>3371</v>
      </c>
      <c r="L4037" s="10"/>
    </row>
    <row r="4038" spans="1:12" x14ac:dyDescent="0.3">
      <c r="A4038">
        <v>609878</v>
      </c>
      <c r="B4038" t="s">
        <v>3073</v>
      </c>
      <c r="C4038" t="s">
        <v>4400</v>
      </c>
      <c r="D4038" t="s">
        <v>4400</v>
      </c>
      <c r="E4038" t="s">
        <v>4400</v>
      </c>
      <c r="F4038" s="15" t="str">
        <f>VLOOKUP(A4038,'[1]Coordinates cleaned'!$A:$I,9,0)</f>
        <v>Camusat</v>
      </c>
      <c r="G4038" s="15" t="str">
        <f>VLOOKUP(A4038,'[1]Coordinates cleaned'!$A:$J,10,0)</f>
        <v>M Patrick Kalibbala</v>
      </c>
      <c r="H4038" s="9" t="s">
        <v>3367</v>
      </c>
      <c r="I4038">
        <f>VLOOKUP(A4038,'[1]Coordinates cleaned'!$A:$G,7,0)</f>
        <v>0.30257339999999999</v>
      </c>
      <c r="J4038">
        <f>VLOOKUP(A4038,'[1]Coordinates cleaned'!$A:$H,8,0)</f>
        <v>32.429540000000003</v>
      </c>
      <c r="K4038" s="10" t="s">
        <v>3371</v>
      </c>
      <c r="L4038" s="10"/>
    </row>
    <row r="4039" spans="1:12" x14ac:dyDescent="0.3">
      <c r="A4039">
        <v>605871</v>
      </c>
      <c r="B4039" t="s">
        <v>447</v>
      </c>
      <c r="C4039" t="s">
        <v>4400</v>
      </c>
      <c r="D4039" t="s">
        <v>4400</v>
      </c>
      <c r="E4039" t="s">
        <v>4400</v>
      </c>
      <c r="F4039" s="15" t="str">
        <f>VLOOKUP(A4039,'[1]Coordinates cleaned'!$A:$I,9,0)</f>
        <v>I-Engineering</v>
      </c>
      <c r="G4039" s="15" t="str">
        <f>VLOOKUP(A4039,'[1]Coordinates cleaned'!$A:$J,10,0)</f>
        <v>Moses Kaganda</v>
      </c>
      <c r="H4039" s="9" t="s">
        <v>3368</v>
      </c>
      <c r="I4039">
        <f>VLOOKUP(A4039,'[1]Coordinates cleaned'!$A:$G,7,0)</f>
        <v>2.7835326999999999</v>
      </c>
      <c r="J4039">
        <f>VLOOKUP(A4039,'[1]Coordinates cleaned'!$A:$H,8,0)</f>
        <v>32.260944000000002</v>
      </c>
      <c r="K4039" s="10" t="s">
        <v>3371</v>
      </c>
      <c r="L4039" s="10"/>
    </row>
    <row r="4040" spans="1:12" x14ac:dyDescent="0.3">
      <c r="A4040">
        <v>609331</v>
      </c>
      <c r="B4040" t="s">
        <v>1920</v>
      </c>
      <c r="C4040" t="s">
        <v>4400</v>
      </c>
      <c r="D4040" t="s">
        <v>4400</v>
      </c>
      <c r="E4040" t="s">
        <v>4400</v>
      </c>
      <c r="F4040" s="15" t="str">
        <f>VLOOKUP(A4040,'[1]Coordinates cleaned'!$A:$I,9,0)</f>
        <v>Camusat</v>
      </c>
      <c r="G4040" s="15" t="str">
        <f>VLOOKUP(A4040,'[1]Coordinates cleaned'!$A:$J,10,0)</f>
        <v>Thomasi Seruyange</v>
      </c>
      <c r="H4040" s="9" t="s">
        <v>3367</v>
      </c>
      <c r="I4040">
        <f>VLOOKUP(A4040,'[1]Coordinates cleaned'!$A:$G,7,0)</f>
        <v>-0.54149700000000001</v>
      </c>
      <c r="J4040">
        <f>VLOOKUP(A4040,'[1]Coordinates cleaned'!$A:$H,8,0)</f>
        <v>30.730282200000001</v>
      </c>
      <c r="K4040" s="10" t="s">
        <v>3371</v>
      </c>
      <c r="L4040" s="10"/>
    </row>
    <row r="4041" spans="1:12" x14ac:dyDescent="0.3">
      <c r="A4041">
        <v>605909</v>
      </c>
      <c r="B4041" t="s">
        <v>4241</v>
      </c>
      <c r="C4041" t="s">
        <v>4400</v>
      </c>
      <c r="D4041" t="s">
        <v>4400</v>
      </c>
      <c r="E4041" t="s">
        <v>4400</v>
      </c>
      <c r="F4041" s="15" t="str">
        <f>VLOOKUP(A4041,'[1]Coordinates cleaned'!$A:$I,9,0)</f>
        <v>Camusat</v>
      </c>
      <c r="G4041" s="15" t="str">
        <f>VLOOKUP(A4041,'[1]Coordinates cleaned'!$A:$J,10,0)</f>
        <v>Thomasi Seruyange</v>
      </c>
      <c r="H4041" s="9" t="s">
        <v>3367</v>
      </c>
      <c r="I4041">
        <f>VLOOKUP(A4041,'[1]Coordinates cleaned'!$A:$G,7,0)</f>
        <v>-0.61386499999999999</v>
      </c>
      <c r="J4041">
        <f>VLOOKUP(A4041,'[1]Coordinates cleaned'!$A:$H,8,0)</f>
        <v>30.3671717</v>
      </c>
      <c r="K4041" s="10" t="s">
        <v>3371</v>
      </c>
      <c r="L4041" s="10"/>
    </row>
    <row r="4042" spans="1:12" x14ac:dyDescent="0.3">
      <c r="A4042">
        <v>608561</v>
      </c>
      <c r="B4042" t="s">
        <v>1851</v>
      </c>
      <c r="C4042" t="s">
        <v>4400</v>
      </c>
      <c r="D4042" t="s">
        <v>4400</v>
      </c>
      <c r="E4042" t="s">
        <v>4400</v>
      </c>
      <c r="F4042" s="15" t="str">
        <f>VLOOKUP(A4042,'[1]Coordinates cleaned'!$A:$I,9,0)</f>
        <v>I-Engineering</v>
      </c>
      <c r="G4042" s="15" t="str">
        <f>VLOOKUP(A4042,'[1]Coordinates cleaned'!$A:$J,10,0)</f>
        <v>Latima Musoke</v>
      </c>
      <c r="H4042" s="9" t="s">
        <v>3368</v>
      </c>
      <c r="I4042">
        <f>VLOOKUP(A4042,'[1]Coordinates cleaned'!$A:$G,7,0)</f>
        <v>1.7845933</v>
      </c>
      <c r="J4042">
        <f>VLOOKUP(A4042,'[1]Coordinates cleaned'!$A:$H,8,0)</f>
        <v>31.9352333</v>
      </c>
      <c r="K4042" s="10" t="s">
        <v>3371</v>
      </c>
      <c r="L4042" s="10"/>
    </row>
    <row r="4043" spans="1:12" x14ac:dyDescent="0.3">
      <c r="A4043">
        <v>608110</v>
      </c>
      <c r="B4043" t="s">
        <v>1400</v>
      </c>
      <c r="C4043" t="s">
        <v>4400</v>
      </c>
      <c r="D4043" t="s">
        <v>4400</v>
      </c>
      <c r="E4043" t="s">
        <v>4400</v>
      </c>
      <c r="F4043" s="15" t="str">
        <f>VLOOKUP(A4043,'[1]Coordinates cleaned'!$A:$I,9,0)</f>
        <v>Netis</v>
      </c>
      <c r="G4043" s="15" t="str">
        <f>VLOOKUP(A4043,'[1]Coordinates cleaned'!$A:$J,10,0)</f>
        <v>Jude Musana</v>
      </c>
      <c r="H4043" s="9" t="s">
        <v>3669</v>
      </c>
      <c r="I4043">
        <f>VLOOKUP(A4043,'[1]Coordinates cleaned'!$A:$G,7,0)</f>
        <v>1.4245104</v>
      </c>
      <c r="J4043">
        <f>VLOOKUP(A4043,'[1]Coordinates cleaned'!$A:$H,8,0)</f>
        <v>34.079668816666697</v>
      </c>
      <c r="K4043" s="10" t="s">
        <v>3371</v>
      </c>
      <c r="L4043" s="10"/>
    </row>
    <row r="4044" spans="1:12" x14ac:dyDescent="0.3">
      <c r="A4044">
        <v>606317</v>
      </c>
      <c r="B4044" t="s">
        <v>1170</v>
      </c>
      <c r="C4044" t="s">
        <v>4400</v>
      </c>
      <c r="D4044" t="s">
        <v>4400</v>
      </c>
      <c r="E4044" t="s">
        <v>4400</v>
      </c>
      <c r="F4044" s="15" t="str">
        <f>VLOOKUP(A4044,'[1]Coordinates cleaned'!$A:$I,9,0)</f>
        <v>I-Engineering</v>
      </c>
      <c r="G4044" s="15" t="str">
        <f>VLOOKUP(A4044,'[1]Coordinates cleaned'!$A:$J,10,0)</f>
        <v>Robert Otim</v>
      </c>
      <c r="H4044" s="9" t="s">
        <v>3368</v>
      </c>
      <c r="I4044">
        <f>VLOOKUP(A4044,'[1]Coordinates cleaned'!$A:$G,7,0)</f>
        <v>0.75965669999999996</v>
      </c>
      <c r="J4044">
        <f>VLOOKUP(A4044,'[1]Coordinates cleaned'!$A:$H,8,0)</f>
        <v>32.671050000000001</v>
      </c>
      <c r="K4044" s="10" t="s">
        <v>3371</v>
      </c>
      <c r="L4044" s="10"/>
    </row>
    <row r="4045" spans="1:12" x14ac:dyDescent="0.3">
      <c r="A4045">
        <v>608617</v>
      </c>
      <c r="B4045" t="s">
        <v>505</v>
      </c>
      <c r="C4045" t="s">
        <v>4400</v>
      </c>
      <c r="D4045" t="s">
        <v>4400</v>
      </c>
      <c r="E4045" t="s">
        <v>4400</v>
      </c>
      <c r="F4045" s="15" t="str">
        <f>VLOOKUP(A4045,'[1]Coordinates cleaned'!$A:$I,9,0)</f>
        <v>I-Engineering</v>
      </c>
      <c r="G4045" s="15" t="str">
        <f>VLOOKUP(A4045,'[1]Coordinates cleaned'!$A:$J,10,0)</f>
        <v>Muhamood Kyongo</v>
      </c>
      <c r="H4045" s="9" t="s">
        <v>3368</v>
      </c>
      <c r="I4045">
        <f>VLOOKUP(A4045,'[1]Coordinates cleaned'!$A:$G,7,0)</f>
        <v>2.2412784000000001</v>
      </c>
      <c r="J4045">
        <f>VLOOKUP(A4045,'[1]Coordinates cleaned'!$A:$H,8,0)</f>
        <v>32.888320299999997</v>
      </c>
      <c r="K4045" s="10" t="s">
        <v>3371</v>
      </c>
      <c r="L4045" s="10"/>
    </row>
    <row r="4046" spans="1:12" x14ac:dyDescent="0.3">
      <c r="A4046">
        <v>605393</v>
      </c>
      <c r="B4046" t="s">
        <v>456</v>
      </c>
      <c r="C4046" t="s">
        <v>4400</v>
      </c>
      <c r="D4046" t="s">
        <v>4400</v>
      </c>
      <c r="E4046" t="s">
        <v>4400</v>
      </c>
      <c r="F4046" s="15" t="str">
        <f>VLOOKUP(A4046,'[1]Coordinates cleaned'!$A:$I,9,0)</f>
        <v>Camusat</v>
      </c>
      <c r="G4046" s="15" t="str">
        <f>VLOOKUP(A4046,'[1]Coordinates cleaned'!$A:$J,10,0)</f>
        <v>Denis Masaba</v>
      </c>
      <c r="H4046" s="9" t="s">
        <v>3367</v>
      </c>
      <c r="I4046">
        <f>VLOOKUP(A4046,'[1]Coordinates cleaned'!$A:$G,7,0)</f>
        <v>-0.74167499999999997</v>
      </c>
      <c r="J4046">
        <f>VLOOKUP(A4046,'[1]Coordinates cleaned'!$A:$H,8,0)</f>
        <v>30.357876666666701</v>
      </c>
      <c r="K4046" s="10" t="s">
        <v>3371</v>
      </c>
      <c r="L4046" s="10"/>
    </row>
    <row r="4047" spans="1:12" x14ac:dyDescent="0.3">
      <c r="A4047">
        <v>606014</v>
      </c>
      <c r="B4047" t="s">
        <v>755</v>
      </c>
      <c r="C4047" t="s">
        <v>4400</v>
      </c>
      <c r="D4047" t="s">
        <v>4400</v>
      </c>
      <c r="E4047" t="s">
        <v>4400</v>
      </c>
      <c r="F4047" s="15" t="str">
        <f>VLOOKUP(A4047,'[1]Coordinates cleaned'!$A:$I,9,0)</f>
        <v>Netis</v>
      </c>
      <c r="G4047" s="15" t="str">
        <f>VLOOKUP(A4047,'[1]Coordinates cleaned'!$A:$J,10,0)</f>
        <v>Jude Musana</v>
      </c>
      <c r="H4047" s="9" t="s">
        <v>3669</v>
      </c>
      <c r="I4047">
        <f>VLOOKUP(A4047,'[1]Coordinates cleaned'!$A:$G,7,0)</f>
        <v>0.71243666666666705</v>
      </c>
      <c r="J4047">
        <f>VLOOKUP(A4047,'[1]Coordinates cleaned'!$A:$H,8,0)</f>
        <v>34.183026666666699</v>
      </c>
      <c r="K4047" s="10" t="s">
        <v>3371</v>
      </c>
      <c r="L4047" s="10"/>
    </row>
    <row r="4048" spans="1:12" x14ac:dyDescent="0.3">
      <c r="A4048">
        <v>609957</v>
      </c>
      <c r="B4048" t="s">
        <v>3082</v>
      </c>
      <c r="C4048" t="s">
        <v>4400</v>
      </c>
      <c r="D4048" t="s">
        <v>4400</v>
      </c>
      <c r="E4048" t="s">
        <v>4400</v>
      </c>
      <c r="F4048" s="15" t="str">
        <f>VLOOKUP(A4048,'[1]Coordinates cleaned'!$A:$I,9,0)</f>
        <v>I-Engineering</v>
      </c>
      <c r="G4048" s="15" t="str">
        <f>VLOOKUP(A4048,'[1]Coordinates cleaned'!$A:$J,10,0)</f>
        <v>Muhamood Kyongo</v>
      </c>
      <c r="H4048" s="9" t="s">
        <v>3368</v>
      </c>
      <c r="I4048">
        <f>VLOOKUP(A4048,'[1]Coordinates cleaned'!$A:$G,7,0)</f>
        <v>2.2061383999999999</v>
      </c>
      <c r="J4048">
        <f>VLOOKUP(A4048,'[1]Coordinates cleaned'!$A:$H,8,0)</f>
        <v>32.866761799999999</v>
      </c>
      <c r="K4048" s="10" t="s">
        <v>3371</v>
      </c>
      <c r="L4048" s="10"/>
    </row>
    <row r="4049" spans="1:14" x14ac:dyDescent="0.3">
      <c r="A4049">
        <v>605734</v>
      </c>
      <c r="B4049" t="s">
        <v>4242</v>
      </c>
      <c r="C4049" t="s">
        <v>4400</v>
      </c>
      <c r="D4049" t="s">
        <v>4400</v>
      </c>
      <c r="E4049" t="s">
        <v>4400</v>
      </c>
      <c r="F4049" s="15" t="str">
        <f>VLOOKUP(A4049,'[1]Coordinates cleaned'!$A:$I,9,0)</f>
        <v>I-Engineering</v>
      </c>
      <c r="G4049" s="15" t="str">
        <f>VLOOKUP(A4049,'[1]Coordinates cleaned'!$A:$J,10,0)</f>
        <v>Robert Otim</v>
      </c>
      <c r="H4049" s="9" t="s">
        <v>3368</v>
      </c>
      <c r="I4049">
        <f>VLOOKUP(A4049,'[1]Coordinates cleaned'!$A:$G,7,0)</f>
        <v>0.84286019999999995</v>
      </c>
      <c r="J4049">
        <f>VLOOKUP(A4049,'[1]Coordinates cleaned'!$A:$H,8,0)</f>
        <v>32.361395399999999</v>
      </c>
      <c r="K4049" s="10" t="s">
        <v>3371</v>
      </c>
      <c r="L4049" s="10"/>
    </row>
    <row r="4050" spans="1:14" x14ac:dyDescent="0.3">
      <c r="A4050">
        <v>609586</v>
      </c>
      <c r="B4050" t="s">
        <v>2829</v>
      </c>
      <c r="C4050" t="s">
        <v>4400</v>
      </c>
      <c r="D4050" t="s">
        <v>4400</v>
      </c>
      <c r="E4050" t="s">
        <v>4400</v>
      </c>
      <c r="F4050" s="15" t="str">
        <f>VLOOKUP(A4050,'[1]Coordinates cleaned'!$A:$I,9,0)</f>
        <v>Camusat</v>
      </c>
      <c r="G4050" s="15" t="str">
        <f>VLOOKUP(A4050,'[1]Coordinates cleaned'!$A:$J,10,0)</f>
        <v>Stephen Rwabwogo</v>
      </c>
      <c r="H4050" s="9" t="s">
        <v>3367</v>
      </c>
      <c r="I4050">
        <f>VLOOKUP(A4050,'[1]Coordinates cleaned'!$A:$G,7,0)</f>
        <v>0.97953166666666702</v>
      </c>
      <c r="J4050">
        <f>VLOOKUP(A4050,'[1]Coordinates cleaned'!$A:$H,8,0)</f>
        <v>30.843641666666699</v>
      </c>
      <c r="K4050" s="10" t="s">
        <v>3371</v>
      </c>
      <c r="L4050" s="10"/>
    </row>
    <row r="4051" spans="1:14" x14ac:dyDescent="0.3">
      <c r="A4051">
        <v>609499</v>
      </c>
      <c r="B4051" t="s">
        <v>2721</v>
      </c>
      <c r="C4051" t="s">
        <v>4400</v>
      </c>
      <c r="D4051" t="s">
        <v>4400</v>
      </c>
      <c r="E4051" t="s">
        <v>4400</v>
      </c>
      <c r="F4051" s="15" t="str">
        <f>VLOOKUP(A4051,'[1]Coordinates cleaned'!$A:$I,9,0)</f>
        <v>Camusat</v>
      </c>
      <c r="G4051" s="15" t="str">
        <f>VLOOKUP(A4051,'[1]Coordinates cleaned'!$A:$J,10,0)</f>
        <v>Abu Kasamba</v>
      </c>
      <c r="H4051" s="9" t="s">
        <v>3367</v>
      </c>
      <c r="I4051">
        <f>VLOOKUP(A4051,'[1]Coordinates cleaned'!$A:$G,7,0)</f>
        <v>0.26392729999999998</v>
      </c>
      <c r="J4051">
        <f>VLOOKUP(A4051,'[1]Coordinates cleaned'!$A:$H,8,0)</f>
        <v>32.553119299999999</v>
      </c>
      <c r="K4051" s="10" t="s">
        <v>3371</v>
      </c>
      <c r="L4051" s="10"/>
    </row>
    <row r="4052" spans="1:14" x14ac:dyDescent="0.3">
      <c r="A4052">
        <v>606902</v>
      </c>
      <c r="B4052" t="s">
        <v>2682</v>
      </c>
      <c r="C4052" t="s">
        <v>4400</v>
      </c>
      <c r="D4052" t="s">
        <v>4400</v>
      </c>
      <c r="E4052" t="s">
        <v>4400</v>
      </c>
      <c r="F4052" s="15" t="str">
        <f>VLOOKUP(A4052,'[1]Coordinates cleaned'!$A:$I,9,0)</f>
        <v>I-Engineering</v>
      </c>
      <c r="G4052" s="15" t="str">
        <f>VLOOKUP(A4052,'[1]Coordinates cleaned'!$A:$J,10,0)</f>
        <v>Latima Musoke</v>
      </c>
      <c r="H4052" s="9" t="s">
        <v>3368</v>
      </c>
      <c r="I4052">
        <f>VLOOKUP(A4052,'[1]Coordinates cleaned'!$A:$G,7,0)</f>
        <v>1.4446633333333301</v>
      </c>
      <c r="J4052">
        <f>VLOOKUP(A4052,'[1]Coordinates cleaned'!$A:$H,8,0)</f>
        <v>31.328521666666699</v>
      </c>
      <c r="K4052" s="10" t="s">
        <v>3371</v>
      </c>
      <c r="L4052" s="10"/>
    </row>
    <row r="4053" spans="1:14" x14ac:dyDescent="0.3">
      <c r="A4053">
        <v>609851</v>
      </c>
      <c r="B4053" t="s">
        <v>3040</v>
      </c>
      <c r="C4053" t="s">
        <v>4400</v>
      </c>
      <c r="D4053" t="s">
        <v>4400</v>
      </c>
      <c r="E4053" t="s">
        <v>4400</v>
      </c>
      <c r="F4053" s="15" t="str">
        <f>VLOOKUP(A4053,'[1]Coordinates cleaned'!$A:$I,9,0)</f>
        <v>Netis</v>
      </c>
      <c r="G4053" s="15" t="str">
        <f>VLOOKUP(A4053,'[1]Coordinates cleaned'!$A:$J,10,0)</f>
        <v>Paul Mbabazi</v>
      </c>
      <c r="H4053" s="9" t="s">
        <v>3669</v>
      </c>
      <c r="I4053">
        <f>VLOOKUP(A4053,'[1]Coordinates cleaned'!$A:$G,7,0)</f>
        <v>0.25917166666666702</v>
      </c>
      <c r="J4053">
        <f>VLOOKUP(A4053,'[1]Coordinates cleaned'!$A:$H,8,0)</f>
        <v>32.603173333333302</v>
      </c>
      <c r="K4053" s="10" t="s">
        <v>3371</v>
      </c>
      <c r="L4053" s="10"/>
    </row>
    <row r="4054" spans="1:14" x14ac:dyDescent="0.3">
      <c r="A4054">
        <v>609888</v>
      </c>
      <c r="B4054" t="s">
        <v>3125</v>
      </c>
      <c r="C4054" t="s">
        <v>4400</v>
      </c>
      <c r="D4054" t="s">
        <v>4400</v>
      </c>
      <c r="E4054" t="s">
        <v>4400</v>
      </c>
      <c r="F4054" s="15" t="str">
        <f>VLOOKUP(A4054,'[1]Coordinates cleaned'!$A:$I,9,0)</f>
        <v>I-Engineering</v>
      </c>
      <c r="G4054" s="15" t="str">
        <f>VLOOKUP(A4054,'[1]Coordinates cleaned'!$A:$J,10,0)</f>
        <v>Joash Lubwama</v>
      </c>
      <c r="H4054" s="9" t="s">
        <v>3368</v>
      </c>
      <c r="I4054">
        <f>VLOOKUP(A4054,'[1]Coordinates cleaned'!$A:$G,7,0)</f>
        <v>0.39311960000000001</v>
      </c>
      <c r="J4054">
        <f>VLOOKUP(A4054,'[1]Coordinates cleaned'!$A:$H,8,0)</f>
        <v>32.573988499999999</v>
      </c>
      <c r="K4054" s="10" t="s">
        <v>3371</v>
      </c>
      <c r="L4054" s="10"/>
    </row>
    <row r="4055" spans="1:14" x14ac:dyDescent="0.3">
      <c r="A4055">
        <v>608592</v>
      </c>
      <c r="B4055" t="s">
        <v>2197</v>
      </c>
      <c r="C4055" t="s">
        <v>4400</v>
      </c>
      <c r="D4055" t="s">
        <v>4400</v>
      </c>
      <c r="E4055" t="s">
        <v>4400</v>
      </c>
      <c r="F4055" s="15" t="str">
        <f>VLOOKUP(A4055,'[1]Coordinates cleaned'!$A:$I,9,0)</f>
        <v>I-Engineering</v>
      </c>
      <c r="G4055" s="15" t="str">
        <f>VLOOKUP(A4055,'[1]Coordinates cleaned'!$A:$J,10,0)</f>
        <v>Muhamood Kyongo</v>
      </c>
      <c r="H4055" s="9" t="s">
        <v>3368</v>
      </c>
      <c r="I4055">
        <f>VLOOKUP(A4055,'[1]Coordinates cleaned'!$A:$G,7,0)</f>
        <v>2.2510373000000001</v>
      </c>
      <c r="J4055">
        <f>VLOOKUP(A4055,'[1]Coordinates cleaned'!$A:$H,8,0)</f>
        <v>32.890346399999999</v>
      </c>
      <c r="K4055" s="10" t="s">
        <v>3371</v>
      </c>
      <c r="L4055" s="10"/>
    </row>
    <row r="4056" spans="1:14" x14ac:dyDescent="0.3">
      <c r="A4056">
        <v>608542</v>
      </c>
      <c r="B4056" t="s">
        <v>2315</v>
      </c>
      <c r="C4056" t="s">
        <v>4400</v>
      </c>
      <c r="D4056" t="s">
        <v>4400</v>
      </c>
      <c r="E4056" t="s">
        <v>4400</v>
      </c>
      <c r="F4056" s="15" t="s">
        <v>4338</v>
      </c>
      <c r="G4056" s="15" t="str">
        <f>VLOOKUP(A4056,'[1]Coordinates cleaned'!$A:$J,10,0)</f>
        <v>Innocent Ayiko</v>
      </c>
      <c r="H4056" s="9" t="s">
        <v>3368</v>
      </c>
      <c r="I4056">
        <f>VLOOKUP(A4056,'[1]Coordinates cleaned'!$A:$G,7,0)</f>
        <v>3.008985</v>
      </c>
      <c r="J4056">
        <f>VLOOKUP(A4056,'[1]Coordinates cleaned'!$A:$H,8,0)</f>
        <v>31.240543299999999</v>
      </c>
      <c r="K4056" s="10" t="s">
        <v>3371</v>
      </c>
      <c r="L4056" s="10" t="str">
        <f>VLOOKUP(A4056,IENG_to_New_Vendor!A:H,8,0)</f>
        <v>IENG_to_New_Vendor</v>
      </c>
    </row>
    <row r="4057" spans="1:14" x14ac:dyDescent="0.3">
      <c r="A4057">
        <v>605290</v>
      </c>
      <c r="B4057" t="s">
        <v>360</v>
      </c>
      <c r="C4057" t="s">
        <v>4400</v>
      </c>
      <c r="D4057" t="s">
        <v>4400</v>
      </c>
      <c r="E4057" t="s">
        <v>4400</v>
      </c>
      <c r="F4057" s="15" t="str">
        <f>VLOOKUP(A4057,'[1]Coordinates cleaned'!$A:$I,9,0)</f>
        <v>Netis</v>
      </c>
      <c r="G4057" s="15" t="str">
        <f>VLOOKUP(A4057,'[1]Coordinates cleaned'!$A:$J,10,0)</f>
        <v>Paul Mbabazi</v>
      </c>
      <c r="H4057" s="9" t="s">
        <v>3669</v>
      </c>
      <c r="I4057">
        <f>VLOOKUP(A4057,'[1]Coordinates cleaned'!$A:$G,7,0)</f>
        <v>0.31644610000000001</v>
      </c>
      <c r="J4057">
        <f>VLOOKUP(A4057,'[1]Coordinates cleaned'!$A:$H,8,0)</f>
        <v>32.589294000000002</v>
      </c>
      <c r="K4057" s="10" t="s">
        <v>3371</v>
      </c>
      <c r="L4057" s="10"/>
    </row>
    <row r="4058" spans="1:14" x14ac:dyDescent="0.3">
      <c r="A4058">
        <v>608222</v>
      </c>
      <c r="B4058" t="s">
        <v>2078</v>
      </c>
      <c r="C4058" t="s">
        <v>4400</v>
      </c>
      <c r="D4058" t="s">
        <v>4400</v>
      </c>
      <c r="E4058" t="s">
        <v>4400</v>
      </c>
      <c r="F4058" s="15" t="str">
        <f>VLOOKUP(A4058,'[1]Coordinates cleaned'!$A:$I,9,0)</f>
        <v>Netis</v>
      </c>
      <c r="G4058" s="15" t="str">
        <f>VLOOKUP(A4058,'[1]Coordinates cleaned'!$A:$J,10,0)</f>
        <v>Emmanuel Kafuko</v>
      </c>
      <c r="H4058" s="9" t="s">
        <v>3669</v>
      </c>
      <c r="I4058">
        <f>VLOOKUP(A4058,'[1]Coordinates cleaned'!$A:$G,7,0)</f>
        <v>0.438751</v>
      </c>
      <c r="J4058">
        <f>VLOOKUP(A4058,'[1]Coordinates cleaned'!$A:$H,8,0)</f>
        <v>33.198647700000002</v>
      </c>
      <c r="K4058" s="10" t="s">
        <v>3371</v>
      </c>
      <c r="L4058" s="10"/>
    </row>
    <row r="4059" spans="1:14" x14ac:dyDescent="0.3">
      <c r="A4059">
        <v>606731</v>
      </c>
      <c r="B4059" t="s">
        <v>1513</v>
      </c>
      <c r="C4059" t="s">
        <v>4400</v>
      </c>
      <c r="D4059" t="s">
        <v>4400</v>
      </c>
      <c r="E4059" t="s">
        <v>4400</v>
      </c>
      <c r="F4059" s="15" t="str">
        <f>VLOOKUP(A4059,'[1]Coordinates cleaned'!$A:$I,9,0)</f>
        <v>Netis</v>
      </c>
      <c r="G4059" s="15" t="str">
        <f>VLOOKUP(A4059,'[1]Coordinates cleaned'!$A:$J,10,0)</f>
        <v>Moses Wandera</v>
      </c>
      <c r="H4059" s="9" t="s">
        <v>3669</v>
      </c>
      <c r="I4059">
        <f>VLOOKUP(A4059,'[1]Coordinates cleaned'!$A:$G,7,0)</f>
        <v>1.9938479</v>
      </c>
      <c r="J4059">
        <f>VLOOKUP(A4059,'[1]Coordinates cleaned'!$A:$H,8,0)</f>
        <v>33.3237928</v>
      </c>
      <c r="K4059" s="10" t="s">
        <v>3371</v>
      </c>
      <c r="L4059" s="10"/>
    </row>
    <row r="4060" spans="1:14" x14ac:dyDescent="0.3">
      <c r="A4060">
        <v>609332</v>
      </c>
      <c r="B4060" t="s">
        <v>2142</v>
      </c>
      <c r="C4060" t="s">
        <v>4400</v>
      </c>
      <c r="D4060" t="s">
        <v>4400</v>
      </c>
      <c r="E4060" t="s">
        <v>4400</v>
      </c>
      <c r="F4060" s="15" t="str">
        <f>VLOOKUP(A4060,'[1]Coordinates cleaned'!$A:$I,9,0)</f>
        <v>Camusat</v>
      </c>
      <c r="G4060" s="15" t="str">
        <f>VLOOKUP(A4060,'[1]Coordinates cleaned'!$A:$J,10,0)</f>
        <v>Stephen Rwabwogo</v>
      </c>
      <c r="H4060" s="9" t="s">
        <v>3367</v>
      </c>
      <c r="I4060">
        <f>VLOOKUP(A4060,'[1]Coordinates cleaned'!$A:$G,7,0)</f>
        <v>0.67715000000000003</v>
      </c>
      <c r="J4060">
        <f>VLOOKUP(A4060,'[1]Coordinates cleaned'!$A:$H,8,0)</f>
        <v>30.462624999999999</v>
      </c>
      <c r="K4060" s="10" t="s">
        <v>3371</v>
      </c>
      <c r="L4060" s="10"/>
    </row>
    <row r="4061" spans="1:14" x14ac:dyDescent="0.3">
      <c r="A4061">
        <v>701130</v>
      </c>
      <c r="B4061" t="s">
        <v>3126</v>
      </c>
      <c r="C4061" t="s">
        <v>4400</v>
      </c>
      <c r="D4061" t="s">
        <v>4400</v>
      </c>
      <c r="E4061" t="s">
        <v>4400</v>
      </c>
      <c r="F4061" s="15" t="str">
        <f>VLOOKUP(A4061,'[1]Coordinates cleaned'!$A:$I,9,0)</f>
        <v>Camusat</v>
      </c>
      <c r="G4061" s="15" t="str">
        <f>VLOOKUP(A4061,'[1]Coordinates cleaned'!$A:$J,10,0)</f>
        <v>Thomasi Seruyange</v>
      </c>
      <c r="H4061" s="9" t="s">
        <v>3367</v>
      </c>
      <c r="I4061">
        <f>VLOOKUP(A4061,'[1]Coordinates cleaned'!$A:$G,7,0)</f>
        <v>-0.23006679999999999</v>
      </c>
      <c r="J4061">
        <f>VLOOKUP(A4061,'[1]Coordinates cleaned'!$A:$H,8,0)</f>
        <v>30.432668100000001</v>
      </c>
      <c r="K4061" s="10" t="s">
        <v>3371</v>
      </c>
      <c r="L4061" s="10"/>
    </row>
    <row r="4062" spans="1:14" x14ac:dyDescent="0.3">
      <c r="A4062">
        <v>605129</v>
      </c>
      <c r="B4062" t="s">
        <v>173</v>
      </c>
      <c r="C4062" t="s">
        <v>4400</v>
      </c>
      <c r="D4062" t="s">
        <v>4400</v>
      </c>
      <c r="E4062" t="s">
        <v>4400</v>
      </c>
      <c r="F4062" s="15" t="s">
        <v>4334</v>
      </c>
      <c r="G4062" s="15" t="str">
        <f>VLOOKUP(A4062,'[1]Coordinates cleaned'!$A:$J,10,0)</f>
        <v>Benbridge Mulongo</v>
      </c>
      <c r="H4062" s="9" t="s">
        <v>3669</v>
      </c>
      <c r="I4062">
        <f>VLOOKUP(A4062,'[1]Coordinates cleaned'!$A:$G,7,0)</f>
        <v>0.45604670000000003</v>
      </c>
      <c r="J4062">
        <f>VLOOKUP(A4062,'[1]Coordinates cleaned'!$A:$H,8,0)</f>
        <v>32.609724999999997</v>
      </c>
      <c r="K4062" s="10" t="s">
        <v>3371</v>
      </c>
      <c r="L4062" s="10"/>
      <c r="N4062" t="str">
        <f>VLOOKUP(A4062,NET_to_IENG!A:J,10,0)</f>
        <v>NET_to_IENG</v>
      </c>
    </row>
    <row r="4063" spans="1:14" x14ac:dyDescent="0.3">
      <c r="A4063">
        <v>607730</v>
      </c>
      <c r="B4063" t="s">
        <v>2529</v>
      </c>
      <c r="C4063" t="s">
        <v>4400</v>
      </c>
      <c r="D4063" t="s">
        <v>4400</v>
      </c>
      <c r="E4063" t="s">
        <v>4400</v>
      </c>
      <c r="F4063" s="15" t="str">
        <f>VLOOKUP(A4063,'[1]Coordinates cleaned'!$A:$I,9,0)</f>
        <v>Camusat</v>
      </c>
      <c r="G4063" s="15" t="str">
        <f>VLOOKUP(A4063,'[1]Coordinates cleaned'!$A:$J,10,0)</f>
        <v>Abu Kasamba</v>
      </c>
      <c r="H4063" s="9" t="s">
        <v>3367</v>
      </c>
      <c r="I4063">
        <f>VLOOKUP(A4063,'[1]Coordinates cleaned'!$A:$G,7,0)</f>
        <v>0.30433539999999998</v>
      </c>
      <c r="J4063">
        <f>VLOOKUP(A4063,'[1]Coordinates cleaned'!$A:$H,8,0)</f>
        <v>32.521195599999999</v>
      </c>
      <c r="K4063" s="10" t="s">
        <v>3371</v>
      </c>
      <c r="L4063" s="10"/>
    </row>
    <row r="4064" spans="1:14" x14ac:dyDescent="0.3">
      <c r="A4064">
        <v>606587</v>
      </c>
      <c r="B4064" t="s">
        <v>1400</v>
      </c>
      <c r="C4064" t="s">
        <v>4400</v>
      </c>
      <c r="D4064" t="s">
        <v>4400</v>
      </c>
      <c r="E4064" t="s">
        <v>4400</v>
      </c>
      <c r="F4064" s="15" t="str">
        <f>VLOOKUP(A4064,'[1]Coordinates cleaned'!$A:$I,9,0)</f>
        <v>Netis</v>
      </c>
      <c r="G4064" s="15" t="str">
        <f>VLOOKUP(A4064,'[1]Coordinates cleaned'!$A:$J,10,0)</f>
        <v>Jude Musana</v>
      </c>
      <c r="H4064" s="9" t="s">
        <v>3669</v>
      </c>
      <c r="I4064">
        <f>VLOOKUP(A4064,'[1]Coordinates cleaned'!$A:$G,7,0)</f>
        <v>1.43895436666667</v>
      </c>
      <c r="J4064">
        <f>VLOOKUP(A4064,'[1]Coordinates cleaned'!$A:$H,8,0)</f>
        <v>34.129153583333299</v>
      </c>
      <c r="K4064" s="10" t="s">
        <v>3371</v>
      </c>
      <c r="L4064" s="10"/>
    </row>
    <row r="4065" spans="1:12" x14ac:dyDescent="0.3">
      <c r="A4065">
        <v>608505</v>
      </c>
      <c r="B4065" t="s">
        <v>1924</v>
      </c>
      <c r="C4065" t="s">
        <v>4400</v>
      </c>
      <c r="D4065" t="s">
        <v>4400</v>
      </c>
      <c r="E4065" t="s">
        <v>4400</v>
      </c>
      <c r="F4065" s="15" t="str">
        <f>VLOOKUP(A4065,'[1]Coordinates cleaned'!$A:$I,9,0)</f>
        <v>I-Engineering</v>
      </c>
      <c r="G4065" s="15" t="str">
        <f>VLOOKUP(A4065,'[1]Coordinates cleaned'!$A:$J,10,0)</f>
        <v>Moses Kaganda</v>
      </c>
      <c r="H4065" s="9" t="s">
        <v>3368</v>
      </c>
      <c r="I4065">
        <f>VLOOKUP(A4065,'[1]Coordinates cleaned'!$A:$G,7,0)</f>
        <v>2.7832192</v>
      </c>
      <c r="J4065">
        <f>VLOOKUP(A4065,'[1]Coordinates cleaned'!$A:$H,8,0)</f>
        <v>32.2978965</v>
      </c>
      <c r="K4065" s="10" t="s">
        <v>3371</v>
      </c>
      <c r="L4065" s="10"/>
    </row>
    <row r="4066" spans="1:12" x14ac:dyDescent="0.3">
      <c r="A4066">
        <v>605435</v>
      </c>
      <c r="B4066" t="s">
        <v>530</v>
      </c>
      <c r="C4066" t="s">
        <v>4400</v>
      </c>
      <c r="D4066" t="s">
        <v>4400</v>
      </c>
      <c r="E4066" t="s">
        <v>4400</v>
      </c>
      <c r="F4066" s="15" t="str">
        <f>VLOOKUP(A4066,'[1]Coordinates cleaned'!$A:$I,9,0)</f>
        <v>Camusat</v>
      </c>
      <c r="G4066" s="15" t="str">
        <f>VLOOKUP(A4066,'[1]Coordinates cleaned'!$A:$J,10,0)</f>
        <v>Thomasi Seruyange</v>
      </c>
      <c r="H4066" s="9" t="s">
        <v>3367</v>
      </c>
      <c r="I4066">
        <f>VLOOKUP(A4066,'[1]Coordinates cleaned'!$A:$G,7,0)</f>
        <v>-0.80687540000000002</v>
      </c>
      <c r="J4066">
        <f>VLOOKUP(A4066,'[1]Coordinates cleaned'!$A:$H,8,0)</f>
        <v>30.786080399999999</v>
      </c>
      <c r="K4066" s="10" t="s">
        <v>3371</v>
      </c>
      <c r="L4066" s="10"/>
    </row>
    <row r="4067" spans="1:12" x14ac:dyDescent="0.3">
      <c r="A4067">
        <v>605509</v>
      </c>
      <c r="B4067" t="s">
        <v>678</v>
      </c>
      <c r="C4067" t="s">
        <v>4400</v>
      </c>
      <c r="D4067" t="s">
        <v>4400</v>
      </c>
      <c r="E4067" t="s">
        <v>4400</v>
      </c>
      <c r="F4067" s="15" t="str">
        <f>VLOOKUP(A4067,'[1]Coordinates cleaned'!$A:$I,9,0)</f>
        <v>Netis</v>
      </c>
      <c r="G4067" s="15" t="str">
        <f>VLOOKUP(A4067,'[1]Coordinates cleaned'!$A:$J,10,0)</f>
        <v>Moses Wandera</v>
      </c>
      <c r="H4067" s="9" t="s">
        <v>3669</v>
      </c>
      <c r="I4067">
        <f>VLOOKUP(A4067,'[1]Coordinates cleaned'!$A:$G,7,0)</f>
        <v>1.9511750000000001</v>
      </c>
      <c r="J4067">
        <f>VLOOKUP(A4067,'[1]Coordinates cleaned'!$A:$H,8,0)</f>
        <v>34.945277599999997</v>
      </c>
      <c r="K4067" s="10" t="s">
        <v>3371</v>
      </c>
      <c r="L4067" s="10"/>
    </row>
    <row r="4068" spans="1:12" x14ac:dyDescent="0.3">
      <c r="A4068">
        <v>605570</v>
      </c>
      <c r="B4068" t="s">
        <v>783</v>
      </c>
      <c r="C4068" t="s">
        <v>4400</v>
      </c>
      <c r="D4068" t="s">
        <v>4400</v>
      </c>
      <c r="E4068" t="s">
        <v>4400</v>
      </c>
      <c r="F4068" s="15" t="str">
        <f>VLOOKUP(A4068,'[1]Coordinates cleaned'!$A:$I,9,0)</f>
        <v>Camusat</v>
      </c>
      <c r="G4068" s="15" t="str">
        <f>VLOOKUP(A4068,'[1]Coordinates cleaned'!$A:$J,10,0)</f>
        <v>Abu Kasamba</v>
      </c>
      <c r="H4068" s="9" t="s">
        <v>3367</v>
      </c>
      <c r="I4068">
        <f>VLOOKUP(A4068,'[1]Coordinates cleaned'!$A:$G,7,0)</f>
        <v>5.5023799999999998E-2</v>
      </c>
      <c r="J4068">
        <f>VLOOKUP(A4068,'[1]Coordinates cleaned'!$A:$H,8,0)</f>
        <v>32.511280599999999</v>
      </c>
      <c r="K4068" s="10" t="s">
        <v>3371</v>
      </c>
      <c r="L4068" s="10"/>
    </row>
    <row r="4069" spans="1:12" x14ac:dyDescent="0.3">
      <c r="A4069">
        <v>701453</v>
      </c>
      <c r="B4069" t="s">
        <v>3566</v>
      </c>
      <c r="C4069" t="s">
        <v>4400</v>
      </c>
      <c r="D4069" t="s">
        <v>4400</v>
      </c>
      <c r="E4069" t="s">
        <v>4400</v>
      </c>
      <c r="F4069" s="15" t="str">
        <f>VLOOKUP(A4069,'[1]Coordinates cleaned'!$A:$I,9,0)</f>
        <v>I-Engineering</v>
      </c>
      <c r="G4069" s="15" t="str">
        <f>VLOOKUP(A4069,'[1]Coordinates cleaned'!$A:$J,10,0)</f>
        <v>Muhamood Kyongo</v>
      </c>
      <c r="H4069" s="9" t="s">
        <v>3368</v>
      </c>
      <c r="I4069">
        <f>VLOOKUP(A4069,'[1]Coordinates cleaned'!$A:$G,7,0)</f>
        <v>2.0959699999999999</v>
      </c>
      <c r="J4069">
        <f>VLOOKUP(A4069,'[1]Coordinates cleaned'!$A:$H,8,0)</f>
        <v>32.426921700000001</v>
      </c>
      <c r="K4069" s="10" t="s">
        <v>3371</v>
      </c>
      <c r="L4069" s="10"/>
    </row>
    <row r="4070" spans="1:12" x14ac:dyDescent="0.3">
      <c r="A4070">
        <v>605654</v>
      </c>
      <c r="B4070" t="s">
        <v>863</v>
      </c>
      <c r="C4070" t="s">
        <v>4400</v>
      </c>
      <c r="D4070" t="s">
        <v>4400</v>
      </c>
      <c r="E4070" t="s">
        <v>4400</v>
      </c>
      <c r="F4070" s="15" t="str">
        <f>VLOOKUP(A4070,'[1]Coordinates cleaned'!$A:$I,9,0)</f>
        <v>Camusat</v>
      </c>
      <c r="G4070" s="15" t="str">
        <f>VLOOKUP(A4070,'[1]Coordinates cleaned'!$A:$J,10,0)</f>
        <v>Denis Masaba</v>
      </c>
      <c r="H4070" s="9" t="s">
        <v>3367</v>
      </c>
      <c r="I4070">
        <f>VLOOKUP(A4070,'[1]Coordinates cleaned'!$A:$G,7,0)</f>
        <v>-1.2582542000000001</v>
      </c>
      <c r="J4070">
        <f>VLOOKUP(A4070,'[1]Coordinates cleaned'!$A:$H,8,0)</f>
        <v>29.691905200000001</v>
      </c>
      <c r="K4070" s="10" t="s">
        <v>3371</v>
      </c>
      <c r="L4070" s="10"/>
    </row>
    <row r="4071" spans="1:12" x14ac:dyDescent="0.3">
      <c r="A4071">
        <v>607304</v>
      </c>
      <c r="B4071" t="s">
        <v>1649</v>
      </c>
      <c r="C4071" t="s">
        <v>4400</v>
      </c>
      <c r="D4071" t="s">
        <v>4400</v>
      </c>
      <c r="E4071" t="s">
        <v>4400</v>
      </c>
      <c r="F4071" s="15" t="str">
        <f>VLOOKUP(A4071,'[1]Coordinates cleaned'!$A:$I,9,0)</f>
        <v>Camusat</v>
      </c>
      <c r="G4071" s="15" t="str">
        <f>VLOOKUP(A4071,'[1]Coordinates cleaned'!$A:$J,10,0)</f>
        <v>Abu Kasamba</v>
      </c>
      <c r="H4071" s="9" t="s">
        <v>3367</v>
      </c>
      <c r="I4071">
        <f>VLOOKUP(A4071,'[1]Coordinates cleaned'!$A:$G,7,0)</f>
        <v>0.19066949999999999</v>
      </c>
      <c r="J4071">
        <f>VLOOKUP(A4071,'[1]Coordinates cleaned'!$A:$H,8,0)</f>
        <v>32.537908299999998</v>
      </c>
      <c r="K4071" s="10" t="s">
        <v>3371</v>
      </c>
      <c r="L4071" s="10"/>
    </row>
    <row r="4072" spans="1:12" x14ac:dyDescent="0.3">
      <c r="A4072">
        <v>607635</v>
      </c>
      <c r="B4072" t="s">
        <v>2054</v>
      </c>
      <c r="C4072" t="s">
        <v>4400</v>
      </c>
      <c r="D4072" t="s">
        <v>4400</v>
      </c>
      <c r="E4072" t="s">
        <v>4400</v>
      </c>
      <c r="F4072" s="15" t="str">
        <f>VLOOKUP(A4072,'[1]Coordinates cleaned'!$A:$I,9,0)</f>
        <v>Netis</v>
      </c>
      <c r="G4072" s="15" t="str">
        <f>VLOOKUP(A4072,'[1]Coordinates cleaned'!$A:$J,10,0)</f>
        <v>Paul Mbabazi</v>
      </c>
      <c r="H4072" s="9" t="s">
        <v>3669</v>
      </c>
      <c r="I4072">
        <f>VLOOKUP(A4072,'[1]Coordinates cleaned'!$A:$G,7,0)</f>
        <v>0.31474299999999999</v>
      </c>
      <c r="J4072">
        <f>VLOOKUP(A4072,'[1]Coordinates cleaned'!$A:$H,8,0)</f>
        <v>32.588496599999999</v>
      </c>
      <c r="K4072" s="10" t="s">
        <v>3371</v>
      </c>
      <c r="L4072" s="10"/>
    </row>
    <row r="4073" spans="1:12" x14ac:dyDescent="0.3">
      <c r="A4073">
        <v>605727</v>
      </c>
      <c r="B4073" t="s">
        <v>927</v>
      </c>
      <c r="C4073" t="s">
        <v>4400</v>
      </c>
      <c r="D4073" t="s">
        <v>4400</v>
      </c>
      <c r="E4073" t="s">
        <v>4400</v>
      </c>
      <c r="F4073" s="15" t="str">
        <f>VLOOKUP(A4073,'[1]Coordinates cleaned'!$A:$I,9,0)</f>
        <v>I-Engineering</v>
      </c>
      <c r="G4073" s="15" t="str">
        <f>VLOOKUP(A4073,'[1]Coordinates cleaned'!$A:$J,10,0)</f>
        <v>Muhamood Kyongo</v>
      </c>
      <c r="H4073" s="9" t="s">
        <v>3368</v>
      </c>
      <c r="I4073">
        <f>VLOOKUP(A4073,'[1]Coordinates cleaned'!$A:$G,7,0)</f>
        <v>2.2670165999999998</v>
      </c>
      <c r="J4073">
        <f>VLOOKUP(A4073,'[1]Coordinates cleaned'!$A:$H,8,0)</f>
        <v>32.892543400000001</v>
      </c>
      <c r="K4073" s="10" t="s">
        <v>3371</v>
      </c>
      <c r="L4073" s="10"/>
    </row>
    <row r="4074" spans="1:12" x14ac:dyDescent="0.3">
      <c r="A4074">
        <v>608589</v>
      </c>
      <c r="B4074" t="s">
        <v>2333</v>
      </c>
      <c r="C4074" t="s">
        <v>4400</v>
      </c>
      <c r="D4074" t="s">
        <v>4400</v>
      </c>
      <c r="E4074" t="s">
        <v>4400</v>
      </c>
      <c r="F4074" s="15" t="s">
        <v>4338</v>
      </c>
      <c r="G4074" s="15" t="str">
        <f>VLOOKUP(A4074,'[1]Coordinates cleaned'!$A:$J,10,0)</f>
        <v>Innocent Ayiko</v>
      </c>
      <c r="H4074" s="9" t="s">
        <v>3368</v>
      </c>
      <c r="I4074">
        <f>VLOOKUP(A4074,'[1]Coordinates cleaned'!$A:$G,7,0)</f>
        <v>3.2424200000000001</v>
      </c>
      <c r="J4074">
        <f>VLOOKUP(A4074,'[1]Coordinates cleaned'!$A:$H,8,0)</f>
        <v>31.4875066666667</v>
      </c>
      <c r="K4074" s="10" t="s">
        <v>3371</v>
      </c>
      <c r="L4074" s="10" t="str">
        <f>VLOOKUP(A4074,IENG_to_New_Vendor!A:H,8,0)</f>
        <v>IENG_to_New_Vendor</v>
      </c>
    </row>
    <row r="4075" spans="1:12" x14ac:dyDescent="0.3">
      <c r="A4075">
        <v>701585</v>
      </c>
      <c r="B4075" t="s">
        <v>4243</v>
      </c>
      <c r="C4075" t="s">
        <v>4400</v>
      </c>
      <c r="D4075" t="s">
        <v>4400</v>
      </c>
      <c r="E4075" t="s">
        <v>4400</v>
      </c>
      <c r="F4075" s="15" t="str">
        <f>VLOOKUP(A4075,'[1]Coordinates cleaned'!$A:$I,9,0)</f>
        <v>I-Engineering</v>
      </c>
      <c r="G4075" s="15" t="str">
        <f>VLOOKUP(A4075,'[1]Coordinates cleaned'!$A:$J,10,0)</f>
        <v>Robert Otim</v>
      </c>
      <c r="H4075" s="9" t="s">
        <v>3368</v>
      </c>
      <c r="I4075">
        <f>VLOOKUP(A4075,'[1]Coordinates cleaned'!$A:$G,7,0)</f>
        <v>0.57762069999999999</v>
      </c>
      <c r="J4075">
        <f>VLOOKUP(A4075,'[1]Coordinates cleaned'!$A:$H,8,0)</f>
        <v>32.547661499999997</v>
      </c>
      <c r="K4075" s="10" t="s">
        <v>3371</v>
      </c>
      <c r="L4075" s="10"/>
    </row>
    <row r="4076" spans="1:12" x14ac:dyDescent="0.3">
      <c r="A4076">
        <v>607696</v>
      </c>
      <c r="B4076" t="s">
        <v>2488</v>
      </c>
      <c r="C4076" t="s">
        <v>4400</v>
      </c>
      <c r="D4076" t="s">
        <v>4400</v>
      </c>
      <c r="E4076" t="s">
        <v>4400</v>
      </c>
      <c r="F4076" s="15" t="str">
        <f>VLOOKUP(A4076,'[1]Coordinates cleaned'!$A:$I,9,0)</f>
        <v>Camusat</v>
      </c>
      <c r="G4076" s="15" t="str">
        <f>VLOOKUP(A4076,'[1]Coordinates cleaned'!$A:$J,10,0)</f>
        <v>M Patrick Kalibbala</v>
      </c>
      <c r="H4076" s="9" t="s">
        <v>3367</v>
      </c>
      <c r="I4076">
        <f>VLOOKUP(A4076,'[1]Coordinates cleaned'!$A:$G,7,0)</f>
        <v>-1.51247E-2</v>
      </c>
      <c r="J4076">
        <f>VLOOKUP(A4076,'[1]Coordinates cleaned'!$A:$H,8,0)</f>
        <v>32.043480799999998</v>
      </c>
      <c r="K4076" s="10" t="s">
        <v>3371</v>
      </c>
      <c r="L4076" s="10"/>
    </row>
    <row r="4077" spans="1:12" x14ac:dyDescent="0.3">
      <c r="A4077">
        <v>701405</v>
      </c>
      <c r="B4077" t="s">
        <v>3608</v>
      </c>
      <c r="C4077" t="s">
        <v>4400</v>
      </c>
      <c r="D4077" t="s">
        <v>4400</v>
      </c>
      <c r="E4077" t="s">
        <v>4400</v>
      </c>
      <c r="F4077" s="15" t="str">
        <f>VLOOKUP(A4077,'[1]Coordinates cleaned'!$A:$I,9,0)</f>
        <v>Camusat</v>
      </c>
      <c r="G4077" s="15" t="str">
        <f>VLOOKUP(A4077,'[1]Coordinates cleaned'!$A:$J,10,0)</f>
        <v>Christopher Alituha</v>
      </c>
      <c r="H4077" s="9" t="s">
        <v>3367</v>
      </c>
      <c r="I4077">
        <f>VLOOKUP(A4077,'[1]Coordinates cleaned'!$A:$G,7,0)</f>
        <v>0.31344169999999999</v>
      </c>
      <c r="J4077">
        <f>VLOOKUP(A4077,'[1]Coordinates cleaned'!$A:$H,8,0)</f>
        <v>32.244419999999998</v>
      </c>
      <c r="K4077" s="10" t="s">
        <v>3371</v>
      </c>
      <c r="L4077" s="10"/>
    </row>
    <row r="4078" spans="1:12" x14ac:dyDescent="0.3">
      <c r="A4078">
        <v>609269</v>
      </c>
      <c r="B4078" t="s">
        <v>2166</v>
      </c>
      <c r="C4078" t="s">
        <v>4400</v>
      </c>
      <c r="D4078" t="s">
        <v>4400</v>
      </c>
      <c r="E4078" t="s">
        <v>4400</v>
      </c>
      <c r="F4078" s="15" t="str">
        <f>VLOOKUP(A4078,'[1]Coordinates cleaned'!$A:$I,9,0)</f>
        <v>Camusat</v>
      </c>
      <c r="G4078" s="15" t="str">
        <f>VLOOKUP(A4078,'[1]Coordinates cleaned'!$A:$J,10,0)</f>
        <v>Denis Masaba</v>
      </c>
      <c r="H4078" s="9" t="s">
        <v>3367</v>
      </c>
      <c r="I4078">
        <f>VLOOKUP(A4078,'[1]Coordinates cleaned'!$A:$G,7,0)</f>
        <v>-0.74117500000000003</v>
      </c>
      <c r="J4078">
        <f>VLOOKUP(A4078,'[1]Coordinates cleaned'!$A:$H,8,0)</f>
        <v>30.358640000000001</v>
      </c>
      <c r="K4078" s="10" t="s">
        <v>3371</v>
      </c>
      <c r="L4078" s="10"/>
    </row>
    <row r="4079" spans="1:12" x14ac:dyDescent="0.3">
      <c r="A4079">
        <v>701452</v>
      </c>
      <c r="B4079" t="s">
        <v>4244</v>
      </c>
      <c r="C4079" t="s">
        <v>4400</v>
      </c>
      <c r="D4079" t="s">
        <v>4400</v>
      </c>
      <c r="E4079" t="s">
        <v>4400</v>
      </c>
      <c r="F4079" s="15" t="str">
        <f>VLOOKUP(A4079,'[1]Coordinates cleaned'!$A:$I,9,0)</f>
        <v>Netis</v>
      </c>
      <c r="G4079" s="15" t="str">
        <f>VLOOKUP(A4079,'[1]Coordinates cleaned'!$A:$J,10,0)</f>
        <v>Moses Wandera</v>
      </c>
      <c r="H4079" s="9" t="s">
        <v>3669</v>
      </c>
      <c r="I4079">
        <f>VLOOKUP(A4079,'[1]Coordinates cleaned'!$A:$G,7,0)</f>
        <v>2.5026440999999999</v>
      </c>
      <c r="J4079">
        <f>VLOOKUP(A4079,'[1]Coordinates cleaned'!$A:$H,8,0)</f>
        <v>33.883901999999999</v>
      </c>
      <c r="K4079" s="10" t="s">
        <v>3371</v>
      </c>
      <c r="L4079" s="10"/>
    </row>
    <row r="4080" spans="1:12" x14ac:dyDescent="0.3">
      <c r="A4080">
        <v>606630</v>
      </c>
      <c r="B4080" t="s">
        <v>1407</v>
      </c>
      <c r="C4080" t="s">
        <v>4400</v>
      </c>
      <c r="D4080" t="s">
        <v>4400</v>
      </c>
      <c r="E4080" t="s">
        <v>4400</v>
      </c>
      <c r="F4080" s="15" t="str">
        <f>VLOOKUP(A4080,'[1]Coordinates cleaned'!$A:$I,9,0)</f>
        <v>Camusat</v>
      </c>
      <c r="G4080" s="15" t="str">
        <f>VLOOKUP(A4080,'[1]Coordinates cleaned'!$A:$J,10,0)</f>
        <v>Christopher Alituha</v>
      </c>
      <c r="H4080" s="9" t="s">
        <v>3367</v>
      </c>
      <c r="I4080">
        <f>VLOOKUP(A4080,'[1]Coordinates cleaned'!$A:$G,7,0)</f>
        <v>0.28217110000000001</v>
      </c>
      <c r="J4080">
        <f>VLOOKUP(A4080,'[1]Coordinates cleaned'!$A:$H,8,0)</f>
        <v>31.983126899999998</v>
      </c>
      <c r="K4080" s="10" t="s">
        <v>3371</v>
      </c>
      <c r="L4080" s="10"/>
    </row>
    <row r="4081" spans="1:12" x14ac:dyDescent="0.3">
      <c r="A4081">
        <v>607259</v>
      </c>
      <c r="B4081" t="s">
        <v>132</v>
      </c>
      <c r="C4081" t="s">
        <v>4400</v>
      </c>
      <c r="D4081" t="s">
        <v>4400</v>
      </c>
      <c r="E4081" t="s">
        <v>4400</v>
      </c>
      <c r="F4081" s="15" t="str">
        <f>VLOOKUP(A4081,'[1]Coordinates cleaned'!$A:$I,9,0)</f>
        <v>Camusat</v>
      </c>
      <c r="G4081" s="15" t="str">
        <f>VLOOKUP(A4081,'[1]Coordinates cleaned'!$A:$J,10,0)</f>
        <v>M Patrick Kalibbala</v>
      </c>
      <c r="H4081" s="9" t="s">
        <v>3367</v>
      </c>
      <c r="I4081">
        <f>VLOOKUP(A4081,'[1]Coordinates cleaned'!$A:$G,7,0)</f>
        <v>-0.35527741666666701</v>
      </c>
      <c r="J4081">
        <f>VLOOKUP(A4081,'[1]Coordinates cleaned'!$A:$H,8,0)</f>
        <v>31.55222105</v>
      </c>
      <c r="K4081" s="10" t="s">
        <v>3371</v>
      </c>
      <c r="L4081" s="10"/>
    </row>
    <row r="4082" spans="1:12" x14ac:dyDescent="0.3">
      <c r="A4082">
        <v>607307</v>
      </c>
      <c r="B4082" t="s">
        <v>182</v>
      </c>
      <c r="C4082" t="s">
        <v>4400</v>
      </c>
      <c r="D4082" t="s">
        <v>4400</v>
      </c>
      <c r="E4082" t="s">
        <v>4400</v>
      </c>
      <c r="F4082" s="15" t="str">
        <f>VLOOKUP(A4082,'[1]Coordinates cleaned'!$A:$I,9,0)</f>
        <v>Netis</v>
      </c>
      <c r="G4082" s="15" t="str">
        <f>VLOOKUP(A4082,'[1]Coordinates cleaned'!$A:$J,10,0)</f>
        <v>Paul Mbabazi</v>
      </c>
      <c r="H4082" s="9" t="s">
        <v>3669</v>
      </c>
      <c r="I4082">
        <f>VLOOKUP(A4082,'[1]Coordinates cleaned'!$A:$G,7,0)</f>
        <v>0.31371090000000001</v>
      </c>
      <c r="J4082">
        <f>VLOOKUP(A4082,'[1]Coordinates cleaned'!$A:$H,8,0)</f>
        <v>32.633307299999998</v>
      </c>
      <c r="K4082" s="10" t="s">
        <v>3371</v>
      </c>
      <c r="L4082" s="10"/>
    </row>
    <row r="4083" spans="1:12" x14ac:dyDescent="0.3">
      <c r="A4083">
        <v>607254</v>
      </c>
      <c r="B4083" t="s">
        <v>2412</v>
      </c>
      <c r="C4083" t="s">
        <v>4400</v>
      </c>
      <c r="D4083" t="s">
        <v>4400</v>
      </c>
      <c r="E4083" t="s">
        <v>4400</v>
      </c>
      <c r="F4083" s="15" t="str">
        <f>VLOOKUP(A4083,'[1]Coordinates cleaned'!$A:$I,9,0)</f>
        <v>Camusat</v>
      </c>
      <c r="G4083" s="15" t="str">
        <f>VLOOKUP(A4083,'[1]Coordinates cleaned'!$A:$J,10,0)</f>
        <v>Christopher Alituha</v>
      </c>
      <c r="H4083" s="9" t="s">
        <v>3367</v>
      </c>
      <c r="I4083">
        <f>VLOOKUP(A4083,'[1]Coordinates cleaned'!$A:$G,7,0)</f>
        <v>0.2954215</v>
      </c>
      <c r="J4083">
        <f>VLOOKUP(A4083,'[1]Coordinates cleaned'!$A:$H,8,0)</f>
        <v>31.950771799999998</v>
      </c>
      <c r="K4083" s="10" t="s">
        <v>3371</v>
      </c>
      <c r="L4083" s="10"/>
    </row>
    <row r="4084" spans="1:12" x14ac:dyDescent="0.3">
      <c r="A4084">
        <v>606537</v>
      </c>
      <c r="B4084" t="s">
        <v>1365</v>
      </c>
      <c r="C4084" t="s">
        <v>4400</v>
      </c>
      <c r="D4084" t="s">
        <v>4400</v>
      </c>
      <c r="E4084" t="s">
        <v>4400</v>
      </c>
      <c r="F4084" s="15" t="str">
        <f>VLOOKUP(A4084,'[1]Coordinates cleaned'!$A:$I,9,0)</f>
        <v>Camusat</v>
      </c>
      <c r="G4084" s="15" t="str">
        <f>VLOOKUP(A4084,'[1]Coordinates cleaned'!$A:$J,10,0)</f>
        <v>Thomasi Seruyange</v>
      </c>
      <c r="H4084" s="9" t="s">
        <v>3367</v>
      </c>
      <c r="I4084">
        <f>VLOOKUP(A4084,'[1]Coordinates cleaned'!$A:$G,7,0)</f>
        <v>-0.1780455</v>
      </c>
      <c r="J4084">
        <f>VLOOKUP(A4084,'[1]Coordinates cleaned'!$A:$H,8,0)</f>
        <v>30.4466559</v>
      </c>
      <c r="K4084" s="10" t="s">
        <v>3371</v>
      </c>
      <c r="L4084" s="10"/>
    </row>
    <row r="4085" spans="1:12" x14ac:dyDescent="0.3">
      <c r="A4085">
        <v>607127</v>
      </c>
      <c r="B4085" t="s">
        <v>173</v>
      </c>
      <c r="C4085" t="s">
        <v>4400</v>
      </c>
      <c r="D4085" t="s">
        <v>4400</v>
      </c>
      <c r="E4085" t="s">
        <v>4400</v>
      </c>
      <c r="F4085" s="15" t="str">
        <f>VLOOKUP(A4085,'[1]Coordinates cleaned'!$A:$I,9,0)</f>
        <v>Netis</v>
      </c>
      <c r="G4085" s="15" t="str">
        <f>VLOOKUP(A4085,'[1]Coordinates cleaned'!$A:$J,10,0)</f>
        <v>Benbridge Mulongo</v>
      </c>
      <c r="H4085" s="9" t="s">
        <v>3669</v>
      </c>
      <c r="I4085">
        <f>VLOOKUP(A4085,'[1]Coordinates cleaned'!$A:$G,7,0)</f>
        <v>0.45757320000000001</v>
      </c>
      <c r="J4085">
        <f>VLOOKUP(A4085,'[1]Coordinates cleaned'!$A:$H,8,0)</f>
        <v>32.609940299999998</v>
      </c>
      <c r="K4085" s="10" t="s">
        <v>3371</v>
      </c>
      <c r="L4085" s="10"/>
    </row>
    <row r="4086" spans="1:12" x14ac:dyDescent="0.3">
      <c r="A4086">
        <v>701458</v>
      </c>
      <c r="B4086" t="s">
        <v>3462</v>
      </c>
      <c r="C4086" t="s">
        <v>4400</v>
      </c>
      <c r="D4086" t="s">
        <v>4400</v>
      </c>
      <c r="E4086" t="s">
        <v>4400</v>
      </c>
      <c r="F4086" s="15" t="str">
        <f>VLOOKUP(A4086,'[1]Coordinates cleaned'!$A:$I,9,0)</f>
        <v>Netis</v>
      </c>
      <c r="G4086" s="15" t="str">
        <f>VLOOKUP(A4086,'[1]Coordinates cleaned'!$A:$J,10,0)</f>
        <v>Jude Musana</v>
      </c>
      <c r="H4086" s="9" t="s">
        <v>3669</v>
      </c>
      <c r="I4086">
        <f>VLOOKUP(A4086,'[1]Coordinates cleaned'!$A:$G,7,0)</f>
        <v>1.0055133333333299</v>
      </c>
      <c r="J4086">
        <f>VLOOKUP(A4086,'[1]Coordinates cleaned'!$A:$H,8,0)</f>
        <v>34.327478333333303</v>
      </c>
      <c r="K4086" s="10" t="s">
        <v>3371</v>
      </c>
      <c r="L4086" s="10"/>
    </row>
    <row r="4087" spans="1:12" x14ac:dyDescent="0.3">
      <c r="A4087">
        <v>605731</v>
      </c>
      <c r="B4087" t="s">
        <v>931</v>
      </c>
      <c r="C4087" t="s">
        <v>4400</v>
      </c>
      <c r="D4087" t="s">
        <v>4400</v>
      </c>
      <c r="E4087" t="s">
        <v>4400</v>
      </c>
      <c r="F4087" s="15" t="str">
        <f>VLOOKUP(A4087,'[1]Coordinates cleaned'!$A:$I,9,0)</f>
        <v>Camusat</v>
      </c>
      <c r="G4087" s="15" t="str">
        <f>VLOOKUP(A4087,'[1]Coordinates cleaned'!$A:$J,10,0)</f>
        <v>Christopher Alituha</v>
      </c>
      <c r="H4087" s="9" t="s">
        <v>3367</v>
      </c>
      <c r="I4087">
        <f>VLOOKUP(A4087,'[1]Coordinates cleaned'!$A:$G,7,0)</f>
        <v>0.44313330000000001</v>
      </c>
      <c r="J4087">
        <f>VLOOKUP(A4087,'[1]Coordinates cleaned'!$A:$H,8,0)</f>
        <v>31.8995383</v>
      </c>
      <c r="K4087" s="10" t="s">
        <v>3371</v>
      </c>
      <c r="L4087" s="10"/>
    </row>
    <row r="4088" spans="1:12" x14ac:dyDescent="0.3">
      <c r="A4088">
        <v>607403</v>
      </c>
      <c r="B4088" t="s">
        <v>1993</v>
      </c>
      <c r="C4088" t="s">
        <v>4400</v>
      </c>
      <c r="D4088" t="s">
        <v>4400</v>
      </c>
      <c r="E4088" t="s">
        <v>4400</v>
      </c>
      <c r="F4088" s="15" t="str">
        <f>VLOOKUP(A4088,'[1]Coordinates cleaned'!$A:$I,9,0)</f>
        <v>I-Engineering</v>
      </c>
      <c r="G4088" s="15" t="str">
        <f>VLOOKUP(A4088,'[1]Coordinates cleaned'!$A:$J,10,0)</f>
        <v>Joash Lubwama</v>
      </c>
      <c r="H4088" s="9" t="s">
        <v>3368</v>
      </c>
      <c r="I4088">
        <f>VLOOKUP(A4088,'[1]Coordinates cleaned'!$A:$G,7,0)</f>
        <v>0.31203140000000001</v>
      </c>
      <c r="J4088">
        <f>VLOOKUP(A4088,'[1]Coordinates cleaned'!$A:$H,8,0)</f>
        <v>32.576274400000003</v>
      </c>
      <c r="K4088" s="10" t="s">
        <v>3371</v>
      </c>
      <c r="L4088" s="10"/>
    </row>
    <row r="4089" spans="1:12" x14ac:dyDescent="0.3">
      <c r="A4089">
        <v>606617</v>
      </c>
      <c r="B4089" t="s">
        <v>1443</v>
      </c>
      <c r="C4089" t="s">
        <v>4400</v>
      </c>
      <c r="D4089" t="s">
        <v>4400</v>
      </c>
      <c r="E4089" t="s">
        <v>4400</v>
      </c>
      <c r="F4089" s="15" t="str">
        <f>VLOOKUP(A4089,'[1]Coordinates cleaned'!$A:$I,9,0)</f>
        <v>I-Engineering</v>
      </c>
      <c r="G4089" s="15" t="str">
        <f>VLOOKUP(A4089,'[1]Coordinates cleaned'!$A:$J,10,0)</f>
        <v>Muhamood Kyongo</v>
      </c>
      <c r="H4089" s="9" t="s">
        <v>3368</v>
      </c>
      <c r="I4089">
        <f>VLOOKUP(A4089,'[1]Coordinates cleaned'!$A:$G,7,0)</f>
        <v>2.0534800999999998</v>
      </c>
      <c r="J4089">
        <f>VLOOKUP(A4089,'[1]Coordinates cleaned'!$A:$H,8,0)</f>
        <v>32.386484000000003</v>
      </c>
      <c r="K4089" s="10" t="s">
        <v>3371</v>
      </c>
      <c r="L4089" s="10"/>
    </row>
    <row r="4090" spans="1:12" x14ac:dyDescent="0.3">
      <c r="A4090">
        <v>605904</v>
      </c>
      <c r="B4090" t="s">
        <v>4245</v>
      </c>
      <c r="C4090" t="s">
        <v>4400</v>
      </c>
      <c r="D4090" t="s">
        <v>4400</v>
      </c>
      <c r="E4090" t="s">
        <v>4400</v>
      </c>
      <c r="F4090" s="15" t="str">
        <f>VLOOKUP(A4090,'[1]Coordinates cleaned'!$A:$I,9,0)</f>
        <v>I-Engineering</v>
      </c>
      <c r="G4090" s="15" t="str">
        <f>VLOOKUP(A4090,'[1]Coordinates cleaned'!$A:$J,10,0)</f>
        <v>Joash Lubwama</v>
      </c>
      <c r="H4090" s="9" t="s">
        <v>3368</v>
      </c>
      <c r="I4090">
        <f>VLOOKUP(A4090,'[1]Coordinates cleaned'!$A:$G,7,0)</f>
        <v>0.31195070000000003</v>
      </c>
      <c r="J4090">
        <f>VLOOKUP(A4090,'[1]Coordinates cleaned'!$A:$H,8,0)</f>
        <v>32.576206800000001</v>
      </c>
      <c r="K4090" s="10" t="s">
        <v>3371</v>
      </c>
      <c r="L4090" s="10"/>
    </row>
    <row r="4091" spans="1:12" x14ac:dyDescent="0.3">
      <c r="A4091">
        <v>605986</v>
      </c>
      <c r="B4091" t="s">
        <v>4246</v>
      </c>
      <c r="C4091" t="s">
        <v>4400</v>
      </c>
      <c r="D4091" t="s">
        <v>4400</v>
      </c>
      <c r="E4091" t="s">
        <v>4400</v>
      </c>
      <c r="F4091" s="15" t="str">
        <f>VLOOKUP(A4091,'[1]Coordinates cleaned'!$A:$I,9,0)</f>
        <v>Netis</v>
      </c>
      <c r="G4091" s="15" t="str">
        <f>VLOOKUP(A4091,'[1]Coordinates cleaned'!$A:$J,10,0)</f>
        <v>Moses Wandera</v>
      </c>
      <c r="H4091" s="9" t="s">
        <v>3669</v>
      </c>
      <c r="I4091">
        <f>VLOOKUP(A4091,'[1]Coordinates cleaned'!$A:$G,7,0)</f>
        <v>1.5008973000000001</v>
      </c>
      <c r="J4091">
        <f>VLOOKUP(A4091,'[1]Coordinates cleaned'!$A:$H,8,0)</f>
        <v>33.548100900000001</v>
      </c>
      <c r="K4091" s="10" t="s">
        <v>3371</v>
      </c>
      <c r="L4091" s="10"/>
    </row>
    <row r="4092" spans="1:12" x14ac:dyDescent="0.3">
      <c r="A4092">
        <v>608568</v>
      </c>
      <c r="B4092" t="s">
        <v>2203</v>
      </c>
      <c r="C4092" t="s">
        <v>4400</v>
      </c>
      <c r="D4092" t="s">
        <v>4400</v>
      </c>
      <c r="E4092" t="s">
        <v>4400</v>
      </c>
      <c r="F4092" s="15" t="s">
        <v>4338</v>
      </c>
      <c r="G4092" s="15" t="str">
        <f>VLOOKUP(A4092,'[1]Coordinates cleaned'!$A:$J,10,0)</f>
        <v>Innocent Ayiko</v>
      </c>
      <c r="H4092" s="9" t="s">
        <v>3368</v>
      </c>
      <c r="I4092">
        <f>VLOOKUP(A4092,'[1]Coordinates cleaned'!$A:$G,7,0)</f>
        <v>3.1658750000000002</v>
      </c>
      <c r="J4092">
        <f>VLOOKUP(A4092,'[1]Coordinates cleaned'!$A:$H,8,0)</f>
        <v>30.905453300000001</v>
      </c>
      <c r="K4092" s="10" t="s">
        <v>3371</v>
      </c>
      <c r="L4092" s="10" t="str">
        <f>VLOOKUP(A4092,IENG_to_New_Vendor!A:H,8,0)</f>
        <v>IENG_to_New_Vendor</v>
      </c>
    </row>
    <row r="4093" spans="1:12" x14ac:dyDescent="0.3">
      <c r="A4093">
        <v>701550</v>
      </c>
      <c r="B4093" t="s">
        <v>3550</v>
      </c>
      <c r="C4093" t="s">
        <v>4400</v>
      </c>
      <c r="D4093" t="s">
        <v>4400</v>
      </c>
      <c r="E4093" t="s">
        <v>4400</v>
      </c>
      <c r="F4093" s="15" t="str">
        <f>VLOOKUP(A4093,'[1]Coordinates cleaned'!$A:$I,9,0)</f>
        <v>Camusat</v>
      </c>
      <c r="G4093" s="15" t="str">
        <f>VLOOKUP(A4093,'[1]Coordinates cleaned'!$A:$J,10,0)</f>
        <v>M Patrick Kalibbala</v>
      </c>
      <c r="H4093" s="9" t="s">
        <v>3367</v>
      </c>
      <c r="I4093">
        <f>VLOOKUP(A4093,'[1]Coordinates cleaned'!$A:$G,7,0)</f>
        <v>-3.66632E-2</v>
      </c>
      <c r="J4093">
        <f>VLOOKUP(A4093,'[1]Coordinates cleaned'!$A:$H,8,0)</f>
        <v>31.428987599999999</v>
      </c>
      <c r="K4093" s="10" t="s">
        <v>3371</v>
      </c>
      <c r="L4093" s="10"/>
    </row>
    <row r="4094" spans="1:12" x14ac:dyDescent="0.3">
      <c r="A4094">
        <v>701234</v>
      </c>
      <c r="B4094" t="s">
        <v>3248</v>
      </c>
      <c r="C4094" t="s">
        <v>4400</v>
      </c>
      <c r="D4094" t="s">
        <v>4400</v>
      </c>
      <c r="E4094" t="s">
        <v>4400</v>
      </c>
      <c r="F4094" s="15" t="str">
        <f>VLOOKUP(A4094,'[1]Coordinates cleaned'!$A:$I,9,0)</f>
        <v>I-Engineering</v>
      </c>
      <c r="G4094" s="15" t="str">
        <f>VLOOKUP(A4094,'[1]Coordinates cleaned'!$A:$J,10,0)</f>
        <v>Latima Musoke</v>
      </c>
      <c r="H4094" s="9" t="s">
        <v>3368</v>
      </c>
      <c r="I4094">
        <f>VLOOKUP(A4094,'[1]Coordinates cleaned'!$A:$G,7,0)</f>
        <v>1.4341299999999999</v>
      </c>
      <c r="J4094">
        <f>VLOOKUP(A4094,'[1]Coordinates cleaned'!$A:$H,8,0)</f>
        <v>31.313386666666698</v>
      </c>
      <c r="K4094" s="10" t="s">
        <v>3371</v>
      </c>
      <c r="L4094" s="10"/>
    </row>
    <row r="4095" spans="1:12" x14ac:dyDescent="0.3">
      <c r="A4095">
        <v>609536</v>
      </c>
      <c r="B4095" t="s">
        <v>2759</v>
      </c>
      <c r="C4095" t="s">
        <v>4400</v>
      </c>
      <c r="D4095" t="s">
        <v>4400</v>
      </c>
      <c r="E4095" t="s">
        <v>4400</v>
      </c>
      <c r="F4095" s="15" t="str">
        <f>VLOOKUP(A4095,'[1]Coordinates cleaned'!$A:$I,9,0)</f>
        <v>I-Engineering</v>
      </c>
      <c r="G4095" s="15" t="str">
        <f>VLOOKUP(A4095,'[1]Coordinates cleaned'!$A:$J,10,0)</f>
        <v>Muhamood Kyongo</v>
      </c>
      <c r="H4095" s="9" t="s">
        <v>3368</v>
      </c>
      <c r="I4095">
        <f>VLOOKUP(A4095,'[1]Coordinates cleaned'!$A:$G,7,0)</f>
        <v>2.2728816666666698</v>
      </c>
      <c r="J4095">
        <f>VLOOKUP(A4095,'[1]Coordinates cleaned'!$A:$H,8,0)</f>
        <v>32.878781666666697</v>
      </c>
      <c r="K4095" s="10" t="s">
        <v>3371</v>
      </c>
      <c r="L4095" s="10"/>
    </row>
    <row r="4096" spans="1:12" x14ac:dyDescent="0.3">
      <c r="A4096">
        <v>605843</v>
      </c>
      <c r="B4096" t="s">
        <v>4247</v>
      </c>
      <c r="C4096" t="s">
        <v>4400</v>
      </c>
      <c r="D4096" t="s">
        <v>4400</v>
      </c>
      <c r="E4096" t="s">
        <v>4400</v>
      </c>
      <c r="F4096" s="15" t="str">
        <f>VLOOKUP(A4096,'[1]Coordinates cleaned'!$A:$I,9,0)</f>
        <v>I-Engineering</v>
      </c>
      <c r="G4096" s="15" t="str">
        <f>VLOOKUP(A4096,'[1]Coordinates cleaned'!$A:$J,10,0)</f>
        <v>Moses Kaganda</v>
      </c>
      <c r="H4096" s="9" t="s">
        <v>3368</v>
      </c>
      <c r="I4096">
        <f>VLOOKUP(A4096,'[1]Coordinates cleaned'!$A:$G,7,0)</f>
        <v>2.7835847</v>
      </c>
      <c r="J4096">
        <f>VLOOKUP(A4096,'[1]Coordinates cleaned'!$A:$H,8,0)</f>
        <v>32.2985981</v>
      </c>
      <c r="K4096" s="10" t="s">
        <v>3371</v>
      </c>
      <c r="L4096" s="10"/>
    </row>
    <row r="4097" spans="1:13" x14ac:dyDescent="0.3">
      <c r="A4097">
        <v>605179</v>
      </c>
      <c r="B4097" t="s">
        <v>234</v>
      </c>
      <c r="C4097" t="s">
        <v>4400</v>
      </c>
      <c r="D4097" t="s">
        <v>4400</v>
      </c>
      <c r="E4097" t="s">
        <v>4400</v>
      </c>
      <c r="F4097" s="15" t="str">
        <f>VLOOKUP(A4097,'[1]Coordinates cleaned'!$A:$I,9,0)</f>
        <v>I-Engineering</v>
      </c>
      <c r="G4097" s="15" t="str">
        <f>VLOOKUP(A4097,'[1]Coordinates cleaned'!$A:$J,10,0)</f>
        <v>Moses Kaganda</v>
      </c>
      <c r="H4097" s="9" t="s">
        <v>3368</v>
      </c>
      <c r="I4097">
        <f>VLOOKUP(A4097,'[1]Coordinates cleaned'!$A:$G,7,0)</f>
        <v>3.6102433199999999</v>
      </c>
      <c r="J4097">
        <f>VLOOKUP(A4097,'[1]Coordinates cleaned'!$A:$H,8,0)</f>
        <v>33.709110420000002</v>
      </c>
      <c r="K4097" s="10" t="s">
        <v>3371</v>
      </c>
      <c r="L4097" s="10"/>
    </row>
    <row r="4098" spans="1:13" x14ac:dyDescent="0.3">
      <c r="A4098">
        <v>606628</v>
      </c>
      <c r="B4098" t="s">
        <v>1440</v>
      </c>
      <c r="C4098" t="s">
        <v>4400</v>
      </c>
      <c r="D4098" t="s">
        <v>4400</v>
      </c>
      <c r="E4098" t="s">
        <v>4400</v>
      </c>
      <c r="F4098" s="15" t="str">
        <f>VLOOKUP(A4098,'[1]Coordinates cleaned'!$A:$I,9,0)</f>
        <v>I-Engineering</v>
      </c>
      <c r="G4098" s="15" t="str">
        <f>VLOOKUP(A4098,'[1]Coordinates cleaned'!$A:$J,10,0)</f>
        <v>Muhamood Kyongo</v>
      </c>
      <c r="H4098" s="9" t="s">
        <v>3368</v>
      </c>
      <c r="I4098">
        <f>VLOOKUP(A4098,'[1]Coordinates cleaned'!$A:$G,7,0)</f>
        <v>2.4937293999999999</v>
      </c>
      <c r="J4098">
        <f>VLOOKUP(A4098,'[1]Coordinates cleaned'!$A:$H,8,0)</f>
        <v>32.499868399999997</v>
      </c>
      <c r="K4098" s="10" t="s">
        <v>3371</v>
      </c>
      <c r="L4098" s="10"/>
    </row>
    <row r="4099" spans="1:13" x14ac:dyDescent="0.3">
      <c r="A4099">
        <v>607454</v>
      </c>
      <c r="B4099" t="s">
        <v>216</v>
      </c>
      <c r="C4099" t="s">
        <v>4400</v>
      </c>
      <c r="D4099" t="s">
        <v>4400</v>
      </c>
      <c r="E4099" t="s">
        <v>4400</v>
      </c>
      <c r="F4099" s="15" t="str">
        <f>VLOOKUP(A4099,'[1]Coordinates cleaned'!$A:$I,9,0)</f>
        <v>I-Engineering</v>
      </c>
      <c r="G4099" s="15" t="str">
        <f>VLOOKUP(A4099,'[1]Coordinates cleaned'!$A:$J,10,0)</f>
        <v>Joash Lubwama</v>
      </c>
      <c r="H4099" s="9" t="s">
        <v>3368</v>
      </c>
      <c r="I4099">
        <f>VLOOKUP(A4099,'[1]Coordinates cleaned'!$A:$G,7,0)</f>
        <v>0.38540679999999999</v>
      </c>
      <c r="J4099">
        <f>VLOOKUP(A4099,'[1]Coordinates cleaned'!$A:$H,8,0)</f>
        <v>32.574463799999997</v>
      </c>
      <c r="K4099" s="10" t="s">
        <v>3371</v>
      </c>
      <c r="L4099" s="10"/>
    </row>
    <row r="4100" spans="1:13" x14ac:dyDescent="0.3">
      <c r="A4100">
        <v>605277</v>
      </c>
      <c r="B4100" t="s">
        <v>343</v>
      </c>
      <c r="C4100" t="s">
        <v>4400</v>
      </c>
      <c r="D4100" t="s">
        <v>4400</v>
      </c>
      <c r="E4100" t="s">
        <v>4400</v>
      </c>
      <c r="F4100" s="15" t="s">
        <v>4312</v>
      </c>
      <c r="G4100" s="15" t="str">
        <f>VLOOKUP(A4100,'[1]Coordinates cleaned'!$A:$J,10,0)</f>
        <v>Christopher Alituha</v>
      </c>
      <c r="H4100" s="9" t="s">
        <v>3367</v>
      </c>
      <c r="I4100">
        <f>VLOOKUP(A4100,'[1]Coordinates cleaned'!$A:$G,7,0)</f>
        <v>0.91597399999999995</v>
      </c>
      <c r="J4100">
        <f>VLOOKUP(A4100,'[1]Coordinates cleaned'!$A:$H,8,0)</f>
        <v>31.773684200000002</v>
      </c>
      <c r="K4100" s="10" t="s">
        <v>3371</v>
      </c>
      <c r="L4100" s="10"/>
      <c r="M4100" t="str">
        <f>VLOOKUP(A4100,'CAM to IENG'!A:O,15,0)</f>
        <v>CAM_to_IENG</v>
      </c>
    </row>
    <row r="4101" spans="1:13" x14ac:dyDescent="0.3">
      <c r="A4101">
        <v>701055</v>
      </c>
      <c r="B4101" t="s">
        <v>3175</v>
      </c>
      <c r="C4101" t="s">
        <v>4400</v>
      </c>
      <c r="D4101" t="s">
        <v>4400</v>
      </c>
      <c r="E4101" t="s">
        <v>4400</v>
      </c>
      <c r="F4101" s="15" t="str">
        <f>VLOOKUP(A4101,'[1]Coordinates cleaned'!$A:$I,9,0)</f>
        <v>Camusat</v>
      </c>
      <c r="G4101" s="15" t="str">
        <f>VLOOKUP(A4101,'[1]Coordinates cleaned'!$A:$J,10,0)</f>
        <v>Abu Kasamba</v>
      </c>
      <c r="H4101" s="9" t="s">
        <v>3367</v>
      </c>
      <c r="I4101">
        <f>VLOOKUP(A4101,'[1]Coordinates cleaned'!$A:$G,7,0)</f>
        <v>0.28107189999999999</v>
      </c>
      <c r="J4101">
        <f>VLOOKUP(A4101,'[1]Coordinates cleaned'!$A:$H,8,0)</f>
        <v>32.569808799999997</v>
      </c>
      <c r="K4101" s="10" t="s">
        <v>3371</v>
      </c>
      <c r="L4101" s="10"/>
    </row>
    <row r="4102" spans="1:13" x14ac:dyDescent="0.3">
      <c r="A4102">
        <v>609117</v>
      </c>
      <c r="B4102" t="s">
        <v>2317</v>
      </c>
      <c r="C4102" t="s">
        <v>4400</v>
      </c>
      <c r="D4102" t="s">
        <v>4400</v>
      </c>
      <c r="E4102" t="s">
        <v>4400</v>
      </c>
      <c r="F4102" s="15" t="str">
        <f>VLOOKUP(A4102,'[1]Coordinates cleaned'!$A:$I,9,0)</f>
        <v>Camusat</v>
      </c>
      <c r="G4102" s="15" t="str">
        <f>VLOOKUP(A4102,'[1]Coordinates cleaned'!$A:$J,10,0)</f>
        <v>Denis Masaba</v>
      </c>
      <c r="H4102" s="9" t="s">
        <v>3367</v>
      </c>
      <c r="I4102">
        <f>VLOOKUP(A4102,'[1]Coordinates cleaned'!$A:$G,7,0)</f>
        <v>-1.3227833</v>
      </c>
      <c r="J4102">
        <f>VLOOKUP(A4102,'[1]Coordinates cleaned'!$A:$H,8,0)</f>
        <v>30.092318299999999</v>
      </c>
      <c r="K4102" s="10" t="s">
        <v>3371</v>
      </c>
      <c r="L4102" s="10"/>
    </row>
    <row r="4103" spans="1:13" x14ac:dyDescent="0.3">
      <c r="A4103">
        <v>607073</v>
      </c>
      <c r="B4103" t="s">
        <v>1621</v>
      </c>
      <c r="C4103" t="s">
        <v>4400</v>
      </c>
      <c r="D4103" t="s">
        <v>4400</v>
      </c>
      <c r="E4103" t="s">
        <v>4400</v>
      </c>
      <c r="F4103" s="15" t="str">
        <f>VLOOKUP(A4103,'[1]Coordinates cleaned'!$A:$I,9,0)</f>
        <v>Camusat</v>
      </c>
      <c r="G4103" s="15" t="str">
        <f>VLOOKUP(A4103,'[1]Coordinates cleaned'!$A:$J,10,0)</f>
        <v>Abu Kasamba</v>
      </c>
      <c r="H4103" s="9" t="s">
        <v>3367</v>
      </c>
      <c r="I4103">
        <f>VLOOKUP(A4103,'[1]Coordinates cleaned'!$A:$G,7,0)</f>
        <v>0.30691950000000001</v>
      </c>
      <c r="J4103">
        <f>VLOOKUP(A4103,'[1]Coordinates cleaned'!$A:$H,8,0)</f>
        <v>32.525840600000002</v>
      </c>
      <c r="K4103" s="10" t="s">
        <v>3371</v>
      </c>
      <c r="L4103" s="10"/>
    </row>
    <row r="4104" spans="1:13" x14ac:dyDescent="0.3">
      <c r="A4104">
        <v>606719</v>
      </c>
      <c r="B4104" t="s">
        <v>1507</v>
      </c>
      <c r="C4104" t="s">
        <v>4400</v>
      </c>
      <c r="D4104" t="s">
        <v>4400</v>
      </c>
      <c r="E4104" t="s">
        <v>4400</v>
      </c>
      <c r="F4104" s="15" t="str">
        <f>VLOOKUP(A4104,'[1]Coordinates cleaned'!$A:$I,9,0)</f>
        <v>Netis</v>
      </c>
      <c r="G4104" s="15" t="str">
        <f>VLOOKUP(A4104,'[1]Coordinates cleaned'!$A:$J,10,0)</f>
        <v>Emmanuel Kafuko</v>
      </c>
      <c r="H4104" s="9" t="s">
        <v>3669</v>
      </c>
      <c r="I4104">
        <f>VLOOKUP(A4104,'[1]Coordinates cleaned'!$A:$G,7,0)</f>
        <v>0.61521166666666705</v>
      </c>
      <c r="J4104">
        <f>VLOOKUP(A4104,'[1]Coordinates cleaned'!$A:$H,8,0)</f>
        <v>33.298511666666698</v>
      </c>
      <c r="K4104" s="10" t="s">
        <v>3371</v>
      </c>
      <c r="L4104" s="10"/>
    </row>
    <row r="4105" spans="1:13" x14ac:dyDescent="0.3">
      <c r="A4105">
        <v>609939</v>
      </c>
      <c r="B4105" t="s">
        <v>3226</v>
      </c>
      <c r="C4105" t="s">
        <v>4400</v>
      </c>
      <c r="D4105" t="s">
        <v>4400</v>
      </c>
      <c r="E4105" t="s">
        <v>4400</v>
      </c>
      <c r="F4105" s="15" t="str">
        <f>VLOOKUP(A4105,'[1]Coordinates cleaned'!$A:$I,9,0)</f>
        <v>I-Engineering</v>
      </c>
      <c r="G4105" s="15" t="str">
        <f>VLOOKUP(A4105,'[1]Coordinates cleaned'!$A:$J,10,0)</f>
        <v>Muhamood Kyongo</v>
      </c>
      <c r="H4105" s="9" t="s">
        <v>3368</v>
      </c>
      <c r="I4105">
        <f>VLOOKUP(A4105,'[1]Coordinates cleaned'!$A:$G,7,0)</f>
        <v>2.2729156000000001</v>
      </c>
      <c r="J4105">
        <f>VLOOKUP(A4105,'[1]Coordinates cleaned'!$A:$H,8,0)</f>
        <v>32.878682599999998</v>
      </c>
      <c r="K4105" s="10" t="s">
        <v>3371</v>
      </c>
      <c r="L4105" s="10"/>
    </row>
    <row r="4106" spans="1:13" x14ac:dyDescent="0.3">
      <c r="A4106">
        <v>701507</v>
      </c>
      <c r="B4106" t="s">
        <v>3549</v>
      </c>
      <c r="C4106" t="s">
        <v>4400</v>
      </c>
      <c r="D4106" t="s">
        <v>4400</v>
      </c>
      <c r="E4106" t="s">
        <v>4400</v>
      </c>
      <c r="F4106" s="15" t="str">
        <f>VLOOKUP(A4106,'[1]Coordinates cleaned'!$A:$I,9,0)</f>
        <v>Camusat</v>
      </c>
      <c r="G4106" s="15" t="str">
        <f>VLOOKUP(A4106,'[1]Coordinates cleaned'!$A:$J,10,0)</f>
        <v>Stephen Rwabwogo</v>
      </c>
      <c r="H4106" s="9" t="s">
        <v>3367</v>
      </c>
      <c r="I4106">
        <f>VLOOKUP(A4106,'[1]Coordinates cleaned'!$A:$G,7,0)</f>
        <v>0.61009999999999998</v>
      </c>
      <c r="J4106">
        <f>VLOOKUP(A4106,'[1]Coordinates cleaned'!$A:$H,8,0)</f>
        <v>30.647590000000001</v>
      </c>
      <c r="K4106" s="10" t="s">
        <v>3371</v>
      </c>
      <c r="L4106" s="10"/>
    </row>
    <row r="4107" spans="1:13" x14ac:dyDescent="0.3">
      <c r="A4107">
        <v>701455</v>
      </c>
      <c r="B4107" t="s">
        <v>4248</v>
      </c>
      <c r="C4107" t="s">
        <v>4400</v>
      </c>
      <c r="D4107" t="s">
        <v>4400</v>
      </c>
      <c r="E4107" t="s">
        <v>4400</v>
      </c>
      <c r="F4107" s="15" t="str">
        <f>VLOOKUP(A4107,'[1]Coordinates cleaned'!$A:$I,9,0)</f>
        <v>I-Engineering</v>
      </c>
      <c r="G4107" s="15" t="str">
        <f>VLOOKUP(A4107,'[1]Coordinates cleaned'!$A:$J,10,0)</f>
        <v>Muhamood Kyongo</v>
      </c>
      <c r="H4107" s="9" t="s">
        <v>3368</v>
      </c>
      <c r="I4107">
        <f>VLOOKUP(A4107,'[1]Coordinates cleaned'!$A:$G,7,0)</f>
        <v>2.1250879</v>
      </c>
      <c r="J4107">
        <f>VLOOKUP(A4107,'[1]Coordinates cleaned'!$A:$H,8,0)</f>
        <v>32.345881800000001</v>
      </c>
      <c r="K4107" s="10" t="s">
        <v>3371</v>
      </c>
      <c r="L4107" s="10"/>
    </row>
    <row r="4108" spans="1:13" x14ac:dyDescent="0.3">
      <c r="A4108">
        <v>605234</v>
      </c>
      <c r="B4108" t="s">
        <v>296</v>
      </c>
      <c r="C4108" t="s">
        <v>4400</v>
      </c>
      <c r="D4108" t="s">
        <v>4400</v>
      </c>
      <c r="E4108" t="s">
        <v>4400</v>
      </c>
      <c r="F4108" s="15" t="str">
        <f>VLOOKUP(A4108,'[1]Coordinates cleaned'!$A:$I,9,0)</f>
        <v>Camusat</v>
      </c>
      <c r="G4108" s="15" t="str">
        <f>VLOOKUP(A4108,'[1]Coordinates cleaned'!$A:$J,10,0)</f>
        <v>Thomasi Seruyange</v>
      </c>
      <c r="H4108" s="9" t="s">
        <v>3367</v>
      </c>
      <c r="I4108">
        <f>VLOOKUP(A4108,'[1]Coordinates cleaned'!$A:$G,7,0)</f>
        <v>-0.56899500000000003</v>
      </c>
      <c r="J4108">
        <f>VLOOKUP(A4108,'[1]Coordinates cleaned'!$A:$H,8,0)</f>
        <v>30.350876700000001</v>
      </c>
      <c r="K4108" s="10" t="s">
        <v>3371</v>
      </c>
      <c r="L4108" s="10"/>
    </row>
    <row r="4109" spans="1:13" x14ac:dyDescent="0.3">
      <c r="A4109">
        <v>605655</v>
      </c>
      <c r="B4109" t="s">
        <v>865</v>
      </c>
      <c r="C4109" t="s">
        <v>4400</v>
      </c>
      <c r="D4109" t="s">
        <v>4400</v>
      </c>
      <c r="E4109" t="s">
        <v>4400</v>
      </c>
      <c r="F4109" s="15" t="str">
        <f>VLOOKUP(A4109,'[1]Coordinates cleaned'!$A:$I,9,0)</f>
        <v>Camusat</v>
      </c>
      <c r="G4109" s="15" t="str">
        <f>VLOOKUP(A4109,'[1]Coordinates cleaned'!$A:$J,10,0)</f>
        <v>Denis Masaba</v>
      </c>
      <c r="H4109" s="9" t="s">
        <v>3367</v>
      </c>
      <c r="I4109">
        <f>VLOOKUP(A4109,'[1]Coordinates cleaned'!$A:$G,7,0)</f>
        <v>-1.2872789</v>
      </c>
      <c r="J4109">
        <f>VLOOKUP(A4109,'[1]Coordinates cleaned'!$A:$H,8,0)</f>
        <v>29.7460263</v>
      </c>
      <c r="K4109" s="10" t="s">
        <v>3371</v>
      </c>
      <c r="L4109" s="10"/>
    </row>
    <row r="4110" spans="1:13" x14ac:dyDescent="0.3">
      <c r="A4110">
        <v>605782</v>
      </c>
      <c r="B4110" t="s">
        <v>980</v>
      </c>
      <c r="C4110" t="s">
        <v>4400</v>
      </c>
      <c r="D4110" t="s">
        <v>4400</v>
      </c>
      <c r="E4110" t="s">
        <v>4400</v>
      </c>
      <c r="F4110" s="15" t="str">
        <f>VLOOKUP(A4110,'[1]Coordinates cleaned'!$A:$I,9,0)</f>
        <v>Camusat</v>
      </c>
      <c r="G4110" s="15" t="str">
        <f>VLOOKUP(A4110,'[1]Coordinates cleaned'!$A:$J,10,0)</f>
        <v>Stephen Rwabwogo</v>
      </c>
      <c r="H4110" s="9" t="s">
        <v>3367</v>
      </c>
      <c r="I4110">
        <f>VLOOKUP(A4110,'[1]Coordinates cleaned'!$A:$G,7,0)</f>
        <v>0.64931450000000002</v>
      </c>
      <c r="J4110">
        <f>VLOOKUP(A4110,'[1]Coordinates cleaned'!$A:$H,8,0)</f>
        <v>30.309273399999999</v>
      </c>
      <c r="K4110" s="10" t="s">
        <v>3371</v>
      </c>
      <c r="L4110" s="10"/>
    </row>
    <row r="4111" spans="1:13" x14ac:dyDescent="0.3">
      <c r="A4111">
        <v>606238</v>
      </c>
      <c r="B4111" t="s">
        <v>1151</v>
      </c>
      <c r="C4111" t="s">
        <v>4400</v>
      </c>
      <c r="D4111" t="s">
        <v>4400</v>
      </c>
      <c r="E4111" t="s">
        <v>4400</v>
      </c>
      <c r="F4111" s="15" t="str">
        <f>VLOOKUP(A4111,'[1]Coordinates cleaned'!$A:$I,9,0)</f>
        <v>Netis</v>
      </c>
      <c r="G4111" s="15" t="str">
        <f>VLOOKUP(A4111,'[1]Coordinates cleaned'!$A:$J,10,0)</f>
        <v>Moses Wandera</v>
      </c>
      <c r="H4111" s="9" t="s">
        <v>3669</v>
      </c>
      <c r="I4111">
        <f>VLOOKUP(A4111,'[1]Coordinates cleaned'!$A:$G,7,0)</f>
        <v>2.5879319999999999</v>
      </c>
      <c r="J4111">
        <f>VLOOKUP(A4111,'[1]Coordinates cleaned'!$A:$H,8,0)</f>
        <v>33.763893899999999</v>
      </c>
      <c r="K4111" s="10" t="s">
        <v>3371</v>
      </c>
      <c r="L4111" s="10"/>
    </row>
    <row r="4112" spans="1:13" x14ac:dyDescent="0.3">
      <c r="A4112">
        <v>609595</v>
      </c>
      <c r="B4112" t="s">
        <v>4249</v>
      </c>
      <c r="C4112" t="s">
        <v>4400</v>
      </c>
      <c r="D4112" t="s">
        <v>4400</v>
      </c>
      <c r="E4112" t="s">
        <v>4400</v>
      </c>
      <c r="F4112" s="15" t="str">
        <f>VLOOKUP(A4112,'[1]Coordinates cleaned'!$A:$I,9,0)</f>
        <v>Camusat</v>
      </c>
      <c r="G4112" s="15" t="str">
        <f>VLOOKUP(A4112,'[1]Coordinates cleaned'!$A:$J,10,0)</f>
        <v>Stephen Rwabwogo</v>
      </c>
      <c r="H4112" s="9" t="s">
        <v>3367</v>
      </c>
      <c r="I4112">
        <f>VLOOKUP(A4112,'[1]Coordinates cleaned'!$A:$G,7,0)</f>
        <v>1.54953E-2</v>
      </c>
      <c r="J4112">
        <f>VLOOKUP(A4112,'[1]Coordinates cleaned'!$A:$H,8,0)</f>
        <v>29.778783099999998</v>
      </c>
      <c r="K4112" s="10" t="s">
        <v>3371</v>
      </c>
      <c r="L4112" s="10"/>
    </row>
    <row r="4113" spans="1:12" x14ac:dyDescent="0.3">
      <c r="A4113">
        <v>701053</v>
      </c>
      <c r="B4113" t="s">
        <v>3150</v>
      </c>
      <c r="C4113" t="s">
        <v>4400</v>
      </c>
      <c r="D4113" t="s">
        <v>4400</v>
      </c>
      <c r="E4113" t="s">
        <v>4400</v>
      </c>
      <c r="F4113" s="15" t="str">
        <f>VLOOKUP(A4113,'[1]Coordinates cleaned'!$A:$I,9,0)</f>
        <v>Camusat</v>
      </c>
      <c r="G4113" s="15" t="str">
        <f>VLOOKUP(A4113,'[1]Coordinates cleaned'!$A:$J,10,0)</f>
        <v>Abu Kasamba</v>
      </c>
      <c r="H4113" s="9" t="s">
        <v>3367</v>
      </c>
      <c r="I4113">
        <f>VLOOKUP(A4113,'[1]Coordinates cleaned'!$A:$G,7,0)</f>
        <v>0.306006</v>
      </c>
      <c r="J4113">
        <f>VLOOKUP(A4113,'[1]Coordinates cleaned'!$A:$H,8,0)</f>
        <v>32.529847699999998</v>
      </c>
      <c r="K4113" s="10" t="s">
        <v>3371</v>
      </c>
      <c r="L4113" s="10"/>
    </row>
    <row r="4114" spans="1:12" x14ac:dyDescent="0.3">
      <c r="A4114">
        <v>605355</v>
      </c>
      <c r="B4114" t="s">
        <v>411</v>
      </c>
      <c r="C4114" t="s">
        <v>4400</v>
      </c>
      <c r="D4114" t="s">
        <v>4400</v>
      </c>
      <c r="E4114" t="s">
        <v>4400</v>
      </c>
      <c r="F4114" s="15" t="str">
        <f>VLOOKUP(A4114,'[1]Coordinates cleaned'!$A:$I,9,0)</f>
        <v>Camusat</v>
      </c>
      <c r="G4114" s="15" t="str">
        <f>VLOOKUP(A4114,'[1]Coordinates cleaned'!$A:$J,10,0)</f>
        <v>Thomasi Seruyange</v>
      </c>
      <c r="H4114" s="9" t="s">
        <v>3367</v>
      </c>
      <c r="I4114">
        <f>VLOOKUP(A4114,'[1]Coordinates cleaned'!$A:$G,7,0)</f>
        <v>7.0071700000000001E-2</v>
      </c>
      <c r="J4114">
        <f>VLOOKUP(A4114,'[1]Coordinates cleaned'!$A:$H,8,0)</f>
        <v>30.621506400000001</v>
      </c>
      <c r="K4114" s="10" t="s">
        <v>3371</v>
      </c>
      <c r="L4114" s="10"/>
    </row>
    <row r="4115" spans="1:12" x14ac:dyDescent="0.3">
      <c r="A4115">
        <v>605640</v>
      </c>
      <c r="B4115" t="s">
        <v>850</v>
      </c>
      <c r="C4115" t="s">
        <v>4400</v>
      </c>
      <c r="D4115" t="s">
        <v>4400</v>
      </c>
      <c r="E4115" t="s">
        <v>4400</v>
      </c>
      <c r="F4115" s="15" t="str">
        <f>VLOOKUP(A4115,'[1]Coordinates cleaned'!$A:$I,9,0)</f>
        <v>Camusat</v>
      </c>
      <c r="G4115" s="15" t="str">
        <f>VLOOKUP(A4115,'[1]Coordinates cleaned'!$A:$J,10,0)</f>
        <v>Denis Masaba</v>
      </c>
      <c r="H4115" s="9" t="s">
        <v>3367</v>
      </c>
      <c r="I4115">
        <f>VLOOKUP(A4115,'[1]Coordinates cleaned'!$A:$G,7,0)</f>
        <v>-0.89849999999999997</v>
      </c>
      <c r="J4115">
        <f>VLOOKUP(A4115,'[1]Coordinates cleaned'!$A:$H,8,0)</f>
        <v>29.839305</v>
      </c>
      <c r="K4115" s="10" t="s">
        <v>3371</v>
      </c>
      <c r="L4115" s="10"/>
    </row>
    <row r="4116" spans="1:12" x14ac:dyDescent="0.3">
      <c r="A4116">
        <v>605783</v>
      </c>
      <c r="B4116" t="s">
        <v>4250</v>
      </c>
      <c r="C4116" t="s">
        <v>4400</v>
      </c>
      <c r="D4116" t="s">
        <v>4400</v>
      </c>
      <c r="E4116" t="s">
        <v>4400</v>
      </c>
      <c r="F4116" s="15" t="str">
        <f>VLOOKUP(A4116,'[1]Coordinates cleaned'!$A:$I,9,0)</f>
        <v>I-Engineering</v>
      </c>
      <c r="G4116" s="15" t="str">
        <f>VLOOKUP(A4116,'[1]Coordinates cleaned'!$A:$J,10,0)</f>
        <v>Latima Musoke</v>
      </c>
      <c r="H4116" s="9" t="s">
        <v>3368</v>
      </c>
      <c r="I4116">
        <f>VLOOKUP(A4116,'[1]Coordinates cleaned'!$A:$G,7,0)</f>
        <v>1.4419702000000001</v>
      </c>
      <c r="J4116">
        <f>VLOOKUP(A4116,'[1]Coordinates cleaned'!$A:$H,8,0)</f>
        <v>30.9153807</v>
      </c>
      <c r="K4116" s="10" t="s">
        <v>3371</v>
      </c>
      <c r="L4116" s="10"/>
    </row>
    <row r="4117" spans="1:12" x14ac:dyDescent="0.3">
      <c r="A4117">
        <v>606721</v>
      </c>
      <c r="B4117" t="s">
        <v>1519</v>
      </c>
      <c r="C4117" t="s">
        <v>4400</v>
      </c>
      <c r="D4117" t="s">
        <v>4400</v>
      </c>
      <c r="E4117" t="s">
        <v>4400</v>
      </c>
      <c r="F4117" s="15" t="str">
        <f>VLOOKUP(A4117,'[1]Coordinates cleaned'!$A:$I,9,0)</f>
        <v>I-Engineering</v>
      </c>
      <c r="G4117" s="15" t="str">
        <f>VLOOKUP(A4117,'[1]Coordinates cleaned'!$A:$J,10,0)</f>
        <v>Muhamood Kyongo</v>
      </c>
      <c r="H4117" s="9" t="s">
        <v>3368</v>
      </c>
      <c r="I4117">
        <f>VLOOKUP(A4117,'[1]Coordinates cleaned'!$A:$G,7,0)</f>
        <v>2.1895500000000001</v>
      </c>
      <c r="J4117">
        <f>VLOOKUP(A4117,'[1]Coordinates cleaned'!$A:$H,8,0)</f>
        <v>32.745519899999998</v>
      </c>
      <c r="K4117" s="10" t="s">
        <v>3371</v>
      </c>
      <c r="L4117" s="10"/>
    </row>
    <row r="4118" spans="1:12" x14ac:dyDescent="0.3">
      <c r="A4118">
        <v>607170</v>
      </c>
      <c r="B4118" t="s">
        <v>1784</v>
      </c>
      <c r="C4118" t="s">
        <v>4400</v>
      </c>
      <c r="D4118" t="s">
        <v>4400</v>
      </c>
      <c r="E4118" t="s">
        <v>4400</v>
      </c>
      <c r="F4118" s="15" t="str">
        <f>VLOOKUP(A4118,'[1]Coordinates cleaned'!$A:$I,9,0)</f>
        <v>Camusat</v>
      </c>
      <c r="G4118" s="15" t="str">
        <f>VLOOKUP(A4118,'[1]Coordinates cleaned'!$A:$J,10,0)</f>
        <v>M Patrick Kalibbala</v>
      </c>
      <c r="H4118" s="9" t="s">
        <v>3367</v>
      </c>
      <c r="I4118">
        <f>VLOOKUP(A4118,'[1]Coordinates cleaned'!$A:$G,7,0)</f>
        <v>-0.44498330000000003</v>
      </c>
      <c r="J4118">
        <f>VLOOKUP(A4118,'[1]Coordinates cleaned'!$A:$H,8,0)</f>
        <v>32.273430900000001</v>
      </c>
      <c r="K4118" s="10" t="s">
        <v>3371</v>
      </c>
      <c r="L4118" s="10"/>
    </row>
    <row r="4119" spans="1:12" x14ac:dyDescent="0.3">
      <c r="A4119">
        <v>609771</v>
      </c>
      <c r="B4119" t="s">
        <v>2964</v>
      </c>
      <c r="C4119" t="s">
        <v>4400</v>
      </c>
      <c r="D4119" t="s">
        <v>4400</v>
      </c>
      <c r="E4119" t="s">
        <v>4400</v>
      </c>
      <c r="F4119" s="15" t="str">
        <f>VLOOKUP(A4119,'[1]Coordinates cleaned'!$A:$I,9,0)</f>
        <v>Camusat</v>
      </c>
      <c r="G4119" s="15" t="str">
        <f>VLOOKUP(A4119,'[1]Coordinates cleaned'!$A:$J,10,0)</f>
        <v>M Patrick Kalibbala</v>
      </c>
      <c r="H4119" s="9" t="s">
        <v>3367</v>
      </c>
      <c r="I4119">
        <f>VLOOKUP(A4119,'[1]Coordinates cleaned'!$A:$G,7,0)</f>
        <v>0.30351800000000001</v>
      </c>
      <c r="J4119">
        <f>VLOOKUP(A4119,'[1]Coordinates cleaned'!$A:$H,8,0)</f>
        <v>32.4678951</v>
      </c>
      <c r="K4119" s="10" t="s">
        <v>3371</v>
      </c>
      <c r="L4119" s="10"/>
    </row>
    <row r="4120" spans="1:12" x14ac:dyDescent="0.3">
      <c r="A4120">
        <v>608675</v>
      </c>
      <c r="B4120" t="s">
        <v>2432</v>
      </c>
      <c r="C4120" t="s">
        <v>4400</v>
      </c>
      <c r="D4120" t="s">
        <v>4400</v>
      </c>
      <c r="E4120" t="s">
        <v>4400</v>
      </c>
      <c r="F4120" s="15" t="s">
        <v>4338</v>
      </c>
      <c r="G4120" s="15" t="str">
        <f>VLOOKUP(A4120,'[1]Coordinates cleaned'!$A:$J,10,0)</f>
        <v>Innocent Ayiko</v>
      </c>
      <c r="H4120" s="9" t="s">
        <v>3368</v>
      </c>
      <c r="I4120">
        <f>VLOOKUP(A4120,'[1]Coordinates cleaned'!$A:$G,7,0)</f>
        <v>2.6076103000000002</v>
      </c>
      <c r="J4120">
        <f>VLOOKUP(A4120,'[1]Coordinates cleaned'!$A:$H,8,0)</f>
        <v>30.872368399999999</v>
      </c>
      <c r="K4120" s="10" t="s">
        <v>3371</v>
      </c>
      <c r="L4120" s="10" t="str">
        <f>VLOOKUP(A4120,IENG_to_New_Vendor!A:H,8,0)</f>
        <v>IENG_to_New_Vendor</v>
      </c>
    </row>
    <row r="4121" spans="1:12" x14ac:dyDescent="0.3">
      <c r="A4121">
        <v>607390</v>
      </c>
      <c r="B4121" t="s">
        <v>531</v>
      </c>
      <c r="C4121" t="s">
        <v>4400</v>
      </c>
      <c r="D4121" t="s">
        <v>4400</v>
      </c>
      <c r="E4121" t="s">
        <v>4400</v>
      </c>
      <c r="F4121" s="15" t="str">
        <f>VLOOKUP(A4121,'[1]Coordinates cleaned'!$A:$I,9,0)</f>
        <v>Camusat</v>
      </c>
      <c r="G4121" s="15" t="str">
        <f>VLOOKUP(A4121,'[1]Coordinates cleaned'!$A:$J,10,0)</f>
        <v>M Patrick Kalibbala</v>
      </c>
      <c r="H4121" s="9" t="s">
        <v>3367</v>
      </c>
      <c r="I4121">
        <f>VLOOKUP(A4121,'[1]Coordinates cleaned'!$A:$G,7,0)</f>
        <v>-0.6741317</v>
      </c>
      <c r="J4121">
        <f>VLOOKUP(A4121,'[1]Coordinates cleaned'!$A:$H,8,0)</f>
        <v>31.457341700000001</v>
      </c>
      <c r="K4121" s="10" t="s">
        <v>3371</v>
      </c>
      <c r="L4121" s="10"/>
    </row>
    <row r="4122" spans="1:12" x14ac:dyDescent="0.3">
      <c r="A4122">
        <v>701042</v>
      </c>
      <c r="B4122" t="s">
        <v>3077</v>
      </c>
      <c r="C4122" t="s">
        <v>4400</v>
      </c>
      <c r="D4122" t="s">
        <v>4400</v>
      </c>
      <c r="E4122" t="s">
        <v>4400</v>
      </c>
      <c r="F4122" s="15" t="str">
        <f>VLOOKUP(A4122,'[1]Coordinates cleaned'!$A:$I,9,0)</f>
        <v>Camusat</v>
      </c>
      <c r="G4122" s="15" t="str">
        <f>VLOOKUP(A4122,'[1]Coordinates cleaned'!$A:$J,10,0)</f>
        <v>Stephen Rwabwogo</v>
      </c>
      <c r="H4122" s="9" t="s">
        <v>3367</v>
      </c>
      <c r="I4122">
        <f>VLOOKUP(A4122,'[1]Coordinates cleaned'!$A:$G,7,0)</f>
        <v>0.16032759999999999</v>
      </c>
      <c r="J4122">
        <f>VLOOKUP(A4122,'[1]Coordinates cleaned'!$A:$H,8,0)</f>
        <v>30.084208199999999</v>
      </c>
      <c r="K4122" s="10" t="s">
        <v>3371</v>
      </c>
      <c r="L4122" s="10"/>
    </row>
    <row r="4123" spans="1:12" x14ac:dyDescent="0.3">
      <c r="A4123">
        <v>607479</v>
      </c>
      <c r="B4123" t="s">
        <v>2321</v>
      </c>
      <c r="C4123" t="s">
        <v>4400</v>
      </c>
      <c r="D4123" t="s">
        <v>4400</v>
      </c>
      <c r="E4123" t="s">
        <v>4400</v>
      </c>
      <c r="F4123" s="15" t="str">
        <f>VLOOKUP(A4123,'[1]Coordinates cleaned'!$A:$I,9,0)</f>
        <v>Camusat</v>
      </c>
      <c r="G4123" s="15" t="str">
        <f>VLOOKUP(A4123,'[1]Coordinates cleaned'!$A:$J,10,0)</f>
        <v>M Patrick Kalibbala</v>
      </c>
      <c r="H4123" s="9" t="s">
        <v>3367</v>
      </c>
      <c r="I4123">
        <f>VLOOKUP(A4123,'[1]Coordinates cleaned'!$A:$G,7,0)</f>
        <v>0.14621329999999999</v>
      </c>
      <c r="J4123">
        <f>VLOOKUP(A4123,'[1]Coordinates cleaned'!$A:$H,8,0)</f>
        <v>31.383107800000001</v>
      </c>
      <c r="K4123" s="10" t="s">
        <v>3371</v>
      </c>
      <c r="L4123" s="10"/>
    </row>
    <row r="4124" spans="1:12" x14ac:dyDescent="0.3">
      <c r="A4124">
        <v>607573</v>
      </c>
      <c r="B4124" t="s">
        <v>1900</v>
      </c>
      <c r="C4124" t="s">
        <v>4400</v>
      </c>
      <c r="D4124" t="s">
        <v>4400</v>
      </c>
      <c r="E4124" t="s">
        <v>4400</v>
      </c>
      <c r="F4124" s="15" t="str">
        <f>VLOOKUP(A4124,'[1]Coordinates cleaned'!$A:$I,9,0)</f>
        <v>Netis</v>
      </c>
      <c r="G4124" s="15" t="str">
        <f>VLOOKUP(A4124,'[1]Coordinates cleaned'!$A:$J,10,0)</f>
        <v>Paul Mbabazi</v>
      </c>
      <c r="H4124" s="9" t="s">
        <v>3669</v>
      </c>
      <c r="I4124">
        <f>VLOOKUP(A4124,'[1]Coordinates cleaned'!$A:$G,7,0)</f>
        <v>0.2901126</v>
      </c>
      <c r="J4124">
        <f>VLOOKUP(A4124,'[1]Coordinates cleaned'!$A:$H,8,0)</f>
        <v>32.613487300000003</v>
      </c>
      <c r="K4124" s="10" t="s">
        <v>3371</v>
      </c>
      <c r="L4124" s="10"/>
    </row>
    <row r="4125" spans="1:12" x14ac:dyDescent="0.3">
      <c r="A4125">
        <v>605790</v>
      </c>
      <c r="B4125" t="s">
        <v>4251</v>
      </c>
      <c r="C4125" t="s">
        <v>4400</v>
      </c>
      <c r="D4125" t="s">
        <v>4400</v>
      </c>
      <c r="E4125" t="s">
        <v>4400</v>
      </c>
      <c r="F4125" s="15" t="str">
        <f>VLOOKUP(A4125,'[1]Coordinates cleaned'!$A:$I,9,0)</f>
        <v>I-Engineering</v>
      </c>
      <c r="G4125" s="15" t="str">
        <f>VLOOKUP(A4125,'[1]Coordinates cleaned'!$A:$J,10,0)</f>
        <v>Latima Musoke</v>
      </c>
      <c r="H4125" s="9" t="s">
        <v>3368</v>
      </c>
      <c r="I4125">
        <f>VLOOKUP(A4125,'[1]Coordinates cleaned'!$A:$G,7,0)</f>
        <v>1.6840317</v>
      </c>
      <c r="J4125">
        <f>VLOOKUP(A4125,'[1]Coordinates cleaned'!$A:$H,8,0)</f>
        <v>31.7170983</v>
      </c>
      <c r="K4125" s="10" t="s">
        <v>3371</v>
      </c>
      <c r="L4125" s="10"/>
    </row>
    <row r="4126" spans="1:12" x14ac:dyDescent="0.3">
      <c r="A4126">
        <v>607557</v>
      </c>
      <c r="B4126" t="s">
        <v>2410</v>
      </c>
      <c r="C4126" t="s">
        <v>4400</v>
      </c>
      <c r="D4126" t="s">
        <v>4400</v>
      </c>
      <c r="E4126" t="s">
        <v>4400</v>
      </c>
      <c r="F4126" s="15" t="str">
        <f>VLOOKUP(A4126,'[1]Coordinates cleaned'!$A:$I,9,0)</f>
        <v>Netis</v>
      </c>
      <c r="G4126" s="15" t="str">
        <f>VLOOKUP(A4126,'[1]Coordinates cleaned'!$A:$J,10,0)</f>
        <v>Samuel Naseke</v>
      </c>
      <c r="H4126" s="9" t="s">
        <v>3669</v>
      </c>
      <c r="I4126">
        <f>VLOOKUP(A4126,'[1]Coordinates cleaned'!$A:$G,7,0)</f>
        <v>0.33162000000000003</v>
      </c>
      <c r="J4126">
        <f>VLOOKUP(A4126,'[1]Coordinates cleaned'!$A:$H,8,0)</f>
        <v>32.784803333333301</v>
      </c>
      <c r="K4126" s="10" t="s">
        <v>3371</v>
      </c>
      <c r="L4126" s="10"/>
    </row>
    <row r="4127" spans="1:12" x14ac:dyDescent="0.3">
      <c r="A4127">
        <v>606219</v>
      </c>
      <c r="B4127" t="s">
        <v>1109</v>
      </c>
      <c r="C4127" t="s">
        <v>4400</v>
      </c>
      <c r="D4127" t="s">
        <v>4400</v>
      </c>
      <c r="E4127" t="s">
        <v>4400</v>
      </c>
      <c r="F4127" s="15" t="str">
        <f>VLOOKUP(A4127,'[1]Coordinates cleaned'!$A:$I,9,0)</f>
        <v>Camusat</v>
      </c>
      <c r="G4127" s="15" t="str">
        <f>VLOOKUP(A4127,'[1]Coordinates cleaned'!$A:$J,10,0)</f>
        <v>Thomasi Seruyange</v>
      </c>
      <c r="H4127" s="9" t="s">
        <v>3367</v>
      </c>
      <c r="I4127">
        <f>VLOOKUP(A4127,'[1]Coordinates cleaned'!$A:$G,7,0)</f>
        <v>-0.31020639999999999</v>
      </c>
      <c r="J4127">
        <f>VLOOKUP(A4127,'[1]Coordinates cleaned'!$A:$H,8,0)</f>
        <v>31.142423000000001</v>
      </c>
      <c r="K4127" s="10" t="s">
        <v>3371</v>
      </c>
      <c r="L4127" s="10"/>
    </row>
    <row r="4128" spans="1:12" x14ac:dyDescent="0.3">
      <c r="A4128">
        <v>701235</v>
      </c>
      <c r="B4128" t="s">
        <v>3615</v>
      </c>
      <c r="C4128" t="s">
        <v>4400</v>
      </c>
      <c r="D4128" t="s">
        <v>4400</v>
      </c>
      <c r="E4128" t="s">
        <v>4400</v>
      </c>
      <c r="F4128" s="15" t="str">
        <f>VLOOKUP(A4128,'[1]Coordinates cleaned'!$A:$I,9,0)</f>
        <v>I-Engineering</v>
      </c>
      <c r="G4128" s="15" t="str">
        <f>VLOOKUP(A4128,'[1]Coordinates cleaned'!$A:$J,10,0)</f>
        <v>Latima Musoke</v>
      </c>
      <c r="H4128" s="9" t="s">
        <v>3368</v>
      </c>
      <c r="I4128">
        <f>VLOOKUP(A4128,'[1]Coordinates cleaned'!$A:$G,7,0)</f>
        <v>1.4318</v>
      </c>
      <c r="J4128">
        <f>VLOOKUP(A4128,'[1]Coordinates cleaned'!$A:$H,8,0)</f>
        <v>31.3530333333333</v>
      </c>
      <c r="K4128" s="10" t="s">
        <v>3371</v>
      </c>
      <c r="L4128" s="10"/>
    </row>
    <row r="4129" spans="1:12" x14ac:dyDescent="0.3">
      <c r="A4129">
        <v>605537</v>
      </c>
      <c r="B4129" t="s">
        <v>734</v>
      </c>
      <c r="C4129" t="s">
        <v>4400</v>
      </c>
      <c r="D4129" t="s">
        <v>4400</v>
      </c>
      <c r="E4129" t="s">
        <v>4400</v>
      </c>
      <c r="F4129" s="15" t="str">
        <f>VLOOKUP(A4129,'[1]Coordinates cleaned'!$A:$I,9,0)</f>
        <v>Camusat</v>
      </c>
      <c r="G4129" s="15" t="str">
        <f>VLOOKUP(A4129,'[1]Coordinates cleaned'!$A:$J,10,0)</f>
        <v>Christopher Alituha</v>
      </c>
      <c r="H4129" s="9" t="s">
        <v>3367</v>
      </c>
      <c r="I4129">
        <f>VLOOKUP(A4129,'[1]Coordinates cleaned'!$A:$G,7,0)</f>
        <v>0.95449640000000002</v>
      </c>
      <c r="J4129">
        <f>VLOOKUP(A4129,'[1]Coordinates cleaned'!$A:$H,8,0)</f>
        <v>31.223937899999999</v>
      </c>
      <c r="K4129" s="10" t="s">
        <v>3371</v>
      </c>
      <c r="L4129" s="10"/>
    </row>
    <row r="4130" spans="1:12" x14ac:dyDescent="0.3">
      <c r="A4130">
        <v>605557</v>
      </c>
      <c r="B4130" t="s">
        <v>4252</v>
      </c>
      <c r="C4130" t="s">
        <v>4400</v>
      </c>
      <c r="D4130" t="s">
        <v>4400</v>
      </c>
      <c r="E4130" t="s">
        <v>4400</v>
      </c>
      <c r="F4130" s="15" t="str">
        <f>VLOOKUP(A4130,'[1]Coordinates cleaned'!$A:$I,9,0)</f>
        <v>I-Engineering</v>
      </c>
      <c r="G4130" s="15" t="str">
        <f>VLOOKUP(A4130,'[1]Coordinates cleaned'!$A:$J,10,0)</f>
        <v>Muhamood Kyongo</v>
      </c>
      <c r="H4130" s="9" t="s">
        <v>3368</v>
      </c>
      <c r="I4130">
        <f>VLOOKUP(A4130,'[1]Coordinates cleaned'!$A:$G,7,0)</f>
        <v>2.1536719999999998</v>
      </c>
      <c r="J4130">
        <f>VLOOKUP(A4130,'[1]Coordinates cleaned'!$A:$H,8,0)</f>
        <v>32.364484500000003</v>
      </c>
      <c r="K4130" s="10" t="s">
        <v>3371</v>
      </c>
      <c r="L4130" s="10"/>
    </row>
    <row r="4131" spans="1:12" x14ac:dyDescent="0.3">
      <c r="A4131">
        <v>607256</v>
      </c>
      <c r="B4131" t="s">
        <v>1643</v>
      </c>
      <c r="C4131" t="s">
        <v>4400</v>
      </c>
      <c r="D4131" t="s">
        <v>4400</v>
      </c>
      <c r="E4131" t="s">
        <v>4400</v>
      </c>
      <c r="F4131" s="15" t="str">
        <f>VLOOKUP(A4131,'[1]Coordinates cleaned'!$A:$I,9,0)</f>
        <v>Netis</v>
      </c>
      <c r="G4131" s="15" t="str">
        <f>VLOOKUP(A4131,'[1]Coordinates cleaned'!$A:$J,10,0)</f>
        <v>Benbridge Mulongo</v>
      </c>
      <c r="H4131" s="9" t="s">
        <v>3669</v>
      </c>
      <c r="I4131">
        <f>VLOOKUP(A4131,'[1]Coordinates cleaned'!$A:$G,7,0)</f>
        <v>0.35194520000000001</v>
      </c>
      <c r="J4131">
        <f>VLOOKUP(A4131,'[1]Coordinates cleaned'!$A:$H,8,0)</f>
        <v>32.643562799999998</v>
      </c>
      <c r="K4131" s="10" t="s">
        <v>3371</v>
      </c>
      <c r="L4131" s="10"/>
    </row>
    <row r="4132" spans="1:12" x14ac:dyDescent="0.3">
      <c r="A4132">
        <v>607024</v>
      </c>
      <c r="B4132" t="s">
        <v>66</v>
      </c>
      <c r="C4132" t="s">
        <v>4400</v>
      </c>
      <c r="D4132" t="s">
        <v>4400</v>
      </c>
      <c r="E4132" t="s">
        <v>4400</v>
      </c>
      <c r="F4132" s="15" t="str">
        <f>VLOOKUP(A4132,'[1]Coordinates cleaned'!$A:$I,9,0)</f>
        <v>I-Engineering</v>
      </c>
      <c r="G4132" s="15" t="str">
        <f>VLOOKUP(A4132,'[1]Coordinates cleaned'!$A:$J,10,0)</f>
        <v>Robert Otim</v>
      </c>
      <c r="H4132" s="9" t="s">
        <v>3368</v>
      </c>
      <c r="I4132">
        <f>VLOOKUP(A4132,'[1]Coordinates cleaned'!$A:$G,7,0)</f>
        <v>0.60606669999999996</v>
      </c>
      <c r="J4132">
        <f>VLOOKUP(A4132,'[1]Coordinates cleaned'!$A:$H,8,0)</f>
        <v>32.527309700000004</v>
      </c>
      <c r="K4132" s="10" t="s">
        <v>3371</v>
      </c>
      <c r="L4132" s="10"/>
    </row>
    <row r="4133" spans="1:12" x14ac:dyDescent="0.3">
      <c r="A4133">
        <v>606825</v>
      </c>
      <c r="B4133" t="s">
        <v>2697</v>
      </c>
      <c r="C4133" t="s">
        <v>4400</v>
      </c>
      <c r="D4133" t="s">
        <v>4400</v>
      </c>
      <c r="E4133" t="s">
        <v>4400</v>
      </c>
      <c r="F4133" s="15" t="str">
        <f>VLOOKUP(A4133,'[1]Coordinates cleaned'!$A:$I,9,0)</f>
        <v>Netis</v>
      </c>
      <c r="G4133" s="15" t="str">
        <f>VLOOKUP(A4133,'[1]Coordinates cleaned'!$A:$J,10,0)</f>
        <v>Paul Mbabazi</v>
      </c>
      <c r="H4133" s="9" t="s">
        <v>3669</v>
      </c>
      <c r="I4133">
        <f>VLOOKUP(A4133,'[1]Coordinates cleaned'!$A:$G,7,0)</f>
        <v>0.28812199999999999</v>
      </c>
      <c r="J4133">
        <f>VLOOKUP(A4133,'[1]Coordinates cleaned'!$A:$H,8,0)</f>
        <v>32.611705000000001</v>
      </c>
      <c r="K4133" s="10" t="s">
        <v>3371</v>
      </c>
      <c r="L4133" s="10"/>
    </row>
    <row r="4134" spans="1:12" x14ac:dyDescent="0.3">
      <c r="A4134">
        <v>609310</v>
      </c>
      <c r="B4134" t="s">
        <v>1830</v>
      </c>
      <c r="C4134" t="s">
        <v>4400</v>
      </c>
      <c r="D4134" t="s">
        <v>4400</v>
      </c>
      <c r="E4134" t="s">
        <v>4400</v>
      </c>
      <c r="F4134" s="15" t="str">
        <f>VLOOKUP(A4134,'[1]Coordinates cleaned'!$A:$I,9,0)</f>
        <v>Camusat</v>
      </c>
      <c r="G4134" s="15" t="str">
        <f>VLOOKUP(A4134,'[1]Coordinates cleaned'!$A:$J,10,0)</f>
        <v>Thomasi Seruyange</v>
      </c>
      <c r="H4134" s="9" t="s">
        <v>3367</v>
      </c>
      <c r="I4134">
        <f>VLOOKUP(A4134,'[1]Coordinates cleaned'!$A:$G,7,0)</f>
        <v>-0.83758750000000004</v>
      </c>
      <c r="J4134">
        <f>VLOOKUP(A4134,'[1]Coordinates cleaned'!$A:$H,8,0)</f>
        <v>31.029372899999998</v>
      </c>
      <c r="K4134" s="10" t="s">
        <v>3371</v>
      </c>
      <c r="L4134" s="10"/>
    </row>
    <row r="4135" spans="1:12" x14ac:dyDescent="0.3">
      <c r="A4135">
        <v>607129</v>
      </c>
      <c r="B4135" t="s">
        <v>1939</v>
      </c>
      <c r="C4135" t="s">
        <v>4400</v>
      </c>
      <c r="D4135" t="s">
        <v>4400</v>
      </c>
      <c r="E4135" t="s">
        <v>4400</v>
      </c>
      <c r="F4135" s="15" t="str">
        <f>VLOOKUP(A4135,'[1]Coordinates cleaned'!$A:$I,9,0)</f>
        <v>I-Engineering</v>
      </c>
      <c r="G4135" s="15" t="str">
        <f>VLOOKUP(A4135,'[1]Coordinates cleaned'!$A:$J,10,0)</f>
        <v>Joash Lubwama</v>
      </c>
      <c r="H4135" s="9" t="s">
        <v>3368</v>
      </c>
      <c r="I4135">
        <f>VLOOKUP(A4135,'[1]Coordinates cleaned'!$A:$G,7,0)</f>
        <v>0.31356679999999998</v>
      </c>
      <c r="J4135">
        <f>VLOOKUP(A4135,'[1]Coordinates cleaned'!$A:$H,8,0)</f>
        <v>32.576349299999997</v>
      </c>
      <c r="K4135" s="10" t="s">
        <v>3371</v>
      </c>
      <c r="L4135" s="10"/>
    </row>
    <row r="4136" spans="1:12" x14ac:dyDescent="0.3">
      <c r="A4136">
        <v>607577</v>
      </c>
      <c r="B4136" t="s">
        <v>945</v>
      </c>
      <c r="C4136" t="s">
        <v>4400</v>
      </c>
      <c r="D4136" t="s">
        <v>4400</v>
      </c>
      <c r="E4136" t="s">
        <v>4400</v>
      </c>
      <c r="F4136" s="15" t="str">
        <f>VLOOKUP(A4136,'[1]Coordinates cleaned'!$A:$I,9,0)</f>
        <v>I-Engineering</v>
      </c>
      <c r="G4136" s="15" t="str">
        <f>VLOOKUP(A4136,'[1]Coordinates cleaned'!$A:$J,10,0)</f>
        <v>Robert Otim</v>
      </c>
      <c r="H4136" s="9" t="s">
        <v>3368</v>
      </c>
      <c r="I4136">
        <f>VLOOKUP(A4136,'[1]Coordinates cleaned'!$A:$G,7,0)</f>
        <v>1.1878245000000001</v>
      </c>
      <c r="J4136">
        <f>VLOOKUP(A4136,'[1]Coordinates cleaned'!$A:$H,8,0)</f>
        <v>32.049561500000003</v>
      </c>
      <c r="K4136" s="10" t="s">
        <v>3371</v>
      </c>
      <c r="L4136" s="10"/>
    </row>
    <row r="4137" spans="1:12" x14ac:dyDescent="0.3">
      <c r="A4137">
        <v>606027</v>
      </c>
      <c r="B4137" t="s">
        <v>142</v>
      </c>
      <c r="C4137" t="s">
        <v>4400</v>
      </c>
      <c r="D4137" t="s">
        <v>4400</v>
      </c>
      <c r="E4137" t="s">
        <v>4400</v>
      </c>
      <c r="F4137" s="15" t="str">
        <f>VLOOKUP(A4137,'[1]Coordinates cleaned'!$A:$I,9,0)</f>
        <v>Camusat</v>
      </c>
      <c r="G4137" s="15" t="str">
        <f>VLOOKUP(A4137,'[1]Coordinates cleaned'!$A:$J,10,0)</f>
        <v>M Patrick Kalibbala</v>
      </c>
      <c r="H4137" s="9" t="s">
        <v>3367</v>
      </c>
      <c r="I4137" t="str">
        <f>VLOOKUP(A4137,'[1]Coordinates cleaned'!$A:$G,7,0)</f>
        <v>-0.6376783</v>
      </c>
      <c r="J4137" t="str">
        <f>VLOOKUP(A4137,'[1]Coordinates cleaned'!$A:$H,8,0)</f>
        <v>31.38567</v>
      </c>
      <c r="K4137" s="10" t="s">
        <v>3371</v>
      </c>
      <c r="L4137" s="10"/>
    </row>
    <row r="4138" spans="1:12" x14ac:dyDescent="0.3">
      <c r="A4138">
        <v>606013</v>
      </c>
      <c r="B4138" t="s">
        <v>3560</v>
      </c>
      <c r="C4138" t="s">
        <v>4400</v>
      </c>
      <c r="D4138" t="s">
        <v>4400</v>
      </c>
      <c r="E4138" t="s">
        <v>4400</v>
      </c>
      <c r="F4138" s="15" t="str">
        <f>VLOOKUP(A4138,'[1]Coordinates cleaned'!$A:$I,9,0)</f>
        <v>Camusat</v>
      </c>
      <c r="G4138" s="15" t="str">
        <f>VLOOKUP(A4138,'[1]Coordinates cleaned'!$A:$J,10,0)</f>
        <v>Thomasi Seruyange</v>
      </c>
      <c r="H4138" s="9" t="s">
        <v>3367</v>
      </c>
      <c r="I4138" t="e">
        <f>VLOOKUP(A4138,'[1]Coordinates cleaned'!$A:$G,7,0)</f>
        <v>#N/A</v>
      </c>
      <c r="J4138" t="e">
        <f>VLOOKUP(A4138,'[1]Coordinates cleaned'!$A:$H,8,0)</f>
        <v>#N/A</v>
      </c>
      <c r="K4138" s="10" t="s">
        <v>3371</v>
      </c>
      <c r="L4138" s="10"/>
    </row>
    <row r="4139" spans="1:12" x14ac:dyDescent="0.3">
      <c r="A4139">
        <v>605307</v>
      </c>
      <c r="B4139" t="s">
        <v>374</v>
      </c>
      <c r="C4139" t="s">
        <v>4400</v>
      </c>
      <c r="D4139" t="s">
        <v>4400</v>
      </c>
      <c r="E4139" t="s">
        <v>4400</v>
      </c>
      <c r="F4139" s="15" t="str">
        <f>VLOOKUP(A4139,'[1]Coordinates cleaned'!$A:$I,9,0)</f>
        <v>Camusat</v>
      </c>
      <c r="G4139" s="15" t="str">
        <f>VLOOKUP(A4139,'[1]Coordinates cleaned'!$A:$J,10,0)</f>
        <v>M Patrick Kalibbala</v>
      </c>
      <c r="H4139" s="9" t="s">
        <v>3367</v>
      </c>
      <c r="I4139" t="str">
        <f>VLOOKUP(A4139,'[1]Coordinates cleaned'!$A:$G,7,0)</f>
        <v>-0.6371615</v>
      </c>
      <c r="J4139" t="str">
        <f>VLOOKUP(A4139,'[1]Coordinates cleaned'!$A:$H,8,0)</f>
        <v>31.5403903</v>
      </c>
      <c r="K4139" s="10" t="s">
        <v>3371</v>
      </c>
      <c r="L4139" s="10"/>
    </row>
    <row r="4140" spans="1:12" x14ac:dyDescent="0.3">
      <c r="A4140">
        <v>605827</v>
      </c>
      <c r="B4140" t="s">
        <v>698</v>
      </c>
      <c r="C4140" t="s">
        <v>4400</v>
      </c>
      <c r="D4140" t="s">
        <v>4400</v>
      </c>
      <c r="E4140" t="s">
        <v>4400</v>
      </c>
      <c r="F4140" s="15" t="str">
        <f>VLOOKUP(A4140,'[1]Coordinates cleaned'!$A:$I,9,0)</f>
        <v>Camusat</v>
      </c>
      <c r="G4140" s="15" t="str">
        <f>VLOOKUP(A4140,'[1]Coordinates cleaned'!$A:$J,10,0)</f>
        <v>Abu Kasamba</v>
      </c>
      <c r="H4140" s="9" t="s">
        <v>3367</v>
      </c>
      <c r="I4140" t="str">
        <f>VLOOKUP(A4140,'[1]Coordinates cleaned'!$A:$G,7,0)</f>
        <v>0.2607526</v>
      </c>
      <c r="J4140" t="str">
        <f>VLOOKUP(A4140,'[1]Coordinates cleaned'!$A:$H,8,0)</f>
        <v>32.5691896</v>
      </c>
      <c r="K4140" s="10" t="s">
        <v>3371</v>
      </c>
      <c r="L4140" s="10"/>
    </row>
    <row r="4141" spans="1:12" x14ac:dyDescent="0.3">
      <c r="A4141">
        <v>605651</v>
      </c>
      <c r="B4141" t="s">
        <v>862</v>
      </c>
      <c r="C4141" t="s">
        <v>4400</v>
      </c>
      <c r="D4141" t="s">
        <v>4400</v>
      </c>
      <c r="E4141" t="s">
        <v>4400</v>
      </c>
      <c r="F4141" s="15" t="str">
        <f>VLOOKUP(A4141,'[1]Coordinates cleaned'!$A:$I,9,0)</f>
        <v>Netis</v>
      </c>
      <c r="G4141" s="15" t="str">
        <f>VLOOKUP(A4141,'[1]Coordinates cleaned'!$A:$J,10,0)</f>
        <v>Emmanuel Kafuko</v>
      </c>
      <c r="H4141" s="9" t="s">
        <v>3669</v>
      </c>
      <c r="I4141" t="str">
        <f>VLOOKUP(A4141,'[1]Coordinates cleaned'!$A:$G,7,0)</f>
        <v>0.8334362</v>
      </c>
      <c r="J4141" t="str">
        <f>VLOOKUP(A4141,'[1]Coordinates cleaned'!$A:$H,8,0)</f>
        <v>33.6866301</v>
      </c>
      <c r="K4141" s="10" t="s">
        <v>3371</v>
      </c>
      <c r="L4141" s="10"/>
    </row>
    <row r="4142" spans="1:12" x14ac:dyDescent="0.3">
      <c r="A4142">
        <v>605656</v>
      </c>
      <c r="B4142" t="s">
        <v>1073</v>
      </c>
      <c r="C4142" t="s">
        <v>4400</v>
      </c>
      <c r="D4142" t="s">
        <v>4400</v>
      </c>
      <c r="E4142" t="s">
        <v>4400</v>
      </c>
      <c r="F4142" s="15" t="str">
        <f>VLOOKUP(A4142,'[1]Coordinates cleaned'!$A:$I,9,0)</f>
        <v>Camusat</v>
      </c>
      <c r="G4142" s="15" t="str">
        <f>VLOOKUP(A4142,'[1]Coordinates cleaned'!$A:$J,10,0)</f>
        <v>Thomasi Seruyange</v>
      </c>
      <c r="H4142" s="9" t="s">
        <v>3367</v>
      </c>
      <c r="I4142" t="str">
        <f>VLOOKUP(A4142,'[1]Coordinates cleaned'!$A:$G,7,0)</f>
        <v>-0.6277998</v>
      </c>
      <c r="J4142" t="str">
        <f>VLOOKUP(A4142,'[1]Coordinates cleaned'!$A:$H,8,0)</f>
        <v>30.6850122</v>
      </c>
      <c r="K4142" s="10" t="s">
        <v>3371</v>
      </c>
      <c r="L4142" s="10"/>
    </row>
    <row r="4143" spans="1:12" x14ac:dyDescent="0.3">
      <c r="A4143">
        <v>606189</v>
      </c>
      <c r="B4143" t="s">
        <v>1078</v>
      </c>
      <c r="C4143" t="s">
        <v>4400</v>
      </c>
      <c r="D4143" t="s">
        <v>4400</v>
      </c>
      <c r="E4143" t="s">
        <v>4400</v>
      </c>
      <c r="F4143" s="15" t="str">
        <f>VLOOKUP(A4143,'[1]Coordinates cleaned'!$A:$I,9,0)</f>
        <v>I-Engineering</v>
      </c>
      <c r="G4143" s="15" t="str">
        <f>VLOOKUP(A4143,'[1]Coordinates cleaned'!$A:$J,10,0)</f>
        <v>Joash Lubwama</v>
      </c>
      <c r="H4143" s="9" t="s">
        <v>3368</v>
      </c>
      <c r="I4143" t="str">
        <f>VLOOKUP(A4143,'[1]Coordinates cleaned'!$A:$G,7,0)</f>
        <v>0.412875</v>
      </c>
      <c r="J4143" t="str">
        <f>VLOOKUP(A4143,'[1]Coordinates cleaned'!$A:$H,8,0)</f>
        <v>32.5579733</v>
      </c>
      <c r="K4143" s="10" t="s">
        <v>3371</v>
      </c>
      <c r="L4143" s="10"/>
    </row>
    <row r="4144" spans="1:12" x14ac:dyDescent="0.3">
      <c r="A4144">
        <v>606218</v>
      </c>
      <c r="B4144" t="s">
        <v>1103</v>
      </c>
      <c r="C4144" t="s">
        <v>4400</v>
      </c>
      <c r="D4144" t="s">
        <v>4400</v>
      </c>
      <c r="E4144" t="s">
        <v>4400</v>
      </c>
      <c r="F4144" s="15" t="str">
        <f>VLOOKUP(A4144,'[1]Coordinates cleaned'!$A:$I,9,0)</f>
        <v>Camusat</v>
      </c>
      <c r="G4144" s="15" t="str">
        <f>VLOOKUP(A4144,'[1]Coordinates cleaned'!$A:$J,10,0)</f>
        <v>Abu Kasamba</v>
      </c>
      <c r="H4144" s="9" t="s">
        <v>3367</v>
      </c>
      <c r="I4144" t="str">
        <f>VLOOKUP(A4144,'[1]Coordinates cleaned'!$A:$G,7,0)</f>
        <v>0.2741995</v>
      </c>
      <c r="J4144" t="str">
        <f>VLOOKUP(A4144,'[1]Coordinates cleaned'!$A:$H,8,0)</f>
        <v>32.5725149</v>
      </c>
      <c r="K4144" s="10" t="s">
        <v>3371</v>
      </c>
      <c r="L4144" s="10"/>
    </row>
    <row r="4145" spans="1:12" x14ac:dyDescent="0.3">
      <c r="A4145">
        <v>606226</v>
      </c>
      <c r="B4145" t="s">
        <v>1143</v>
      </c>
      <c r="C4145" t="s">
        <v>4400</v>
      </c>
      <c r="D4145" t="s">
        <v>4400</v>
      </c>
      <c r="E4145" t="s">
        <v>4400</v>
      </c>
      <c r="F4145" s="15" t="str">
        <f>VLOOKUP(A4145,'[1]Coordinates cleaned'!$A:$I,9,0)</f>
        <v>Camusat</v>
      </c>
      <c r="G4145" s="15" t="str">
        <f>VLOOKUP(A4145,'[1]Coordinates cleaned'!$A:$J,10,0)</f>
        <v>M Patrick Kalibbala</v>
      </c>
      <c r="H4145" s="9" t="s">
        <v>3367</v>
      </c>
      <c r="I4145" t="e">
        <f>VLOOKUP(A4145,'[1]Coordinates cleaned'!$A:$G,7,0)</f>
        <v>#N/A</v>
      </c>
      <c r="J4145" t="e">
        <f>VLOOKUP(A4145,'[1]Coordinates cleaned'!$A:$H,8,0)</f>
        <v>#N/A</v>
      </c>
      <c r="K4145" s="10" t="s">
        <v>3371</v>
      </c>
      <c r="L4145" s="10"/>
    </row>
    <row r="4146" spans="1:12" x14ac:dyDescent="0.3">
      <c r="A4146">
        <v>606488</v>
      </c>
      <c r="B4146" t="s">
        <v>1337</v>
      </c>
      <c r="C4146" t="s">
        <v>4400</v>
      </c>
      <c r="D4146" t="s">
        <v>4400</v>
      </c>
      <c r="E4146" t="s">
        <v>4400</v>
      </c>
      <c r="F4146" s="15" t="str">
        <f>VLOOKUP(A4146,'[1]Coordinates cleaned'!$A:$I,9,0)</f>
        <v>Camusat</v>
      </c>
      <c r="G4146" s="15" t="str">
        <f>VLOOKUP(A4146,'[1]Coordinates cleaned'!$A:$J,10,0)</f>
        <v>Abu Kasamba</v>
      </c>
      <c r="H4146" s="9" t="s">
        <v>3367</v>
      </c>
      <c r="I4146" t="str">
        <f>VLOOKUP(A4146,'[1]Coordinates cleaned'!$A:$G,7,0)</f>
        <v>0.273325</v>
      </c>
      <c r="J4146" t="str">
        <f>VLOOKUP(A4146,'[1]Coordinates cleaned'!$A:$H,8,0)</f>
        <v>32.5477525</v>
      </c>
      <c r="K4146" s="10" t="s">
        <v>3371</v>
      </c>
      <c r="L4146" s="10"/>
    </row>
    <row r="4147" spans="1:12" x14ac:dyDescent="0.3">
      <c r="A4147">
        <v>606693</v>
      </c>
      <c r="B4147" t="s">
        <v>1482</v>
      </c>
      <c r="C4147" t="s">
        <v>4400</v>
      </c>
      <c r="D4147" t="s">
        <v>4400</v>
      </c>
      <c r="E4147" t="s">
        <v>4400</v>
      </c>
      <c r="F4147" s="15" t="str">
        <f>VLOOKUP(A4147,'[1]Coordinates cleaned'!$A:$I,9,0)</f>
        <v>Camusat</v>
      </c>
      <c r="G4147" s="15" t="str">
        <f>VLOOKUP(A4147,'[1]Coordinates cleaned'!$A:$J,10,0)</f>
        <v>M Patrick Kalibbala</v>
      </c>
      <c r="H4147" s="9" t="s">
        <v>3367</v>
      </c>
      <c r="I4147" t="str">
        <f>VLOOKUP(A4147,'[1]Coordinates cleaned'!$A:$G,7,0)</f>
        <v>0.260223</v>
      </c>
      <c r="J4147" t="str">
        <f>VLOOKUP(A4147,'[1]Coordinates cleaned'!$A:$H,8,0)</f>
        <v>32.4352784</v>
      </c>
      <c r="K4147" s="10" t="s">
        <v>3371</v>
      </c>
      <c r="L4147" s="10"/>
    </row>
    <row r="4148" spans="1:12" x14ac:dyDescent="0.3">
      <c r="A4148">
        <v>607003</v>
      </c>
      <c r="B4148" t="s">
        <v>1612</v>
      </c>
      <c r="C4148" t="s">
        <v>4400</v>
      </c>
      <c r="D4148" t="s">
        <v>4400</v>
      </c>
      <c r="E4148" t="s">
        <v>4400</v>
      </c>
      <c r="F4148" s="15" t="str">
        <f>VLOOKUP(A4148,'[1]Coordinates cleaned'!$A:$I,9,0)</f>
        <v>Camusat</v>
      </c>
      <c r="G4148" s="15" t="str">
        <f>VLOOKUP(A4148,'[1]Coordinates cleaned'!$A:$J,10,0)</f>
        <v>Abu Kasamba</v>
      </c>
      <c r="H4148" s="9" t="s">
        <v>3367</v>
      </c>
      <c r="I4148" t="e">
        <f>VLOOKUP(A4148,'[1]Coordinates cleaned'!$A:$G,7,0)</f>
        <v>#N/A</v>
      </c>
      <c r="J4148" t="e">
        <f>VLOOKUP(A4148,'[1]Coordinates cleaned'!$A:$H,8,0)</f>
        <v>#N/A</v>
      </c>
      <c r="K4148" s="10" t="s">
        <v>3371</v>
      </c>
      <c r="L4148" s="10"/>
    </row>
    <row r="4149" spans="1:12" x14ac:dyDescent="0.3">
      <c r="A4149">
        <v>607061</v>
      </c>
      <c r="B4149" t="s">
        <v>1004</v>
      </c>
      <c r="C4149" t="s">
        <v>4400</v>
      </c>
      <c r="D4149" t="s">
        <v>4400</v>
      </c>
      <c r="E4149" t="s">
        <v>4400</v>
      </c>
      <c r="F4149" s="15" t="str">
        <f>VLOOKUP(A4149,'[1]Coordinates cleaned'!$A:$I,9,0)</f>
        <v>Camusat</v>
      </c>
      <c r="G4149" s="15" t="str">
        <f>VLOOKUP(A4149,'[1]Coordinates cleaned'!$A:$J,10,0)</f>
        <v>Christopher Alituha</v>
      </c>
      <c r="H4149" s="9" t="s">
        <v>3367</v>
      </c>
      <c r="I4149" t="str">
        <f>VLOOKUP(A4149,'[1]Coordinates cleaned'!$A:$G,7,0)</f>
        <v>0.3221116</v>
      </c>
      <c r="J4149" t="str">
        <f>VLOOKUP(A4149,'[1]Coordinates cleaned'!$A:$H,8,0)</f>
        <v>32.4423431</v>
      </c>
      <c r="K4149" s="10" t="s">
        <v>3371</v>
      </c>
      <c r="L4149" s="10"/>
    </row>
    <row r="4150" spans="1:12" x14ac:dyDescent="0.3">
      <c r="A4150">
        <v>607105</v>
      </c>
      <c r="B4150" t="s">
        <v>215</v>
      </c>
      <c r="C4150" t="s">
        <v>4400</v>
      </c>
      <c r="D4150" t="s">
        <v>4400</v>
      </c>
      <c r="E4150" t="s">
        <v>4400</v>
      </c>
      <c r="F4150" s="15" t="str">
        <f>VLOOKUP(A4150,'[1]Coordinates cleaned'!$A:$I,9,0)</f>
        <v>Camusat</v>
      </c>
      <c r="G4150" s="15" t="str">
        <f>VLOOKUP(A4150,'[1]Coordinates cleaned'!$A:$J,10,0)</f>
        <v>Abu Kasamba</v>
      </c>
      <c r="H4150" s="9" t="s">
        <v>3367</v>
      </c>
      <c r="I4150" t="e">
        <f>VLOOKUP(A4150,'[1]Coordinates cleaned'!$A:$G,7,0)</f>
        <v>#N/A</v>
      </c>
      <c r="J4150" t="e">
        <f>VLOOKUP(A4150,'[1]Coordinates cleaned'!$A:$H,8,0)</f>
        <v>#N/A</v>
      </c>
      <c r="K4150" s="10" t="s">
        <v>3371</v>
      </c>
      <c r="L4150" s="10"/>
    </row>
    <row r="4151" spans="1:12" x14ac:dyDescent="0.3">
      <c r="A4151">
        <v>607202</v>
      </c>
      <c r="B4151" t="s">
        <v>359</v>
      </c>
      <c r="C4151" t="s">
        <v>4400</v>
      </c>
      <c r="D4151" t="s">
        <v>4400</v>
      </c>
      <c r="E4151" t="s">
        <v>4400</v>
      </c>
      <c r="F4151" s="15" t="str">
        <f>VLOOKUP(A4151,'[1]Coordinates cleaned'!$A:$I,9,0)</f>
        <v>Camusat</v>
      </c>
      <c r="G4151" s="15" t="str">
        <f>VLOOKUP(A4151,'[1]Coordinates cleaned'!$A:$J,10,0)</f>
        <v>Abu Kasamba</v>
      </c>
      <c r="H4151" s="9" t="s">
        <v>3367</v>
      </c>
      <c r="I4151" t="e">
        <f>VLOOKUP(A4151,'[1]Coordinates cleaned'!$A:$G,7,0)</f>
        <v>#N/A</v>
      </c>
      <c r="J4151" t="e">
        <f>VLOOKUP(A4151,'[1]Coordinates cleaned'!$A:$H,8,0)</f>
        <v>#N/A</v>
      </c>
      <c r="K4151" s="10" t="s">
        <v>3371</v>
      </c>
      <c r="L4151" s="10"/>
    </row>
    <row r="4152" spans="1:12" x14ac:dyDescent="0.3">
      <c r="A4152">
        <v>607604</v>
      </c>
      <c r="B4152" t="s">
        <v>1033</v>
      </c>
      <c r="C4152" t="s">
        <v>4400</v>
      </c>
      <c r="D4152" t="s">
        <v>4400</v>
      </c>
      <c r="E4152" t="s">
        <v>4400</v>
      </c>
      <c r="F4152" s="15" t="str">
        <f>VLOOKUP(A4152,'[1]Coordinates cleaned'!$A:$I,9,0)</f>
        <v>Camusat</v>
      </c>
      <c r="G4152" s="15" t="str">
        <f>VLOOKUP(A4152,'[1]Coordinates cleaned'!$A:$J,10,0)</f>
        <v>Abu Kasamba</v>
      </c>
      <c r="H4152" s="9" t="s">
        <v>3367</v>
      </c>
      <c r="I4152" t="str">
        <f>VLOOKUP(A4152,'[1]Coordinates cleaned'!$A:$G,7,0)</f>
        <v>0.274798</v>
      </c>
      <c r="J4152" t="str">
        <f>VLOOKUP(A4152,'[1]Coordinates cleaned'!$A:$H,8,0)</f>
        <v>32.5416741</v>
      </c>
      <c r="K4152" s="10" t="s">
        <v>3371</v>
      </c>
      <c r="L4152" s="10"/>
    </row>
    <row r="4153" spans="1:12" x14ac:dyDescent="0.3">
      <c r="A4153">
        <v>607664</v>
      </c>
      <c r="B4153" t="s">
        <v>392</v>
      </c>
      <c r="C4153" t="s">
        <v>4400</v>
      </c>
      <c r="D4153" t="s">
        <v>4400</v>
      </c>
      <c r="E4153" t="s">
        <v>4400</v>
      </c>
      <c r="F4153" s="15" t="str">
        <f>VLOOKUP(A4153,'[1]Coordinates cleaned'!$A:$I,9,0)</f>
        <v>Camusat</v>
      </c>
      <c r="G4153" s="15" t="str">
        <f>VLOOKUP(A4153,'[1]Coordinates cleaned'!$A:$J,10,0)</f>
        <v>Abu Kasamba</v>
      </c>
      <c r="H4153" s="9" t="s">
        <v>3367</v>
      </c>
      <c r="I4153" t="e">
        <f>VLOOKUP(A4153,'[1]Coordinates cleaned'!$A:$G,7,0)</f>
        <v>#N/A</v>
      </c>
      <c r="J4153" t="e">
        <f>VLOOKUP(A4153,'[1]Coordinates cleaned'!$A:$H,8,0)</f>
        <v>#N/A</v>
      </c>
      <c r="K4153" s="10" t="s">
        <v>3371</v>
      </c>
      <c r="L4153" s="10"/>
    </row>
    <row r="4154" spans="1:12" x14ac:dyDescent="0.3">
      <c r="A4154">
        <v>607605</v>
      </c>
      <c r="B4154" t="s">
        <v>1694</v>
      </c>
      <c r="C4154" t="s">
        <v>4400</v>
      </c>
      <c r="D4154" t="s">
        <v>4400</v>
      </c>
      <c r="E4154" t="s">
        <v>4400</v>
      </c>
      <c r="F4154" s="15" t="str">
        <f>VLOOKUP(A4154,'[1]Coordinates cleaned'!$A:$I,9,0)</f>
        <v>Camusat</v>
      </c>
      <c r="G4154" s="15" t="str">
        <f>VLOOKUP(A4154,'[1]Coordinates cleaned'!$A:$J,10,0)</f>
        <v>M Patrick Kalibbala</v>
      </c>
      <c r="H4154" s="9" t="s">
        <v>3367</v>
      </c>
      <c r="I4154" t="str">
        <f>VLOOKUP(A4154,'[1]Coordinates cleaned'!$A:$G,7,0)</f>
        <v>0.0576944</v>
      </c>
      <c r="J4154" t="str">
        <f>VLOOKUP(A4154,'[1]Coordinates cleaned'!$A:$H,8,0)</f>
        <v>32.1146322</v>
      </c>
      <c r="K4154" s="10" t="s">
        <v>3371</v>
      </c>
      <c r="L4154" s="10"/>
    </row>
    <row r="4155" spans="1:12" x14ac:dyDescent="0.3">
      <c r="A4155">
        <v>607016</v>
      </c>
      <c r="B4155" t="s">
        <v>1758</v>
      </c>
      <c r="C4155" t="s">
        <v>4400</v>
      </c>
      <c r="D4155" t="s">
        <v>4400</v>
      </c>
      <c r="E4155" t="s">
        <v>4400</v>
      </c>
      <c r="F4155" s="15" t="str">
        <f>VLOOKUP(A4155,'[1]Coordinates cleaned'!$A:$I,9,0)</f>
        <v>Camusat</v>
      </c>
      <c r="G4155" s="15" t="str">
        <f>VLOOKUP(A4155,'[1]Coordinates cleaned'!$A:$J,10,0)</f>
        <v>M Patrick Kalibbala</v>
      </c>
      <c r="H4155" s="9" t="s">
        <v>3367</v>
      </c>
      <c r="I4155" t="str">
        <f>VLOOKUP(A4155,'[1]Coordinates cleaned'!$A:$G,7,0)</f>
        <v>-0.589585</v>
      </c>
      <c r="J4155" t="str">
        <f>VLOOKUP(A4155,'[1]Coordinates cleaned'!$A:$H,8,0)</f>
        <v>31.4847366</v>
      </c>
      <c r="K4155" s="10" t="s">
        <v>3371</v>
      </c>
      <c r="L4155" s="10"/>
    </row>
    <row r="4156" spans="1:12" x14ac:dyDescent="0.3">
      <c r="A4156">
        <v>607165</v>
      </c>
      <c r="B4156" t="s">
        <v>1782</v>
      </c>
      <c r="C4156" t="s">
        <v>4400</v>
      </c>
      <c r="D4156" t="s">
        <v>4400</v>
      </c>
      <c r="E4156" t="s">
        <v>4400</v>
      </c>
      <c r="F4156" s="15" t="str">
        <f>VLOOKUP(A4156,'[1]Coordinates cleaned'!$A:$I,9,0)</f>
        <v>Camusat</v>
      </c>
      <c r="G4156" s="15" t="str">
        <f>VLOOKUP(A4156,'[1]Coordinates cleaned'!$A:$J,10,0)</f>
        <v>Thomasi Seruyange</v>
      </c>
      <c r="H4156" s="9" t="s">
        <v>3367</v>
      </c>
      <c r="I4156" t="str">
        <f>VLOOKUP(A4156,'[1]Coordinates cleaned'!$A:$G,7,0)</f>
        <v>-0.3772171</v>
      </c>
      <c r="J4156" t="str">
        <f>VLOOKUP(A4156,'[1]Coordinates cleaned'!$A:$H,8,0)</f>
        <v>31.2069638</v>
      </c>
      <c r="K4156" s="10" t="s">
        <v>3371</v>
      </c>
      <c r="L4156" s="10"/>
    </row>
    <row r="4157" spans="1:12" x14ac:dyDescent="0.3">
      <c r="A4157">
        <v>607345</v>
      </c>
      <c r="B4157" t="s">
        <v>831</v>
      </c>
      <c r="C4157" t="s">
        <v>4400</v>
      </c>
      <c r="D4157" t="s">
        <v>4400</v>
      </c>
      <c r="E4157" t="s">
        <v>4400</v>
      </c>
      <c r="F4157" s="15" t="str">
        <f>VLOOKUP(A4157,'[1]Coordinates cleaned'!$A:$I,9,0)</f>
        <v>Camusat</v>
      </c>
      <c r="G4157" s="15" t="str">
        <f>VLOOKUP(A4157,'[1]Coordinates cleaned'!$A:$J,10,0)</f>
        <v>M Patrick Kalibbala</v>
      </c>
      <c r="H4157" s="9" t="s">
        <v>3367</v>
      </c>
      <c r="I4157" t="str">
        <f>VLOOKUP(A4157,'[1]Coordinates cleaned'!$A:$G,7,0)</f>
        <v>-0.5059383</v>
      </c>
      <c r="J4157" t="str">
        <f>VLOOKUP(A4157,'[1]Coordinates cleaned'!$A:$H,8,0)</f>
        <v>31.7041167</v>
      </c>
      <c r="K4157" s="10" t="s">
        <v>3371</v>
      </c>
      <c r="L4157" s="10"/>
    </row>
    <row r="4158" spans="1:12" x14ac:dyDescent="0.3">
      <c r="A4158">
        <v>609302</v>
      </c>
      <c r="B4158" t="s">
        <v>541</v>
      </c>
      <c r="C4158" t="s">
        <v>4400</v>
      </c>
      <c r="D4158" t="s">
        <v>4400</v>
      </c>
      <c r="E4158" t="s">
        <v>4400</v>
      </c>
      <c r="F4158" s="15" t="str">
        <f>VLOOKUP(A4158,'[1]Coordinates cleaned'!$A:$I,9,0)</f>
        <v>Camusat</v>
      </c>
      <c r="G4158" s="15" t="str">
        <f>VLOOKUP(A4158,'[1]Coordinates cleaned'!$A:$J,10,0)</f>
        <v>Denis Masaba</v>
      </c>
      <c r="H4158" s="9" t="s">
        <v>3367</v>
      </c>
      <c r="I4158" t="str">
        <f>VLOOKUP(A4158,'[1]Coordinates cleaned'!$A:$G,7,0)</f>
        <v>-1.0039256</v>
      </c>
      <c r="J4158" t="str">
        <f>VLOOKUP(A4158,'[1]Coordinates cleaned'!$A:$H,8,0)</f>
        <v>30.1404617</v>
      </c>
      <c r="K4158" s="10" t="s">
        <v>3371</v>
      </c>
      <c r="L4158" s="10"/>
    </row>
    <row r="4159" spans="1:12" x14ac:dyDescent="0.3">
      <c r="A4159">
        <v>607257</v>
      </c>
      <c r="B4159" t="s">
        <v>1943</v>
      </c>
      <c r="C4159" t="s">
        <v>4400</v>
      </c>
      <c r="D4159" t="s">
        <v>4400</v>
      </c>
      <c r="E4159" t="s">
        <v>4400</v>
      </c>
      <c r="F4159" s="15" t="str">
        <f>VLOOKUP(A4159,'[1]Coordinates cleaned'!$A:$I,9,0)</f>
        <v>I-Engineering</v>
      </c>
      <c r="G4159" s="15" t="str">
        <f>VLOOKUP(A4159,'[1]Coordinates cleaned'!$A:$J,10,0)</f>
        <v>Joash Lubwama</v>
      </c>
      <c r="H4159" s="9" t="s">
        <v>3368</v>
      </c>
      <c r="I4159" t="str">
        <f>VLOOKUP(A4159,'[1]Coordinates cleaned'!$A:$G,7,0)</f>
        <v>0.3161043</v>
      </c>
      <c r="J4159" t="str">
        <f>VLOOKUP(A4159,'[1]Coordinates cleaned'!$A:$H,8,0)</f>
        <v>32.5764259</v>
      </c>
      <c r="K4159" s="10" t="s">
        <v>3371</v>
      </c>
      <c r="L4159" s="10"/>
    </row>
    <row r="4160" spans="1:12" x14ac:dyDescent="0.3">
      <c r="A4160">
        <v>607355</v>
      </c>
      <c r="B4160" t="s">
        <v>410</v>
      </c>
      <c r="C4160" t="s">
        <v>4400</v>
      </c>
      <c r="D4160" t="s">
        <v>4400</v>
      </c>
      <c r="E4160" t="s">
        <v>4400</v>
      </c>
      <c r="F4160" s="15" t="str">
        <f>VLOOKUP(A4160,'[1]Coordinates cleaned'!$A:$I,9,0)</f>
        <v>Camusat</v>
      </c>
      <c r="G4160" s="15" t="str">
        <f>VLOOKUP(A4160,'[1]Coordinates cleaned'!$A:$J,10,0)</f>
        <v>Abu Kasamba</v>
      </c>
      <c r="H4160" s="9" t="s">
        <v>3367</v>
      </c>
      <c r="I4160" t="str">
        <f>VLOOKUP(A4160,'[1]Coordinates cleaned'!$A:$G,7,0)</f>
        <v>0.2924054</v>
      </c>
      <c r="J4160" t="str">
        <f>VLOOKUP(A4160,'[1]Coordinates cleaned'!$A:$H,8,0)</f>
        <v>32.5021308</v>
      </c>
      <c r="K4160" s="10" t="s">
        <v>3371</v>
      </c>
      <c r="L4160" s="10"/>
    </row>
    <row r="4161" spans="1:12" x14ac:dyDescent="0.3">
      <c r="A4161">
        <v>607228</v>
      </c>
      <c r="B4161" t="s">
        <v>1982</v>
      </c>
      <c r="C4161" t="s">
        <v>4400</v>
      </c>
      <c r="D4161" t="s">
        <v>4400</v>
      </c>
      <c r="E4161" t="s">
        <v>4400</v>
      </c>
      <c r="F4161" s="15" t="str">
        <f>VLOOKUP(A4161,'[1]Coordinates cleaned'!$A:$I,9,0)</f>
        <v>I-Engineering</v>
      </c>
      <c r="G4161" s="15" t="str">
        <f>VLOOKUP(A4161,'[1]Coordinates cleaned'!$A:$J,10,0)</f>
        <v>Joash Lubwama</v>
      </c>
      <c r="H4161" s="9" t="s">
        <v>3368</v>
      </c>
      <c r="I4161" t="str">
        <f>VLOOKUP(A4161,'[1]Coordinates cleaned'!$A:$G,7,0)</f>
        <v>0.3562907</v>
      </c>
      <c r="J4161" t="str">
        <f>VLOOKUP(A4161,'[1]Coordinates cleaned'!$A:$H,8,0)</f>
        <v>32.5654194</v>
      </c>
      <c r="K4161" s="10" t="s">
        <v>3371</v>
      </c>
      <c r="L4161" s="10"/>
    </row>
    <row r="4162" spans="1:12" x14ac:dyDescent="0.3">
      <c r="A4162">
        <v>607208</v>
      </c>
      <c r="B4162" t="s">
        <v>2011</v>
      </c>
      <c r="C4162" t="s">
        <v>4400</v>
      </c>
      <c r="D4162" t="s">
        <v>4400</v>
      </c>
      <c r="E4162" t="s">
        <v>4400</v>
      </c>
      <c r="F4162" s="15" t="str">
        <f>VLOOKUP(A4162,'[1]Coordinates cleaned'!$A:$I,9,0)</f>
        <v>Camusat</v>
      </c>
      <c r="G4162" s="15" t="str">
        <f>VLOOKUP(A4162,'[1]Coordinates cleaned'!$A:$J,10,0)</f>
        <v>M Patrick Kalibbala</v>
      </c>
      <c r="H4162" s="9" t="s">
        <v>3367</v>
      </c>
      <c r="I4162" t="str">
        <f>VLOOKUP(A4162,'[1]Coordinates cleaned'!$A:$G,7,0)</f>
        <v>0.2514667</v>
      </c>
      <c r="J4162" t="str">
        <f>VLOOKUP(A4162,'[1]Coordinates cleaned'!$A:$H,8,0)</f>
        <v>32.3755661</v>
      </c>
      <c r="K4162" s="10" t="s">
        <v>3371</v>
      </c>
      <c r="L4162" s="10"/>
    </row>
    <row r="4163" spans="1:12" x14ac:dyDescent="0.3">
      <c r="A4163">
        <v>607322</v>
      </c>
      <c r="B4163" t="s">
        <v>486</v>
      </c>
      <c r="C4163" t="s">
        <v>4400</v>
      </c>
      <c r="D4163" t="s">
        <v>4400</v>
      </c>
      <c r="E4163" t="s">
        <v>4400</v>
      </c>
      <c r="F4163" s="15" t="str">
        <f>VLOOKUP(A4163,'[1]Coordinates cleaned'!$A:$I,9,0)</f>
        <v>Camusat</v>
      </c>
      <c r="G4163" s="15" t="str">
        <f>VLOOKUP(A4163,'[1]Coordinates cleaned'!$A:$J,10,0)</f>
        <v>M Patrick Kalibbala</v>
      </c>
      <c r="H4163" s="9" t="s">
        <v>3367</v>
      </c>
      <c r="I4163" t="str">
        <f>VLOOKUP(A4163,'[1]Coordinates cleaned'!$A:$G,7,0)</f>
        <v>-0.4418078</v>
      </c>
      <c r="J4163" t="str">
        <f>VLOOKUP(A4163,'[1]Coordinates cleaned'!$A:$H,8,0)</f>
        <v>31.6714453</v>
      </c>
      <c r="K4163" s="10" t="s">
        <v>3371</v>
      </c>
      <c r="L4163" s="10"/>
    </row>
    <row r="4164" spans="1:12" x14ac:dyDescent="0.3">
      <c r="A4164">
        <v>609341</v>
      </c>
      <c r="B4164" t="s">
        <v>2184</v>
      </c>
      <c r="C4164" t="s">
        <v>4400</v>
      </c>
      <c r="D4164" t="s">
        <v>4400</v>
      </c>
      <c r="E4164" t="s">
        <v>4400</v>
      </c>
      <c r="F4164" s="15" t="str">
        <f>VLOOKUP(A4164,'[1]Coordinates cleaned'!$A:$I,9,0)</f>
        <v>I-Engineering</v>
      </c>
      <c r="G4164" s="15" t="str">
        <f>VLOOKUP(A4164,'[1]Coordinates cleaned'!$A:$J,10,0)</f>
        <v>Latima Musoke</v>
      </c>
      <c r="H4164" s="9" t="s">
        <v>3368</v>
      </c>
      <c r="I4164" t="e">
        <f>VLOOKUP(A4164,'[1]Coordinates cleaned'!$A:$G,7,0)</f>
        <v>#N/A</v>
      </c>
      <c r="J4164" t="e">
        <f>VLOOKUP(A4164,'[1]Coordinates cleaned'!$A:$H,8,0)</f>
        <v>#N/A</v>
      </c>
      <c r="K4164" s="10" t="s">
        <v>3371</v>
      </c>
      <c r="L4164" s="10"/>
    </row>
    <row r="4165" spans="1:12" x14ac:dyDescent="0.3">
      <c r="A4165">
        <v>607272</v>
      </c>
      <c r="B4165" t="s">
        <v>1279</v>
      </c>
      <c r="C4165" t="s">
        <v>4400</v>
      </c>
      <c r="D4165" t="s">
        <v>4400</v>
      </c>
      <c r="E4165" t="s">
        <v>4400</v>
      </c>
      <c r="F4165" s="15" t="str">
        <f>VLOOKUP(A4165,'[1]Coordinates cleaned'!$A:$I,9,0)</f>
        <v>Camusat</v>
      </c>
      <c r="G4165" s="15" t="str">
        <f>VLOOKUP(A4165,'[1]Coordinates cleaned'!$A:$J,10,0)</f>
        <v>Abu Kasamba</v>
      </c>
      <c r="H4165" s="9" t="s">
        <v>3367</v>
      </c>
      <c r="I4165" t="str">
        <f>VLOOKUP(A4165,'[1]Coordinates cleaned'!$A:$G,7,0)</f>
        <v>0.2722656</v>
      </c>
      <c r="J4165" t="str">
        <f>VLOOKUP(A4165,'[1]Coordinates cleaned'!$A:$H,8,0)</f>
        <v>32.5221852</v>
      </c>
      <c r="K4165" s="10" t="s">
        <v>3371</v>
      </c>
      <c r="L4165" s="10"/>
    </row>
    <row r="4166" spans="1:12" x14ac:dyDescent="0.3">
      <c r="A4166">
        <v>607629</v>
      </c>
      <c r="B4166" t="s">
        <v>2243</v>
      </c>
      <c r="C4166" t="s">
        <v>4400</v>
      </c>
      <c r="D4166" t="s">
        <v>4400</v>
      </c>
      <c r="E4166" t="s">
        <v>4400</v>
      </c>
      <c r="F4166" s="15" t="str">
        <f>VLOOKUP(A4166,'[1]Coordinates cleaned'!$A:$I,9,0)</f>
        <v>Camusat</v>
      </c>
      <c r="G4166" s="15" t="str">
        <f>VLOOKUP(A4166,'[1]Coordinates cleaned'!$A:$J,10,0)</f>
        <v>M Patrick Kalibbala</v>
      </c>
      <c r="H4166" s="9" t="s">
        <v>3367</v>
      </c>
      <c r="I4166" t="str">
        <f>VLOOKUP(A4166,'[1]Coordinates cleaned'!$A:$G,7,0)</f>
        <v>-0.0822378</v>
      </c>
      <c r="J4166" t="str">
        <f>VLOOKUP(A4166,'[1]Coordinates cleaned'!$A:$H,8,0)</f>
        <v>31.4583868</v>
      </c>
      <c r="K4166" s="10" t="s">
        <v>3371</v>
      </c>
      <c r="L4166" s="10"/>
    </row>
    <row r="4167" spans="1:12" x14ac:dyDescent="0.3">
      <c r="A4167">
        <v>607904</v>
      </c>
      <c r="B4167" t="s">
        <v>2598</v>
      </c>
      <c r="C4167" t="s">
        <v>4400</v>
      </c>
      <c r="D4167" t="s">
        <v>4400</v>
      </c>
      <c r="E4167" t="s">
        <v>4400</v>
      </c>
      <c r="F4167" s="15" t="str">
        <f>VLOOKUP(A4167,'[1]Coordinates cleaned'!$A:$I,9,0)</f>
        <v>Camusat</v>
      </c>
      <c r="G4167" s="15" t="str">
        <f>VLOOKUP(A4167,'[1]Coordinates cleaned'!$A:$J,10,0)</f>
        <v>Christopher Alituha</v>
      </c>
      <c r="H4167" s="9" t="s">
        <v>3367</v>
      </c>
      <c r="I4167" t="str">
        <f>VLOOKUP(A4167,'[1]Coordinates cleaned'!$A:$G,7,0)</f>
        <v>0.3192302</v>
      </c>
      <c r="J4167" t="str">
        <f>VLOOKUP(A4167,'[1]Coordinates cleaned'!$A:$H,8,0)</f>
        <v>32.5237061</v>
      </c>
      <c r="K4167" s="10" t="s">
        <v>3371</v>
      </c>
      <c r="L4167" s="10"/>
    </row>
    <row r="4168" spans="1:12" x14ac:dyDescent="0.3">
      <c r="A4168">
        <v>609455</v>
      </c>
      <c r="B4168" t="s">
        <v>2707</v>
      </c>
      <c r="C4168" t="s">
        <v>4400</v>
      </c>
      <c r="D4168" t="s">
        <v>4400</v>
      </c>
      <c r="E4168" t="s">
        <v>4400</v>
      </c>
      <c r="F4168" s="15" t="str">
        <f>VLOOKUP(A4168,'[1]Coordinates cleaned'!$A:$I,9,0)</f>
        <v>Camusat</v>
      </c>
      <c r="G4168" s="15" t="str">
        <f>VLOOKUP(A4168,'[1]Coordinates cleaned'!$A:$J,10,0)</f>
        <v>Thomasi Seruyange</v>
      </c>
      <c r="H4168" s="9" t="s">
        <v>3367</v>
      </c>
      <c r="I4168" t="e">
        <f>VLOOKUP(A4168,'[1]Coordinates cleaned'!$A:$G,7,0)</f>
        <v>#N/A</v>
      </c>
      <c r="J4168" t="e">
        <f>VLOOKUP(A4168,'[1]Coordinates cleaned'!$A:$H,8,0)</f>
        <v>#N/A</v>
      </c>
      <c r="K4168" s="10" t="s">
        <v>3371</v>
      </c>
      <c r="L4168" s="10"/>
    </row>
    <row r="4169" spans="1:12" x14ac:dyDescent="0.3">
      <c r="A4169">
        <v>609504</v>
      </c>
      <c r="B4169" t="s">
        <v>2021</v>
      </c>
      <c r="C4169" t="s">
        <v>4400</v>
      </c>
      <c r="D4169" t="s">
        <v>4400</v>
      </c>
      <c r="E4169" t="s">
        <v>4400</v>
      </c>
      <c r="F4169" s="15" t="str">
        <f>VLOOKUP(A4169,'[1]Coordinates cleaned'!$A:$I,9,0)</f>
        <v>Camusat</v>
      </c>
      <c r="G4169" s="15" t="str">
        <f>VLOOKUP(A4169,'[1]Coordinates cleaned'!$A:$J,10,0)</f>
        <v>Thomasi Seruyange</v>
      </c>
      <c r="H4169" s="9" t="s">
        <v>3367</v>
      </c>
      <c r="I4169" t="str">
        <f>VLOOKUP(A4169,'[1]Coordinates cleaned'!$A:$G,7,0)</f>
        <v>-0.3246445</v>
      </c>
      <c r="J4169" t="str">
        <f>VLOOKUP(A4169,'[1]Coordinates cleaned'!$A:$H,8,0)</f>
        <v>30.4556376</v>
      </c>
      <c r="K4169" s="10" t="s">
        <v>3371</v>
      </c>
      <c r="L4169" s="10"/>
    </row>
    <row r="4170" spans="1:12" x14ac:dyDescent="0.3">
      <c r="A4170">
        <v>609496</v>
      </c>
      <c r="B4170" t="s">
        <v>2871</v>
      </c>
      <c r="C4170" t="s">
        <v>4400</v>
      </c>
      <c r="D4170" t="s">
        <v>4400</v>
      </c>
      <c r="E4170" t="s">
        <v>4400</v>
      </c>
      <c r="F4170" s="15" t="str">
        <f>VLOOKUP(A4170,'[1]Coordinates cleaned'!$A:$I,9,0)</f>
        <v>I-Engineering</v>
      </c>
      <c r="G4170" s="15" t="str">
        <f>VLOOKUP(A4170,'[1]Coordinates cleaned'!$A:$J,10,0)</f>
        <v>Joash Lubwama</v>
      </c>
      <c r="H4170" s="9" t="s">
        <v>3368</v>
      </c>
      <c r="I4170" t="e">
        <f>VLOOKUP(A4170,'[1]Coordinates cleaned'!$A:$G,7,0)</f>
        <v>#N/A</v>
      </c>
      <c r="J4170" t="e">
        <f>VLOOKUP(A4170,'[1]Coordinates cleaned'!$A:$H,8,0)</f>
        <v>#N/A</v>
      </c>
      <c r="K4170" s="10" t="s">
        <v>3371</v>
      </c>
      <c r="L4170" s="10"/>
    </row>
    <row r="4171" spans="1:12" x14ac:dyDescent="0.3">
      <c r="A4171">
        <v>609636</v>
      </c>
      <c r="B4171" t="s">
        <v>2909</v>
      </c>
      <c r="C4171" t="s">
        <v>4400</v>
      </c>
      <c r="D4171" t="s">
        <v>4400</v>
      </c>
      <c r="E4171" t="s">
        <v>4400</v>
      </c>
      <c r="F4171" s="15" t="str">
        <f>VLOOKUP(A4171,'[1]Coordinates cleaned'!$A:$I,9,0)</f>
        <v>Camusat</v>
      </c>
      <c r="G4171" s="15" t="str">
        <f>VLOOKUP(A4171,'[1]Coordinates cleaned'!$A:$J,10,0)</f>
        <v>Abu Kasamba</v>
      </c>
      <c r="H4171" s="9" t="s">
        <v>3367</v>
      </c>
      <c r="I4171" t="str">
        <f>VLOOKUP(A4171,'[1]Coordinates cleaned'!$A:$G,7,0)</f>
        <v>0.3469042</v>
      </c>
      <c r="J4171" t="str">
        <f>VLOOKUP(A4171,'[1]Coordinates cleaned'!$A:$H,8,0)</f>
        <v>32.5202305</v>
      </c>
      <c r="K4171" s="10" t="s">
        <v>3371</v>
      </c>
      <c r="L4171" s="10"/>
    </row>
    <row r="4172" spans="1:12" x14ac:dyDescent="0.3">
      <c r="A4172">
        <v>609715</v>
      </c>
      <c r="B4172" t="s">
        <v>2916</v>
      </c>
      <c r="C4172" t="s">
        <v>4400</v>
      </c>
      <c r="D4172" t="s">
        <v>4400</v>
      </c>
      <c r="E4172" t="s">
        <v>4400</v>
      </c>
      <c r="F4172" s="15" t="str">
        <f>VLOOKUP(A4172,'[1]Coordinates cleaned'!$A:$I,9,0)</f>
        <v>Camusat</v>
      </c>
      <c r="G4172" s="15" t="str">
        <f>VLOOKUP(A4172,'[1]Coordinates cleaned'!$A:$J,10,0)</f>
        <v>M Patrick Kalibbala</v>
      </c>
      <c r="H4172" s="9" t="s">
        <v>3367</v>
      </c>
      <c r="I4172" t="str">
        <f>VLOOKUP(A4172,'[1]Coordinates cleaned'!$A:$G,7,0)</f>
        <v>-0.3281801</v>
      </c>
      <c r="J4172" t="str">
        <f>VLOOKUP(A4172,'[1]Coordinates cleaned'!$A:$H,8,0)</f>
        <v>31.7533857</v>
      </c>
      <c r="K4172" s="10" t="s">
        <v>3371</v>
      </c>
      <c r="L4172" s="10"/>
    </row>
    <row r="4173" spans="1:12" x14ac:dyDescent="0.3">
      <c r="A4173">
        <v>609811</v>
      </c>
      <c r="B4173" t="s">
        <v>2961</v>
      </c>
      <c r="C4173" t="s">
        <v>4400</v>
      </c>
      <c r="D4173" t="s">
        <v>4400</v>
      </c>
      <c r="E4173" t="s">
        <v>4400</v>
      </c>
      <c r="F4173" s="15" t="str">
        <f>VLOOKUP(A4173,'[1]Coordinates cleaned'!$A:$I,9,0)</f>
        <v>Camusat</v>
      </c>
      <c r="G4173" s="15" t="str">
        <f>VLOOKUP(A4173,'[1]Coordinates cleaned'!$A:$J,10,0)</f>
        <v>M Patrick Kalibbala</v>
      </c>
      <c r="H4173" s="9" t="s">
        <v>3367</v>
      </c>
      <c r="I4173" t="str">
        <f>VLOOKUP(A4173,'[1]Coordinates cleaned'!$A:$G,7,0)</f>
        <v>-0.7530619</v>
      </c>
      <c r="J4173" t="str">
        <f>VLOOKUP(A4173,'[1]Coordinates cleaned'!$A:$H,8,0)</f>
        <v>31.5654416</v>
      </c>
      <c r="K4173" s="10" t="s">
        <v>3371</v>
      </c>
      <c r="L4173" s="10"/>
    </row>
    <row r="4174" spans="1:12" x14ac:dyDescent="0.3">
      <c r="A4174">
        <v>609826</v>
      </c>
      <c r="B4174" t="s">
        <v>2990</v>
      </c>
      <c r="C4174" t="s">
        <v>4400</v>
      </c>
      <c r="D4174" t="s">
        <v>4400</v>
      </c>
      <c r="E4174" t="s">
        <v>4400</v>
      </c>
      <c r="F4174" s="15" t="str">
        <f>VLOOKUP(A4174,'[1]Coordinates cleaned'!$A:$I,9,0)</f>
        <v>Camusat</v>
      </c>
      <c r="G4174" s="15" t="str">
        <f>VLOOKUP(A4174,'[1]Coordinates cleaned'!$A:$J,10,0)</f>
        <v>M Patrick Kalibbala</v>
      </c>
      <c r="H4174" s="9" t="s">
        <v>3367</v>
      </c>
      <c r="I4174" t="str">
        <f>VLOOKUP(A4174,'[1]Coordinates cleaned'!$A:$G,7,0)</f>
        <v>-0.4789503</v>
      </c>
      <c r="J4174" t="str">
        <f>VLOOKUP(A4174,'[1]Coordinates cleaned'!$A:$H,8,0)</f>
        <v>31.6011968</v>
      </c>
      <c r="K4174" s="10" t="s">
        <v>3371</v>
      </c>
      <c r="L4174" s="10"/>
    </row>
    <row r="4175" spans="1:12" x14ac:dyDescent="0.3">
      <c r="A4175">
        <v>609679</v>
      </c>
      <c r="B4175" t="s">
        <v>3034</v>
      </c>
      <c r="C4175" t="s">
        <v>4400</v>
      </c>
      <c r="D4175" t="s">
        <v>4400</v>
      </c>
      <c r="E4175" t="s">
        <v>4400</v>
      </c>
      <c r="F4175" s="15" t="str">
        <f>VLOOKUP(A4175,'[1]Coordinates cleaned'!$A:$I,9,0)</f>
        <v>Camusat</v>
      </c>
      <c r="G4175" s="15" t="str">
        <f>VLOOKUP(A4175,'[1]Coordinates cleaned'!$A:$J,10,0)</f>
        <v>Christopher Alituha</v>
      </c>
      <c r="H4175" s="9" t="s">
        <v>3367</v>
      </c>
      <c r="I4175" t="str">
        <f>VLOOKUP(A4175,'[1]Coordinates cleaned'!$A:$G,7,0)</f>
        <v>0.3267041</v>
      </c>
      <c r="J4175" t="str">
        <f>VLOOKUP(A4175,'[1]Coordinates cleaned'!$A:$H,8,0)</f>
        <v>32.5384129</v>
      </c>
      <c r="K4175" s="10" t="s">
        <v>3371</v>
      </c>
      <c r="L4175" s="10"/>
    </row>
    <row r="4176" spans="1:12" x14ac:dyDescent="0.3">
      <c r="A4176">
        <v>701126</v>
      </c>
      <c r="B4176" t="s">
        <v>3214</v>
      </c>
      <c r="C4176" t="s">
        <v>4400</v>
      </c>
      <c r="D4176" t="s">
        <v>4400</v>
      </c>
      <c r="E4176" t="s">
        <v>4400</v>
      </c>
      <c r="F4176" s="15" t="str">
        <f>VLOOKUP(A4176,'[1]Coordinates cleaned'!$A:$I,9,0)</f>
        <v>I-Engineering</v>
      </c>
      <c r="G4176" s="15" t="str">
        <f>VLOOKUP(A4176,'[1]Coordinates cleaned'!$A:$J,10,0)</f>
        <v>Muhamood Kyongo</v>
      </c>
      <c r="H4176" s="9" t="s">
        <v>3368</v>
      </c>
      <c r="I4176" t="str">
        <f>VLOOKUP(A4176,'[1]Coordinates cleaned'!$A:$G,7,0)</f>
        <v>2.2872909</v>
      </c>
      <c r="J4176" t="str">
        <f>VLOOKUP(A4176,'[1]Coordinates cleaned'!$A:$H,8,0)</f>
        <v>33.4844829</v>
      </c>
      <c r="K4176" s="10" t="s">
        <v>3371</v>
      </c>
      <c r="L4176" s="10"/>
    </row>
    <row r="4177" spans="1:13" x14ac:dyDescent="0.3">
      <c r="A4177">
        <v>701280</v>
      </c>
      <c r="B4177" t="s">
        <v>4253</v>
      </c>
      <c r="C4177" t="s">
        <v>4400</v>
      </c>
      <c r="D4177" t="s">
        <v>4400</v>
      </c>
      <c r="E4177" t="s">
        <v>4400</v>
      </c>
      <c r="F4177" s="15" t="str">
        <f>VLOOKUP(A4177,'[1]Coordinates cleaned'!$A:$I,9,0)</f>
        <v>Camusat</v>
      </c>
      <c r="G4177" s="15" t="str">
        <f>VLOOKUP(A4177,'[1]Coordinates cleaned'!$A:$J,10,0)</f>
        <v>Stephen Rwabwogo</v>
      </c>
      <c r="H4177" s="9" t="s">
        <v>3367</v>
      </c>
      <c r="I4177" t="e">
        <f>VLOOKUP(A4177,'[1]Coordinates cleaned'!$A:$G,7,0)</f>
        <v>#N/A</v>
      </c>
      <c r="J4177" t="e">
        <f>VLOOKUP(A4177,'[1]Coordinates cleaned'!$A:$H,8,0)</f>
        <v>#N/A</v>
      </c>
      <c r="K4177" s="10" t="s">
        <v>3371</v>
      </c>
      <c r="L4177" s="10"/>
    </row>
    <row r="4178" spans="1:13" x14ac:dyDescent="0.3">
      <c r="A4178">
        <v>701286</v>
      </c>
      <c r="B4178" t="s">
        <v>3493</v>
      </c>
      <c r="C4178" t="s">
        <v>4400</v>
      </c>
      <c r="D4178" t="s">
        <v>4400</v>
      </c>
      <c r="E4178" t="s">
        <v>4400</v>
      </c>
      <c r="F4178" s="15" t="str">
        <f>VLOOKUP(A4178,'[1]Coordinates cleaned'!$A:$I,9,0)</f>
        <v>I-Engineering</v>
      </c>
      <c r="G4178" s="15" t="str">
        <f>VLOOKUP(A4178,'[1]Coordinates cleaned'!$A:$J,10,0)</f>
        <v>Joash Lubwama</v>
      </c>
      <c r="H4178" s="9" t="s">
        <v>3368</v>
      </c>
      <c r="I4178" t="e">
        <f>VLOOKUP(A4178,'[1]Coordinates cleaned'!$A:$G,7,0)</f>
        <v>#N/A</v>
      </c>
      <c r="J4178" t="e">
        <f>VLOOKUP(A4178,'[1]Coordinates cleaned'!$A:$H,8,0)</f>
        <v>#N/A</v>
      </c>
      <c r="K4178" s="10" t="s">
        <v>3371</v>
      </c>
      <c r="L4178" s="10"/>
    </row>
    <row r="4179" spans="1:13" x14ac:dyDescent="0.3">
      <c r="A4179">
        <v>609919</v>
      </c>
      <c r="B4179" t="s">
        <v>3543</v>
      </c>
      <c r="C4179" t="s">
        <v>4400</v>
      </c>
      <c r="D4179" t="s">
        <v>4400</v>
      </c>
      <c r="E4179" t="s">
        <v>4400</v>
      </c>
      <c r="F4179" s="15" t="str">
        <f>VLOOKUP(A4179,'[1]Coordinates cleaned'!$A:$I,9,0)</f>
        <v>I-Engineering</v>
      </c>
      <c r="G4179" s="15" t="str">
        <f>VLOOKUP(A4179,'[1]Coordinates cleaned'!$A:$J,10,0)</f>
        <v>Latima Musoke</v>
      </c>
      <c r="H4179" s="9" t="s">
        <v>3368</v>
      </c>
      <c r="I4179" t="str">
        <f>VLOOKUP(A4179,'[1]Coordinates cleaned'!$A:$G,7,0)</f>
        <v>1.4254689</v>
      </c>
      <c r="J4179" t="str">
        <f>VLOOKUP(A4179,'[1]Coordinates cleaned'!$A:$H,8,0)</f>
        <v>30.8946541</v>
      </c>
      <c r="K4179" s="10" t="s">
        <v>3371</v>
      </c>
      <c r="L4179" s="10"/>
    </row>
    <row r="4180" spans="1:13" x14ac:dyDescent="0.3">
      <c r="A4180">
        <v>701560</v>
      </c>
      <c r="B4180" t="s">
        <v>3638</v>
      </c>
      <c r="C4180" t="s">
        <v>4400</v>
      </c>
      <c r="D4180" t="s">
        <v>4400</v>
      </c>
      <c r="E4180" t="s">
        <v>4400</v>
      </c>
      <c r="F4180" s="15" t="str">
        <f>VLOOKUP(A4180,'[1]Coordinates cleaned'!$A:$I,9,0)</f>
        <v>Netis</v>
      </c>
      <c r="G4180" s="15" t="str">
        <f>VLOOKUP(A4180,'[1]Coordinates cleaned'!$A:$J,10,0)</f>
        <v>Samuel Naseke</v>
      </c>
      <c r="H4180" s="9" t="s">
        <v>3669</v>
      </c>
      <c r="I4180" t="str">
        <f>VLOOKUP(A4180,'[1]Coordinates cleaned'!$A:$G,7,0)</f>
        <v>0.375785</v>
      </c>
      <c r="J4180" t="str">
        <f>VLOOKUP(A4180,'[1]Coordinates cleaned'!$A:$H,8,0)</f>
        <v>32.9322466666667</v>
      </c>
      <c r="K4180" s="10" t="s">
        <v>3371</v>
      </c>
      <c r="L4180" s="10"/>
    </row>
    <row r="4181" spans="1:13" x14ac:dyDescent="0.3">
      <c r="A4181">
        <v>701779</v>
      </c>
      <c r="B4181" t="s">
        <v>3648</v>
      </c>
      <c r="C4181" t="s">
        <v>4400</v>
      </c>
      <c r="D4181" t="s">
        <v>4400</v>
      </c>
      <c r="E4181" t="s">
        <v>4400</v>
      </c>
      <c r="F4181" s="15" t="str">
        <f>VLOOKUP(A4181,'[1]Coordinates cleaned'!$A:$I,9,0)</f>
        <v>I-Engineering</v>
      </c>
      <c r="G4181" s="15" t="str">
        <f>VLOOKUP(A4181,'[1]Coordinates cleaned'!$A:$J,10,0)</f>
        <v>Joash Lubwama</v>
      </c>
      <c r="H4181" s="9" t="s">
        <v>3368</v>
      </c>
      <c r="I4181" t="e">
        <f>VLOOKUP(A4181,'[1]Coordinates cleaned'!$A:$G,7,0)</f>
        <v>#N/A</v>
      </c>
      <c r="J4181" t="e">
        <f>VLOOKUP(A4181,'[1]Coordinates cleaned'!$A:$H,8,0)</f>
        <v>#N/A</v>
      </c>
      <c r="K4181" s="10" t="s">
        <v>3371</v>
      </c>
      <c r="L4181" s="10"/>
    </row>
    <row r="4182" spans="1:13" x14ac:dyDescent="0.3">
      <c r="A4182">
        <v>701632</v>
      </c>
      <c r="B4182" t="s">
        <v>3649</v>
      </c>
      <c r="C4182" t="s">
        <v>4400</v>
      </c>
      <c r="D4182" t="s">
        <v>4400</v>
      </c>
      <c r="E4182" t="s">
        <v>4400</v>
      </c>
      <c r="F4182" s="15" t="str">
        <f>VLOOKUP(A4182,'[1]Coordinates cleaned'!$A:$I,9,0)</f>
        <v>I-Engineering</v>
      </c>
      <c r="G4182" s="15" t="str">
        <f>VLOOKUP(A4182,'[1]Coordinates cleaned'!$A:$J,10,0)</f>
        <v>Robert Otim</v>
      </c>
      <c r="H4182" s="9" t="s">
        <v>3368</v>
      </c>
      <c r="I4182" t="str">
        <f>VLOOKUP(A4182,'[1]Coordinates cleaned'!$A:$G,7,0)</f>
        <v>0.7651049</v>
      </c>
      <c r="J4182" t="str">
        <f>VLOOKUP(A4182,'[1]Coordinates cleaned'!$A:$H,8,0)</f>
        <v>32.3371756</v>
      </c>
      <c r="K4182" s="10" t="s">
        <v>3371</v>
      </c>
      <c r="L4182" s="10"/>
    </row>
    <row r="4183" spans="1:13" x14ac:dyDescent="0.3">
      <c r="A4183">
        <v>701714</v>
      </c>
      <c r="B4183" t="s">
        <v>4254</v>
      </c>
      <c r="C4183" t="s">
        <v>4400</v>
      </c>
      <c r="D4183" t="s">
        <v>4400</v>
      </c>
      <c r="E4183" t="s">
        <v>4400</v>
      </c>
      <c r="F4183" s="15" t="str">
        <f>VLOOKUP(A4183,'[1]Coordinates cleaned'!$A:$I,9,0)</f>
        <v>Camusat</v>
      </c>
      <c r="G4183" s="15" t="str">
        <f>VLOOKUP(A4183,'[1]Coordinates cleaned'!$A:$J,10,0)</f>
        <v>Abu Kasamba</v>
      </c>
      <c r="H4183" s="9" t="s">
        <v>3367</v>
      </c>
      <c r="I4183" t="str">
        <f>VLOOKUP(A4183,'[1]Coordinates cleaned'!$A:$G,7,0)</f>
        <v>0.1990613</v>
      </c>
      <c r="J4183" t="str">
        <f>VLOOKUP(A4183,'[1]Coordinates cleaned'!$A:$H,8,0)</f>
        <v>32.4933067</v>
      </c>
      <c r="K4183" s="10" t="s">
        <v>3371</v>
      </c>
      <c r="L4183" s="10"/>
    </row>
    <row r="4184" spans="1:13" x14ac:dyDescent="0.3">
      <c r="A4184">
        <v>701845</v>
      </c>
      <c r="B4184" t="s">
        <v>4255</v>
      </c>
      <c r="C4184" t="s">
        <v>4400</v>
      </c>
      <c r="D4184" t="s">
        <v>4400</v>
      </c>
      <c r="E4184" t="s">
        <v>4400</v>
      </c>
      <c r="F4184" s="15" t="str">
        <f>VLOOKUP(A4184,'[1]Coordinates cleaned'!$A:$I,9,0)</f>
        <v>I-Engineering</v>
      </c>
      <c r="G4184" s="15" t="str">
        <f>VLOOKUP(A4184,'[1]Coordinates cleaned'!$A:$J,10,0)</f>
        <v>Latima Musoke</v>
      </c>
      <c r="H4184" s="9" t="s">
        <v>3368</v>
      </c>
      <c r="I4184" t="str">
        <f>VLOOKUP(A4184,'[1]Coordinates cleaned'!$A:$G,7,0)</f>
        <v>1.1305276</v>
      </c>
      <c r="J4184" t="str">
        <f>VLOOKUP(A4184,'[1]Coordinates cleaned'!$A:$H,8,0)</f>
        <v>31.4636365</v>
      </c>
      <c r="K4184" s="10" t="s">
        <v>3371</v>
      </c>
      <c r="L4184" s="10"/>
    </row>
    <row r="4185" spans="1:13" x14ac:dyDescent="0.3">
      <c r="A4185">
        <v>701844</v>
      </c>
      <c r="B4185" t="s">
        <v>4256</v>
      </c>
      <c r="C4185" t="s">
        <v>4400</v>
      </c>
      <c r="D4185" t="s">
        <v>4400</v>
      </c>
      <c r="E4185" t="s">
        <v>4400</v>
      </c>
      <c r="F4185" s="15" t="s">
        <v>4312</v>
      </c>
      <c r="G4185" s="15" t="str">
        <f>VLOOKUP(A4185,'[1]Coordinates cleaned'!$A:$J,10,0)</f>
        <v>Christopher Alituha</v>
      </c>
      <c r="H4185" s="9" t="s">
        <v>3367</v>
      </c>
      <c r="I4185" t="str">
        <f>VLOOKUP(A4185,'[1]Coordinates cleaned'!$A:$G,7,0)</f>
        <v>0.784246316179633</v>
      </c>
      <c r="J4185" t="str">
        <f>VLOOKUP(A4185,'[1]Coordinates cleaned'!$A:$H,8,0)</f>
        <v>31.8719014059752</v>
      </c>
      <c r="K4185" s="10" t="s">
        <v>3371</v>
      </c>
      <c r="L4185" s="10"/>
      <c r="M4185" t="str">
        <f>VLOOKUP(A4185,'CAM to IENG'!A:O,15,0)</f>
        <v>CAM_to_IENG</v>
      </c>
    </row>
    <row r="4186" spans="1:13" x14ac:dyDescent="0.3">
      <c r="A4186">
        <v>701828</v>
      </c>
      <c r="B4186" t="s">
        <v>4257</v>
      </c>
      <c r="C4186" t="s">
        <v>4400</v>
      </c>
      <c r="D4186" t="s">
        <v>4400</v>
      </c>
      <c r="E4186" t="s">
        <v>4400</v>
      </c>
      <c r="F4186" s="15" t="str">
        <f>VLOOKUP(A4186,'[1]Coordinates cleaned'!$A:$I,9,0)</f>
        <v>Camusat</v>
      </c>
      <c r="G4186" s="15" t="str">
        <f>VLOOKUP(A4186,'[1]Coordinates cleaned'!$A:$J,10,0)</f>
        <v>M Patrick Kalibbala</v>
      </c>
      <c r="H4186" s="9" t="s">
        <v>3367</v>
      </c>
      <c r="I4186" t="str">
        <f>VLOOKUP(A4186,'[1]Coordinates cleaned'!$A:$G,7,0)</f>
        <v>-0.02806753</v>
      </c>
      <c r="J4186" t="str">
        <f>VLOOKUP(A4186,'[1]Coordinates cleaned'!$A:$H,8,0)</f>
        <v>31.67355499</v>
      </c>
      <c r="K4186" s="10" t="s">
        <v>3371</v>
      </c>
      <c r="L4186" s="10"/>
    </row>
    <row r="4187" spans="1:13" x14ac:dyDescent="0.3">
      <c r="A4187">
        <v>701829</v>
      </c>
      <c r="B4187" t="s">
        <v>4258</v>
      </c>
      <c r="C4187" t="s">
        <v>4400</v>
      </c>
      <c r="D4187" t="s">
        <v>4400</v>
      </c>
      <c r="E4187" t="s">
        <v>4400</v>
      </c>
      <c r="F4187" s="15" t="str">
        <f>VLOOKUP(A4187,'[1]Coordinates cleaned'!$A:$I,9,0)</f>
        <v>Camusat</v>
      </c>
      <c r="G4187" s="15" t="str">
        <f>VLOOKUP(A4187,'[1]Coordinates cleaned'!$A:$J,10,0)</f>
        <v>M Patrick Kalibbala</v>
      </c>
      <c r="H4187" s="9" t="s">
        <v>3367</v>
      </c>
      <c r="I4187" t="str">
        <f>VLOOKUP(A4187,'[1]Coordinates cleaned'!$A:$G,7,0)</f>
        <v>-0.0381059</v>
      </c>
      <c r="J4187" t="str">
        <f>VLOOKUP(A4187,'[1]Coordinates cleaned'!$A:$H,8,0)</f>
        <v>31.580368</v>
      </c>
      <c r="K4187" s="10" t="s">
        <v>3371</v>
      </c>
      <c r="L4187" s="10"/>
    </row>
    <row r="4188" spans="1:13" x14ac:dyDescent="0.3">
      <c r="A4188">
        <v>701825</v>
      </c>
      <c r="B4188" t="s">
        <v>4259</v>
      </c>
      <c r="C4188" t="s">
        <v>4400</v>
      </c>
      <c r="D4188" t="s">
        <v>4400</v>
      </c>
      <c r="E4188" t="s">
        <v>4400</v>
      </c>
      <c r="F4188" s="15" t="str">
        <f>VLOOKUP(A4188,'[1]Coordinates cleaned'!$A:$I,9,0)</f>
        <v>Camusat</v>
      </c>
      <c r="G4188" s="15" t="str">
        <f>VLOOKUP(A4188,'[1]Coordinates cleaned'!$A:$J,10,0)</f>
        <v>Thomasi Seruyange</v>
      </c>
      <c r="H4188" s="9" t="s">
        <v>3367</v>
      </c>
      <c r="I4188" t="str">
        <f>VLOOKUP(A4188,'[1]Coordinates cleaned'!$A:$G,7,0)</f>
        <v>-0.5549717</v>
      </c>
      <c r="J4188" t="str">
        <f>VLOOKUP(A4188,'[1]Coordinates cleaned'!$A:$H,8,0)</f>
        <v>30.3157217</v>
      </c>
      <c r="K4188" s="10" t="s">
        <v>3371</v>
      </c>
      <c r="L4188" s="10"/>
    </row>
    <row r="4189" spans="1:13" x14ac:dyDescent="0.3">
      <c r="A4189">
        <v>701823</v>
      </c>
      <c r="B4189" t="s">
        <v>4260</v>
      </c>
      <c r="C4189" t="s">
        <v>4400</v>
      </c>
      <c r="D4189" t="s">
        <v>4400</v>
      </c>
      <c r="E4189" t="s">
        <v>4400</v>
      </c>
      <c r="F4189" s="15" t="str">
        <f>VLOOKUP(A4189,'[1]Coordinates cleaned'!$A:$I,9,0)</f>
        <v>Camusat</v>
      </c>
      <c r="G4189" s="15" t="str">
        <f>VLOOKUP(A4189,'[1]Coordinates cleaned'!$A:$J,10,0)</f>
        <v>Denis Masaba</v>
      </c>
      <c r="H4189" s="9" t="s">
        <v>3367</v>
      </c>
      <c r="I4189" t="str">
        <f>VLOOKUP(A4189,'[1]Coordinates cleaned'!$A:$G,7,0)</f>
        <v>-0.799826666666667</v>
      </c>
      <c r="J4189" t="str">
        <f>VLOOKUP(A4189,'[1]Coordinates cleaned'!$A:$H,8,0)</f>
        <v>30.0248283333333</v>
      </c>
      <c r="K4189" s="10" t="s">
        <v>3371</v>
      </c>
      <c r="L4189" s="10"/>
    </row>
    <row r="4190" spans="1:13" x14ac:dyDescent="0.3">
      <c r="A4190">
        <v>701839</v>
      </c>
      <c r="B4190" t="s">
        <v>4261</v>
      </c>
      <c r="C4190" t="s">
        <v>4400</v>
      </c>
      <c r="D4190" t="s">
        <v>4400</v>
      </c>
      <c r="E4190" t="s">
        <v>4400</v>
      </c>
      <c r="F4190" s="15" t="str">
        <f>VLOOKUP(A4190,'[1]Coordinates cleaned'!$A:$I,9,0)</f>
        <v>Camusat</v>
      </c>
      <c r="G4190" s="15" t="str">
        <f>VLOOKUP(A4190,'[1]Coordinates cleaned'!$A:$J,10,0)</f>
        <v>Thomasi Seruyange</v>
      </c>
      <c r="H4190" s="9" t="s">
        <v>3367</v>
      </c>
      <c r="I4190" t="str">
        <f>VLOOKUP(A4190,'[1]Coordinates cleaned'!$A:$G,7,0)</f>
        <v>-0.0281725</v>
      </c>
      <c r="J4190" t="str">
        <f>VLOOKUP(A4190,'[1]Coordinates cleaned'!$A:$H,8,0)</f>
        <v>30.8854211</v>
      </c>
      <c r="K4190" s="10" t="s">
        <v>3371</v>
      </c>
      <c r="L4190" s="10"/>
    </row>
    <row r="4191" spans="1:13" x14ac:dyDescent="0.3">
      <c r="A4191">
        <v>701841</v>
      </c>
      <c r="B4191" t="s">
        <v>4262</v>
      </c>
      <c r="C4191" t="s">
        <v>4400</v>
      </c>
      <c r="D4191" t="s">
        <v>4400</v>
      </c>
      <c r="E4191" t="s">
        <v>4400</v>
      </c>
      <c r="F4191" s="15" t="str">
        <f>VLOOKUP(A4191,'[1]Coordinates cleaned'!$A:$I,9,0)</f>
        <v>Camusat</v>
      </c>
      <c r="G4191" s="15" t="str">
        <f>VLOOKUP(A4191,'[1]Coordinates cleaned'!$A:$J,10,0)</f>
        <v>Denis Masaba</v>
      </c>
      <c r="H4191" s="9" t="s">
        <v>3367</v>
      </c>
      <c r="I4191" t="str">
        <f>VLOOKUP(A4191,'[1]Coordinates cleaned'!$A:$G,7,0)</f>
        <v>-1.04601</v>
      </c>
      <c r="J4191" t="str">
        <f>VLOOKUP(A4191,'[1]Coordinates cleaned'!$A:$H,8,0)</f>
        <v>29.9985692</v>
      </c>
      <c r="K4191" s="10" t="s">
        <v>3371</v>
      </c>
      <c r="L4191" s="10"/>
    </row>
    <row r="4192" spans="1:13" x14ac:dyDescent="0.3">
      <c r="A4192">
        <v>701837</v>
      </c>
      <c r="B4192" t="s">
        <v>4263</v>
      </c>
      <c r="C4192" t="s">
        <v>4400</v>
      </c>
      <c r="D4192" t="s">
        <v>4400</v>
      </c>
      <c r="E4192" t="s">
        <v>4400</v>
      </c>
      <c r="F4192" s="15" t="str">
        <f>VLOOKUP(A4192,'[1]Coordinates cleaned'!$A:$I,9,0)</f>
        <v>Camusat</v>
      </c>
      <c r="G4192" s="15" t="str">
        <f>VLOOKUP(A4192,'[1]Coordinates cleaned'!$A:$J,10,0)</f>
        <v>Thomasi Seruyange</v>
      </c>
      <c r="H4192" s="9" t="s">
        <v>3367</v>
      </c>
      <c r="I4192" t="str">
        <f>VLOOKUP(A4192,'[1]Coordinates cleaned'!$A:$G,7,0)</f>
        <v>-0.4447949</v>
      </c>
      <c r="J4192" t="str">
        <f>VLOOKUP(A4192,'[1]Coordinates cleaned'!$A:$H,8,0)</f>
        <v>30.6064647</v>
      </c>
      <c r="K4192" s="10" t="s">
        <v>3371</v>
      </c>
      <c r="L4192" s="10"/>
    </row>
    <row r="4193" spans="1:14" x14ac:dyDescent="0.3">
      <c r="A4193">
        <v>701867</v>
      </c>
      <c r="B4193" t="s">
        <v>4264</v>
      </c>
      <c r="C4193" t="s">
        <v>4400</v>
      </c>
      <c r="D4193" t="s">
        <v>4400</v>
      </c>
      <c r="E4193" t="s">
        <v>4400</v>
      </c>
      <c r="F4193" s="15" t="str">
        <f>VLOOKUP(A4193,'[1]Coordinates cleaned'!$A:$I,9,0)</f>
        <v>Camusat</v>
      </c>
      <c r="G4193" s="15" t="str">
        <f>VLOOKUP(A4193,'[1]Coordinates cleaned'!$A:$J,10,0)</f>
        <v>Denis Masaba</v>
      </c>
      <c r="H4193" s="9" t="s">
        <v>3367</v>
      </c>
      <c r="I4193" t="str">
        <f>VLOOKUP(A4193,'[1]Coordinates cleaned'!$A:$G,7,0)</f>
        <v>-1.47686166666667</v>
      </c>
      <c r="J4193" t="str">
        <f>VLOOKUP(A4193,'[1]Coordinates cleaned'!$A:$H,8,0)</f>
        <v>29.92459</v>
      </c>
      <c r="K4193" s="10" t="s">
        <v>3371</v>
      </c>
      <c r="L4193" s="10"/>
    </row>
    <row r="4194" spans="1:14" x14ac:dyDescent="0.3">
      <c r="A4194">
        <v>701835</v>
      </c>
      <c r="B4194" t="s">
        <v>4265</v>
      </c>
      <c r="C4194" t="s">
        <v>4400</v>
      </c>
      <c r="D4194" t="s">
        <v>4400</v>
      </c>
      <c r="E4194" t="s">
        <v>4400</v>
      </c>
      <c r="F4194" s="15" t="str">
        <f>VLOOKUP(A4194,'[1]Coordinates cleaned'!$A:$I,9,0)</f>
        <v>Camusat</v>
      </c>
      <c r="G4194" s="15" t="str">
        <f>VLOOKUP(A4194,'[1]Coordinates cleaned'!$A:$J,10,0)</f>
        <v>Denis Masaba</v>
      </c>
      <c r="H4194" s="9" t="s">
        <v>3367</v>
      </c>
      <c r="I4194" t="str">
        <f>VLOOKUP(A4194,'[1]Coordinates cleaned'!$A:$G,7,0)</f>
        <v>-1.2361052</v>
      </c>
      <c r="J4194" t="str">
        <f>VLOOKUP(A4194,'[1]Coordinates cleaned'!$A:$H,8,0)</f>
        <v>29.7262096</v>
      </c>
      <c r="K4194" s="10" t="s">
        <v>3371</v>
      </c>
      <c r="L4194" s="10"/>
    </row>
    <row r="4195" spans="1:14" x14ac:dyDescent="0.3">
      <c r="A4195">
        <v>701706</v>
      </c>
      <c r="B4195" t="s">
        <v>4266</v>
      </c>
      <c r="C4195" t="s">
        <v>4400</v>
      </c>
      <c r="D4195" t="s">
        <v>4400</v>
      </c>
      <c r="E4195" t="s">
        <v>4400</v>
      </c>
      <c r="F4195" s="15" t="str">
        <f>VLOOKUP(A4195,'[1]Coordinates cleaned'!$A:$I,9,0)</f>
        <v>Camusat</v>
      </c>
      <c r="G4195" s="15" t="str">
        <f>VLOOKUP(A4195,'[1]Coordinates cleaned'!$A:$J,10,0)</f>
        <v>Abu Kasamba</v>
      </c>
      <c r="H4195" s="9" t="s">
        <v>3367</v>
      </c>
      <c r="I4195" t="str">
        <f>VLOOKUP(A4195,'[1]Coordinates cleaned'!$A:$G,7,0)</f>
        <v>0.2276901</v>
      </c>
      <c r="J4195" t="str">
        <f>VLOOKUP(A4195,'[1]Coordinates cleaned'!$A:$H,8,0)</f>
        <v>32.5587866</v>
      </c>
      <c r="K4195" s="10" t="s">
        <v>3371</v>
      </c>
      <c r="L4195" s="10"/>
    </row>
    <row r="4196" spans="1:14" x14ac:dyDescent="0.3">
      <c r="A4196">
        <v>701849</v>
      </c>
      <c r="B4196" t="s">
        <v>4267</v>
      </c>
      <c r="C4196" t="s">
        <v>4400</v>
      </c>
      <c r="D4196" t="s">
        <v>4400</v>
      </c>
      <c r="E4196" t="s">
        <v>4400</v>
      </c>
      <c r="F4196" s="15" t="str">
        <f>VLOOKUP(A4196,'[1]Coordinates cleaned'!$A:$I,9,0)</f>
        <v>Camusat</v>
      </c>
      <c r="G4196" s="15" t="str">
        <f>VLOOKUP(A4196,'[1]Coordinates cleaned'!$A:$J,10,0)</f>
        <v>Thomasi Seruyange</v>
      </c>
      <c r="H4196" s="9" t="s">
        <v>3367</v>
      </c>
      <c r="I4196" t="str">
        <f>VLOOKUP(A4196,'[1]Coordinates cleaned'!$A:$G,7,0)</f>
        <v>-0.1857803</v>
      </c>
      <c r="J4196" t="str">
        <f>VLOOKUP(A4196,'[1]Coordinates cleaned'!$A:$H,8,0)</f>
        <v>30.3568825</v>
      </c>
      <c r="K4196" s="10" t="s">
        <v>3371</v>
      </c>
      <c r="L4196" s="10"/>
    </row>
    <row r="4197" spans="1:14" x14ac:dyDescent="0.3">
      <c r="A4197">
        <v>701843</v>
      </c>
      <c r="B4197" t="s">
        <v>4268</v>
      </c>
      <c r="C4197" t="s">
        <v>4400</v>
      </c>
      <c r="D4197" t="s">
        <v>4400</v>
      </c>
      <c r="E4197" t="s">
        <v>4400</v>
      </c>
      <c r="F4197" s="15" t="str">
        <f>VLOOKUP(A4197,'[1]Coordinates cleaned'!$A:$I,9,0)</f>
        <v>Camusat</v>
      </c>
      <c r="G4197" s="15" t="str">
        <f>VLOOKUP(A4197,'[1]Coordinates cleaned'!$A:$J,10,0)</f>
        <v>M Patrick Kalibbala</v>
      </c>
      <c r="H4197" s="9" t="s">
        <v>3367</v>
      </c>
      <c r="I4197" t="str">
        <f>VLOOKUP(A4197,'[1]Coordinates cleaned'!$A:$G,7,0)</f>
        <v>0.21236591</v>
      </c>
      <c r="J4197" t="str">
        <f>VLOOKUP(A4197,'[1]Coordinates cleaned'!$A:$H,8,0)</f>
        <v>31.39754611</v>
      </c>
      <c r="K4197" s="10" t="s">
        <v>3371</v>
      </c>
      <c r="L4197" s="10"/>
    </row>
    <row r="4198" spans="1:14" x14ac:dyDescent="0.3">
      <c r="A4198">
        <v>701940</v>
      </c>
      <c r="B4198" t="s">
        <v>4269</v>
      </c>
      <c r="C4198" t="s">
        <v>4400</v>
      </c>
      <c r="D4198" t="s">
        <v>4400</v>
      </c>
      <c r="E4198" t="s">
        <v>4400</v>
      </c>
      <c r="F4198" s="15" t="str">
        <f>VLOOKUP(A4198,'[1]Coordinates cleaned'!$A:$I,9,0)</f>
        <v>I-Engineering</v>
      </c>
      <c r="G4198" s="15" t="str">
        <f>VLOOKUP(A4198,'[1]Coordinates cleaned'!$A:$J,10,0)</f>
        <v>Robert Otim</v>
      </c>
      <c r="H4198" s="9" t="s">
        <v>3368</v>
      </c>
      <c r="I4198" t="str">
        <f>VLOOKUP(A4198,'[1]Coordinates cleaned'!$A:$G,7,0)</f>
        <v>0.4354919</v>
      </c>
      <c r="J4198" t="str">
        <f>VLOOKUP(A4198,'[1]Coordinates cleaned'!$A:$H,8,0)</f>
        <v>32.5180395</v>
      </c>
      <c r="K4198" s="10" t="s">
        <v>3371</v>
      </c>
      <c r="L4198" s="10"/>
    </row>
    <row r="4199" spans="1:14" x14ac:dyDescent="0.3">
      <c r="A4199">
        <v>701917</v>
      </c>
      <c r="B4199" t="s">
        <v>4270</v>
      </c>
      <c r="C4199" t="s">
        <v>4400</v>
      </c>
      <c r="D4199" t="s">
        <v>4400</v>
      </c>
      <c r="E4199" t="s">
        <v>4400</v>
      </c>
      <c r="F4199" s="15" t="str">
        <f>VLOOKUP(A4199,'[1]Coordinates cleaned'!$A:$I,9,0)</f>
        <v>Netis</v>
      </c>
      <c r="G4199" s="15" t="str">
        <f>VLOOKUP(A4199,'[1]Coordinates cleaned'!$A:$J,10,0)</f>
        <v>Samuel Naseke</v>
      </c>
      <c r="H4199" s="9" t="s">
        <v>3669</v>
      </c>
      <c r="I4199" t="str">
        <f>VLOOKUP(A4199,'[1]Coordinates cleaned'!$A:$G,7,0)</f>
        <v>0.343525</v>
      </c>
      <c r="J4199" t="str">
        <f>VLOOKUP(A4199,'[1]Coordinates cleaned'!$A:$H,8,0)</f>
        <v>32.7812616666667</v>
      </c>
      <c r="K4199" s="10" t="s">
        <v>3371</v>
      </c>
      <c r="L4199" s="10"/>
    </row>
    <row r="4200" spans="1:14" x14ac:dyDescent="0.3">
      <c r="A4200">
        <v>701945</v>
      </c>
      <c r="B4200" t="s">
        <v>4271</v>
      </c>
      <c r="C4200" t="s">
        <v>4400</v>
      </c>
      <c r="D4200" t="s">
        <v>4400</v>
      </c>
      <c r="E4200" t="s">
        <v>4400</v>
      </c>
      <c r="F4200" s="15" t="str">
        <f>VLOOKUP(A4200,'[1]Coordinates cleaned'!$A:$I,9,0)</f>
        <v>Camusat</v>
      </c>
      <c r="G4200" s="15" t="str">
        <f>VLOOKUP(A4200,'[1]Coordinates cleaned'!$A:$J,10,0)</f>
        <v>Christopher Alituha</v>
      </c>
      <c r="H4200" s="9" t="s">
        <v>3367</v>
      </c>
      <c r="I4200" t="str">
        <f>VLOOKUP(A4200,'[1]Coordinates cleaned'!$A:$G,7,0)</f>
        <v>0.4099241</v>
      </c>
      <c r="J4200" t="str">
        <f>VLOOKUP(A4200,'[1]Coordinates cleaned'!$A:$H,8,0)</f>
        <v>32.485976</v>
      </c>
      <c r="K4200" s="10" t="s">
        <v>3371</v>
      </c>
      <c r="L4200" s="10"/>
    </row>
    <row r="4201" spans="1:14" x14ac:dyDescent="0.3">
      <c r="A4201">
        <v>701927</v>
      </c>
      <c r="B4201" t="s">
        <v>1902</v>
      </c>
      <c r="C4201" t="s">
        <v>4400</v>
      </c>
      <c r="D4201" t="s">
        <v>4400</v>
      </c>
      <c r="E4201" t="s">
        <v>4400</v>
      </c>
      <c r="F4201" s="15" t="str">
        <f>VLOOKUP(A4201,'[1]Coordinates cleaned'!$A:$I,9,0)</f>
        <v>I-Engineering</v>
      </c>
      <c r="G4201" s="15" t="str">
        <f>VLOOKUP(A4201,'[1]Coordinates cleaned'!$A:$J,10,0)</f>
        <v>Robert Otim</v>
      </c>
      <c r="H4201" s="9" t="s">
        <v>3368</v>
      </c>
      <c r="I4201" t="str">
        <f>VLOOKUP(A4201,'[1]Coordinates cleaned'!$A:$G,7,0)</f>
        <v>0.4470764</v>
      </c>
      <c r="J4201" t="str">
        <f>VLOOKUP(A4201,'[1]Coordinates cleaned'!$A:$H,8,0)</f>
        <v>32.509919</v>
      </c>
      <c r="K4201" s="10" t="s">
        <v>3371</v>
      </c>
      <c r="L4201" s="10"/>
    </row>
    <row r="4202" spans="1:14" x14ac:dyDescent="0.3">
      <c r="A4202">
        <v>701939</v>
      </c>
      <c r="B4202" t="s">
        <v>2675</v>
      </c>
      <c r="C4202" t="s">
        <v>4400</v>
      </c>
      <c r="D4202" t="s">
        <v>4400</v>
      </c>
      <c r="E4202" t="s">
        <v>4400</v>
      </c>
      <c r="F4202" s="15" t="str">
        <f>VLOOKUP(A4202,'[1]Coordinates cleaned'!$A:$I,9,0)</f>
        <v>Netis</v>
      </c>
      <c r="G4202" s="15" t="str">
        <f>VLOOKUP(A4202,'[1]Coordinates cleaned'!$A:$J,10,0)</f>
        <v>Paul Mbabazi</v>
      </c>
      <c r="H4202" s="9" t="s">
        <v>3669</v>
      </c>
      <c r="I4202" t="str">
        <f>VLOOKUP(A4202,'[1]Coordinates cleaned'!$A:$G,7,0)</f>
        <v>0.2125867</v>
      </c>
      <c r="J4202" t="str">
        <f>VLOOKUP(A4202,'[1]Coordinates cleaned'!$A:$H,8,0)</f>
        <v>32.6173417</v>
      </c>
      <c r="K4202" s="10" t="s">
        <v>3371</v>
      </c>
      <c r="L4202" s="10"/>
    </row>
    <row r="4203" spans="1:14" x14ac:dyDescent="0.3">
      <c r="A4203">
        <v>701926</v>
      </c>
      <c r="B4203" t="s">
        <v>1570</v>
      </c>
      <c r="C4203" t="s">
        <v>4400</v>
      </c>
      <c r="D4203" t="s">
        <v>4400</v>
      </c>
      <c r="E4203" t="s">
        <v>4400</v>
      </c>
      <c r="F4203" s="15" t="str">
        <f>VLOOKUP(A4203,'[1]Coordinates cleaned'!$A:$I,9,0)</f>
        <v>Camusat</v>
      </c>
      <c r="G4203" s="15" t="str">
        <f>VLOOKUP(A4203,'[1]Coordinates cleaned'!$A:$J,10,0)</f>
        <v>Christopher Alituha</v>
      </c>
      <c r="H4203" s="9" t="s">
        <v>3367</v>
      </c>
      <c r="I4203" t="str">
        <f>VLOOKUP(A4203,'[1]Coordinates cleaned'!$A:$G,7,0)</f>
        <v>0.4069184</v>
      </c>
      <c r="J4203" t="str">
        <f>VLOOKUP(A4203,'[1]Coordinates cleaned'!$A:$H,8,0)</f>
        <v>32.4962954</v>
      </c>
      <c r="K4203" s="10" t="s">
        <v>3371</v>
      </c>
      <c r="L4203" s="10"/>
    </row>
    <row r="4204" spans="1:14" x14ac:dyDescent="0.3">
      <c r="A4204">
        <v>701907</v>
      </c>
      <c r="B4204" t="s">
        <v>4272</v>
      </c>
      <c r="C4204" t="s">
        <v>4400</v>
      </c>
      <c r="D4204" t="s">
        <v>4400</v>
      </c>
      <c r="E4204" t="s">
        <v>4400</v>
      </c>
      <c r="F4204" s="15" t="str">
        <f>VLOOKUP(A4204,'[1]Coordinates cleaned'!$A:$I,9,0)</f>
        <v>Camusat</v>
      </c>
      <c r="G4204" s="15" t="str">
        <f>VLOOKUP(A4204,'[1]Coordinates cleaned'!$A:$J,10,0)</f>
        <v>M Patrick Kalibbala</v>
      </c>
      <c r="H4204" s="9" t="s">
        <v>3367</v>
      </c>
      <c r="I4204" t="str">
        <f>VLOOKUP(A4204,'[1]Coordinates cleaned'!$A:$G,7,0)</f>
        <v>0.2386768</v>
      </c>
      <c r="J4204" t="str">
        <f>VLOOKUP(A4204,'[1]Coordinates cleaned'!$A:$H,8,0)</f>
        <v>32.3874461</v>
      </c>
      <c r="K4204" s="10" t="s">
        <v>3371</v>
      </c>
      <c r="L4204" s="10"/>
    </row>
    <row r="4205" spans="1:14" x14ac:dyDescent="0.3">
      <c r="A4205">
        <v>701910</v>
      </c>
      <c r="B4205" t="s">
        <v>4273</v>
      </c>
      <c r="C4205" t="s">
        <v>4400</v>
      </c>
      <c r="D4205" t="s">
        <v>4400</v>
      </c>
      <c r="E4205" t="s">
        <v>4400</v>
      </c>
      <c r="F4205" s="15" t="str">
        <f>VLOOKUP(A4205,'[1]Coordinates cleaned'!$A:$I,9,0)</f>
        <v>Camusat</v>
      </c>
      <c r="G4205" s="15" t="str">
        <f>VLOOKUP(A4205,'[1]Coordinates cleaned'!$A:$J,10,0)</f>
        <v>Stephen Rwabwogo</v>
      </c>
      <c r="H4205" s="9" t="s">
        <v>3367</v>
      </c>
      <c r="I4205" t="str">
        <f>VLOOKUP(A4205,'[1]Coordinates cleaned'!$A:$G,7,0)</f>
        <v>0.3789818</v>
      </c>
      <c r="J4205" t="str">
        <f>VLOOKUP(A4205,'[1]Coordinates cleaned'!$A:$H,8,0)</f>
        <v>31.2251598</v>
      </c>
      <c r="K4205" s="10" t="s">
        <v>3371</v>
      </c>
      <c r="L4205" s="10"/>
    </row>
    <row r="4206" spans="1:14" x14ac:dyDescent="0.3">
      <c r="A4206">
        <v>701931</v>
      </c>
      <c r="B4206" t="s">
        <v>4274</v>
      </c>
      <c r="C4206" t="s">
        <v>4400</v>
      </c>
      <c r="D4206" t="s">
        <v>4400</v>
      </c>
      <c r="E4206" t="s">
        <v>4400</v>
      </c>
      <c r="F4206" s="15" t="s">
        <v>4334</v>
      </c>
      <c r="G4206" s="15" t="str">
        <f>VLOOKUP(A4206,'[1]Coordinates cleaned'!$A:$J,10,0)</f>
        <v>Benbridge Mulongo</v>
      </c>
      <c r="H4206" s="9" t="s">
        <v>3669</v>
      </c>
      <c r="I4206" t="str">
        <f>VLOOKUP(A4206,'[1]Coordinates cleaned'!$A:$G,7,0)</f>
        <v>0.4565335</v>
      </c>
      <c r="J4206" t="str">
        <f>VLOOKUP(A4206,'[1]Coordinates cleaned'!$A:$H,8,0)</f>
        <v>32.6278651</v>
      </c>
      <c r="K4206" s="10" t="s">
        <v>3371</v>
      </c>
      <c r="L4206" s="10"/>
      <c r="N4206" t="str">
        <f>VLOOKUP(A4206,NET_to_IENG!A:J,10,0)</f>
        <v>NET_to_IENG</v>
      </c>
    </row>
    <row r="4207" spans="1:14" x14ac:dyDescent="0.3">
      <c r="A4207">
        <v>701938</v>
      </c>
      <c r="B4207" t="s">
        <v>4275</v>
      </c>
      <c r="C4207" t="s">
        <v>4400</v>
      </c>
      <c r="D4207" t="s">
        <v>4400</v>
      </c>
      <c r="E4207" t="s">
        <v>4400</v>
      </c>
      <c r="F4207" s="15" t="str">
        <f>VLOOKUP(A4207,'[1]Coordinates cleaned'!$A:$I,9,0)</f>
        <v>Camusat</v>
      </c>
      <c r="G4207" s="15" t="str">
        <f>VLOOKUP(A4207,'[1]Coordinates cleaned'!$A:$J,10,0)</f>
        <v>M Patrick Kalibbala</v>
      </c>
      <c r="H4207" s="9" t="s">
        <v>3367</v>
      </c>
      <c r="I4207" t="str">
        <f>VLOOKUP(A4207,'[1]Coordinates cleaned'!$A:$G,7,0)</f>
        <v>0.289488</v>
      </c>
      <c r="J4207" t="str">
        <f>VLOOKUP(A4207,'[1]Coordinates cleaned'!$A:$H,8,0)</f>
        <v>32.4380262</v>
      </c>
      <c r="K4207" s="10" t="s">
        <v>3371</v>
      </c>
      <c r="L4207" s="10"/>
    </row>
    <row r="4208" spans="1:14" x14ac:dyDescent="0.3">
      <c r="A4208">
        <v>701899</v>
      </c>
      <c r="B4208" t="s">
        <v>4276</v>
      </c>
      <c r="C4208" t="s">
        <v>4400</v>
      </c>
      <c r="D4208" t="s">
        <v>4400</v>
      </c>
      <c r="E4208" t="s">
        <v>4400</v>
      </c>
      <c r="F4208" s="15" t="str">
        <f>VLOOKUP(A4208,'[1]Coordinates cleaned'!$A:$I,9,0)</f>
        <v>Camusat</v>
      </c>
      <c r="G4208" s="15" t="str">
        <f>VLOOKUP(A4208,'[1]Coordinates cleaned'!$A:$J,10,0)</f>
        <v>M Patrick Kalibbala</v>
      </c>
      <c r="H4208" s="9" t="s">
        <v>3367</v>
      </c>
      <c r="I4208" t="str">
        <f>VLOOKUP(A4208,'[1]Coordinates cleaned'!$A:$G,7,0)</f>
        <v>-0.30751</v>
      </c>
      <c r="J4208" t="str">
        <f>VLOOKUP(A4208,'[1]Coordinates cleaned'!$A:$H,8,0)</f>
        <v>31.7645373</v>
      </c>
      <c r="K4208" s="10" t="s">
        <v>3371</v>
      </c>
      <c r="L4208" s="10"/>
    </row>
    <row r="4209" spans="1:12" x14ac:dyDescent="0.3">
      <c r="A4209">
        <v>701896</v>
      </c>
      <c r="B4209" t="s">
        <v>4277</v>
      </c>
      <c r="C4209" t="s">
        <v>4400</v>
      </c>
      <c r="D4209" t="s">
        <v>4400</v>
      </c>
      <c r="E4209" t="s">
        <v>4400</v>
      </c>
      <c r="F4209" s="15" t="str">
        <f>VLOOKUP(A4209,'[1]Coordinates cleaned'!$A:$I,9,0)</f>
        <v>I-Engineering</v>
      </c>
      <c r="G4209" s="15" t="str">
        <f>VLOOKUP(A4209,'[1]Coordinates cleaned'!$A:$J,10,0)</f>
        <v>Robert Otim</v>
      </c>
      <c r="H4209" s="9" t="s">
        <v>3368</v>
      </c>
      <c r="I4209" t="str">
        <f>VLOOKUP(A4209,'[1]Coordinates cleaned'!$A:$G,7,0)</f>
        <v>0.8340117</v>
      </c>
      <c r="J4209" t="str">
        <f>VLOOKUP(A4209,'[1]Coordinates cleaned'!$A:$H,8,0)</f>
        <v>32.510325</v>
      </c>
      <c r="K4209" s="10" t="s">
        <v>3371</v>
      </c>
      <c r="L4209" s="10"/>
    </row>
    <row r="4210" spans="1:12" x14ac:dyDescent="0.3">
      <c r="A4210">
        <v>701901</v>
      </c>
      <c r="B4210" t="s">
        <v>4278</v>
      </c>
      <c r="C4210" t="s">
        <v>4400</v>
      </c>
      <c r="D4210" t="s">
        <v>4400</v>
      </c>
      <c r="E4210" t="s">
        <v>4400</v>
      </c>
      <c r="F4210" s="15" t="str">
        <f>VLOOKUP(A4210,'[1]Coordinates cleaned'!$A:$I,9,0)</f>
        <v>Netis</v>
      </c>
      <c r="G4210" s="15" t="str">
        <f>VLOOKUP(A4210,'[1]Coordinates cleaned'!$A:$J,10,0)</f>
        <v>Jude Musana</v>
      </c>
      <c r="H4210" s="9" t="s">
        <v>3669</v>
      </c>
      <c r="I4210" t="str">
        <f>VLOOKUP(A4210,'[1]Coordinates cleaned'!$A:$G,7,0)</f>
        <v>1.13364473333333</v>
      </c>
      <c r="J4210" t="str">
        <f>VLOOKUP(A4210,'[1]Coordinates cleaned'!$A:$H,8,0)</f>
        <v>34.1773055666667</v>
      </c>
      <c r="K4210" s="10" t="s">
        <v>3371</v>
      </c>
      <c r="L4210" s="10"/>
    </row>
    <row r="4211" spans="1:12" x14ac:dyDescent="0.3">
      <c r="A4211">
        <v>701876</v>
      </c>
      <c r="B4211" t="s">
        <v>4279</v>
      </c>
      <c r="C4211" t="s">
        <v>4400</v>
      </c>
      <c r="D4211" t="s">
        <v>4400</v>
      </c>
      <c r="E4211" t="s">
        <v>4400</v>
      </c>
      <c r="F4211" s="15" t="str">
        <f>VLOOKUP(A4211,'[1]Coordinates cleaned'!$A:$I,9,0)</f>
        <v>I-Engineering</v>
      </c>
      <c r="G4211" s="15" t="str">
        <f>VLOOKUP(A4211,'[1]Coordinates cleaned'!$A:$J,10,0)</f>
        <v>Moses Kaganda</v>
      </c>
      <c r="H4211" s="9" t="s">
        <v>3368</v>
      </c>
      <c r="I4211" t="str">
        <f>VLOOKUP(A4211,'[1]Coordinates cleaned'!$A:$G,7,0)</f>
        <v>2.76862059</v>
      </c>
      <c r="J4211" t="str">
        <f>VLOOKUP(A4211,'[1]Coordinates cleaned'!$A:$H,8,0)</f>
        <v>32.2400535</v>
      </c>
      <c r="K4211" s="10" t="s">
        <v>3371</v>
      </c>
      <c r="L4211" s="10"/>
    </row>
    <row r="4212" spans="1:12" x14ac:dyDescent="0.3">
      <c r="A4212">
        <v>701897</v>
      </c>
      <c r="B4212" t="s">
        <v>4280</v>
      </c>
      <c r="C4212" t="s">
        <v>4400</v>
      </c>
      <c r="D4212" t="s">
        <v>4400</v>
      </c>
      <c r="E4212" t="s">
        <v>4400</v>
      </c>
      <c r="F4212" s="15" t="str">
        <f>VLOOKUP(A4212,'[1]Coordinates cleaned'!$A:$I,9,0)</f>
        <v>I-Engineering</v>
      </c>
      <c r="G4212" s="15" t="str">
        <f>VLOOKUP(A4212,'[1]Coordinates cleaned'!$A:$J,10,0)</f>
        <v>Robert Otim</v>
      </c>
      <c r="H4212" s="9" t="s">
        <v>3368</v>
      </c>
      <c r="I4212" t="str">
        <f>VLOOKUP(A4212,'[1]Coordinates cleaned'!$A:$G,7,0)</f>
        <v>0.8429071</v>
      </c>
      <c r="J4212" t="str">
        <f>VLOOKUP(A4212,'[1]Coordinates cleaned'!$A:$H,8,0)</f>
        <v>32.4831344</v>
      </c>
      <c r="K4212" s="10" t="s">
        <v>3371</v>
      </c>
      <c r="L4212" s="10"/>
    </row>
    <row r="4213" spans="1:12" x14ac:dyDescent="0.3">
      <c r="A4213">
        <v>701922</v>
      </c>
      <c r="B4213" t="s">
        <v>4281</v>
      </c>
      <c r="C4213" t="s">
        <v>4400</v>
      </c>
      <c r="D4213" t="s">
        <v>4400</v>
      </c>
      <c r="E4213" t="s">
        <v>4400</v>
      </c>
      <c r="F4213" s="15" t="str">
        <f>VLOOKUP(A4213,'[1]Coordinates cleaned'!$A:$I,9,0)</f>
        <v>Netis</v>
      </c>
      <c r="G4213" s="15" t="str">
        <f>VLOOKUP(A4213,'[1]Coordinates cleaned'!$A:$J,10,0)</f>
        <v>Emmanuel Kafuko</v>
      </c>
      <c r="H4213" s="9" t="s">
        <v>3669</v>
      </c>
      <c r="I4213" t="str">
        <f>VLOOKUP(A4213,'[1]Coordinates cleaned'!$A:$G,7,0)</f>
        <v>0.8553566</v>
      </c>
      <c r="J4213" t="str">
        <f>VLOOKUP(A4213,'[1]Coordinates cleaned'!$A:$H,8,0)</f>
        <v>33.7013297</v>
      </c>
      <c r="K4213" s="10" t="s">
        <v>3371</v>
      </c>
      <c r="L4213" s="10"/>
    </row>
    <row r="4214" spans="1:12" x14ac:dyDescent="0.3">
      <c r="A4214">
        <v>701895</v>
      </c>
      <c r="B4214" t="s">
        <v>4282</v>
      </c>
      <c r="C4214" t="s">
        <v>4400</v>
      </c>
      <c r="D4214" t="s">
        <v>4400</v>
      </c>
      <c r="E4214" t="s">
        <v>4400</v>
      </c>
      <c r="F4214" s="15" t="str">
        <f>VLOOKUP(A4214,'[1]Coordinates cleaned'!$A:$I,9,0)</f>
        <v>I-Engineering</v>
      </c>
      <c r="G4214" s="15" t="str">
        <f>VLOOKUP(A4214,'[1]Coordinates cleaned'!$A:$J,10,0)</f>
        <v>Robert Otim</v>
      </c>
      <c r="H4214" s="9" t="s">
        <v>3368</v>
      </c>
      <c r="I4214" t="str">
        <f>VLOOKUP(A4214,'[1]Coordinates cleaned'!$A:$G,7,0)</f>
        <v>0.8208669</v>
      </c>
      <c r="J4214" t="str">
        <f>VLOOKUP(A4214,'[1]Coordinates cleaned'!$A:$H,8,0)</f>
        <v>32.4975849</v>
      </c>
      <c r="K4214" s="10" t="s">
        <v>3371</v>
      </c>
      <c r="L4214" s="10"/>
    </row>
    <row r="4215" spans="1:12" x14ac:dyDescent="0.3">
      <c r="A4215">
        <v>701918</v>
      </c>
      <c r="B4215" t="s">
        <v>4283</v>
      </c>
      <c r="C4215" t="s">
        <v>4400</v>
      </c>
      <c r="D4215" t="s">
        <v>4400</v>
      </c>
      <c r="E4215" t="s">
        <v>4400</v>
      </c>
      <c r="F4215" s="15" t="str">
        <f>VLOOKUP(A4215,'[1]Coordinates cleaned'!$A:$I,9,0)</f>
        <v>Netis</v>
      </c>
      <c r="G4215" s="15" t="str">
        <f>VLOOKUP(A4215,'[1]Coordinates cleaned'!$A:$J,10,0)</f>
        <v>Samuel Naseke</v>
      </c>
      <c r="H4215" s="9" t="s">
        <v>3669</v>
      </c>
      <c r="I4215" t="str">
        <f>VLOOKUP(A4215,'[1]Coordinates cleaned'!$A:$G,7,0)</f>
        <v>0.389411666666667</v>
      </c>
      <c r="J4215" t="str">
        <f>VLOOKUP(A4215,'[1]Coordinates cleaned'!$A:$H,8,0)</f>
        <v>32.8444433333333</v>
      </c>
      <c r="K4215" s="10" t="s">
        <v>3371</v>
      </c>
      <c r="L4215" s="10"/>
    </row>
    <row r="4216" spans="1:12" x14ac:dyDescent="0.3">
      <c r="A4216">
        <v>701916</v>
      </c>
      <c r="B4216" t="s">
        <v>81</v>
      </c>
      <c r="C4216" t="s">
        <v>4400</v>
      </c>
      <c r="D4216" t="s">
        <v>4400</v>
      </c>
      <c r="E4216" t="s">
        <v>4400</v>
      </c>
      <c r="F4216" s="15" t="str">
        <f>VLOOKUP(A4216,'[1]Coordinates cleaned'!$A:$I,9,0)</f>
        <v>Netis</v>
      </c>
      <c r="G4216" s="15" t="str">
        <f>VLOOKUP(A4216,'[1]Coordinates cleaned'!$A:$J,10,0)</f>
        <v>Samuel Naseke</v>
      </c>
      <c r="H4216" s="9" t="s">
        <v>3669</v>
      </c>
      <c r="I4216" t="str">
        <f>VLOOKUP(A4216,'[1]Coordinates cleaned'!$A:$G,7,0)</f>
        <v>0.375436666666667</v>
      </c>
      <c r="J4216" t="str">
        <f>VLOOKUP(A4216,'[1]Coordinates cleaned'!$A:$H,8,0)</f>
        <v>32.873705</v>
      </c>
      <c r="K4216" s="10" t="s">
        <v>3371</v>
      </c>
      <c r="L4216" s="10"/>
    </row>
    <row r="4217" spans="1:12" x14ac:dyDescent="0.3">
      <c r="A4217">
        <v>701905</v>
      </c>
      <c r="B4217" t="s">
        <v>1931</v>
      </c>
      <c r="C4217" t="s">
        <v>4400</v>
      </c>
      <c r="D4217" t="s">
        <v>4400</v>
      </c>
      <c r="E4217" t="s">
        <v>4400</v>
      </c>
      <c r="F4217" s="15" t="str">
        <f>VLOOKUP(A4217,'[1]Coordinates cleaned'!$A:$I,9,0)</f>
        <v>Camusat</v>
      </c>
      <c r="G4217" s="15" t="str">
        <f>VLOOKUP(A4217,'[1]Coordinates cleaned'!$A:$J,10,0)</f>
        <v>Christopher Alituha</v>
      </c>
      <c r="H4217" s="9" t="s">
        <v>3367</v>
      </c>
      <c r="I4217" t="str">
        <f>VLOOKUP(A4217,'[1]Coordinates cleaned'!$A:$G,7,0)</f>
        <v>0.4011762</v>
      </c>
      <c r="J4217" t="str">
        <f>VLOOKUP(A4217,'[1]Coordinates cleaned'!$A:$H,8,0)</f>
        <v>32.0309812</v>
      </c>
      <c r="K4217" s="10" t="s">
        <v>3371</v>
      </c>
      <c r="L4217" s="10"/>
    </row>
  </sheetData>
  <autoFilter ref="A1:N4217" xr:uid="{0D314525-B83B-4DCC-8313-4468795F89FB}"/>
  <conditionalFormatting sqref="A267:A2657 A2659:A3581 A2:A265">
    <cfRule type="duplicateValues" dxfId="300" priority="12"/>
  </conditionalFormatting>
  <conditionalFormatting sqref="A267:A2657 A2659:A3870 A2:A265">
    <cfRule type="duplicateValues" dxfId="299" priority="13"/>
  </conditionalFormatting>
  <conditionalFormatting sqref="A3582">
    <cfRule type="duplicateValues" dxfId="298" priority="5"/>
  </conditionalFormatting>
  <conditionalFormatting sqref="A3583:A3586">
    <cfRule type="duplicateValues" dxfId="297" priority="6"/>
  </conditionalFormatting>
  <conditionalFormatting sqref="A3587:A3593">
    <cfRule type="duplicateValues" dxfId="296" priority="7"/>
  </conditionalFormatting>
  <conditionalFormatting sqref="A3594:A3599">
    <cfRule type="duplicateValues" dxfId="295" priority="8"/>
  </conditionalFormatting>
  <conditionalFormatting sqref="A3600:A3603 A3606:A3684">
    <cfRule type="duplicateValues" dxfId="294" priority="9"/>
  </conditionalFormatting>
  <conditionalFormatting sqref="A3604:A3605">
    <cfRule type="duplicateValues" dxfId="293" priority="4"/>
  </conditionalFormatting>
  <conditionalFormatting sqref="A3685">
    <cfRule type="duplicateValues" dxfId="292" priority="3"/>
  </conditionalFormatting>
  <conditionalFormatting sqref="A3688">
    <cfRule type="duplicateValues" dxfId="291" priority="2"/>
  </conditionalFormatting>
  <conditionalFormatting sqref="A3698 A3696 A3694 A3692 A3686:A3687 A3689:A3690">
    <cfRule type="duplicateValues" dxfId="290" priority="10"/>
  </conditionalFormatting>
  <conditionalFormatting sqref="A3872:A3873">
    <cfRule type="duplicateValues" dxfId="289" priority="1"/>
  </conditionalFormatting>
  <conditionalFormatting sqref="A3951 A267:A2657 A2659:A3926 A2:A265 A3928:A3949">
    <cfRule type="duplicateValues" dxfId="288" priority="14"/>
  </conditionalFormatting>
  <conditionalFormatting sqref="A3951 A3928:A3949 A3874:A3926">
    <cfRule type="duplicateValues" dxfId="287" priority="11"/>
  </conditionalFormatting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2D154-8DCA-4717-BBF8-2E892E82FE08}">
  <sheetPr filterMode="1"/>
  <dimension ref="A1:H373"/>
  <sheetViews>
    <sheetView workbookViewId="0">
      <selection activeCell="D393" sqref="D393"/>
    </sheetView>
  </sheetViews>
  <sheetFormatPr defaultRowHeight="14.4" x14ac:dyDescent="0.3"/>
  <sheetData>
    <row r="1" spans="1:8" ht="63" x14ac:dyDescent="0.3">
      <c r="A1" s="39" t="s">
        <v>3314</v>
      </c>
      <c r="B1" s="39" t="s">
        <v>0</v>
      </c>
      <c r="C1" s="39" t="s">
        <v>4339</v>
      </c>
      <c r="D1" s="39" t="s">
        <v>4340</v>
      </c>
      <c r="E1" s="39" t="s">
        <v>4341</v>
      </c>
      <c r="F1" s="39" t="s">
        <v>4342</v>
      </c>
      <c r="G1" s="40" t="s">
        <v>3352</v>
      </c>
    </row>
    <row r="2" spans="1:8" hidden="1" x14ac:dyDescent="0.3">
      <c r="A2" s="41">
        <v>605040</v>
      </c>
      <c r="B2" s="41" t="s">
        <v>80</v>
      </c>
      <c r="C2" s="42" t="s">
        <v>4343</v>
      </c>
      <c r="D2" s="42" t="s">
        <v>4344</v>
      </c>
      <c r="E2" s="42" t="s">
        <v>4345</v>
      </c>
      <c r="F2" s="42" t="s">
        <v>4346</v>
      </c>
      <c r="G2" t="s">
        <v>3346</v>
      </c>
      <c r="H2" s="44" t="s">
        <v>4338</v>
      </c>
    </row>
    <row r="3" spans="1:8" hidden="1" x14ac:dyDescent="0.3">
      <c r="A3" s="42">
        <v>605042</v>
      </c>
      <c r="B3" s="42" t="s">
        <v>82</v>
      </c>
      <c r="C3" s="42" t="s">
        <v>4343</v>
      </c>
      <c r="D3" s="42" t="s">
        <v>4347</v>
      </c>
      <c r="E3" s="42" t="s">
        <v>4345</v>
      </c>
      <c r="F3" s="42" t="s">
        <v>4346</v>
      </c>
      <c r="G3" t="s">
        <v>3346</v>
      </c>
      <c r="H3" s="44" t="s">
        <v>4338</v>
      </c>
    </row>
    <row r="4" spans="1:8" hidden="1" x14ac:dyDescent="0.3">
      <c r="A4" s="41">
        <v>605107</v>
      </c>
      <c r="B4" s="41" t="s">
        <v>4001</v>
      </c>
      <c r="C4" s="42" t="s">
        <v>4348</v>
      </c>
      <c r="D4" s="42" t="s">
        <v>4347</v>
      </c>
      <c r="E4" s="42" t="s">
        <v>326</v>
      </c>
      <c r="F4" s="42" t="s">
        <v>4346</v>
      </c>
      <c r="G4" t="s">
        <v>3346</v>
      </c>
      <c r="H4" s="44" t="s">
        <v>4338</v>
      </c>
    </row>
    <row r="5" spans="1:8" hidden="1" x14ac:dyDescent="0.3">
      <c r="A5" s="41">
        <v>605131</v>
      </c>
      <c r="B5" s="41" t="s">
        <v>175</v>
      </c>
      <c r="C5" s="42" t="s">
        <v>4349</v>
      </c>
      <c r="D5" s="42" t="s">
        <v>4344</v>
      </c>
      <c r="E5" s="42" t="s">
        <v>4350</v>
      </c>
      <c r="F5" s="42" t="s">
        <v>4346</v>
      </c>
      <c r="G5" t="s">
        <v>3346</v>
      </c>
      <c r="H5" s="44" t="s">
        <v>4338</v>
      </c>
    </row>
    <row r="6" spans="1:8" hidden="1" x14ac:dyDescent="0.3">
      <c r="A6" s="41">
        <v>605132</v>
      </c>
      <c r="B6" s="41" t="s">
        <v>176</v>
      </c>
      <c r="C6" s="42" t="s">
        <v>4348</v>
      </c>
      <c r="D6" s="42" t="s">
        <v>4344</v>
      </c>
      <c r="E6" s="42" t="s">
        <v>4350</v>
      </c>
      <c r="F6" s="42" t="s">
        <v>4346</v>
      </c>
      <c r="G6" t="s">
        <v>3346</v>
      </c>
      <c r="H6" s="44" t="s">
        <v>4338</v>
      </c>
    </row>
    <row r="7" spans="1:8" hidden="1" x14ac:dyDescent="0.3">
      <c r="A7" s="41">
        <v>605134</v>
      </c>
      <c r="B7" s="41" t="s">
        <v>178</v>
      </c>
      <c r="C7" s="42" t="s">
        <v>4351</v>
      </c>
      <c r="D7" s="42" t="s">
        <v>4344</v>
      </c>
      <c r="E7" s="42" t="s">
        <v>4352</v>
      </c>
      <c r="F7" s="42" t="s">
        <v>4346</v>
      </c>
      <c r="G7" t="s">
        <v>3346</v>
      </c>
      <c r="H7" s="44" t="s">
        <v>4338</v>
      </c>
    </row>
    <row r="8" spans="1:8" hidden="1" x14ac:dyDescent="0.3">
      <c r="A8" s="41">
        <v>605157</v>
      </c>
      <c r="B8" s="41" t="s">
        <v>205</v>
      </c>
      <c r="C8" s="42" t="s">
        <v>4343</v>
      </c>
      <c r="D8" s="42" t="s">
        <v>4344</v>
      </c>
      <c r="E8" s="42" t="s">
        <v>4352</v>
      </c>
      <c r="F8" s="42" t="s">
        <v>4346</v>
      </c>
      <c r="G8" t="s">
        <v>3346</v>
      </c>
      <c r="H8" s="44" t="s">
        <v>4338</v>
      </c>
    </row>
    <row r="9" spans="1:8" hidden="1" x14ac:dyDescent="0.3">
      <c r="A9" s="41">
        <v>605166</v>
      </c>
      <c r="B9" s="41" t="s">
        <v>4109</v>
      </c>
      <c r="C9" s="42" t="s">
        <v>4353</v>
      </c>
      <c r="D9" s="42" t="s">
        <v>4347</v>
      </c>
      <c r="E9" s="42" t="s">
        <v>4354</v>
      </c>
      <c r="F9" s="42" t="s">
        <v>4346</v>
      </c>
      <c r="G9" t="s">
        <v>3346</v>
      </c>
      <c r="H9" s="44" t="s">
        <v>4338</v>
      </c>
    </row>
    <row r="10" spans="1:8" hidden="1" x14ac:dyDescent="0.3">
      <c r="A10" s="41">
        <v>605168</v>
      </c>
      <c r="B10" s="41" t="s">
        <v>221</v>
      </c>
      <c r="C10" s="42" t="s">
        <v>4355</v>
      </c>
      <c r="D10" s="42" t="s">
        <v>4347</v>
      </c>
      <c r="E10" s="42" t="s">
        <v>4356</v>
      </c>
      <c r="F10" s="42" t="s">
        <v>4346</v>
      </c>
      <c r="G10" t="s">
        <v>3346</v>
      </c>
      <c r="H10" s="44" t="s">
        <v>4338</v>
      </c>
    </row>
    <row r="11" spans="1:8" hidden="1" x14ac:dyDescent="0.3">
      <c r="A11" s="42">
        <v>605244</v>
      </c>
      <c r="B11" s="42" t="s">
        <v>2202</v>
      </c>
      <c r="C11" s="42" t="s">
        <v>4357</v>
      </c>
      <c r="D11" s="42" t="s">
        <v>4347</v>
      </c>
      <c r="E11" s="42" t="s">
        <v>4358</v>
      </c>
      <c r="F11" s="42" t="s">
        <v>4346</v>
      </c>
      <c r="G11" t="s">
        <v>3346</v>
      </c>
      <c r="H11" s="44" t="s">
        <v>4338</v>
      </c>
    </row>
    <row r="12" spans="1:8" hidden="1" x14ac:dyDescent="0.3">
      <c r="A12" s="41">
        <v>605260</v>
      </c>
      <c r="B12" s="41" t="s">
        <v>319</v>
      </c>
      <c r="C12" s="42" t="s">
        <v>4351</v>
      </c>
      <c r="D12" s="42" t="s">
        <v>4344</v>
      </c>
      <c r="E12" s="42" t="s">
        <v>4359</v>
      </c>
      <c r="F12" s="42" t="s">
        <v>4346</v>
      </c>
      <c r="G12" t="s">
        <v>3346</v>
      </c>
      <c r="H12" s="44" t="s">
        <v>4338</v>
      </c>
    </row>
    <row r="13" spans="1:8" hidden="1" x14ac:dyDescent="0.3">
      <c r="A13" s="41">
        <v>605262</v>
      </c>
      <c r="B13" s="41" t="s">
        <v>326</v>
      </c>
      <c r="C13" s="42" t="s">
        <v>4357</v>
      </c>
      <c r="D13" s="42" t="s">
        <v>4344</v>
      </c>
      <c r="E13" s="42" t="s">
        <v>4359</v>
      </c>
      <c r="F13" s="42" t="s">
        <v>4346</v>
      </c>
      <c r="G13" t="s">
        <v>3346</v>
      </c>
      <c r="H13" s="44" t="s">
        <v>4338</v>
      </c>
    </row>
    <row r="14" spans="1:8" hidden="1" x14ac:dyDescent="0.3">
      <c r="A14" s="41">
        <v>605264</v>
      </c>
      <c r="B14" s="41" t="s">
        <v>328</v>
      </c>
      <c r="C14" s="42" t="s">
        <v>4357</v>
      </c>
      <c r="D14" s="42" t="s">
        <v>4347</v>
      </c>
      <c r="E14" s="42" t="s">
        <v>4356</v>
      </c>
      <c r="F14" s="42" t="s">
        <v>4346</v>
      </c>
      <c r="G14" t="s">
        <v>3346</v>
      </c>
      <c r="H14" s="44" t="s">
        <v>4338</v>
      </c>
    </row>
    <row r="15" spans="1:8" hidden="1" x14ac:dyDescent="0.3">
      <c r="A15" s="41">
        <v>605274</v>
      </c>
      <c r="B15" s="41" t="s">
        <v>336</v>
      </c>
      <c r="C15" s="42" t="s">
        <v>4348</v>
      </c>
      <c r="D15" s="42" t="s">
        <v>4344</v>
      </c>
      <c r="E15" s="42" t="s">
        <v>205</v>
      </c>
      <c r="F15" s="42" t="s">
        <v>4346</v>
      </c>
      <c r="G15" t="s">
        <v>3346</v>
      </c>
      <c r="H15" s="44" t="s">
        <v>4338</v>
      </c>
    </row>
    <row r="16" spans="1:8" hidden="1" x14ac:dyDescent="0.3">
      <c r="A16" s="41">
        <v>605288</v>
      </c>
      <c r="B16" s="41" t="s">
        <v>357</v>
      </c>
      <c r="C16" s="42" t="s">
        <v>4353</v>
      </c>
      <c r="D16" s="42" t="s">
        <v>4344</v>
      </c>
      <c r="E16" s="42" t="s">
        <v>4360</v>
      </c>
      <c r="F16" s="42" t="s">
        <v>4346</v>
      </c>
      <c r="G16" t="s">
        <v>3346</v>
      </c>
      <c r="H16" s="44" t="s">
        <v>4338</v>
      </c>
    </row>
    <row r="17" spans="1:8" hidden="1" x14ac:dyDescent="0.3">
      <c r="A17" s="42">
        <v>605401</v>
      </c>
      <c r="B17" s="42" t="s">
        <v>465</v>
      </c>
      <c r="C17" s="42" t="s">
        <v>4357</v>
      </c>
      <c r="D17" s="42" t="s">
        <v>4347</v>
      </c>
      <c r="E17" s="42" t="s">
        <v>4350</v>
      </c>
      <c r="F17" s="42" t="s">
        <v>4346</v>
      </c>
      <c r="G17" t="s">
        <v>3346</v>
      </c>
      <c r="H17" s="44" t="s">
        <v>4338</v>
      </c>
    </row>
    <row r="18" spans="1:8" hidden="1" x14ac:dyDescent="0.3">
      <c r="A18" s="42">
        <v>605406</v>
      </c>
      <c r="B18" s="42" t="s">
        <v>471</v>
      </c>
      <c r="C18" s="42" t="s">
        <v>4355</v>
      </c>
      <c r="D18" s="42" t="s">
        <v>4347</v>
      </c>
      <c r="E18" s="42" t="s">
        <v>4361</v>
      </c>
      <c r="F18" s="42" t="s">
        <v>4346</v>
      </c>
      <c r="G18" t="s">
        <v>3346</v>
      </c>
      <c r="H18" s="44" t="s">
        <v>4338</v>
      </c>
    </row>
    <row r="19" spans="1:8" hidden="1" x14ac:dyDescent="0.3">
      <c r="A19" s="41">
        <v>605407</v>
      </c>
      <c r="B19" s="41" t="s">
        <v>474</v>
      </c>
      <c r="C19" s="42" t="s">
        <v>4349</v>
      </c>
      <c r="D19" s="42" t="s">
        <v>4347</v>
      </c>
      <c r="E19" s="42" t="s">
        <v>326</v>
      </c>
      <c r="F19" s="42" t="s">
        <v>4346</v>
      </c>
      <c r="G19" t="s">
        <v>3346</v>
      </c>
      <c r="H19" s="44" t="s">
        <v>4338</v>
      </c>
    </row>
    <row r="20" spans="1:8" hidden="1" x14ac:dyDescent="0.3">
      <c r="A20" s="41">
        <v>605408</v>
      </c>
      <c r="B20" s="41" t="s">
        <v>476</v>
      </c>
      <c r="C20" s="42" t="s">
        <v>4351</v>
      </c>
      <c r="D20" s="42" t="s">
        <v>4347</v>
      </c>
      <c r="E20" s="42" t="s">
        <v>4356</v>
      </c>
      <c r="F20" s="42" t="s">
        <v>4346</v>
      </c>
      <c r="G20" t="s">
        <v>3346</v>
      </c>
      <c r="H20" s="44" t="s">
        <v>4338</v>
      </c>
    </row>
    <row r="21" spans="1:8" hidden="1" x14ac:dyDescent="0.3">
      <c r="A21" s="41">
        <v>605419</v>
      </c>
      <c r="B21" s="41" t="s">
        <v>496</v>
      </c>
      <c r="C21" s="42" t="s">
        <v>4353</v>
      </c>
      <c r="D21" s="42" t="s">
        <v>4347</v>
      </c>
      <c r="E21" s="42" t="s">
        <v>4356</v>
      </c>
      <c r="F21" s="42" t="s">
        <v>4346</v>
      </c>
      <c r="G21" t="s">
        <v>3346</v>
      </c>
      <c r="H21" s="44" t="s">
        <v>4338</v>
      </c>
    </row>
    <row r="22" spans="1:8" hidden="1" x14ac:dyDescent="0.3">
      <c r="A22" s="41">
        <v>605423</v>
      </c>
      <c r="B22" s="41" t="s">
        <v>506</v>
      </c>
      <c r="C22" s="42" t="s">
        <v>4343</v>
      </c>
      <c r="D22" s="42" t="s">
        <v>4347</v>
      </c>
      <c r="E22" s="42" t="s">
        <v>4362</v>
      </c>
      <c r="F22" s="42" t="s">
        <v>4346</v>
      </c>
      <c r="G22" t="s">
        <v>3346</v>
      </c>
      <c r="H22" s="44" t="s">
        <v>4338</v>
      </c>
    </row>
    <row r="23" spans="1:8" hidden="1" x14ac:dyDescent="0.3">
      <c r="A23" s="41">
        <v>605447</v>
      </c>
      <c r="B23" s="41" t="s">
        <v>556</v>
      </c>
      <c r="C23" s="42" t="s">
        <v>4343</v>
      </c>
      <c r="D23" s="42" t="s">
        <v>4347</v>
      </c>
      <c r="E23" s="42" t="s">
        <v>326</v>
      </c>
      <c r="F23" s="42" t="s">
        <v>4346</v>
      </c>
      <c r="G23" t="s">
        <v>3346</v>
      </c>
      <c r="H23" s="44" t="s">
        <v>4338</v>
      </c>
    </row>
    <row r="24" spans="1:8" hidden="1" x14ac:dyDescent="0.3">
      <c r="A24" s="41">
        <v>605448</v>
      </c>
      <c r="B24" s="41" t="s">
        <v>558</v>
      </c>
      <c r="C24" s="42" t="s">
        <v>4353</v>
      </c>
      <c r="D24" s="42" t="s">
        <v>4347</v>
      </c>
      <c r="E24" s="42" t="s">
        <v>4363</v>
      </c>
      <c r="F24" s="42" t="s">
        <v>4346</v>
      </c>
      <c r="G24" t="s">
        <v>3346</v>
      </c>
      <c r="H24" s="44" t="s">
        <v>4338</v>
      </c>
    </row>
    <row r="25" spans="1:8" hidden="1" x14ac:dyDescent="0.3">
      <c r="A25" s="41">
        <v>605450</v>
      </c>
      <c r="B25" s="41" t="s">
        <v>561</v>
      </c>
      <c r="C25" s="42" t="s">
        <v>4364</v>
      </c>
      <c r="D25" s="42" t="s">
        <v>4347</v>
      </c>
      <c r="E25" s="42" t="s">
        <v>4365</v>
      </c>
      <c r="F25" s="42" t="s">
        <v>4346</v>
      </c>
      <c r="G25" t="s">
        <v>3346</v>
      </c>
      <c r="H25" s="44" t="s">
        <v>4338</v>
      </c>
    </row>
    <row r="26" spans="1:8" hidden="1" x14ac:dyDescent="0.3">
      <c r="A26" s="41">
        <v>605451</v>
      </c>
      <c r="B26" s="41" t="s">
        <v>563</v>
      </c>
      <c r="C26" s="42" t="s">
        <v>4351</v>
      </c>
      <c r="D26" s="42" t="s">
        <v>4344</v>
      </c>
      <c r="E26" s="42" t="s">
        <v>4366</v>
      </c>
      <c r="F26" s="42" t="s">
        <v>4346</v>
      </c>
      <c r="G26" t="s">
        <v>3346</v>
      </c>
      <c r="H26" s="44" t="s">
        <v>4338</v>
      </c>
    </row>
    <row r="27" spans="1:8" hidden="1" x14ac:dyDescent="0.3">
      <c r="A27" s="42">
        <v>605471</v>
      </c>
      <c r="B27" s="42" t="s">
        <v>98</v>
      </c>
      <c r="C27" s="42" t="s">
        <v>4343</v>
      </c>
      <c r="D27" s="42" t="s">
        <v>4344</v>
      </c>
      <c r="E27" s="42" t="s">
        <v>326</v>
      </c>
      <c r="F27" s="42" t="s">
        <v>4346</v>
      </c>
      <c r="G27" t="s">
        <v>3346</v>
      </c>
      <c r="H27" s="44" t="s">
        <v>4338</v>
      </c>
    </row>
    <row r="28" spans="1:8" hidden="1" x14ac:dyDescent="0.3">
      <c r="A28" s="42">
        <v>605472</v>
      </c>
      <c r="B28" s="42" t="s">
        <v>616</v>
      </c>
      <c r="C28" s="42" t="s">
        <v>4355</v>
      </c>
      <c r="D28" s="42" t="s">
        <v>4344</v>
      </c>
      <c r="E28" s="42" t="s">
        <v>4358</v>
      </c>
      <c r="F28" s="42" t="s">
        <v>4346</v>
      </c>
      <c r="G28" t="s">
        <v>3346</v>
      </c>
      <c r="H28" s="44" t="s">
        <v>4338</v>
      </c>
    </row>
    <row r="29" spans="1:8" hidden="1" x14ac:dyDescent="0.3">
      <c r="A29" s="42">
        <v>605608</v>
      </c>
      <c r="B29" s="42" t="s">
        <v>1026</v>
      </c>
      <c r="C29" s="42" t="s">
        <v>4357</v>
      </c>
      <c r="D29" s="42" t="s">
        <v>4344</v>
      </c>
      <c r="E29" s="42" t="s">
        <v>4367</v>
      </c>
      <c r="F29" s="42" t="s">
        <v>4346</v>
      </c>
      <c r="G29" t="s">
        <v>3346</v>
      </c>
      <c r="H29" s="44" t="s">
        <v>4338</v>
      </c>
    </row>
    <row r="30" spans="1:8" hidden="1" x14ac:dyDescent="0.3">
      <c r="A30" s="41">
        <v>605668</v>
      </c>
      <c r="B30" s="41" t="s">
        <v>3915</v>
      </c>
      <c r="C30" s="42" t="s">
        <v>4357</v>
      </c>
      <c r="D30" s="42" t="s">
        <v>4344</v>
      </c>
      <c r="E30" s="42" t="s">
        <v>4358</v>
      </c>
      <c r="F30" s="42" t="s">
        <v>4346</v>
      </c>
      <c r="G30" t="s">
        <v>3346</v>
      </c>
      <c r="H30" s="44" t="s">
        <v>4338</v>
      </c>
    </row>
    <row r="31" spans="1:8" hidden="1" x14ac:dyDescent="0.3">
      <c r="A31" s="42">
        <v>605698</v>
      </c>
      <c r="B31" s="42" t="s">
        <v>3772</v>
      </c>
      <c r="C31" s="42" t="s">
        <v>4351</v>
      </c>
      <c r="D31" s="42" t="s">
        <v>4347</v>
      </c>
      <c r="E31" s="42" t="s">
        <v>4359</v>
      </c>
      <c r="F31" s="42" t="s">
        <v>4346</v>
      </c>
      <c r="G31" t="s">
        <v>3346</v>
      </c>
      <c r="H31" s="44" t="s">
        <v>4338</v>
      </c>
    </row>
    <row r="32" spans="1:8" hidden="1" x14ac:dyDescent="0.3">
      <c r="A32" s="41">
        <v>605718</v>
      </c>
      <c r="B32" s="41" t="s">
        <v>917</v>
      </c>
      <c r="C32" s="42" t="s">
        <v>4349</v>
      </c>
      <c r="D32" s="42" t="s">
        <v>4347</v>
      </c>
      <c r="E32" s="42" t="s">
        <v>349</v>
      </c>
      <c r="F32" s="42" t="s">
        <v>4346</v>
      </c>
      <c r="G32" t="s">
        <v>3346</v>
      </c>
      <c r="H32" s="44" t="s">
        <v>4338</v>
      </c>
    </row>
    <row r="33" spans="1:8" hidden="1" x14ac:dyDescent="0.3">
      <c r="A33" s="41">
        <v>605719</v>
      </c>
      <c r="B33" s="41" t="s">
        <v>1867</v>
      </c>
      <c r="C33" s="42" t="s">
        <v>4349</v>
      </c>
      <c r="D33" s="42" t="s">
        <v>4344</v>
      </c>
      <c r="E33" s="42" t="s">
        <v>4367</v>
      </c>
      <c r="F33" s="42" t="s">
        <v>4346</v>
      </c>
      <c r="G33" t="s">
        <v>3346</v>
      </c>
      <c r="H33" s="44" t="s">
        <v>4338</v>
      </c>
    </row>
    <row r="34" spans="1:8" hidden="1" x14ac:dyDescent="0.3">
      <c r="A34" s="41">
        <v>605721</v>
      </c>
      <c r="B34" s="41" t="s">
        <v>921</v>
      </c>
      <c r="C34" s="42" t="s">
        <v>4348</v>
      </c>
      <c r="D34" s="42" t="s">
        <v>4344</v>
      </c>
      <c r="E34" s="42" t="s">
        <v>4345</v>
      </c>
      <c r="F34" s="42" t="s">
        <v>4346</v>
      </c>
      <c r="G34" t="s">
        <v>3346</v>
      </c>
      <c r="H34" s="44" t="s">
        <v>4338</v>
      </c>
    </row>
    <row r="35" spans="1:8" hidden="1" x14ac:dyDescent="0.3">
      <c r="A35" s="41">
        <v>605723</v>
      </c>
      <c r="B35" s="41" t="s">
        <v>922</v>
      </c>
      <c r="C35" s="42" t="s">
        <v>4353</v>
      </c>
      <c r="D35" s="42" t="s">
        <v>4347</v>
      </c>
      <c r="E35" s="42" t="s">
        <v>4368</v>
      </c>
      <c r="F35" s="42" t="s">
        <v>4346</v>
      </c>
      <c r="G35" t="s">
        <v>3346</v>
      </c>
      <c r="H35" s="44" t="s">
        <v>4338</v>
      </c>
    </row>
    <row r="36" spans="1:8" hidden="1" x14ac:dyDescent="0.3">
      <c r="A36" s="41">
        <v>605724</v>
      </c>
      <c r="B36" s="41" t="s">
        <v>924</v>
      </c>
      <c r="C36" s="42" t="s">
        <v>4364</v>
      </c>
      <c r="D36" s="42" t="s">
        <v>4344</v>
      </c>
      <c r="E36" s="42" t="s">
        <v>4369</v>
      </c>
      <c r="F36" s="42" t="s">
        <v>4346</v>
      </c>
      <c r="G36" t="s">
        <v>3346</v>
      </c>
      <c r="H36" s="44" t="s">
        <v>4338</v>
      </c>
    </row>
    <row r="37" spans="1:8" hidden="1" x14ac:dyDescent="0.3">
      <c r="A37" s="42">
        <v>605725</v>
      </c>
      <c r="B37" s="42" t="s">
        <v>925</v>
      </c>
      <c r="C37" s="42" t="s">
        <v>4353</v>
      </c>
      <c r="D37" s="42" t="s">
        <v>4347</v>
      </c>
      <c r="E37" s="42" t="s">
        <v>4352</v>
      </c>
      <c r="F37" s="42" t="s">
        <v>4346</v>
      </c>
      <c r="G37" t="s">
        <v>3346</v>
      </c>
      <c r="H37" s="44" t="s">
        <v>4338</v>
      </c>
    </row>
    <row r="38" spans="1:8" hidden="1" x14ac:dyDescent="0.3">
      <c r="A38" s="41">
        <v>605730</v>
      </c>
      <c r="B38" s="41" t="s">
        <v>929</v>
      </c>
      <c r="C38" s="42" t="s">
        <v>4343</v>
      </c>
      <c r="D38" s="42" t="s">
        <v>4347</v>
      </c>
      <c r="E38" s="42" t="s">
        <v>4370</v>
      </c>
      <c r="F38" s="42" t="s">
        <v>4346</v>
      </c>
      <c r="G38" t="s">
        <v>3346</v>
      </c>
      <c r="H38" s="44" t="s">
        <v>4338</v>
      </c>
    </row>
    <row r="39" spans="1:8" hidden="1" x14ac:dyDescent="0.3">
      <c r="A39" s="42">
        <v>605863</v>
      </c>
      <c r="B39" s="42" t="s">
        <v>404</v>
      </c>
      <c r="C39" s="42" t="s">
        <v>4351</v>
      </c>
      <c r="D39" s="42" t="s">
        <v>4344</v>
      </c>
      <c r="E39" s="42" t="s">
        <v>4366</v>
      </c>
      <c r="F39" s="42" t="s">
        <v>4346</v>
      </c>
      <c r="G39" t="s">
        <v>3346</v>
      </c>
      <c r="H39" s="44" t="s">
        <v>4338</v>
      </c>
    </row>
    <row r="40" spans="1:8" hidden="1" x14ac:dyDescent="0.3">
      <c r="A40" s="41">
        <v>605865</v>
      </c>
      <c r="B40" s="41" t="s">
        <v>4099</v>
      </c>
      <c r="C40" s="42" t="s">
        <v>4351</v>
      </c>
      <c r="D40" s="42" t="s">
        <v>4344</v>
      </c>
      <c r="E40" s="42" t="s">
        <v>4370</v>
      </c>
      <c r="F40" s="42" t="s">
        <v>4346</v>
      </c>
      <c r="G40" t="s">
        <v>3346</v>
      </c>
      <c r="H40" s="44" t="s">
        <v>4338</v>
      </c>
    </row>
    <row r="41" spans="1:8" hidden="1" x14ac:dyDescent="0.3">
      <c r="A41" s="41">
        <v>605886</v>
      </c>
      <c r="B41" s="41" t="s">
        <v>2250</v>
      </c>
      <c r="C41" s="42" t="s">
        <v>4348</v>
      </c>
      <c r="D41" s="42" t="s">
        <v>4347</v>
      </c>
      <c r="E41" s="42" t="s">
        <v>179</v>
      </c>
      <c r="F41" s="42" t="s">
        <v>4346</v>
      </c>
      <c r="G41" t="s">
        <v>3346</v>
      </c>
      <c r="H41" s="44" t="s">
        <v>4338</v>
      </c>
    </row>
    <row r="42" spans="1:8" hidden="1" x14ac:dyDescent="0.3">
      <c r="A42" s="41">
        <v>606033</v>
      </c>
      <c r="B42" s="41" t="s">
        <v>163</v>
      </c>
      <c r="C42" s="42" t="s">
        <v>4349</v>
      </c>
      <c r="D42" s="42" t="s">
        <v>4347</v>
      </c>
      <c r="E42" s="42" t="s">
        <v>4362</v>
      </c>
      <c r="F42" s="42" t="s">
        <v>4346</v>
      </c>
      <c r="G42" t="s">
        <v>3346</v>
      </c>
      <c r="H42" s="44" t="s">
        <v>4338</v>
      </c>
    </row>
    <row r="43" spans="1:8" hidden="1" x14ac:dyDescent="0.3">
      <c r="A43" s="42">
        <v>606035</v>
      </c>
      <c r="B43" s="42" t="s">
        <v>171</v>
      </c>
      <c r="C43" s="42" t="s">
        <v>4357</v>
      </c>
      <c r="D43" s="42" t="s">
        <v>4347</v>
      </c>
      <c r="E43" s="42" t="s">
        <v>4363</v>
      </c>
      <c r="F43" s="42" t="s">
        <v>4346</v>
      </c>
      <c r="G43" t="s">
        <v>3346</v>
      </c>
      <c r="H43" s="44" t="s">
        <v>4338</v>
      </c>
    </row>
    <row r="44" spans="1:8" hidden="1" x14ac:dyDescent="0.3">
      <c r="A44" s="41">
        <v>606045</v>
      </c>
      <c r="B44" s="41" t="s">
        <v>238</v>
      </c>
      <c r="C44" s="42" t="s">
        <v>4343</v>
      </c>
      <c r="D44" s="42" t="s">
        <v>4347</v>
      </c>
      <c r="E44" s="42" t="s">
        <v>4354</v>
      </c>
      <c r="F44" s="42" t="s">
        <v>4346</v>
      </c>
      <c r="G44" t="s">
        <v>3346</v>
      </c>
      <c r="H44" s="44" t="s">
        <v>4338</v>
      </c>
    </row>
    <row r="45" spans="1:8" hidden="1" x14ac:dyDescent="0.3">
      <c r="A45" s="42">
        <v>606123</v>
      </c>
      <c r="B45" s="42" t="s">
        <v>3847</v>
      </c>
      <c r="C45" s="42" t="s">
        <v>4351</v>
      </c>
      <c r="D45" s="42" t="s">
        <v>4344</v>
      </c>
      <c r="E45" s="42" t="s">
        <v>4350</v>
      </c>
      <c r="F45" s="42" t="s">
        <v>4346</v>
      </c>
      <c r="G45" t="s">
        <v>3346</v>
      </c>
      <c r="H45" s="44" t="s">
        <v>4338</v>
      </c>
    </row>
    <row r="46" spans="1:8" hidden="1" x14ac:dyDescent="0.3">
      <c r="A46" s="41">
        <v>606135</v>
      </c>
      <c r="B46" s="41" t="s">
        <v>1081</v>
      </c>
      <c r="C46" s="42" t="s">
        <v>4353</v>
      </c>
      <c r="D46" s="42" t="s">
        <v>4344</v>
      </c>
      <c r="E46" s="42" t="s">
        <v>4367</v>
      </c>
      <c r="F46" s="42" t="s">
        <v>4346</v>
      </c>
      <c r="G46" t="s">
        <v>3346</v>
      </c>
      <c r="H46" s="44" t="s">
        <v>4338</v>
      </c>
    </row>
    <row r="47" spans="1:8" hidden="1" x14ac:dyDescent="0.3">
      <c r="A47" s="41">
        <v>606153</v>
      </c>
      <c r="B47" s="41" t="s">
        <v>1127</v>
      </c>
      <c r="C47" s="42" t="s">
        <v>4355</v>
      </c>
      <c r="D47" s="42" t="s">
        <v>4344</v>
      </c>
      <c r="E47" s="42" t="s">
        <v>4354</v>
      </c>
      <c r="F47" s="42" t="s">
        <v>4346</v>
      </c>
      <c r="G47" t="s">
        <v>3346</v>
      </c>
      <c r="H47" s="44" t="s">
        <v>4338</v>
      </c>
    </row>
    <row r="48" spans="1:8" hidden="1" x14ac:dyDescent="0.3">
      <c r="A48" s="41">
        <v>606160</v>
      </c>
      <c r="B48" s="41" t="s">
        <v>1098</v>
      </c>
      <c r="C48" s="42" t="s">
        <v>4353</v>
      </c>
      <c r="D48" s="42" t="s">
        <v>4347</v>
      </c>
      <c r="E48" s="42" t="s">
        <v>4371</v>
      </c>
      <c r="F48" s="42" t="s">
        <v>4346</v>
      </c>
      <c r="G48" t="s">
        <v>3346</v>
      </c>
      <c r="H48" s="44" t="s">
        <v>4338</v>
      </c>
    </row>
    <row r="49" spans="1:8" hidden="1" x14ac:dyDescent="0.3">
      <c r="A49" s="42">
        <v>606161</v>
      </c>
      <c r="B49" s="42" t="s">
        <v>1126</v>
      </c>
      <c r="C49" s="42" t="s">
        <v>4351</v>
      </c>
      <c r="D49" s="42" t="s">
        <v>4344</v>
      </c>
      <c r="E49" s="42" t="s">
        <v>326</v>
      </c>
      <c r="F49" s="42" t="s">
        <v>4346</v>
      </c>
      <c r="G49" t="s">
        <v>3346</v>
      </c>
      <c r="H49" s="44" t="s">
        <v>4338</v>
      </c>
    </row>
    <row r="50" spans="1:8" hidden="1" x14ac:dyDescent="0.3">
      <c r="A50" s="41">
        <v>606162</v>
      </c>
      <c r="B50" s="41" t="s">
        <v>1084</v>
      </c>
      <c r="C50" s="42" t="s">
        <v>4351</v>
      </c>
      <c r="D50" s="42" t="s">
        <v>4347</v>
      </c>
      <c r="E50" s="42" t="s">
        <v>4345</v>
      </c>
      <c r="F50" s="42" t="s">
        <v>4346</v>
      </c>
      <c r="G50" t="s">
        <v>3346</v>
      </c>
      <c r="H50" s="44" t="s">
        <v>4338</v>
      </c>
    </row>
    <row r="51" spans="1:8" hidden="1" x14ac:dyDescent="0.3">
      <c r="A51" s="41">
        <v>606166</v>
      </c>
      <c r="B51" s="41" t="s">
        <v>1130</v>
      </c>
      <c r="C51" s="42" t="s">
        <v>4357</v>
      </c>
      <c r="D51" s="42" t="s">
        <v>4344</v>
      </c>
      <c r="E51" s="42" t="s">
        <v>4365</v>
      </c>
      <c r="F51" s="42" t="s">
        <v>4346</v>
      </c>
      <c r="G51" t="s">
        <v>3346</v>
      </c>
      <c r="H51" s="44" t="s">
        <v>4338</v>
      </c>
    </row>
    <row r="52" spans="1:8" hidden="1" x14ac:dyDescent="0.3">
      <c r="A52" s="41">
        <v>606168</v>
      </c>
      <c r="B52" s="41" t="s">
        <v>1064</v>
      </c>
      <c r="C52" s="42" t="s">
        <v>4355</v>
      </c>
      <c r="D52" s="42" t="s">
        <v>4344</v>
      </c>
      <c r="E52" s="42" t="s">
        <v>349</v>
      </c>
      <c r="F52" s="42" t="s">
        <v>4346</v>
      </c>
      <c r="G52" t="s">
        <v>3346</v>
      </c>
      <c r="H52" s="44" t="s">
        <v>4338</v>
      </c>
    </row>
    <row r="53" spans="1:8" hidden="1" x14ac:dyDescent="0.3">
      <c r="A53" s="41">
        <v>606170</v>
      </c>
      <c r="B53" s="41" t="s">
        <v>1134</v>
      </c>
      <c r="C53" s="42" t="s">
        <v>4364</v>
      </c>
      <c r="D53" s="42" t="s">
        <v>4347</v>
      </c>
      <c r="E53" s="42" t="s">
        <v>4367</v>
      </c>
      <c r="F53" s="42" t="s">
        <v>4346</v>
      </c>
      <c r="G53" t="s">
        <v>3346</v>
      </c>
      <c r="H53" s="44" t="s">
        <v>4338</v>
      </c>
    </row>
    <row r="54" spans="1:8" hidden="1" x14ac:dyDescent="0.3">
      <c r="A54" s="41">
        <v>606197</v>
      </c>
      <c r="B54" s="41" t="s">
        <v>3739</v>
      </c>
      <c r="C54" s="42" t="s">
        <v>4343</v>
      </c>
      <c r="D54" s="42" t="s">
        <v>4344</v>
      </c>
      <c r="E54" s="42" t="s">
        <v>4370</v>
      </c>
      <c r="F54" s="42" t="s">
        <v>4346</v>
      </c>
      <c r="G54" t="s">
        <v>3346</v>
      </c>
      <c r="H54" s="44" t="s">
        <v>4338</v>
      </c>
    </row>
    <row r="55" spans="1:8" hidden="1" x14ac:dyDescent="0.3">
      <c r="A55" s="41">
        <v>606208</v>
      </c>
      <c r="B55" s="41" t="s">
        <v>1131</v>
      </c>
      <c r="C55" s="42" t="s">
        <v>4348</v>
      </c>
      <c r="D55" s="42" t="s">
        <v>4344</v>
      </c>
      <c r="E55" s="42" t="s">
        <v>4372</v>
      </c>
      <c r="F55" s="42" t="s">
        <v>4346</v>
      </c>
      <c r="G55" t="s">
        <v>3346</v>
      </c>
      <c r="H55" s="44" t="s">
        <v>4338</v>
      </c>
    </row>
    <row r="56" spans="1:8" hidden="1" x14ac:dyDescent="0.3">
      <c r="A56" s="41">
        <v>606211</v>
      </c>
      <c r="B56" s="41" t="s">
        <v>1121</v>
      </c>
      <c r="C56" s="42" t="s">
        <v>4348</v>
      </c>
      <c r="D56" s="42" t="s">
        <v>4347</v>
      </c>
      <c r="E56" s="42" t="s">
        <v>4373</v>
      </c>
      <c r="F56" s="42" t="s">
        <v>4346</v>
      </c>
      <c r="G56" t="s">
        <v>3346</v>
      </c>
      <c r="H56" s="44" t="s">
        <v>4338</v>
      </c>
    </row>
    <row r="57" spans="1:8" hidden="1" x14ac:dyDescent="0.3">
      <c r="A57" s="42">
        <v>606242</v>
      </c>
      <c r="B57" s="42" t="s">
        <v>4130</v>
      </c>
      <c r="C57" s="42" t="s">
        <v>4357</v>
      </c>
      <c r="D57" s="42" t="s">
        <v>4347</v>
      </c>
      <c r="E57" s="42" t="s">
        <v>4360</v>
      </c>
      <c r="F57" s="42" t="s">
        <v>4346</v>
      </c>
      <c r="G57" t="s">
        <v>3346</v>
      </c>
      <c r="H57" s="44" t="s">
        <v>4338</v>
      </c>
    </row>
    <row r="58" spans="1:8" hidden="1" x14ac:dyDescent="0.3">
      <c r="A58" s="41">
        <v>606266</v>
      </c>
      <c r="B58" s="41" t="s">
        <v>1188</v>
      </c>
      <c r="C58" s="42" t="s">
        <v>4351</v>
      </c>
      <c r="D58" s="42" t="s">
        <v>4344</v>
      </c>
      <c r="E58" s="42" t="s">
        <v>4350</v>
      </c>
      <c r="F58" s="42" t="s">
        <v>4346</v>
      </c>
      <c r="G58" t="s">
        <v>3346</v>
      </c>
      <c r="H58" s="44" t="s">
        <v>4338</v>
      </c>
    </row>
    <row r="59" spans="1:8" hidden="1" x14ac:dyDescent="0.3">
      <c r="A59" s="41">
        <v>606299</v>
      </c>
      <c r="B59" s="41" t="s">
        <v>34</v>
      </c>
      <c r="C59" s="42" t="s">
        <v>4353</v>
      </c>
      <c r="D59" s="42" t="s">
        <v>4344</v>
      </c>
      <c r="E59" s="42" t="s">
        <v>4374</v>
      </c>
      <c r="F59" s="42" t="s">
        <v>4346</v>
      </c>
      <c r="G59" t="s">
        <v>3346</v>
      </c>
      <c r="H59" s="44" t="s">
        <v>4338</v>
      </c>
    </row>
    <row r="60" spans="1:8" hidden="1" x14ac:dyDescent="0.3">
      <c r="A60" s="41">
        <v>606302</v>
      </c>
      <c r="B60" s="41" t="s">
        <v>1167</v>
      </c>
      <c r="C60" s="42" t="s">
        <v>4364</v>
      </c>
      <c r="D60" s="42" t="s">
        <v>4344</v>
      </c>
      <c r="E60" s="42" t="s">
        <v>4373</v>
      </c>
      <c r="F60" s="42" t="s">
        <v>4346</v>
      </c>
      <c r="G60" t="s">
        <v>3346</v>
      </c>
      <c r="H60" s="44" t="s">
        <v>4338</v>
      </c>
    </row>
    <row r="61" spans="1:8" hidden="1" x14ac:dyDescent="0.3">
      <c r="A61" s="41">
        <v>606304</v>
      </c>
      <c r="B61" s="41" t="s">
        <v>3799</v>
      </c>
      <c r="C61" s="42" t="s">
        <v>4351</v>
      </c>
      <c r="D61" s="42" t="s">
        <v>4347</v>
      </c>
      <c r="E61" s="42" t="s">
        <v>4358</v>
      </c>
      <c r="F61" s="42" t="s">
        <v>4346</v>
      </c>
      <c r="G61" t="s">
        <v>3346</v>
      </c>
      <c r="H61" s="44" t="s">
        <v>4338</v>
      </c>
    </row>
    <row r="62" spans="1:8" hidden="1" x14ac:dyDescent="0.3">
      <c r="A62" s="41">
        <v>606411</v>
      </c>
      <c r="B62" s="41" t="s">
        <v>1270</v>
      </c>
      <c r="C62" s="42" t="s">
        <v>4351</v>
      </c>
      <c r="D62" s="42" t="s">
        <v>4347</v>
      </c>
      <c r="E62" s="42" t="s">
        <v>4356</v>
      </c>
      <c r="F62" s="42" t="s">
        <v>4346</v>
      </c>
      <c r="G62" t="s">
        <v>3346</v>
      </c>
      <c r="H62" s="44" t="s">
        <v>4338</v>
      </c>
    </row>
    <row r="63" spans="1:8" hidden="1" x14ac:dyDescent="0.3">
      <c r="A63" s="42">
        <v>606413</v>
      </c>
      <c r="B63" s="42" t="s">
        <v>1262</v>
      </c>
      <c r="C63" s="42" t="s">
        <v>4353</v>
      </c>
      <c r="D63" s="42" t="s">
        <v>4344</v>
      </c>
      <c r="E63" s="42" t="s">
        <v>4358</v>
      </c>
      <c r="F63" s="42" t="s">
        <v>4346</v>
      </c>
      <c r="G63" t="s">
        <v>3346</v>
      </c>
      <c r="H63" s="44" t="s">
        <v>4338</v>
      </c>
    </row>
    <row r="64" spans="1:8" hidden="1" x14ac:dyDescent="0.3">
      <c r="A64" s="42">
        <v>606534</v>
      </c>
      <c r="B64" s="42" t="s">
        <v>1371</v>
      </c>
      <c r="C64" s="42" t="s">
        <v>4355</v>
      </c>
      <c r="D64" s="42" t="s">
        <v>4344</v>
      </c>
      <c r="E64" s="42" t="s">
        <v>4369</v>
      </c>
      <c r="F64" s="42" t="s">
        <v>4346</v>
      </c>
      <c r="G64" t="s">
        <v>3346</v>
      </c>
      <c r="H64" s="44" t="s">
        <v>4338</v>
      </c>
    </row>
    <row r="65" spans="1:8" hidden="1" x14ac:dyDescent="0.3">
      <c r="A65" s="41">
        <v>606542</v>
      </c>
      <c r="B65" s="41" t="s">
        <v>1348</v>
      </c>
      <c r="C65" s="42" t="s">
        <v>4349</v>
      </c>
      <c r="D65" s="42" t="s">
        <v>4344</v>
      </c>
      <c r="E65" s="42" t="s">
        <v>4360</v>
      </c>
      <c r="F65" s="42" t="s">
        <v>4346</v>
      </c>
      <c r="G65" t="s">
        <v>3346</v>
      </c>
      <c r="H65" s="44" t="s">
        <v>4338</v>
      </c>
    </row>
    <row r="66" spans="1:8" hidden="1" x14ac:dyDescent="0.3">
      <c r="A66" s="42">
        <v>606545</v>
      </c>
      <c r="B66" s="42" t="s">
        <v>1372</v>
      </c>
      <c r="C66" s="42" t="s">
        <v>4353</v>
      </c>
      <c r="D66" s="42" t="s">
        <v>4347</v>
      </c>
      <c r="E66" s="42" t="s">
        <v>4366</v>
      </c>
      <c r="F66" s="42" t="s">
        <v>4346</v>
      </c>
      <c r="G66" t="s">
        <v>3346</v>
      </c>
      <c r="H66" s="44" t="s">
        <v>4338</v>
      </c>
    </row>
    <row r="67" spans="1:8" hidden="1" x14ac:dyDescent="0.3">
      <c r="A67" s="42">
        <v>606564</v>
      </c>
      <c r="B67" s="42" t="s">
        <v>1382</v>
      </c>
      <c r="C67" s="42" t="s">
        <v>4364</v>
      </c>
      <c r="D67" s="42" t="s">
        <v>4344</v>
      </c>
      <c r="E67" s="42" t="s">
        <v>4374</v>
      </c>
      <c r="F67" s="42" t="s">
        <v>4346</v>
      </c>
      <c r="G67" t="s">
        <v>3346</v>
      </c>
      <c r="H67" s="44" t="s">
        <v>4338</v>
      </c>
    </row>
    <row r="68" spans="1:8" hidden="1" x14ac:dyDescent="0.3">
      <c r="A68" s="42">
        <v>606594</v>
      </c>
      <c r="B68" s="42" t="s">
        <v>1394</v>
      </c>
      <c r="C68" s="42" t="s">
        <v>4343</v>
      </c>
      <c r="D68" s="42" t="s">
        <v>4347</v>
      </c>
      <c r="E68" s="42" t="s">
        <v>4362</v>
      </c>
      <c r="F68" s="42" t="s">
        <v>4346</v>
      </c>
      <c r="G68" t="s">
        <v>3346</v>
      </c>
      <c r="H68" s="44" t="s">
        <v>4338</v>
      </c>
    </row>
    <row r="69" spans="1:8" hidden="1" x14ac:dyDescent="0.3">
      <c r="A69" s="41">
        <v>606596</v>
      </c>
      <c r="B69" s="41" t="s">
        <v>1420</v>
      </c>
      <c r="C69" s="42" t="s">
        <v>4353</v>
      </c>
      <c r="D69" s="42" t="s">
        <v>4344</v>
      </c>
      <c r="E69" s="42" t="s">
        <v>4360</v>
      </c>
      <c r="F69" s="42" t="s">
        <v>4346</v>
      </c>
      <c r="G69" t="s">
        <v>3346</v>
      </c>
      <c r="H69" s="44" t="s">
        <v>4338</v>
      </c>
    </row>
    <row r="70" spans="1:8" hidden="1" x14ac:dyDescent="0.3">
      <c r="A70" s="41">
        <v>606597</v>
      </c>
      <c r="B70" s="41" t="s">
        <v>1393</v>
      </c>
      <c r="C70" s="42" t="s">
        <v>4351</v>
      </c>
      <c r="D70" s="42" t="s">
        <v>4347</v>
      </c>
      <c r="E70" s="42" t="s">
        <v>4365</v>
      </c>
      <c r="F70" s="42" t="s">
        <v>4346</v>
      </c>
      <c r="G70" t="s">
        <v>3346</v>
      </c>
      <c r="H70" s="44" t="s">
        <v>4338</v>
      </c>
    </row>
    <row r="71" spans="1:8" hidden="1" x14ac:dyDescent="0.3">
      <c r="A71" s="41">
        <v>606644</v>
      </c>
      <c r="B71" s="41" t="s">
        <v>1447</v>
      </c>
      <c r="C71" s="42" t="s">
        <v>4357</v>
      </c>
      <c r="D71" s="42" t="s">
        <v>4344</v>
      </c>
      <c r="E71" s="42" t="s">
        <v>4361</v>
      </c>
      <c r="F71" s="42" t="s">
        <v>4346</v>
      </c>
      <c r="G71" t="s">
        <v>3346</v>
      </c>
      <c r="H71" s="44" t="s">
        <v>4338</v>
      </c>
    </row>
    <row r="72" spans="1:8" hidden="1" x14ac:dyDescent="0.3">
      <c r="A72" s="41">
        <v>606657</v>
      </c>
      <c r="B72" s="41" t="s">
        <v>1469</v>
      </c>
      <c r="C72" s="42" t="s">
        <v>4364</v>
      </c>
      <c r="D72" s="42" t="s">
        <v>4347</v>
      </c>
      <c r="E72" s="42" t="s">
        <v>179</v>
      </c>
      <c r="F72" s="42" t="s">
        <v>4346</v>
      </c>
      <c r="G72" t="s">
        <v>3346</v>
      </c>
      <c r="H72" s="44" t="s">
        <v>4338</v>
      </c>
    </row>
    <row r="73" spans="1:8" hidden="1" x14ac:dyDescent="0.3">
      <c r="A73" s="41">
        <v>606662</v>
      </c>
      <c r="B73" s="41" t="s">
        <v>1458</v>
      </c>
      <c r="C73" s="42" t="s">
        <v>4364</v>
      </c>
      <c r="D73" s="42" t="s">
        <v>4344</v>
      </c>
      <c r="E73" s="42" t="s">
        <v>349</v>
      </c>
      <c r="F73" s="42" t="s">
        <v>4346</v>
      </c>
      <c r="G73" t="s">
        <v>3346</v>
      </c>
      <c r="H73" s="44" t="s">
        <v>4338</v>
      </c>
    </row>
    <row r="74" spans="1:8" hidden="1" x14ac:dyDescent="0.3">
      <c r="A74" s="41">
        <v>606714</v>
      </c>
      <c r="B74" s="41" t="s">
        <v>1543</v>
      </c>
      <c r="C74" s="42" t="s">
        <v>4343</v>
      </c>
      <c r="D74" s="42" t="s">
        <v>4344</v>
      </c>
      <c r="E74" s="42" t="s">
        <v>4358</v>
      </c>
      <c r="F74" s="42" t="s">
        <v>4346</v>
      </c>
      <c r="G74" t="s">
        <v>3346</v>
      </c>
      <c r="H74" s="44" t="s">
        <v>4338</v>
      </c>
    </row>
    <row r="75" spans="1:8" hidden="1" x14ac:dyDescent="0.3">
      <c r="A75" s="41">
        <v>606742</v>
      </c>
      <c r="B75" s="41" t="s">
        <v>3696</v>
      </c>
      <c r="C75" s="42" t="s">
        <v>4349</v>
      </c>
      <c r="D75" s="42" t="s">
        <v>4347</v>
      </c>
      <c r="E75" s="42" t="s">
        <v>4370</v>
      </c>
      <c r="F75" s="42" t="s">
        <v>4346</v>
      </c>
      <c r="G75" t="s">
        <v>3346</v>
      </c>
      <c r="H75" s="44" t="s">
        <v>4338</v>
      </c>
    </row>
    <row r="76" spans="1:8" hidden="1" x14ac:dyDescent="0.3">
      <c r="A76" s="42">
        <v>606749</v>
      </c>
      <c r="B76" s="42" t="s">
        <v>1536</v>
      </c>
      <c r="C76" s="42" t="s">
        <v>4364</v>
      </c>
      <c r="D76" s="42" t="s">
        <v>4344</v>
      </c>
      <c r="E76" s="42" t="s">
        <v>4354</v>
      </c>
      <c r="F76" s="42" t="s">
        <v>4346</v>
      </c>
      <c r="G76" t="s">
        <v>3346</v>
      </c>
      <c r="H76" s="44" t="s">
        <v>4338</v>
      </c>
    </row>
    <row r="77" spans="1:8" hidden="1" x14ac:dyDescent="0.3">
      <c r="A77" s="42">
        <v>606836</v>
      </c>
      <c r="B77" s="42" t="s">
        <v>4375</v>
      </c>
      <c r="C77" s="42" t="s">
        <v>4364</v>
      </c>
      <c r="D77" s="42" t="s">
        <v>4344</v>
      </c>
      <c r="E77" s="42" t="s">
        <v>4374</v>
      </c>
      <c r="F77" s="42" t="s">
        <v>4346</v>
      </c>
      <c r="G77" t="s">
        <v>3346</v>
      </c>
      <c r="H77" s="44" t="s">
        <v>4338</v>
      </c>
    </row>
    <row r="78" spans="1:8" hidden="1" x14ac:dyDescent="0.3">
      <c r="A78" s="42">
        <v>606848</v>
      </c>
      <c r="B78" s="42" t="s">
        <v>2658</v>
      </c>
      <c r="C78" s="42" t="s">
        <v>4353</v>
      </c>
      <c r="D78" s="42" t="s">
        <v>4344</v>
      </c>
      <c r="E78" s="42" t="s">
        <v>4374</v>
      </c>
      <c r="F78" s="42" t="s">
        <v>4346</v>
      </c>
      <c r="G78" t="s">
        <v>3346</v>
      </c>
      <c r="H78" s="44" t="s">
        <v>4338</v>
      </c>
    </row>
    <row r="79" spans="1:8" hidden="1" x14ac:dyDescent="0.3">
      <c r="A79" s="41">
        <v>606857</v>
      </c>
      <c r="B79" s="41" t="s">
        <v>1581</v>
      </c>
      <c r="C79" s="42" t="s">
        <v>4349</v>
      </c>
      <c r="D79" s="42" t="s">
        <v>4347</v>
      </c>
      <c r="E79" s="42" t="s">
        <v>4374</v>
      </c>
      <c r="F79" s="42" t="s">
        <v>4346</v>
      </c>
      <c r="G79" t="s">
        <v>3346</v>
      </c>
      <c r="H79" s="44" t="s">
        <v>4338</v>
      </c>
    </row>
    <row r="80" spans="1:8" hidden="1" x14ac:dyDescent="0.3">
      <c r="A80" s="42">
        <v>606864</v>
      </c>
      <c r="B80" s="42" t="s">
        <v>4172</v>
      </c>
      <c r="C80" s="42" t="s">
        <v>4355</v>
      </c>
      <c r="D80" s="42" t="s">
        <v>4347</v>
      </c>
      <c r="E80" s="42" t="s">
        <v>4361</v>
      </c>
      <c r="F80" s="42" t="s">
        <v>4346</v>
      </c>
      <c r="G80" t="s">
        <v>3346</v>
      </c>
      <c r="H80" s="44" t="s">
        <v>4338</v>
      </c>
    </row>
    <row r="81" spans="1:8" hidden="1" x14ac:dyDescent="0.3">
      <c r="A81" s="41">
        <v>606870</v>
      </c>
      <c r="B81" s="41" t="s">
        <v>2655</v>
      </c>
      <c r="C81" s="42" t="s">
        <v>4357</v>
      </c>
      <c r="D81" s="42" t="s">
        <v>4344</v>
      </c>
      <c r="E81" s="42" t="s">
        <v>4359</v>
      </c>
      <c r="F81" s="42" t="s">
        <v>4346</v>
      </c>
      <c r="G81" t="s">
        <v>3346</v>
      </c>
      <c r="H81" s="44" t="s">
        <v>4338</v>
      </c>
    </row>
    <row r="82" spans="1:8" hidden="1" x14ac:dyDescent="0.3">
      <c r="A82" s="42">
        <v>606871</v>
      </c>
      <c r="B82" s="42" t="s">
        <v>1605</v>
      </c>
      <c r="C82" s="42" t="s">
        <v>4364</v>
      </c>
      <c r="D82" s="42" t="s">
        <v>4344</v>
      </c>
      <c r="E82" s="42" t="s">
        <v>4354</v>
      </c>
      <c r="F82" s="42" t="s">
        <v>4346</v>
      </c>
      <c r="G82" t="s">
        <v>3346</v>
      </c>
      <c r="H82" s="44" t="s">
        <v>4338</v>
      </c>
    </row>
    <row r="83" spans="1:8" hidden="1" x14ac:dyDescent="0.3">
      <c r="A83" s="41">
        <v>606873</v>
      </c>
      <c r="B83" s="41" t="s">
        <v>1601</v>
      </c>
      <c r="C83" s="42" t="s">
        <v>4355</v>
      </c>
      <c r="D83" s="42" t="s">
        <v>4344</v>
      </c>
      <c r="E83" s="42" t="s">
        <v>4371</v>
      </c>
      <c r="F83" s="42" t="s">
        <v>4346</v>
      </c>
      <c r="G83" t="s">
        <v>3346</v>
      </c>
      <c r="H83" s="44" t="s">
        <v>4338</v>
      </c>
    </row>
    <row r="84" spans="1:8" hidden="1" x14ac:dyDescent="0.3">
      <c r="A84" s="41">
        <v>606880</v>
      </c>
      <c r="B84" s="41" t="s">
        <v>1588</v>
      </c>
      <c r="C84" s="42" t="s">
        <v>4348</v>
      </c>
      <c r="D84" s="42" t="s">
        <v>4347</v>
      </c>
      <c r="E84" s="42" t="s">
        <v>4359</v>
      </c>
      <c r="F84" s="42" t="s">
        <v>4346</v>
      </c>
      <c r="G84" t="s">
        <v>3346</v>
      </c>
      <c r="H84" s="44" t="s">
        <v>4338</v>
      </c>
    </row>
    <row r="85" spans="1:8" hidden="1" x14ac:dyDescent="0.3">
      <c r="A85" s="42">
        <v>606896</v>
      </c>
      <c r="B85" s="42" t="s">
        <v>2668</v>
      </c>
      <c r="C85" s="42" t="s">
        <v>4355</v>
      </c>
      <c r="D85" s="42" t="s">
        <v>4347</v>
      </c>
      <c r="E85" s="42" t="s">
        <v>4361</v>
      </c>
      <c r="F85" s="42" t="s">
        <v>4346</v>
      </c>
      <c r="G85" t="s">
        <v>3346</v>
      </c>
      <c r="H85" s="44" t="s">
        <v>4338</v>
      </c>
    </row>
    <row r="86" spans="1:8" hidden="1" x14ac:dyDescent="0.3">
      <c r="A86" s="42">
        <v>606899</v>
      </c>
      <c r="B86" s="42" t="s">
        <v>2669</v>
      </c>
      <c r="C86" s="42" t="s">
        <v>4357</v>
      </c>
      <c r="D86" s="42" t="s">
        <v>4344</v>
      </c>
      <c r="E86" s="42" t="s">
        <v>4365</v>
      </c>
      <c r="F86" s="42" t="s">
        <v>4346</v>
      </c>
      <c r="G86" t="s">
        <v>3346</v>
      </c>
      <c r="H86" s="44" t="s">
        <v>4338</v>
      </c>
    </row>
    <row r="87" spans="1:8" hidden="1" x14ac:dyDescent="0.3">
      <c r="A87" s="41">
        <v>608517</v>
      </c>
      <c r="B87" s="41" t="s">
        <v>2268</v>
      </c>
      <c r="C87" s="42" t="s">
        <v>4364</v>
      </c>
      <c r="D87" s="42" t="s">
        <v>4347</v>
      </c>
      <c r="E87" s="42" t="s">
        <v>4350</v>
      </c>
      <c r="F87" s="42" t="s">
        <v>4346</v>
      </c>
      <c r="G87" t="s">
        <v>3346</v>
      </c>
      <c r="H87" s="44" t="s">
        <v>4338</v>
      </c>
    </row>
    <row r="88" spans="1:8" hidden="1" x14ac:dyDescent="0.3">
      <c r="A88" s="42">
        <v>608523</v>
      </c>
      <c r="B88" s="42" t="s">
        <v>1861</v>
      </c>
      <c r="C88" s="42" t="s">
        <v>4353</v>
      </c>
      <c r="D88" s="42" t="s">
        <v>4344</v>
      </c>
      <c r="E88" s="42" t="s">
        <v>179</v>
      </c>
      <c r="F88" s="42" t="s">
        <v>4346</v>
      </c>
      <c r="G88" t="s">
        <v>3346</v>
      </c>
      <c r="H88" s="44" t="s">
        <v>4338</v>
      </c>
    </row>
    <row r="89" spans="1:8" hidden="1" x14ac:dyDescent="0.3">
      <c r="A89" s="41">
        <v>608526</v>
      </c>
      <c r="B89" s="41" t="s">
        <v>1862</v>
      </c>
      <c r="C89" s="42" t="s">
        <v>4355</v>
      </c>
      <c r="D89" s="42" t="s">
        <v>4344</v>
      </c>
      <c r="E89" s="42" t="s">
        <v>4362</v>
      </c>
      <c r="F89" s="42" t="s">
        <v>4346</v>
      </c>
      <c r="G89" t="s">
        <v>3346</v>
      </c>
      <c r="H89" s="44" t="s">
        <v>4338</v>
      </c>
    </row>
    <row r="90" spans="1:8" hidden="1" x14ac:dyDescent="0.3">
      <c r="A90" s="41">
        <v>608527</v>
      </c>
      <c r="B90" s="41" t="s">
        <v>178</v>
      </c>
      <c r="C90" s="42" t="s">
        <v>4351</v>
      </c>
      <c r="D90" s="42" t="s">
        <v>4347</v>
      </c>
      <c r="E90" s="42" t="s">
        <v>4370</v>
      </c>
      <c r="F90" s="42" t="s">
        <v>4346</v>
      </c>
      <c r="G90" t="s">
        <v>3346</v>
      </c>
      <c r="H90" s="44" t="s">
        <v>4338</v>
      </c>
    </row>
    <row r="91" spans="1:8" hidden="1" x14ac:dyDescent="0.3">
      <c r="A91" s="41">
        <v>608531</v>
      </c>
      <c r="B91" s="41" t="s">
        <v>1863</v>
      </c>
      <c r="C91" s="42" t="s">
        <v>4349</v>
      </c>
      <c r="D91" s="42" t="s">
        <v>4347</v>
      </c>
      <c r="E91" s="42" t="s">
        <v>4366</v>
      </c>
      <c r="F91" s="42" t="s">
        <v>4346</v>
      </c>
      <c r="G91" t="s">
        <v>3346</v>
      </c>
      <c r="H91" s="44" t="s">
        <v>4338</v>
      </c>
    </row>
    <row r="92" spans="1:8" hidden="1" x14ac:dyDescent="0.3">
      <c r="A92" s="41">
        <v>608534</v>
      </c>
      <c r="B92" s="41" t="s">
        <v>2343</v>
      </c>
      <c r="C92" s="42" t="s">
        <v>4351</v>
      </c>
      <c r="D92" s="42" t="s">
        <v>4344</v>
      </c>
      <c r="E92" s="42" t="s">
        <v>4362</v>
      </c>
      <c r="F92" s="42" t="s">
        <v>4346</v>
      </c>
      <c r="G92" t="s">
        <v>3346</v>
      </c>
      <c r="H92" s="44" t="s">
        <v>4338</v>
      </c>
    </row>
    <row r="93" spans="1:8" hidden="1" x14ac:dyDescent="0.3">
      <c r="A93" s="42">
        <v>608541</v>
      </c>
      <c r="B93" s="42" t="s">
        <v>1864</v>
      </c>
      <c r="C93" s="42" t="s">
        <v>4353</v>
      </c>
      <c r="D93" s="42" t="s">
        <v>4344</v>
      </c>
      <c r="E93" s="42" t="s">
        <v>4362</v>
      </c>
      <c r="F93" s="42" t="s">
        <v>4346</v>
      </c>
      <c r="G93" t="s">
        <v>3346</v>
      </c>
      <c r="H93" s="44" t="s">
        <v>4338</v>
      </c>
    </row>
    <row r="94" spans="1:8" hidden="1" x14ac:dyDescent="0.3">
      <c r="A94" s="41">
        <v>608542</v>
      </c>
      <c r="B94" s="41" t="s">
        <v>2315</v>
      </c>
      <c r="C94" s="42" t="s">
        <v>4351</v>
      </c>
      <c r="D94" s="42" t="s">
        <v>4347</v>
      </c>
      <c r="E94" s="42" t="s">
        <v>4365</v>
      </c>
      <c r="F94" s="42" t="s">
        <v>4346</v>
      </c>
      <c r="G94" t="s">
        <v>3346</v>
      </c>
      <c r="H94" s="44" t="s">
        <v>4338</v>
      </c>
    </row>
    <row r="95" spans="1:8" hidden="1" x14ac:dyDescent="0.3">
      <c r="A95" s="41">
        <v>608547</v>
      </c>
      <c r="B95" s="41" t="s">
        <v>1866</v>
      </c>
      <c r="C95" s="42" t="s">
        <v>4349</v>
      </c>
      <c r="D95" s="42" t="s">
        <v>4344</v>
      </c>
      <c r="E95" s="42" t="s">
        <v>4365</v>
      </c>
      <c r="F95" s="42" t="s">
        <v>4346</v>
      </c>
      <c r="G95" t="s">
        <v>3346</v>
      </c>
      <c r="H95" s="44" t="s">
        <v>4338</v>
      </c>
    </row>
    <row r="96" spans="1:8" hidden="1" x14ac:dyDescent="0.3">
      <c r="A96" s="41">
        <v>608549</v>
      </c>
      <c r="B96" s="41" t="s">
        <v>2193</v>
      </c>
      <c r="C96" s="42" t="s">
        <v>4355</v>
      </c>
      <c r="D96" s="42" t="s">
        <v>4347</v>
      </c>
      <c r="E96" s="42" t="s">
        <v>4376</v>
      </c>
      <c r="F96" s="42" t="s">
        <v>4346</v>
      </c>
      <c r="G96" t="s">
        <v>3346</v>
      </c>
      <c r="H96" s="44" t="s">
        <v>4338</v>
      </c>
    </row>
    <row r="97" spans="1:8" hidden="1" x14ac:dyDescent="0.3">
      <c r="A97" s="41">
        <v>608550</v>
      </c>
      <c r="B97" s="41" t="s">
        <v>1867</v>
      </c>
      <c r="C97" s="42" t="s">
        <v>4349</v>
      </c>
      <c r="D97" s="42" t="s">
        <v>4347</v>
      </c>
      <c r="E97" s="42" t="s">
        <v>4360</v>
      </c>
      <c r="F97" s="42" t="s">
        <v>4346</v>
      </c>
      <c r="G97" t="s">
        <v>3346</v>
      </c>
      <c r="H97" s="44" t="s">
        <v>4338</v>
      </c>
    </row>
    <row r="98" spans="1:8" hidden="1" x14ac:dyDescent="0.3">
      <c r="A98" s="41">
        <v>608558</v>
      </c>
      <c r="B98" s="41" t="s">
        <v>2330</v>
      </c>
      <c r="C98" s="42" t="s">
        <v>4364</v>
      </c>
      <c r="D98" s="42" t="s">
        <v>4344</v>
      </c>
      <c r="E98" s="42" t="s">
        <v>4366</v>
      </c>
      <c r="F98" s="42" t="s">
        <v>4346</v>
      </c>
      <c r="G98" t="s">
        <v>3346</v>
      </c>
      <c r="H98" s="44" t="s">
        <v>4338</v>
      </c>
    </row>
    <row r="99" spans="1:8" hidden="1" x14ac:dyDescent="0.3">
      <c r="A99" s="42">
        <v>608559</v>
      </c>
      <c r="B99" s="42" t="s">
        <v>4377</v>
      </c>
      <c r="C99" s="42" t="s">
        <v>4364</v>
      </c>
      <c r="D99" s="42" t="s">
        <v>4344</v>
      </c>
      <c r="E99" s="42" t="s">
        <v>4373</v>
      </c>
      <c r="F99" s="42" t="s">
        <v>4346</v>
      </c>
      <c r="G99" t="s">
        <v>3346</v>
      </c>
      <c r="H99" s="44" t="s">
        <v>4338</v>
      </c>
    </row>
    <row r="100" spans="1:8" hidden="1" x14ac:dyDescent="0.3">
      <c r="A100" s="41">
        <v>608568</v>
      </c>
      <c r="B100" s="41" t="s">
        <v>2203</v>
      </c>
      <c r="C100" s="42" t="s">
        <v>4355</v>
      </c>
      <c r="D100" s="42" t="s">
        <v>4344</v>
      </c>
      <c r="E100" s="42" t="s">
        <v>4361</v>
      </c>
      <c r="F100" s="42" t="s">
        <v>4346</v>
      </c>
      <c r="G100" t="s">
        <v>3346</v>
      </c>
      <c r="H100" s="44" t="s">
        <v>4338</v>
      </c>
    </row>
    <row r="101" spans="1:8" hidden="1" x14ac:dyDescent="0.3">
      <c r="A101" s="41">
        <v>608571</v>
      </c>
      <c r="B101" s="41" t="s">
        <v>2351</v>
      </c>
      <c r="C101" s="42" t="s">
        <v>4355</v>
      </c>
      <c r="D101" s="42" t="s">
        <v>4344</v>
      </c>
      <c r="E101" s="42" t="s">
        <v>4369</v>
      </c>
      <c r="F101" s="42" t="s">
        <v>4346</v>
      </c>
      <c r="G101" t="s">
        <v>3346</v>
      </c>
      <c r="H101" s="44" t="s">
        <v>4338</v>
      </c>
    </row>
    <row r="102" spans="1:8" hidden="1" x14ac:dyDescent="0.3">
      <c r="A102" s="42">
        <v>608578</v>
      </c>
      <c r="B102" s="42" t="s">
        <v>205</v>
      </c>
      <c r="C102" s="42" t="s">
        <v>4343</v>
      </c>
      <c r="D102" s="42" t="s">
        <v>4344</v>
      </c>
      <c r="E102" s="42" t="s">
        <v>4369</v>
      </c>
      <c r="F102" s="42" t="s">
        <v>4346</v>
      </c>
      <c r="G102" t="s">
        <v>3346</v>
      </c>
      <c r="H102" s="44" t="s">
        <v>4338</v>
      </c>
    </row>
    <row r="103" spans="1:8" hidden="1" x14ac:dyDescent="0.3">
      <c r="A103" s="41">
        <v>608580</v>
      </c>
      <c r="B103" s="41" t="s">
        <v>2208</v>
      </c>
      <c r="C103" s="42" t="s">
        <v>4343</v>
      </c>
      <c r="D103" s="42" t="s">
        <v>4347</v>
      </c>
      <c r="E103" s="42" t="s">
        <v>4367</v>
      </c>
      <c r="F103" s="42" t="s">
        <v>4346</v>
      </c>
      <c r="G103" t="s">
        <v>3346</v>
      </c>
      <c r="H103" s="44" t="s">
        <v>4338</v>
      </c>
    </row>
    <row r="104" spans="1:8" hidden="1" x14ac:dyDescent="0.3">
      <c r="A104" s="42">
        <v>608585</v>
      </c>
      <c r="B104" s="42" t="s">
        <v>2269</v>
      </c>
      <c r="C104" s="42" t="s">
        <v>4364</v>
      </c>
      <c r="D104" s="42" t="s">
        <v>4344</v>
      </c>
      <c r="E104" s="42" t="s">
        <v>4376</v>
      </c>
      <c r="F104" s="42" t="s">
        <v>4346</v>
      </c>
      <c r="G104" t="s">
        <v>3346</v>
      </c>
      <c r="H104" s="44" t="s">
        <v>4338</v>
      </c>
    </row>
    <row r="105" spans="1:8" hidden="1" x14ac:dyDescent="0.3">
      <c r="A105" s="42">
        <v>608586</v>
      </c>
      <c r="B105" s="42" t="s">
        <v>2272</v>
      </c>
      <c r="C105" s="42" t="s">
        <v>4364</v>
      </c>
      <c r="D105" s="42" t="s">
        <v>4347</v>
      </c>
      <c r="E105" s="42" t="s">
        <v>4354</v>
      </c>
      <c r="F105" s="42" t="s">
        <v>4346</v>
      </c>
      <c r="G105" t="s">
        <v>3346</v>
      </c>
      <c r="H105" s="44" t="s">
        <v>4338</v>
      </c>
    </row>
    <row r="106" spans="1:8" hidden="1" x14ac:dyDescent="0.3">
      <c r="A106" s="42">
        <v>608587</v>
      </c>
      <c r="B106" s="42" t="s">
        <v>2332</v>
      </c>
      <c r="C106" s="42" t="s">
        <v>4357</v>
      </c>
      <c r="D106" s="42" t="s">
        <v>4347</v>
      </c>
      <c r="E106" s="42" t="s">
        <v>4374</v>
      </c>
      <c r="F106" s="42" t="s">
        <v>4346</v>
      </c>
      <c r="G106" t="s">
        <v>3346</v>
      </c>
      <c r="H106" s="44" t="s">
        <v>4338</v>
      </c>
    </row>
    <row r="107" spans="1:8" hidden="1" x14ac:dyDescent="0.3">
      <c r="A107" s="42">
        <v>608589</v>
      </c>
      <c r="B107" s="42" t="s">
        <v>2333</v>
      </c>
      <c r="C107" s="42" t="s">
        <v>4364</v>
      </c>
      <c r="D107" s="42" t="s">
        <v>4347</v>
      </c>
      <c r="E107" s="42" t="s">
        <v>179</v>
      </c>
      <c r="F107" s="42" t="s">
        <v>4346</v>
      </c>
      <c r="G107" t="s">
        <v>3346</v>
      </c>
      <c r="H107" s="44" t="s">
        <v>4338</v>
      </c>
    </row>
    <row r="108" spans="1:8" hidden="1" x14ac:dyDescent="0.3">
      <c r="A108" s="42">
        <v>608599</v>
      </c>
      <c r="B108" s="42" t="s">
        <v>2416</v>
      </c>
      <c r="C108" s="42" t="s">
        <v>4364</v>
      </c>
      <c r="D108" s="42" t="s">
        <v>4347</v>
      </c>
      <c r="E108" s="42" t="s">
        <v>4374</v>
      </c>
      <c r="F108" s="42" t="s">
        <v>4346</v>
      </c>
      <c r="G108" t="s">
        <v>3346</v>
      </c>
      <c r="H108" s="44" t="s">
        <v>4338</v>
      </c>
    </row>
    <row r="109" spans="1:8" hidden="1" x14ac:dyDescent="0.3">
      <c r="A109" s="41">
        <v>608606</v>
      </c>
      <c r="B109" s="41" t="s">
        <v>328</v>
      </c>
      <c r="C109" s="42" t="s">
        <v>4357</v>
      </c>
      <c r="D109" s="42" t="s">
        <v>4347</v>
      </c>
      <c r="E109" s="42" t="s">
        <v>326</v>
      </c>
      <c r="F109" s="42" t="s">
        <v>4346</v>
      </c>
      <c r="G109" t="s">
        <v>3346</v>
      </c>
      <c r="H109" s="44" t="s">
        <v>4338</v>
      </c>
    </row>
    <row r="110" spans="1:8" hidden="1" x14ac:dyDescent="0.3">
      <c r="A110" s="41">
        <v>608607</v>
      </c>
      <c r="B110" s="41" t="s">
        <v>2202</v>
      </c>
      <c r="C110" s="42" t="s">
        <v>4357</v>
      </c>
      <c r="D110" s="42" t="s">
        <v>4344</v>
      </c>
      <c r="E110" s="42" t="s">
        <v>4345</v>
      </c>
      <c r="F110" s="42" t="s">
        <v>4346</v>
      </c>
      <c r="G110" t="s">
        <v>3346</v>
      </c>
      <c r="H110" s="44" t="s">
        <v>4338</v>
      </c>
    </row>
    <row r="111" spans="1:8" hidden="1" x14ac:dyDescent="0.3">
      <c r="A111" s="43">
        <v>608614</v>
      </c>
      <c r="B111" s="42" t="s">
        <v>1923</v>
      </c>
      <c r="C111" s="42" t="s">
        <v>4351</v>
      </c>
      <c r="D111" s="42" t="s">
        <v>4344</v>
      </c>
      <c r="E111" s="42" t="s">
        <v>4370</v>
      </c>
      <c r="F111" s="42" t="s">
        <v>4346</v>
      </c>
      <c r="G111" t="s">
        <v>3346</v>
      </c>
      <c r="H111" s="44" t="s">
        <v>4338</v>
      </c>
    </row>
    <row r="112" spans="1:8" hidden="1" x14ac:dyDescent="0.3">
      <c r="A112" s="41">
        <v>608615</v>
      </c>
      <c r="B112" s="41" t="s">
        <v>176</v>
      </c>
      <c r="C112" s="42" t="s">
        <v>4348</v>
      </c>
      <c r="D112" s="42" t="s">
        <v>4344</v>
      </c>
      <c r="E112" s="42" t="s">
        <v>4372</v>
      </c>
      <c r="F112" s="42" t="s">
        <v>4346</v>
      </c>
      <c r="G112" t="s">
        <v>3346</v>
      </c>
      <c r="H112" s="44" t="s">
        <v>4338</v>
      </c>
    </row>
    <row r="113" spans="1:8" hidden="1" x14ac:dyDescent="0.3">
      <c r="A113" s="41">
        <v>608616</v>
      </c>
      <c r="B113" s="41" t="s">
        <v>2250</v>
      </c>
      <c r="C113" s="42" t="s">
        <v>4348</v>
      </c>
      <c r="D113" s="42" t="s">
        <v>4347</v>
      </c>
      <c r="E113" s="42" t="s">
        <v>326</v>
      </c>
      <c r="F113" s="42" t="s">
        <v>4346</v>
      </c>
      <c r="G113" t="s">
        <v>3346</v>
      </c>
      <c r="H113" s="44" t="s">
        <v>4338</v>
      </c>
    </row>
    <row r="114" spans="1:8" hidden="1" x14ac:dyDescent="0.3">
      <c r="A114" s="41">
        <v>608618</v>
      </c>
      <c r="B114" s="41" t="s">
        <v>1873</v>
      </c>
      <c r="C114" s="42" t="s">
        <v>4364</v>
      </c>
      <c r="D114" s="42" t="s">
        <v>4344</v>
      </c>
      <c r="E114" s="42" t="s">
        <v>4368</v>
      </c>
      <c r="F114" s="42" t="s">
        <v>4346</v>
      </c>
      <c r="G114" t="s">
        <v>3346</v>
      </c>
      <c r="H114" s="44" t="s">
        <v>4338</v>
      </c>
    </row>
    <row r="115" spans="1:8" hidden="1" x14ac:dyDescent="0.3">
      <c r="A115" s="42">
        <v>608619</v>
      </c>
      <c r="B115" s="42" t="s">
        <v>2206</v>
      </c>
      <c r="C115" s="42" t="s">
        <v>4343</v>
      </c>
      <c r="D115" s="42" t="s">
        <v>4344</v>
      </c>
      <c r="E115" s="42" t="s">
        <v>4369</v>
      </c>
      <c r="F115" s="42" t="s">
        <v>4346</v>
      </c>
      <c r="G115" t="s">
        <v>3346</v>
      </c>
      <c r="H115" s="44" t="s">
        <v>4338</v>
      </c>
    </row>
    <row r="116" spans="1:8" hidden="1" x14ac:dyDescent="0.3">
      <c r="A116" s="41">
        <v>608620</v>
      </c>
      <c r="B116" s="41" t="s">
        <v>921</v>
      </c>
      <c r="C116" s="42" t="s">
        <v>4348</v>
      </c>
      <c r="D116" s="42" t="s">
        <v>4344</v>
      </c>
      <c r="E116" s="42" t="s">
        <v>326</v>
      </c>
      <c r="F116" s="42" t="s">
        <v>4346</v>
      </c>
      <c r="G116" t="s">
        <v>3346</v>
      </c>
      <c r="H116" s="44" t="s">
        <v>4338</v>
      </c>
    </row>
    <row r="117" spans="1:8" hidden="1" x14ac:dyDescent="0.3">
      <c r="A117" s="41">
        <v>608622</v>
      </c>
      <c r="B117" s="41" t="s">
        <v>561</v>
      </c>
      <c r="C117" s="42" t="s">
        <v>4364</v>
      </c>
      <c r="D117" s="42" t="s">
        <v>4347</v>
      </c>
      <c r="E117" s="42" t="s">
        <v>4376</v>
      </c>
      <c r="F117" s="42" t="s">
        <v>4346</v>
      </c>
      <c r="G117" t="s">
        <v>3346</v>
      </c>
      <c r="H117" s="44" t="s">
        <v>4338</v>
      </c>
    </row>
    <row r="118" spans="1:8" hidden="1" x14ac:dyDescent="0.3">
      <c r="A118" s="41">
        <v>608628</v>
      </c>
      <c r="B118" s="41" t="s">
        <v>1874</v>
      </c>
      <c r="C118" s="42" t="s">
        <v>4348</v>
      </c>
      <c r="D118" s="42" t="s">
        <v>4344</v>
      </c>
      <c r="E118" s="42" t="s">
        <v>4361</v>
      </c>
      <c r="F118" s="42" t="s">
        <v>4346</v>
      </c>
      <c r="G118" t="s">
        <v>3346</v>
      </c>
      <c r="H118" s="44" t="s">
        <v>4338</v>
      </c>
    </row>
    <row r="119" spans="1:8" hidden="1" x14ac:dyDescent="0.3">
      <c r="A119" s="42">
        <v>608629</v>
      </c>
      <c r="B119" s="42" t="s">
        <v>1874</v>
      </c>
      <c r="C119" s="42" t="s">
        <v>4348</v>
      </c>
      <c r="D119" s="42" t="s">
        <v>4344</v>
      </c>
      <c r="E119" s="42" t="s">
        <v>4358</v>
      </c>
      <c r="F119" s="42" t="s">
        <v>4346</v>
      </c>
      <c r="G119" t="s">
        <v>3346</v>
      </c>
      <c r="H119" s="44" t="s">
        <v>4338</v>
      </c>
    </row>
    <row r="120" spans="1:8" hidden="1" x14ac:dyDescent="0.3">
      <c r="A120" s="41">
        <v>608634</v>
      </c>
      <c r="B120" s="41" t="s">
        <v>924</v>
      </c>
      <c r="C120" s="42" t="s">
        <v>4364</v>
      </c>
      <c r="D120" s="42" t="s">
        <v>4344</v>
      </c>
      <c r="E120" s="42" t="s">
        <v>4370</v>
      </c>
      <c r="F120" s="42" t="s">
        <v>4346</v>
      </c>
      <c r="G120" t="s">
        <v>3346</v>
      </c>
      <c r="H120" s="44" t="s">
        <v>4338</v>
      </c>
    </row>
    <row r="121" spans="1:8" hidden="1" x14ac:dyDescent="0.3">
      <c r="A121" s="41">
        <v>608635</v>
      </c>
      <c r="B121" s="41" t="s">
        <v>1875</v>
      </c>
      <c r="C121" s="42" t="s">
        <v>4351</v>
      </c>
      <c r="D121" s="42" t="s">
        <v>4347</v>
      </c>
      <c r="E121" s="42" t="s">
        <v>4350</v>
      </c>
      <c r="F121" s="42" t="s">
        <v>4346</v>
      </c>
      <c r="G121" t="s">
        <v>3346</v>
      </c>
      <c r="H121" s="44" t="s">
        <v>4338</v>
      </c>
    </row>
    <row r="122" spans="1:8" hidden="1" x14ac:dyDescent="0.3">
      <c r="A122" s="42">
        <v>608636</v>
      </c>
      <c r="B122" s="42" t="s">
        <v>506</v>
      </c>
      <c r="C122" s="42" t="s">
        <v>4343</v>
      </c>
      <c r="D122" s="42" t="s">
        <v>4347</v>
      </c>
      <c r="E122" s="42" t="s">
        <v>205</v>
      </c>
      <c r="F122" s="42" t="s">
        <v>4346</v>
      </c>
      <c r="G122" t="s">
        <v>3346</v>
      </c>
      <c r="H122" s="44" t="s">
        <v>4338</v>
      </c>
    </row>
    <row r="123" spans="1:8" hidden="1" x14ac:dyDescent="0.3">
      <c r="A123" s="41">
        <v>608637</v>
      </c>
      <c r="B123" s="41" t="s">
        <v>1876</v>
      </c>
      <c r="C123" s="42" t="s">
        <v>4343</v>
      </c>
      <c r="D123" s="42" t="s">
        <v>4344</v>
      </c>
      <c r="E123" s="42" t="s">
        <v>4360</v>
      </c>
      <c r="F123" s="42" t="s">
        <v>4346</v>
      </c>
      <c r="G123" t="s">
        <v>3346</v>
      </c>
      <c r="H123" s="44" t="s">
        <v>4338</v>
      </c>
    </row>
    <row r="124" spans="1:8" hidden="1" x14ac:dyDescent="0.3">
      <c r="A124" s="42">
        <v>608641</v>
      </c>
      <c r="B124" s="42" t="s">
        <v>2195</v>
      </c>
      <c r="C124" s="42" t="s">
        <v>4349</v>
      </c>
      <c r="D124" s="42" t="s">
        <v>4344</v>
      </c>
      <c r="E124" s="42" t="s">
        <v>4365</v>
      </c>
      <c r="F124" s="42" t="s">
        <v>4346</v>
      </c>
      <c r="G124" t="s">
        <v>3346</v>
      </c>
      <c r="H124" s="44" t="s">
        <v>4338</v>
      </c>
    </row>
    <row r="125" spans="1:8" hidden="1" x14ac:dyDescent="0.3">
      <c r="A125" s="41">
        <v>608642</v>
      </c>
      <c r="B125" s="41" t="s">
        <v>1883</v>
      </c>
      <c r="C125" s="42" t="s">
        <v>4348</v>
      </c>
      <c r="D125" s="42" t="s">
        <v>4344</v>
      </c>
      <c r="E125" s="42" t="s">
        <v>4360</v>
      </c>
      <c r="F125" s="42" t="s">
        <v>4346</v>
      </c>
      <c r="G125" t="s">
        <v>3346</v>
      </c>
      <c r="H125" s="44" t="s">
        <v>4338</v>
      </c>
    </row>
    <row r="126" spans="1:8" hidden="1" x14ac:dyDescent="0.3">
      <c r="A126" s="41">
        <v>608647</v>
      </c>
      <c r="B126" s="41" t="s">
        <v>336</v>
      </c>
      <c r="C126" s="42" t="s">
        <v>4348</v>
      </c>
      <c r="D126" s="42" t="s">
        <v>4347</v>
      </c>
      <c r="E126" s="42" t="s">
        <v>4378</v>
      </c>
      <c r="F126" s="42" t="s">
        <v>4346</v>
      </c>
      <c r="G126" t="s">
        <v>3346</v>
      </c>
      <c r="H126" s="44" t="s">
        <v>4338</v>
      </c>
    </row>
    <row r="127" spans="1:8" hidden="1" x14ac:dyDescent="0.3">
      <c r="A127" s="42">
        <v>608651</v>
      </c>
      <c r="B127" s="42" t="s">
        <v>175</v>
      </c>
      <c r="C127" s="42" t="s">
        <v>4349</v>
      </c>
      <c r="D127" s="42" t="s">
        <v>4347</v>
      </c>
      <c r="E127" s="42" t="s">
        <v>326</v>
      </c>
      <c r="F127" s="42" t="s">
        <v>4346</v>
      </c>
      <c r="G127" t="s">
        <v>3346</v>
      </c>
      <c r="H127" s="44" t="s">
        <v>4338</v>
      </c>
    </row>
    <row r="128" spans="1:8" hidden="1" x14ac:dyDescent="0.3">
      <c r="A128" s="41">
        <v>608656</v>
      </c>
      <c r="B128" s="41" t="s">
        <v>163</v>
      </c>
      <c r="C128" s="42" t="s">
        <v>4349</v>
      </c>
      <c r="D128" s="42" t="s">
        <v>4347</v>
      </c>
      <c r="E128" s="42" t="s">
        <v>4366</v>
      </c>
      <c r="F128" s="42" t="s">
        <v>4346</v>
      </c>
      <c r="G128" t="s">
        <v>3346</v>
      </c>
      <c r="H128" s="44" t="s">
        <v>4338</v>
      </c>
    </row>
    <row r="129" spans="1:8" hidden="1" x14ac:dyDescent="0.3">
      <c r="A129" s="42">
        <v>608657</v>
      </c>
      <c r="B129" s="42" t="s">
        <v>2295</v>
      </c>
      <c r="C129" s="42" t="s">
        <v>4353</v>
      </c>
      <c r="D129" s="42" t="s">
        <v>4344</v>
      </c>
      <c r="E129" s="42" t="s">
        <v>4370</v>
      </c>
      <c r="F129" s="42" t="s">
        <v>4346</v>
      </c>
      <c r="G129" t="s">
        <v>3346</v>
      </c>
      <c r="H129" s="44" t="s">
        <v>4338</v>
      </c>
    </row>
    <row r="130" spans="1:8" hidden="1" x14ac:dyDescent="0.3">
      <c r="A130" s="42">
        <v>608664</v>
      </c>
      <c r="B130" s="42" t="s">
        <v>2296</v>
      </c>
      <c r="C130" s="42" t="s">
        <v>4349</v>
      </c>
      <c r="D130" s="42" t="s">
        <v>4347</v>
      </c>
      <c r="E130" s="42" t="s">
        <v>179</v>
      </c>
      <c r="F130" s="42" t="s">
        <v>4346</v>
      </c>
      <c r="G130" t="s">
        <v>3346</v>
      </c>
      <c r="H130" s="44" t="s">
        <v>4338</v>
      </c>
    </row>
    <row r="131" spans="1:8" hidden="1" x14ac:dyDescent="0.3">
      <c r="A131" s="41">
        <v>608665</v>
      </c>
      <c r="B131" s="41" t="s">
        <v>2267</v>
      </c>
      <c r="C131" s="42" t="s">
        <v>4357</v>
      </c>
      <c r="D131" s="42" t="s">
        <v>4344</v>
      </c>
      <c r="E131" s="42" t="s">
        <v>4367</v>
      </c>
      <c r="F131" s="42" t="s">
        <v>4346</v>
      </c>
      <c r="G131" t="s">
        <v>3346</v>
      </c>
      <c r="H131" s="44" t="s">
        <v>4338</v>
      </c>
    </row>
    <row r="132" spans="1:8" hidden="1" x14ac:dyDescent="0.3">
      <c r="A132" s="41">
        <v>608666</v>
      </c>
      <c r="B132" s="41" t="s">
        <v>1881</v>
      </c>
      <c r="C132" s="42" t="s">
        <v>4351</v>
      </c>
      <c r="D132" s="42" t="s">
        <v>4344</v>
      </c>
      <c r="E132" s="42" t="s">
        <v>326</v>
      </c>
      <c r="F132" s="42" t="s">
        <v>4346</v>
      </c>
      <c r="G132" t="s">
        <v>3346</v>
      </c>
      <c r="H132" s="44" t="s">
        <v>4338</v>
      </c>
    </row>
    <row r="133" spans="1:8" hidden="1" x14ac:dyDescent="0.3">
      <c r="A133" s="41">
        <v>608669</v>
      </c>
      <c r="B133" s="41" t="s">
        <v>2339</v>
      </c>
      <c r="C133" s="42" t="s">
        <v>4343</v>
      </c>
      <c r="D133" s="42" t="s">
        <v>4347</v>
      </c>
      <c r="E133" s="42" t="s">
        <v>4350</v>
      </c>
      <c r="F133" s="42" t="s">
        <v>4346</v>
      </c>
      <c r="G133" t="s">
        <v>3346</v>
      </c>
      <c r="H133" s="44" t="s">
        <v>4338</v>
      </c>
    </row>
    <row r="134" spans="1:8" hidden="1" x14ac:dyDescent="0.3">
      <c r="A134" s="41">
        <v>608673</v>
      </c>
      <c r="B134" s="41" t="s">
        <v>917</v>
      </c>
      <c r="C134" s="42" t="s">
        <v>4349</v>
      </c>
      <c r="D134" s="42" t="s">
        <v>4347</v>
      </c>
      <c r="E134" s="42" t="s">
        <v>4368</v>
      </c>
      <c r="F134" s="42" t="s">
        <v>4346</v>
      </c>
      <c r="G134" t="s">
        <v>3346</v>
      </c>
      <c r="H134" s="44" t="s">
        <v>4338</v>
      </c>
    </row>
    <row r="135" spans="1:8" hidden="1" x14ac:dyDescent="0.3">
      <c r="A135" s="41">
        <v>608674</v>
      </c>
      <c r="B135" s="41" t="s">
        <v>1084</v>
      </c>
      <c r="C135" s="42" t="s">
        <v>4351</v>
      </c>
      <c r="D135" s="42" t="s">
        <v>4347</v>
      </c>
      <c r="E135" s="42" t="s">
        <v>4367</v>
      </c>
      <c r="F135" s="42" t="s">
        <v>4346</v>
      </c>
      <c r="G135" t="s">
        <v>3346</v>
      </c>
      <c r="H135" s="44" t="s">
        <v>4338</v>
      </c>
    </row>
    <row r="136" spans="1:8" hidden="1" x14ac:dyDescent="0.3">
      <c r="A136" s="41">
        <v>608675</v>
      </c>
      <c r="B136" s="41" t="s">
        <v>2432</v>
      </c>
      <c r="C136" s="42" t="s">
        <v>4353</v>
      </c>
      <c r="D136" s="42" t="s">
        <v>4344</v>
      </c>
      <c r="E136" s="42" t="s">
        <v>4352</v>
      </c>
      <c r="F136" s="42" t="s">
        <v>4346</v>
      </c>
      <c r="G136" t="s">
        <v>3346</v>
      </c>
      <c r="H136" s="44" t="s">
        <v>4338</v>
      </c>
    </row>
    <row r="137" spans="1:8" hidden="1" x14ac:dyDescent="0.3">
      <c r="A137" s="42">
        <v>608676</v>
      </c>
      <c r="B137" s="42" t="s">
        <v>326</v>
      </c>
      <c r="C137" s="42" t="s">
        <v>4357</v>
      </c>
      <c r="D137" s="42" t="s">
        <v>4347</v>
      </c>
      <c r="E137" s="42" t="s">
        <v>4361</v>
      </c>
      <c r="F137" s="42" t="s">
        <v>4346</v>
      </c>
      <c r="G137" t="s">
        <v>3346</v>
      </c>
      <c r="H137" s="44" t="s">
        <v>4338</v>
      </c>
    </row>
    <row r="138" spans="1:8" hidden="1" x14ac:dyDescent="0.3">
      <c r="A138" s="42">
        <v>608677</v>
      </c>
      <c r="B138" s="42" t="s">
        <v>2255</v>
      </c>
      <c r="C138" s="42" t="s">
        <v>4357</v>
      </c>
      <c r="D138" s="42" t="s">
        <v>4347</v>
      </c>
      <c r="E138" s="42" t="s">
        <v>4360</v>
      </c>
      <c r="F138" s="42" t="s">
        <v>4346</v>
      </c>
      <c r="G138" t="s">
        <v>3346</v>
      </c>
      <c r="H138" s="44" t="s">
        <v>4338</v>
      </c>
    </row>
    <row r="139" spans="1:8" hidden="1" x14ac:dyDescent="0.3">
      <c r="A139" s="42">
        <v>608678</v>
      </c>
      <c r="B139" s="42" t="s">
        <v>1926</v>
      </c>
      <c r="C139" s="42" t="s">
        <v>4357</v>
      </c>
      <c r="D139" s="42" t="s">
        <v>4344</v>
      </c>
      <c r="E139" s="42" t="s">
        <v>4358</v>
      </c>
      <c r="F139" s="42" t="s">
        <v>4346</v>
      </c>
      <c r="G139" t="s">
        <v>3346</v>
      </c>
      <c r="H139" s="44" t="s">
        <v>4338</v>
      </c>
    </row>
    <row r="140" spans="1:8" hidden="1" x14ac:dyDescent="0.3">
      <c r="A140" s="42">
        <v>608679</v>
      </c>
      <c r="B140" s="42" t="s">
        <v>496</v>
      </c>
      <c r="C140" s="42" t="s">
        <v>4353</v>
      </c>
      <c r="D140" s="42" t="s">
        <v>4344</v>
      </c>
      <c r="E140" s="42" t="s">
        <v>4358</v>
      </c>
      <c r="F140" s="42" t="s">
        <v>4346</v>
      </c>
      <c r="G140" t="s">
        <v>3346</v>
      </c>
      <c r="H140" s="44" t="s">
        <v>4338</v>
      </c>
    </row>
    <row r="141" spans="1:8" hidden="1" x14ac:dyDescent="0.3">
      <c r="A141" s="41">
        <v>608680</v>
      </c>
      <c r="B141" s="41" t="s">
        <v>1081</v>
      </c>
      <c r="C141" s="42" t="s">
        <v>4353</v>
      </c>
      <c r="D141" s="42" t="s">
        <v>4344</v>
      </c>
      <c r="E141" s="42" t="s">
        <v>4376</v>
      </c>
      <c r="F141" s="42" t="s">
        <v>4346</v>
      </c>
      <c r="G141" t="s">
        <v>3346</v>
      </c>
      <c r="H141" s="44" t="s">
        <v>4338</v>
      </c>
    </row>
    <row r="142" spans="1:8" hidden="1" x14ac:dyDescent="0.3">
      <c r="A142" s="42">
        <v>608682</v>
      </c>
      <c r="B142" s="42" t="s">
        <v>4379</v>
      </c>
      <c r="C142" s="42" t="s">
        <v>4355</v>
      </c>
      <c r="D142" s="42" t="s">
        <v>4344</v>
      </c>
      <c r="E142" s="42" t="s">
        <v>4380</v>
      </c>
      <c r="F142" s="42" t="s">
        <v>4346</v>
      </c>
      <c r="G142" t="s">
        <v>3346</v>
      </c>
      <c r="H142" s="44" t="s">
        <v>4338</v>
      </c>
    </row>
    <row r="143" spans="1:8" hidden="1" x14ac:dyDescent="0.3">
      <c r="A143" s="42">
        <v>608683</v>
      </c>
      <c r="B143" s="42" t="s">
        <v>4129</v>
      </c>
      <c r="C143" s="42" t="s">
        <v>4355</v>
      </c>
      <c r="D143" s="42" t="s">
        <v>4344</v>
      </c>
      <c r="E143" s="42" t="s">
        <v>326</v>
      </c>
      <c r="F143" s="42" t="s">
        <v>4346</v>
      </c>
      <c r="G143" t="s">
        <v>3346</v>
      </c>
      <c r="H143" s="44" t="s">
        <v>4338</v>
      </c>
    </row>
    <row r="144" spans="1:8" hidden="1" x14ac:dyDescent="0.3">
      <c r="A144" s="42">
        <v>608686</v>
      </c>
      <c r="B144" s="42" t="s">
        <v>2523</v>
      </c>
      <c r="C144" s="42" t="s">
        <v>4343</v>
      </c>
      <c r="D144" s="42" t="s">
        <v>4347</v>
      </c>
      <c r="E144" s="42" t="s">
        <v>4373</v>
      </c>
      <c r="F144" s="42" t="s">
        <v>4346</v>
      </c>
      <c r="G144" t="s">
        <v>3346</v>
      </c>
      <c r="H144" s="44" t="s">
        <v>4338</v>
      </c>
    </row>
    <row r="145" spans="1:8" hidden="1" x14ac:dyDescent="0.3">
      <c r="A145" s="41">
        <v>608696</v>
      </c>
      <c r="B145" s="41" t="s">
        <v>2585</v>
      </c>
      <c r="C145" s="42" t="s">
        <v>4355</v>
      </c>
      <c r="D145" s="42" t="s">
        <v>4344</v>
      </c>
      <c r="E145" s="42" t="s">
        <v>4362</v>
      </c>
      <c r="F145" s="42" t="s">
        <v>4346</v>
      </c>
      <c r="G145" t="s">
        <v>3346</v>
      </c>
      <c r="H145" s="44" t="s">
        <v>4338</v>
      </c>
    </row>
    <row r="146" spans="1:8" hidden="1" x14ac:dyDescent="0.3">
      <c r="A146" s="41">
        <v>608698</v>
      </c>
      <c r="B146" s="41" t="s">
        <v>2639</v>
      </c>
      <c r="C146" s="42" t="s">
        <v>4355</v>
      </c>
      <c r="D146" s="42" t="s">
        <v>4344</v>
      </c>
      <c r="E146" s="42" t="s">
        <v>4350</v>
      </c>
      <c r="F146" s="42" t="s">
        <v>4346</v>
      </c>
      <c r="G146" t="s">
        <v>3346</v>
      </c>
      <c r="H146" s="44" t="s">
        <v>4338</v>
      </c>
    </row>
    <row r="147" spans="1:8" hidden="1" x14ac:dyDescent="0.3">
      <c r="A147" s="41">
        <v>608699</v>
      </c>
      <c r="B147" s="41" t="s">
        <v>2611</v>
      </c>
      <c r="C147" s="42" t="s">
        <v>4349</v>
      </c>
      <c r="D147" s="42" t="s">
        <v>4347</v>
      </c>
      <c r="E147" s="42" t="s">
        <v>4376</v>
      </c>
      <c r="F147" s="42" t="s">
        <v>4346</v>
      </c>
      <c r="G147" t="s">
        <v>3346</v>
      </c>
      <c r="H147" s="44" t="s">
        <v>4338</v>
      </c>
    </row>
    <row r="148" spans="1:8" hidden="1" x14ac:dyDescent="0.3">
      <c r="A148" s="41">
        <v>609470</v>
      </c>
      <c r="B148" s="41" t="s">
        <v>2701</v>
      </c>
      <c r="C148" s="42" t="s">
        <v>4343</v>
      </c>
      <c r="D148" s="42" t="s">
        <v>4347</v>
      </c>
      <c r="E148" s="42" t="s">
        <v>4370</v>
      </c>
      <c r="F148" s="42" t="s">
        <v>4346</v>
      </c>
      <c r="G148" t="s">
        <v>3346</v>
      </c>
      <c r="H148" s="44" t="s">
        <v>4338</v>
      </c>
    </row>
    <row r="149" spans="1:8" hidden="1" x14ac:dyDescent="0.3">
      <c r="A149" s="42">
        <v>609519</v>
      </c>
      <c r="B149" s="42" t="s">
        <v>4381</v>
      </c>
      <c r="C149" s="42" t="s">
        <v>4355</v>
      </c>
      <c r="D149" s="42" t="s">
        <v>4344</v>
      </c>
      <c r="E149" s="42" t="s">
        <v>4345</v>
      </c>
      <c r="F149" s="42" t="s">
        <v>4346</v>
      </c>
      <c r="G149" t="s">
        <v>3346</v>
      </c>
      <c r="H149" s="44" t="s">
        <v>4338</v>
      </c>
    </row>
    <row r="150" spans="1:8" hidden="1" x14ac:dyDescent="0.3">
      <c r="A150" s="42">
        <v>609533</v>
      </c>
      <c r="B150" s="42" t="s">
        <v>2755</v>
      </c>
      <c r="C150" s="42" t="s">
        <v>4348</v>
      </c>
      <c r="D150" s="42" t="s">
        <v>4344</v>
      </c>
      <c r="E150" s="42" t="s">
        <v>179</v>
      </c>
      <c r="F150" s="42" t="s">
        <v>4346</v>
      </c>
      <c r="G150" t="s">
        <v>3346</v>
      </c>
      <c r="H150" s="44" t="s">
        <v>4338</v>
      </c>
    </row>
    <row r="151" spans="1:8" hidden="1" x14ac:dyDescent="0.3">
      <c r="A151" s="41">
        <v>609534</v>
      </c>
      <c r="B151" s="41" t="s">
        <v>2762</v>
      </c>
      <c r="C151" s="42" t="s">
        <v>4343</v>
      </c>
      <c r="D151" s="42" t="s">
        <v>4344</v>
      </c>
      <c r="E151" s="42" t="s">
        <v>4373</v>
      </c>
      <c r="F151" s="42" t="s">
        <v>4346</v>
      </c>
      <c r="G151" t="s">
        <v>3346</v>
      </c>
      <c r="H151" s="44" t="s">
        <v>4338</v>
      </c>
    </row>
    <row r="152" spans="1:8" hidden="1" x14ac:dyDescent="0.3">
      <c r="A152" s="42">
        <v>609535</v>
      </c>
      <c r="B152" s="42" t="s">
        <v>2805</v>
      </c>
      <c r="C152" s="42" t="s">
        <v>4348</v>
      </c>
      <c r="D152" s="42" t="s">
        <v>4347</v>
      </c>
      <c r="E152" s="42" t="s">
        <v>4361</v>
      </c>
      <c r="F152" s="42" t="s">
        <v>4346</v>
      </c>
      <c r="G152" t="s">
        <v>3346</v>
      </c>
      <c r="H152" s="44" t="s">
        <v>4338</v>
      </c>
    </row>
    <row r="153" spans="1:8" hidden="1" x14ac:dyDescent="0.3">
      <c r="A153" s="41">
        <v>609543</v>
      </c>
      <c r="B153" s="41" t="s">
        <v>2807</v>
      </c>
      <c r="C153" s="42" t="s">
        <v>4351</v>
      </c>
      <c r="D153" s="42" t="s">
        <v>4347</v>
      </c>
      <c r="E153" s="42" t="s">
        <v>4382</v>
      </c>
      <c r="F153" s="42" t="s">
        <v>4346</v>
      </c>
      <c r="G153" t="s">
        <v>3346</v>
      </c>
      <c r="H153" s="44" t="s">
        <v>4338</v>
      </c>
    </row>
    <row r="154" spans="1:8" hidden="1" x14ac:dyDescent="0.3">
      <c r="A154" s="41">
        <v>609550</v>
      </c>
      <c r="B154" s="41" t="s">
        <v>4383</v>
      </c>
      <c r="C154" s="42" t="s">
        <v>4364</v>
      </c>
      <c r="D154" s="42" t="s">
        <v>4347</v>
      </c>
      <c r="E154" s="42" t="s">
        <v>349</v>
      </c>
      <c r="F154" s="42" t="s">
        <v>4346</v>
      </c>
      <c r="G154" t="s">
        <v>3346</v>
      </c>
      <c r="H154" s="44" t="s">
        <v>4338</v>
      </c>
    </row>
    <row r="155" spans="1:8" hidden="1" x14ac:dyDescent="0.3">
      <c r="A155" s="41">
        <v>609552</v>
      </c>
      <c r="B155" s="41" t="s">
        <v>2804</v>
      </c>
      <c r="C155" s="42" t="s">
        <v>4349</v>
      </c>
      <c r="D155" s="42" t="s">
        <v>4347</v>
      </c>
      <c r="E155" s="42" t="s">
        <v>4369</v>
      </c>
      <c r="F155" s="42" t="s">
        <v>4346</v>
      </c>
      <c r="G155" t="s">
        <v>3346</v>
      </c>
      <c r="H155" s="44" t="s">
        <v>4338</v>
      </c>
    </row>
    <row r="156" spans="1:8" hidden="1" x14ac:dyDescent="0.3">
      <c r="A156" s="41">
        <v>609553</v>
      </c>
      <c r="B156" s="41" t="s">
        <v>2853</v>
      </c>
      <c r="C156" s="42" t="s">
        <v>4355</v>
      </c>
      <c r="D156" s="42" t="s">
        <v>4347</v>
      </c>
      <c r="E156" s="42" t="s">
        <v>4345</v>
      </c>
      <c r="F156" s="42" t="s">
        <v>4346</v>
      </c>
      <c r="G156" t="s">
        <v>3346</v>
      </c>
      <c r="H156" s="44" t="s">
        <v>4338</v>
      </c>
    </row>
    <row r="157" spans="1:8" hidden="1" x14ac:dyDescent="0.3">
      <c r="A157" s="42">
        <v>609560</v>
      </c>
      <c r="B157" s="42" t="s">
        <v>4384</v>
      </c>
      <c r="C157" s="42" t="s">
        <v>4355</v>
      </c>
      <c r="D157" s="42" t="s">
        <v>4347</v>
      </c>
      <c r="E157" s="42" t="s">
        <v>4373</v>
      </c>
      <c r="F157" s="42" t="s">
        <v>4346</v>
      </c>
      <c r="G157" t="s">
        <v>3346</v>
      </c>
      <c r="H157" s="44" t="s">
        <v>4338</v>
      </c>
    </row>
    <row r="158" spans="1:8" hidden="1" x14ac:dyDescent="0.3">
      <c r="A158" s="41">
        <v>609562</v>
      </c>
      <c r="B158" s="41" t="s">
        <v>2803</v>
      </c>
      <c r="C158" s="42" t="s">
        <v>4357</v>
      </c>
      <c r="D158" s="42" t="s">
        <v>4344</v>
      </c>
      <c r="E158" s="42" t="s">
        <v>4373</v>
      </c>
      <c r="F158" s="42" t="s">
        <v>4346</v>
      </c>
      <c r="G158" t="s">
        <v>3346</v>
      </c>
      <c r="H158" s="44" t="s">
        <v>4338</v>
      </c>
    </row>
    <row r="159" spans="1:8" x14ac:dyDescent="0.3">
      <c r="A159" s="51">
        <v>609567</v>
      </c>
      <c r="B159" s="51" t="s">
        <v>2806</v>
      </c>
      <c r="C159" s="51" t="s">
        <v>4385</v>
      </c>
      <c r="D159" s="51" t="s">
        <v>4344</v>
      </c>
      <c r="E159" s="51" t="s">
        <v>179</v>
      </c>
      <c r="F159" s="51" t="s">
        <v>4346</v>
      </c>
      <c r="G159" s="52" t="s">
        <v>3346</v>
      </c>
      <c r="H159" s="53"/>
    </row>
    <row r="160" spans="1:8" hidden="1" x14ac:dyDescent="0.3">
      <c r="A160" s="42">
        <v>609570</v>
      </c>
      <c r="B160" s="42" t="s">
        <v>4386</v>
      </c>
      <c r="C160" s="42" t="s">
        <v>4343</v>
      </c>
      <c r="D160" s="42" t="s">
        <v>4347</v>
      </c>
      <c r="E160" s="42" t="s">
        <v>4362</v>
      </c>
      <c r="F160" s="42" t="s">
        <v>4346</v>
      </c>
      <c r="G160" t="s">
        <v>3346</v>
      </c>
      <c r="H160" s="44" t="s">
        <v>4338</v>
      </c>
    </row>
    <row r="161" spans="1:8" hidden="1" x14ac:dyDescent="0.3">
      <c r="A161" s="42">
        <v>609572</v>
      </c>
      <c r="B161" s="42" t="s">
        <v>4387</v>
      </c>
      <c r="C161" s="42" t="s">
        <v>4351</v>
      </c>
      <c r="D161" s="42" t="s">
        <v>4344</v>
      </c>
      <c r="E161" s="42" t="s">
        <v>4382</v>
      </c>
      <c r="F161" s="42" t="s">
        <v>4346</v>
      </c>
      <c r="G161" t="s">
        <v>3346</v>
      </c>
      <c r="H161" s="44" t="s">
        <v>4338</v>
      </c>
    </row>
    <row r="162" spans="1:8" hidden="1" x14ac:dyDescent="0.3">
      <c r="A162" s="41">
        <v>609786</v>
      </c>
      <c r="B162" s="41" t="s">
        <v>3010</v>
      </c>
      <c r="C162" s="42" t="s">
        <v>4343</v>
      </c>
      <c r="D162" s="42" t="s">
        <v>4344</v>
      </c>
      <c r="E162" s="42" t="s">
        <v>4354</v>
      </c>
      <c r="F162" s="42" t="s">
        <v>4346</v>
      </c>
      <c r="G162" t="s">
        <v>3346</v>
      </c>
      <c r="H162" s="44" t="s">
        <v>4338</v>
      </c>
    </row>
    <row r="163" spans="1:8" hidden="1" x14ac:dyDescent="0.3">
      <c r="A163" s="41">
        <v>609845</v>
      </c>
      <c r="B163" s="41" t="s">
        <v>2971</v>
      </c>
      <c r="C163" s="42" t="s">
        <v>4348</v>
      </c>
      <c r="D163" s="42" t="s">
        <v>4347</v>
      </c>
      <c r="E163" s="42" t="s">
        <v>4360</v>
      </c>
      <c r="F163" s="42" t="s">
        <v>4346</v>
      </c>
      <c r="G163" t="s">
        <v>3346</v>
      </c>
      <c r="H163" s="44" t="s">
        <v>4338</v>
      </c>
    </row>
    <row r="164" spans="1:8" hidden="1" x14ac:dyDescent="0.3">
      <c r="A164" s="42">
        <v>609917</v>
      </c>
      <c r="B164" s="42" t="s">
        <v>3064</v>
      </c>
      <c r="C164" s="42" t="s">
        <v>4353</v>
      </c>
      <c r="D164" s="42" t="s">
        <v>4347</v>
      </c>
      <c r="E164" s="42" t="s">
        <v>4362</v>
      </c>
      <c r="F164" s="42" t="s">
        <v>4346</v>
      </c>
      <c r="G164" t="s">
        <v>3346</v>
      </c>
      <c r="H164" s="44" t="s">
        <v>4338</v>
      </c>
    </row>
    <row r="165" spans="1:8" hidden="1" x14ac:dyDescent="0.3">
      <c r="A165" s="41">
        <v>609918</v>
      </c>
      <c r="B165" s="41" t="s">
        <v>4388</v>
      </c>
      <c r="C165" s="42" t="s">
        <v>4353</v>
      </c>
      <c r="D165" s="42" t="s">
        <v>4344</v>
      </c>
      <c r="E165" s="42" t="s">
        <v>4367</v>
      </c>
      <c r="F165" s="42" t="s">
        <v>4346</v>
      </c>
      <c r="G165" t="s">
        <v>3346</v>
      </c>
      <c r="H165" s="44" t="s">
        <v>4338</v>
      </c>
    </row>
    <row r="166" spans="1:8" hidden="1" x14ac:dyDescent="0.3">
      <c r="A166" s="42">
        <v>609938</v>
      </c>
      <c r="B166" s="42" t="s">
        <v>3190</v>
      </c>
      <c r="C166" s="42" t="s">
        <v>4355</v>
      </c>
      <c r="D166" s="42" t="s">
        <v>4347</v>
      </c>
      <c r="E166" s="42" t="s">
        <v>4382</v>
      </c>
      <c r="F166" s="42" t="s">
        <v>4346</v>
      </c>
      <c r="G166" t="s">
        <v>3346</v>
      </c>
      <c r="H166" s="44" t="s">
        <v>4338</v>
      </c>
    </row>
    <row r="167" spans="1:8" hidden="1" x14ac:dyDescent="0.3">
      <c r="A167" s="41">
        <v>609955</v>
      </c>
      <c r="B167" s="41" t="s">
        <v>4389</v>
      </c>
      <c r="C167" s="42" t="s">
        <v>4349</v>
      </c>
      <c r="D167" s="42" t="s">
        <v>4347</v>
      </c>
      <c r="E167" s="42" t="s">
        <v>4365</v>
      </c>
      <c r="F167" s="42" t="s">
        <v>4346</v>
      </c>
      <c r="G167" t="s">
        <v>3346</v>
      </c>
      <c r="H167" s="44" t="s">
        <v>4338</v>
      </c>
    </row>
    <row r="168" spans="1:8" hidden="1" x14ac:dyDescent="0.3">
      <c r="A168" s="41">
        <v>609984</v>
      </c>
      <c r="B168" s="41" t="s">
        <v>3097</v>
      </c>
      <c r="C168" s="42" t="s">
        <v>4353</v>
      </c>
      <c r="D168" s="42" t="s">
        <v>4344</v>
      </c>
      <c r="E168" s="42" t="s">
        <v>4382</v>
      </c>
      <c r="F168" s="42" t="s">
        <v>4346</v>
      </c>
      <c r="G168" t="s">
        <v>3346</v>
      </c>
      <c r="H168" s="44" t="s">
        <v>4338</v>
      </c>
    </row>
    <row r="169" spans="1:8" hidden="1" x14ac:dyDescent="0.3">
      <c r="A169" s="42">
        <v>609985</v>
      </c>
      <c r="B169" s="42" t="s">
        <v>3102</v>
      </c>
      <c r="C169" s="42" t="s">
        <v>4355</v>
      </c>
      <c r="D169" s="42" t="s">
        <v>4347</v>
      </c>
      <c r="E169" s="42" t="s">
        <v>4371</v>
      </c>
      <c r="F169" s="42" t="s">
        <v>4346</v>
      </c>
      <c r="G169" t="s">
        <v>3346</v>
      </c>
      <c r="H169" s="44" t="s">
        <v>4338</v>
      </c>
    </row>
    <row r="170" spans="1:8" hidden="1" x14ac:dyDescent="0.3">
      <c r="A170" s="41">
        <v>609993</v>
      </c>
      <c r="B170" s="41" t="s">
        <v>4390</v>
      </c>
      <c r="C170" s="42" t="s">
        <v>4353</v>
      </c>
      <c r="D170" s="42" t="s">
        <v>4344</v>
      </c>
      <c r="E170" s="42" t="s">
        <v>179</v>
      </c>
      <c r="F170" s="42" t="s">
        <v>4346</v>
      </c>
      <c r="G170" t="s">
        <v>3346</v>
      </c>
      <c r="H170" s="44" t="s">
        <v>4338</v>
      </c>
    </row>
    <row r="171" spans="1:8" hidden="1" x14ac:dyDescent="0.3">
      <c r="A171" s="42">
        <v>609994</v>
      </c>
      <c r="B171" s="42" t="s">
        <v>4000</v>
      </c>
      <c r="C171" s="42" t="s">
        <v>4355</v>
      </c>
      <c r="D171" s="42" t="s">
        <v>4347</v>
      </c>
      <c r="E171" s="42" t="s">
        <v>4361</v>
      </c>
      <c r="F171" s="42" t="s">
        <v>4346</v>
      </c>
      <c r="G171" t="s">
        <v>3346</v>
      </c>
      <c r="H171" s="44" t="s">
        <v>4338</v>
      </c>
    </row>
    <row r="172" spans="1:8" hidden="1" x14ac:dyDescent="0.3">
      <c r="A172" s="41">
        <v>609996</v>
      </c>
      <c r="B172" s="41" t="s">
        <v>3098</v>
      </c>
      <c r="C172" s="42" t="s">
        <v>4355</v>
      </c>
      <c r="D172" s="42" t="s">
        <v>4344</v>
      </c>
      <c r="E172" s="42" t="s">
        <v>4372</v>
      </c>
      <c r="F172" s="42" t="s">
        <v>4346</v>
      </c>
      <c r="G172" t="s">
        <v>3346</v>
      </c>
      <c r="H172" s="44" t="s">
        <v>4338</v>
      </c>
    </row>
    <row r="173" spans="1:8" hidden="1" x14ac:dyDescent="0.3">
      <c r="A173" s="42">
        <v>701045</v>
      </c>
      <c r="B173" s="42" t="s">
        <v>4391</v>
      </c>
      <c r="C173" s="42" t="s">
        <v>4355</v>
      </c>
      <c r="D173" s="42" t="s">
        <v>4347</v>
      </c>
      <c r="E173" s="42" t="s">
        <v>179</v>
      </c>
      <c r="F173" s="42" t="s">
        <v>4346</v>
      </c>
      <c r="G173" t="s">
        <v>3346</v>
      </c>
      <c r="H173" s="44" t="s">
        <v>4338</v>
      </c>
    </row>
    <row r="174" spans="1:8" hidden="1" x14ac:dyDescent="0.3">
      <c r="A174" s="41">
        <v>701081</v>
      </c>
      <c r="B174" s="41" t="s">
        <v>3188</v>
      </c>
      <c r="C174" s="42" t="s">
        <v>4351</v>
      </c>
      <c r="D174" s="42" t="s">
        <v>4347</v>
      </c>
      <c r="E174" s="42" t="s">
        <v>4356</v>
      </c>
      <c r="F174" s="42" t="s">
        <v>4346</v>
      </c>
      <c r="G174" t="s">
        <v>3346</v>
      </c>
      <c r="H174" s="44" t="s">
        <v>4338</v>
      </c>
    </row>
    <row r="175" spans="1:8" hidden="1" x14ac:dyDescent="0.3">
      <c r="A175" s="42">
        <v>701084</v>
      </c>
      <c r="B175" s="42" t="s">
        <v>3099</v>
      </c>
      <c r="C175" s="42" t="s">
        <v>4364</v>
      </c>
      <c r="D175" s="42" t="s">
        <v>4347</v>
      </c>
      <c r="E175" s="42" t="s">
        <v>4358</v>
      </c>
      <c r="F175" s="42" t="s">
        <v>4346</v>
      </c>
      <c r="G175" t="s">
        <v>3346</v>
      </c>
      <c r="H175" s="44" t="s">
        <v>4338</v>
      </c>
    </row>
    <row r="176" spans="1:8" hidden="1" x14ac:dyDescent="0.3">
      <c r="A176" s="41">
        <v>701085</v>
      </c>
      <c r="B176" s="41" t="s">
        <v>3225</v>
      </c>
      <c r="C176" s="42" t="s">
        <v>4349</v>
      </c>
      <c r="D176" s="42" t="s">
        <v>4347</v>
      </c>
      <c r="E176" s="42" t="s">
        <v>4362</v>
      </c>
      <c r="F176" s="42" t="s">
        <v>4346</v>
      </c>
      <c r="G176" t="s">
        <v>3346</v>
      </c>
      <c r="H176" s="44" t="s">
        <v>4338</v>
      </c>
    </row>
    <row r="177" spans="1:8" hidden="1" x14ac:dyDescent="0.3">
      <c r="A177" s="42">
        <v>701086</v>
      </c>
      <c r="B177" s="42" t="s">
        <v>3106</v>
      </c>
      <c r="C177" s="42" t="s">
        <v>4351</v>
      </c>
      <c r="D177" s="42" t="s">
        <v>4347</v>
      </c>
      <c r="E177" s="42" t="s">
        <v>4350</v>
      </c>
      <c r="F177" s="42" t="s">
        <v>4346</v>
      </c>
      <c r="G177" t="s">
        <v>3346</v>
      </c>
      <c r="H177" s="44" t="s">
        <v>4338</v>
      </c>
    </row>
    <row r="178" spans="1:8" hidden="1" x14ac:dyDescent="0.3">
      <c r="A178" s="42">
        <v>701087</v>
      </c>
      <c r="B178" s="42" t="s">
        <v>3219</v>
      </c>
      <c r="C178" s="42" t="s">
        <v>4357</v>
      </c>
      <c r="D178" s="42" t="s">
        <v>4347</v>
      </c>
      <c r="E178" s="42" t="s">
        <v>4363</v>
      </c>
      <c r="F178" s="42" t="s">
        <v>4346</v>
      </c>
      <c r="G178" t="s">
        <v>3346</v>
      </c>
      <c r="H178" s="44" t="s">
        <v>4338</v>
      </c>
    </row>
    <row r="179" spans="1:8" hidden="1" x14ac:dyDescent="0.3">
      <c r="A179" s="42">
        <v>701109</v>
      </c>
      <c r="B179" s="42" t="s">
        <v>4392</v>
      </c>
      <c r="C179" s="42" t="s">
        <v>4357</v>
      </c>
      <c r="D179" s="42" t="s">
        <v>4347</v>
      </c>
      <c r="E179" s="42" t="s">
        <v>179</v>
      </c>
      <c r="F179" s="42" t="s">
        <v>4346</v>
      </c>
      <c r="G179" t="s">
        <v>3346</v>
      </c>
      <c r="H179" s="44" t="s">
        <v>4338</v>
      </c>
    </row>
    <row r="180" spans="1:8" hidden="1" x14ac:dyDescent="0.3">
      <c r="A180" s="42">
        <v>701160</v>
      </c>
      <c r="B180" s="42" t="s">
        <v>3152</v>
      </c>
      <c r="C180" s="42" t="s">
        <v>4349</v>
      </c>
      <c r="D180" s="42" t="s">
        <v>4344</v>
      </c>
      <c r="E180" s="42" t="s">
        <v>4358</v>
      </c>
      <c r="F180" s="42" t="s">
        <v>4346</v>
      </c>
      <c r="G180" t="s">
        <v>3346</v>
      </c>
      <c r="H180" s="44" t="s">
        <v>4338</v>
      </c>
    </row>
    <row r="181" spans="1:8" hidden="1" x14ac:dyDescent="0.3">
      <c r="A181" s="41">
        <v>701206</v>
      </c>
      <c r="B181" s="41" t="s">
        <v>3280</v>
      </c>
      <c r="C181" s="42" t="s">
        <v>4355</v>
      </c>
      <c r="D181" s="42" t="s">
        <v>4344</v>
      </c>
      <c r="E181" s="42" t="s">
        <v>4370</v>
      </c>
      <c r="F181" s="42" t="s">
        <v>4346</v>
      </c>
      <c r="G181" t="s">
        <v>3346</v>
      </c>
      <c r="H181" s="44" t="s">
        <v>4338</v>
      </c>
    </row>
    <row r="182" spans="1:8" hidden="1" x14ac:dyDescent="0.3">
      <c r="A182" s="42">
        <v>701207</v>
      </c>
      <c r="B182" s="42" t="s">
        <v>3277</v>
      </c>
      <c r="C182" s="42" t="s">
        <v>4355</v>
      </c>
      <c r="D182" s="42" t="s">
        <v>4347</v>
      </c>
      <c r="E182" s="42" t="s">
        <v>4359</v>
      </c>
      <c r="F182" s="42" t="s">
        <v>4346</v>
      </c>
      <c r="G182" t="s">
        <v>3346</v>
      </c>
      <c r="H182" s="44" t="s">
        <v>4338</v>
      </c>
    </row>
    <row r="183" spans="1:8" hidden="1" x14ac:dyDescent="0.3">
      <c r="A183" s="41">
        <v>701208</v>
      </c>
      <c r="B183" s="41" t="s">
        <v>3278</v>
      </c>
      <c r="C183" s="42" t="s">
        <v>4353</v>
      </c>
      <c r="D183" s="42" t="s">
        <v>4344</v>
      </c>
      <c r="E183" s="42" t="s">
        <v>4361</v>
      </c>
      <c r="F183" s="42" t="s">
        <v>4346</v>
      </c>
      <c r="G183" t="s">
        <v>3346</v>
      </c>
      <c r="H183" s="44" t="s">
        <v>4338</v>
      </c>
    </row>
    <row r="184" spans="1:8" hidden="1" x14ac:dyDescent="0.3">
      <c r="A184" s="41">
        <v>701281</v>
      </c>
      <c r="B184" s="41" t="s">
        <v>3864</v>
      </c>
      <c r="C184" s="42" t="s">
        <v>4353</v>
      </c>
      <c r="D184" s="42" t="s">
        <v>4344</v>
      </c>
      <c r="E184" s="42" t="s">
        <v>4356</v>
      </c>
      <c r="F184" s="42" t="s">
        <v>4346</v>
      </c>
      <c r="G184" t="s">
        <v>3346</v>
      </c>
      <c r="H184" s="44" t="s">
        <v>4338</v>
      </c>
    </row>
    <row r="185" spans="1:8" hidden="1" x14ac:dyDescent="0.3">
      <c r="A185" s="41">
        <v>701441</v>
      </c>
      <c r="B185" s="41" t="s">
        <v>3545</v>
      </c>
      <c r="C185" s="42" t="s">
        <v>4364</v>
      </c>
      <c r="D185" s="42" t="s">
        <v>4344</v>
      </c>
      <c r="E185" s="42" t="s">
        <v>4358</v>
      </c>
      <c r="F185" s="42" t="s">
        <v>4346</v>
      </c>
      <c r="G185" t="s">
        <v>3346</v>
      </c>
      <c r="H185" s="44" t="s">
        <v>4338</v>
      </c>
    </row>
    <row r="186" spans="1:8" hidden="1" x14ac:dyDescent="0.3">
      <c r="A186" s="42">
        <v>701442</v>
      </c>
      <c r="B186" s="42" t="s">
        <v>3474</v>
      </c>
      <c r="C186" s="42" t="s">
        <v>4364</v>
      </c>
      <c r="D186" s="42" t="s">
        <v>4344</v>
      </c>
      <c r="E186" s="42" t="s">
        <v>4370</v>
      </c>
      <c r="F186" s="42" t="s">
        <v>4346</v>
      </c>
      <c r="G186" t="s">
        <v>3346</v>
      </c>
      <c r="H186" s="44" t="s">
        <v>4338</v>
      </c>
    </row>
    <row r="187" spans="1:8" hidden="1" x14ac:dyDescent="0.3">
      <c r="A187" s="42">
        <v>701443</v>
      </c>
      <c r="B187" s="42" t="s">
        <v>3478</v>
      </c>
      <c r="C187" s="42" t="s">
        <v>4355</v>
      </c>
      <c r="D187" s="42" t="s">
        <v>4347</v>
      </c>
      <c r="E187" s="42" t="s">
        <v>4369</v>
      </c>
      <c r="F187" s="42" t="s">
        <v>4346</v>
      </c>
      <c r="G187" t="s">
        <v>3346</v>
      </c>
      <c r="H187" s="44" t="s">
        <v>4338</v>
      </c>
    </row>
    <row r="188" spans="1:8" hidden="1" x14ac:dyDescent="0.3">
      <c r="A188" s="42">
        <v>701494</v>
      </c>
      <c r="B188" s="42" t="s">
        <v>3468</v>
      </c>
      <c r="C188" s="42" t="s">
        <v>4348</v>
      </c>
      <c r="D188" s="42" t="s">
        <v>4347</v>
      </c>
      <c r="E188" s="42" t="s">
        <v>349</v>
      </c>
      <c r="F188" s="42" t="s">
        <v>4346</v>
      </c>
      <c r="G188" t="s">
        <v>3346</v>
      </c>
      <c r="H188" s="44" t="s">
        <v>4338</v>
      </c>
    </row>
    <row r="189" spans="1:8" hidden="1" x14ac:dyDescent="0.3">
      <c r="A189" s="41">
        <v>701561</v>
      </c>
      <c r="B189" s="41" t="s">
        <v>3564</v>
      </c>
      <c r="C189" s="42" t="s">
        <v>4357</v>
      </c>
      <c r="D189" s="42" t="s">
        <v>4344</v>
      </c>
      <c r="E189" s="42" t="s">
        <v>4366</v>
      </c>
      <c r="F189" s="42" t="s">
        <v>4346</v>
      </c>
      <c r="G189" t="s">
        <v>3346</v>
      </c>
      <c r="H189" s="44" t="s">
        <v>4338</v>
      </c>
    </row>
    <row r="190" spans="1:8" hidden="1" x14ac:dyDescent="0.3">
      <c r="A190" s="42">
        <v>701597</v>
      </c>
      <c r="B190" s="42" t="s">
        <v>3597</v>
      </c>
      <c r="C190" s="42" t="s">
        <v>4351</v>
      </c>
      <c r="D190" s="42" t="s">
        <v>4347</v>
      </c>
      <c r="E190" s="42" t="s">
        <v>4366</v>
      </c>
      <c r="F190" s="42" t="s">
        <v>4346</v>
      </c>
      <c r="G190" t="s">
        <v>3346</v>
      </c>
      <c r="H190" s="44" t="s">
        <v>4338</v>
      </c>
    </row>
    <row r="191" spans="1:8" hidden="1" x14ac:dyDescent="0.3">
      <c r="A191" s="42">
        <v>701598</v>
      </c>
      <c r="B191" s="42" t="s">
        <v>4393</v>
      </c>
      <c r="C191" s="42" t="s">
        <v>4355</v>
      </c>
      <c r="D191" s="42" t="s">
        <v>4344</v>
      </c>
      <c r="E191" s="42" t="s">
        <v>349</v>
      </c>
      <c r="F191" s="42" t="s">
        <v>4346</v>
      </c>
      <c r="G191" t="s">
        <v>3346</v>
      </c>
      <c r="H191" s="44" t="s">
        <v>4338</v>
      </c>
    </row>
    <row r="192" spans="1:8" hidden="1" x14ac:dyDescent="0.3">
      <c r="A192" s="42">
        <v>701599</v>
      </c>
      <c r="B192" s="42" t="s">
        <v>4394</v>
      </c>
      <c r="C192" s="42" t="s">
        <v>4355</v>
      </c>
      <c r="D192" s="42" t="s">
        <v>4344</v>
      </c>
      <c r="E192" s="42" t="s">
        <v>326</v>
      </c>
      <c r="F192" s="42" t="s">
        <v>4346</v>
      </c>
      <c r="G192" t="s">
        <v>3346</v>
      </c>
      <c r="H192" s="44" t="s">
        <v>4338</v>
      </c>
    </row>
    <row r="193" spans="1:8" hidden="1" x14ac:dyDescent="0.3">
      <c r="A193" s="41">
        <v>701737</v>
      </c>
      <c r="B193" s="41" t="s">
        <v>4395</v>
      </c>
      <c r="C193" s="42" t="s">
        <v>4396</v>
      </c>
      <c r="D193" s="42" t="s">
        <v>4347</v>
      </c>
      <c r="E193" s="42" t="s">
        <v>4367</v>
      </c>
      <c r="F193" s="42" t="s">
        <v>4346</v>
      </c>
      <c r="G193" t="s">
        <v>3346</v>
      </c>
      <c r="H193" s="44" t="s">
        <v>4338</v>
      </c>
    </row>
    <row r="194" spans="1:8" hidden="1" x14ac:dyDescent="0.3">
      <c r="A194" s="41">
        <v>701738</v>
      </c>
      <c r="B194" s="41" t="s">
        <v>3614</v>
      </c>
      <c r="C194" s="42" t="s">
        <v>4351</v>
      </c>
      <c r="D194" s="42" t="s">
        <v>4347</v>
      </c>
      <c r="E194" s="42" t="s">
        <v>4376</v>
      </c>
      <c r="F194" s="42" t="s">
        <v>4346</v>
      </c>
      <c r="G194" t="s">
        <v>3346</v>
      </c>
      <c r="H194" s="44" t="s">
        <v>4338</v>
      </c>
    </row>
    <row r="195" spans="1:8" hidden="1" x14ac:dyDescent="0.3">
      <c r="A195" s="42">
        <v>701739</v>
      </c>
      <c r="B195" s="42" t="s">
        <v>3643</v>
      </c>
      <c r="C195" s="42" t="s">
        <v>4355</v>
      </c>
      <c r="D195" s="42" t="s">
        <v>4344</v>
      </c>
      <c r="E195" s="42" t="s">
        <v>164</v>
      </c>
      <c r="F195" s="42" t="s">
        <v>4346</v>
      </c>
      <c r="G195" t="s">
        <v>3346</v>
      </c>
      <c r="H195" s="44" t="s">
        <v>4338</v>
      </c>
    </row>
    <row r="196" spans="1:8" hidden="1" x14ac:dyDescent="0.3">
      <c r="A196" s="42">
        <v>701809</v>
      </c>
      <c r="B196" s="42" t="s">
        <v>3724</v>
      </c>
      <c r="C196" s="42" t="s">
        <v>4353</v>
      </c>
      <c r="D196" s="42" t="s">
        <v>4344</v>
      </c>
      <c r="E196" s="42" t="s">
        <v>4397</v>
      </c>
      <c r="F196" s="42" t="s">
        <v>4346</v>
      </c>
      <c r="G196" t="s">
        <v>3346</v>
      </c>
      <c r="H196" s="44" t="s">
        <v>4338</v>
      </c>
    </row>
    <row r="197" spans="1:8" hidden="1" x14ac:dyDescent="0.3">
      <c r="A197" s="42">
        <v>701810</v>
      </c>
      <c r="B197" s="42" t="s">
        <v>3701</v>
      </c>
      <c r="C197" s="42" t="s">
        <v>4351</v>
      </c>
      <c r="D197" s="42" t="s">
        <v>4344</v>
      </c>
      <c r="E197" s="42" t="s">
        <v>179</v>
      </c>
      <c r="F197" s="42" t="s">
        <v>4346</v>
      </c>
      <c r="G197" t="s">
        <v>3346</v>
      </c>
      <c r="H197" s="44" t="s">
        <v>4338</v>
      </c>
    </row>
    <row r="198" spans="1:8" hidden="1" x14ac:dyDescent="0.3">
      <c r="A198" s="42">
        <v>701811</v>
      </c>
      <c r="B198" s="42" t="s">
        <v>3867</v>
      </c>
      <c r="C198" s="42" t="s">
        <v>4355</v>
      </c>
      <c r="D198" s="42" t="s">
        <v>4344</v>
      </c>
      <c r="E198" s="42" t="s">
        <v>4358</v>
      </c>
      <c r="F198" s="42" t="s">
        <v>4346</v>
      </c>
      <c r="G198" t="s">
        <v>3346</v>
      </c>
      <c r="H198" s="44" t="s">
        <v>4338</v>
      </c>
    </row>
    <row r="199" spans="1:8" hidden="1" x14ac:dyDescent="0.3">
      <c r="A199" s="41">
        <v>701818</v>
      </c>
      <c r="B199" s="41" t="s">
        <v>4398</v>
      </c>
      <c r="C199" s="42" t="s">
        <v>4364</v>
      </c>
      <c r="D199" s="42" t="s">
        <v>4347</v>
      </c>
      <c r="E199" s="42" t="s">
        <v>4376</v>
      </c>
      <c r="F199" s="42" t="s">
        <v>4346</v>
      </c>
      <c r="G199" t="s">
        <v>3346</v>
      </c>
      <c r="H199" s="44" t="s">
        <v>4338</v>
      </c>
    </row>
    <row r="200" spans="1:8" hidden="1" x14ac:dyDescent="0.3">
      <c r="A200" s="42">
        <v>701820</v>
      </c>
      <c r="B200" s="42" t="s">
        <v>4399</v>
      </c>
      <c r="C200" s="42" t="s">
        <v>4353</v>
      </c>
      <c r="D200" s="42" t="s">
        <v>4344</v>
      </c>
      <c r="E200" s="42" t="s">
        <v>164</v>
      </c>
      <c r="F200" s="42" t="s">
        <v>4346</v>
      </c>
      <c r="G200" t="s">
        <v>3346</v>
      </c>
      <c r="H200" s="44" t="s">
        <v>4338</v>
      </c>
    </row>
    <row r="201" spans="1:8" hidden="1" x14ac:dyDescent="0.3">
      <c r="A201" s="41">
        <v>605284</v>
      </c>
      <c r="B201" s="41" t="s">
        <v>349</v>
      </c>
      <c r="C201" s="42" t="s">
        <v>4401</v>
      </c>
      <c r="D201" s="42" t="s">
        <v>4344</v>
      </c>
      <c r="E201" s="42" t="s">
        <v>4363</v>
      </c>
      <c r="F201" s="42" t="s">
        <v>4346</v>
      </c>
      <c r="G201" t="s">
        <v>3342</v>
      </c>
      <c r="H201" s="44" t="s">
        <v>4338</v>
      </c>
    </row>
    <row r="202" spans="1:8" hidden="1" x14ac:dyDescent="0.3">
      <c r="A202" s="42">
        <v>605453</v>
      </c>
      <c r="B202" s="42" t="s">
        <v>568</v>
      </c>
      <c r="C202" s="42" t="s">
        <v>4401</v>
      </c>
      <c r="D202" s="42" t="s">
        <v>4347</v>
      </c>
      <c r="E202" s="42" t="s">
        <v>4359</v>
      </c>
      <c r="F202" s="42" t="s">
        <v>4346</v>
      </c>
      <c r="G202" t="s">
        <v>3342</v>
      </c>
      <c r="H202" s="44" t="s">
        <v>4338</v>
      </c>
    </row>
    <row r="203" spans="1:8" hidden="1" x14ac:dyDescent="0.3">
      <c r="A203" s="41">
        <v>605547</v>
      </c>
      <c r="B203" s="41" t="s">
        <v>752</v>
      </c>
      <c r="C203" s="42" t="s">
        <v>4401</v>
      </c>
      <c r="D203" s="42" t="s">
        <v>4344</v>
      </c>
      <c r="E203" s="42" t="s">
        <v>4363</v>
      </c>
      <c r="F203" s="42" t="s">
        <v>4346</v>
      </c>
      <c r="G203" t="s">
        <v>3342</v>
      </c>
      <c r="H203" s="44" t="s">
        <v>4338</v>
      </c>
    </row>
    <row r="204" spans="1:8" hidden="1" x14ac:dyDescent="0.3">
      <c r="A204" s="41">
        <v>605610</v>
      </c>
      <c r="B204" s="41" t="s">
        <v>1042</v>
      </c>
      <c r="C204" s="42" t="s">
        <v>4401</v>
      </c>
      <c r="D204" s="42" t="s">
        <v>4347</v>
      </c>
      <c r="E204" s="42" t="s">
        <v>4370</v>
      </c>
      <c r="F204" s="42" t="s">
        <v>4346</v>
      </c>
      <c r="G204" t="s">
        <v>3342</v>
      </c>
      <c r="H204" s="44" t="s">
        <v>4338</v>
      </c>
    </row>
    <row r="205" spans="1:8" hidden="1" x14ac:dyDescent="0.3">
      <c r="A205" s="41">
        <v>605667</v>
      </c>
      <c r="B205" s="41" t="s">
        <v>1021</v>
      </c>
      <c r="C205" s="42" t="s">
        <v>4401</v>
      </c>
      <c r="D205" s="42" t="s">
        <v>4347</v>
      </c>
      <c r="E205" s="42" t="s">
        <v>349</v>
      </c>
      <c r="F205" s="42" t="s">
        <v>4346</v>
      </c>
      <c r="G205" t="s">
        <v>3342</v>
      </c>
      <c r="H205" s="44" t="s">
        <v>4338</v>
      </c>
    </row>
    <row r="206" spans="1:8" hidden="1" x14ac:dyDescent="0.3">
      <c r="A206" s="41">
        <v>605810</v>
      </c>
      <c r="B206" s="41" t="s">
        <v>3991</v>
      </c>
      <c r="C206" s="42" t="s">
        <v>4401</v>
      </c>
      <c r="D206" s="42" t="s">
        <v>4344</v>
      </c>
      <c r="E206" s="42" t="s">
        <v>4350</v>
      </c>
      <c r="F206" s="42" t="s">
        <v>4346</v>
      </c>
      <c r="G206" t="s">
        <v>3342</v>
      </c>
      <c r="H206" s="44" t="s">
        <v>4338</v>
      </c>
    </row>
    <row r="207" spans="1:8" hidden="1" x14ac:dyDescent="0.3">
      <c r="A207" s="41">
        <v>605983</v>
      </c>
      <c r="B207" s="41" t="s">
        <v>643</v>
      </c>
      <c r="C207" s="42" t="s">
        <v>4401</v>
      </c>
      <c r="D207" s="42" t="s">
        <v>4347</v>
      </c>
      <c r="E207" s="42" t="s">
        <v>4369</v>
      </c>
      <c r="F207" s="42" t="s">
        <v>4346</v>
      </c>
      <c r="G207" t="s">
        <v>3342</v>
      </c>
      <c r="H207" s="44" t="s">
        <v>4338</v>
      </c>
    </row>
    <row r="208" spans="1:8" hidden="1" x14ac:dyDescent="0.3">
      <c r="A208" s="41">
        <v>606050</v>
      </c>
      <c r="B208" s="41" t="s">
        <v>278</v>
      </c>
      <c r="C208" s="42" t="s">
        <v>4401</v>
      </c>
      <c r="D208" s="42" t="s">
        <v>4347</v>
      </c>
      <c r="E208" s="42" t="s">
        <v>4370</v>
      </c>
      <c r="F208" s="42" t="s">
        <v>4346</v>
      </c>
      <c r="G208" t="s">
        <v>3342</v>
      </c>
      <c r="H208" s="44" t="s">
        <v>4338</v>
      </c>
    </row>
    <row r="209" spans="1:8" hidden="1" x14ac:dyDescent="0.3">
      <c r="A209" s="42">
        <v>606159</v>
      </c>
      <c r="B209" s="42" t="s">
        <v>1128</v>
      </c>
      <c r="C209" s="42" t="s">
        <v>4401</v>
      </c>
      <c r="D209" s="42" t="s">
        <v>4347</v>
      </c>
      <c r="E209" s="42" t="s">
        <v>4366</v>
      </c>
      <c r="F209" s="42" t="s">
        <v>4346</v>
      </c>
      <c r="G209" t="s">
        <v>3342</v>
      </c>
      <c r="H209" s="44" t="s">
        <v>4338</v>
      </c>
    </row>
    <row r="210" spans="1:8" hidden="1" x14ac:dyDescent="0.3">
      <c r="A210" s="42">
        <v>606167</v>
      </c>
      <c r="B210" s="42" t="s">
        <v>1132</v>
      </c>
      <c r="C210" s="42" t="s">
        <v>4401</v>
      </c>
      <c r="D210" s="42" t="s">
        <v>4344</v>
      </c>
      <c r="E210" s="42" t="s">
        <v>4356</v>
      </c>
      <c r="F210" s="42" t="s">
        <v>4346</v>
      </c>
      <c r="G210" t="s">
        <v>3342</v>
      </c>
      <c r="H210" s="44" t="s">
        <v>4338</v>
      </c>
    </row>
    <row r="211" spans="1:8" hidden="1" x14ac:dyDescent="0.3">
      <c r="A211" s="42">
        <v>606755</v>
      </c>
      <c r="B211" s="42" t="s">
        <v>1522</v>
      </c>
      <c r="C211" s="42" t="s">
        <v>4401</v>
      </c>
      <c r="D211" s="42" t="s">
        <v>4344</v>
      </c>
      <c r="E211" s="42" t="s">
        <v>179</v>
      </c>
      <c r="F211" s="42" t="s">
        <v>4346</v>
      </c>
      <c r="G211" t="s">
        <v>3342</v>
      </c>
      <c r="H211" s="44" t="s">
        <v>4338</v>
      </c>
    </row>
    <row r="212" spans="1:8" hidden="1" x14ac:dyDescent="0.3">
      <c r="A212" s="41">
        <v>606799</v>
      </c>
      <c r="B212" s="41" t="s">
        <v>4402</v>
      </c>
      <c r="C212" s="42" t="s">
        <v>4401</v>
      </c>
      <c r="D212" s="42" t="s">
        <v>4347</v>
      </c>
      <c r="E212" s="42" t="s">
        <v>4367</v>
      </c>
      <c r="F212" s="42" t="s">
        <v>4346</v>
      </c>
      <c r="G212" t="s">
        <v>3342</v>
      </c>
      <c r="H212" s="44" t="s">
        <v>4338</v>
      </c>
    </row>
    <row r="213" spans="1:8" hidden="1" x14ac:dyDescent="0.3">
      <c r="A213" s="42">
        <v>606815</v>
      </c>
      <c r="B213" s="42" t="s">
        <v>3865</v>
      </c>
      <c r="C213" s="42" t="s">
        <v>4401</v>
      </c>
      <c r="D213" s="42" t="s">
        <v>4344</v>
      </c>
      <c r="E213" s="42" t="s">
        <v>4345</v>
      </c>
      <c r="F213" s="42" t="s">
        <v>4346</v>
      </c>
      <c r="G213" t="s">
        <v>3342</v>
      </c>
      <c r="H213" s="44" t="s">
        <v>4338</v>
      </c>
    </row>
    <row r="214" spans="1:8" hidden="1" x14ac:dyDescent="0.3">
      <c r="A214" s="42">
        <v>606897</v>
      </c>
      <c r="B214" s="42" t="s">
        <v>4403</v>
      </c>
      <c r="C214" s="42" t="s">
        <v>4401</v>
      </c>
      <c r="D214" s="42" t="s">
        <v>4344</v>
      </c>
      <c r="E214" s="42" t="s">
        <v>4370</v>
      </c>
      <c r="F214" s="42" t="s">
        <v>4346</v>
      </c>
      <c r="G214" t="s">
        <v>3342</v>
      </c>
      <c r="H214" s="44" t="s">
        <v>4338</v>
      </c>
    </row>
    <row r="215" spans="1:8" hidden="1" x14ac:dyDescent="0.3">
      <c r="A215" s="41">
        <v>608511</v>
      </c>
      <c r="B215" s="41" t="s">
        <v>349</v>
      </c>
      <c r="C215" s="42" t="s">
        <v>4401</v>
      </c>
      <c r="D215" s="42" t="s">
        <v>4347</v>
      </c>
      <c r="E215" s="42" t="s">
        <v>4352</v>
      </c>
      <c r="F215" s="42" t="s">
        <v>4346</v>
      </c>
      <c r="G215" t="s">
        <v>3342</v>
      </c>
      <c r="H215" s="44" t="s">
        <v>4338</v>
      </c>
    </row>
    <row r="216" spans="1:8" hidden="1" x14ac:dyDescent="0.3">
      <c r="A216" s="41">
        <v>608515</v>
      </c>
      <c r="B216" s="41" t="s">
        <v>4055</v>
      </c>
      <c r="C216" s="42" t="s">
        <v>4401</v>
      </c>
      <c r="D216" s="42" t="s">
        <v>4344</v>
      </c>
      <c r="E216" s="42" t="s">
        <v>4359</v>
      </c>
      <c r="F216" s="42" t="s">
        <v>4346</v>
      </c>
      <c r="G216" t="s">
        <v>3342</v>
      </c>
      <c r="H216" s="44" t="s">
        <v>4338</v>
      </c>
    </row>
    <row r="217" spans="1:8" hidden="1" x14ac:dyDescent="0.3">
      <c r="A217" s="41">
        <v>608532</v>
      </c>
      <c r="B217" s="41" t="s">
        <v>752</v>
      </c>
      <c r="C217" s="42" t="s">
        <v>4401</v>
      </c>
      <c r="D217" s="42" t="s">
        <v>4347</v>
      </c>
      <c r="E217" s="42" t="s">
        <v>4378</v>
      </c>
      <c r="F217" s="42" t="s">
        <v>4346</v>
      </c>
      <c r="G217" t="s">
        <v>3342</v>
      </c>
      <c r="H217" s="44" t="s">
        <v>4338</v>
      </c>
    </row>
    <row r="218" spans="1:8" hidden="1" x14ac:dyDescent="0.3">
      <c r="A218" s="41">
        <v>608536</v>
      </c>
      <c r="B218" s="41" t="s">
        <v>2201</v>
      </c>
      <c r="C218" s="42" t="s">
        <v>4401</v>
      </c>
      <c r="D218" s="42" t="s">
        <v>4344</v>
      </c>
      <c r="E218" s="42" t="s">
        <v>4363</v>
      </c>
      <c r="F218" s="42" t="s">
        <v>4346</v>
      </c>
      <c r="G218" t="s">
        <v>3342</v>
      </c>
      <c r="H218" s="44" t="s">
        <v>4338</v>
      </c>
    </row>
    <row r="219" spans="1:8" hidden="1" x14ac:dyDescent="0.3">
      <c r="A219" s="41">
        <v>608572</v>
      </c>
      <c r="B219" s="41" t="s">
        <v>2414</v>
      </c>
      <c r="C219" s="42" t="s">
        <v>4401</v>
      </c>
      <c r="D219" s="42" t="s">
        <v>4347</v>
      </c>
      <c r="E219" s="42" t="s">
        <v>4352</v>
      </c>
      <c r="F219" s="42" t="s">
        <v>4346</v>
      </c>
      <c r="G219" t="s">
        <v>3342</v>
      </c>
      <c r="H219" s="44" t="s">
        <v>4338</v>
      </c>
    </row>
    <row r="220" spans="1:8" hidden="1" x14ac:dyDescent="0.3">
      <c r="A220" s="41">
        <v>608621</v>
      </c>
      <c r="B220" s="41" t="s">
        <v>4404</v>
      </c>
      <c r="C220" s="42" t="s">
        <v>4401</v>
      </c>
      <c r="D220" s="42" t="s">
        <v>4344</v>
      </c>
      <c r="E220" s="42" t="s">
        <v>4365</v>
      </c>
      <c r="F220" s="42" t="s">
        <v>4346</v>
      </c>
      <c r="G220" t="s">
        <v>3342</v>
      </c>
      <c r="H220" s="44" t="s">
        <v>4338</v>
      </c>
    </row>
    <row r="221" spans="1:8" hidden="1" x14ac:dyDescent="0.3">
      <c r="A221" s="41">
        <v>608627</v>
      </c>
      <c r="B221" s="41" t="s">
        <v>2334</v>
      </c>
      <c r="C221" s="42" t="s">
        <v>4401</v>
      </c>
      <c r="D221" s="42" t="s">
        <v>4344</v>
      </c>
      <c r="E221" s="42" t="s">
        <v>4362</v>
      </c>
      <c r="F221" s="42" t="s">
        <v>4346</v>
      </c>
      <c r="G221" t="s">
        <v>3342</v>
      </c>
      <c r="H221" s="44" t="s">
        <v>4338</v>
      </c>
    </row>
    <row r="222" spans="1:8" hidden="1" x14ac:dyDescent="0.3">
      <c r="A222" s="41">
        <v>608661</v>
      </c>
      <c r="B222" s="41" t="s">
        <v>1880</v>
      </c>
      <c r="C222" s="42" t="s">
        <v>4401</v>
      </c>
      <c r="D222" s="42" t="s">
        <v>4347</v>
      </c>
      <c r="E222" s="42" t="s">
        <v>205</v>
      </c>
      <c r="F222" s="42" t="s">
        <v>4346</v>
      </c>
      <c r="G222" t="s">
        <v>3342</v>
      </c>
      <c r="H222" s="44" t="s">
        <v>4338</v>
      </c>
    </row>
    <row r="223" spans="1:8" hidden="1" x14ac:dyDescent="0.3">
      <c r="A223" s="41">
        <v>608681</v>
      </c>
      <c r="B223" s="41" t="s">
        <v>1522</v>
      </c>
      <c r="C223" s="42" t="s">
        <v>4401</v>
      </c>
      <c r="D223" s="42" t="s">
        <v>4344</v>
      </c>
      <c r="E223" s="42" t="s">
        <v>4359</v>
      </c>
      <c r="F223" s="42" t="s">
        <v>4346</v>
      </c>
      <c r="G223" t="s">
        <v>3342</v>
      </c>
      <c r="H223" s="44" t="s">
        <v>4338</v>
      </c>
    </row>
    <row r="224" spans="1:8" hidden="1" x14ac:dyDescent="0.3">
      <c r="A224" s="42">
        <v>609521</v>
      </c>
      <c r="B224" s="42" t="s">
        <v>2845</v>
      </c>
      <c r="C224" s="42" t="s">
        <v>4401</v>
      </c>
      <c r="D224" s="42" t="s">
        <v>4347</v>
      </c>
      <c r="E224" s="42" t="s">
        <v>4361</v>
      </c>
      <c r="F224" s="42" t="s">
        <v>4346</v>
      </c>
      <c r="G224" t="s">
        <v>3342</v>
      </c>
      <c r="H224" s="44" t="s">
        <v>4338</v>
      </c>
    </row>
    <row r="225" spans="1:8" hidden="1" x14ac:dyDescent="0.3">
      <c r="A225" s="41">
        <v>609549</v>
      </c>
      <c r="B225" s="41" t="s">
        <v>2761</v>
      </c>
      <c r="C225" s="42" t="s">
        <v>4401</v>
      </c>
      <c r="D225" s="42" t="s">
        <v>4347</v>
      </c>
      <c r="E225" s="42" t="s">
        <v>4362</v>
      </c>
      <c r="F225" s="42" t="s">
        <v>4346</v>
      </c>
      <c r="G225" t="s">
        <v>3342</v>
      </c>
      <c r="H225" s="44" t="s">
        <v>4338</v>
      </c>
    </row>
    <row r="226" spans="1:8" hidden="1" x14ac:dyDescent="0.3">
      <c r="A226" s="41">
        <v>609573</v>
      </c>
      <c r="B226" s="41" t="s">
        <v>4185</v>
      </c>
      <c r="C226" s="42" t="s">
        <v>4401</v>
      </c>
      <c r="D226" s="42" t="s">
        <v>4347</v>
      </c>
      <c r="E226" s="42" t="s">
        <v>4371</v>
      </c>
      <c r="F226" s="42" t="s">
        <v>4346</v>
      </c>
      <c r="G226" t="s">
        <v>3342</v>
      </c>
      <c r="H226" s="44" t="s">
        <v>4338</v>
      </c>
    </row>
    <row r="227" spans="1:8" hidden="1" x14ac:dyDescent="0.3">
      <c r="A227" s="41">
        <v>609629</v>
      </c>
      <c r="B227" s="41" t="s">
        <v>2848</v>
      </c>
      <c r="C227" s="42" t="s">
        <v>4401</v>
      </c>
      <c r="D227" s="42" t="s">
        <v>4347</v>
      </c>
      <c r="E227" s="42" t="s">
        <v>4371</v>
      </c>
      <c r="F227" s="42" t="s">
        <v>4346</v>
      </c>
      <c r="G227" t="s">
        <v>3342</v>
      </c>
      <c r="H227" s="44" t="s">
        <v>4338</v>
      </c>
    </row>
    <row r="228" spans="1:8" hidden="1" x14ac:dyDescent="0.3">
      <c r="A228" s="42">
        <v>701110</v>
      </c>
      <c r="B228" s="42" t="s">
        <v>4405</v>
      </c>
      <c r="C228" s="42" t="s">
        <v>4401</v>
      </c>
      <c r="D228" s="42" t="s">
        <v>4344</v>
      </c>
      <c r="E228" s="42" t="s">
        <v>4374</v>
      </c>
      <c r="F228" s="42" t="s">
        <v>4346</v>
      </c>
      <c r="G228" t="s">
        <v>3342</v>
      </c>
      <c r="H228" s="44" t="s">
        <v>4338</v>
      </c>
    </row>
    <row r="229" spans="1:8" hidden="1" x14ac:dyDescent="0.3">
      <c r="A229" s="41">
        <v>701279</v>
      </c>
      <c r="B229" s="41" t="s">
        <v>3256</v>
      </c>
      <c r="C229" s="42" t="s">
        <v>4401</v>
      </c>
      <c r="D229" s="42" t="s">
        <v>4347</v>
      </c>
      <c r="E229" s="42" t="s">
        <v>4376</v>
      </c>
      <c r="F229" s="42" t="s">
        <v>4346</v>
      </c>
      <c r="G229" t="s">
        <v>3342</v>
      </c>
      <c r="H229" s="44" t="s">
        <v>4338</v>
      </c>
    </row>
    <row r="230" spans="1:8" hidden="1" x14ac:dyDescent="0.3">
      <c r="A230" s="42">
        <v>701403</v>
      </c>
      <c r="B230" s="42" t="s">
        <v>3487</v>
      </c>
      <c r="C230" s="42" t="s">
        <v>4401</v>
      </c>
      <c r="D230" s="42" t="s">
        <v>4344</v>
      </c>
      <c r="E230" s="42" t="s">
        <v>4358</v>
      </c>
      <c r="F230" s="42" t="s">
        <v>4346</v>
      </c>
      <c r="G230" t="s">
        <v>3342</v>
      </c>
      <c r="H230" s="44" t="s">
        <v>4338</v>
      </c>
    </row>
    <row r="231" spans="1:8" hidden="1" x14ac:dyDescent="0.3">
      <c r="A231" s="42">
        <v>701451</v>
      </c>
      <c r="B231" s="42" t="s">
        <v>4406</v>
      </c>
      <c r="C231" s="42" t="s">
        <v>4401</v>
      </c>
      <c r="D231" s="42" t="s">
        <v>4344</v>
      </c>
      <c r="E231" s="42" t="s">
        <v>4360</v>
      </c>
      <c r="F231" s="42" t="s">
        <v>4346</v>
      </c>
      <c r="G231" t="s">
        <v>3342</v>
      </c>
      <c r="H231" s="44" t="s">
        <v>4338</v>
      </c>
    </row>
    <row r="232" spans="1:8" hidden="1" x14ac:dyDescent="0.3">
      <c r="A232" s="41">
        <v>701491</v>
      </c>
      <c r="B232" s="41" t="s">
        <v>3568</v>
      </c>
      <c r="C232" s="42" t="s">
        <v>4401</v>
      </c>
      <c r="D232" s="42" t="s">
        <v>4344</v>
      </c>
      <c r="E232" s="42" t="s">
        <v>4350</v>
      </c>
      <c r="F232" s="42" t="s">
        <v>4346</v>
      </c>
      <c r="G232" t="s">
        <v>3342</v>
      </c>
      <c r="H232" s="44" t="s">
        <v>4338</v>
      </c>
    </row>
    <row r="233" spans="1:8" hidden="1" x14ac:dyDescent="0.3">
      <c r="A233" s="42">
        <v>701492</v>
      </c>
      <c r="B233" s="42" t="s">
        <v>3526</v>
      </c>
      <c r="C233" s="42" t="s">
        <v>4401</v>
      </c>
      <c r="D233" s="42" t="s">
        <v>4344</v>
      </c>
      <c r="E233" s="42" t="s">
        <v>349</v>
      </c>
      <c r="F233" s="42" t="s">
        <v>4346</v>
      </c>
      <c r="G233" t="s">
        <v>3342</v>
      </c>
      <c r="H233" s="44" t="s">
        <v>4338</v>
      </c>
    </row>
    <row r="234" spans="1:8" hidden="1" x14ac:dyDescent="0.3">
      <c r="A234" s="42">
        <v>701493</v>
      </c>
      <c r="B234" s="42" t="s">
        <v>3498</v>
      </c>
      <c r="C234" s="42" t="s">
        <v>4401</v>
      </c>
      <c r="D234" s="42" t="s">
        <v>4347</v>
      </c>
      <c r="E234" s="42" t="s">
        <v>4368</v>
      </c>
      <c r="F234" s="42" t="s">
        <v>4346</v>
      </c>
      <c r="G234" t="s">
        <v>3342</v>
      </c>
      <c r="H234" s="44" t="s">
        <v>4338</v>
      </c>
    </row>
    <row r="235" spans="1:8" hidden="1" x14ac:dyDescent="0.3">
      <c r="A235" s="42">
        <v>701819</v>
      </c>
      <c r="B235" s="42" t="s">
        <v>4053</v>
      </c>
      <c r="C235" s="42" t="s">
        <v>4407</v>
      </c>
      <c r="D235" s="42" t="s">
        <v>4344</v>
      </c>
      <c r="E235" s="42" t="s">
        <v>164</v>
      </c>
      <c r="F235" s="42" t="s">
        <v>4346</v>
      </c>
      <c r="G235" t="s">
        <v>3342</v>
      </c>
      <c r="H235" s="44" t="s">
        <v>4338</v>
      </c>
    </row>
    <row r="236" spans="1:8" x14ac:dyDescent="0.3">
      <c r="A236" s="51">
        <v>701845</v>
      </c>
      <c r="B236" s="51" t="s">
        <v>4255</v>
      </c>
      <c r="C236" s="51" t="s">
        <v>4407</v>
      </c>
      <c r="D236" s="51" t="s">
        <v>4344</v>
      </c>
      <c r="E236" s="51" t="s">
        <v>164</v>
      </c>
      <c r="F236" s="51" t="s">
        <v>4346</v>
      </c>
      <c r="G236" s="52" t="s">
        <v>3349</v>
      </c>
      <c r="H236" s="53"/>
    </row>
    <row r="237" spans="1:8" hidden="1" x14ac:dyDescent="0.3">
      <c r="A237" s="41">
        <v>701859</v>
      </c>
      <c r="B237" s="41" t="s">
        <v>4408</v>
      </c>
      <c r="C237" s="42" t="s">
        <v>4401</v>
      </c>
      <c r="D237" s="42" t="s">
        <v>4344</v>
      </c>
      <c r="E237" s="42" t="s">
        <v>349</v>
      </c>
      <c r="F237" s="42" t="s">
        <v>4346</v>
      </c>
      <c r="G237" t="s">
        <v>3342</v>
      </c>
      <c r="H237" s="44" t="s">
        <v>4338</v>
      </c>
    </row>
    <row r="238" spans="1:8" hidden="1" x14ac:dyDescent="0.3">
      <c r="A238" s="41">
        <v>605394</v>
      </c>
      <c r="B238" s="41" t="s">
        <v>457</v>
      </c>
      <c r="C238" s="42" t="s">
        <v>4409</v>
      </c>
      <c r="D238" s="42" t="s">
        <v>4344</v>
      </c>
      <c r="E238" s="42" t="s">
        <v>4374</v>
      </c>
      <c r="F238" s="42" t="s">
        <v>4346</v>
      </c>
      <c r="G238" t="s">
        <v>3342</v>
      </c>
      <c r="H238" s="44" t="s">
        <v>4338</v>
      </c>
    </row>
    <row r="239" spans="1:8" hidden="1" x14ac:dyDescent="0.3">
      <c r="A239" s="41">
        <v>605549</v>
      </c>
      <c r="B239" s="41" t="s">
        <v>756</v>
      </c>
      <c r="C239" s="42" t="s">
        <v>4409</v>
      </c>
      <c r="D239" s="42" t="s">
        <v>4344</v>
      </c>
      <c r="E239" s="42" t="s">
        <v>4352</v>
      </c>
      <c r="F239" s="42" t="s">
        <v>4346</v>
      </c>
      <c r="G239" t="s">
        <v>3342</v>
      </c>
      <c r="H239" s="44" t="s">
        <v>4338</v>
      </c>
    </row>
    <row r="240" spans="1:8" hidden="1" x14ac:dyDescent="0.3">
      <c r="A240" s="41">
        <v>605637</v>
      </c>
      <c r="B240" s="41" t="s">
        <v>842</v>
      </c>
      <c r="C240" s="42" t="s">
        <v>4409</v>
      </c>
      <c r="D240" s="42" t="s">
        <v>4344</v>
      </c>
      <c r="E240" s="42" t="s">
        <v>4361</v>
      </c>
      <c r="F240" s="42" t="s">
        <v>4346</v>
      </c>
      <c r="G240" t="s">
        <v>3342</v>
      </c>
      <c r="H240" s="44" t="s">
        <v>4338</v>
      </c>
    </row>
    <row r="241" spans="1:8" hidden="1" x14ac:dyDescent="0.3">
      <c r="A241" s="41">
        <v>605814</v>
      </c>
      <c r="B241" s="41" t="s">
        <v>1012</v>
      </c>
      <c r="C241" s="42" t="s">
        <v>4409</v>
      </c>
      <c r="D241" s="42" t="s">
        <v>4344</v>
      </c>
      <c r="E241" s="42" t="s">
        <v>4358</v>
      </c>
      <c r="F241" s="42" t="s">
        <v>4346</v>
      </c>
      <c r="G241" t="s">
        <v>3342</v>
      </c>
      <c r="H241" s="44" t="s">
        <v>4338</v>
      </c>
    </row>
    <row r="242" spans="1:8" hidden="1" x14ac:dyDescent="0.3">
      <c r="A242" s="42">
        <v>606065</v>
      </c>
      <c r="B242" s="42" t="s">
        <v>1149</v>
      </c>
      <c r="C242" s="42" t="s">
        <v>4409</v>
      </c>
      <c r="D242" s="42" t="s">
        <v>4344</v>
      </c>
      <c r="E242" s="42" t="s">
        <v>179</v>
      </c>
      <c r="F242" s="42" t="s">
        <v>4346</v>
      </c>
      <c r="G242" t="s">
        <v>3342</v>
      </c>
      <c r="H242" s="44" t="s">
        <v>4338</v>
      </c>
    </row>
    <row r="243" spans="1:8" hidden="1" x14ac:dyDescent="0.3">
      <c r="A243" s="42">
        <v>606549</v>
      </c>
      <c r="B243" s="42" t="s">
        <v>1366</v>
      </c>
      <c r="C243" s="42" t="s">
        <v>4409</v>
      </c>
      <c r="D243" s="42" t="s">
        <v>4344</v>
      </c>
      <c r="E243" s="42" t="s">
        <v>4356</v>
      </c>
      <c r="F243" s="42" t="s">
        <v>4346</v>
      </c>
      <c r="G243" t="s">
        <v>3342</v>
      </c>
      <c r="H243" s="44" t="s">
        <v>4338</v>
      </c>
    </row>
    <row r="244" spans="1:8" hidden="1" x14ac:dyDescent="0.3">
      <c r="A244" s="41">
        <v>606642</v>
      </c>
      <c r="B244" s="41" t="s">
        <v>4090</v>
      </c>
      <c r="C244" s="42" t="s">
        <v>4409</v>
      </c>
      <c r="D244" s="42" t="s">
        <v>4347</v>
      </c>
      <c r="E244" s="42" t="s">
        <v>4358</v>
      </c>
      <c r="F244" s="42" t="s">
        <v>4346</v>
      </c>
      <c r="G244" t="s">
        <v>3342</v>
      </c>
      <c r="H244" s="44" t="s">
        <v>4338</v>
      </c>
    </row>
    <row r="245" spans="1:8" hidden="1" x14ac:dyDescent="0.3">
      <c r="A245" s="41">
        <v>608521</v>
      </c>
      <c r="B245" s="41" t="s">
        <v>599</v>
      </c>
      <c r="C245" s="42" t="s">
        <v>4409</v>
      </c>
      <c r="D245" s="42" t="s">
        <v>4347</v>
      </c>
      <c r="E245" s="42" t="s">
        <v>326</v>
      </c>
      <c r="F245" s="42" t="s">
        <v>4346</v>
      </c>
      <c r="G245" t="s">
        <v>3342</v>
      </c>
      <c r="H245" s="44" t="s">
        <v>4338</v>
      </c>
    </row>
    <row r="246" spans="1:8" hidden="1" x14ac:dyDescent="0.3">
      <c r="A246" s="42">
        <v>608522</v>
      </c>
      <c r="B246" s="42" t="s">
        <v>599</v>
      </c>
      <c r="C246" s="42" t="s">
        <v>4409</v>
      </c>
      <c r="D246" s="42" t="s">
        <v>4344</v>
      </c>
      <c r="E246" s="42" t="s">
        <v>179</v>
      </c>
      <c r="F246" s="42" t="s">
        <v>4346</v>
      </c>
      <c r="G246" t="e">
        <v>#N/A</v>
      </c>
      <c r="H246" s="44" t="s">
        <v>4338</v>
      </c>
    </row>
    <row r="247" spans="1:8" hidden="1" x14ac:dyDescent="0.3">
      <c r="A247" s="41">
        <v>608556</v>
      </c>
      <c r="B247" s="41" t="s">
        <v>2362</v>
      </c>
      <c r="C247" s="42" t="s">
        <v>4409</v>
      </c>
      <c r="D247" s="42" t="s">
        <v>4347</v>
      </c>
      <c r="E247" s="42" t="s">
        <v>4370</v>
      </c>
      <c r="F247" s="42" t="s">
        <v>4346</v>
      </c>
      <c r="G247" t="s">
        <v>3342</v>
      </c>
      <c r="H247" s="44" t="s">
        <v>4338</v>
      </c>
    </row>
    <row r="248" spans="1:8" hidden="1" x14ac:dyDescent="0.3">
      <c r="A248" s="41">
        <v>608581</v>
      </c>
      <c r="B248" s="41" t="s">
        <v>2215</v>
      </c>
      <c r="C248" s="42" t="s">
        <v>4409</v>
      </c>
      <c r="D248" s="42" t="s">
        <v>4344</v>
      </c>
      <c r="E248" s="42" t="s">
        <v>4350</v>
      </c>
      <c r="F248" s="42" t="s">
        <v>4346</v>
      </c>
      <c r="G248" t="s">
        <v>3342</v>
      </c>
      <c r="H248" s="44" t="s">
        <v>4338</v>
      </c>
    </row>
    <row r="249" spans="1:8" hidden="1" x14ac:dyDescent="0.3">
      <c r="A249" s="42">
        <v>608583</v>
      </c>
      <c r="B249" s="42" t="s">
        <v>1868</v>
      </c>
      <c r="C249" s="42" t="s">
        <v>4409</v>
      </c>
      <c r="D249" s="42" t="s">
        <v>4344</v>
      </c>
      <c r="E249" s="42" t="s">
        <v>4410</v>
      </c>
      <c r="F249" s="42" t="s">
        <v>4346</v>
      </c>
      <c r="G249" t="s">
        <v>3342</v>
      </c>
      <c r="H249" s="44" t="s">
        <v>4338</v>
      </c>
    </row>
    <row r="250" spans="1:8" hidden="1" x14ac:dyDescent="0.3">
      <c r="A250" s="42">
        <v>608596</v>
      </c>
      <c r="B250" s="42" t="s">
        <v>2199</v>
      </c>
      <c r="C250" s="42" t="s">
        <v>4409</v>
      </c>
      <c r="D250" s="42" t="s">
        <v>4347</v>
      </c>
      <c r="E250" s="42" t="s">
        <v>4358</v>
      </c>
      <c r="F250" s="42" t="s">
        <v>4346</v>
      </c>
      <c r="G250" t="s">
        <v>3342</v>
      </c>
      <c r="H250" s="44" t="s">
        <v>4338</v>
      </c>
    </row>
    <row r="251" spans="1:8" hidden="1" x14ac:dyDescent="0.3">
      <c r="A251" s="42">
        <v>608639</v>
      </c>
      <c r="B251" s="42" t="s">
        <v>756</v>
      </c>
      <c r="C251" s="42" t="s">
        <v>4409</v>
      </c>
      <c r="D251" s="42" t="s">
        <v>4347</v>
      </c>
      <c r="E251" s="42" t="s">
        <v>4361</v>
      </c>
      <c r="F251" s="42" t="s">
        <v>4346</v>
      </c>
      <c r="G251" t="s">
        <v>3342</v>
      </c>
      <c r="H251" s="44" t="s">
        <v>4338</v>
      </c>
    </row>
    <row r="252" spans="1:8" hidden="1" x14ac:dyDescent="0.3">
      <c r="A252" s="42">
        <v>608640</v>
      </c>
      <c r="B252" s="42" t="s">
        <v>756</v>
      </c>
      <c r="C252" s="42" t="s">
        <v>4409</v>
      </c>
      <c r="D252" s="42" t="s">
        <v>4344</v>
      </c>
      <c r="E252" s="42" t="s">
        <v>164</v>
      </c>
      <c r="F252" s="42" t="s">
        <v>4346</v>
      </c>
      <c r="G252" t="s">
        <v>3342</v>
      </c>
      <c r="H252" s="44" t="s">
        <v>4338</v>
      </c>
    </row>
    <row r="253" spans="1:8" hidden="1" x14ac:dyDescent="0.3">
      <c r="A253" s="41">
        <v>608655</v>
      </c>
      <c r="B253" s="41" t="s">
        <v>1878</v>
      </c>
      <c r="C253" s="42" t="s">
        <v>4409</v>
      </c>
      <c r="D253" s="42" t="s">
        <v>4344</v>
      </c>
      <c r="E253" s="42" t="s">
        <v>179</v>
      </c>
      <c r="F253" s="42" t="s">
        <v>4346</v>
      </c>
      <c r="G253" t="s">
        <v>3342</v>
      </c>
      <c r="H253" s="44" t="s">
        <v>4338</v>
      </c>
    </row>
    <row r="254" spans="1:8" hidden="1" x14ac:dyDescent="0.3">
      <c r="A254" s="41">
        <v>608660</v>
      </c>
      <c r="B254" s="41" t="s">
        <v>1879</v>
      </c>
      <c r="C254" s="42" t="s">
        <v>4409</v>
      </c>
      <c r="D254" s="42" t="s">
        <v>4347</v>
      </c>
      <c r="E254" s="42" t="s">
        <v>205</v>
      </c>
      <c r="F254" s="42" t="s">
        <v>4346</v>
      </c>
      <c r="G254" t="s">
        <v>3342</v>
      </c>
      <c r="H254" s="44" t="s">
        <v>4338</v>
      </c>
    </row>
    <row r="255" spans="1:8" hidden="1" x14ac:dyDescent="0.3">
      <c r="A255" s="41">
        <v>608663</v>
      </c>
      <c r="B255" s="41" t="s">
        <v>1012</v>
      </c>
      <c r="C255" s="42" t="s">
        <v>4409</v>
      </c>
      <c r="D255" s="42" t="s">
        <v>4344</v>
      </c>
      <c r="E255" s="42" t="s">
        <v>4370</v>
      </c>
      <c r="F255" s="42" t="s">
        <v>4346</v>
      </c>
      <c r="G255" t="s">
        <v>3342</v>
      </c>
      <c r="H255" s="44" t="s">
        <v>4338</v>
      </c>
    </row>
    <row r="256" spans="1:8" hidden="1" x14ac:dyDescent="0.3">
      <c r="A256" s="42">
        <v>609520</v>
      </c>
      <c r="B256" s="42" t="s">
        <v>4187</v>
      </c>
      <c r="C256" s="42" t="s">
        <v>4409</v>
      </c>
      <c r="D256" s="42" t="s">
        <v>4347</v>
      </c>
      <c r="E256" s="42" t="s">
        <v>4361</v>
      </c>
      <c r="F256" s="42" t="s">
        <v>4346</v>
      </c>
      <c r="G256" t="s">
        <v>3342</v>
      </c>
      <c r="H256" s="44" t="s">
        <v>4338</v>
      </c>
    </row>
    <row r="257" spans="1:8" hidden="1" x14ac:dyDescent="0.3">
      <c r="A257" s="41">
        <v>609652</v>
      </c>
      <c r="B257" s="41" t="s">
        <v>2900</v>
      </c>
      <c r="C257" s="42" t="s">
        <v>4409</v>
      </c>
      <c r="D257" s="42" t="s">
        <v>4344</v>
      </c>
      <c r="E257" s="42" t="s">
        <v>205</v>
      </c>
      <c r="F257" s="42" t="s">
        <v>4346</v>
      </c>
      <c r="G257" t="s">
        <v>3342</v>
      </c>
      <c r="H257" s="44" t="s">
        <v>4338</v>
      </c>
    </row>
    <row r="258" spans="1:8" hidden="1" x14ac:dyDescent="0.3">
      <c r="A258" s="42">
        <v>609653</v>
      </c>
      <c r="B258" s="42" t="s">
        <v>4411</v>
      </c>
      <c r="C258" s="42" t="s">
        <v>4409</v>
      </c>
      <c r="D258" s="42" t="s">
        <v>4344</v>
      </c>
      <c r="E258" s="42" t="s">
        <v>179</v>
      </c>
      <c r="F258" s="42" t="s">
        <v>4346</v>
      </c>
      <c r="G258" t="s">
        <v>3342</v>
      </c>
      <c r="H258" s="44" t="s">
        <v>4338</v>
      </c>
    </row>
    <row r="259" spans="1:8" hidden="1" x14ac:dyDescent="0.3">
      <c r="A259" s="42">
        <v>609846</v>
      </c>
      <c r="B259" s="42" t="s">
        <v>3000</v>
      </c>
      <c r="C259" s="42" t="s">
        <v>4409</v>
      </c>
      <c r="D259" s="42" t="s">
        <v>4344</v>
      </c>
      <c r="E259" s="42" t="s">
        <v>205</v>
      </c>
      <c r="F259" s="42" t="s">
        <v>4346</v>
      </c>
      <c r="G259" t="s">
        <v>3342</v>
      </c>
      <c r="H259" s="44" t="s">
        <v>4338</v>
      </c>
    </row>
    <row r="260" spans="1:8" hidden="1" x14ac:dyDescent="0.3">
      <c r="A260" s="42">
        <v>609890</v>
      </c>
      <c r="B260" s="42" t="s">
        <v>4148</v>
      </c>
      <c r="C260" s="42" t="s">
        <v>4409</v>
      </c>
      <c r="D260" s="42" t="s">
        <v>4347</v>
      </c>
      <c r="E260" s="42" t="s">
        <v>4362</v>
      </c>
      <c r="F260" s="42" t="s">
        <v>4346</v>
      </c>
      <c r="G260" t="s">
        <v>3342</v>
      </c>
      <c r="H260" s="44" t="s">
        <v>4338</v>
      </c>
    </row>
    <row r="261" spans="1:8" hidden="1" x14ac:dyDescent="0.3">
      <c r="A261" s="41">
        <v>609912</v>
      </c>
      <c r="B261" s="41" t="s">
        <v>3060</v>
      </c>
      <c r="C261" s="42" t="s">
        <v>4409</v>
      </c>
      <c r="D261" s="42" t="s">
        <v>4347</v>
      </c>
      <c r="E261" s="42" t="s">
        <v>4350</v>
      </c>
      <c r="F261" s="42" t="s">
        <v>4346</v>
      </c>
      <c r="G261" t="s">
        <v>3342</v>
      </c>
      <c r="H261" s="44" t="s">
        <v>4338</v>
      </c>
    </row>
    <row r="262" spans="1:8" hidden="1" x14ac:dyDescent="0.3">
      <c r="A262" s="42">
        <v>701095</v>
      </c>
      <c r="B262" s="42" t="s">
        <v>3111</v>
      </c>
      <c r="C262" s="42" t="s">
        <v>4409</v>
      </c>
      <c r="D262" s="42" t="s">
        <v>4347</v>
      </c>
      <c r="E262" s="42" t="s">
        <v>4350</v>
      </c>
      <c r="F262" s="42" t="s">
        <v>4346</v>
      </c>
      <c r="G262" t="s">
        <v>3342</v>
      </c>
      <c r="H262" s="44" t="s">
        <v>4338</v>
      </c>
    </row>
    <row r="263" spans="1:8" hidden="1" x14ac:dyDescent="0.3">
      <c r="A263" s="41">
        <v>701135</v>
      </c>
      <c r="B263" s="41" t="s">
        <v>3164</v>
      </c>
      <c r="C263" s="42" t="s">
        <v>4409</v>
      </c>
      <c r="D263" s="42" t="s">
        <v>4347</v>
      </c>
      <c r="E263" s="42" t="s">
        <v>326</v>
      </c>
      <c r="F263" s="42" t="s">
        <v>4346</v>
      </c>
      <c r="G263" t="s">
        <v>3342</v>
      </c>
      <c r="H263" s="44" t="s">
        <v>4338</v>
      </c>
    </row>
    <row r="264" spans="1:8" hidden="1" x14ac:dyDescent="0.3">
      <c r="A264" s="42">
        <v>701534</v>
      </c>
      <c r="B264" s="42" t="s">
        <v>3584</v>
      </c>
      <c r="C264" s="42" t="s">
        <v>4412</v>
      </c>
      <c r="D264" s="42" t="s">
        <v>4344</v>
      </c>
      <c r="E264" s="42" t="s">
        <v>349</v>
      </c>
      <c r="F264" s="42" t="s">
        <v>4346</v>
      </c>
      <c r="G264" t="s">
        <v>3342</v>
      </c>
      <c r="H264" s="44" t="s">
        <v>4338</v>
      </c>
    </row>
    <row r="265" spans="1:8" hidden="1" x14ac:dyDescent="0.3">
      <c r="A265" s="41">
        <v>701861</v>
      </c>
      <c r="B265" s="41" t="s">
        <v>4413</v>
      </c>
      <c r="C265" s="42" t="s">
        <v>4409</v>
      </c>
      <c r="D265" s="42" t="s">
        <v>4347</v>
      </c>
      <c r="E265" s="42" t="s">
        <v>326</v>
      </c>
      <c r="F265" s="42" t="s">
        <v>4346</v>
      </c>
      <c r="G265" t="s">
        <v>3342</v>
      </c>
      <c r="H265" s="44" t="s">
        <v>4338</v>
      </c>
    </row>
    <row r="266" spans="1:8" hidden="1" x14ac:dyDescent="0.3">
      <c r="A266" s="41">
        <v>606256</v>
      </c>
      <c r="B266" s="46" t="s">
        <v>4165</v>
      </c>
      <c r="C266" s="42" t="s">
        <v>4415</v>
      </c>
      <c r="D266" s="42" t="s">
        <v>4344</v>
      </c>
      <c r="E266" s="42" t="s">
        <v>4360</v>
      </c>
      <c r="F266" s="42" t="s">
        <v>4346</v>
      </c>
      <c r="G266" t="s">
        <v>3342</v>
      </c>
      <c r="H266" s="44" t="s">
        <v>4338</v>
      </c>
    </row>
    <row r="267" spans="1:8" hidden="1" x14ac:dyDescent="0.3">
      <c r="A267" s="42">
        <v>608506</v>
      </c>
      <c r="B267" s="47" t="s">
        <v>2217</v>
      </c>
      <c r="C267" s="42" t="s">
        <v>4416</v>
      </c>
      <c r="D267" s="42" t="s">
        <v>4344</v>
      </c>
      <c r="E267" s="42" t="s">
        <v>4373</v>
      </c>
      <c r="F267" s="42" t="s">
        <v>4346</v>
      </c>
      <c r="G267" t="s">
        <v>3342</v>
      </c>
      <c r="H267" s="44" t="s">
        <v>4338</v>
      </c>
    </row>
    <row r="268" spans="1:8" hidden="1" x14ac:dyDescent="0.3">
      <c r="A268" s="41">
        <v>608658</v>
      </c>
      <c r="B268" s="46" t="s">
        <v>2337</v>
      </c>
      <c r="C268" s="42" t="s">
        <v>4415</v>
      </c>
      <c r="D268" s="42" t="s">
        <v>4344</v>
      </c>
      <c r="E268" s="42" t="s">
        <v>4376</v>
      </c>
      <c r="F268" s="42" t="s">
        <v>4346</v>
      </c>
      <c r="G268" t="s">
        <v>3342</v>
      </c>
      <c r="H268" s="44" t="s">
        <v>4338</v>
      </c>
    </row>
    <row r="269" spans="1:8" hidden="1" x14ac:dyDescent="0.3">
      <c r="A269" s="41">
        <v>608712</v>
      </c>
      <c r="B269" s="46" t="s">
        <v>2600</v>
      </c>
      <c r="C269" s="42" t="s">
        <v>4415</v>
      </c>
      <c r="D269" s="42" t="s">
        <v>4344</v>
      </c>
      <c r="E269" s="42" t="s">
        <v>4382</v>
      </c>
      <c r="F269" s="42" t="s">
        <v>4346</v>
      </c>
      <c r="G269" t="s">
        <v>3342</v>
      </c>
      <c r="H269" s="44" t="s">
        <v>4338</v>
      </c>
    </row>
    <row r="270" spans="1:8" hidden="1" x14ac:dyDescent="0.3">
      <c r="A270" s="41">
        <v>701853</v>
      </c>
      <c r="B270" s="46" t="s">
        <v>4417</v>
      </c>
      <c r="C270" s="42" t="s">
        <v>4415</v>
      </c>
      <c r="D270" s="42" t="s">
        <v>4347</v>
      </c>
      <c r="E270" s="42" t="s">
        <v>4362</v>
      </c>
      <c r="F270" s="42" t="s">
        <v>4346</v>
      </c>
      <c r="G270" t="s">
        <v>3342</v>
      </c>
      <c r="H270" s="44" t="s">
        <v>4338</v>
      </c>
    </row>
    <row r="271" spans="1:8" hidden="1" x14ac:dyDescent="0.3">
      <c r="A271" s="41">
        <v>605018</v>
      </c>
      <c r="B271" s="41" t="s">
        <v>60</v>
      </c>
      <c r="C271" s="42" t="s">
        <v>4416</v>
      </c>
      <c r="D271" s="42" t="s">
        <v>4344</v>
      </c>
      <c r="E271" s="42" t="s">
        <v>4366</v>
      </c>
      <c r="F271" s="42" t="s">
        <v>4346</v>
      </c>
      <c r="G271" t="s">
        <v>3342</v>
      </c>
      <c r="H271" s="44" t="s">
        <v>4338</v>
      </c>
    </row>
    <row r="272" spans="1:8" hidden="1" x14ac:dyDescent="0.3">
      <c r="A272" s="41">
        <v>605124</v>
      </c>
      <c r="B272" s="41" t="s">
        <v>168</v>
      </c>
      <c r="C272" s="42" t="s">
        <v>4415</v>
      </c>
      <c r="D272" s="42" t="s">
        <v>4344</v>
      </c>
      <c r="E272" s="42" t="s">
        <v>4366</v>
      </c>
      <c r="F272" s="42" t="s">
        <v>4346</v>
      </c>
      <c r="G272" t="s">
        <v>3342</v>
      </c>
      <c r="H272" s="44" t="s">
        <v>4338</v>
      </c>
    </row>
    <row r="273" spans="1:8" hidden="1" x14ac:dyDescent="0.3">
      <c r="A273" s="41">
        <v>605179</v>
      </c>
      <c r="B273" s="41" t="s">
        <v>234</v>
      </c>
      <c r="C273" s="42" t="s">
        <v>4418</v>
      </c>
      <c r="D273" s="42" t="s">
        <v>4344</v>
      </c>
      <c r="E273" s="42" t="s">
        <v>4370</v>
      </c>
      <c r="F273" s="42" t="s">
        <v>4346</v>
      </c>
      <c r="G273" t="s">
        <v>3342</v>
      </c>
      <c r="H273" s="44" t="s">
        <v>4338</v>
      </c>
    </row>
    <row r="274" spans="1:8" hidden="1" x14ac:dyDescent="0.3">
      <c r="A274" s="41">
        <v>605316</v>
      </c>
      <c r="B274" s="41" t="s">
        <v>379</v>
      </c>
      <c r="C274" s="42" t="s">
        <v>4416</v>
      </c>
      <c r="D274" s="42" t="s">
        <v>4344</v>
      </c>
      <c r="E274" s="42" t="s">
        <v>4366</v>
      </c>
      <c r="F274" s="42" t="s">
        <v>4346</v>
      </c>
      <c r="G274" t="s">
        <v>3342</v>
      </c>
      <c r="H274" s="44" t="s">
        <v>4338</v>
      </c>
    </row>
    <row r="275" spans="1:8" hidden="1" x14ac:dyDescent="0.3">
      <c r="A275" s="42">
        <v>605354</v>
      </c>
      <c r="B275" s="42" t="s">
        <v>2200</v>
      </c>
      <c r="C275" s="42" t="s">
        <v>4415</v>
      </c>
      <c r="D275" s="42" t="s">
        <v>4347</v>
      </c>
      <c r="E275" s="42" t="s">
        <v>179</v>
      </c>
      <c r="F275" s="42" t="s">
        <v>4346</v>
      </c>
      <c r="G275" t="s">
        <v>3342</v>
      </c>
      <c r="H275" s="44" t="s">
        <v>4338</v>
      </c>
    </row>
    <row r="276" spans="1:8" hidden="1" x14ac:dyDescent="0.3">
      <c r="A276" s="42">
        <v>605460</v>
      </c>
      <c r="B276" s="42" t="s">
        <v>587</v>
      </c>
      <c r="C276" s="42" t="s">
        <v>4418</v>
      </c>
      <c r="D276" s="42" t="s">
        <v>4347</v>
      </c>
      <c r="E276" s="42" t="s">
        <v>4352</v>
      </c>
      <c r="F276" s="42" t="s">
        <v>4346</v>
      </c>
      <c r="G276" t="s">
        <v>3342</v>
      </c>
      <c r="H276" s="44" t="s">
        <v>4338</v>
      </c>
    </row>
    <row r="277" spans="1:8" hidden="1" x14ac:dyDescent="0.3">
      <c r="A277" s="42">
        <v>605461</v>
      </c>
      <c r="B277" s="42" t="s">
        <v>588</v>
      </c>
      <c r="C277" s="42" t="s">
        <v>4418</v>
      </c>
      <c r="D277" s="42" t="s">
        <v>4344</v>
      </c>
      <c r="E277" s="42" t="s">
        <v>4358</v>
      </c>
      <c r="F277" s="42" t="s">
        <v>4346</v>
      </c>
      <c r="G277" t="s">
        <v>3342</v>
      </c>
      <c r="H277" s="44" t="s">
        <v>4338</v>
      </c>
    </row>
    <row r="278" spans="1:8" hidden="1" x14ac:dyDescent="0.3">
      <c r="A278" s="42">
        <v>605462</v>
      </c>
      <c r="B278" s="42" t="s">
        <v>596</v>
      </c>
      <c r="C278" s="42" t="s">
        <v>4418</v>
      </c>
      <c r="D278" s="42" t="s">
        <v>4347</v>
      </c>
      <c r="E278" s="42" t="s">
        <v>179</v>
      </c>
      <c r="F278" s="42" t="s">
        <v>4346</v>
      </c>
      <c r="G278" t="s">
        <v>3342</v>
      </c>
      <c r="H278" s="44" t="s">
        <v>4338</v>
      </c>
    </row>
    <row r="279" spans="1:8" hidden="1" x14ac:dyDescent="0.3">
      <c r="A279" s="41">
        <v>605491</v>
      </c>
      <c r="B279" s="41" t="s">
        <v>644</v>
      </c>
      <c r="C279" s="42" t="s">
        <v>4415</v>
      </c>
      <c r="D279" s="42" t="s">
        <v>4344</v>
      </c>
      <c r="E279" s="42" t="s">
        <v>4350</v>
      </c>
      <c r="F279" s="42" t="s">
        <v>4346</v>
      </c>
      <c r="G279" t="s">
        <v>3342</v>
      </c>
      <c r="H279" s="44" t="s">
        <v>4338</v>
      </c>
    </row>
    <row r="280" spans="1:8" hidden="1" x14ac:dyDescent="0.3">
      <c r="A280" s="41">
        <v>605493</v>
      </c>
      <c r="B280" s="41" t="s">
        <v>647</v>
      </c>
      <c r="C280" s="42" t="s">
        <v>4418</v>
      </c>
      <c r="D280" s="42" t="s">
        <v>4344</v>
      </c>
      <c r="E280" s="42" t="s">
        <v>4359</v>
      </c>
      <c r="F280" s="42" t="s">
        <v>4346</v>
      </c>
      <c r="G280" t="s">
        <v>3342</v>
      </c>
      <c r="H280" s="44" t="s">
        <v>4338</v>
      </c>
    </row>
    <row r="281" spans="1:8" hidden="1" x14ac:dyDescent="0.3">
      <c r="A281" s="41">
        <v>605495</v>
      </c>
      <c r="B281" s="41" t="s">
        <v>651</v>
      </c>
      <c r="C281" s="42" t="s">
        <v>4416</v>
      </c>
      <c r="D281" s="42" t="s">
        <v>4344</v>
      </c>
      <c r="E281" s="42" t="s">
        <v>4373</v>
      </c>
      <c r="F281" s="42" t="s">
        <v>4346</v>
      </c>
      <c r="G281" t="s">
        <v>3342</v>
      </c>
      <c r="H281" s="44" t="s">
        <v>4338</v>
      </c>
    </row>
    <row r="282" spans="1:8" hidden="1" x14ac:dyDescent="0.3">
      <c r="A282" s="41">
        <v>605496</v>
      </c>
      <c r="B282" s="41" t="s">
        <v>653</v>
      </c>
      <c r="C282" s="42" t="s">
        <v>4416</v>
      </c>
      <c r="D282" s="42" t="s">
        <v>4344</v>
      </c>
      <c r="E282" s="42" t="s">
        <v>4345</v>
      </c>
      <c r="F282" s="42" t="s">
        <v>4346</v>
      </c>
      <c r="G282" t="s">
        <v>3342</v>
      </c>
      <c r="H282" s="44" t="s">
        <v>4338</v>
      </c>
    </row>
    <row r="283" spans="1:8" hidden="1" x14ac:dyDescent="0.3">
      <c r="A283" s="41">
        <v>605600</v>
      </c>
      <c r="B283" s="41" t="s">
        <v>3734</v>
      </c>
      <c r="C283" s="42" t="s">
        <v>4416</v>
      </c>
      <c r="D283" s="42" t="s">
        <v>4347</v>
      </c>
      <c r="E283" s="42" t="s">
        <v>4397</v>
      </c>
      <c r="F283" s="42" t="s">
        <v>4346</v>
      </c>
      <c r="G283" t="s">
        <v>3342</v>
      </c>
      <c r="H283" s="44" t="s">
        <v>4338</v>
      </c>
    </row>
    <row r="284" spans="1:8" hidden="1" x14ac:dyDescent="0.3">
      <c r="A284" s="42">
        <v>605629</v>
      </c>
      <c r="B284" s="42" t="s">
        <v>3927</v>
      </c>
      <c r="C284" s="42" t="s">
        <v>4415</v>
      </c>
      <c r="D284" s="42" t="s">
        <v>4347</v>
      </c>
      <c r="E284" s="42" t="s">
        <v>4352</v>
      </c>
      <c r="F284" s="42" t="s">
        <v>4346</v>
      </c>
      <c r="G284" t="s">
        <v>3342</v>
      </c>
      <c r="H284" s="44" t="s">
        <v>4338</v>
      </c>
    </row>
    <row r="285" spans="1:8" hidden="1" x14ac:dyDescent="0.3">
      <c r="A285" s="41">
        <v>605728</v>
      </c>
      <c r="B285" s="41" t="s">
        <v>3797</v>
      </c>
      <c r="C285" s="42" t="s">
        <v>4415</v>
      </c>
      <c r="D285" s="42" t="s">
        <v>4344</v>
      </c>
      <c r="E285" s="42" t="s">
        <v>4360</v>
      </c>
      <c r="F285" s="42" t="s">
        <v>4346</v>
      </c>
      <c r="G285" t="s">
        <v>3342</v>
      </c>
      <c r="H285" s="44" t="s">
        <v>4338</v>
      </c>
    </row>
    <row r="286" spans="1:8" hidden="1" x14ac:dyDescent="0.3">
      <c r="A286" s="41">
        <v>605837</v>
      </c>
      <c r="B286" s="41" t="s">
        <v>1034</v>
      </c>
      <c r="C286" s="42" t="s">
        <v>4418</v>
      </c>
      <c r="D286" s="42" t="s">
        <v>4344</v>
      </c>
      <c r="E286" s="42" t="s">
        <v>4360</v>
      </c>
      <c r="F286" s="42" t="s">
        <v>4346</v>
      </c>
      <c r="G286" t="s">
        <v>3342</v>
      </c>
      <c r="H286" s="44" t="s">
        <v>4338</v>
      </c>
    </row>
    <row r="287" spans="1:8" hidden="1" x14ac:dyDescent="0.3">
      <c r="A287" s="41">
        <v>605841</v>
      </c>
      <c r="B287" s="41" t="s">
        <v>1039</v>
      </c>
      <c r="C287" s="42" t="s">
        <v>4415</v>
      </c>
      <c r="D287" s="42" t="s">
        <v>4347</v>
      </c>
      <c r="E287" s="42" t="s">
        <v>4370</v>
      </c>
      <c r="F287" s="42" t="s">
        <v>4346</v>
      </c>
      <c r="G287" t="s">
        <v>3342</v>
      </c>
      <c r="H287" s="44" t="s">
        <v>4338</v>
      </c>
    </row>
    <row r="288" spans="1:8" hidden="1" x14ac:dyDescent="0.3">
      <c r="A288" s="41">
        <v>605843</v>
      </c>
      <c r="B288" s="41" t="s">
        <v>4247</v>
      </c>
      <c r="C288" s="42" t="s">
        <v>4415</v>
      </c>
      <c r="D288" s="42" t="s">
        <v>4347</v>
      </c>
      <c r="E288" s="42" t="s">
        <v>179</v>
      </c>
      <c r="F288" s="42" t="s">
        <v>4346</v>
      </c>
      <c r="G288" t="s">
        <v>3342</v>
      </c>
      <c r="H288" s="44" t="s">
        <v>4338</v>
      </c>
    </row>
    <row r="289" spans="1:8" hidden="1" x14ac:dyDescent="0.3">
      <c r="A289" s="41">
        <v>605871</v>
      </c>
      <c r="B289" s="41" t="s">
        <v>447</v>
      </c>
      <c r="C289" s="42" t="s">
        <v>4415</v>
      </c>
      <c r="D289" s="42" t="s">
        <v>4344</v>
      </c>
      <c r="E289" s="42" t="s">
        <v>4369</v>
      </c>
      <c r="F289" s="42" t="s">
        <v>4346</v>
      </c>
      <c r="G289" t="s">
        <v>3342</v>
      </c>
      <c r="H289" s="44" t="s">
        <v>4338</v>
      </c>
    </row>
    <row r="290" spans="1:8" hidden="1" x14ac:dyDescent="0.3">
      <c r="A290" s="41">
        <v>605873</v>
      </c>
      <c r="B290" s="41" t="s">
        <v>3721</v>
      </c>
      <c r="C290" s="42" t="s">
        <v>4415</v>
      </c>
      <c r="D290" s="42" t="s">
        <v>4347</v>
      </c>
      <c r="E290" s="42" t="s">
        <v>4361</v>
      </c>
      <c r="F290" s="42" t="s">
        <v>4346</v>
      </c>
      <c r="G290" t="s">
        <v>3342</v>
      </c>
      <c r="H290" s="44" t="s">
        <v>4338</v>
      </c>
    </row>
    <row r="291" spans="1:8" hidden="1" x14ac:dyDescent="0.3">
      <c r="A291" s="41">
        <v>605885</v>
      </c>
      <c r="B291" s="41" t="s">
        <v>3959</v>
      </c>
      <c r="C291" s="42" t="s">
        <v>4416</v>
      </c>
      <c r="D291" s="42" t="s">
        <v>4344</v>
      </c>
      <c r="E291" s="42" t="s">
        <v>4345</v>
      </c>
      <c r="F291" s="42" t="s">
        <v>4346</v>
      </c>
      <c r="G291" t="s">
        <v>3342</v>
      </c>
      <c r="H291" s="44" t="s">
        <v>4338</v>
      </c>
    </row>
    <row r="292" spans="1:8" hidden="1" x14ac:dyDescent="0.3">
      <c r="A292" s="41">
        <v>606075</v>
      </c>
      <c r="B292" s="41" t="s">
        <v>4209</v>
      </c>
      <c r="C292" s="42" t="s">
        <v>4416</v>
      </c>
      <c r="D292" s="42" t="s">
        <v>4344</v>
      </c>
      <c r="E292" s="42" t="s">
        <v>4362</v>
      </c>
      <c r="F292" s="42" t="s">
        <v>4346</v>
      </c>
      <c r="G292" t="s">
        <v>3342</v>
      </c>
      <c r="H292" s="44" t="s">
        <v>4338</v>
      </c>
    </row>
    <row r="293" spans="1:8" hidden="1" x14ac:dyDescent="0.3">
      <c r="A293" s="41">
        <v>606151</v>
      </c>
      <c r="B293" s="41" t="s">
        <v>1075</v>
      </c>
      <c r="C293" s="42" t="s">
        <v>4416</v>
      </c>
      <c r="D293" s="42" t="s">
        <v>4347</v>
      </c>
      <c r="E293" s="42" t="s">
        <v>4371</v>
      </c>
      <c r="F293" s="42" t="s">
        <v>4346</v>
      </c>
      <c r="G293" t="s">
        <v>3342</v>
      </c>
      <c r="H293" s="44" t="s">
        <v>4338</v>
      </c>
    </row>
    <row r="294" spans="1:8" hidden="1" x14ac:dyDescent="0.3">
      <c r="A294" s="42">
        <v>606187</v>
      </c>
      <c r="B294" s="42" t="s">
        <v>1094</v>
      </c>
      <c r="C294" s="42" t="s">
        <v>4418</v>
      </c>
      <c r="D294" s="42" t="s">
        <v>4344</v>
      </c>
      <c r="E294" s="42" t="s">
        <v>4362</v>
      </c>
      <c r="F294" s="42" t="s">
        <v>4346</v>
      </c>
      <c r="G294" t="s">
        <v>3342</v>
      </c>
      <c r="H294" s="44" t="s">
        <v>4338</v>
      </c>
    </row>
    <row r="295" spans="1:8" hidden="1" x14ac:dyDescent="0.3">
      <c r="A295" s="42">
        <v>606216</v>
      </c>
      <c r="B295" s="42" t="s">
        <v>1141</v>
      </c>
      <c r="C295" s="42" t="s">
        <v>4418</v>
      </c>
      <c r="D295" s="42" t="s">
        <v>4344</v>
      </c>
      <c r="E295" s="42" t="s">
        <v>4354</v>
      </c>
      <c r="F295" s="42" t="s">
        <v>4346</v>
      </c>
      <c r="G295" t="s">
        <v>3342</v>
      </c>
      <c r="H295" s="44" t="s">
        <v>4338</v>
      </c>
    </row>
    <row r="296" spans="1:8" hidden="1" x14ac:dyDescent="0.3">
      <c r="A296" s="41">
        <v>606230</v>
      </c>
      <c r="B296" s="41" t="s">
        <v>1140</v>
      </c>
      <c r="C296" s="42" t="s">
        <v>4418</v>
      </c>
      <c r="D296" s="42" t="s">
        <v>4347</v>
      </c>
      <c r="E296" s="42" t="s">
        <v>179</v>
      </c>
      <c r="F296" s="42" t="s">
        <v>4346</v>
      </c>
      <c r="G296" t="s">
        <v>3342</v>
      </c>
      <c r="H296" s="44" t="s">
        <v>4338</v>
      </c>
    </row>
    <row r="297" spans="1:8" hidden="1" x14ac:dyDescent="0.3">
      <c r="A297" s="41">
        <v>606232</v>
      </c>
      <c r="B297" s="41" t="s">
        <v>3714</v>
      </c>
      <c r="C297" s="42" t="s">
        <v>4415</v>
      </c>
      <c r="D297" s="42" t="s">
        <v>4344</v>
      </c>
      <c r="E297" s="42" t="s">
        <v>4358</v>
      </c>
      <c r="F297" s="42" t="s">
        <v>4346</v>
      </c>
      <c r="G297" t="s">
        <v>3342</v>
      </c>
      <c r="H297" s="44" t="s">
        <v>4338</v>
      </c>
    </row>
    <row r="298" spans="1:8" hidden="1" x14ac:dyDescent="0.3">
      <c r="A298" s="41">
        <v>606258</v>
      </c>
      <c r="B298" s="41" t="s">
        <v>20</v>
      </c>
      <c r="C298" s="42" t="s">
        <v>4415</v>
      </c>
      <c r="D298" s="42" t="s">
        <v>4344</v>
      </c>
      <c r="E298" s="42" t="s">
        <v>205</v>
      </c>
      <c r="F298" s="42" t="s">
        <v>4346</v>
      </c>
      <c r="G298" t="s">
        <v>3342</v>
      </c>
      <c r="H298" s="44" t="s">
        <v>4338</v>
      </c>
    </row>
    <row r="299" spans="1:8" hidden="1" x14ac:dyDescent="0.3">
      <c r="A299" s="42">
        <v>606322</v>
      </c>
      <c r="B299" s="42" t="s">
        <v>3694</v>
      </c>
      <c r="C299" s="42" t="s">
        <v>4418</v>
      </c>
      <c r="D299" s="42" t="s">
        <v>4344</v>
      </c>
      <c r="E299" s="42" t="s">
        <v>4359</v>
      </c>
      <c r="F299" s="42" t="s">
        <v>4346</v>
      </c>
      <c r="G299" t="s">
        <v>3342</v>
      </c>
      <c r="H299" s="44" t="s">
        <v>4338</v>
      </c>
    </row>
    <row r="300" spans="1:8" hidden="1" x14ac:dyDescent="0.3">
      <c r="A300" s="42">
        <v>606385</v>
      </c>
      <c r="B300" s="42" t="s">
        <v>1230</v>
      </c>
      <c r="C300" s="42" t="s">
        <v>4415</v>
      </c>
      <c r="D300" s="42" t="s">
        <v>4347</v>
      </c>
      <c r="E300" s="42" t="s">
        <v>4350</v>
      </c>
      <c r="F300" s="42" t="s">
        <v>4346</v>
      </c>
      <c r="G300" t="s">
        <v>3342</v>
      </c>
      <c r="H300" s="44" t="s">
        <v>4338</v>
      </c>
    </row>
    <row r="301" spans="1:8" hidden="1" x14ac:dyDescent="0.3">
      <c r="A301" s="42">
        <v>606449</v>
      </c>
      <c r="B301" s="42" t="s">
        <v>1276</v>
      </c>
      <c r="C301" s="42" t="s">
        <v>4418</v>
      </c>
      <c r="D301" s="42" t="s">
        <v>4344</v>
      </c>
      <c r="E301" s="42" t="s">
        <v>179</v>
      </c>
      <c r="F301" s="42" t="s">
        <v>4346</v>
      </c>
      <c r="G301" t="s">
        <v>3342</v>
      </c>
      <c r="H301" s="44" t="s">
        <v>4338</v>
      </c>
    </row>
    <row r="302" spans="1:8" hidden="1" x14ac:dyDescent="0.3">
      <c r="A302" s="42">
        <v>606479</v>
      </c>
      <c r="B302" s="42" t="s">
        <v>1300</v>
      </c>
      <c r="C302" s="42" t="s">
        <v>4416</v>
      </c>
      <c r="D302" s="42" t="s">
        <v>4344</v>
      </c>
      <c r="E302" s="42" t="s">
        <v>4371</v>
      </c>
      <c r="F302" s="42" t="s">
        <v>4346</v>
      </c>
      <c r="G302" t="s">
        <v>3342</v>
      </c>
      <c r="H302" s="44" t="s">
        <v>4338</v>
      </c>
    </row>
    <row r="303" spans="1:8" hidden="1" x14ac:dyDescent="0.3">
      <c r="A303" s="41">
        <v>606484</v>
      </c>
      <c r="B303" s="41" t="s">
        <v>1325</v>
      </c>
      <c r="C303" s="42" t="s">
        <v>4415</v>
      </c>
      <c r="D303" s="42" t="s">
        <v>4344</v>
      </c>
      <c r="E303" s="42" t="s">
        <v>4367</v>
      </c>
      <c r="F303" s="42" t="s">
        <v>4346</v>
      </c>
      <c r="G303" t="s">
        <v>3342</v>
      </c>
      <c r="H303" s="44" t="s">
        <v>4338</v>
      </c>
    </row>
    <row r="304" spans="1:8" hidden="1" x14ac:dyDescent="0.3">
      <c r="A304" s="41">
        <v>606485</v>
      </c>
      <c r="B304" s="41" t="s">
        <v>1286</v>
      </c>
      <c r="C304" s="42" t="s">
        <v>4415</v>
      </c>
      <c r="D304" s="42" t="s">
        <v>4344</v>
      </c>
      <c r="E304" s="42" t="s">
        <v>4370</v>
      </c>
      <c r="F304" s="42" t="s">
        <v>4346</v>
      </c>
      <c r="G304" t="s">
        <v>3342</v>
      </c>
      <c r="H304" s="44" t="s">
        <v>4338</v>
      </c>
    </row>
    <row r="305" spans="1:8" hidden="1" x14ac:dyDescent="0.3">
      <c r="A305" s="41">
        <v>606501</v>
      </c>
      <c r="B305" s="41" t="s">
        <v>1340</v>
      </c>
      <c r="C305" s="42" t="s">
        <v>4418</v>
      </c>
      <c r="D305" s="42" t="s">
        <v>4344</v>
      </c>
      <c r="E305" s="42" t="s">
        <v>179</v>
      </c>
      <c r="F305" s="42" t="s">
        <v>4346</v>
      </c>
      <c r="G305" t="s">
        <v>3342</v>
      </c>
      <c r="H305" s="44" t="s">
        <v>4338</v>
      </c>
    </row>
    <row r="306" spans="1:8" hidden="1" x14ac:dyDescent="0.3">
      <c r="A306" s="41">
        <v>606541</v>
      </c>
      <c r="B306" s="41" t="s">
        <v>1373</v>
      </c>
      <c r="C306" s="42" t="s">
        <v>4415</v>
      </c>
      <c r="D306" s="42" t="s">
        <v>4347</v>
      </c>
      <c r="E306" s="42" t="s">
        <v>4373</v>
      </c>
      <c r="F306" s="42" t="s">
        <v>4346</v>
      </c>
      <c r="G306" t="s">
        <v>3342</v>
      </c>
      <c r="H306" s="44" t="s">
        <v>4338</v>
      </c>
    </row>
    <row r="307" spans="1:8" hidden="1" x14ac:dyDescent="0.3">
      <c r="A307" s="42">
        <v>606563</v>
      </c>
      <c r="B307" s="42" t="s">
        <v>1391</v>
      </c>
      <c r="C307" s="42" t="s">
        <v>4416</v>
      </c>
      <c r="D307" s="42" t="s">
        <v>4344</v>
      </c>
      <c r="E307" s="42" t="s">
        <v>179</v>
      </c>
      <c r="F307" s="42" t="s">
        <v>4346</v>
      </c>
      <c r="G307" t="s">
        <v>3342</v>
      </c>
      <c r="H307" s="44" t="s">
        <v>4338</v>
      </c>
    </row>
    <row r="308" spans="1:8" hidden="1" x14ac:dyDescent="0.3">
      <c r="A308" s="42">
        <v>606841</v>
      </c>
      <c r="B308" s="42" t="s">
        <v>1587</v>
      </c>
      <c r="C308" s="42" t="s">
        <v>4418</v>
      </c>
      <c r="D308" s="42" t="s">
        <v>4344</v>
      </c>
      <c r="E308" s="42" t="s">
        <v>179</v>
      </c>
      <c r="F308" s="42" t="s">
        <v>4346</v>
      </c>
      <c r="G308" t="s">
        <v>3342</v>
      </c>
      <c r="H308" s="44" t="s">
        <v>4338</v>
      </c>
    </row>
    <row r="309" spans="1:8" hidden="1" x14ac:dyDescent="0.3">
      <c r="A309" s="42">
        <v>606865</v>
      </c>
      <c r="B309" s="42" t="s">
        <v>1598</v>
      </c>
      <c r="C309" s="42" t="s">
        <v>4415</v>
      </c>
      <c r="D309" s="42" t="s">
        <v>4344</v>
      </c>
      <c r="E309" s="42" t="s">
        <v>4373</v>
      </c>
      <c r="F309" s="42" t="s">
        <v>4346</v>
      </c>
      <c r="G309" t="s">
        <v>3342</v>
      </c>
      <c r="H309" s="44" t="s">
        <v>4338</v>
      </c>
    </row>
    <row r="310" spans="1:8" hidden="1" x14ac:dyDescent="0.3">
      <c r="A310" s="42">
        <v>606883</v>
      </c>
      <c r="B310" s="42" t="s">
        <v>4419</v>
      </c>
      <c r="C310" s="42" t="s">
        <v>4416</v>
      </c>
      <c r="D310" s="42" t="s">
        <v>4344</v>
      </c>
      <c r="E310" s="42" t="s">
        <v>4382</v>
      </c>
      <c r="F310" s="42" t="s">
        <v>4346</v>
      </c>
      <c r="G310" t="s">
        <v>3342</v>
      </c>
      <c r="H310" s="44" t="s">
        <v>4338</v>
      </c>
    </row>
    <row r="311" spans="1:8" hidden="1" x14ac:dyDescent="0.3">
      <c r="A311" s="42">
        <v>608505</v>
      </c>
      <c r="B311" s="42" t="s">
        <v>1924</v>
      </c>
      <c r="C311" s="42" t="s">
        <v>4415</v>
      </c>
      <c r="D311" s="42" t="s">
        <v>4344</v>
      </c>
      <c r="E311" s="42" t="s">
        <v>349</v>
      </c>
      <c r="F311" s="42" t="s">
        <v>4346</v>
      </c>
      <c r="G311" t="s">
        <v>3342</v>
      </c>
      <c r="H311" s="44" t="s">
        <v>4338</v>
      </c>
    </row>
    <row r="312" spans="1:8" hidden="1" x14ac:dyDescent="0.3">
      <c r="A312" s="42">
        <v>608509</v>
      </c>
      <c r="B312" s="42" t="s">
        <v>1857</v>
      </c>
      <c r="C312" s="42" t="s">
        <v>4415</v>
      </c>
      <c r="D312" s="42" t="s">
        <v>4344</v>
      </c>
      <c r="E312" s="42" t="s">
        <v>4345</v>
      </c>
      <c r="F312" s="42" t="s">
        <v>4346</v>
      </c>
      <c r="G312" t="s">
        <v>3342</v>
      </c>
      <c r="H312" s="44" t="s">
        <v>4338</v>
      </c>
    </row>
    <row r="313" spans="1:8" hidden="1" x14ac:dyDescent="0.3">
      <c r="A313" s="42">
        <v>608546</v>
      </c>
      <c r="B313" s="42" t="s">
        <v>2204</v>
      </c>
      <c r="C313" s="42" t="s">
        <v>4416</v>
      </c>
      <c r="D313" s="48" t="s">
        <v>4347</v>
      </c>
      <c r="E313" s="42" t="s">
        <v>4420</v>
      </c>
      <c r="F313" s="42" t="s">
        <v>4346</v>
      </c>
      <c r="G313" t="s">
        <v>3342</v>
      </c>
      <c r="H313" s="44" t="s">
        <v>4338</v>
      </c>
    </row>
    <row r="314" spans="1:8" hidden="1" x14ac:dyDescent="0.3">
      <c r="A314" s="41">
        <v>608551</v>
      </c>
      <c r="B314" s="41" t="s">
        <v>168</v>
      </c>
      <c r="C314" s="42" t="s">
        <v>4415</v>
      </c>
      <c r="D314" s="42" t="s">
        <v>4344</v>
      </c>
      <c r="E314" s="42" t="s">
        <v>4376</v>
      </c>
      <c r="F314" s="42" t="s">
        <v>4346</v>
      </c>
      <c r="G314" t="s">
        <v>3342</v>
      </c>
      <c r="H314" s="44" t="s">
        <v>4338</v>
      </c>
    </row>
    <row r="315" spans="1:8" hidden="1" x14ac:dyDescent="0.3">
      <c r="A315" s="41">
        <v>608553</v>
      </c>
      <c r="B315" s="41" t="s">
        <v>4421</v>
      </c>
      <c r="C315" s="42" t="s">
        <v>4415</v>
      </c>
      <c r="D315" s="42" t="s">
        <v>4347</v>
      </c>
      <c r="E315" s="42" t="s">
        <v>4371</v>
      </c>
      <c r="F315" s="42" t="s">
        <v>4346</v>
      </c>
      <c r="G315" t="e">
        <v>#N/A</v>
      </c>
      <c r="H315" s="44" t="s">
        <v>4338</v>
      </c>
    </row>
    <row r="316" spans="1:8" hidden="1" x14ac:dyDescent="0.3">
      <c r="A316" s="42">
        <v>608555</v>
      </c>
      <c r="B316" s="42" t="s">
        <v>2200</v>
      </c>
      <c r="C316" s="42" t="s">
        <v>4415</v>
      </c>
      <c r="D316" s="42" t="s">
        <v>4344</v>
      </c>
      <c r="E316" s="42" t="s">
        <v>4422</v>
      </c>
      <c r="F316" s="42" t="s">
        <v>4346</v>
      </c>
      <c r="G316" t="s">
        <v>3342</v>
      </c>
      <c r="H316" s="44" t="s">
        <v>4338</v>
      </c>
    </row>
    <row r="317" spans="1:8" hidden="1" x14ac:dyDescent="0.3">
      <c r="A317" s="42">
        <v>608573</v>
      </c>
      <c r="B317" s="42" t="s">
        <v>379</v>
      </c>
      <c r="C317" s="42" t="s">
        <v>4416</v>
      </c>
      <c r="D317" s="42" t="s">
        <v>4347</v>
      </c>
      <c r="E317" s="42" t="s">
        <v>4361</v>
      </c>
      <c r="F317" s="42" t="s">
        <v>4346</v>
      </c>
      <c r="G317" t="s">
        <v>3342</v>
      </c>
      <c r="H317" s="44" t="s">
        <v>4338</v>
      </c>
    </row>
    <row r="318" spans="1:8" hidden="1" x14ac:dyDescent="0.3">
      <c r="A318" s="41">
        <v>608574</v>
      </c>
      <c r="B318" s="41" t="s">
        <v>379</v>
      </c>
      <c r="C318" s="42" t="s">
        <v>4416</v>
      </c>
      <c r="D318" s="42" t="s">
        <v>4344</v>
      </c>
      <c r="E318" s="42" t="s">
        <v>4365</v>
      </c>
      <c r="F318" s="42" t="s">
        <v>4346</v>
      </c>
      <c r="G318" t="s">
        <v>3342</v>
      </c>
      <c r="H318" s="44" t="s">
        <v>4338</v>
      </c>
    </row>
    <row r="319" spans="1:8" hidden="1" x14ac:dyDescent="0.3">
      <c r="A319" s="41">
        <v>608575</v>
      </c>
      <c r="B319" s="41" t="s">
        <v>2435</v>
      </c>
      <c r="C319" s="42" t="s">
        <v>4416</v>
      </c>
      <c r="D319" s="42" t="s">
        <v>4347</v>
      </c>
      <c r="E319" s="42" t="s">
        <v>4372</v>
      </c>
      <c r="F319" s="42" t="s">
        <v>4346</v>
      </c>
      <c r="G319" t="s">
        <v>3342</v>
      </c>
      <c r="H319" s="44" t="s">
        <v>4338</v>
      </c>
    </row>
    <row r="320" spans="1:8" hidden="1" x14ac:dyDescent="0.3">
      <c r="A320" s="41">
        <v>608576</v>
      </c>
      <c r="B320" s="41" t="s">
        <v>804</v>
      </c>
      <c r="C320" s="42" t="s">
        <v>4416</v>
      </c>
      <c r="D320" s="42" t="s">
        <v>4344</v>
      </c>
      <c r="E320" s="42" t="s">
        <v>4371</v>
      </c>
      <c r="F320" s="42" t="s">
        <v>4346</v>
      </c>
      <c r="G320" t="s">
        <v>3342</v>
      </c>
      <c r="H320" s="44" t="s">
        <v>4338</v>
      </c>
    </row>
    <row r="321" spans="1:8" hidden="1" x14ac:dyDescent="0.3">
      <c r="A321" s="41">
        <v>608582</v>
      </c>
      <c r="B321" s="41" t="s">
        <v>457</v>
      </c>
      <c r="C321" s="42" t="s">
        <v>4415</v>
      </c>
      <c r="D321" s="42" t="s">
        <v>4347</v>
      </c>
      <c r="E321" s="42" t="s">
        <v>4360</v>
      </c>
      <c r="F321" s="42" t="s">
        <v>4346</v>
      </c>
      <c r="G321" t="s">
        <v>3342</v>
      </c>
      <c r="H321" s="44" t="s">
        <v>4338</v>
      </c>
    </row>
    <row r="322" spans="1:8" hidden="1" x14ac:dyDescent="0.3">
      <c r="A322" s="41">
        <v>608584</v>
      </c>
      <c r="B322" s="41" t="s">
        <v>3780</v>
      </c>
      <c r="C322" s="42" t="s">
        <v>4416</v>
      </c>
      <c r="D322" s="42" t="s">
        <v>4344</v>
      </c>
      <c r="E322" s="42" t="s">
        <v>4367</v>
      </c>
      <c r="F322" s="42" t="s">
        <v>4346</v>
      </c>
      <c r="G322" t="s">
        <v>3342</v>
      </c>
      <c r="H322" s="44" t="s">
        <v>4338</v>
      </c>
    </row>
    <row r="323" spans="1:8" hidden="1" x14ac:dyDescent="0.3">
      <c r="A323" s="41">
        <v>608588</v>
      </c>
      <c r="B323" s="41" t="s">
        <v>3801</v>
      </c>
      <c r="C323" s="42" t="s">
        <v>4415</v>
      </c>
      <c r="D323" s="42" t="s">
        <v>4347</v>
      </c>
      <c r="E323" s="42" t="s">
        <v>4360</v>
      </c>
      <c r="F323" s="42" t="s">
        <v>4346</v>
      </c>
      <c r="G323" t="s">
        <v>3342</v>
      </c>
      <c r="H323" s="44" t="s">
        <v>4338</v>
      </c>
    </row>
    <row r="324" spans="1:8" hidden="1" x14ac:dyDescent="0.3">
      <c r="A324" s="41">
        <v>608601</v>
      </c>
      <c r="B324" s="41" t="s">
        <v>1871</v>
      </c>
      <c r="C324" s="42" t="s">
        <v>4418</v>
      </c>
      <c r="D324" s="42" t="s">
        <v>4344</v>
      </c>
      <c r="E324" s="42" t="s">
        <v>179</v>
      </c>
      <c r="F324" s="42" t="s">
        <v>4346</v>
      </c>
      <c r="G324" t="s">
        <v>3342</v>
      </c>
      <c r="H324" s="44" t="s">
        <v>4338</v>
      </c>
    </row>
    <row r="325" spans="1:8" hidden="1" x14ac:dyDescent="0.3">
      <c r="A325" s="41">
        <v>608608</v>
      </c>
      <c r="B325" s="41" t="s">
        <v>1872</v>
      </c>
      <c r="C325" s="42" t="s">
        <v>4418</v>
      </c>
      <c r="D325" s="42" t="s">
        <v>4347</v>
      </c>
      <c r="E325" s="42" t="s">
        <v>4367</v>
      </c>
      <c r="F325" s="42" t="s">
        <v>4346</v>
      </c>
      <c r="G325" t="s">
        <v>3342</v>
      </c>
      <c r="H325" s="44" t="s">
        <v>4338</v>
      </c>
    </row>
    <row r="326" spans="1:8" hidden="1" x14ac:dyDescent="0.3">
      <c r="A326" s="42">
        <v>608644</v>
      </c>
      <c r="B326" s="42" t="s">
        <v>1034</v>
      </c>
      <c r="C326" s="42" t="s">
        <v>4418</v>
      </c>
      <c r="D326" s="42" t="s">
        <v>4344</v>
      </c>
      <c r="E326" s="42" t="s">
        <v>4423</v>
      </c>
      <c r="F326" s="42" t="s">
        <v>4346</v>
      </c>
      <c r="G326" t="s">
        <v>3342</v>
      </c>
      <c r="H326" s="44" t="s">
        <v>4338</v>
      </c>
    </row>
    <row r="327" spans="1:8" hidden="1" x14ac:dyDescent="0.3">
      <c r="A327" s="41">
        <v>608646</v>
      </c>
      <c r="B327" s="41" t="s">
        <v>2220</v>
      </c>
      <c r="C327" s="42" t="s">
        <v>4415</v>
      </c>
      <c r="D327" s="42" t="s">
        <v>4344</v>
      </c>
      <c r="E327" s="42" t="s">
        <v>4362</v>
      </c>
      <c r="F327" s="42" t="s">
        <v>4346</v>
      </c>
      <c r="G327" t="s">
        <v>3342</v>
      </c>
      <c r="H327" s="44" t="s">
        <v>4338</v>
      </c>
    </row>
    <row r="328" spans="1:8" hidden="1" x14ac:dyDescent="0.3">
      <c r="A328" s="42">
        <v>608652</v>
      </c>
      <c r="B328" s="42" t="s">
        <v>588</v>
      </c>
      <c r="C328" s="42" t="s">
        <v>4418</v>
      </c>
      <c r="D328" s="42" t="s">
        <v>4344</v>
      </c>
      <c r="E328" s="42" t="s">
        <v>4358</v>
      </c>
      <c r="F328" s="42" t="s">
        <v>4346</v>
      </c>
      <c r="G328" t="s">
        <v>3342</v>
      </c>
      <c r="H328" s="44" t="s">
        <v>4338</v>
      </c>
    </row>
    <row r="329" spans="1:8" hidden="1" x14ac:dyDescent="0.3">
      <c r="A329" s="41">
        <v>608653</v>
      </c>
      <c r="B329" s="41" t="s">
        <v>4063</v>
      </c>
      <c r="C329" s="42" t="s">
        <v>4418</v>
      </c>
      <c r="D329" s="42" t="s">
        <v>4344</v>
      </c>
      <c r="E329" s="42" t="s">
        <v>4359</v>
      </c>
      <c r="F329" s="42" t="s">
        <v>4346</v>
      </c>
      <c r="G329" t="s">
        <v>3342</v>
      </c>
      <c r="H329" s="44" t="s">
        <v>4338</v>
      </c>
    </row>
    <row r="330" spans="1:8" hidden="1" x14ac:dyDescent="0.3">
      <c r="A330" s="42">
        <v>608688</v>
      </c>
      <c r="B330" s="42" t="s">
        <v>2557</v>
      </c>
      <c r="C330" s="42" t="s">
        <v>4418</v>
      </c>
      <c r="D330" s="42" t="s">
        <v>4347</v>
      </c>
      <c r="E330" s="42" t="s">
        <v>4367</v>
      </c>
      <c r="F330" s="42" t="s">
        <v>4346</v>
      </c>
      <c r="G330" t="s">
        <v>3342</v>
      </c>
      <c r="H330" s="44" t="s">
        <v>4338</v>
      </c>
    </row>
    <row r="331" spans="1:8" hidden="1" x14ac:dyDescent="0.3">
      <c r="A331" s="41">
        <v>608711</v>
      </c>
      <c r="B331" s="41" t="s">
        <v>2604</v>
      </c>
      <c r="C331" s="42" t="s">
        <v>4415</v>
      </c>
      <c r="D331" s="42" t="s">
        <v>4344</v>
      </c>
      <c r="E331" s="42" t="s">
        <v>4356</v>
      </c>
      <c r="F331" s="42" t="s">
        <v>4346</v>
      </c>
      <c r="G331" t="s">
        <v>3342</v>
      </c>
      <c r="H331" s="44" t="s">
        <v>4338</v>
      </c>
    </row>
    <row r="332" spans="1:8" hidden="1" x14ac:dyDescent="0.3">
      <c r="A332" s="42">
        <v>609545</v>
      </c>
      <c r="B332" s="42" t="s">
        <v>3238</v>
      </c>
      <c r="C332" s="42" t="s">
        <v>4415</v>
      </c>
      <c r="D332" s="42" t="s">
        <v>4344</v>
      </c>
      <c r="E332" s="42" t="s">
        <v>179</v>
      </c>
      <c r="F332" s="42" t="s">
        <v>4346</v>
      </c>
      <c r="G332" t="s">
        <v>3342</v>
      </c>
      <c r="H332" s="44" t="s">
        <v>4338</v>
      </c>
    </row>
    <row r="333" spans="1:8" hidden="1" x14ac:dyDescent="0.3">
      <c r="A333" s="42">
        <v>609548</v>
      </c>
      <c r="B333" s="42" t="s">
        <v>2782</v>
      </c>
      <c r="C333" s="42" t="s">
        <v>4415</v>
      </c>
      <c r="D333" s="42" t="s">
        <v>4344</v>
      </c>
      <c r="E333" s="42" t="s">
        <v>4356</v>
      </c>
      <c r="F333" s="42" t="s">
        <v>4346</v>
      </c>
      <c r="G333" t="s">
        <v>3342</v>
      </c>
      <c r="H333" s="44" t="s">
        <v>4338</v>
      </c>
    </row>
    <row r="334" spans="1:8" hidden="1" x14ac:dyDescent="0.3">
      <c r="A334" s="41">
        <v>609554</v>
      </c>
      <c r="B334" s="41" t="s">
        <v>2794</v>
      </c>
      <c r="C334" s="42" t="s">
        <v>4416</v>
      </c>
      <c r="D334" s="42" t="s">
        <v>4347</v>
      </c>
      <c r="E334" s="42" t="s">
        <v>4365</v>
      </c>
      <c r="F334" s="42" t="s">
        <v>4346</v>
      </c>
      <c r="G334" t="s">
        <v>3342</v>
      </c>
      <c r="H334" s="44" t="s">
        <v>4338</v>
      </c>
    </row>
    <row r="335" spans="1:8" hidden="1" x14ac:dyDescent="0.3">
      <c r="A335" s="42">
        <v>609557</v>
      </c>
      <c r="B335" s="42" t="s">
        <v>2810</v>
      </c>
      <c r="C335" s="42" t="s">
        <v>4416</v>
      </c>
      <c r="D335" s="42" t="s">
        <v>4347</v>
      </c>
      <c r="E335" s="42" t="s">
        <v>4373</v>
      </c>
      <c r="F335" s="42" t="s">
        <v>4346</v>
      </c>
      <c r="G335" t="s">
        <v>3342</v>
      </c>
      <c r="H335" s="44" t="s">
        <v>4338</v>
      </c>
    </row>
    <row r="336" spans="1:8" hidden="1" x14ac:dyDescent="0.3">
      <c r="A336" s="41">
        <v>609566</v>
      </c>
      <c r="B336" s="41" t="s">
        <v>3914</v>
      </c>
      <c r="C336" s="42" t="s">
        <v>4418</v>
      </c>
      <c r="D336" s="42" t="s">
        <v>4347</v>
      </c>
      <c r="E336" s="42" t="s">
        <v>4358</v>
      </c>
      <c r="F336" s="42" t="s">
        <v>4346</v>
      </c>
      <c r="G336" t="s">
        <v>3342</v>
      </c>
      <c r="H336" s="44" t="s">
        <v>4338</v>
      </c>
    </row>
    <row r="337" spans="1:8" hidden="1" x14ac:dyDescent="0.3">
      <c r="A337" s="42">
        <v>701152</v>
      </c>
      <c r="B337" s="42" t="s">
        <v>4424</v>
      </c>
      <c r="C337" s="42" t="s">
        <v>4418</v>
      </c>
      <c r="D337" s="42" t="s">
        <v>4344</v>
      </c>
      <c r="E337" s="42" t="s">
        <v>4372</v>
      </c>
      <c r="F337" s="42" t="s">
        <v>4346</v>
      </c>
      <c r="G337" t="s">
        <v>3342</v>
      </c>
      <c r="H337" s="44" t="s">
        <v>4338</v>
      </c>
    </row>
    <row r="338" spans="1:8" hidden="1" x14ac:dyDescent="0.3">
      <c r="A338" s="41">
        <v>701181</v>
      </c>
      <c r="B338" s="41" t="s">
        <v>4425</v>
      </c>
      <c r="C338" s="42" t="s">
        <v>4418</v>
      </c>
      <c r="D338" s="42" t="s">
        <v>4344</v>
      </c>
      <c r="E338" s="42" t="s">
        <v>349</v>
      </c>
      <c r="F338" s="42" t="s">
        <v>4346</v>
      </c>
      <c r="G338" t="s">
        <v>3342</v>
      </c>
      <c r="H338" s="44" t="s">
        <v>4338</v>
      </c>
    </row>
    <row r="339" spans="1:8" hidden="1" x14ac:dyDescent="0.3">
      <c r="A339" s="42">
        <v>701182</v>
      </c>
      <c r="B339" s="42" t="s">
        <v>4426</v>
      </c>
      <c r="C339" s="42" t="s">
        <v>4418</v>
      </c>
      <c r="D339" s="42" t="s">
        <v>4347</v>
      </c>
      <c r="E339" s="42" t="s">
        <v>326</v>
      </c>
      <c r="F339" s="42" t="s">
        <v>4346</v>
      </c>
      <c r="G339" t="s">
        <v>3342</v>
      </c>
      <c r="H339" s="44" t="s">
        <v>4338</v>
      </c>
    </row>
    <row r="340" spans="1:8" hidden="1" x14ac:dyDescent="0.3">
      <c r="A340" s="41">
        <v>701218</v>
      </c>
      <c r="B340" s="41" t="s">
        <v>3236</v>
      </c>
      <c r="C340" s="42" t="s">
        <v>4415</v>
      </c>
      <c r="D340" s="42" t="s">
        <v>4344</v>
      </c>
      <c r="E340" s="42" t="s">
        <v>4367</v>
      </c>
      <c r="F340" s="42" t="s">
        <v>4346</v>
      </c>
      <c r="G340" t="s">
        <v>3342</v>
      </c>
      <c r="H340" s="44" t="s">
        <v>4338</v>
      </c>
    </row>
    <row r="341" spans="1:8" hidden="1" x14ac:dyDescent="0.3">
      <c r="A341" s="41">
        <v>701404</v>
      </c>
      <c r="B341" s="41" t="s">
        <v>3556</v>
      </c>
      <c r="C341" s="42" t="s">
        <v>4416</v>
      </c>
      <c r="D341" s="42" t="s">
        <v>4347</v>
      </c>
      <c r="E341" s="42" t="s">
        <v>4370</v>
      </c>
      <c r="F341" s="42" t="s">
        <v>4346</v>
      </c>
      <c r="G341" t="s">
        <v>3342</v>
      </c>
      <c r="H341" s="44" t="s">
        <v>4338</v>
      </c>
    </row>
    <row r="342" spans="1:8" hidden="1" x14ac:dyDescent="0.3">
      <c r="A342" s="41">
        <v>701815</v>
      </c>
      <c r="B342" s="41" t="s">
        <v>3753</v>
      </c>
      <c r="C342" s="42" t="s">
        <v>4415</v>
      </c>
      <c r="D342" s="42" t="s">
        <v>4347</v>
      </c>
      <c r="E342" s="42" t="s">
        <v>4373</v>
      </c>
      <c r="F342" s="42" t="s">
        <v>4346</v>
      </c>
      <c r="G342" t="s">
        <v>3342</v>
      </c>
      <c r="H342" s="44" t="s">
        <v>4338</v>
      </c>
    </row>
    <row r="343" spans="1:8" hidden="1" x14ac:dyDescent="0.3">
      <c r="A343" s="41">
        <v>701816</v>
      </c>
      <c r="B343" s="41" t="s">
        <v>3678</v>
      </c>
      <c r="C343" s="42" t="s">
        <v>4415</v>
      </c>
      <c r="D343" s="42" t="s">
        <v>4344</v>
      </c>
      <c r="E343" s="42" t="s">
        <v>4362</v>
      </c>
      <c r="F343" s="42" t="s">
        <v>4346</v>
      </c>
      <c r="G343" t="s">
        <v>3342</v>
      </c>
      <c r="H343" s="44" t="s">
        <v>4338</v>
      </c>
    </row>
    <row r="344" spans="1:8" hidden="1" x14ac:dyDescent="0.3">
      <c r="A344" s="41">
        <v>605396</v>
      </c>
      <c r="B344" s="41" t="s">
        <v>460</v>
      </c>
      <c r="C344" s="42" t="s">
        <v>4427</v>
      </c>
      <c r="D344" s="42" t="s">
        <v>4347</v>
      </c>
      <c r="E344" s="42" t="s">
        <v>4354</v>
      </c>
      <c r="F344" s="42" t="s">
        <v>4346</v>
      </c>
      <c r="G344" t="s">
        <v>3334</v>
      </c>
      <c r="H344" s="44" t="s">
        <v>4338</v>
      </c>
    </row>
    <row r="345" spans="1:8" hidden="1" x14ac:dyDescent="0.3">
      <c r="A345" s="41">
        <v>605432</v>
      </c>
      <c r="B345" s="41" t="s">
        <v>524</v>
      </c>
      <c r="C345" s="42" t="s">
        <v>4427</v>
      </c>
      <c r="D345" s="42" t="s">
        <v>4344</v>
      </c>
      <c r="E345" s="42" t="s">
        <v>179</v>
      </c>
      <c r="F345" s="42" t="s">
        <v>4346</v>
      </c>
      <c r="G345" t="s">
        <v>3342</v>
      </c>
      <c r="H345" s="44" t="s">
        <v>4338</v>
      </c>
    </row>
    <row r="346" spans="1:8" hidden="1" x14ac:dyDescent="0.3">
      <c r="A346" s="41">
        <v>605455</v>
      </c>
      <c r="B346" s="41" t="s">
        <v>573</v>
      </c>
      <c r="C346" s="42" t="s">
        <v>4427</v>
      </c>
      <c r="D346" s="42" t="s">
        <v>4344</v>
      </c>
      <c r="E346" s="42" t="s">
        <v>4350</v>
      </c>
      <c r="F346" s="42" t="s">
        <v>4346</v>
      </c>
      <c r="G346" t="s">
        <v>3334</v>
      </c>
      <c r="H346" s="44" t="s">
        <v>4338</v>
      </c>
    </row>
    <row r="347" spans="1:8" hidden="1" x14ac:dyDescent="0.3">
      <c r="A347" s="41">
        <v>605556</v>
      </c>
      <c r="B347" s="41" t="s">
        <v>764</v>
      </c>
      <c r="C347" s="42" t="s">
        <v>4427</v>
      </c>
      <c r="D347" s="42" t="s">
        <v>4344</v>
      </c>
      <c r="E347" s="42" t="s">
        <v>4362</v>
      </c>
      <c r="F347" s="42" t="s">
        <v>4346</v>
      </c>
      <c r="G347" t="s">
        <v>3334</v>
      </c>
      <c r="H347" s="44" t="s">
        <v>4338</v>
      </c>
    </row>
    <row r="348" spans="1:8" hidden="1" x14ac:dyDescent="0.3">
      <c r="A348" s="41">
        <v>606042</v>
      </c>
      <c r="B348" s="41" t="s">
        <v>3729</v>
      </c>
      <c r="C348" s="42" t="s">
        <v>4427</v>
      </c>
      <c r="D348" s="42" t="s">
        <v>4344</v>
      </c>
      <c r="E348" s="42" t="s">
        <v>4361</v>
      </c>
      <c r="F348" s="42" t="s">
        <v>4346</v>
      </c>
      <c r="G348" t="s">
        <v>3342</v>
      </c>
      <c r="H348" s="44" t="s">
        <v>4338</v>
      </c>
    </row>
    <row r="349" spans="1:8" hidden="1" x14ac:dyDescent="0.3">
      <c r="A349" s="41">
        <v>606163</v>
      </c>
      <c r="B349" s="41" t="s">
        <v>1101</v>
      </c>
      <c r="C349" s="42" t="s">
        <v>4427</v>
      </c>
      <c r="D349" s="42" t="s">
        <v>4347</v>
      </c>
      <c r="E349" s="42" t="s">
        <v>4369</v>
      </c>
      <c r="F349" s="42" t="s">
        <v>4346</v>
      </c>
      <c r="G349" t="s">
        <v>3334</v>
      </c>
      <c r="H349" s="44" t="s">
        <v>4338</v>
      </c>
    </row>
    <row r="350" spans="1:8" hidden="1" x14ac:dyDescent="0.3">
      <c r="A350" s="41">
        <v>606164</v>
      </c>
      <c r="B350" s="41" t="s">
        <v>1119</v>
      </c>
      <c r="C350" s="42" t="s">
        <v>4427</v>
      </c>
      <c r="D350" s="42" t="s">
        <v>4347</v>
      </c>
      <c r="E350" s="42" t="s">
        <v>179</v>
      </c>
      <c r="F350" s="42" t="s">
        <v>4346</v>
      </c>
      <c r="G350" t="s">
        <v>3334</v>
      </c>
      <c r="H350" s="44" t="s">
        <v>4338</v>
      </c>
    </row>
    <row r="351" spans="1:8" hidden="1" x14ac:dyDescent="0.3">
      <c r="A351" s="41">
        <v>606165</v>
      </c>
      <c r="B351" s="41" t="s">
        <v>1067</v>
      </c>
      <c r="C351" s="42" t="s">
        <v>4427</v>
      </c>
      <c r="D351" s="42" t="s">
        <v>4347</v>
      </c>
      <c r="E351" s="42" t="s">
        <v>4372</v>
      </c>
      <c r="F351" s="42" t="s">
        <v>4346</v>
      </c>
      <c r="G351" t="s">
        <v>3334</v>
      </c>
      <c r="H351" s="44" t="s">
        <v>4338</v>
      </c>
    </row>
    <row r="352" spans="1:8" hidden="1" x14ac:dyDescent="0.3">
      <c r="A352" s="41">
        <v>606186</v>
      </c>
      <c r="B352" s="41" t="s">
        <v>1146</v>
      </c>
      <c r="C352" s="42" t="s">
        <v>4427</v>
      </c>
      <c r="D352" s="42" t="s">
        <v>4344</v>
      </c>
      <c r="E352" s="42" t="s">
        <v>4362</v>
      </c>
      <c r="F352" s="42" t="s">
        <v>4346</v>
      </c>
      <c r="G352" t="s">
        <v>3342</v>
      </c>
      <c r="H352" s="44" t="s">
        <v>4338</v>
      </c>
    </row>
    <row r="353" spans="1:8" x14ac:dyDescent="0.3">
      <c r="A353" s="54">
        <v>606469</v>
      </c>
      <c r="B353" s="54" t="s">
        <v>1304</v>
      </c>
      <c r="C353" s="51" t="s">
        <v>4427</v>
      </c>
      <c r="D353" s="51" t="s">
        <v>4347</v>
      </c>
      <c r="E353" s="51" t="s">
        <v>4371</v>
      </c>
      <c r="F353" s="51" t="s">
        <v>4346</v>
      </c>
      <c r="G353" s="52" t="s">
        <v>3334</v>
      </c>
      <c r="H353" s="53"/>
    </row>
    <row r="354" spans="1:8" hidden="1" x14ac:dyDescent="0.3">
      <c r="A354" s="41">
        <v>606550</v>
      </c>
      <c r="B354" s="41" t="s">
        <v>1354</v>
      </c>
      <c r="C354" s="42" t="s">
        <v>4427</v>
      </c>
      <c r="D354" s="42" t="s">
        <v>4347</v>
      </c>
      <c r="E354" s="42" t="s">
        <v>4345</v>
      </c>
      <c r="F354" s="42" t="s">
        <v>4346</v>
      </c>
      <c r="G354" t="s">
        <v>3334</v>
      </c>
      <c r="H354" s="44" t="s">
        <v>4338</v>
      </c>
    </row>
    <row r="355" spans="1:8" hidden="1" x14ac:dyDescent="0.3">
      <c r="A355" s="41">
        <v>606636</v>
      </c>
      <c r="B355" s="41" t="s">
        <v>1444</v>
      </c>
      <c r="C355" s="42" t="s">
        <v>4427</v>
      </c>
      <c r="D355" s="42" t="s">
        <v>4344</v>
      </c>
      <c r="E355" s="42" t="s">
        <v>4358</v>
      </c>
      <c r="F355" s="42" t="s">
        <v>4346</v>
      </c>
      <c r="G355" t="s">
        <v>3342</v>
      </c>
      <c r="H355" s="44" t="s">
        <v>4338</v>
      </c>
    </row>
    <row r="356" spans="1:8" hidden="1" x14ac:dyDescent="0.3">
      <c r="A356" s="42">
        <v>608510</v>
      </c>
      <c r="B356" s="42" t="s">
        <v>764</v>
      </c>
      <c r="C356" s="42" t="s">
        <v>4427</v>
      </c>
      <c r="D356" s="42" t="s">
        <v>4344</v>
      </c>
      <c r="E356" s="42" t="s">
        <v>4361</v>
      </c>
      <c r="F356" s="42" t="s">
        <v>4346</v>
      </c>
      <c r="G356" t="s">
        <v>3334</v>
      </c>
      <c r="H356" s="44" t="s">
        <v>4338</v>
      </c>
    </row>
    <row r="357" spans="1:8" hidden="1" x14ac:dyDescent="0.3">
      <c r="A357" s="41">
        <v>608538</v>
      </c>
      <c r="B357" s="41" t="s">
        <v>2329</v>
      </c>
      <c r="C357" s="42" t="s">
        <v>4427</v>
      </c>
      <c r="D357" s="42" t="s">
        <v>4347</v>
      </c>
      <c r="E357" s="42" t="s">
        <v>4368</v>
      </c>
      <c r="F357" s="42" t="s">
        <v>4346</v>
      </c>
      <c r="G357" t="s">
        <v>3334</v>
      </c>
      <c r="H357" s="44" t="s">
        <v>4338</v>
      </c>
    </row>
    <row r="358" spans="1:8" hidden="1" x14ac:dyDescent="0.3">
      <c r="A358" s="41">
        <v>608569</v>
      </c>
      <c r="B358" s="41" t="s">
        <v>2205</v>
      </c>
      <c r="C358" s="42" t="s">
        <v>4427</v>
      </c>
      <c r="D358" s="42" t="s">
        <v>4344</v>
      </c>
      <c r="E358" s="42" t="s">
        <v>4372</v>
      </c>
      <c r="F358" s="42" t="s">
        <v>4346</v>
      </c>
      <c r="G358" t="s">
        <v>3334</v>
      </c>
      <c r="H358" s="44" t="s">
        <v>4338</v>
      </c>
    </row>
    <row r="359" spans="1:8" hidden="1" x14ac:dyDescent="0.3">
      <c r="A359" s="41">
        <v>608643</v>
      </c>
      <c r="B359" s="41" t="s">
        <v>460</v>
      </c>
      <c r="C359" s="42" t="s">
        <v>4427</v>
      </c>
      <c r="D359" s="42" t="s">
        <v>4344</v>
      </c>
      <c r="E359" s="42" t="s">
        <v>349</v>
      </c>
      <c r="F359" s="42" t="s">
        <v>4346</v>
      </c>
      <c r="G359" t="s">
        <v>3334</v>
      </c>
      <c r="H359" s="44" t="s">
        <v>4338</v>
      </c>
    </row>
    <row r="360" spans="1:8" hidden="1" x14ac:dyDescent="0.3">
      <c r="A360" s="41">
        <v>608648</v>
      </c>
      <c r="B360" s="41" t="s">
        <v>1877</v>
      </c>
      <c r="C360" s="42" t="s">
        <v>4427</v>
      </c>
      <c r="D360" s="42" t="s">
        <v>4344</v>
      </c>
      <c r="E360" s="42" t="s">
        <v>4356</v>
      </c>
      <c r="F360" s="42" t="s">
        <v>4346</v>
      </c>
      <c r="G360" t="s">
        <v>3342</v>
      </c>
      <c r="H360" s="44" t="s">
        <v>4338</v>
      </c>
    </row>
    <row r="361" spans="1:8" hidden="1" x14ac:dyDescent="0.3">
      <c r="A361" s="41">
        <v>608649</v>
      </c>
      <c r="B361" s="41" t="s">
        <v>651</v>
      </c>
      <c r="C361" s="42" t="s">
        <v>4427</v>
      </c>
      <c r="D361" s="42" t="s">
        <v>4347</v>
      </c>
      <c r="E361" s="42" t="s">
        <v>179</v>
      </c>
      <c r="F361" s="42" t="s">
        <v>4346</v>
      </c>
      <c r="G361" t="s">
        <v>3334</v>
      </c>
      <c r="H361" s="44" t="s">
        <v>4338</v>
      </c>
    </row>
    <row r="362" spans="1:8" hidden="1" x14ac:dyDescent="0.3">
      <c r="A362" s="41">
        <v>608654</v>
      </c>
      <c r="B362" s="41" t="s">
        <v>2336</v>
      </c>
      <c r="C362" s="42" t="s">
        <v>4427</v>
      </c>
      <c r="D362" s="42" t="s">
        <v>4347</v>
      </c>
      <c r="E362" s="42" t="s">
        <v>4352</v>
      </c>
      <c r="F362" s="42" t="s">
        <v>4346</v>
      </c>
      <c r="G362" t="s">
        <v>3342</v>
      </c>
      <c r="H362" s="44" t="s">
        <v>4338</v>
      </c>
    </row>
    <row r="363" spans="1:8" hidden="1" x14ac:dyDescent="0.3">
      <c r="A363" s="41">
        <v>608659</v>
      </c>
      <c r="B363" s="41" t="s">
        <v>1119</v>
      </c>
      <c r="C363" s="42" t="s">
        <v>4427</v>
      </c>
      <c r="D363" s="42" t="s">
        <v>4344</v>
      </c>
      <c r="E363" s="42" t="s">
        <v>349</v>
      </c>
      <c r="F363" s="42" t="s">
        <v>4346</v>
      </c>
      <c r="G363" t="s">
        <v>3334</v>
      </c>
      <c r="H363" s="44" t="s">
        <v>4338</v>
      </c>
    </row>
    <row r="364" spans="1:8" hidden="1" x14ac:dyDescent="0.3">
      <c r="A364" s="42">
        <v>608689</v>
      </c>
      <c r="B364" s="42" t="s">
        <v>2553</v>
      </c>
      <c r="C364" s="42" t="s">
        <v>4427</v>
      </c>
      <c r="D364" s="48" t="s">
        <v>4347</v>
      </c>
      <c r="E364" s="42" t="s">
        <v>4374</v>
      </c>
      <c r="F364" s="42" t="s">
        <v>4346</v>
      </c>
      <c r="G364" t="s">
        <v>3342</v>
      </c>
      <c r="H364" s="44" t="s">
        <v>4338</v>
      </c>
    </row>
    <row r="365" spans="1:8" hidden="1" x14ac:dyDescent="0.3">
      <c r="A365" s="41">
        <v>609558</v>
      </c>
      <c r="B365" s="41" t="s">
        <v>2835</v>
      </c>
      <c r="C365" s="42" t="s">
        <v>4427</v>
      </c>
      <c r="D365" s="42" t="s">
        <v>4344</v>
      </c>
      <c r="E365" s="42" t="s">
        <v>4361</v>
      </c>
      <c r="F365" s="42" t="s">
        <v>4346</v>
      </c>
      <c r="G365" t="s">
        <v>3342</v>
      </c>
      <c r="H365" s="44" t="s">
        <v>4338</v>
      </c>
    </row>
    <row r="366" spans="1:8" hidden="1" x14ac:dyDescent="0.3">
      <c r="A366" s="42">
        <v>609559</v>
      </c>
      <c r="B366" s="42" t="s">
        <v>2809</v>
      </c>
      <c r="C366" s="42" t="s">
        <v>4427</v>
      </c>
      <c r="D366" s="42" t="s">
        <v>4344</v>
      </c>
      <c r="E366" s="42" t="s">
        <v>179</v>
      </c>
      <c r="F366" s="42" t="s">
        <v>4346</v>
      </c>
      <c r="G366" t="s">
        <v>3342</v>
      </c>
      <c r="H366" s="44" t="s">
        <v>4338</v>
      </c>
    </row>
    <row r="367" spans="1:8" hidden="1" x14ac:dyDescent="0.3">
      <c r="A367" s="42">
        <v>609838</v>
      </c>
      <c r="B367" s="42" t="s">
        <v>3094</v>
      </c>
      <c r="C367" s="42" t="s">
        <v>4427</v>
      </c>
      <c r="D367" s="42" t="s">
        <v>4347</v>
      </c>
      <c r="E367" s="42" t="s">
        <v>349</v>
      </c>
      <c r="F367" s="42" t="s">
        <v>4346</v>
      </c>
      <c r="G367" t="s">
        <v>3334</v>
      </c>
      <c r="H367" s="44" t="s">
        <v>4338</v>
      </c>
    </row>
    <row r="368" spans="1:8" hidden="1" x14ac:dyDescent="0.3">
      <c r="A368" s="41">
        <v>701145</v>
      </c>
      <c r="B368" s="41" t="s">
        <v>3422</v>
      </c>
      <c r="C368" s="42" t="s">
        <v>4427</v>
      </c>
      <c r="D368" s="42" t="s">
        <v>4347</v>
      </c>
      <c r="E368" s="42" t="s">
        <v>4371</v>
      </c>
      <c r="F368" s="42" t="s">
        <v>4346</v>
      </c>
      <c r="G368" t="s">
        <v>3334</v>
      </c>
      <c r="H368" s="44" t="s">
        <v>4338</v>
      </c>
    </row>
    <row r="369" spans="1:8" hidden="1" x14ac:dyDescent="0.3">
      <c r="A369" s="42">
        <v>701146</v>
      </c>
      <c r="B369" s="42" t="s">
        <v>4205</v>
      </c>
      <c r="C369" s="42" t="s">
        <v>4427</v>
      </c>
      <c r="D369" s="42" t="s">
        <v>4344</v>
      </c>
      <c r="E369" s="42" t="s">
        <v>4363</v>
      </c>
      <c r="F369" s="42" t="s">
        <v>4346</v>
      </c>
      <c r="G369" t="s">
        <v>3334</v>
      </c>
      <c r="H369" s="44" t="s">
        <v>4338</v>
      </c>
    </row>
    <row r="370" spans="1:8" hidden="1" x14ac:dyDescent="0.3">
      <c r="A370" s="41">
        <v>701450</v>
      </c>
      <c r="B370" s="41" t="s">
        <v>4428</v>
      </c>
      <c r="C370" s="42" t="s">
        <v>4427</v>
      </c>
      <c r="D370" s="42" t="s">
        <v>4344</v>
      </c>
      <c r="E370" s="42" t="s">
        <v>179</v>
      </c>
      <c r="F370" s="42" t="s">
        <v>4346</v>
      </c>
      <c r="G370" t="s">
        <v>3334</v>
      </c>
      <c r="H370" s="44" t="s">
        <v>4338</v>
      </c>
    </row>
    <row r="371" spans="1:8" hidden="1" x14ac:dyDescent="0.3">
      <c r="A371" s="41">
        <v>606200</v>
      </c>
      <c r="B371" s="41" t="s">
        <v>1102</v>
      </c>
      <c r="C371" s="42" t="s">
        <v>4429</v>
      </c>
      <c r="D371" s="42" t="s">
        <v>4347</v>
      </c>
      <c r="E371" s="42" t="s">
        <v>4361</v>
      </c>
      <c r="F371" s="42" t="s">
        <v>4346</v>
      </c>
      <c r="G371" t="s">
        <v>3342</v>
      </c>
      <c r="H371" t="s">
        <v>4338</v>
      </c>
    </row>
    <row r="372" spans="1:8" hidden="1" x14ac:dyDescent="0.3">
      <c r="A372">
        <v>701876</v>
      </c>
      <c r="B372" t="s">
        <v>4279</v>
      </c>
      <c r="C372" s="42" t="s">
        <v>4429</v>
      </c>
      <c r="D372" s="42" t="s">
        <v>4344</v>
      </c>
      <c r="E372" s="42" t="s">
        <v>4359</v>
      </c>
      <c r="F372" s="42" t="s">
        <v>4346</v>
      </c>
      <c r="G372" t="s">
        <v>3342</v>
      </c>
      <c r="H372" t="s">
        <v>4338</v>
      </c>
    </row>
    <row r="373" spans="1:8" hidden="1" x14ac:dyDescent="0.3">
      <c r="A373" s="41">
        <v>608552</v>
      </c>
      <c r="B373" s="41" t="s">
        <v>2210</v>
      </c>
      <c r="C373" s="42" t="s">
        <v>4429</v>
      </c>
      <c r="D373" s="42" t="s">
        <v>4344</v>
      </c>
      <c r="E373" s="42" t="s">
        <v>4359</v>
      </c>
      <c r="F373" s="42" t="s">
        <v>4346</v>
      </c>
      <c r="G373" t="s">
        <v>3342</v>
      </c>
      <c r="H373" t="s">
        <v>4338</v>
      </c>
    </row>
  </sheetData>
  <autoFilter ref="A1:H373" xr:uid="{0602D154-8DCA-4717-BBF8-2E892E82FE08}">
    <filterColumn colId="1">
      <colorFilter dxfId="321"/>
    </filterColumn>
  </autoFilter>
  <conditionalFormatting sqref="A1">
    <cfRule type="duplicateValues" dxfId="286" priority="226"/>
    <cfRule type="duplicateValues" dxfId="285" priority="227"/>
  </conditionalFormatting>
  <conditionalFormatting sqref="A1:A200">
    <cfRule type="duplicateValues" dxfId="284" priority="221"/>
    <cfRule type="duplicateValues" dxfId="283" priority="223"/>
  </conditionalFormatting>
  <conditionalFormatting sqref="A1:A343 A374:A1048576">
    <cfRule type="duplicateValues" dxfId="282" priority="72"/>
  </conditionalFormatting>
  <conditionalFormatting sqref="A2:A74">
    <cfRule type="duplicateValues" dxfId="281" priority="214"/>
  </conditionalFormatting>
  <conditionalFormatting sqref="A2:A86">
    <cfRule type="duplicateValues" dxfId="280" priority="215"/>
  </conditionalFormatting>
  <conditionalFormatting sqref="A2:A103">
    <cfRule type="duplicateValues" dxfId="279" priority="207"/>
  </conditionalFormatting>
  <conditionalFormatting sqref="A2:A173">
    <cfRule type="duplicateValues" dxfId="278" priority="211"/>
    <cfRule type="duplicateValues" dxfId="277" priority="212"/>
    <cfRule type="duplicateValues" dxfId="276" priority="213"/>
    <cfRule type="duplicateValues" dxfId="275" priority="216"/>
    <cfRule type="duplicateValues" dxfId="274" priority="217"/>
    <cfRule type="duplicateValues" dxfId="273" priority="218"/>
  </conditionalFormatting>
  <conditionalFormatting sqref="A2:A186">
    <cfRule type="duplicateValues" dxfId="272" priority="219"/>
  </conditionalFormatting>
  <conditionalFormatting sqref="A2:A192">
    <cfRule type="duplicateValues" dxfId="271" priority="208"/>
    <cfRule type="duplicateValues" dxfId="270" priority="209"/>
    <cfRule type="duplicateValues" dxfId="269" priority="210"/>
  </conditionalFormatting>
  <conditionalFormatting sqref="A2:A195">
    <cfRule type="duplicateValues" dxfId="268" priority="220"/>
  </conditionalFormatting>
  <conditionalFormatting sqref="A87:A103">
    <cfRule type="duplicateValues" dxfId="267" priority="206"/>
  </conditionalFormatting>
  <conditionalFormatting sqref="A95:A103">
    <cfRule type="duplicateValues" dxfId="266" priority="205"/>
  </conditionalFormatting>
  <conditionalFormatting sqref="A104:A106">
    <cfRule type="duplicateValues" dxfId="265" priority="204"/>
  </conditionalFormatting>
  <conditionalFormatting sqref="A107">
    <cfRule type="duplicateValues" dxfId="264" priority="203"/>
  </conditionalFormatting>
  <conditionalFormatting sqref="A174:A186">
    <cfRule type="duplicateValues" dxfId="263" priority="202"/>
  </conditionalFormatting>
  <conditionalFormatting sqref="A187">
    <cfRule type="duplicateValues" dxfId="262" priority="201"/>
  </conditionalFormatting>
  <conditionalFormatting sqref="A189">
    <cfRule type="duplicateValues" dxfId="261" priority="196"/>
    <cfRule type="duplicateValues" dxfId="260" priority="197"/>
    <cfRule type="duplicateValues" dxfId="259" priority="198"/>
    <cfRule type="duplicateValues" dxfId="258" priority="199"/>
    <cfRule type="duplicateValues" dxfId="257" priority="200"/>
  </conditionalFormatting>
  <conditionalFormatting sqref="A193:A195">
    <cfRule type="duplicateValues" dxfId="256" priority="181"/>
    <cfRule type="duplicateValues" dxfId="255" priority="182"/>
    <cfRule type="duplicateValues" dxfId="254" priority="183"/>
    <cfRule type="duplicateValues" dxfId="253" priority="184"/>
    <cfRule type="duplicateValues" dxfId="252" priority="185"/>
    <cfRule type="duplicateValues" dxfId="251" priority="186"/>
    <cfRule type="duplicateValues" dxfId="250" priority="187"/>
    <cfRule type="duplicateValues" dxfId="249" priority="188"/>
    <cfRule type="duplicateValues" dxfId="248" priority="189"/>
    <cfRule type="duplicateValues" dxfId="247" priority="190"/>
    <cfRule type="duplicateValues" dxfId="246" priority="191"/>
    <cfRule type="duplicateValues" dxfId="245" priority="192"/>
    <cfRule type="duplicateValues" dxfId="244" priority="193"/>
    <cfRule type="duplicateValues" dxfId="243" priority="194"/>
    <cfRule type="duplicateValues" dxfId="242" priority="195"/>
  </conditionalFormatting>
  <conditionalFormatting sqref="A196:A198">
    <cfRule type="duplicateValues" dxfId="241" priority="165"/>
    <cfRule type="duplicateValues" dxfId="240" priority="166"/>
    <cfRule type="duplicateValues" dxfId="239" priority="167"/>
    <cfRule type="duplicateValues" dxfId="238" priority="168"/>
    <cfRule type="duplicateValues" dxfId="237" priority="169"/>
    <cfRule type="duplicateValues" dxfId="236" priority="170"/>
    <cfRule type="duplicateValues" dxfId="235" priority="171"/>
    <cfRule type="duplicateValues" dxfId="234" priority="172"/>
    <cfRule type="duplicateValues" dxfId="233" priority="173"/>
    <cfRule type="duplicateValues" dxfId="232" priority="174"/>
    <cfRule type="duplicateValues" dxfId="231" priority="175"/>
    <cfRule type="duplicateValues" dxfId="230" priority="176"/>
    <cfRule type="duplicateValues" dxfId="229" priority="177"/>
    <cfRule type="duplicateValues" dxfId="228" priority="178"/>
    <cfRule type="duplicateValues" dxfId="227" priority="179"/>
    <cfRule type="duplicateValues" dxfId="226" priority="180"/>
  </conditionalFormatting>
  <conditionalFormatting sqref="A199:A200 A1">
    <cfRule type="duplicateValues" dxfId="225" priority="224"/>
    <cfRule type="duplicateValues" dxfId="224" priority="225"/>
  </conditionalFormatting>
  <conditionalFormatting sqref="A201:A210">
    <cfRule type="duplicateValues" dxfId="223" priority="158"/>
  </conditionalFormatting>
  <conditionalFormatting sqref="A201:A214">
    <cfRule type="duplicateValues" dxfId="222" priority="159"/>
  </conditionalFormatting>
  <conditionalFormatting sqref="A201:A219">
    <cfRule type="duplicateValues" dxfId="221" priority="151"/>
  </conditionalFormatting>
  <conditionalFormatting sqref="A201:A227">
    <cfRule type="duplicateValues" dxfId="220" priority="155"/>
    <cfRule type="duplicateValues" dxfId="219" priority="156"/>
    <cfRule type="duplicateValues" dxfId="218" priority="157"/>
    <cfRule type="duplicateValues" dxfId="217" priority="160"/>
    <cfRule type="duplicateValues" dxfId="216" priority="161"/>
    <cfRule type="duplicateValues" dxfId="215" priority="162"/>
  </conditionalFormatting>
  <conditionalFormatting sqref="A201:A230">
    <cfRule type="duplicateValues" dxfId="214" priority="163"/>
  </conditionalFormatting>
  <conditionalFormatting sqref="A201:A234">
    <cfRule type="duplicateValues" dxfId="213" priority="152"/>
    <cfRule type="duplicateValues" dxfId="212" priority="153"/>
    <cfRule type="duplicateValues" dxfId="211" priority="154"/>
    <cfRule type="duplicateValues" dxfId="210" priority="164"/>
  </conditionalFormatting>
  <conditionalFormatting sqref="A201:A237">
    <cfRule type="duplicateValues" dxfId="209" priority="148"/>
    <cfRule type="duplicateValues" dxfId="208" priority="150"/>
  </conditionalFormatting>
  <conditionalFormatting sqref="A215:A219">
    <cfRule type="duplicateValues" dxfId="207" priority="147"/>
  </conditionalFormatting>
  <conditionalFormatting sqref="A219">
    <cfRule type="duplicateValues" dxfId="206" priority="146"/>
  </conditionalFormatting>
  <conditionalFormatting sqref="A228:A230">
    <cfRule type="duplicateValues" dxfId="205" priority="145"/>
  </conditionalFormatting>
  <conditionalFormatting sqref="A231:A232">
    <cfRule type="duplicateValues" dxfId="204" priority="143"/>
    <cfRule type="duplicateValues" dxfId="203" priority="144"/>
  </conditionalFormatting>
  <conditionalFormatting sqref="A235:A237">
    <cfRule type="duplicateValues" dxfId="202" priority="141"/>
    <cfRule type="duplicateValues" dxfId="201" priority="142"/>
  </conditionalFormatting>
  <conditionalFormatting sqref="A238:A244">
    <cfRule type="duplicateValues" dxfId="200" priority="133"/>
    <cfRule type="duplicateValues" dxfId="199" priority="134"/>
  </conditionalFormatting>
  <conditionalFormatting sqref="A238:A249">
    <cfRule type="duplicateValues" dxfId="198" priority="126"/>
  </conditionalFormatting>
  <conditionalFormatting sqref="A238:A261">
    <cfRule type="duplicateValues" dxfId="197" priority="130"/>
    <cfRule type="duplicateValues" dxfId="196" priority="131"/>
    <cfRule type="duplicateValues" dxfId="195" priority="132"/>
    <cfRule type="duplicateValues" dxfId="194" priority="135"/>
    <cfRule type="duplicateValues" dxfId="193" priority="136"/>
    <cfRule type="duplicateValues" dxfId="192" priority="137"/>
  </conditionalFormatting>
  <conditionalFormatting sqref="A238:A263">
    <cfRule type="duplicateValues" dxfId="191" priority="138"/>
  </conditionalFormatting>
  <conditionalFormatting sqref="A238:A264">
    <cfRule type="duplicateValues" dxfId="190" priority="127"/>
    <cfRule type="duplicateValues" dxfId="189" priority="128"/>
    <cfRule type="duplicateValues" dxfId="188" priority="129"/>
    <cfRule type="duplicateValues" dxfId="187" priority="139"/>
  </conditionalFormatting>
  <conditionalFormatting sqref="A238:A265">
    <cfRule type="duplicateValues" dxfId="186" priority="123"/>
    <cfRule type="duplicateValues" dxfId="185" priority="125"/>
  </conditionalFormatting>
  <conditionalFormatting sqref="A245:A249">
    <cfRule type="duplicateValues" dxfId="184" priority="122"/>
  </conditionalFormatting>
  <conditionalFormatting sqref="A247:A249">
    <cfRule type="duplicateValues" dxfId="183" priority="121"/>
  </conditionalFormatting>
  <conditionalFormatting sqref="A262:A263">
    <cfRule type="duplicateValues" dxfId="182" priority="120"/>
  </conditionalFormatting>
  <conditionalFormatting sqref="A265">
    <cfRule type="duplicateValues" dxfId="181" priority="118"/>
    <cfRule type="duplicateValues" dxfId="180" priority="119"/>
  </conditionalFormatting>
  <conditionalFormatting sqref="A266">
    <cfRule type="duplicateValues" dxfId="179" priority="110"/>
    <cfRule type="duplicateValues" dxfId="178" priority="111"/>
  </conditionalFormatting>
  <conditionalFormatting sqref="A266:A267">
    <cfRule type="duplicateValues" dxfId="177" priority="103"/>
  </conditionalFormatting>
  <conditionalFormatting sqref="A266:A269">
    <cfRule type="duplicateValues" dxfId="176" priority="104"/>
    <cfRule type="duplicateValues" dxfId="175" priority="105"/>
    <cfRule type="duplicateValues" dxfId="174" priority="106"/>
    <cfRule type="duplicateValues" dxfId="173" priority="107"/>
    <cfRule type="duplicateValues" dxfId="172" priority="108"/>
    <cfRule type="duplicateValues" dxfId="171" priority="109"/>
    <cfRule type="duplicateValues" dxfId="170" priority="112"/>
    <cfRule type="duplicateValues" dxfId="169" priority="113"/>
    <cfRule type="duplicateValues" dxfId="168" priority="114"/>
    <cfRule type="duplicateValues" dxfId="167" priority="115"/>
    <cfRule type="duplicateValues" dxfId="166" priority="116"/>
  </conditionalFormatting>
  <conditionalFormatting sqref="A266:A270">
    <cfRule type="duplicateValues" dxfId="165" priority="100"/>
    <cfRule type="duplicateValues" dxfId="164" priority="102"/>
  </conditionalFormatting>
  <conditionalFormatting sqref="A267">
    <cfRule type="duplicateValues" dxfId="163" priority="99"/>
  </conditionalFormatting>
  <conditionalFormatting sqref="A270">
    <cfRule type="duplicateValues" dxfId="162" priority="97"/>
    <cfRule type="duplicateValues" dxfId="161" priority="98"/>
  </conditionalFormatting>
  <conditionalFormatting sqref="A271:A307">
    <cfRule type="duplicateValues" dxfId="160" priority="321"/>
  </conditionalFormatting>
  <conditionalFormatting sqref="A271:A310">
    <cfRule type="duplicateValues" dxfId="159" priority="323"/>
  </conditionalFormatting>
  <conditionalFormatting sqref="A271:A336">
    <cfRule type="duplicateValues" dxfId="158" priority="333"/>
    <cfRule type="duplicateValues" dxfId="157" priority="334"/>
    <cfRule type="duplicateValues" dxfId="156" priority="335"/>
    <cfRule type="duplicateValues" dxfId="155" priority="341"/>
    <cfRule type="duplicateValues" dxfId="154" priority="342"/>
  </conditionalFormatting>
  <conditionalFormatting sqref="A271:A341">
    <cfRule type="duplicateValues" dxfId="153" priority="339"/>
    <cfRule type="duplicateValues" dxfId="152" priority="345"/>
    <cfRule type="duplicateValues" dxfId="151" priority="346"/>
  </conditionalFormatting>
  <conditionalFormatting sqref="A271:A343">
    <cfRule type="duplicateValues" dxfId="150" priority="349"/>
    <cfRule type="duplicateValues" dxfId="149" priority="350"/>
  </conditionalFormatting>
  <conditionalFormatting sqref="A313">
    <cfRule type="duplicateValues" dxfId="148" priority="78"/>
  </conditionalFormatting>
  <conditionalFormatting sqref="A314:A322 A271:A312">
    <cfRule type="duplicateValues" dxfId="147" priority="83"/>
  </conditionalFormatting>
  <conditionalFormatting sqref="A314:A322 A311:A312">
    <cfRule type="duplicateValues" dxfId="146" priority="79"/>
  </conditionalFormatting>
  <conditionalFormatting sqref="A314:A322">
    <cfRule type="duplicateValues" dxfId="145" priority="77"/>
  </conditionalFormatting>
  <conditionalFormatting sqref="A314:A336 A271:A312">
    <cfRule type="duplicateValues" dxfId="144" priority="279"/>
  </conditionalFormatting>
  <conditionalFormatting sqref="A323">
    <cfRule type="duplicateValues" dxfId="143" priority="76"/>
  </conditionalFormatting>
  <conditionalFormatting sqref="A337:A341">
    <cfRule type="duplicateValues" dxfId="142" priority="75"/>
  </conditionalFormatting>
  <conditionalFormatting sqref="A342:A343">
    <cfRule type="duplicateValues" dxfId="141" priority="231"/>
    <cfRule type="duplicateValues" dxfId="140" priority="232"/>
  </conditionalFormatting>
  <conditionalFormatting sqref="A1:B200">
    <cfRule type="duplicateValues" dxfId="139" priority="222"/>
  </conditionalFormatting>
  <conditionalFormatting sqref="A201:B237">
    <cfRule type="duplicateValues" dxfId="138" priority="149"/>
  </conditionalFormatting>
  <conditionalFormatting sqref="A238:B265">
    <cfRule type="duplicateValues" dxfId="137" priority="124"/>
  </conditionalFormatting>
  <conditionalFormatting sqref="A266:B270">
    <cfRule type="duplicateValues" dxfId="136" priority="101"/>
  </conditionalFormatting>
  <conditionalFormatting sqref="A271:B343">
    <cfRule type="duplicateValues" dxfId="135" priority="353"/>
  </conditionalFormatting>
  <conditionalFormatting sqref="E237">
    <cfRule type="duplicateValues" dxfId="134" priority="140"/>
  </conditionalFormatting>
  <conditionalFormatting sqref="E265">
    <cfRule type="duplicateValues" dxfId="133" priority="117"/>
  </conditionalFormatting>
  <conditionalFormatting sqref="A344:A370">
    <cfRule type="duplicateValues" dxfId="132" priority="55"/>
    <cfRule type="duplicateValues" dxfId="131" priority="57"/>
  </conditionalFormatting>
  <conditionalFormatting sqref="A344:A355">
    <cfRule type="duplicateValues" dxfId="130" priority="65"/>
  </conditionalFormatting>
  <conditionalFormatting sqref="A344:A355">
    <cfRule type="duplicateValues" dxfId="129" priority="66"/>
  </conditionalFormatting>
  <conditionalFormatting sqref="A344:A367">
    <cfRule type="duplicateValues" dxfId="128" priority="67"/>
    <cfRule type="duplicateValues" dxfId="127" priority="68"/>
    <cfRule type="duplicateValues" dxfId="126" priority="69"/>
  </conditionalFormatting>
  <conditionalFormatting sqref="A344:A369">
    <cfRule type="duplicateValues" dxfId="125" priority="70"/>
  </conditionalFormatting>
  <conditionalFormatting sqref="A344:A370">
    <cfRule type="duplicateValues" dxfId="124" priority="71"/>
  </conditionalFormatting>
  <conditionalFormatting sqref="A344:A358">
    <cfRule type="duplicateValues" dxfId="123" priority="58"/>
  </conditionalFormatting>
  <conditionalFormatting sqref="A344:A367">
    <cfRule type="duplicateValues" dxfId="122" priority="63"/>
    <cfRule type="duplicateValues" dxfId="121" priority="64"/>
  </conditionalFormatting>
  <conditionalFormatting sqref="A344:A367">
    <cfRule type="duplicateValues" dxfId="120" priority="62"/>
  </conditionalFormatting>
  <conditionalFormatting sqref="A344:A370">
    <cfRule type="duplicateValues" dxfId="119" priority="59"/>
  </conditionalFormatting>
  <conditionalFormatting sqref="A344:A370">
    <cfRule type="duplicateValues" dxfId="118" priority="60"/>
    <cfRule type="duplicateValues" dxfId="117" priority="61"/>
  </conditionalFormatting>
  <conditionalFormatting sqref="A344:B370">
    <cfRule type="duplicateValues" dxfId="116" priority="56"/>
  </conditionalFormatting>
  <conditionalFormatting sqref="B346">
    <cfRule type="duplicateValues" dxfId="115" priority="39"/>
    <cfRule type="duplicateValues" dxfId="114" priority="40"/>
  </conditionalFormatting>
  <conditionalFormatting sqref="B346">
    <cfRule type="duplicateValues" dxfId="113" priority="48"/>
  </conditionalFormatting>
  <conditionalFormatting sqref="B346">
    <cfRule type="duplicateValues" dxfId="112" priority="49"/>
  </conditionalFormatting>
  <conditionalFormatting sqref="B346">
    <cfRule type="duplicateValues" dxfId="111" priority="50"/>
    <cfRule type="duplicateValues" dxfId="110" priority="51"/>
    <cfRule type="duplicateValues" dxfId="109" priority="52"/>
  </conditionalFormatting>
  <conditionalFormatting sqref="B346">
    <cfRule type="duplicateValues" dxfId="108" priority="53"/>
  </conditionalFormatting>
  <conditionalFormatting sqref="B346">
    <cfRule type="duplicateValues" dxfId="107" priority="54"/>
  </conditionalFormatting>
  <conditionalFormatting sqref="B346">
    <cfRule type="duplicateValues" dxfId="106" priority="41"/>
  </conditionalFormatting>
  <conditionalFormatting sqref="B346">
    <cfRule type="duplicateValues" dxfId="105" priority="46"/>
    <cfRule type="duplicateValues" dxfId="104" priority="47"/>
  </conditionalFormatting>
  <conditionalFormatting sqref="B346">
    <cfRule type="duplicateValues" dxfId="103" priority="45"/>
  </conditionalFormatting>
  <conditionalFormatting sqref="B346">
    <cfRule type="duplicateValues" dxfId="102" priority="42"/>
  </conditionalFormatting>
  <conditionalFormatting sqref="B346">
    <cfRule type="duplicateValues" dxfId="101" priority="43"/>
    <cfRule type="duplicateValues" dxfId="100" priority="44"/>
  </conditionalFormatting>
  <conditionalFormatting sqref="A356:A358">
    <cfRule type="duplicateValues" dxfId="99" priority="38"/>
  </conditionalFormatting>
  <conditionalFormatting sqref="A358">
    <cfRule type="duplicateValues" dxfId="98" priority="37"/>
  </conditionalFormatting>
  <conditionalFormatting sqref="A368:A369">
    <cfRule type="duplicateValues" dxfId="97" priority="36"/>
  </conditionalFormatting>
  <conditionalFormatting sqref="A370">
    <cfRule type="duplicateValues" dxfId="96" priority="35"/>
  </conditionalFormatting>
  <conditionalFormatting sqref="A371">
    <cfRule type="duplicateValues" dxfId="95" priority="18"/>
    <cfRule type="duplicateValues" dxfId="94" priority="20"/>
  </conditionalFormatting>
  <conditionalFormatting sqref="A371">
    <cfRule type="duplicateValues" dxfId="93" priority="28"/>
  </conditionalFormatting>
  <conditionalFormatting sqref="A371">
    <cfRule type="duplicateValues" dxfId="92" priority="29"/>
  </conditionalFormatting>
  <conditionalFormatting sqref="A371">
    <cfRule type="duplicateValues" dxfId="91" priority="30"/>
    <cfRule type="duplicateValues" dxfId="90" priority="31"/>
    <cfRule type="duplicateValues" dxfId="89" priority="32"/>
  </conditionalFormatting>
  <conditionalFormatting sqref="A371">
    <cfRule type="duplicateValues" dxfId="88" priority="33"/>
  </conditionalFormatting>
  <conditionalFormatting sqref="A371">
    <cfRule type="duplicateValues" dxfId="87" priority="34"/>
  </conditionalFormatting>
  <conditionalFormatting sqref="A371">
    <cfRule type="duplicateValues" dxfId="86" priority="21"/>
  </conditionalFormatting>
  <conditionalFormatting sqref="A371">
    <cfRule type="duplicateValues" dxfId="85" priority="26"/>
    <cfRule type="duplicateValues" dxfId="84" priority="27"/>
  </conditionalFormatting>
  <conditionalFormatting sqref="A371">
    <cfRule type="duplicateValues" dxfId="83" priority="25"/>
  </conditionalFormatting>
  <conditionalFormatting sqref="A371">
    <cfRule type="duplicateValues" dxfId="82" priority="22"/>
  </conditionalFormatting>
  <conditionalFormatting sqref="A371">
    <cfRule type="duplicateValues" dxfId="81" priority="23"/>
    <cfRule type="duplicateValues" dxfId="80" priority="24"/>
  </conditionalFormatting>
  <conditionalFormatting sqref="A371:B371">
    <cfRule type="duplicateValues" dxfId="79" priority="19"/>
  </conditionalFormatting>
  <conditionalFormatting sqref="A373">
    <cfRule type="duplicateValues" dxfId="78" priority="3"/>
    <cfRule type="duplicateValues" dxfId="77" priority="5"/>
    <cfRule type="duplicateValues" dxfId="76" priority="6"/>
    <cfRule type="duplicateValues" dxfId="75" priority="7"/>
    <cfRule type="duplicateValues" dxfId="74" priority="8"/>
    <cfRule type="duplicateValues" dxfId="73" priority="9"/>
    <cfRule type="duplicateValues" dxfId="72" priority="10"/>
    <cfRule type="duplicateValues" dxfId="71" priority="11"/>
    <cfRule type="duplicateValues" dxfId="70" priority="12"/>
    <cfRule type="duplicateValues" dxfId="69" priority="13"/>
    <cfRule type="duplicateValues" dxfId="68" priority="14"/>
    <cfRule type="duplicateValues" dxfId="67" priority="15"/>
    <cfRule type="duplicateValues" dxfId="66" priority="16"/>
    <cfRule type="duplicateValues" dxfId="65" priority="17"/>
  </conditionalFormatting>
  <conditionalFormatting sqref="A373">
    <cfRule type="duplicateValues" dxfId="64" priority="1"/>
    <cfRule type="duplicateValues" dxfId="63" priority="2"/>
  </conditionalFormatting>
  <conditionalFormatting sqref="A373:B373">
    <cfRule type="duplicateValues" dxfId="62" priority="4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4C4EB-074B-48E1-9A31-2360E41C3C36}">
  <sheetPr filterMode="1"/>
  <dimension ref="A1:V131"/>
  <sheetViews>
    <sheetView workbookViewId="0">
      <selection activeCell="K106" sqref="K106"/>
    </sheetView>
  </sheetViews>
  <sheetFormatPr defaultRowHeight="14.4" x14ac:dyDescent="0.3"/>
  <sheetData>
    <row r="1" spans="1:22" ht="57.6" x14ac:dyDescent="0.3">
      <c r="A1" s="30" t="s">
        <v>3394</v>
      </c>
      <c r="B1" s="31" t="s">
        <v>4288</v>
      </c>
      <c r="C1" s="32" t="s">
        <v>4313</v>
      </c>
      <c r="D1" s="31" t="s">
        <v>4314</v>
      </c>
      <c r="E1" s="31" t="s">
        <v>3355</v>
      </c>
      <c r="F1" s="31" t="s">
        <v>4315</v>
      </c>
      <c r="G1" s="31" t="s">
        <v>4316</v>
      </c>
      <c r="H1" s="31" t="s">
        <v>4317</v>
      </c>
      <c r="I1" s="33" t="s">
        <v>4318</v>
      </c>
    </row>
    <row r="2" spans="1:22" hidden="1" x14ac:dyDescent="0.3">
      <c r="A2" s="34">
        <v>605300</v>
      </c>
      <c r="B2" s="35" t="s">
        <v>368</v>
      </c>
      <c r="C2" s="36" t="s">
        <v>4320</v>
      </c>
      <c r="D2" s="36" t="s">
        <v>3300</v>
      </c>
      <c r="E2" s="36" t="s">
        <v>4323</v>
      </c>
      <c r="F2" s="36" t="s">
        <v>3343</v>
      </c>
      <c r="G2" s="36" t="s">
        <v>4322</v>
      </c>
      <c r="H2" s="36" t="s">
        <v>4324</v>
      </c>
      <c r="I2" s="37">
        <v>702158240</v>
      </c>
      <c r="J2" s="38" t="s">
        <v>4334</v>
      </c>
      <c r="N2" s="34">
        <v>605300</v>
      </c>
      <c r="O2" s="35" t="s">
        <v>368</v>
      </c>
      <c r="P2" s="36" t="s">
        <v>4320</v>
      </c>
      <c r="Q2" s="36" t="s">
        <v>3300</v>
      </c>
      <c r="R2" s="36" t="s">
        <v>4323</v>
      </c>
      <c r="S2" s="36" t="s">
        <v>3343</v>
      </c>
      <c r="T2" s="36" t="s">
        <v>4322</v>
      </c>
      <c r="U2" s="36" t="s">
        <v>4324</v>
      </c>
      <c r="V2" s="37">
        <v>702158240</v>
      </c>
    </row>
    <row r="3" spans="1:22" hidden="1" x14ac:dyDescent="0.3">
      <c r="A3" s="34">
        <v>606772</v>
      </c>
      <c r="B3" s="35" t="s">
        <v>1563</v>
      </c>
      <c r="C3" s="36"/>
      <c r="D3" s="36" t="s">
        <v>3300</v>
      </c>
      <c r="E3" s="36" t="s">
        <v>4323</v>
      </c>
      <c r="F3" s="36" t="s">
        <v>3343</v>
      </c>
      <c r="G3" s="36" t="s">
        <v>4322</v>
      </c>
      <c r="H3" s="36" t="s">
        <v>4324</v>
      </c>
      <c r="I3" s="37">
        <v>702158240</v>
      </c>
      <c r="J3" s="38" t="s">
        <v>4334</v>
      </c>
      <c r="N3" s="34">
        <v>606772</v>
      </c>
      <c r="O3" s="35" t="s">
        <v>1563</v>
      </c>
      <c r="P3" s="36"/>
      <c r="Q3" s="36" t="s">
        <v>3300</v>
      </c>
      <c r="R3" s="36" t="s">
        <v>4323</v>
      </c>
      <c r="S3" s="36" t="s">
        <v>3343</v>
      </c>
      <c r="T3" s="36" t="s">
        <v>4322</v>
      </c>
      <c r="U3" s="36" t="s">
        <v>4324</v>
      </c>
      <c r="V3" s="37">
        <v>702158240</v>
      </c>
    </row>
    <row r="4" spans="1:22" hidden="1" x14ac:dyDescent="0.3">
      <c r="A4" s="34">
        <v>606309</v>
      </c>
      <c r="B4" s="35" t="s">
        <v>40</v>
      </c>
      <c r="C4" s="36"/>
      <c r="D4" s="36" t="s">
        <v>3300</v>
      </c>
      <c r="E4" s="36" t="s">
        <v>4323</v>
      </c>
      <c r="F4" s="36" t="s">
        <v>3343</v>
      </c>
      <c r="G4" s="36" t="s">
        <v>4322</v>
      </c>
      <c r="H4" s="36" t="s">
        <v>4324</v>
      </c>
      <c r="I4" s="37">
        <v>702158240</v>
      </c>
      <c r="J4" s="38" t="s">
        <v>4334</v>
      </c>
      <c r="N4" s="34">
        <v>606309</v>
      </c>
      <c r="O4" s="35" t="s">
        <v>40</v>
      </c>
      <c r="P4" s="36"/>
      <c r="Q4" s="36" t="s">
        <v>3300</v>
      </c>
      <c r="R4" s="36" t="s">
        <v>4323</v>
      </c>
      <c r="S4" s="36" t="s">
        <v>3343</v>
      </c>
      <c r="T4" s="36" t="s">
        <v>4322</v>
      </c>
      <c r="U4" s="36" t="s">
        <v>4324</v>
      </c>
      <c r="V4" s="37">
        <v>702158240</v>
      </c>
    </row>
    <row r="5" spans="1:22" hidden="1" x14ac:dyDescent="0.3">
      <c r="A5" s="34">
        <v>607076</v>
      </c>
      <c r="B5" s="35" t="s">
        <v>2431</v>
      </c>
      <c r="C5" s="36"/>
      <c r="D5" s="36" t="s">
        <v>4319</v>
      </c>
      <c r="E5" s="36" t="s">
        <v>4323</v>
      </c>
      <c r="F5" s="36" t="s">
        <v>3343</v>
      </c>
      <c r="G5" s="36" t="s">
        <v>4322</v>
      </c>
      <c r="H5" s="36" t="s">
        <v>4324</v>
      </c>
      <c r="I5" s="37">
        <v>702158240</v>
      </c>
      <c r="J5" s="38" t="s">
        <v>4334</v>
      </c>
      <c r="N5" s="34">
        <v>607076</v>
      </c>
      <c r="O5" s="35" t="s">
        <v>2431</v>
      </c>
      <c r="P5" s="36"/>
      <c r="Q5" s="36" t="s">
        <v>4319</v>
      </c>
      <c r="R5" s="36" t="s">
        <v>4323</v>
      </c>
      <c r="S5" s="36" t="s">
        <v>3343</v>
      </c>
      <c r="T5" s="36" t="s">
        <v>4322</v>
      </c>
      <c r="U5" s="36" t="s">
        <v>4324</v>
      </c>
      <c r="V5" s="37">
        <v>702158240</v>
      </c>
    </row>
    <row r="6" spans="1:22" hidden="1" x14ac:dyDescent="0.3">
      <c r="A6" s="34">
        <v>609859</v>
      </c>
      <c r="B6" s="35" t="s">
        <v>4325</v>
      </c>
      <c r="C6" s="36"/>
      <c r="D6" s="36" t="s">
        <v>3307</v>
      </c>
      <c r="E6" s="36" t="s">
        <v>4323</v>
      </c>
      <c r="F6" s="36" t="s">
        <v>3343</v>
      </c>
      <c r="G6" s="36" t="s">
        <v>4322</v>
      </c>
      <c r="H6" s="36" t="s">
        <v>4324</v>
      </c>
      <c r="I6" s="37">
        <v>702158240</v>
      </c>
      <c r="J6" s="38" t="s">
        <v>4334</v>
      </c>
      <c r="N6" s="34">
        <v>609859</v>
      </c>
      <c r="O6" s="35" t="s">
        <v>4325</v>
      </c>
      <c r="P6" s="36"/>
      <c r="Q6" s="36" t="s">
        <v>3307</v>
      </c>
      <c r="R6" s="36" t="s">
        <v>4323</v>
      </c>
      <c r="S6" s="36" t="s">
        <v>3343</v>
      </c>
      <c r="T6" s="36" t="s">
        <v>4322</v>
      </c>
      <c r="U6" s="36" t="s">
        <v>4324</v>
      </c>
      <c r="V6" s="37">
        <v>702158240</v>
      </c>
    </row>
    <row r="7" spans="1:22" hidden="1" x14ac:dyDescent="0.3">
      <c r="A7" s="34">
        <v>701596</v>
      </c>
      <c r="B7" s="35" t="s">
        <v>4326</v>
      </c>
      <c r="C7" s="36"/>
      <c r="D7" s="36" t="s">
        <v>3307</v>
      </c>
      <c r="E7" s="36" t="s">
        <v>4323</v>
      </c>
      <c r="F7" s="36" t="s">
        <v>3343</v>
      </c>
      <c r="G7" s="36" t="s">
        <v>4322</v>
      </c>
      <c r="H7" s="36" t="s">
        <v>4324</v>
      </c>
      <c r="I7" s="37">
        <v>702158240</v>
      </c>
      <c r="J7" s="38" t="s">
        <v>4334</v>
      </c>
      <c r="N7" s="34">
        <v>701596</v>
      </c>
      <c r="O7" s="35" t="s">
        <v>4326</v>
      </c>
      <c r="P7" s="36"/>
      <c r="Q7" s="36" t="s">
        <v>3307</v>
      </c>
      <c r="R7" s="36" t="s">
        <v>4323</v>
      </c>
      <c r="S7" s="36" t="s">
        <v>3343</v>
      </c>
      <c r="T7" s="36" t="s">
        <v>4322</v>
      </c>
      <c r="U7" s="36" t="s">
        <v>4324</v>
      </c>
      <c r="V7" s="37">
        <v>702158240</v>
      </c>
    </row>
    <row r="8" spans="1:22" hidden="1" x14ac:dyDescent="0.3">
      <c r="A8" s="34">
        <v>606121</v>
      </c>
      <c r="B8" s="35" t="s">
        <v>777</v>
      </c>
      <c r="C8" s="36"/>
      <c r="D8" s="36" t="s">
        <v>3300</v>
      </c>
      <c r="E8" s="36" t="s">
        <v>4323</v>
      </c>
      <c r="F8" s="36" t="s">
        <v>3343</v>
      </c>
      <c r="G8" s="36" t="s">
        <v>4322</v>
      </c>
      <c r="H8" s="36" t="s">
        <v>4324</v>
      </c>
      <c r="I8" s="37">
        <v>702158240</v>
      </c>
      <c r="J8" s="38" t="s">
        <v>4334</v>
      </c>
      <c r="N8" s="34">
        <v>606121</v>
      </c>
      <c r="O8" s="35" t="s">
        <v>777</v>
      </c>
      <c r="P8" s="36"/>
      <c r="Q8" s="36" t="s">
        <v>3300</v>
      </c>
      <c r="R8" s="36" t="s">
        <v>4323</v>
      </c>
      <c r="S8" s="36" t="s">
        <v>3343</v>
      </c>
      <c r="T8" s="36" t="s">
        <v>4322</v>
      </c>
      <c r="U8" s="36" t="s">
        <v>4324</v>
      </c>
      <c r="V8" s="37">
        <v>702158240</v>
      </c>
    </row>
    <row r="9" spans="1:22" hidden="1" x14ac:dyDescent="0.3">
      <c r="A9" s="34">
        <v>606875</v>
      </c>
      <c r="B9" s="35" t="s">
        <v>2685</v>
      </c>
      <c r="C9" s="36"/>
      <c r="D9" s="36" t="s">
        <v>3307</v>
      </c>
      <c r="E9" s="36" t="s">
        <v>4323</v>
      </c>
      <c r="F9" s="36" t="s">
        <v>3343</v>
      </c>
      <c r="G9" s="36" t="s">
        <v>4322</v>
      </c>
      <c r="H9" s="36" t="s">
        <v>4324</v>
      </c>
      <c r="I9" s="37">
        <v>702158240</v>
      </c>
      <c r="J9" s="38" t="s">
        <v>4334</v>
      </c>
      <c r="N9" s="34">
        <v>606875</v>
      </c>
      <c r="O9" s="35" t="s">
        <v>2685</v>
      </c>
      <c r="P9" s="36"/>
      <c r="Q9" s="36" t="s">
        <v>3307</v>
      </c>
      <c r="R9" s="36" t="s">
        <v>4323</v>
      </c>
      <c r="S9" s="36" t="s">
        <v>3343</v>
      </c>
      <c r="T9" s="36" t="s">
        <v>4322</v>
      </c>
      <c r="U9" s="36" t="s">
        <v>4324</v>
      </c>
      <c r="V9" s="37">
        <v>702158240</v>
      </c>
    </row>
    <row r="10" spans="1:22" hidden="1" x14ac:dyDescent="0.3">
      <c r="A10" s="34">
        <v>606661</v>
      </c>
      <c r="B10" s="35" t="s">
        <v>3850</v>
      </c>
      <c r="C10" s="36"/>
      <c r="D10" s="36" t="s">
        <v>3300</v>
      </c>
      <c r="E10" s="36" t="s">
        <v>4323</v>
      </c>
      <c r="F10" s="36" t="s">
        <v>3343</v>
      </c>
      <c r="G10" s="36" t="s">
        <v>4322</v>
      </c>
      <c r="H10" s="36" t="s">
        <v>4324</v>
      </c>
      <c r="I10" s="37">
        <v>702158240</v>
      </c>
      <c r="J10" s="38" t="s">
        <v>4334</v>
      </c>
      <c r="N10" s="34">
        <v>606661</v>
      </c>
      <c r="O10" s="35" t="s">
        <v>3850</v>
      </c>
      <c r="P10" s="36"/>
      <c r="Q10" s="36" t="s">
        <v>3300</v>
      </c>
      <c r="R10" s="36" t="s">
        <v>4323</v>
      </c>
      <c r="S10" s="36" t="s">
        <v>3343</v>
      </c>
      <c r="T10" s="36" t="s">
        <v>4322</v>
      </c>
      <c r="U10" s="36" t="s">
        <v>4324</v>
      </c>
      <c r="V10" s="37">
        <v>702158240</v>
      </c>
    </row>
    <row r="11" spans="1:22" hidden="1" x14ac:dyDescent="0.3">
      <c r="A11" s="34">
        <v>607128</v>
      </c>
      <c r="B11" s="35" t="s">
        <v>173</v>
      </c>
      <c r="C11" s="36"/>
      <c r="D11" s="36" t="s">
        <v>4321</v>
      </c>
      <c r="E11" s="36" t="s">
        <v>4323</v>
      </c>
      <c r="F11" s="36" t="s">
        <v>3343</v>
      </c>
      <c r="G11" s="36" t="s">
        <v>4322</v>
      </c>
      <c r="H11" s="36" t="s">
        <v>4324</v>
      </c>
      <c r="I11" s="37">
        <v>702158240</v>
      </c>
      <c r="J11" s="38" t="s">
        <v>4334</v>
      </c>
      <c r="N11" s="34">
        <v>607128</v>
      </c>
      <c r="O11" s="35" t="s">
        <v>173</v>
      </c>
      <c r="P11" s="36"/>
      <c r="Q11" s="36" t="s">
        <v>4321</v>
      </c>
      <c r="R11" s="36" t="s">
        <v>4323</v>
      </c>
      <c r="S11" s="36" t="s">
        <v>3343</v>
      </c>
      <c r="T11" s="36" t="s">
        <v>4322</v>
      </c>
      <c r="U11" s="36" t="s">
        <v>4324</v>
      </c>
      <c r="V11" s="37">
        <v>702158240</v>
      </c>
    </row>
    <row r="12" spans="1:22" hidden="1" x14ac:dyDescent="0.3">
      <c r="A12" s="34">
        <v>607688</v>
      </c>
      <c r="B12" s="35" t="s">
        <v>2474</v>
      </c>
      <c r="C12" s="36"/>
      <c r="D12" s="36" t="s">
        <v>4319</v>
      </c>
      <c r="E12" s="36" t="s">
        <v>4323</v>
      </c>
      <c r="F12" s="36" t="s">
        <v>3343</v>
      </c>
      <c r="G12" s="36" t="s">
        <v>4322</v>
      </c>
      <c r="H12" s="36" t="s">
        <v>4324</v>
      </c>
      <c r="I12" s="37">
        <v>702158240</v>
      </c>
      <c r="J12" s="38" t="s">
        <v>4334</v>
      </c>
      <c r="N12" s="34">
        <v>607688</v>
      </c>
      <c r="O12" s="35" t="s">
        <v>2474</v>
      </c>
      <c r="P12" s="36"/>
      <c r="Q12" s="36" t="s">
        <v>4319</v>
      </c>
      <c r="R12" s="36" t="s">
        <v>4323</v>
      </c>
      <c r="S12" s="36" t="s">
        <v>3343</v>
      </c>
      <c r="T12" s="36" t="s">
        <v>4322</v>
      </c>
      <c r="U12" s="36" t="s">
        <v>4324</v>
      </c>
      <c r="V12" s="37">
        <v>702158240</v>
      </c>
    </row>
    <row r="13" spans="1:22" hidden="1" x14ac:dyDescent="0.3">
      <c r="A13" s="34">
        <v>701144</v>
      </c>
      <c r="B13" s="35" t="s">
        <v>4105</v>
      </c>
      <c r="C13" s="36"/>
      <c r="D13" s="36" t="s">
        <v>3307</v>
      </c>
      <c r="E13" s="36" t="s">
        <v>4323</v>
      </c>
      <c r="F13" s="36" t="s">
        <v>3343</v>
      </c>
      <c r="G13" s="36" t="s">
        <v>4322</v>
      </c>
      <c r="H13" s="36" t="s">
        <v>4324</v>
      </c>
      <c r="I13" s="37">
        <v>702158240</v>
      </c>
      <c r="J13" s="38" t="s">
        <v>4334</v>
      </c>
      <c r="N13" s="34">
        <v>701144</v>
      </c>
      <c r="O13" s="35" t="s">
        <v>4105</v>
      </c>
      <c r="P13" s="36"/>
      <c r="Q13" s="36" t="s">
        <v>3307</v>
      </c>
      <c r="R13" s="36" t="s">
        <v>4323</v>
      </c>
      <c r="S13" s="36" t="s">
        <v>3343</v>
      </c>
      <c r="T13" s="36" t="s">
        <v>4322</v>
      </c>
      <c r="U13" s="36" t="s">
        <v>4324</v>
      </c>
      <c r="V13" s="37">
        <v>702158240</v>
      </c>
    </row>
    <row r="14" spans="1:22" hidden="1" x14ac:dyDescent="0.3">
      <c r="A14" s="34">
        <v>607139</v>
      </c>
      <c r="B14" s="35" t="s">
        <v>1991</v>
      </c>
      <c r="C14" s="36"/>
      <c r="D14" s="36" t="s">
        <v>4319</v>
      </c>
      <c r="E14" s="36" t="s">
        <v>4323</v>
      </c>
      <c r="F14" s="36" t="s">
        <v>3343</v>
      </c>
      <c r="G14" s="36" t="s">
        <v>4322</v>
      </c>
      <c r="H14" s="36" t="s">
        <v>4324</v>
      </c>
      <c r="I14" s="37">
        <v>702158240</v>
      </c>
      <c r="J14" s="38" t="s">
        <v>4334</v>
      </c>
      <c r="N14" s="34">
        <v>607139</v>
      </c>
      <c r="O14" s="35" t="s">
        <v>1991</v>
      </c>
      <c r="P14" s="36"/>
      <c r="Q14" s="36" t="s">
        <v>4319</v>
      </c>
      <c r="R14" s="36" t="s">
        <v>4323</v>
      </c>
      <c r="S14" s="36" t="s">
        <v>3343</v>
      </c>
      <c r="T14" s="36" t="s">
        <v>4322</v>
      </c>
      <c r="U14" s="36" t="s">
        <v>4324</v>
      </c>
      <c r="V14" s="37">
        <v>702158240</v>
      </c>
    </row>
    <row r="15" spans="1:22" hidden="1" x14ac:dyDescent="0.3">
      <c r="A15" s="34">
        <v>609475</v>
      </c>
      <c r="B15" s="35" t="s">
        <v>4327</v>
      </c>
      <c r="C15" s="36"/>
      <c r="D15" s="36" t="s">
        <v>4319</v>
      </c>
      <c r="E15" s="36" t="s">
        <v>4323</v>
      </c>
      <c r="F15" s="36" t="s">
        <v>3343</v>
      </c>
      <c r="G15" s="36" t="s">
        <v>4322</v>
      </c>
      <c r="H15" s="36" t="s">
        <v>4324</v>
      </c>
      <c r="I15" s="37">
        <v>702158240</v>
      </c>
      <c r="J15" s="38" t="s">
        <v>4334</v>
      </c>
      <c r="N15" s="34">
        <v>609475</v>
      </c>
      <c r="O15" s="35" t="s">
        <v>4327</v>
      </c>
      <c r="P15" s="36"/>
      <c r="Q15" s="36" t="s">
        <v>4319</v>
      </c>
      <c r="R15" s="36" t="s">
        <v>4323</v>
      </c>
      <c r="S15" s="36" t="s">
        <v>3343</v>
      </c>
      <c r="T15" s="36" t="s">
        <v>4322</v>
      </c>
      <c r="U15" s="36" t="s">
        <v>4324</v>
      </c>
      <c r="V15" s="37">
        <v>702158240</v>
      </c>
    </row>
    <row r="16" spans="1:22" hidden="1" x14ac:dyDescent="0.3">
      <c r="A16" s="34">
        <v>605599</v>
      </c>
      <c r="B16" s="35" t="s">
        <v>812</v>
      </c>
      <c r="C16" s="36"/>
      <c r="D16" s="36" t="s">
        <v>3300</v>
      </c>
      <c r="E16" s="36" t="s">
        <v>4323</v>
      </c>
      <c r="F16" s="36" t="s">
        <v>3343</v>
      </c>
      <c r="G16" s="36" t="s">
        <v>4322</v>
      </c>
      <c r="H16" s="36" t="s">
        <v>4324</v>
      </c>
      <c r="I16" s="37">
        <v>702158240</v>
      </c>
      <c r="J16" s="38" t="s">
        <v>4334</v>
      </c>
      <c r="N16" s="34">
        <v>605599</v>
      </c>
      <c r="O16" s="35" t="s">
        <v>812</v>
      </c>
      <c r="P16" s="36"/>
      <c r="Q16" s="36" t="s">
        <v>3300</v>
      </c>
      <c r="R16" s="36" t="s">
        <v>4323</v>
      </c>
      <c r="S16" s="36" t="s">
        <v>3343</v>
      </c>
      <c r="T16" s="36" t="s">
        <v>4322</v>
      </c>
      <c r="U16" s="36" t="s">
        <v>4324</v>
      </c>
      <c r="V16" s="37">
        <v>702158240</v>
      </c>
    </row>
    <row r="17" spans="1:22" hidden="1" x14ac:dyDescent="0.3">
      <c r="A17" s="34">
        <v>605991</v>
      </c>
      <c r="B17" s="35" t="s">
        <v>4027</v>
      </c>
      <c r="C17" s="36"/>
      <c r="D17" s="36" t="s">
        <v>3300</v>
      </c>
      <c r="E17" s="36" t="s">
        <v>4323</v>
      </c>
      <c r="F17" s="36" t="s">
        <v>3343</v>
      </c>
      <c r="G17" s="36" t="s">
        <v>4322</v>
      </c>
      <c r="H17" s="36" t="s">
        <v>4324</v>
      </c>
      <c r="I17" s="37">
        <v>702158240</v>
      </c>
      <c r="J17" s="38" t="s">
        <v>4334</v>
      </c>
      <c r="N17" s="34">
        <v>605991</v>
      </c>
      <c r="O17" s="35" t="s">
        <v>4027</v>
      </c>
      <c r="P17" s="36"/>
      <c r="Q17" s="36" t="s">
        <v>3300</v>
      </c>
      <c r="R17" s="36" t="s">
        <v>4323</v>
      </c>
      <c r="S17" s="36" t="s">
        <v>3343</v>
      </c>
      <c r="T17" s="36" t="s">
        <v>4322</v>
      </c>
      <c r="U17" s="36" t="s">
        <v>4324</v>
      </c>
      <c r="V17" s="37">
        <v>702158240</v>
      </c>
    </row>
    <row r="18" spans="1:22" hidden="1" x14ac:dyDescent="0.3">
      <c r="A18" s="34">
        <v>606683</v>
      </c>
      <c r="B18" s="35" t="s">
        <v>1551</v>
      </c>
      <c r="C18" s="36"/>
      <c r="D18" s="36" t="s">
        <v>3300</v>
      </c>
      <c r="E18" s="36" t="s">
        <v>4323</v>
      </c>
      <c r="F18" s="36" t="s">
        <v>3343</v>
      </c>
      <c r="G18" s="36" t="s">
        <v>4322</v>
      </c>
      <c r="H18" s="36" t="s">
        <v>4324</v>
      </c>
      <c r="I18" s="37">
        <v>702158240</v>
      </c>
      <c r="J18" s="38" t="s">
        <v>4334</v>
      </c>
      <c r="N18" s="34">
        <v>606683</v>
      </c>
      <c r="O18" s="35" t="s">
        <v>1551</v>
      </c>
      <c r="P18" s="36"/>
      <c r="Q18" s="36" t="s">
        <v>3300</v>
      </c>
      <c r="R18" s="36" t="s">
        <v>4323</v>
      </c>
      <c r="S18" s="36" t="s">
        <v>3343</v>
      </c>
      <c r="T18" s="36" t="s">
        <v>4322</v>
      </c>
      <c r="U18" s="36" t="s">
        <v>4324</v>
      </c>
      <c r="V18" s="37">
        <v>702158240</v>
      </c>
    </row>
    <row r="19" spans="1:22" hidden="1" x14ac:dyDescent="0.3">
      <c r="A19" s="34">
        <v>701067</v>
      </c>
      <c r="B19" s="35" t="s">
        <v>3144</v>
      </c>
      <c r="C19" s="36"/>
      <c r="D19" s="36" t="s">
        <v>4319</v>
      </c>
      <c r="E19" s="36" t="s">
        <v>4323</v>
      </c>
      <c r="F19" s="36" t="s">
        <v>3343</v>
      </c>
      <c r="G19" s="36" t="s">
        <v>4322</v>
      </c>
      <c r="H19" s="36" t="s">
        <v>4324</v>
      </c>
      <c r="I19" s="37">
        <v>702158240</v>
      </c>
      <c r="J19" s="38" t="s">
        <v>4334</v>
      </c>
      <c r="N19" s="34">
        <v>701067</v>
      </c>
      <c r="O19" s="35" t="s">
        <v>3144</v>
      </c>
      <c r="P19" s="36"/>
      <c r="Q19" s="36" t="s">
        <v>4319</v>
      </c>
      <c r="R19" s="36" t="s">
        <v>4323</v>
      </c>
      <c r="S19" s="36" t="s">
        <v>3343</v>
      </c>
      <c r="T19" s="36" t="s">
        <v>4322</v>
      </c>
      <c r="U19" s="36" t="s">
        <v>4324</v>
      </c>
      <c r="V19" s="37">
        <v>702158240</v>
      </c>
    </row>
    <row r="20" spans="1:22" hidden="1" x14ac:dyDescent="0.3">
      <c r="A20" s="34">
        <v>606404</v>
      </c>
      <c r="B20" s="35" t="s">
        <v>1242</v>
      </c>
      <c r="C20" s="36"/>
      <c r="D20" s="36" t="s">
        <v>3300</v>
      </c>
      <c r="E20" s="36" t="s">
        <v>4323</v>
      </c>
      <c r="F20" s="36" t="s">
        <v>3343</v>
      </c>
      <c r="G20" s="36" t="s">
        <v>4322</v>
      </c>
      <c r="H20" s="36" t="s">
        <v>4324</v>
      </c>
      <c r="I20" s="37">
        <v>702158240</v>
      </c>
      <c r="J20" s="38" t="s">
        <v>4334</v>
      </c>
      <c r="N20" s="34">
        <v>606404</v>
      </c>
      <c r="O20" s="35" t="s">
        <v>1242</v>
      </c>
      <c r="P20" s="36"/>
      <c r="Q20" s="36" t="s">
        <v>3300</v>
      </c>
      <c r="R20" s="36" t="s">
        <v>4323</v>
      </c>
      <c r="S20" s="36" t="s">
        <v>3343</v>
      </c>
      <c r="T20" s="36" t="s">
        <v>4322</v>
      </c>
      <c r="U20" s="36" t="s">
        <v>4324</v>
      </c>
      <c r="V20" s="37">
        <v>702158240</v>
      </c>
    </row>
    <row r="21" spans="1:22" hidden="1" x14ac:dyDescent="0.3">
      <c r="A21" s="34">
        <v>609657</v>
      </c>
      <c r="B21" s="35" t="s">
        <v>2975</v>
      </c>
      <c r="C21" s="36"/>
      <c r="D21" s="36" t="s">
        <v>4319</v>
      </c>
      <c r="E21" s="36" t="s">
        <v>4323</v>
      </c>
      <c r="F21" s="36" t="s">
        <v>3343</v>
      </c>
      <c r="G21" s="36" t="s">
        <v>4322</v>
      </c>
      <c r="H21" s="36" t="s">
        <v>4324</v>
      </c>
      <c r="I21" s="37">
        <v>702158240</v>
      </c>
      <c r="J21" s="38" t="s">
        <v>4334</v>
      </c>
      <c r="N21" s="34">
        <v>609657</v>
      </c>
      <c r="O21" s="35" t="s">
        <v>2975</v>
      </c>
      <c r="P21" s="36"/>
      <c r="Q21" s="36" t="s">
        <v>4319</v>
      </c>
      <c r="R21" s="36" t="s">
        <v>4323</v>
      </c>
      <c r="S21" s="36" t="s">
        <v>3343</v>
      </c>
      <c r="T21" s="36" t="s">
        <v>4322</v>
      </c>
      <c r="U21" s="36" t="s">
        <v>4324</v>
      </c>
      <c r="V21" s="37">
        <v>702158240</v>
      </c>
    </row>
    <row r="22" spans="1:22" hidden="1" x14ac:dyDescent="0.3">
      <c r="A22" s="34">
        <v>605520</v>
      </c>
      <c r="B22" s="35" t="s">
        <v>3738</v>
      </c>
      <c r="C22" s="36"/>
      <c r="D22" s="36" t="s">
        <v>3305</v>
      </c>
      <c r="E22" s="36" t="s">
        <v>4323</v>
      </c>
      <c r="F22" s="36" t="s">
        <v>3343</v>
      </c>
      <c r="G22" s="36" t="s">
        <v>4322</v>
      </c>
      <c r="H22" s="36" t="s">
        <v>4324</v>
      </c>
      <c r="I22" s="37">
        <v>702158240</v>
      </c>
      <c r="J22" s="38" t="s">
        <v>4334</v>
      </c>
      <c r="N22" s="34">
        <v>605520</v>
      </c>
      <c r="O22" s="35" t="s">
        <v>3738</v>
      </c>
      <c r="P22" s="36"/>
      <c r="Q22" s="36" t="s">
        <v>3305</v>
      </c>
      <c r="R22" s="36" t="s">
        <v>4323</v>
      </c>
      <c r="S22" s="36" t="s">
        <v>3343</v>
      </c>
      <c r="T22" s="36" t="s">
        <v>4322</v>
      </c>
      <c r="U22" s="36" t="s">
        <v>4324</v>
      </c>
      <c r="V22" s="37">
        <v>702158240</v>
      </c>
    </row>
    <row r="23" spans="1:22" hidden="1" x14ac:dyDescent="0.3">
      <c r="A23" s="34">
        <v>607762</v>
      </c>
      <c r="B23" s="35" t="s">
        <v>2569</v>
      </c>
      <c r="C23" s="36"/>
      <c r="D23" s="36" t="s">
        <v>4319</v>
      </c>
      <c r="E23" s="36" t="s">
        <v>4323</v>
      </c>
      <c r="F23" s="36" t="s">
        <v>3343</v>
      </c>
      <c r="G23" s="36" t="s">
        <v>4322</v>
      </c>
      <c r="H23" s="36" t="s">
        <v>4324</v>
      </c>
      <c r="I23" s="37">
        <v>702158240</v>
      </c>
      <c r="J23" s="38" t="s">
        <v>4334</v>
      </c>
      <c r="N23" s="34">
        <v>607762</v>
      </c>
      <c r="O23" s="35" t="s">
        <v>2569</v>
      </c>
      <c r="P23" s="36"/>
      <c r="Q23" s="36" t="s">
        <v>4319</v>
      </c>
      <c r="R23" s="36" t="s">
        <v>4323</v>
      </c>
      <c r="S23" s="36" t="s">
        <v>3343</v>
      </c>
      <c r="T23" s="36" t="s">
        <v>4322</v>
      </c>
      <c r="U23" s="36" t="s">
        <v>4324</v>
      </c>
      <c r="V23" s="37">
        <v>702158240</v>
      </c>
    </row>
    <row r="24" spans="1:22" hidden="1" x14ac:dyDescent="0.3">
      <c r="A24" s="34">
        <v>606424</v>
      </c>
      <c r="B24" s="35" t="s">
        <v>1259</v>
      </c>
      <c r="C24" s="36"/>
      <c r="D24" s="36" t="s">
        <v>3300</v>
      </c>
      <c r="E24" s="36" t="s">
        <v>4323</v>
      </c>
      <c r="F24" s="36" t="s">
        <v>3343</v>
      </c>
      <c r="G24" s="36" t="s">
        <v>4322</v>
      </c>
      <c r="H24" s="36" t="s">
        <v>4324</v>
      </c>
      <c r="I24" s="37">
        <v>702158240</v>
      </c>
      <c r="J24" s="38" t="s">
        <v>4334</v>
      </c>
      <c r="N24" s="34">
        <v>606424</v>
      </c>
      <c r="O24" s="35" t="s">
        <v>1259</v>
      </c>
      <c r="P24" s="36"/>
      <c r="Q24" s="36" t="s">
        <v>3300</v>
      </c>
      <c r="R24" s="36" t="s">
        <v>4323</v>
      </c>
      <c r="S24" s="36" t="s">
        <v>3343</v>
      </c>
      <c r="T24" s="36" t="s">
        <v>4322</v>
      </c>
      <c r="U24" s="36" t="s">
        <v>4324</v>
      </c>
      <c r="V24" s="37">
        <v>702158240</v>
      </c>
    </row>
    <row r="25" spans="1:22" hidden="1" x14ac:dyDescent="0.3">
      <c r="A25" s="34">
        <v>606651</v>
      </c>
      <c r="B25" s="35" t="s">
        <v>1449</v>
      </c>
      <c r="C25" s="36"/>
      <c r="D25" s="36" t="s">
        <v>3300</v>
      </c>
      <c r="E25" s="36" t="s">
        <v>4323</v>
      </c>
      <c r="F25" s="36" t="s">
        <v>3343</v>
      </c>
      <c r="G25" s="36" t="s">
        <v>4322</v>
      </c>
      <c r="H25" s="36" t="s">
        <v>4324</v>
      </c>
      <c r="I25" s="37">
        <v>702158240</v>
      </c>
      <c r="J25" s="38" t="s">
        <v>4334</v>
      </c>
      <c r="N25" s="34">
        <v>606651</v>
      </c>
      <c r="O25" s="35" t="s">
        <v>1449</v>
      </c>
      <c r="P25" s="36"/>
      <c r="Q25" s="36" t="s">
        <v>3300</v>
      </c>
      <c r="R25" s="36" t="s">
        <v>4323</v>
      </c>
      <c r="S25" s="36" t="s">
        <v>3343</v>
      </c>
      <c r="T25" s="36" t="s">
        <v>4322</v>
      </c>
      <c r="U25" s="36" t="s">
        <v>4324</v>
      </c>
      <c r="V25" s="37">
        <v>702158240</v>
      </c>
    </row>
    <row r="26" spans="1:22" hidden="1" x14ac:dyDescent="0.3">
      <c r="A26" s="34">
        <v>607677</v>
      </c>
      <c r="B26" s="35" t="s">
        <v>1449</v>
      </c>
      <c r="C26" s="36"/>
      <c r="D26" s="36" t="s">
        <v>4319</v>
      </c>
      <c r="E26" s="36" t="s">
        <v>4323</v>
      </c>
      <c r="F26" s="36" t="s">
        <v>3343</v>
      </c>
      <c r="G26" s="36" t="s">
        <v>4322</v>
      </c>
      <c r="H26" s="36" t="s">
        <v>4324</v>
      </c>
      <c r="I26" s="37">
        <v>702158240</v>
      </c>
      <c r="J26" s="38" t="s">
        <v>4334</v>
      </c>
      <c r="N26" s="34">
        <v>607677</v>
      </c>
      <c r="O26" s="35" t="s">
        <v>1449</v>
      </c>
      <c r="P26" s="36"/>
      <c r="Q26" s="36" t="s">
        <v>4319</v>
      </c>
      <c r="R26" s="36" t="s">
        <v>4323</v>
      </c>
      <c r="S26" s="36" t="s">
        <v>3343</v>
      </c>
      <c r="T26" s="36" t="s">
        <v>4322</v>
      </c>
      <c r="U26" s="36" t="s">
        <v>4324</v>
      </c>
      <c r="V26" s="37">
        <v>702158240</v>
      </c>
    </row>
    <row r="27" spans="1:22" hidden="1" x14ac:dyDescent="0.3">
      <c r="A27" s="34">
        <v>701073</v>
      </c>
      <c r="B27" s="35" t="s">
        <v>3091</v>
      </c>
      <c r="C27" s="36"/>
      <c r="D27" s="36" t="s">
        <v>4319</v>
      </c>
      <c r="E27" s="36" t="s">
        <v>4323</v>
      </c>
      <c r="F27" s="36" t="s">
        <v>3343</v>
      </c>
      <c r="G27" s="36" t="s">
        <v>4322</v>
      </c>
      <c r="H27" s="36" t="s">
        <v>4324</v>
      </c>
      <c r="I27" s="37">
        <v>702158240</v>
      </c>
      <c r="J27" s="38" t="s">
        <v>4334</v>
      </c>
      <c r="N27" s="34">
        <v>701073</v>
      </c>
      <c r="O27" s="35" t="s">
        <v>3091</v>
      </c>
      <c r="P27" s="36"/>
      <c r="Q27" s="36" t="s">
        <v>4319</v>
      </c>
      <c r="R27" s="36" t="s">
        <v>4323</v>
      </c>
      <c r="S27" s="36" t="s">
        <v>3343</v>
      </c>
      <c r="T27" s="36" t="s">
        <v>4322</v>
      </c>
      <c r="U27" s="36" t="s">
        <v>4324</v>
      </c>
      <c r="V27" s="37">
        <v>702158240</v>
      </c>
    </row>
    <row r="28" spans="1:22" hidden="1" x14ac:dyDescent="0.3">
      <c r="A28" s="34">
        <v>609757</v>
      </c>
      <c r="B28" s="35" t="s">
        <v>3043</v>
      </c>
      <c r="C28" s="36"/>
      <c r="D28" s="36" t="s">
        <v>4319</v>
      </c>
      <c r="E28" s="36" t="s">
        <v>4323</v>
      </c>
      <c r="F28" s="36" t="s">
        <v>3343</v>
      </c>
      <c r="G28" s="36" t="s">
        <v>4322</v>
      </c>
      <c r="H28" s="36" t="s">
        <v>4324</v>
      </c>
      <c r="I28" s="37">
        <v>702158240</v>
      </c>
      <c r="J28" s="38" t="s">
        <v>4334</v>
      </c>
      <c r="N28" s="34">
        <v>609757</v>
      </c>
      <c r="O28" s="35" t="s">
        <v>3043</v>
      </c>
      <c r="P28" s="36"/>
      <c r="Q28" s="36" t="s">
        <v>4319</v>
      </c>
      <c r="R28" s="36" t="s">
        <v>4323</v>
      </c>
      <c r="S28" s="36" t="s">
        <v>3343</v>
      </c>
      <c r="T28" s="36" t="s">
        <v>4322</v>
      </c>
      <c r="U28" s="36" t="s">
        <v>4324</v>
      </c>
      <c r="V28" s="37">
        <v>702158240</v>
      </c>
    </row>
    <row r="29" spans="1:22" hidden="1" x14ac:dyDescent="0.3">
      <c r="A29" s="34">
        <v>606872</v>
      </c>
      <c r="B29" s="35" t="s">
        <v>2684</v>
      </c>
      <c r="C29" s="36"/>
      <c r="D29" s="36" t="s">
        <v>3307</v>
      </c>
      <c r="E29" s="36" t="s">
        <v>4323</v>
      </c>
      <c r="F29" s="36" t="s">
        <v>3343</v>
      </c>
      <c r="G29" s="36" t="s">
        <v>4322</v>
      </c>
      <c r="H29" s="36" t="s">
        <v>4324</v>
      </c>
      <c r="I29" s="37">
        <v>702158240</v>
      </c>
      <c r="J29" s="38" t="s">
        <v>4334</v>
      </c>
      <c r="N29" s="34">
        <v>606872</v>
      </c>
      <c r="O29" s="35" t="s">
        <v>2684</v>
      </c>
      <c r="P29" s="36"/>
      <c r="Q29" s="36" t="s">
        <v>3307</v>
      </c>
      <c r="R29" s="36" t="s">
        <v>4323</v>
      </c>
      <c r="S29" s="36" t="s">
        <v>3343</v>
      </c>
      <c r="T29" s="36" t="s">
        <v>4322</v>
      </c>
      <c r="U29" s="36" t="s">
        <v>4324</v>
      </c>
      <c r="V29" s="37">
        <v>702158240</v>
      </c>
    </row>
    <row r="30" spans="1:22" hidden="1" x14ac:dyDescent="0.3">
      <c r="A30" s="34">
        <v>606331</v>
      </c>
      <c r="B30" s="35" t="s">
        <v>1207</v>
      </c>
      <c r="C30" s="36"/>
      <c r="D30" s="36" t="s">
        <v>3300</v>
      </c>
      <c r="E30" s="36" t="s">
        <v>4323</v>
      </c>
      <c r="F30" s="36" t="s">
        <v>3343</v>
      </c>
      <c r="G30" s="36" t="s">
        <v>4322</v>
      </c>
      <c r="H30" s="36" t="s">
        <v>4324</v>
      </c>
      <c r="I30" s="37">
        <v>702158240</v>
      </c>
      <c r="J30" s="38" t="s">
        <v>4334</v>
      </c>
      <c r="N30" s="34">
        <v>606331</v>
      </c>
      <c r="O30" s="35" t="s">
        <v>1207</v>
      </c>
      <c r="P30" s="36"/>
      <c r="Q30" s="36" t="s">
        <v>3300</v>
      </c>
      <c r="R30" s="36" t="s">
        <v>4323</v>
      </c>
      <c r="S30" s="36" t="s">
        <v>3343</v>
      </c>
      <c r="T30" s="36" t="s">
        <v>4322</v>
      </c>
      <c r="U30" s="36" t="s">
        <v>4324</v>
      </c>
      <c r="V30" s="37">
        <v>702158240</v>
      </c>
    </row>
    <row r="31" spans="1:22" hidden="1" x14ac:dyDescent="0.3">
      <c r="A31" s="34">
        <v>607759</v>
      </c>
      <c r="B31" s="35" t="s">
        <v>2561</v>
      </c>
      <c r="C31" s="36"/>
      <c r="D31" s="36" t="s">
        <v>4319</v>
      </c>
      <c r="E31" s="36" t="s">
        <v>4323</v>
      </c>
      <c r="F31" s="36" t="s">
        <v>3343</v>
      </c>
      <c r="G31" s="36" t="s">
        <v>4322</v>
      </c>
      <c r="H31" s="36" t="s">
        <v>4324</v>
      </c>
      <c r="I31" s="37">
        <v>702158240</v>
      </c>
      <c r="J31" s="38" t="s">
        <v>4334</v>
      </c>
      <c r="N31" s="34">
        <v>607759</v>
      </c>
      <c r="O31" s="35" t="s">
        <v>2561</v>
      </c>
      <c r="P31" s="36"/>
      <c r="Q31" s="36" t="s">
        <v>4319</v>
      </c>
      <c r="R31" s="36" t="s">
        <v>4323</v>
      </c>
      <c r="S31" s="36" t="s">
        <v>3343</v>
      </c>
      <c r="T31" s="36" t="s">
        <v>4322</v>
      </c>
      <c r="U31" s="36" t="s">
        <v>4324</v>
      </c>
      <c r="V31" s="37">
        <v>702158240</v>
      </c>
    </row>
    <row r="32" spans="1:22" hidden="1" x14ac:dyDescent="0.3">
      <c r="A32" s="34">
        <v>609491</v>
      </c>
      <c r="B32" s="35" t="s">
        <v>2679</v>
      </c>
      <c r="C32" s="36"/>
      <c r="D32" s="36" t="s">
        <v>4319</v>
      </c>
      <c r="E32" s="36" t="s">
        <v>4323</v>
      </c>
      <c r="F32" s="36" t="s">
        <v>3343</v>
      </c>
      <c r="G32" s="36" t="s">
        <v>4322</v>
      </c>
      <c r="H32" s="36" t="s">
        <v>4324</v>
      </c>
      <c r="I32" s="37">
        <v>702158240</v>
      </c>
      <c r="J32" s="38" t="s">
        <v>4334</v>
      </c>
      <c r="N32" s="34">
        <v>609491</v>
      </c>
      <c r="O32" s="35" t="s">
        <v>2679</v>
      </c>
      <c r="P32" s="36"/>
      <c r="Q32" s="36" t="s">
        <v>4319</v>
      </c>
      <c r="R32" s="36" t="s">
        <v>4323</v>
      </c>
      <c r="S32" s="36" t="s">
        <v>3343</v>
      </c>
      <c r="T32" s="36" t="s">
        <v>4322</v>
      </c>
      <c r="U32" s="36" t="s">
        <v>4324</v>
      </c>
      <c r="V32" s="37">
        <v>702158240</v>
      </c>
    </row>
    <row r="33" spans="1:22" hidden="1" x14ac:dyDescent="0.3">
      <c r="A33" s="34">
        <v>605510</v>
      </c>
      <c r="B33" s="35" t="s">
        <v>683</v>
      </c>
      <c r="C33" s="36"/>
      <c r="D33" s="36" t="s">
        <v>3300</v>
      </c>
      <c r="E33" s="36" t="s">
        <v>4323</v>
      </c>
      <c r="F33" s="36" t="s">
        <v>3343</v>
      </c>
      <c r="G33" s="36" t="s">
        <v>4322</v>
      </c>
      <c r="H33" s="36" t="s">
        <v>4324</v>
      </c>
      <c r="I33" s="37">
        <v>702158240</v>
      </c>
      <c r="J33" s="38" t="s">
        <v>4334</v>
      </c>
      <c r="N33" s="34">
        <v>605510</v>
      </c>
      <c r="O33" s="35" t="s">
        <v>683</v>
      </c>
      <c r="P33" s="36"/>
      <c r="Q33" s="36" t="s">
        <v>3300</v>
      </c>
      <c r="R33" s="36" t="s">
        <v>4323</v>
      </c>
      <c r="S33" s="36" t="s">
        <v>3343</v>
      </c>
      <c r="T33" s="36" t="s">
        <v>4322</v>
      </c>
      <c r="U33" s="36" t="s">
        <v>4324</v>
      </c>
      <c r="V33" s="37">
        <v>702158240</v>
      </c>
    </row>
    <row r="34" spans="1:22" hidden="1" x14ac:dyDescent="0.3">
      <c r="A34" s="34">
        <v>609688</v>
      </c>
      <c r="B34" s="35" t="s">
        <v>4329</v>
      </c>
      <c r="C34" s="36"/>
      <c r="D34" s="36" t="s">
        <v>4319</v>
      </c>
      <c r="E34" s="36" t="s">
        <v>4323</v>
      </c>
      <c r="F34" s="36" t="s">
        <v>3343</v>
      </c>
      <c r="G34" s="36" t="s">
        <v>4322</v>
      </c>
      <c r="H34" s="36" t="s">
        <v>4324</v>
      </c>
      <c r="I34" s="37">
        <v>702158240</v>
      </c>
      <c r="J34" s="38" t="s">
        <v>4334</v>
      </c>
      <c r="N34" s="34">
        <v>609688</v>
      </c>
      <c r="O34" s="35" t="s">
        <v>4329</v>
      </c>
      <c r="P34" s="36"/>
      <c r="Q34" s="36" t="s">
        <v>4319</v>
      </c>
      <c r="R34" s="36" t="s">
        <v>4323</v>
      </c>
      <c r="S34" s="36" t="s">
        <v>3343</v>
      </c>
      <c r="T34" s="36" t="s">
        <v>4322</v>
      </c>
      <c r="U34" s="36" t="s">
        <v>4324</v>
      </c>
      <c r="V34" s="37">
        <v>702158240</v>
      </c>
    </row>
    <row r="35" spans="1:22" hidden="1" x14ac:dyDescent="0.3">
      <c r="A35" s="34">
        <v>607347</v>
      </c>
      <c r="B35" s="35" t="s">
        <v>2603</v>
      </c>
      <c r="C35" s="36"/>
      <c r="D35" s="36" t="s">
        <v>4319</v>
      </c>
      <c r="E35" s="36" t="s">
        <v>4323</v>
      </c>
      <c r="F35" s="36" t="s">
        <v>3343</v>
      </c>
      <c r="G35" s="36" t="s">
        <v>4322</v>
      </c>
      <c r="H35" s="36" t="s">
        <v>4324</v>
      </c>
      <c r="I35" s="37">
        <v>702158240</v>
      </c>
      <c r="J35" s="38" t="s">
        <v>4334</v>
      </c>
      <c r="N35" s="34">
        <v>607347</v>
      </c>
      <c r="O35" s="35" t="s">
        <v>2603</v>
      </c>
      <c r="P35" s="36"/>
      <c r="Q35" s="36" t="s">
        <v>4319</v>
      </c>
      <c r="R35" s="36" t="s">
        <v>4323</v>
      </c>
      <c r="S35" s="36" t="s">
        <v>3343</v>
      </c>
      <c r="T35" s="36" t="s">
        <v>4322</v>
      </c>
      <c r="U35" s="36" t="s">
        <v>4324</v>
      </c>
      <c r="V35" s="37">
        <v>702158240</v>
      </c>
    </row>
    <row r="36" spans="1:22" hidden="1" x14ac:dyDescent="0.3">
      <c r="A36" s="34">
        <v>701000</v>
      </c>
      <c r="B36" s="35" t="s">
        <v>3158</v>
      </c>
      <c r="C36" s="36"/>
      <c r="D36" s="36" t="s">
        <v>3307</v>
      </c>
      <c r="E36" s="36" t="s">
        <v>4323</v>
      </c>
      <c r="F36" s="36" t="s">
        <v>3343</v>
      </c>
      <c r="G36" s="36" t="s">
        <v>4322</v>
      </c>
      <c r="H36" s="36" t="s">
        <v>4324</v>
      </c>
      <c r="I36" s="37">
        <v>702158240</v>
      </c>
      <c r="J36" s="38" t="s">
        <v>4334</v>
      </c>
      <c r="N36" s="34">
        <v>701000</v>
      </c>
      <c r="O36" s="35" t="s">
        <v>3158</v>
      </c>
      <c r="P36" s="36"/>
      <c r="Q36" s="36" t="s">
        <v>3307</v>
      </c>
      <c r="R36" s="36" t="s">
        <v>4323</v>
      </c>
      <c r="S36" s="36" t="s">
        <v>3343</v>
      </c>
      <c r="T36" s="36" t="s">
        <v>4322</v>
      </c>
      <c r="U36" s="36" t="s">
        <v>4324</v>
      </c>
      <c r="V36" s="37">
        <v>702158240</v>
      </c>
    </row>
    <row r="37" spans="1:22" hidden="1" x14ac:dyDescent="0.3">
      <c r="A37" s="34">
        <v>701061</v>
      </c>
      <c r="B37" s="35" t="s">
        <v>3105</v>
      </c>
      <c r="C37" s="36"/>
      <c r="D37" s="36" t="s">
        <v>4319</v>
      </c>
      <c r="E37" s="36" t="s">
        <v>4323</v>
      </c>
      <c r="F37" s="36" t="s">
        <v>3343</v>
      </c>
      <c r="G37" s="36" t="s">
        <v>4322</v>
      </c>
      <c r="H37" s="36" t="s">
        <v>4324</v>
      </c>
      <c r="I37" s="37">
        <v>702158240</v>
      </c>
      <c r="J37" s="38" t="s">
        <v>4334</v>
      </c>
      <c r="N37" s="34">
        <v>701061</v>
      </c>
      <c r="O37" s="35" t="s">
        <v>3105</v>
      </c>
      <c r="P37" s="36"/>
      <c r="Q37" s="36" t="s">
        <v>4319</v>
      </c>
      <c r="R37" s="36" t="s">
        <v>4323</v>
      </c>
      <c r="S37" s="36" t="s">
        <v>3343</v>
      </c>
      <c r="T37" s="36" t="s">
        <v>4322</v>
      </c>
      <c r="U37" s="36" t="s">
        <v>4324</v>
      </c>
      <c r="V37" s="37">
        <v>702158240</v>
      </c>
    </row>
    <row r="38" spans="1:22" hidden="1" x14ac:dyDescent="0.3">
      <c r="A38" s="34">
        <v>607384</v>
      </c>
      <c r="B38" s="35" t="s">
        <v>1994</v>
      </c>
      <c r="C38" s="36"/>
      <c r="D38" s="36" t="s">
        <v>4321</v>
      </c>
      <c r="E38" s="36" t="s">
        <v>4323</v>
      </c>
      <c r="F38" s="36" t="s">
        <v>3343</v>
      </c>
      <c r="G38" s="36" t="s">
        <v>4322</v>
      </c>
      <c r="H38" s="36" t="s">
        <v>4324</v>
      </c>
      <c r="I38" s="37">
        <v>702158240</v>
      </c>
      <c r="J38" s="38" t="s">
        <v>4334</v>
      </c>
      <c r="N38" s="34">
        <v>607384</v>
      </c>
      <c r="O38" s="35" t="s">
        <v>1994</v>
      </c>
      <c r="P38" s="36"/>
      <c r="Q38" s="36" t="s">
        <v>4321</v>
      </c>
      <c r="R38" s="36" t="s">
        <v>4323</v>
      </c>
      <c r="S38" s="36" t="s">
        <v>3343</v>
      </c>
      <c r="T38" s="36" t="s">
        <v>4322</v>
      </c>
      <c r="U38" s="36" t="s">
        <v>4324</v>
      </c>
      <c r="V38" s="37">
        <v>702158240</v>
      </c>
    </row>
    <row r="39" spans="1:22" hidden="1" x14ac:dyDescent="0.3">
      <c r="A39" s="34">
        <v>607712</v>
      </c>
      <c r="B39" s="35" t="s">
        <v>2499</v>
      </c>
      <c r="C39" s="36"/>
      <c r="D39" s="36" t="s">
        <v>4319</v>
      </c>
      <c r="E39" s="36" t="s">
        <v>4323</v>
      </c>
      <c r="F39" s="36" t="s">
        <v>3343</v>
      </c>
      <c r="G39" s="36" t="s">
        <v>4322</v>
      </c>
      <c r="H39" s="36" t="s">
        <v>4324</v>
      </c>
      <c r="I39" s="37">
        <v>702158240</v>
      </c>
      <c r="J39" s="38" t="s">
        <v>4334</v>
      </c>
      <c r="N39" s="34">
        <v>607712</v>
      </c>
      <c r="O39" s="35" t="s">
        <v>2499</v>
      </c>
      <c r="P39" s="36"/>
      <c r="Q39" s="36" t="s">
        <v>4319</v>
      </c>
      <c r="R39" s="36" t="s">
        <v>4323</v>
      </c>
      <c r="S39" s="36" t="s">
        <v>3343</v>
      </c>
      <c r="T39" s="36" t="s">
        <v>4322</v>
      </c>
      <c r="U39" s="36" t="s">
        <v>4324</v>
      </c>
      <c r="V39" s="37">
        <v>702158240</v>
      </c>
    </row>
    <row r="40" spans="1:22" hidden="1" x14ac:dyDescent="0.3">
      <c r="A40" s="34">
        <v>606403</v>
      </c>
      <c r="B40" s="35" t="s">
        <v>1238</v>
      </c>
      <c r="C40" s="36"/>
      <c r="D40" s="36" t="s">
        <v>3300</v>
      </c>
      <c r="E40" s="36" t="s">
        <v>4323</v>
      </c>
      <c r="F40" s="36" t="s">
        <v>3343</v>
      </c>
      <c r="G40" s="36" t="s">
        <v>4322</v>
      </c>
      <c r="H40" s="36" t="s">
        <v>4324</v>
      </c>
      <c r="I40" s="37">
        <v>702158240</v>
      </c>
      <c r="J40" s="38" t="s">
        <v>4334</v>
      </c>
      <c r="N40" s="34">
        <v>606403</v>
      </c>
      <c r="O40" s="35" t="s">
        <v>1238</v>
      </c>
      <c r="P40" s="36"/>
      <c r="Q40" s="36" t="s">
        <v>3300</v>
      </c>
      <c r="R40" s="36" t="s">
        <v>4323</v>
      </c>
      <c r="S40" s="36" t="s">
        <v>3343</v>
      </c>
      <c r="T40" s="36" t="s">
        <v>4322</v>
      </c>
      <c r="U40" s="36" t="s">
        <v>4324</v>
      </c>
      <c r="V40" s="37">
        <v>702158240</v>
      </c>
    </row>
    <row r="41" spans="1:22" hidden="1" x14ac:dyDescent="0.3">
      <c r="A41" s="34">
        <v>609902</v>
      </c>
      <c r="B41" s="35" t="s">
        <v>2582</v>
      </c>
      <c r="C41" s="36"/>
      <c r="D41" s="36" t="s">
        <v>4319</v>
      </c>
      <c r="E41" s="36" t="s">
        <v>4323</v>
      </c>
      <c r="F41" s="36" t="s">
        <v>3343</v>
      </c>
      <c r="G41" s="36" t="s">
        <v>4322</v>
      </c>
      <c r="H41" s="36" t="s">
        <v>4324</v>
      </c>
      <c r="I41" s="37">
        <v>702158240</v>
      </c>
      <c r="J41" s="38" t="s">
        <v>4334</v>
      </c>
      <c r="N41" s="34">
        <v>609902</v>
      </c>
      <c r="O41" s="35" t="s">
        <v>2582</v>
      </c>
      <c r="P41" s="36"/>
      <c r="Q41" s="36" t="s">
        <v>4319</v>
      </c>
      <c r="R41" s="36" t="s">
        <v>4323</v>
      </c>
      <c r="S41" s="36" t="s">
        <v>3343</v>
      </c>
      <c r="T41" s="36" t="s">
        <v>4322</v>
      </c>
      <c r="U41" s="36" t="s">
        <v>4324</v>
      </c>
      <c r="V41" s="37">
        <v>702158240</v>
      </c>
    </row>
    <row r="42" spans="1:22" hidden="1" x14ac:dyDescent="0.3">
      <c r="A42" s="34">
        <v>607429</v>
      </c>
      <c r="B42" s="35" t="s">
        <v>2455</v>
      </c>
      <c r="C42" s="36"/>
      <c r="D42" s="36" t="s">
        <v>4319</v>
      </c>
      <c r="E42" s="36" t="s">
        <v>4323</v>
      </c>
      <c r="F42" s="36" t="s">
        <v>3343</v>
      </c>
      <c r="G42" s="36" t="s">
        <v>4322</v>
      </c>
      <c r="H42" s="36" t="s">
        <v>4324</v>
      </c>
      <c r="I42" s="37">
        <v>702158240</v>
      </c>
      <c r="J42" s="38" t="s">
        <v>4334</v>
      </c>
      <c r="N42" s="34">
        <v>607429</v>
      </c>
      <c r="O42" s="35" t="s">
        <v>2455</v>
      </c>
      <c r="P42" s="36"/>
      <c r="Q42" s="36" t="s">
        <v>4319</v>
      </c>
      <c r="R42" s="36" t="s">
        <v>4323</v>
      </c>
      <c r="S42" s="36" t="s">
        <v>3343</v>
      </c>
      <c r="T42" s="36" t="s">
        <v>4322</v>
      </c>
      <c r="U42" s="36" t="s">
        <v>4324</v>
      </c>
      <c r="V42" s="37">
        <v>702158240</v>
      </c>
    </row>
    <row r="43" spans="1:22" hidden="1" x14ac:dyDescent="0.3">
      <c r="A43" s="34">
        <v>609478</v>
      </c>
      <c r="B43" s="35" t="s">
        <v>2816</v>
      </c>
      <c r="C43" s="36"/>
      <c r="D43" s="36" t="s">
        <v>4319</v>
      </c>
      <c r="E43" s="36" t="s">
        <v>4323</v>
      </c>
      <c r="F43" s="36" t="s">
        <v>3343</v>
      </c>
      <c r="G43" s="36" t="s">
        <v>4322</v>
      </c>
      <c r="H43" s="36" t="s">
        <v>4324</v>
      </c>
      <c r="I43" s="37">
        <v>702158240</v>
      </c>
      <c r="J43" s="38" t="s">
        <v>4334</v>
      </c>
      <c r="N43" s="34">
        <v>609478</v>
      </c>
      <c r="O43" s="35" t="s">
        <v>2816</v>
      </c>
      <c r="P43" s="36"/>
      <c r="Q43" s="36" t="s">
        <v>4319</v>
      </c>
      <c r="R43" s="36" t="s">
        <v>4323</v>
      </c>
      <c r="S43" s="36" t="s">
        <v>3343</v>
      </c>
      <c r="T43" s="36" t="s">
        <v>4322</v>
      </c>
      <c r="U43" s="36" t="s">
        <v>4324</v>
      </c>
      <c r="V43" s="37">
        <v>702158240</v>
      </c>
    </row>
    <row r="44" spans="1:22" hidden="1" x14ac:dyDescent="0.3">
      <c r="A44" s="34">
        <v>607526</v>
      </c>
      <c r="B44" s="35" t="s">
        <v>2023</v>
      </c>
      <c r="C44" s="36"/>
      <c r="D44" s="36" t="s">
        <v>4321</v>
      </c>
      <c r="E44" s="36" t="s">
        <v>4323</v>
      </c>
      <c r="F44" s="36" t="s">
        <v>3343</v>
      </c>
      <c r="G44" s="36" t="s">
        <v>4322</v>
      </c>
      <c r="H44" s="36" t="s">
        <v>4324</v>
      </c>
      <c r="I44" s="37">
        <v>702158240</v>
      </c>
      <c r="J44" s="38" t="s">
        <v>4334</v>
      </c>
      <c r="N44" s="34">
        <v>607526</v>
      </c>
      <c r="O44" s="35" t="s">
        <v>2023</v>
      </c>
      <c r="P44" s="36"/>
      <c r="Q44" s="36" t="s">
        <v>4321</v>
      </c>
      <c r="R44" s="36" t="s">
        <v>4323</v>
      </c>
      <c r="S44" s="36" t="s">
        <v>3343</v>
      </c>
      <c r="T44" s="36" t="s">
        <v>4322</v>
      </c>
      <c r="U44" s="36" t="s">
        <v>4324</v>
      </c>
      <c r="V44" s="37">
        <v>702158240</v>
      </c>
    </row>
    <row r="45" spans="1:22" hidden="1" x14ac:dyDescent="0.3">
      <c r="A45" s="34">
        <v>701652</v>
      </c>
      <c r="B45" s="35" t="s">
        <v>3546</v>
      </c>
      <c r="C45" s="36"/>
      <c r="D45" s="36" t="s">
        <v>4319</v>
      </c>
      <c r="E45" s="36" t="s">
        <v>4323</v>
      </c>
      <c r="F45" s="36" t="s">
        <v>3343</v>
      </c>
      <c r="G45" s="36" t="s">
        <v>4322</v>
      </c>
      <c r="H45" s="36" t="s">
        <v>4324</v>
      </c>
      <c r="I45" s="37">
        <v>702158240</v>
      </c>
      <c r="J45" s="38" t="s">
        <v>4334</v>
      </c>
      <c r="N45" s="34">
        <v>701652</v>
      </c>
      <c r="O45" s="35" t="s">
        <v>3546</v>
      </c>
      <c r="P45" s="36"/>
      <c r="Q45" s="36" t="s">
        <v>4319</v>
      </c>
      <c r="R45" s="36" t="s">
        <v>4323</v>
      </c>
      <c r="S45" s="36" t="s">
        <v>3343</v>
      </c>
      <c r="T45" s="36" t="s">
        <v>4322</v>
      </c>
      <c r="U45" s="36" t="s">
        <v>4324</v>
      </c>
      <c r="V45" s="37">
        <v>702158240</v>
      </c>
    </row>
    <row r="46" spans="1:22" hidden="1" x14ac:dyDescent="0.3">
      <c r="A46" s="34">
        <v>701544</v>
      </c>
      <c r="B46" s="35" t="s">
        <v>3541</v>
      </c>
      <c r="C46" s="36"/>
      <c r="D46" s="36" t="s">
        <v>3307</v>
      </c>
      <c r="E46" s="36" t="s">
        <v>4323</v>
      </c>
      <c r="F46" s="36" t="s">
        <v>4331</v>
      </c>
      <c r="G46" s="36" t="s">
        <v>4322</v>
      </c>
      <c r="H46" s="36" t="s">
        <v>4324</v>
      </c>
      <c r="I46" s="37">
        <v>702158240</v>
      </c>
      <c r="J46" s="38" t="s">
        <v>4334</v>
      </c>
      <c r="N46" s="34">
        <v>701544</v>
      </c>
      <c r="O46" s="35" t="s">
        <v>3541</v>
      </c>
      <c r="P46" s="36"/>
      <c r="Q46" s="36" t="s">
        <v>3307</v>
      </c>
      <c r="R46" s="36" t="s">
        <v>4323</v>
      </c>
      <c r="S46" s="36" t="s">
        <v>4331</v>
      </c>
      <c r="T46" s="36" t="s">
        <v>4322</v>
      </c>
      <c r="U46" s="36" t="s">
        <v>4324</v>
      </c>
      <c r="V46" s="37">
        <v>702158240</v>
      </c>
    </row>
    <row r="47" spans="1:22" hidden="1" x14ac:dyDescent="0.3">
      <c r="A47" s="34">
        <v>607537</v>
      </c>
      <c r="B47" s="35" t="s">
        <v>2229</v>
      </c>
      <c r="C47" s="36"/>
      <c r="D47" s="36" t="s">
        <v>4319</v>
      </c>
      <c r="E47" s="36" t="s">
        <v>4323</v>
      </c>
      <c r="F47" s="36" t="s">
        <v>3343</v>
      </c>
      <c r="G47" s="36" t="s">
        <v>4322</v>
      </c>
      <c r="H47" s="36" t="s">
        <v>4324</v>
      </c>
      <c r="I47" s="37">
        <v>702158240</v>
      </c>
      <c r="J47" s="38" t="s">
        <v>4334</v>
      </c>
      <c r="N47" s="34">
        <v>607537</v>
      </c>
      <c r="O47" s="35" t="s">
        <v>2229</v>
      </c>
      <c r="P47" s="36"/>
      <c r="Q47" s="36" t="s">
        <v>4319</v>
      </c>
      <c r="R47" s="36" t="s">
        <v>4323</v>
      </c>
      <c r="S47" s="36" t="s">
        <v>3343</v>
      </c>
      <c r="T47" s="36" t="s">
        <v>4322</v>
      </c>
      <c r="U47" s="36" t="s">
        <v>4324</v>
      </c>
      <c r="V47" s="37">
        <v>702158240</v>
      </c>
    </row>
    <row r="48" spans="1:22" hidden="1" x14ac:dyDescent="0.3">
      <c r="A48" s="34">
        <v>701582</v>
      </c>
      <c r="B48" s="35" t="s">
        <v>1283</v>
      </c>
      <c r="C48" s="36"/>
      <c r="D48" s="36" t="s">
        <v>3307</v>
      </c>
      <c r="E48" s="36" t="s">
        <v>4323</v>
      </c>
      <c r="F48" s="36" t="s">
        <v>3343</v>
      </c>
      <c r="G48" s="36" t="s">
        <v>4322</v>
      </c>
      <c r="H48" s="36" t="s">
        <v>4324</v>
      </c>
      <c r="I48" s="37">
        <v>702158240</v>
      </c>
      <c r="J48" s="38" t="s">
        <v>4334</v>
      </c>
      <c r="N48" s="34">
        <v>701582</v>
      </c>
      <c r="O48" s="35" t="s">
        <v>1283</v>
      </c>
      <c r="P48" s="36"/>
      <c r="Q48" s="36" t="s">
        <v>3307</v>
      </c>
      <c r="R48" s="36" t="s">
        <v>4323</v>
      </c>
      <c r="S48" s="36" t="s">
        <v>3343</v>
      </c>
      <c r="T48" s="36" t="s">
        <v>4322</v>
      </c>
      <c r="U48" s="36" t="s">
        <v>4324</v>
      </c>
      <c r="V48" s="37">
        <v>702158240</v>
      </c>
    </row>
    <row r="49" spans="1:22" hidden="1" x14ac:dyDescent="0.3">
      <c r="A49" s="34">
        <v>701595</v>
      </c>
      <c r="B49" s="35" t="s">
        <v>3438</v>
      </c>
      <c r="C49" s="36"/>
      <c r="D49" s="36" t="s">
        <v>3307</v>
      </c>
      <c r="E49" s="36" t="s">
        <v>4323</v>
      </c>
      <c r="F49" s="36" t="s">
        <v>3343</v>
      </c>
      <c r="G49" s="36" t="s">
        <v>4322</v>
      </c>
      <c r="H49" s="36" t="s">
        <v>4324</v>
      </c>
      <c r="I49" s="37">
        <v>702158240</v>
      </c>
      <c r="J49" s="38" t="s">
        <v>4334</v>
      </c>
      <c r="N49" s="34">
        <v>701595</v>
      </c>
      <c r="O49" s="35" t="s">
        <v>3438</v>
      </c>
      <c r="P49" s="36"/>
      <c r="Q49" s="36" t="s">
        <v>3307</v>
      </c>
      <c r="R49" s="36" t="s">
        <v>4323</v>
      </c>
      <c r="S49" s="36" t="s">
        <v>3343</v>
      </c>
      <c r="T49" s="36" t="s">
        <v>4322</v>
      </c>
      <c r="U49" s="36" t="s">
        <v>4324</v>
      </c>
      <c r="V49" s="37">
        <v>702158240</v>
      </c>
    </row>
    <row r="50" spans="1:22" hidden="1" x14ac:dyDescent="0.3">
      <c r="A50" s="34">
        <v>606420</v>
      </c>
      <c r="B50" s="35" t="s">
        <v>3885</v>
      </c>
      <c r="C50" s="36"/>
      <c r="D50" s="36" t="s">
        <v>3300</v>
      </c>
      <c r="E50" s="36" t="s">
        <v>4323</v>
      </c>
      <c r="F50" s="36" t="s">
        <v>3343</v>
      </c>
      <c r="G50" s="36" t="s">
        <v>4322</v>
      </c>
      <c r="H50" s="36" t="s">
        <v>4324</v>
      </c>
      <c r="I50" s="37">
        <v>702158240</v>
      </c>
      <c r="J50" s="38" t="s">
        <v>4334</v>
      </c>
      <c r="N50" s="34">
        <v>606420</v>
      </c>
      <c r="O50" s="35" t="s">
        <v>3885</v>
      </c>
      <c r="P50" s="36"/>
      <c r="Q50" s="36" t="s">
        <v>3300</v>
      </c>
      <c r="R50" s="36" t="s">
        <v>4323</v>
      </c>
      <c r="S50" s="36" t="s">
        <v>3343</v>
      </c>
      <c r="T50" s="36" t="s">
        <v>4322</v>
      </c>
      <c r="U50" s="36" t="s">
        <v>4324</v>
      </c>
      <c r="V50" s="37">
        <v>702158240</v>
      </c>
    </row>
    <row r="51" spans="1:22" hidden="1" x14ac:dyDescent="0.3">
      <c r="A51" s="34">
        <v>609661</v>
      </c>
      <c r="B51" s="35" t="s">
        <v>2932</v>
      </c>
      <c r="C51" s="36"/>
      <c r="D51" s="36" t="s">
        <v>4319</v>
      </c>
      <c r="E51" s="36" t="s">
        <v>4323</v>
      </c>
      <c r="F51" s="36" t="s">
        <v>3343</v>
      </c>
      <c r="G51" s="36" t="s">
        <v>4322</v>
      </c>
      <c r="H51" s="36" t="s">
        <v>4324</v>
      </c>
      <c r="I51" s="37">
        <v>702158240</v>
      </c>
      <c r="J51" s="38" t="s">
        <v>4334</v>
      </c>
      <c r="N51" s="34">
        <v>609661</v>
      </c>
      <c r="O51" s="35" t="s">
        <v>2932</v>
      </c>
      <c r="P51" s="36"/>
      <c r="Q51" s="36" t="s">
        <v>4319</v>
      </c>
      <c r="R51" s="36" t="s">
        <v>4323</v>
      </c>
      <c r="S51" s="36" t="s">
        <v>3343</v>
      </c>
      <c r="T51" s="36" t="s">
        <v>4322</v>
      </c>
      <c r="U51" s="36" t="s">
        <v>4324</v>
      </c>
      <c r="V51" s="37">
        <v>702158240</v>
      </c>
    </row>
    <row r="52" spans="1:22" hidden="1" x14ac:dyDescent="0.3">
      <c r="A52" s="34">
        <v>605129</v>
      </c>
      <c r="B52" s="45" t="s">
        <v>173</v>
      </c>
      <c r="C52" s="36" t="s">
        <v>4320</v>
      </c>
      <c r="D52" s="36" t="s">
        <v>3305</v>
      </c>
      <c r="E52" s="36" t="s">
        <v>4323</v>
      </c>
      <c r="F52" s="36" t="s">
        <v>3343</v>
      </c>
      <c r="G52" s="36" t="s">
        <v>4322</v>
      </c>
      <c r="H52" s="36" t="s">
        <v>4324</v>
      </c>
      <c r="I52" s="37">
        <v>702158240</v>
      </c>
      <c r="J52" s="38" t="s">
        <v>4334</v>
      </c>
    </row>
    <row r="53" spans="1:22" hidden="1" x14ac:dyDescent="0.3">
      <c r="A53" s="34">
        <v>606831</v>
      </c>
      <c r="B53" s="45" t="s">
        <v>1591</v>
      </c>
      <c r="C53" s="36"/>
      <c r="D53" s="36" t="s">
        <v>3307</v>
      </c>
      <c r="E53" s="36" t="s">
        <v>4323</v>
      </c>
      <c r="F53" s="36" t="s">
        <v>3343</v>
      </c>
      <c r="G53" s="36" t="s">
        <v>4322</v>
      </c>
      <c r="H53" s="36" t="s">
        <v>4324</v>
      </c>
      <c r="I53" s="37">
        <v>702158240</v>
      </c>
      <c r="J53" s="38" t="s">
        <v>4334</v>
      </c>
    </row>
    <row r="54" spans="1:22" hidden="1" x14ac:dyDescent="0.3">
      <c r="A54" s="34">
        <v>701936</v>
      </c>
      <c r="B54" s="45" t="s">
        <v>4328</v>
      </c>
      <c r="C54" s="36"/>
      <c r="D54" s="36" t="s">
        <v>4319</v>
      </c>
      <c r="E54" s="36" t="s">
        <v>4323</v>
      </c>
      <c r="F54" s="36" t="s">
        <v>3343</v>
      </c>
      <c r="G54" s="36" t="s">
        <v>4322</v>
      </c>
      <c r="H54" s="36" t="s">
        <v>4324</v>
      </c>
      <c r="I54" s="37">
        <v>702158240</v>
      </c>
      <c r="J54" s="38" t="s">
        <v>4334</v>
      </c>
    </row>
    <row r="55" spans="1:22" hidden="1" x14ac:dyDescent="0.3">
      <c r="A55" s="34">
        <v>701931</v>
      </c>
      <c r="B55" s="45" t="s">
        <v>4274</v>
      </c>
      <c r="C55" s="36"/>
      <c r="D55" s="36" t="s">
        <v>4319</v>
      </c>
      <c r="E55" s="36" t="s">
        <v>4323</v>
      </c>
      <c r="F55" s="36" t="s">
        <v>3343</v>
      </c>
      <c r="G55" s="36" t="s">
        <v>4322</v>
      </c>
      <c r="H55" s="36" t="s">
        <v>4324</v>
      </c>
      <c r="I55" s="37">
        <v>702158240</v>
      </c>
      <c r="J55" s="38" t="s">
        <v>4334</v>
      </c>
    </row>
    <row r="56" spans="1:22" hidden="1" x14ac:dyDescent="0.3">
      <c r="A56" s="34">
        <v>607310</v>
      </c>
      <c r="B56" s="45" t="s">
        <v>2227</v>
      </c>
      <c r="C56" s="36"/>
      <c r="D56" s="36" t="s">
        <v>4319</v>
      </c>
      <c r="E56" s="36" t="s">
        <v>4323</v>
      </c>
      <c r="F56" s="36" t="s">
        <v>3343</v>
      </c>
      <c r="G56" s="36" t="s">
        <v>4322</v>
      </c>
      <c r="H56" s="36" t="s">
        <v>4324</v>
      </c>
      <c r="I56" s="37">
        <v>702158240</v>
      </c>
      <c r="J56" s="38" t="s">
        <v>4334</v>
      </c>
    </row>
    <row r="57" spans="1:22" hidden="1" x14ac:dyDescent="0.3">
      <c r="A57" s="34">
        <v>609908</v>
      </c>
      <c r="B57" s="45" t="s">
        <v>2227</v>
      </c>
      <c r="C57" s="36"/>
      <c r="D57" s="36" t="s">
        <v>4319</v>
      </c>
      <c r="E57" s="36" t="s">
        <v>4323</v>
      </c>
      <c r="F57" s="36" t="s">
        <v>3343</v>
      </c>
      <c r="G57" s="36" t="s">
        <v>4322</v>
      </c>
      <c r="H57" s="36" t="s">
        <v>4324</v>
      </c>
      <c r="I57" s="37">
        <v>702158240</v>
      </c>
      <c r="J57" s="38" t="s">
        <v>4334</v>
      </c>
    </row>
    <row r="58" spans="1:22" hidden="1" x14ac:dyDescent="0.3">
      <c r="A58" s="34">
        <v>607422</v>
      </c>
      <c r="B58" s="45" t="s">
        <v>2386</v>
      </c>
      <c r="C58" s="36"/>
      <c r="D58" s="36" t="s">
        <v>4319</v>
      </c>
      <c r="E58" s="36" t="s">
        <v>4323</v>
      </c>
      <c r="F58" s="36" t="s">
        <v>3343</v>
      </c>
      <c r="G58" s="36" t="s">
        <v>4322</v>
      </c>
      <c r="H58" s="36" t="s">
        <v>4324</v>
      </c>
      <c r="I58" s="37">
        <v>702158240</v>
      </c>
      <c r="J58" s="38" t="s">
        <v>4334</v>
      </c>
    </row>
    <row r="59" spans="1:22" hidden="1" x14ac:dyDescent="0.3">
      <c r="A59" s="34">
        <v>701594</v>
      </c>
      <c r="B59" s="45" t="s">
        <v>2386</v>
      </c>
      <c r="C59" s="36"/>
      <c r="D59" s="36" t="s">
        <v>3307</v>
      </c>
      <c r="E59" s="36" t="s">
        <v>4323</v>
      </c>
      <c r="F59" s="36" t="s">
        <v>3343</v>
      </c>
      <c r="G59" s="36" t="s">
        <v>4322</v>
      </c>
      <c r="H59" s="36" t="s">
        <v>4324</v>
      </c>
      <c r="I59" s="37">
        <v>702158240</v>
      </c>
      <c r="J59" s="38" t="s">
        <v>4334</v>
      </c>
    </row>
    <row r="60" spans="1:22" hidden="1" x14ac:dyDescent="0.3">
      <c r="A60" s="34">
        <v>701487</v>
      </c>
      <c r="B60" s="45" t="s">
        <v>3509</v>
      </c>
      <c r="C60" s="36"/>
      <c r="D60" s="36" t="s">
        <v>3307</v>
      </c>
      <c r="E60" s="36" t="s">
        <v>4323</v>
      </c>
      <c r="F60" s="36" t="s">
        <v>3343</v>
      </c>
      <c r="G60" s="36" t="s">
        <v>4322</v>
      </c>
      <c r="H60" s="36" t="s">
        <v>4324</v>
      </c>
      <c r="I60" s="37">
        <v>702158240</v>
      </c>
      <c r="J60" s="38" t="s">
        <v>4334</v>
      </c>
    </row>
    <row r="61" spans="1:22" hidden="1" x14ac:dyDescent="0.3">
      <c r="A61" s="34">
        <v>606144</v>
      </c>
      <c r="B61" s="45" t="s">
        <v>1071</v>
      </c>
      <c r="C61" s="36"/>
      <c r="D61" s="36" t="s">
        <v>3300</v>
      </c>
      <c r="E61" s="36" t="s">
        <v>4323</v>
      </c>
      <c r="F61" s="36" t="s">
        <v>3343</v>
      </c>
      <c r="G61" s="36" t="s">
        <v>4322</v>
      </c>
      <c r="H61" s="36" t="s">
        <v>4324</v>
      </c>
      <c r="I61" s="37">
        <v>702158240</v>
      </c>
      <c r="J61" s="38" t="s">
        <v>4334</v>
      </c>
    </row>
    <row r="62" spans="1:22" hidden="1" x14ac:dyDescent="0.3">
      <c r="A62" s="34">
        <v>701593</v>
      </c>
      <c r="B62" s="45" t="s">
        <v>4330</v>
      </c>
      <c r="C62" s="36"/>
      <c r="D62" s="36" t="s">
        <v>3307</v>
      </c>
      <c r="E62" s="36" t="s">
        <v>4323</v>
      </c>
      <c r="F62" s="36" t="s">
        <v>4331</v>
      </c>
      <c r="G62" s="36" t="s">
        <v>4322</v>
      </c>
      <c r="H62" s="36" t="s">
        <v>4324</v>
      </c>
      <c r="I62" s="37">
        <v>702158240</v>
      </c>
      <c r="J62" s="38" t="s">
        <v>4334</v>
      </c>
    </row>
    <row r="63" spans="1:22" hidden="1" x14ac:dyDescent="0.3">
      <c r="A63" s="34">
        <v>701930</v>
      </c>
      <c r="B63" s="45" t="s">
        <v>4332</v>
      </c>
      <c r="C63" s="36"/>
      <c r="D63" s="36" t="s">
        <v>4319</v>
      </c>
      <c r="E63" s="36" t="s">
        <v>4323</v>
      </c>
      <c r="F63" s="36" t="s">
        <v>3343</v>
      </c>
      <c r="G63" s="36" t="s">
        <v>4322</v>
      </c>
      <c r="H63" s="36" t="s">
        <v>4324</v>
      </c>
      <c r="I63" s="37">
        <v>702158240</v>
      </c>
      <c r="J63" s="38" t="s">
        <v>4334</v>
      </c>
    </row>
    <row r="64" spans="1:22" hidden="1" x14ac:dyDescent="0.3">
      <c r="A64" s="34">
        <v>701929</v>
      </c>
      <c r="B64" s="45" t="s">
        <v>4333</v>
      </c>
      <c r="C64" s="36"/>
      <c r="D64" s="36" t="s">
        <v>4319</v>
      </c>
      <c r="E64" s="36" t="s">
        <v>4323</v>
      </c>
      <c r="F64" s="36" t="s">
        <v>3343</v>
      </c>
      <c r="G64" s="36" t="s">
        <v>4322</v>
      </c>
      <c r="H64" s="36" t="s">
        <v>4324</v>
      </c>
      <c r="I64" s="37"/>
      <c r="J64" s="38" t="s">
        <v>4334</v>
      </c>
    </row>
    <row r="65" spans="1:11" hidden="1" x14ac:dyDescent="0.3">
      <c r="A65" s="34">
        <v>607127</v>
      </c>
      <c r="B65" s="35" t="s">
        <v>173</v>
      </c>
      <c r="C65" s="36"/>
      <c r="D65" s="36" t="s">
        <v>4321</v>
      </c>
      <c r="E65" s="36" t="s">
        <v>4323</v>
      </c>
      <c r="F65" s="36" t="s">
        <v>3343</v>
      </c>
      <c r="G65" s="36" t="s">
        <v>4322</v>
      </c>
      <c r="H65" s="36" t="s">
        <v>4324</v>
      </c>
      <c r="I65" s="37">
        <v>702158240</v>
      </c>
      <c r="J65" s="38" t="s">
        <v>4334</v>
      </c>
      <c r="K65" s="56" t="s">
        <v>4437</v>
      </c>
    </row>
    <row r="66" spans="1:11" x14ac:dyDescent="0.3">
      <c r="A66" s="57">
        <v>605161</v>
      </c>
      <c r="B66" s="35" t="s">
        <v>211</v>
      </c>
      <c r="C66" s="36" t="s">
        <v>4320</v>
      </c>
      <c r="D66" s="36" t="s">
        <v>3305</v>
      </c>
      <c r="E66" s="36" t="s">
        <v>4323</v>
      </c>
      <c r="F66" s="36" t="s">
        <v>3343</v>
      </c>
      <c r="G66" s="36" t="s">
        <v>4322</v>
      </c>
      <c r="H66" s="36" t="s">
        <v>4450</v>
      </c>
      <c r="I66" s="37">
        <v>709543688</v>
      </c>
      <c r="J66" s="38"/>
    </row>
    <row r="67" spans="1:11" x14ac:dyDescent="0.3">
      <c r="A67" s="57">
        <v>607174</v>
      </c>
      <c r="B67" s="35" t="s">
        <v>48</v>
      </c>
      <c r="C67" s="36" t="s">
        <v>4320</v>
      </c>
      <c r="D67" s="36" t="s">
        <v>4319</v>
      </c>
      <c r="E67" s="36" t="s">
        <v>4323</v>
      </c>
      <c r="F67" s="36" t="s">
        <v>3343</v>
      </c>
      <c r="G67" s="36" t="s">
        <v>4322</v>
      </c>
      <c r="H67" s="36" t="s">
        <v>4450</v>
      </c>
      <c r="I67" s="37">
        <v>709543688</v>
      </c>
      <c r="J67" s="38"/>
    </row>
    <row r="68" spans="1:11" x14ac:dyDescent="0.3">
      <c r="A68" s="57">
        <v>605006</v>
      </c>
      <c r="B68" s="35" t="s">
        <v>48</v>
      </c>
      <c r="C68" s="36" t="s">
        <v>4320</v>
      </c>
      <c r="D68" s="36" t="s">
        <v>3305</v>
      </c>
      <c r="E68" s="36" t="s">
        <v>4323</v>
      </c>
      <c r="F68" s="36" t="s">
        <v>3343</v>
      </c>
      <c r="G68" s="36" t="s">
        <v>4322</v>
      </c>
      <c r="H68" s="36" t="s">
        <v>4450</v>
      </c>
      <c r="I68" s="37">
        <v>709543688</v>
      </c>
      <c r="J68" s="38"/>
    </row>
    <row r="69" spans="1:11" x14ac:dyDescent="0.3">
      <c r="A69" s="57">
        <v>605203</v>
      </c>
      <c r="B69" s="35" t="s">
        <v>259</v>
      </c>
      <c r="C69" s="36" t="s">
        <v>4320</v>
      </c>
      <c r="D69" s="36" t="s">
        <v>3305</v>
      </c>
      <c r="E69" s="36" t="s">
        <v>4323</v>
      </c>
      <c r="F69" s="36" t="s">
        <v>3343</v>
      </c>
      <c r="G69" s="36" t="s">
        <v>4322</v>
      </c>
      <c r="H69" s="36" t="s">
        <v>4450</v>
      </c>
      <c r="I69" s="37">
        <v>709543688</v>
      </c>
      <c r="J69" s="38"/>
    </row>
    <row r="70" spans="1:11" hidden="1" x14ac:dyDescent="0.3">
      <c r="A70" s="34">
        <v>605130</v>
      </c>
      <c r="B70" s="35" t="s">
        <v>174</v>
      </c>
      <c r="C70" s="36" t="s">
        <v>4320</v>
      </c>
      <c r="D70" s="36" t="s">
        <v>3305</v>
      </c>
      <c r="E70" s="36" t="s">
        <v>4323</v>
      </c>
      <c r="F70" s="36" t="s">
        <v>3343</v>
      </c>
      <c r="G70" s="36" t="s">
        <v>4322</v>
      </c>
      <c r="H70" s="36" t="s">
        <v>4450</v>
      </c>
      <c r="I70" s="37">
        <v>709543688</v>
      </c>
      <c r="J70" s="38" t="s">
        <v>4334</v>
      </c>
    </row>
    <row r="71" spans="1:11" hidden="1" x14ac:dyDescent="0.3">
      <c r="A71" s="34">
        <v>605798</v>
      </c>
      <c r="B71" s="35" t="s">
        <v>996</v>
      </c>
      <c r="C71" s="36" t="s">
        <v>4320</v>
      </c>
      <c r="D71" s="36" t="s">
        <v>3305</v>
      </c>
      <c r="E71" s="36" t="s">
        <v>4323</v>
      </c>
      <c r="F71" s="36" t="s">
        <v>3343</v>
      </c>
      <c r="G71" s="36" t="s">
        <v>4322</v>
      </c>
      <c r="H71" s="36" t="s">
        <v>4450</v>
      </c>
      <c r="I71" s="37">
        <v>709543688</v>
      </c>
      <c r="J71" s="38" t="s">
        <v>4334</v>
      </c>
    </row>
    <row r="72" spans="1:11" x14ac:dyDescent="0.3">
      <c r="A72" s="57">
        <v>605083</v>
      </c>
      <c r="B72" s="35" t="s">
        <v>120</v>
      </c>
      <c r="C72" s="36" t="s">
        <v>4320</v>
      </c>
      <c r="D72" s="36" t="s">
        <v>3300</v>
      </c>
      <c r="E72" s="36" t="s">
        <v>4323</v>
      </c>
      <c r="F72" s="36" t="s">
        <v>3343</v>
      </c>
      <c r="G72" s="36" t="s">
        <v>4322</v>
      </c>
      <c r="H72" s="36" t="s">
        <v>4450</v>
      </c>
      <c r="I72" s="37">
        <v>709543688</v>
      </c>
      <c r="J72" s="38"/>
    </row>
    <row r="73" spans="1:11" x14ac:dyDescent="0.3">
      <c r="A73" s="57">
        <v>609625</v>
      </c>
      <c r="B73" s="35" t="s">
        <v>2862</v>
      </c>
      <c r="C73" s="36"/>
      <c r="D73" s="36" t="s">
        <v>3307</v>
      </c>
      <c r="E73" s="36" t="s">
        <v>4323</v>
      </c>
      <c r="F73" s="36" t="s">
        <v>3343</v>
      </c>
      <c r="G73" s="36" t="s">
        <v>4322</v>
      </c>
      <c r="H73" s="36" t="s">
        <v>4450</v>
      </c>
      <c r="I73" s="37">
        <v>709543688</v>
      </c>
      <c r="J73" s="38"/>
    </row>
    <row r="74" spans="1:11" x14ac:dyDescent="0.3">
      <c r="A74" s="57">
        <v>609856</v>
      </c>
      <c r="B74" s="35" t="s">
        <v>3191</v>
      </c>
      <c r="C74" s="36"/>
      <c r="D74" s="36" t="s">
        <v>3307</v>
      </c>
      <c r="E74" s="36" t="s">
        <v>4323</v>
      </c>
      <c r="F74" s="36" t="s">
        <v>3343</v>
      </c>
      <c r="G74" s="36" t="s">
        <v>4322</v>
      </c>
      <c r="H74" s="36" t="s">
        <v>4450</v>
      </c>
      <c r="I74" s="37">
        <v>709543688</v>
      </c>
      <c r="J74" s="38"/>
    </row>
    <row r="75" spans="1:11" x14ac:dyDescent="0.3">
      <c r="A75" s="57">
        <v>605895</v>
      </c>
      <c r="B75" s="35" t="s">
        <v>3884</v>
      </c>
      <c r="C75" s="36"/>
      <c r="D75" s="36" t="s">
        <v>3300</v>
      </c>
      <c r="E75" s="36" t="s">
        <v>4323</v>
      </c>
      <c r="F75" s="36" t="s">
        <v>3343</v>
      </c>
      <c r="G75" s="36" t="s">
        <v>4322</v>
      </c>
      <c r="H75" s="36" t="s">
        <v>4450</v>
      </c>
      <c r="I75" s="37">
        <v>709543688</v>
      </c>
      <c r="J75" s="38"/>
    </row>
    <row r="76" spans="1:11" hidden="1" x14ac:dyDescent="0.3">
      <c r="A76" s="34">
        <v>606402</v>
      </c>
      <c r="B76" s="35" t="s">
        <v>3809</v>
      </c>
      <c r="C76" s="36"/>
      <c r="D76" s="36" t="s">
        <v>3300</v>
      </c>
      <c r="E76" s="36" t="s">
        <v>4323</v>
      </c>
      <c r="F76" s="36" t="s">
        <v>3343</v>
      </c>
      <c r="G76" s="36" t="s">
        <v>4322</v>
      </c>
      <c r="H76" s="36" t="s">
        <v>4450</v>
      </c>
      <c r="I76" s="37">
        <v>709543688</v>
      </c>
      <c r="J76" s="38" t="s">
        <v>4334</v>
      </c>
    </row>
    <row r="77" spans="1:11" hidden="1" x14ac:dyDescent="0.3">
      <c r="A77" s="34">
        <v>606680</v>
      </c>
      <c r="B77" s="35" t="s">
        <v>1484</v>
      </c>
      <c r="C77" s="36"/>
      <c r="D77" s="36" t="s">
        <v>3300</v>
      </c>
      <c r="E77" s="36" t="s">
        <v>4323</v>
      </c>
      <c r="F77" s="36" t="s">
        <v>3343</v>
      </c>
      <c r="G77" s="36" t="s">
        <v>4322</v>
      </c>
      <c r="H77" s="36" t="s">
        <v>4450</v>
      </c>
      <c r="I77" s="37">
        <v>709543688</v>
      </c>
      <c r="J77" s="38" t="s">
        <v>4334</v>
      </c>
    </row>
    <row r="78" spans="1:11" hidden="1" x14ac:dyDescent="0.3">
      <c r="A78" s="34">
        <v>606892</v>
      </c>
      <c r="B78" s="35" t="s">
        <v>2666</v>
      </c>
      <c r="C78" s="36"/>
      <c r="D78" s="36" t="s">
        <v>3307</v>
      </c>
      <c r="E78" s="36" t="s">
        <v>4323</v>
      </c>
      <c r="F78" s="36" t="s">
        <v>3343</v>
      </c>
      <c r="G78" s="36" t="s">
        <v>4322</v>
      </c>
      <c r="H78" s="36" t="s">
        <v>4450</v>
      </c>
      <c r="I78" s="37">
        <v>709543688</v>
      </c>
      <c r="J78" s="38" t="s">
        <v>4334</v>
      </c>
    </row>
    <row r="79" spans="1:11" hidden="1" x14ac:dyDescent="0.3">
      <c r="A79" s="34">
        <v>606312</v>
      </c>
      <c r="B79" s="35" t="s">
        <v>38</v>
      </c>
      <c r="C79" s="36"/>
      <c r="D79" s="36" t="s">
        <v>3300</v>
      </c>
      <c r="E79" s="36" t="s">
        <v>4323</v>
      </c>
      <c r="F79" s="36" t="s">
        <v>3343</v>
      </c>
      <c r="G79" s="36" t="s">
        <v>4322</v>
      </c>
      <c r="H79" s="36" t="s">
        <v>4450</v>
      </c>
      <c r="I79" s="37">
        <v>709543688</v>
      </c>
      <c r="J79" s="38" t="s">
        <v>4334</v>
      </c>
    </row>
    <row r="80" spans="1:11" hidden="1" x14ac:dyDescent="0.3">
      <c r="A80" s="34">
        <v>606435</v>
      </c>
      <c r="B80" s="35" t="s">
        <v>1240</v>
      </c>
      <c r="C80" s="36"/>
      <c r="D80" s="36" t="s">
        <v>3300</v>
      </c>
      <c r="E80" s="36" t="s">
        <v>4323</v>
      </c>
      <c r="F80" s="36" t="s">
        <v>3343</v>
      </c>
      <c r="G80" s="36" t="s">
        <v>4322</v>
      </c>
      <c r="H80" s="36" t="s">
        <v>4450</v>
      </c>
      <c r="I80" s="37">
        <v>709543688</v>
      </c>
      <c r="J80" s="38" t="s">
        <v>4334</v>
      </c>
    </row>
    <row r="81" spans="1:10" hidden="1" x14ac:dyDescent="0.3">
      <c r="A81" s="34">
        <v>609604</v>
      </c>
      <c r="B81" s="35" t="s">
        <v>2820</v>
      </c>
      <c r="C81" s="36"/>
      <c r="D81" s="36" t="s">
        <v>4319</v>
      </c>
      <c r="E81" s="36" t="s">
        <v>4323</v>
      </c>
      <c r="F81" s="36" t="s">
        <v>3343</v>
      </c>
      <c r="G81" s="36" t="s">
        <v>4322</v>
      </c>
      <c r="H81" s="36" t="s">
        <v>4450</v>
      </c>
      <c r="I81" s="37">
        <v>709543688</v>
      </c>
      <c r="J81" s="38" t="s">
        <v>4334</v>
      </c>
    </row>
    <row r="82" spans="1:10" hidden="1" x14ac:dyDescent="0.3">
      <c r="A82" s="34">
        <v>609603</v>
      </c>
      <c r="B82" s="35" t="s">
        <v>2995</v>
      </c>
      <c r="C82" s="36"/>
      <c r="D82" s="36" t="s">
        <v>3307</v>
      </c>
      <c r="E82" s="36" t="s">
        <v>4323</v>
      </c>
      <c r="F82" s="36" t="s">
        <v>3343</v>
      </c>
      <c r="G82" s="36" t="s">
        <v>4322</v>
      </c>
      <c r="H82" s="36" t="s">
        <v>4450</v>
      </c>
      <c r="I82" s="37">
        <v>709543688</v>
      </c>
      <c r="J82" s="38" t="s">
        <v>4334</v>
      </c>
    </row>
    <row r="83" spans="1:10" x14ac:dyDescent="0.3">
      <c r="A83" s="57">
        <v>609614</v>
      </c>
      <c r="B83" s="35" t="s">
        <v>2996</v>
      </c>
      <c r="C83" s="36"/>
      <c r="D83" s="36" t="s">
        <v>3307</v>
      </c>
      <c r="E83" s="36" t="s">
        <v>4323</v>
      </c>
      <c r="F83" s="36" t="s">
        <v>3343</v>
      </c>
      <c r="G83" s="36" t="s">
        <v>4322</v>
      </c>
      <c r="H83" s="36" t="s">
        <v>4450</v>
      </c>
      <c r="I83" s="37">
        <v>709543688</v>
      </c>
      <c r="J83" s="38"/>
    </row>
    <row r="84" spans="1:10" x14ac:dyDescent="0.3">
      <c r="A84" s="57">
        <v>609702</v>
      </c>
      <c r="B84" s="35" t="s">
        <v>3789</v>
      </c>
      <c r="C84" s="36"/>
      <c r="D84" s="36" t="s">
        <v>3307</v>
      </c>
      <c r="E84" s="36" t="s">
        <v>4323</v>
      </c>
      <c r="F84" s="36" t="s">
        <v>3343</v>
      </c>
      <c r="G84" s="36" t="s">
        <v>4322</v>
      </c>
      <c r="H84" s="36" t="s">
        <v>4450</v>
      </c>
      <c r="I84" s="37">
        <v>709543688</v>
      </c>
      <c r="J84" s="38"/>
    </row>
    <row r="85" spans="1:10" x14ac:dyDescent="0.3">
      <c r="A85" s="57">
        <v>701440</v>
      </c>
      <c r="B85" s="35" t="s">
        <v>3518</v>
      </c>
      <c r="C85" s="36"/>
      <c r="D85" s="36" t="s">
        <v>4319</v>
      </c>
      <c r="E85" s="36" t="s">
        <v>4323</v>
      </c>
      <c r="F85" s="36" t="s">
        <v>3343</v>
      </c>
      <c r="G85" s="36" t="s">
        <v>4322</v>
      </c>
      <c r="H85" s="36" t="s">
        <v>4450</v>
      </c>
      <c r="I85" s="37">
        <v>709543688</v>
      </c>
      <c r="J85" s="38"/>
    </row>
    <row r="86" spans="1:10" x14ac:dyDescent="0.3">
      <c r="A86" s="57">
        <v>609867</v>
      </c>
      <c r="B86" s="35" t="s">
        <v>4451</v>
      </c>
      <c r="C86" s="36"/>
      <c r="D86" s="36" t="s">
        <v>4319</v>
      </c>
      <c r="E86" s="36" t="s">
        <v>4323</v>
      </c>
      <c r="F86" s="36" t="s">
        <v>3343</v>
      </c>
      <c r="G86" s="36" t="s">
        <v>4322</v>
      </c>
      <c r="H86" s="36" t="s">
        <v>4450</v>
      </c>
      <c r="I86" s="37">
        <v>709543688</v>
      </c>
      <c r="J86" s="38"/>
    </row>
    <row r="87" spans="1:10" hidden="1" x14ac:dyDescent="0.3">
      <c r="A87" s="34">
        <v>607253</v>
      </c>
      <c r="B87" s="35" t="s">
        <v>2385</v>
      </c>
      <c r="C87" s="36"/>
      <c r="D87" s="36" t="s">
        <v>4319</v>
      </c>
      <c r="E87" s="36" t="s">
        <v>4323</v>
      </c>
      <c r="F87" s="36" t="s">
        <v>3343</v>
      </c>
      <c r="G87" s="36" t="s">
        <v>4322</v>
      </c>
      <c r="H87" s="36" t="s">
        <v>4450</v>
      </c>
      <c r="I87" s="37">
        <v>709543688</v>
      </c>
      <c r="J87" s="38" t="s">
        <v>4334</v>
      </c>
    </row>
    <row r="88" spans="1:10" hidden="1" x14ac:dyDescent="0.3">
      <c r="A88" s="34">
        <v>607261</v>
      </c>
      <c r="B88" s="35" t="s">
        <v>2053</v>
      </c>
      <c r="C88" s="36"/>
      <c r="D88" s="36" t="s">
        <v>4319</v>
      </c>
      <c r="E88" s="36" t="s">
        <v>4323</v>
      </c>
      <c r="F88" s="36" t="s">
        <v>3343</v>
      </c>
      <c r="G88" s="36" t="s">
        <v>4322</v>
      </c>
      <c r="H88" s="36" t="s">
        <v>4450</v>
      </c>
      <c r="I88" s="37">
        <v>709543688</v>
      </c>
      <c r="J88" s="38" t="s">
        <v>4334</v>
      </c>
    </row>
    <row r="89" spans="1:10" hidden="1" x14ac:dyDescent="0.3">
      <c r="A89" s="34">
        <v>701261</v>
      </c>
      <c r="B89" s="35" t="s">
        <v>3182</v>
      </c>
      <c r="C89" s="36"/>
      <c r="D89" s="36" t="s">
        <v>4319</v>
      </c>
      <c r="E89" s="36" t="s">
        <v>4323</v>
      </c>
      <c r="F89" s="36" t="s">
        <v>3343</v>
      </c>
      <c r="G89" s="36" t="s">
        <v>4322</v>
      </c>
      <c r="H89" s="36" t="s">
        <v>4450</v>
      </c>
      <c r="I89" s="37">
        <v>709543688</v>
      </c>
      <c r="J89" s="38" t="s">
        <v>4334</v>
      </c>
    </row>
    <row r="90" spans="1:10" hidden="1" x14ac:dyDescent="0.3">
      <c r="A90" s="34">
        <v>701023</v>
      </c>
      <c r="B90" s="35" t="s">
        <v>3271</v>
      </c>
      <c r="C90" s="36"/>
      <c r="D90" s="36" t="s">
        <v>3307</v>
      </c>
      <c r="E90" s="36" t="s">
        <v>4323</v>
      </c>
      <c r="F90" s="36" t="s">
        <v>3343</v>
      </c>
      <c r="G90" s="36" t="s">
        <v>4322</v>
      </c>
      <c r="H90" s="36" t="s">
        <v>4450</v>
      </c>
      <c r="I90" s="37">
        <v>709543688</v>
      </c>
      <c r="J90" s="38" t="s">
        <v>4334</v>
      </c>
    </row>
    <row r="91" spans="1:10" hidden="1" x14ac:dyDescent="0.3">
      <c r="A91" s="34">
        <v>701729</v>
      </c>
      <c r="B91" s="35" t="s">
        <v>4452</v>
      </c>
      <c r="C91" s="36"/>
      <c r="D91" s="36" t="s">
        <v>4319</v>
      </c>
      <c r="E91" s="36" t="s">
        <v>4323</v>
      </c>
      <c r="F91" s="36" t="s">
        <v>3343</v>
      </c>
      <c r="G91" s="36" t="s">
        <v>4322</v>
      </c>
      <c r="H91" s="36" t="s">
        <v>4450</v>
      </c>
      <c r="I91" s="37">
        <v>709543688</v>
      </c>
      <c r="J91" s="38" t="s">
        <v>4334</v>
      </c>
    </row>
    <row r="92" spans="1:10" x14ac:dyDescent="0.3">
      <c r="A92" s="57">
        <v>607316</v>
      </c>
      <c r="B92" s="35" t="s">
        <v>259</v>
      </c>
      <c r="C92" s="36"/>
      <c r="D92" s="36" t="s">
        <v>4319</v>
      </c>
      <c r="E92" s="36" t="s">
        <v>4323</v>
      </c>
      <c r="F92" s="36" t="s">
        <v>3343</v>
      </c>
      <c r="G92" s="36" t="s">
        <v>4322</v>
      </c>
      <c r="H92" s="36" t="s">
        <v>4450</v>
      </c>
      <c r="I92" s="37">
        <v>709543688</v>
      </c>
      <c r="J92" s="38"/>
    </row>
    <row r="93" spans="1:10" x14ac:dyDescent="0.3">
      <c r="A93" s="57">
        <v>701213</v>
      </c>
      <c r="B93" s="35" t="s">
        <v>3249</v>
      </c>
      <c r="C93" s="36"/>
      <c r="D93" s="36" t="s">
        <v>3307</v>
      </c>
      <c r="E93" s="36" t="s">
        <v>4323</v>
      </c>
      <c r="F93" s="36" t="s">
        <v>3343</v>
      </c>
      <c r="G93" s="36" t="s">
        <v>4322</v>
      </c>
      <c r="H93" s="36" t="s">
        <v>4450</v>
      </c>
      <c r="I93" s="37">
        <v>709543688</v>
      </c>
      <c r="J93" s="38"/>
    </row>
    <row r="94" spans="1:10" hidden="1" x14ac:dyDescent="0.3">
      <c r="A94" s="34">
        <v>609588</v>
      </c>
      <c r="B94" s="35" t="s">
        <v>2857</v>
      </c>
      <c r="C94" s="36"/>
      <c r="D94" s="36" t="s">
        <v>3307</v>
      </c>
      <c r="E94" s="36" t="s">
        <v>4323</v>
      </c>
      <c r="F94" s="36" t="s">
        <v>3343</v>
      </c>
      <c r="G94" s="36" t="s">
        <v>4322</v>
      </c>
      <c r="H94" s="36" t="s">
        <v>4450</v>
      </c>
      <c r="I94" s="37">
        <v>709543688</v>
      </c>
      <c r="J94" s="38" t="s">
        <v>4334</v>
      </c>
    </row>
    <row r="95" spans="1:10" hidden="1" x14ac:dyDescent="0.3">
      <c r="A95" s="34">
        <v>607339</v>
      </c>
      <c r="B95" s="35" t="s">
        <v>1989</v>
      </c>
      <c r="C95" s="36"/>
      <c r="D95" s="36" t="s">
        <v>4319</v>
      </c>
      <c r="E95" s="36" t="s">
        <v>4323</v>
      </c>
      <c r="F95" s="36" t="s">
        <v>3343</v>
      </c>
      <c r="G95" s="36" t="s">
        <v>4322</v>
      </c>
      <c r="H95" s="36" t="s">
        <v>4450</v>
      </c>
      <c r="I95" s="37">
        <v>709543688</v>
      </c>
      <c r="J95" s="38" t="s">
        <v>4334</v>
      </c>
    </row>
    <row r="96" spans="1:10" hidden="1" x14ac:dyDescent="0.3">
      <c r="A96" s="34">
        <v>609764</v>
      </c>
      <c r="B96" s="35" t="s">
        <v>2957</v>
      </c>
      <c r="C96" s="36"/>
      <c r="D96" s="36" t="s">
        <v>4319</v>
      </c>
      <c r="E96" s="36" t="s">
        <v>4323</v>
      </c>
      <c r="F96" s="36" t="s">
        <v>3343</v>
      </c>
      <c r="G96" s="36" t="s">
        <v>4322</v>
      </c>
      <c r="H96" s="36" t="s">
        <v>4450</v>
      </c>
      <c r="I96" s="37">
        <v>709543688</v>
      </c>
      <c r="J96" s="38" t="s">
        <v>4334</v>
      </c>
    </row>
    <row r="97" spans="1:10" hidden="1" x14ac:dyDescent="0.3">
      <c r="A97" s="34">
        <v>609600</v>
      </c>
      <c r="B97" s="35" t="s">
        <v>3066</v>
      </c>
      <c r="C97" s="36"/>
      <c r="D97" s="36" t="s">
        <v>3307</v>
      </c>
      <c r="E97" s="36" t="s">
        <v>4323</v>
      </c>
      <c r="F97" s="36" t="s">
        <v>3343</v>
      </c>
      <c r="G97" s="36" t="s">
        <v>4322</v>
      </c>
      <c r="H97" s="36" t="s">
        <v>4450</v>
      </c>
      <c r="I97" s="37">
        <v>709543688</v>
      </c>
      <c r="J97" s="38" t="s">
        <v>4334</v>
      </c>
    </row>
    <row r="98" spans="1:10" hidden="1" x14ac:dyDescent="0.3">
      <c r="A98" s="34">
        <v>606771</v>
      </c>
      <c r="B98" s="35" t="s">
        <v>1561</v>
      </c>
      <c r="C98" s="36"/>
      <c r="D98" s="36" t="s">
        <v>3300</v>
      </c>
      <c r="E98" s="36" t="s">
        <v>4323</v>
      </c>
      <c r="F98" s="36" t="s">
        <v>3343</v>
      </c>
      <c r="G98" s="36" t="s">
        <v>4322</v>
      </c>
      <c r="H98" s="36" t="s">
        <v>4450</v>
      </c>
      <c r="I98" s="37">
        <v>709543688</v>
      </c>
      <c r="J98" s="38" t="s">
        <v>4334</v>
      </c>
    </row>
    <row r="99" spans="1:10" hidden="1" x14ac:dyDescent="0.3">
      <c r="A99" s="34">
        <v>607340</v>
      </c>
      <c r="B99" s="35" t="s">
        <v>2449</v>
      </c>
      <c r="C99" s="36"/>
      <c r="D99" s="36" t="s">
        <v>3323</v>
      </c>
      <c r="E99" s="36" t="s">
        <v>4323</v>
      </c>
      <c r="F99" s="36" t="s">
        <v>3343</v>
      </c>
      <c r="G99" s="36" t="s">
        <v>4322</v>
      </c>
      <c r="H99" s="36" t="s">
        <v>4450</v>
      </c>
      <c r="I99" s="37">
        <v>709543688</v>
      </c>
      <c r="J99" s="38" t="s">
        <v>4334</v>
      </c>
    </row>
    <row r="100" spans="1:10" hidden="1" x14ac:dyDescent="0.3">
      <c r="A100" s="34">
        <v>606002</v>
      </c>
      <c r="B100" s="35" t="s">
        <v>677</v>
      </c>
      <c r="C100" s="36"/>
      <c r="D100" s="36" t="s">
        <v>3300</v>
      </c>
      <c r="E100" s="36" t="s">
        <v>4323</v>
      </c>
      <c r="F100" s="36" t="s">
        <v>3343</v>
      </c>
      <c r="G100" s="36" t="s">
        <v>4322</v>
      </c>
      <c r="H100" s="36" t="s">
        <v>4450</v>
      </c>
      <c r="I100" s="37">
        <v>709543688</v>
      </c>
      <c r="J100" s="38" t="s">
        <v>4334</v>
      </c>
    </row>
    <row r="101" spans="1:10" x14ac:dyDescent="0.3">
      <c r="A101" s="57">
        <v>606470</v>
      </c>
      <c r="B101" s="35" t="s">
        <v>3875</v>
      </c>
      <c r="C101" s="36"/>
      <c r="D101" s="36" t="s">
        <v>3300</v>
      </c>
      <c r="E101" s="36" t="s">
        <v>4323</v>
      </c>
      <c r="F101" s="36" t="s">
        <v>3343</v>
      </c>
      <c r="G101" s="36" t="s">
        <v>4322</v>
      </c>
      <c r="H101" s="36" t="s">
        <v>4450</v>
      </c>
      <c r="I101" s="37">
        <v>709543688</v>
      </c>
      <c r="J101" s="38"/>
    </row>
    <row r="102" spans="1:10" hidden="1" x14ac:dyDescent="0.3">
      <c r="A102" s="34">
        <v>607421</v>
      </c>
      <c r="B102" s="35" t="s">
        <v>3996</v>
      </c>
      <c r="C102" s="36"/>
      <c r="D102" s="36" t="s">
        <v>4319</v>
      </c>
      <c r="E102" s="36" t="s">
        <v>4323</v>
      </c>
      <c r="F102" s="36" t="s">
        <v>3343</v>
      </c>
      <c r="G102" s="36" t="s">
        <v>4322</v>
      </c>
      <c r="H102" s="36" t="s">
        <v>4450</v>
      </c>
      <c r="I102" s="37">
        <v>709543688</v>
      </c>
      <c r="J102" s="38" t="s">
        <v>4334</v>
      </c>
    </row>
    <row r="103" spans="1:10" hidden="1" x14ac:dyDescent="0.3">
      <c r="A103" s="34">
        <v>606332</v>
      </c>
      <c r="B103" s="35" t="s">
        <v>1174</v>
      </c>
      <c r="C103" s="36"/>
      <c r="D103" s="36" t="s">
        <v>3300</v>
      </c>
      <c r="E103" s="36" t="s">
        <v>4323</v>
      </c>
      <c r="F103" s="36" t="s">
        <v>3343</v>
      </c>
      <c r="G103" s="36" t="s">
        <v>4322</v>
      </c>
      <c r="H103" s="36" t="s">
        <v>4450</v>
      </c>
      <c r="I103" s="37">
        <v>709543688</v>
      </c>
      <c r="J103" s="38" t="s">
        <v>4334</v>
      </c>
    </row>
    <row r="104" spans="1:10" hidden="1" x14ac:dyDescent="0.3">
      <c r="A104" s="34">
        <v>607439</v>
      </c>
      <c r="B104" s="35" t="s">
        <v>1174</v>
      </c>
      <c r="C104" s="36"/>
      <c r="D104" s="36" t="s">
        <v>4453</v>
      </c>
      <c r="E104" s="36" t="s">
        <v>4323</v>
      </c>
      <c r="F104" s="36" t="s">
        <v>3343</v>
      </c>
      <c r="G104" s="36" t="s">
        <v>4322</v>
      </c>
      <c r="H104" s="36" t="s">
        <v>4450</v>
      </c>
      <c r="I104" s="37">
        <v>709543688</v>
      </c>
      <c r="J104" s="38" t="s">
        <v>4334</v>
      </c>
    </row>
    <row r="105" spans="1:10" hidden="1" x14ac:dyDescent="0.3">
      <c r="A105" s="34">
        <v>605230</v>
      </c>
      <c r="B105" s="35" t="s">
        <v>292</v>
      </c>
      <c r="C105" s="36"/>
      <c r="D105" s="36" t="s">
        <v>3300</v>
      </c>
      <c r="E105" s="36" t="s">
        <v>4323</v>
      </c>
      <c r="F105" s="36" t="s">
        <v>3343</v>
      </c>
      <c r="G105" s="36" t="s">
        <v>4322</v>
      </c>
      <c r="H105" s="36" t="s">
        <v>4450</v>
      </c>
      <c r="I105" s="37">
        <v>709543688</v>
      </c>
      <c r="J105" s="38" t="s">
        <v>4334</v>
      </c>
    </row>
    <row r="106" spans="1:10" x14ac:dyDescent="0.3">
      <c r="A106" s="57">
        <v>607447</v>
      </c>
      <c r="B106" s="35" t="s">
        <v>1899</v>
      </c>
      <c r="C106" s="36"/>
      <c r="D106" s="36" t="s">
        <v>3323</v>
      </c>
      <c r="E106" s="36" t="s">
        <v>4323</v>
      </c>
      <c r="F106" s="36" t="s">
        <v>3343</v>
      </c>
      <c r="G106" s="36" t="s">
        <v>4322</v>
      </c>
      <c r="H106" s="36" t="s">
        <v>4450</v>
      </c>
      <c r="I106" s="37">
        <v>709543688</v>
      </c>
      <c r="J106" s="38"/>
    </row>
    <row r="107" spans="1:10" hidden="1" x14ac:dyDescent="0.3">
      <c r="A107" s="34">
        <v>701590</v>
      </c>
      <c r="B107" s="35" t="s">
        <v>4454</v>
      </c>
      <c r="C107" s="36"/>
      <c r="D107" s="36" t="s">
        <v>4319</v>
      </c>
      <c r="E107" s="36" t="s">
        <v>4323</v>
      </c>
      <c r="F107" s="36" t="s">
        <v>3343</v>
      </c>
      <c r="G107" s="36" t="s">
        <v>4322</v>
      </c>
      <c r="H107" s="36" t="s">
        <v>4450</v>
      </c>
      <c r="I107" s="37">
        <v>709543688</v>
      </c>
      <c r="J107" s="38" t="s">
        <v>4334</v>
      </c>
    </row>
    <row r="108" spans="1:10" hidden="1" x14ac:dyDescent="0.3">
      <c r="A108" s="34">
        <v>701775</v>
      </c>
      <c r="B108" s="35" t="s">
        <v>4455</v>
      </c>
      <c r="C108" s="36"/>
      <c r="D108" s="36" t="s">
        <v>3307</v>
      </c>
      <c r="E108" s="36" t="s">
        <v>4323</v>
      </c>
      <c r="F108" s="36" t="s">
        <v>3343</v>
      </c>
      <c r="G108" s="36" t="s">
        <v>4322</v>
      </c>
      <c r="H108" s="36" t="s">
        <v>4450</v>
      </c>
      <c r="I108" s="37">
        <v>709543688</v>
      </c>
      <c r="J108" s="38" t="s">
        <v>4334</v>
      </c>
    </row>
    <row r="109" spans="1:10" hidden="1" x14ac:dyDescent="0.3">
      <c r="A109" s="34">
        <v>605675</v>
      </c>
      <c r="B109" s="35" t="s">
        <v>886</v>
      </c>
      <c r="C109" s="36"/>
      <c r="D109" s="36" t="s">
        <v>3300</v>
      </c>
      <c r="E109" s="36" t="s">
        <v>4323</v>
      </c>
      <c r="F109" s="36" t="s">
        <v>3343</v>
      </c>
      <c r="G109" s="36" t="s">
        <v>4322</v>
      </c>
      <c r="H109" s="36" t="s">
        <v>4450</v>
      </c>
      <c r="I109" s="37">
        <v>709543688</v>
      </c>
      <c r="J109" s="38" t="s">
        <v>4334</v>
      </c>
    </row>
    <row r="110" spans="1:10" hidden="1" x14ac:dyDescent="0.3">
      <c r="A110" s="34">
        <v>607490</v>
      </c>
      <c r="B110" s="35" t="s">
        <v>886</v>
      </c>
      <c r="C110" s="36"/>
      <c r="D110" s="36" t="s">
        <v>4319</v>
      </c>
      <c r="E110" s="36" t="s">
        <v>4323</v>
      </c>
      <c r="F110" s="36" t="s">
        <v>3343</v>
      </c>
      <c r="G110" s="36" t="s">
        <v>4322</v>
      </c>
      <c r="H110" s="36" t="s">
        <v>4450</v>
      </c>
      <c r="I110" s="37">
        <v>709543688</v>
      </c>
      <c r="J110" s="38" t="s">
        <v>4334</v>
      </c>
    </row>
    <row r="111" spans="1:10" hidden="1" x14ac:dyDescent="0.3">
      <c r="A111" s="34">
        <v>605956</v>
      </c>
      <c r="B111" s="35" t="s">
        <v>592</v>
      </c>
      <c r="C111" s="36"/>
      <c r="D111" s="36" t="s">
        <v>3300</v>
      </c>
      <c r="E111" s="36" t="s">
        <v>4323</v>
      </c>
      <c r="F111" s="36" t="s">
        <v>3343</v>
      </c>
      <c r="G111" s="36" t="s">
        <v>4322</v>
      </c>
      <c r="H111" s="36" t="s">
        <v>4450</v>
      </c>
      <c r="I111" s="37">
        <v>709543688</v>
      </c>
      <c r="J111" s="38" t="s">
        <v>4334</v>
      </c>
    </row>
    <row r="112" spans="1:10" hidden="1" x14ac:dyDescent="0.3">
      <c r="A112" s="34">
        <v>606275</v>
      </c>
      <c r="B112" s="35" t="s">
        <v>17</v>
      </c>
      <c r="C112" s="36"/>
      <c r="D112" s="36" t="s">
        <v>3300</v>
      </c>
      <c r="E112" s="36" t="s">
        <v>4323</v>
      </c>
      <c r="F112" s="36" t="s">
        <v>3343</v>
      </c>
      <c r="G112" s="36" t="s">
        <v>4322</v>
      </c>
      <c r="H112" s="36" t="s">
        <v>4450</v>
      </c>
      <c r="I112" s="37">
        <v>709543688</v>
      </c>
      <c r="J112" s="38" t="s">
        <v>4334</v>
      </c>
    </row>
    <row r="113" spans="1:10" hidden="1" x14ac:dyDescent="0.3">
      <c r="A113" s="34">
        <v>607508</v>
      </c>
      <c r="B113" s="35" t="s">
        <v>996</v>
      </c>
      <c r="C113" s="36"/>
      <c r="D113" s="36" t="s">
        <v>4319</v>
      </c>
      <c r="E113" s="36" t="s">
        <v>4323</v>
      </c>
      <c r="F113" s="36" t="s">
        <v>3343</v>
      </c>
      <c r="G113" s="36" t="s">
        <v>4322</v>
      </c>
      <c r="H113" s="36" t="s">
        <v>4450</v>
      </c>
      <c r="I113" s="37">
        <v>709543688</v>
      </c>
      <c r="J113" s="38" t="s">
        <v>4334</v>
      </c>
    </row>
    <row r="114" spans="1:10" hidden="1" x14ac:dyDescent="0.3">
      <c r="A114" s="34">
        <v>701707</v>
      </c>
      <c r="B114" s="35" t="s">
        <v>3633</v>
      </c>
      <c r="C114" s="36"/>
      <c r="D114" s="36" t="s">
        <v>4319</v>
      </c>
      <c r="E114" s="36" t="s">
        <v>4323</v>
      </c>
      <c r="F114" s="36" t="s">
        <v>3343</v>
      </c>
      <c r="G114" s="36" t="s">
        <v>4322</v>
      </c>
      <c r="H114" s="36" t="s">
        <v>4450</v>
      </c>
      <c r="I114" s="37">
        <v>709543688</v>
      </c>
      <c r="J114" s="38" t="s">
        <v>4334</v>
      </c>
    </row>
    <row r="115" spans="1:10" hidden="1" x14ac:dyDescent="0.3">
      <c r="A115" s="34">
        <v>609432</v>
      </c>
      <c r="B115" s="35" t="s">
        <v>4456</v>
      </c>
      <c r="C115" s="36"/>
      <c r="D115" s="36" t="s">
        <v>4319</v>
      </c>
      <c r="E115" s="36" t="s">
        <v>4323</v>
      </c>
      <c r="F115" s="36" t="s">
        <v>3343</v>
      </c>
      <c r="G115" s="36" t="s">
        <v>4322</v>
      </c>
      <c r="H115" s="36" t="s">
        <v>4450</v>
      </c>
      <c r="I115" s="37">
        <v>709543688</v>
      </c>
      <c r="J115" s="38" t="s">
        <v>4334</v>
      </c>
    </row>
    <row r="116" spans="1:10" hidden="1" x14ac:dyDescent="0.3">
      <c r="A116" s="34">
        <v>701163</v>
      </c>
      <c r="B116" s="35" t="s">
        <v>4457</v>
      </c>
      <c r="C116" s="36"/>
      <c r="D116" s="36" t="s">
        <v>3307</v>
      </c>
      <c r="E116" s="36" t="s">
        <v>4323</v>
      </c>
      <c r="F116" s="36" t="s">
        <v>3343</v>
      </c>
      <c r="G116" s="36" t="s">
        <v>4322</v>
      </c>
      <c r="H116" s="36" t="s">
        <v>4450</v>
      </c>
      <c r="I116" s="37">
        <v>709543688</v>
      </c>
      <c r="J116" s="38" t="s">
        <v>4334</v>
      </c>
    </row>
    <row r="117" spans="1:10" x14ac:dyDescent="0.3">
      <c r="A117" s="57">
        <v>607528</v>
      </c>
      <c r="B117" s="35" t="s">
        <v>1987</v>
      </c>
      <c r="C117" s="36"/>
      <c r="D117" s="36" t="s">
        <v>4319</v>
      </c>
      <c r="E117" s="36" t="s">
        <v>4323</v>
      </c>
      <c r="F117" s="36" t="s">
        <v>3343</v>
      </c>
      <c r="G117" s="36" t="s">
        <v>4322</v>
      </c>
      <c r="H117" s="36" t="s">
        <v>4450</v>
      </c>
      <c r="I117" s="37">
        <v>709543688</v>
      </c>
      <c r="J117" s="38"/>
    </row>
    <row r="118" spans="1:10" hidden="1" x14ac:dyDescent="0.3">
      <c r="A118" s="34">
        <v>701057</v>
      </c>
      <c r="B118" s="35" t="s">
        <v>3208</v>
      </c>
      <c r="C118" s="36"/>
      <c r="D118" s="36" t="s">
        <v>3307</v>
      </c>
      <c r="E118" s="36" t="s">
        <v>4323</v>
      </c>
      <c r="F118" s="36" t="s">
        <v>3343</v>
      </c>
      <c r="G118" s="36" t="s">
        <v>4322</v>
      </c>
      <c r="H118" s="36" t="s">
        <v>4450</v>
      </c>
      <c r="I118" s="37">
        <v>709543688</v>
      </c>
      <c r="J118" s="38" t="s">
        <v>4334</v>
      </c>
    </row>
    <row r="119" spans="1:10" hidden="1" x14ac:dyDescent="0.3">
      <c r="A119" s="34">
        <v>605701</v>
      </c>
      <c r="B119" s="35" t="s">
        <v>4018</v>
      </c>
      <c r="C119" s="36"/>
      <c r="D119" s="36" t="s">
        <v>3305</v>
      </c>
      <c r="E119" s="36" t="s">
        <v>4323</v>
      </c>
      <c r="F119" s="36" t="s">
        <v>3343</v>
      </c>
      <c r="G119" s="36" t="s">
        <v>4322</v>
      </c>
      <c r="H119" s="36" t="s">
        <v>4450</v>
      </c>
      <c r="I119" s="37">
        <v>709543688</v>
      </c>
      <c r="J119" s="38" t="s">
        <v>4334</v>
      </c>
    </row>
    <row r="120" spans="1:10" hidden="1" x14ac:dyDescent="0.3">
      <c r="A120" s="34">
        <v>607547</v>
      </c>
      <c r="B120" s="35" t="s">
        <v>2211</v>
      </c>
      <c r="C120" s="36"/>
      <c r="D120" s="36" t="s">
        <v>3323</v>
      </c>
      <c r="E120" s="36" t="s">
        <v>4323</v>
      </c>
      <c r="F120" s="36" t="s">
        <v>3343</v>
      </c>
      <c r="G120" s="36" t="s">
        <v>4322</v>
      </c>
      <c r="H120" s="36" t="s">
        <v>4450</v>
      </c>
      <c r="I120" s="37">
        <v>709543688</v>
      </c>
      <c r="J120" s="38" t="s">
        <v>4334</v>
      </c>
    </row>
    <row r="121" spans="1:10" hidden="1" x14ac:dyDescent="0.3">
      <c r="A121" s="34">
        <v>607908</v>
      </c>
      <c r="B121" s="35" t="s">
        <v>2735</v>
      </c>
      <c r="C121" s="36"/>
      <c r="D121" s="36" t="s">
        <v>4319</v>
      </c>
      <c r="E121" s="36" t="s">
        <v>4323</v>
      </c>
      <c r="F121" s="36" t="s">
        <v>3343</v>
      </c>
      <c r="G121" s="36" t="s">
        <v>4322</v>
      </c>
      <c r="H121" s="36" t="s">
        <v>4450</v>
      </c>
      <c r="I121" s="37">
        <v>709543688</v>
      </c>
      <c r="J121" s="38" t="s">
        <v>4334</v>
      </c>
    </row>
    <row r="122" spans="1:10" hidden="1" x14ac:dyDescent="0.3">
      <c r="A122" s="34">
        <v>701002</v>
      </c>
      <c r="B122" s="35" t="s">
        <v>4458</v>
      </c>
      <c r="C122" s="36"/>
      <c r="D122" s="36" t="s">
        <v>3307</v>
      </c>
      <c r="E122" s="36" t="s">
        <v>4323</v>
      </c>
      <c r="F122" s="36" t="s">
        <v>3343</v>
      </c>
      <c r="G122" s="36" t="s">
        <v>4322</v>
      </c>
      <c r="H122" s="36" t="s">
        <v>4450</v>
      </c>
      <c r="I122" s="37">
        <v>709543688</v>
      </c>
      <c r="J122" s="38" t="s">
        <v>4334</v>
      </c>
    </row>
    <row r="123" spans="1:10" hidden="1" x14ac:dyDescent="0.3">
      <c r="A123" s="34">
        <v>701592</v>
      </c>
      <c r="B123" s="35" t="s">
        <v>3756</v>
      </c>
      <c r="C123" s="36"/>
      <c r="D123" s="36" t="s">
        <v>3307</v>
      </c>
      <c r="E123" s="36" t="s">
        <v>4323</v>
      </c>
      <c r="F123" s="36" t="s">
        <v>3343</v>
      </c>
      <c r="G123" s="36" t="s">
        <v>4322</v>
      </c>
      <c r="H123" s="36" t="s">
        <v>4450</v>
      </c>
      <c r="I123" s="37">
        <v>709543688</v>
      </c>
      <c r="J123" s="38" t="s">
        <v>4334</v>
      </c>
    </row>
    <row r="124" spans="1:10" x14ac:dyDescent="0.3">
      <c r="A124" s="57">
        <v>607596</v>
      </c>
      <c r="B124" s="35" t="s">
        <v>120</v>
      </c>
      <c r="C124" s="36"/>
      <c r="D124" s="36" t="s">
        <v>4319</v>
      </c>
      <c r="E124" s="36" t="s">
        <v>4323</v>
      </c>
      <c r="F124" s="36" t="s">
        <v>3343</v>
      </c>
      <c r="G124" s="36" t="s">
        <v>4322</v>
      </c>
      <c r="H124" s="36" t="s">
        <v>4450</v>
      </c>
      <c r="I124" s="37">
        <v>709543688</v>
      </c>
      <c r="J124" s="38"/>
    </row>
    <row r="125" spans="1:10" x14ac:dyDescent="0.3">
      <c r="A125" s="57">
        <v>606364</v>
      </c>
      <c r="B125" s="35" t="s">
        <v>1335</v>
      </c>
      <c r="C125" s="36"/>
      <c r="D125" s="36" t="s">
        <v>3307</v>
      </c>
      <c r="E125" s="36" t="s">
        <v>4323</v>
      </c>
      <c r="F125" s="36" t="s">
        <v>3343</v>
      </c>
      <c r="G125" s="36" t="s">
        <v>4322</v>
      </c>
      <c r="H125" s="36" t="s">
        <v>4450</v>
      </c>
      <c r="I125" s="37">
        <v>709543688</v>
      </c>
      <c r="J125" s="38"/>
    </row>
    <row r="126" spans="1:10" hidden="1" x14ac:dyDescent="0.3">
      <c r="A126" s="34">
        <v>605747</v>
      </c>
      <c r="B126" s="35" t="s">
        <v>3913</v>
      </c>
      <c r="C126" s="36"/>
      <c r="D126" s="36" t="s">
        <v>3300</v>
      </c>
      <c r="E126" s="36" t="s">
        <v>4323</v>
      </c>
      <c r="F126" s="36" t="s">
        <v>3343</v>
      </c>
      <c r="G126" s="36" t="s">
        <v>4322</v>
      </c>
      <c r="H126" s="36" t="s">
        <v>4450</v>
      </c>
      <c r="I126" s="37">
        <v>709543688</v>
      </c>
      <c r="J126" s="38" t="s">
        <v>4334</v>
      </c>
    </row>
    <row r="127" spans="1:10" x14ac:dyDescent="0.3">
      <c r="A127" s="57">
        <v>605381</v>
      </c>
      <c r="B127" s="35" t="s">
        <v>3790</v>
      </c>
      <c r="C127" s="36"/>
      <c r="D127" s="36" t="s">
        <v>3300</v>
      </c>
      <c r="E127" s="36" t="s">
        <v>4323</v>
      </c>
      <c r="F127" s="36" t="s">
        <v>3343</v>
      </c>
      <c r="G127" s="36" t="s">
        <v>4322</v>
      </c>
      <c r="H127" s="36" t="s">
        <v>4450</v>
      </c>
      <c r="I127" s="37">
        <v>709543688</v>
      </c>
      <c r="J127" s="38"/>
    </row>
    <row r="128" spans="1:10" x14ac:dyDescent="0.3">
      <c r="A128" s="57">
        <v>607597</v>
      </c>
      <c r="B128" s="35" t="s">
        <v>1929</v>
      </c>
      <c r="C128" s="36"/>
      <c r="D128" s="36" t="s">
        <v>4453</v>
      </c>
      <c r="E128" s="36" t="s">
        <v>4323</v>
      </c>
      <c r="F128" s="36" t="s">
        <v>3343</v>
      </c>
      <c r="G128" s="36" t="s">
        <v>4322</v>
      </c>
      <c r="H128" s="36" t="s">
        <v>4450</v>
      </c>
      <c r="I128" s="37">
        <v>709543688</v>
      </c>
      <c r="J128" s="38"/>
    </row>
    <row r="129" spans="1:10" x14ac:dyDescent="0.3">
      <c r="A129" s="57">
        <v>606235</v>
      </c>
      <c r="B129" s="35" t="s">
        <v>1147</v>
      </c>
      <c r="C129" s="36"/>
      <c r="D129" s="36" t="s">
        <v>3300</v>
      </c>
      <c r="E129" s="36" t="s">
        <v>4323</v>
      </c>
      <c r="F129" s="36" t="s">
        <v>3343</v>
      </c>
      <c r="G129" s="36" t="s">
        <v>4322</v>
      </c>
      <c r="H129" s="36" t="s">
        <v>4450</v>
      </c>
      <c r="I129" s="37">
        <v>709543688</v>
      </c>
      <c r="J129" s="38"/>
    </row>
    <row r="130" spans="1:10" x14ac:dyDescent="0.3">
      <c r="A130" s="57">
        <v>606682</v>
      </c>
      <c r="B130" s="35" t="s">
        <v>1473</v>
      </c>
      <c r="C130" s="36"/>
      <c r="D130" s="36" t="s">
        <v>3300</v>
      </c>
      <c r="E130" s="36" t="s">
        <v>4323</v>
      </c>
      <c r="F130" s="36" t="s">
        <v>3343</v>
      </c>
      <c r="G130" s="36" t="s">
        <v>4322</v>
      </c>
      <c r="H130" s="36" t="s">
        <v>4450</v>
      </c>
      <c r="I130" s="37">
        <v>709543688</v>
      </c>
      <c r="J130" s="38"/>
    </row>
    <row r="131" spans="1:10" hidden="1" x14ac:dyDescent="0.3">
      <c r="A131" s="34">
        <v>607646</v>
      </c>
      <c r="B131" s="35" t="s">
        <v>4033</v>
      </c>
      <c r="C131" s="36"/>
      <c r="D131" s="36" t="s">
        <v>4453</v>
      </c>
      <c r="E131" s="36" t="s">
        <v>4323</v>
      </c>
      <c r="F131" s="36" t="s">
        <v>3343</v>
      </c>
      <c r="G131" s="36" t="s">
        <v>4322</v>
      </c>
      <c r="H131" s="36" t="s">
        <v>4450</v>
      </c>
      <c r="I131" s="37">
        <v>709543688</v>
      </c>
      <c r="J131" s="38" t="s">
        <v>4334</v>
      </c>
    </row>
  </sheetData>
  <autoFilter ref="A1:V131" xr:uid="{B0D4C4EB-074B-48E1-9A31-2360E41C3C36}">
    <filterColumn colId="0">
      <colorFilter dxfId="0"/>
    </filterColumn>
  </autoFilter>
  <conditionalFormatting sqref="A1">
    <cfRule type="duplicateValues" dxfId="61" priority="10"/>
    <cfRule type="duplicateValues" dxfId="60" priority="11"/>
  </conditionalFormatting>
  <conditionalFormatting sqref="N1:N1048576 A1:A64 A132:A1048576">
    <cfRule type="duplicateValues" dxfId="59" priority="5"/>
  </conditionalFormatting>
  <conditionalFormatting sqref="A2:A64">
    <cfRule type="duplicateValues" dxfId="10" priority="442"/>
    <cfRule type="duplicateValues" dxfId="9" priority="443"/>
  </conditionalFormatting>
  <conditionalFormatting sqref="N2:N51">
    <cfRule type="duplicateValues" dxfId="8" priority="444"/>
    <cfRule type="duplicateValues" dxfId="7" priority="445"/>
  </conditionalFormatting>
  <conditionalFormatting sqref="A65">
    <cfRule type="duplicateValues" dxfId="6" priority="3"/>
    <cfRule type="duplicateValues" dxfId="5" priority="4"/>
  </conditionalFormatting>
  <conditionalFormatting sqref="A66:A131">
    <cfRule type="duplicateValues" dxfId="2" priority="1"/>
    <cfRule type="duplicateValues" dxfId="1" priority="2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B74BC-52FC-4FBC-9CAC-1E59F792724B}">
  <dimension ref="A1:P107"/>
  <sheetViews>
    <sheetView topLeftCell="A94" workbookViewId="0">
      <selection activeCell="O107" sqref="O107"/>
    </sheetView>
  </sheetViews>
  <sheetFormatPr defaultRowHeight="14.4" x14ac:dyDescent="0.3"/>
  <sheetData>
    <row r="1" spans="1:15" ht="96.6" x14ac:dyDescent="0.3">
      <c r="A1" s="23" t="s">
        <v>3394</v>
      </c>
      <c r="B1" s="24" t="s">
        <v>4288</v>
      </c>
      <c r="C1" s="24" t="s">
        <v>4289</v>
      </c>
      <c r="D1" s="25" t="s">
        <v>4290</v>
      </c>
      <c r="E1" s="25" t="s">
        <v>4291</v>
      </c>
      <c r="F1" s="25" t="s">
        <v>4292</v>
      </c>
      <c r="G1" s="25" t="s">
        <v>4293</v>
      </c>
      <c r="H1" s="25" t="s">
        <v>4294</v>
      </c>
      <c r="I1" s="24" t="s">
        <v>4295</v>
      </c>
      <c r="J1" s="24" t="s">
        <v>4296</v>
      </c>
      <c r="K1" s="24" t="s">
        <v>4297</v>
      </c>
      <c r="L1" s="26" t="s">
        <v>4298</v>
      </c>
      <c r="M1" s="24" t="s">
        <v>4299</v>
      </c>
      <c r="N1" s="24" t="s">
        <v>4300</v>
      </c>
    </row>
    <row r="2" spans="1:15" x14ac:dyDescent="0.3">
      <c r="A2" s="19">
        <v>605279</v>
      </c>
      <c r="B2" s="20" t="s">
        <v>347</v>
      </c>
      <c r="C2" s="20" t="s">
        <v>3331</v>
      </c>
      <c r="D2" s="20" t="s">
        <v>4301</v>
      </c>
      <c r="E2" s="20" t="s">
        <v>4302</v>
      </c>
      <c r="F2" s="20" t="s">
        <v>4303</v>
      </c>
      <c r="G2" s="20">
        <v>0</v>
      </c>
      <c r="H2" s="20">
        <v>3</v>
      </c>
      <c r="I2" s="20" t="s">
        <v>4304</v>
      </c>
      <c r="J2" s="20" t="s">
        <v>4305</v>
      </c>
      <c r="K2" s="20" t="s">
        <v>4305</v>
      </c>
      <c r="L2" s="27">
        <v>45554</v>
      </c>
      <c r="M2" s="20" t="s">
        <v>4306</v>
      </c>
      <c r="N2" s="20" t="s">
        <v>3332</v>
      </c>
      <c r="O2" s="29" t="s">
        <v>4312</v>
      </c>
    </row>
    <row r="3" spans="1:15" x14ac:dyDescent="0.3">
      <c r="A3" s="19">
        <v>607018</v>
      </c>
      <c r="B3" s="20" t="s">
        <v>347</v>
      </c>
      <c r="C3" s="20" t="s">
        <v>3331</v>
      </c>
      <c r="D3" s="20">
        <v>0</v>
      </c>
      <c r="E3" s="20" t="s">
        <v>4302</v>
      </c>
      <c r="F3" s="20" t="s">
        <v>4303</v>
      </c>
      <c r="G3" s="20">
        <v>0</v>
      </c>
      <c r="H3" s="20">
        <v>1</v>
      </c>
      <c r="I3" s="20" t="s">
        <v>4304</v>
      </c>
      <c r="J3" s="20" t="s">
        <v>4305</v>
      </c>
      <c r="K3" s="20" t="s">
        <v>4305</v>
      </c>
      <c r="L3" s="27">
        <v>45554</v>
      </c>
      <c r="M3" s="20" t="s">
        <v>4306</v>
      </c>
      <c r="N3" s="20" t="s">
        <v>3332</v>
      </c>
      <c r="O3" s="29" t="s">
        <v>4312</v>
      </c>
    </row>
    <row r="4" spans="1:15" x14ac:dyDescent="0.3">
      <c r="A4" s="19">
        <v>607911</v>
      </c>
      <c r="B4" s="20" t="s">
        <v>4284</v>
      </c>
      <c r="C4" s="20" t="s">
        <v>3331</v>
      </c>
      <c r="D4" s="20">
        <v>0</v>
      </c>
      <c r="E4" s="20" t="s">
        <v>4307</v>
      </c>
      <c r="F4" s="20" t="s">
        <v>4305</v>
      </c>
      <c r="G4" s="20">
        <v>0</v>
      </c>
      <c r="H4" s="20">
        <v>0</v>
      </c>
      <c r="I4" s="20" t="s">
        <v>4304</v>
      </c>
      <c r="J4" s="20" t="s">
        <v>4305</v>
      </c>
      <c r="K4" s="20" t="s">
        <v>4305</v>
      </c>
      <c r="L4" s="27">
        <v>45535</v>
      </c>
      <c r="M4" s="20" t="s">
        <v>4306</v>
      </c>
      <c r="N4" s="20" t="s">
        <v>3332</v>
      </c>
      <c r="O4" s="29" t="s">
        <v>4312</v>
      </c>
    </row>
    <row r="5" spans="1:15" x14ac:dyDescent="0.3">
      <c r="A5" s="19">
        <v>609880</v>
      </c>
      <c r="B5" s="20" t="s">
        <v>3070</v>
      </c>
      <c r="C5" s="20" t="s">
        <v>3331</v>
      </c>
      <c r="D5" s="20">
        <v>0</v>
      </c>
      <c r="E5" s="20" t="s">
        <v>4307</v>
      </c>
      <c r="F5" s="20" t="s">
        <v>4305</v>
      </c>
      <c r="G5" s="20">
        <v>0</v>
      </c>
      <c r="H5" s="20">
        <v>0</v>
      </c>
      <c r="I5" s="20" t="s">
        <v>4304</v>
      </c>
      <c r="J5" s="20" t="s">
        <v>4305</v>
      </c>
      <c r="K5" s="20" t="s">
        <v>4305</v>
      </c>
      <c r="L5" s="27">
        <v>45536</v>
      </c>
      <c r="M5" s="20" t="s">
        <v>4306</v>
      </c>
      <c r="N5" s="20" t="s">
        <v>3332</v>
      </c>
      <c r="O5" s="29" t="s">
        <v>4312</v>
      </c>
    </row>
    <row r="6" spans="1:15" x14ac:dyDescent="0.3">
      <c r="A6" s="19">
        <v>607027</v>
      </c>
      <c r="B6" s="20" t="s">
        <v>10</v>
      </c>
      <c r="C6" s="20" t="s">
        <v>3331</v>
      </c>
      <c r="D6" s="20">
        <v>0</v>
      </c>
      <c r="E6" s="20" t="s">
        <v>4307</v>
      </c>
      <c r="F6" s="20" t="s">
        <v>4305</v>
      </c>
      <c r="G6" s="20">
        <v>0</v>
      </c>
      <c r="H6" s="20">
        <v>0</v>
      </c>
      <c r="I6" s="20" t="s">
        <v>4304</v>
      </c>
      <c r="J6" s="20" t="s">
        <v>4305</v>
      </c>
      <c r="K6" s="20" t="s">
        <v>4305</v>
      </c>
      <c r="L6" s="27">
        <v>45539</v>
      </c>
      <c r="M6" s="20" t="s">
        <v>4306</v>
      </c>
      <c r="N6" s="20" t="s">
        <v>3332</v>
      </c>
      <c r="O6" s="29" t="s">
        <v>4312</v>
      </c>
    </row>
    <row r="7" spans="1:15" x14ac:dyDescent="0.3">
      <c r="A7" s="19">
        <v>606032</v>
      </c>
      <c r="B7" s="20" t="s">
        <v>159</v>
      </c>
      <c r="C7" s="20" t="s">
        <v>3331</v>
      </c>
      <c r="D7" s="20">
        <v>0</v>
      </c>
      <c r="E7" s="20" t="s">
        <v>4307</v>
      </c>
      <c r="F7" s="20" t="s">
        <v>4305</v>
      </c>
      <c r="G7" s="20">
        <v>0</v>
      </c>
      <c r="H7" s="20">
        <v>0</v>
      </c>
      <c r="I7" s="20" t="s">
        <v>4304</v>
      </c>
      <c r="J7" s="20" t="s">
        <v>4305</v>
      </c>
      <c r="K7" s="20" t="s">
        <v>4305</v>
      </c>
      <c r="L7" s="27">
        <v>45554</v>
      </c>
      <c r="M7" s="20" t="s">
        <v>4306</v>
      </c>
      <c r="N7" s="20" t="s">
        <v>3332</v>
      </c>
      <c r="O7" s="29" t="s">
        <v>4312</v>
      </c>
    </row>
    <row r="8" spans="1:15" x14ac:dyDescent="0.3">
      <c r="A8" s="19">
        <v>607047</v>
      </c>
      <c r="B8" s="20" t="s">
        <v>772</v>
      </c>
      <c r="C8" s="20" t="s">
        <v>3331</v>
      </c>
      <c r="D8" s="20">
        <v>0</v>
      </c>
      <c r="E8" s="20" t="s">
        <v>4307</v>
      </c>
      <c r="F8" s="20" t="s">
        <v>4305</v>
      </c>
      <c r="G8" s="20">
        <v>0</v>
      </c>
      <c r="H8" s="20">
        <v>0</v>
      </c>
      <c r="I8" s="20" t="s">
        <v>4304</v>
      </c>
      <c r="J8" s="20" t="s">
        <v>4305</v>
      </c>
      <c r="K8" s="20" t="s">
        <v>4305</v>
      </c>
      <c r="L8" s="27">
        <v>45534</v>
      </c>
      <c r="M8" s="20" t="s">
        <v>4306</v>
      </c>
      <c r="N8" s="20" t="s">
        <v>3332</v>
      </c>
      <c r="O8" s="29" t="s">
        <v>4312</v>
      </c>
    </row>
    <row r="9" spans="1:15" x14ac:dyDescent="0.3">
      <c r="A9" s="19">
        <v>605562</v>
      </c>
      <c r="B9" s="20" t="s">
        <v>772</v>
      </c>
      <c r="C9" s="20" t="s">
        <v>3331</v>
      </c>
      <c r="D9" s="20">
        <v>0</v>
      </c>
      <c r="E9" s="20" t="s">
        <v>4307</v>
      </c>
      <c r="F9" s="20" t="s">
        <v>4305</v>
      </c>
      <c r="G9" s="20">
        <v>0</v>
      </c>
      <c r="H9" s="20">
        <v>0</v>
      </c>
      <c r="I9" s="20" t="s">
        <v>4304</v>
      </c>
      <c r="J9" s="20" t="s">
        <v>4305</v>
      </c>
      <c r="K9" s="20" t="s">
        <v>4305</v>
      </c>
      <c r="L9" s="27">
        <v>45535</v>
      </c>
      <c r="M9" s="20" t="s">
        <v>4306</v>
      </c>
      <c r="N9" s="20" t="s">
        <v>3332</v>
      </c>
      <c r="O9" s="29" t="s">
        <v>4312</v>
      </c>
    </row>
    <row r="10" spans="1:15" x14ac:dyDescent="0.3">
      <c r="A10" s="19">
        <v>605919</v>
      </c>
      <c r="B10" s="20" t="s">
        <v>538</v>
      </c>
      <c r="C10" s="20" t="s">
        <v>3331</v>
      </c>
      <c r="D10" s="20">
        <v>0</v>
      </c>
      <c r="E10" s="20" t="s">
        <v>4307</v>
      </c>
      <c r="F10" s="20" t="s">
        <v>4305</v>
      </c>
      <c r="G10" s="20">
        <v>0</v>
      </c>
      <c r="H10" s="20">
        <v>0</v>
      </c>
      <c r="I10" s="20" t="s">
        <v>4304</v>
      </c>
      <c r="J10" s="20" t="s">
        <v>4308</v>
      </c>
      <c r="K10" s="20" t="s">
        <v>4309</v>
      </c>
      <c r="L10" s="27">
        <v>45536</v>
      </c>
      <c r="M10" s="20" t="s">
        <v>4306</v>
      </c>
      <c r="N10" s="20" t="s">
        <v>3332</v>
      </c>
      <c r="O10" s="29" t="s">
        <v>4312</v>
      </c>
    </row>
    <row r="11" spans="1:15" x14ac:dyDescent="0.3">
      <c r="A11" s="19">
        <v>607050</v>
      </c>
      <c r="B11" s="20" t="s">
        <v>538</v>
      </c>
      <c r="C11" s="20" t="s">
        <v>3331</v>
      </c>
      <c r="D11" s="20">
        <v>0</v>
      </c>
      <c r="E11" s="20" t="s">
        <v>4307</v>
      </c>
      <c r="F11" s="20" t="s">
        <v>4305</v>
      </c>
      <c r="G11" s="20">
        <v>0</v>
      </c>
      <c r="H11" s="20">
        <v>0</v>
      </c>
      <c r="I11" s="20" t="s">
        <v>4304</v>
      </c>
      <c r="J11" s="20" t="s">
        <v>4305</v>
      </c>
      <c r="K11" s="20" t="s">
        <v>4305</v>
      </c>
      <c r="L11" s="27">
        <v>45555</v>
      </c>
      <c r="M11" s="20" t="s">
        <v>4306</v>
      </c>
      <c r="N11" s="20" t="s">
        <v>3332</v>
      </c>
      <c r="O11" s="29" t="s">
        <v>4312</v>
      </c>
    </row>
    <row r="12" spans="1:15" x14ac:dyDescent="0.3">
      <c r="A12" s="19">
        <v>609028</v>
      </c>
      <c r="B12" s="20" t="s">
        <v>1841</v>
      </c>
      <c r="C12" s="20" t="s">
        <v>3331</v>
      </c>
      <c r="D12" s="20">
        <v>0</v>
      </c>
      <c r="E12" s="20" t="s">
        <v>4302</v>
      </c>
      <c r="F12" s="20" t="s">
        <v>4310</v>
      </c>
      <c r="G12" s="20">
        <v>0</v>
      </c>
      <c r="H12" s="20">
        <v>1</v>
      </c>
      <c r="I12" s="20" t="s">
        <v>4304</v>
      </c>
      <c r="J12" s="20" t="s">
        <v>4305</v>
      </c>
      <c r="K12" s="20" t="s">
        <v>4305</v>
      </c>
      <c r="L12" s="27">
        <v>45554</v>
      </c>
      <c r="M12" s="20" t="s">
        <v>4306</v>
      </c>
      <c r="N12" s="20" t="s">
        <v>3332</v>
      </c>
      <c r="O12" s="29" t="s">
        <v>4312</v>
      </c>
    </row>
    <row r="13" spans="1:15" x14ac:dyDescent="0.3">
      <c r="A13" s="19">
        <v>607051</v>
      </c>
      <c r="B13" s="20" t="s">
        <v>4285</v>
      </c>
      <c r="C13" s="20" t="s">
        <v>3331</v>
      </c>
      <c r="D13" s="20">
        <v>0</v>
      </c>
      <c r="E13" s="20" t="s">
        <v>4307</v>
      </c>
      <c r="F13" s="20" t="s">
        <v>4305</v>
      </c>
      <c r="G13" s="20">
        <v>0</v>
      </c>
      <c r="H13" s="20">
        <v>0</v>
      </c>
      <c r="I13" s="20" t="s">
        <v>4304</v>
      </c>
      <c r="J13" s="20" t="s">
        <v>4305</v>
      </c>
      <c r="K13" s="20" t="s">
        <v>4305</v>
      </c>
      <c r="L13" s="27">
        <v>45538</v>
      </c>
      <c r="M13" s="20" t="s">
        <v>4306</v>
      </c>
      <c r="N13" s="20" t="s">
        <v>3332</v>
      </c>
      <c r="O13" s="29" t="s">
        <v>4312</v>
      </c>
    </row>
    <row r="14" spans="1:15" x14ac:dyDescent="0.3">
      <c r="A14" s="19">
        <v>606036</v>
      </c>
      <c r="B14" s="20" t="s">
        <v>185</v>
      </c>
      <c r="C14" s="20" t="s">
        <v>3331</v>
      </c>
      <c r="D14" s="20">
        <v>0</v>
      </c>
      <c r="E14" s="20" t="s">
        <v>4307</v>
      </c>
      <c r="F14" s="20" t="s">
        <v>4305</v>
      </c>
      <c r="G14" s="20">
        <v>0</v>
      </c>
      <c r="H14" s="20">
        <v>0</v>
      </c>
      <c r="I14" s="20" t="s">
        <v>4304</v>
      </c>
      <c r="J14" s="20" t="s">
        <v>4305</v>
      </c>
      <c r="K14" s="20" t="s">
        <v>4305</v>
      </c>
      <c r="L14" s="27">
        <v>45540</v>
      </c>
      <c r="M14" s="20" t="s">
        <v>4306</v>
      </c>
      <c r="N14" s="20" t="s">
        <v>3332</v>
      </c>
      <c r="O14" s="29" t="s">
        <v>4312</v>
      </c>
    </row>
    <row r="15" spans="1:15" x14ac:dyDescent="0.3">
      <c r="A15" s="19">
        <v>609113</v>
      </c>
      <c r="B15" s="20" t="s">
        <v>289</v>
      </c>
      <c r="C15" s="20" t="s">
        <v>3331</v>
      </c>
      <c r="D15" s="20">
        <v>0</v>
      </c>
      <c r="E15" s="20" t="s">
        <v>4307</v>
      </c>
      <c r="F15" s="20" t="s">
        <v>4305</v>
      </c>
      <c r="G15" s="20">
        <v>0</v>
      </c>
      <c r="H15" s="20">
        <v>0</v>
      </c>
      <c r="I15" s="20" t="s">
        <v>4304</v>
      </c>
      <c r="J15" s="20" t="s">
        <v>4305</v>
      </c>
      <c r="K15" s="20" t="s">
        <v>4305</v>
      </c>
      <c r="L15" s="27">
        <v>45555</v>
      </c>
      <c r="M15" s="20" t="s">
        <v>4306</v>
      </c>
      <c r="N15" s="20" t="s">
        <v>3332</v>
      </c>
      <c r="O15" s="29" t="s">
        <v>4312</v>
      </c>
    </row>
    <row r="16" spans="1:15" x14ac:dyDescent="0.3">
      <c r="A16" s="19">
        <v>606323</v>
      </c>
      <c r="B16" s="20" t="s">
        <v>1200</v>
      </c>
      <c r="C16" s="20" t="s">
        <v>3331</v>
      </c>
      <c r="D16" s="20">
        <v>0</v>
      </c>
      <c r="E16" s="20" t="s">
        <v>4307</v>
      </c>
      <c r="F16" s="20" t="s">
        <v>4305</v>
      </c>
      <c r="G16" s="20">
        <v>0</v>
      </c>
      <c r="H16" s="20">
        <v>0</v>
      </c>
      <c r="I16" s="20" t="s">
        <v>4304</v>
      </c>
      <c r="J16" s="20" t="s">
        <v>4308</v>
      </c>
      <c r="K16" s="20" t="s">
        <v>4309</v>
      </c>
      <c r="L16" s="27">
        <v>45540</v>
      </c>
      <c r="M16" s="20" t="s">
        <v>4306</v>
      </c>
      <c r="N16" s="20" t="s">
        <v>3332</v>
      </c>
      <c r="O16" s="29" t="s">
        <v>4312</v>
      </c>
    </row>
    <row r="17" spans="1:15" x14ac:dyDescent="0.3">
      <c r="A17" s="19">
        <v>606336</v>
      </c>
      <c r="B17" s="20" t="s">
        <v>3764</v>
      </c>
      <c r="C17" s="20" t="s">
        <v>3331</v>
      </c>
      <c r="D17" s="20">
        <v>0</v>
      </c>
      <c r="E17" s="20" t="s">
        <v>4307</v>
      </c>
      <c r="F17" s="20" t="s">
        <v>4305</v>
      </c>
      <c r="G17" s="20">
        <v>0</v>
      </c>
      <c r="H17" s="20">
        <v>0</v>
      </c>
      <c r="I17" s="20" t="s">
        <v>4304</v>
      </c>
      <c r="J17" s="20" t="s">
        <v>4308</v>
      </c>
      <c r="K17" s="20" t="s">
        <v>4309</v>
      </c>
      <c r="L17" s="27">
        <v>45540</v>
      </c>
      <c r="M17" s="20" t="s">
        <v>4306</v>
      </c>
      <c r="N17" s="20" t="s">
        <v>3332</v>
      </c>
      <c r="O17" s="29" t="s">
        <v>4312</v>
      </c>
    </row>
    <row r="18" spans="1:15" x14ac:dyDescent="0.3">
      <c r="A18" s="19">
        <v>609609</v>
      </c>
      <c r="B18" s="20" t="s">
        <v>4286</v>
      </c>
      <c r="C18" s="20" t="s">
        <v>3331</v>
      </c>
      <c r="D18" s="20">
        <v>0</v>
      </c>
      <c r="E18" s="20" t="s">
        <v>4307</v>
      </c>
      <c r="F18" s="20" t="s">
        <v>4305</v>
      </c>
      <c r="G18" s="20">
        <v>0</v>
      </c>
      <c r="H18" s="20">
        <v>0</v>
      </c>
      <c r="I18" s="20" t="s">
        <v>4304</v>
      </c>
      <c r="J18" s="20" t="s">
        <v>4305</v>
      </c>
      <c r="K18" s="20" t="s">
        <v>4305</v>
      </c>
      <c r="L18" s="27">
        <v>45535</v>
      </c>
      <c r="M18" s="20" t="s">
        <v>4306</v>
      </c>
      <c r="N18" s="20" t="s">
        <v>3332</v>
      </c>
      <c r="O18" s="29" t="s">
        <v>4312</v>
      </c>
    </row>
    <row r="19" spans="1:15" x14ac:dyDescent="0.3">
      <c r="A19" s="21">
        <v>701844</v>
      </c>
      <c r="B19" s="22" t="s">
        <v>4256</v>
      </c>
      <c r="C19" s="22" t="s">
        <v>3331</v>
      </c>
      <c r="D19" s="22">
        <v>0</v>
      </c>
      <c r="E19" s="22" t="s">
        <v>4307</v>
      </c>
      <c r="F19" s="20" t="s">
        <v>4305</v>
      </c>
      <c r="G19" s="20">
        <v>0</v>
      </c>
      <c r="H19" s="20">
        <v>0</v>
      </c>
      <c r="I19" s="22" t="s">
        <v>4304</v>
      </c>
      <c r="J19" s="22" t="s">
        <v>4305</v>
      </c>
      <c r="K19" s="22" t="s">
        <v>4305</v>
      </c>
      <c r="L19" s="27">
        <v>45558</v>
      </c>
      <c r="M19" s="22" t="s">
        <v>4306</v>
      </c>
      <c r="N19" s="22" t="s">
        <v>3332</v>
      </c>
      <c r="O19" s="29" t="s">
        <v>4312</v>
      </c>
    </row>
    <row r="20" spans="1:15" x14ac:dyDescent="0.3">
      <c r="A20" s="19">
        <v>609141</v>
      </c>
      <c r="B20" s="20" t="s">
        <v>1845</v>
      </c>
      <c r="C20" s="20" t="s">
        <v>3331</v>
      </c>
      <c r="D20" s="20">
        <v>0</v>
      </c>
      <c r="E20" s="20" t="s">
        <v>4302</v>
      </c>
      <c r="F20" s="20" t="s">
        <v>4305</v>
      </c>
      <c r="G20" s="20">
        <v>0</v>
      </c>
      <c r="H20" s="20">
        <v>0</v>
      </c>
      <c r="I20" s="20" t="s">
        <v>4304</v>
      </c>
      <c r="J20" s="20" t="s">
        <v>4305</v>
      </c>
      <c r="K20" s="20" t="s">
        <v>4305</v>
      </c>
      <c r="L20" s="27">
        <v>45540</v>
      </c>
      <c r="M20" s="20" t="s">
        <v>4306</v>
      </c>
      <c r="N20" s="20" t="s">
        <v>3332</v>
      </c>
      <c r="O20" s="29" t="s">
        <v>4312</v>
      </c>
    </row>
    <row r="21" spans="1:15" x14ac:dyDescent="0.3">
      <c r="A21" s="19">
        <v>606505</v>
      </c>
      <c r="B21" s="20" t="s">
        <v>1320</v>
      </c>
      <c r="C21" s="20" t="s">
        <v>3331</v>
      </c>
      <c r="D21" s="20">
        <v>0</v>
      </c>
      <c r="E21" s="20" t="s">
        <v>4307</v>
      </c>
      <c r="F21" s="20" t="s">
        <v>4305</v>
      </c>
      <c r="G21" s="20">
        <v>0</v>
      </c>
      <c r="H21" s="20">
        <v>0</v>
      </c>
      <c r="I21" s="20" t="s">
        <v>4304</v>
      </c>
      <c r="J21" s="20" t="s">
        <v>4305</v>
      </c>
      <c r="K21" s="20" t="s">
        <v>4305</v>
      </c>
      <c r="L21" s="27">
        <v>45541</v>
      </c>
      <c r="M21" s="20" t="s">
        <v>4306</v>
      </c>
      <c r="N21" s="20" t="s">
        <v>3332</v>
      </c>
      <c r="O21" s="29" t="s">
        <v>4312</v>
      </c>
    </row>
    <row r="22" spans="1:15" x14ac:dyDescent="0.3">
      <c r="A22" s="19">
        <v>701846</v>
      </c>
      <c r="B22" s="20" t="s">
        <v>4162</v>
      </c>
      <c r="C22" s="20" t="s">
        <v>3331</v>
      </c>
      <c r="D22" s="20">
        <v>0</v>
      </c>
      <c r="E22" s="20" t="s">
        <v>4307</v>
      </c>
      <c r="F22" s="20" t="s">
        <v>4305</v>
      </c>
      <c r="G22" s="20">
        <v>0</v>
      </c>
      <c r="H22" s="20">
        <v>0</v>
      </c>
      <c r="I22" s="20" t="s">
        <v>4304</v>
      </c>
      <c r="J22" s="20" t="s">
        <v>4308</v>
      </c>
      <c r="K22" s="20" t="s">
        <v>4309</v>
      </c>
      <c r="L22" s="27">
        <v>45552</v>
      </c>
      <c r="M22" s="22" t="s">
        <v>4306</v>
      </c>
      <c r="N22" s="28" t="s">
        <v>3332</v>
      </c>
      <c r="O22" s="29" t="s">
        <v>4312</v>
      </c>
    </row>
    <row r="23" spans="1:15" x14ac:dyDescent="0.3">
      <c r="A23" s="19">
        <v>609162</v>
      </c>
      <c r="B23" s="20" t="s">
        <v>343</v>
      </c>
      <c r="C23" s="20" t="s">
        <v>3331</v>
      </c>
      <c r="D23" s="20">
        <v>0</v>
      </c>
      <c r="E23" s="20" t="s">
        <v>4302</v>
      </c>
      <c r="F23" s="20" t="s">
        <v>4303</v>
      </c>
      <c r="G23" s="20">
        <v>0</v>
      </c>
      <c r="H23" s="20">
        <v>1</v>
      </c>
      <c r="I23" s="20" t="s">
        <v>4304</v>
      </c>
      <c r="J23" s="20" t="s">
        <v>4308</v>
      </c>
      <c r="K23" s="20" t="s">
        <v>4309</v>
      </c>
      <c r="L23" s="27">
        <v>45537</v>
      </c>
      <c r="M23" s="20" t="s">
        <v>4306</v>
      </c>
      <c r="N23" s="20" t="s">
        <v>3332</v>
      </c>
      <c r="O23" s="29" t="s">
        <v>4312</v>
      </c>
    </row>
    <row r="24" spans="1:15" x14ac:dyDescent="0.3">
      <c r="A24" s="19">
        <v>605277</v>
      </c>
      <c r="B24" s="20" t="s">
        <v>343</v>
      </c>
      <c r="C24" s="20" t="s">
        <v>3331</v>
      </c>
      <c r="D24" s="20">
        <v>0</v>
      </c>
      <c r="E24" s="20" t="s">
        <v>4307</v>
      </c>
      <c r="F24" s="20" t="s">
        <v>4305</v>
      </c>
      <c r="G24" s="20">
        <v>0</v>
      </c>
      <c r="H24" s="20">
        <v>0</v>
      </c>
      <c r="I24" s="20" t="s">
        <v>4304</v>
      </c>
      <c r="J24" s="20" t="s">
        <v>4308</v>
      </c>
      <c r="K24" s="20" t="s">
        <v>4309</v>
      </c>
      <c r="L24" s="27">
        <v>45537</v>
      </c>
      <c r="M24" s="20" t="s">
        <v>4306</v>
      </c>
      <c r="N24" s="20" t="s">
        <v>3332</v>
      </c>
      <c r="O24" s="29" t="s">
        <v>4312</v>
      </c>
    </row>
    <row r="25" spans="1:15" x14ac:dyDescent="0.3">
      <c r="A25" s="19">
        <v>606012</v>
      </c>
      <c r="B25" s="20" t="s">
        <v>3770</v>
      </c>
      <c r="C25" s="20" t="s">
        <v>3331</v>
      </c>
      <c r="D25" s="20">
        <v>0</v>
      </c>
      <c r="E25" s="20" t="s">
        <v>4307</v>
      </c>
      <c r="F25" s="20" t="s">
        <v>4305</v>
      </c>
      <c r="G25" s="20">
        <v>0</v>
      </c>
      <c r="H25" s="20">
        <v>0</v>
      </c>
      <c r="I25" s="20" t="s">
        <v>4304</v>
      </c>
      <c r="J25" s="20" t="s">
        <v>4308</v>
      </c>
      <c r="K25" s="20" t="s">
        <v>4309</v>
      </c>
      <c r="L25" s="27">
        <v>45537</v>
      </c>
      <c r="M25" s="20" t="s">
        <v>4306</v>
      </c>
      <c r="N25" s="20" t="s">
        <v>3332</v>
      </c>
      <c r="O25" s="29" t="s">
        <v>4312</v>
      </c>
    </row>
    <row r="26" spans="1:15" x14ac:dyDescent="0.3">
      <c r="A26" s="19">
        <v>606554</v>
      </c>
      <c r="B26" s="20" t="s">
        <v>1369</v>
      </c>
      <c r="C26" s="20" t="s">
        <v>3331</v>
      </c>
      <c r="D26" s="20">
        <v>0</v>
      </c>
      <c r="E26" s="20" t="s">
        <v>4307</v>
      </c>
      <c r="F26" s="20" t="s">
        <v>4305</v>
      </c>
      <c r="G26" s="20">
        <v>0</v>
      </c>
      <c r="H26" s="20">
        <v>0</v>
      </c>
      <c r="I26" s="20" t="s">
        <v>4304</v>
      </c>
      <c r="J26" s="20" t="s">
        <v>4311</v>
      </c>
      <c r="K26" s="20" t="s">
        <v>4309</v>
      </c>
      <c r="L26" s="27">
        <v>45553</v>
      </c>
      <c r="M26" s="20" t="s">
        <v>4306</v>
      </c>
      <c r="N26" s="20" t="s">
        <v>3332</v>
      </c>
      <c r="O26" s="29" t="s">
        <v>4312</v>
      </c>
    </row>
    <row r="27" spans="1:15" x14ac:dyDescent="0.3">
      <c r="A27" s="19">
        <v>609591</v>
      </c>
      <c r="B27" s="20" t="s">
        <v>4287</v>
      </c>
      <c r="C27" s="20" t="s">
        <v>3331</v>
      </c>
      <c r="D27" s="20">
        <v>0</v>
      </c>
      <c r="E27" s="20" t="s">
        <v>4307</v>
      </c>
      <c r="F27" s="20" t="s">
        <v>4305</v>
      </c>
      <c r="G27" s="20">
        <v>0</v>
      </c>
      <c r="H27" s="20">
        <v>0</v>
      </c>
      <c r="I27" s="20" t="s">
        <v>4304</v>
      </c>
      <c r="J27" s="20" t="s">
        <v>4311</v>
      </c>
      <c r="K27" s="20" t="s">
        <v>4309</v>
      </c>
      <c r="L27" s="27">
        <v>45553</v>
      </c>
      <c r="M27" s="20" t="s">
        <v>4306</v>
      </c>
      <c r="N27" s="20" t="s">
        <v>3332</v>
      </c>
      <c r="O27" s="29" t="s">
        <v>4312</v>
      </c>
    </row>
    <row r="28" spans="1:15" x14ac:dyDescent="0.3">
      <c r="A28" s="19">
        <v>606558</v>
      </c>
      <c r="B28" s="20" t="s">
        <v>1380</v>
      </c>
      <c r="C28" s="20" t="s">
        <v>3331</v>
      </c>
      <c r="D28" s="20">
        <v>0</v>
      </c>
      <c r="E28" s="20" t="s">
        <v>4307</v>
      </c>
      <c r="F28" s="20" t="s">
        <v>4305</v>
      </c>
      <c r="G28" s="20">
        <v>0</v>
      </c>
      <c r="H28" s="20">
        <v>0</v>
      </c>
      <c r="I28" s="20" t="s">
        <v>4304</v>
      </c>
      <c r="J28" s="20" t="s">
        <v>4308</v>
      </c>
      <c r="K28" s="20" t="s">
        <v>4309</v>
      </c>
      <c r="L28" s="27">
        <v>45538</v>
      </c>
      <c r="M28" s="20" t="s">
        <v>4306</v>
      </c>
      <c r="N28" s="20" t="s">
        <v>3332</v>
      </c>
      <c r="O28" s="29" t="s">
        <v>4312</v>
      </c>
    </row>
    <row r="29" spans="1:15" x14ac:dyDescent="0.3">
      <c r="A29" s="19">
        <v>609207</v>
      </c>
      <c r="B29" s="20" t="s">
        <v>484</v>
      </c>
      <c r="C29" s="20" t="s">
        <v>3331</v>
      </c>
      <c r="D29" s="20">
        <v>0</v>
      </c>
      <c r="E29" s="20" t="s">
        <v>4302</v>
      </c>
      <c r="F29" s="20" t="s">
        <v>4303</v>
      </c>
      <c r="G29" s="20">
        <v>0</v>
      </c>
      <c r="H29" s="20">
        <v>1</v>
      </c>
      <c r="I29" s="20" t="s">
        <v>4304</v>
      </c>
      <c r="J29" s="20" t="s">
        <v>4305</v>
      </c>
      <c r="K29" s="20" t="s">
        <v>4305</v>
      </c>
      <c r="L29" s="27">
        <v>45538</v>
      </c>
      <c r="M29" s="20" t="s">
        <v>4306</v>
      </c>
      <c r="N29" s="20" t="s">
        <v>3332</v>
      </c>
      <c r="O29" s="29" t="s">
        <v>4312</v>
      </c>
    </row>
    <row r="30" spans="1:15" x14ac:dyDescent="0.3">
      <c r="A30" s="19">
        <v>605414</v>
      </c>
      <c r="B30" s="20" t="s">
        <v>484</v>
      </c>
      <c r="C30" s="20" t="s">
        <v>3331</v>
      </c>
      <c r="D30" s="20">
        <v>0</v>
      </c>
      <c r="E30" s="20" t="s">
        <v>4302</v>
      </c>
      <c r="F30" s="20" t="s">
        <v>4303</v>
      </c>
      <c r="G30" s="20">
        <v>0</v>
      </c>
      <c r="H30" s="20">
        <v>3</v>
      </c>
      <c r="I30" s="20" t="s">
        <v>4304</v>
      </c>
      <c r="J30" s="20" t="s">
        <v>4305</v>
      </c>
      <c r="K30" s="20" t="s">
        <v>4305</v>
      </c>
      <c r="L30" s="27">
        <v>45538</v>
      </c>
      <c r="M30" s="20" t="s">
        <v>4306</v>
      </c>
      <c r="N30" s="20" t="s">
        <v>3332</v>
      </c>
      <c r="O30" s="29" t="s">
        <v>4312</v>
      </c>
    </row>
    <row r="31" spans="1:15" x14ac:dyDescent="0.3">
      <c r="A31" s="19">
        <v>609649</v>
      </c>
      <c r="B31" s="20" t="s">
        <v>2919</v>
      </c>
      <c r="C31" s="20" t="s">
        <v>3331</v>
      </c>
      <c r="D31" s="20">
        <v>0</v>
      </c>
      <c r="E31" s="20" t="s">
        <v>4307</v>
      </c>
      <c r="F31" s="20" t="s">
        <v>4305</v>
      </c>
      <c r="G31" s="20">
        <v>0</v>
      </c>
      <c r="H31" s="20">
        <v>0</v>
      </c>
      <c r="I31" s="20" t="s">
        <v>4304</v>
      </c>
      <c r="J31" s="20" t="s">
        <v>4305</v>
      </c>
      <c r="K31" s="20" t="s">
        <v>4305</v>
      </c>
      <c r="L31" s="27">
        <v>45555</v>
      </c>
      <c r="M31" s="20" t="s">
        <v>4306</v>
      </c>
      <c r="N31" s="20" t="s">
        <v>3332</v>
      </c>
      <c r="O31" s="29" t="s">
        <v>4312</v>
      </c>
    </row>
    <row r="32" spans="1:15" x14ac:dyDescent="0.3">
      <c r="A32" s="19">
        <v>605742</v>
      </c>
      <c r="B32" s="20" t="s">
        <v>4214</v>
      </c>
      <c r="C32" s="20" t="s">
        <v>3331</v>
      </c>
      <c r="D32" s="20">
        <v>0</v>
      </c>
      <c r="E32" s="20" t="s">
        <v>4307</v>
      </c>
      <c r="F32" s="20" t="s">
        <v>4305</v>
      </c>
      <c r="G32" s="20">
        <v>0</v>
      </c>
      <c r="H32" s="20">
        <v>0</v>
      </c>
      <c r="I32" s="20" t="s">
        <v>4304</v>
      </c>
      <c r="J32" s="20" t="s">
        <v>4305</v>
      </c>
      <c r="K32" s="20" t="s">
        <v>4305</v>
      </c>
      <c r="L32" s="27">
        <v>45537</v>
      </c>
      <c r="M32" s="20" t="s">
        <v>4306</v>
      </c>
      <c r="N32" s="20" t="s">
        <v>3332</v>
      </c>
      <c r="O32" s="29" t="s">
        <v>4312</v>
      </c>
    </row>
    <row r="33" spans="1:15" x14ac:dyDescent="0.3">
      <c r="A33" s="19">
        <v>607394</v>
      </c>
      <c r="B33" s="20" t="s">
        <v>1848</v>
      </c>
      <c r="C33" s="20" t="s">
        <v>3331</v>
      </c>
      <c r="D33" s="20">
        <v>0</v>
      </c>
      <c r="E33" s="20" t="s">
        <v>4302</v>
      </c>
      <c r="F33" s="20" t="s">
        <v>4310</v>
      </c>
      <c r="G33" s="20">
        <v>0</v>
      </c>
      <c r="H33" s="20">
        <v>1</v>
      </c>
      <c r="I33" s="20" t="s">
        <v>4304</v>
      </c>
      <c r="J33" s="20" t="s">
        <v>4305</v>
      </c>
      <c r="K33" s="20" t="s">
        <v>4305</v>
      </c>
      <c r="L33" s="27">
        <v>45539</v>
      </c>
      <c r="M33" s="20" t="s">
        <v>4306</v>
      </c>
      <c r="N33" s="20" t="s">
        <v>3332</v>
      </c>
      <c r="O33" s="29" t="s">
        <v>4312</v>
      </c>
    </row>
    <row r="34" spans="1:15" x14ac:dyDescent="0.3">
      <c r="A34" s="19">
        <v>605650</v>
      </c>
      <c r="B34" s="20" t="s">
        <v>859</v>
      </c>
      <c r="C34" s="20" t="s">
        <v>3331</v>
      </c>
      <c r="D34" s="20">
        <v>0</v>
      </c>
      <c r="E34" s="20" t="s">
        <v>4307</v>
      </c>
      <c r="F34" s="20" t="s">
        <v>4305</v>
      </c>
      <c r="G34" s="20">
        <v>0</v>
      </c>
      <c r="H34" s="20">
        <v>0</v>
      </c>
      <c r="I34" s="20" t="s">
        <v>4304</v>
      </c>
      <c r="J34" s="20" t="s">
        <v>4305</v>
      </c>
      <c r="K34" s="20" t="s">
        <v>4305</v>
      </c>
      <c r="L34" s="27">
        <v>45536</v>
      </c>
      <c r="M34" s="20" t="s">
        <v>4306</v>
      </c>
      <c r="N34" s="20" t="s">
        <v>3332</v>
      </c>
      <c r="O34" s="29" t="s">
        <v>4312</v>
      </c>
    </row>
    <row r="35" spans="1:15" x14ac:dyDescent="0.3">
      <c r="A35" s="19">
        <v>701547</v>
      </c>
      <c r="B35" s="20" t="s">
        <v>3534</v>
      </c>
      <c r="C35" s="20" t="s">
        <v>3331</v>
      </c>
      <c r="D35" s="20">
        <v>0</v>
      </c>
      <c r="E35" s="20" t="s">
        <v>4307</v>
      </c>
      <c r="F35" s="20" t="s">
        <v>4305</v>
      </c>
      <c r="G35" s="20">
        <v>0</v>
      </c>
      <c r="H35" s="20">
        <v>0</v>
      </c>
      <c r="I35" s="20" t="s">
        <v>4304</v>
      </c>
      <c r="J35" s="20" t="s">
        <v>4305</v>
      </c>
      <c r="K35" s="20" t="s">
        <v>4305</v>
      </c>
      <c r="L35" s="27">
        <v>45538</v>
      </c>
      <c r="M35" s="20" t="s">
        <v>4306</v>
      </c>
      <c r="N35" s="20" t="s">
        <v>3332</v>
      </c>
      <c r="O35" s="29" t="s">
        <v>4312</v>
      </c>
    </row>
    <row r="36" spans="1:15" x14ac:dyDescent="0.3">
      <c r="A36" s="19">
        <v>607745</v>
      </c>
      <c r="B36" s="20" t="s">
        <v>2550</v>
      </c>
      <c r="C36" s="20" t="s">
        <v>3331</v>
      </c>
      <c r="D36" s="20">
        <v>0</v>
      </c>
      <c r="E36" s="20" t="s">
        <v>4307</v>
      </c>
      <c r="F36" s="20" t="s">
        <v>4305</v>
      </c>
      <c r="G36" s="20">
        <v>0</v>
      </c>
      <c r="H36" s="20">
        <v>0</v>
      </c>
      <c r="I36" s="20" t="s">
        <v>4304</v>
      </c>
      <c r="J36" s="20" t="s">
        <v>4308</v>
      </c>
      <c r="K36" s="20" t="s">
        <v>4309</v>
      </c>
      <c r="L36" s="27">
        <v>45551</v>
      </c>
      <c r="M36" s="20" t="s">
        <v>4306</v>
      </c>
      <c r="N36" s="20" t="s">
        <v>3332</v>
      </c>
      <c r="O36" s="29" t="s">
        <v>4312</v>
      </c>
    </row>
    <row r="37" spans="1:15" x14ac:dyDescent="0.3">
      <c r="A37" s="19">
        <v>606240</v>
      </c>
      <c r="B37" s="20" t="s">
        <v>1180</v>
      </c>
      <c r="C37" s="20" t="s">
        <v>3331</v>
      </c>
      <c r="D37" s="20">
        <v>0</v>
      </c>
      <c r="E37" s="20" t="s">
        <v>4307</v>
      </c>
      <c r="F37" s="20" t="s">
        <v>4305</v>
      </c>
      <c r="G37" s="20">
        <v>0</v>
      </c>
      <c r="H37" s="20">
        <v>0</v>
      </c>
      <c r="I37" s="20" t="s">
        <v>4304</v>
      </c>
      <c r="J37" s="20" t="s">
        <v>4311</v>
      </c>
      <c r="K37" s="20" t="s">
        <v>4309</v>
      </c>
      <c r="L37" s="27">
        <v>45551</v>
      </c>
      <c r="M37" s="20" t="s">
        <v>4306</v>
      </c>
      <c r="N37" s="20" t="s">
        <v>3332</v>
      </c>
      <c r="O37" s="29" t="s">
        <v>4312</v>
      </c>
    </row>
    <row r="38" spans="1:15" x14ac:dyDescent="0.3">
      <c r="A38" s="19">
        <v>606446</v>
      </c>
      <c r="B38" s="20" t="s">
        <v>1297</v>
      </c>
      <c r="C38" s="20" t="s">
        <v>3331</v>
      </c>
      <c r="D38" s="20">
        <v>0</v>
      </c>
      <c r="E38" s="20" t="s">
        <v>4307</v>
      </c>
      <c r="F38" s="20" t="s">
        <v>4305</v>
      </c>
      <c r="G38" s="20">
        <v>0</v>
      </c>
      <c r="H38" s="20">
        <v>0</v>
      </c>
      <c r="I38" s="20" t="s">
        <v>4304</v>
      </c>
      <c r="J38" s="20" t="s">
        <v>4308</v>
      </c>
      <c r="K38" s="20" t="s">
        <v>4309</v>
      </c>
      <c r="L38" s="27">
        <v>45547</v>
      </c>
      <c r="M38" s="20" t="s">
        <v>4306</v>
      </c>
      <c r="N38" s="20" t="s">
        <v>3332</v>
      </c>
      <c r="O38" s="29" t="s">
        <v>4312</v>
      </c>
    </row>
    <row r="39" spans="1:15" x14ac:dyDescent="0.3">
      <c r="A39" s="19">
        <v>605526</v>
      </c>
      <c r="B39" s="20" t="s">
        <v>712</v>
      </c>
      <c r="C39" s="20" t="s">
        <v>3331</v>
      </c>
      <c r="D39" s="20">
        <v>0</v>
      </c>
      <c r="E39" s="20" t="s">
        <v>4307</v>
      </c>
      <c r="F39" s="20" t="s">
        <v>4305</v>
      </c>
      <c r="G39" s="20">
        <v>0</v>
      </c>
      <c r="H39" s="20">
        <v>0</v>
      </c>
      <c r="I39" s="20" t="s">
        <v>4304</v>
      </c>
      <c r="J39" s="20" t="s">
        <v>4308</v>
      </c>
      <c r="K39" s="20" t="s">
        <v>4309</v>
      </c>
      <c r="L39" s="27">
        <v>45550</v>
      </c>
      <c r="M39" s="20" t="s">
        <v>4306</v>
      </c>
      <c r="N39" s="20" t="s">
        <v>3332</v>
      </c>
      <c r="O39" s="29" t="s">
        <v>4312</v>
      </c>
    </row>
    <row r="40" spans="1:15" x14ac:dyDescent="0.3">
      <c r="A40" s="19">
        <v>605623</v>
      </c>
      <c r="B40" s="20" t="s">
        <v>3820</v>
      </c>
      <c r="C40" s="20" t="s">
        <v>3331</v>
      </c>
      <c r="D40" s="20">
        <v>0</v>
      </c>
      <c r="E40" s="20" t="s">
        <v>4307</v>
      </c>
      <c r="F40" s="20" t="s">
        <v>4305</v>
      </c>
      <c r="G40" s="20">
        <v>0</v>
      </c>
      <c r="H40" s="20">
        <v>0</v>
      </c>
      <c r="I40" s="20" t="s">
        <v>4304</v>
      </c>
      <c r="J40" s="20" t="s">
        <v>4305</v>
      </c>
      <c r="K40" s="20" t="s">
        <v>4305</v>
      </c>
      <c r="L40" s="27">
        <v>45550</v>
      </c>
      <c r="M40" s="20" t="s">
        <v>4306</v>
      </c>
      <c r="N40" s="20" t="s">
        <v>3332</v>
      </c>
      <c r="O40" s="29" t="s">
        <v>4312</v>
      </c>
    </row>
    <row r="41" spans="1:15" x14ac:dyDescent="0.3">
      <c r="A41" s="19">
        <v>609268</v>
      </c>
      <c r="B41" s="20" t="s">
        <v>2312</v>
      </c>
      <c r="C41" s="20" t="s">
        <v>3331</v>
      </c>
      <c r="D41" s="20">
        <v>0</v>
      </c>
      <c r="E41" s="20" t="s">
        <v>4307</v>
      </c>
      <c r="F41" s="20" t="s">
        <v>4305</v>
      </c>
      <c r="G41" s="20">
        <v>0</v>
      </c>
      <c r="H41" s="20">
        <v>0</v>
      </c>
      <c r="I41" s="20" t="s">
        <v>4304</v>
      </c>
      <c r="J41" s="20" t="s">
        <v>4311</v>
      </c>
      <c r="K41" s="20" t="s">
        <v>4309</v>
      </c>
      <c r="L41" s="27">
        <v>45550</v>
      </c>
      <c r="M41" s="20" t="s">
        <v>4306</v>
      </c>
      <c r="N41" s="20" t="s">
        <v>3332</v>
      </c>
      <c r="O41" s="29" t="s">
        <v>4312</v>
      </c>
    </row>
    <row r="42" spans="1:15" x14ac:dyDescent="0.3">
      <c r="A42" s="19">
        <v>605559</v>
      </c>
      <c r="B42" s="20" t="s">
        <v>768</v>
      </c>
      <c r="C42" s="20" t="s">
        <v>3331</v>
      </c>
      <c r="D42" s="20">
        <v>0</v>
      </c>
      <c r="E42" s="20" t="s">
        <v>4307</v>
      </c>
      <c r="F42" s="20" t="s">
        <v>4305</v>
      </c>
      <c r="G42" s="20">
        <v>0</v>
      </c>
      <c r="H42" s="20">
        <v>0</v>
      </c>
      <c r="I42" s="20" t="s">
        <v>4304</v>
      </c>
      <c r="J42" s="20" t="s">
        <v>4305</v>
      </c>
      <c r="K42" s="20" t="s">
        <v>4305</v>
      </c>
      <c r="L42" s="27">
        <v>45541</v>
      </c>
      <c r="M42" s="20" t="s">
        <v>4306</v>
      </c>
      <c r="N42" s="20" t="s">
        <v>3332</v>
      </c>
      <c r="O42" s="29" t="s">
        <v>4312</v>
      </c>
    </row>
    <row r="43" spans="1:15" x14ac:dyDescent="0.3">
      <c r="A43" s="19">
        <v>609283</v>
      </c>
      <c r="B43" s="20" t="s">
        <v>768</v>
      </c>
      <c r="C43" s="20" t="s">
        <v>3331</v>
      </c>
      <c r="D43" s="20">
        <v>0</v>
      </c>
      <c r="E43" s="20" t="s">
        <v>4307</v>
      </c>
      <c r="F43" s="20" t="s">
        <v>4305</v>
      </c>
      <c r="G43" s="20">
        <v>0</v>
      </c>
      <c r="H43" s="20">
        <v>0</v>
      </c>
      <c r="I43" s="20" t="s">
        <v>4304</v>
      </c>
      <c r="J43" s="20" t="s">
        <v>4305</v>
      </c>
      <c r="K43" s="20" t="s">
        <v>4305</v>
      </c>
      <c r="L43" s="27">
        <v>45540</v>
      </c>
      <c r="M43" s="20" t="s">
        <v>4306</v>
      </c>
      <c r="N43" s="20" t="s">
        <v>3332</v>
      </c>
      <c r="O43" s="29" t="s">
        <v>4312</v>
      </c>
    </row>
    <row r="44" spans="1:15" x14ac:dyDescent="0.3">
      <c r="A44" s="19">
        <v>606171</v>
      </c>
      <c r="B44" s="20" t="s">
        <v>1057</v>
      </c>
      <c r="C44" s="20" t="s">
        <v>3331</v>
      </c>
      <c r="D44" s="20">
        <v>0</v>
      </c>
      <c r="E44" s="20" t="s">
        <v>4307</v>
      </c>
      <c r="F44" s="20" t="s">
        <v>4305</v>
      </c>
      <c r="G44" s="20">
        <v>0</v>
      </c>
      <c r="H44" s="20">
        <v>0</v>
      </c>
      <c r="I44" s="20" t="s">
        <v>4304</v>
      </c>
      <c r="J44" s="20" t="s">
        <v>4308</v>
      </c>
      <c r="K44" s="20" t="s">
        <v>4309</v>
      </c>
      <c r="L44" s="27">
        <v>45550</v>
      </c>
      <c r="M44" s="20" t="s">
        <v>4306</v>
      </c>
      <c r="N44" s="20" t="s">
        <v>3332</v>
      </c>
      <c r="O44" s="29" t="s">
        <v>4312</v>
      </c>
    </row>
    <row r="45" spans="1:15" x14ac:dyDescent="0.3">
      <c r="A45" s="19">
        <v>609640</v>
      </c>
      <c r="B45" s="20" t="s">
        <v>3038</v>
      </c>
      <c r="C45" s="20" t="s">
        <v>3331</v>
      </c>
      <c r="D45" s="20">
        <v>0</v>
      </c>
      <c r="E45" s="20" t="s">
        <v>4307</v>
      </c>
      <c r="F45" s="20" t="s">
        <v>4305</v>
      </c>
      <c r="G45" s="20">
        <v>0</v>
      </c>
      <c r="H45" s="20">
        <v>0</v>
      </c>
      <c r="I45" s="20" t="s">
        <v>4304</v>
      </c>
      <c r="J45" s="20" t="s">
        <v>4305</v>
      </c>
      <c r="K45" s="20" t="s">
        <v>4305</v>
      </c>
      <c r="L45" s="27">
        <v>45535</v>
      </c>
      <c r="M45" s="20" t="s">
        <v>4306</v>
      </c>
      <c r="N45" s="20" t="s">
        <v>3332</v>
      </c>
      <c r="O45" s="29" t="s">
        <v>4312</v>
      </c>
    </row>
    <row r="46" spans="1:15" x14ac:dyDescent="0.3">
      <c r="A46" s="19">
        <v>609377</v>
      </c>
      <c r="B46" s="20" t="s">
        <v>2627</v>
      </c>
      <c r="C46" s="20" t="s">
        <v>3331</v>
      </c>
      <c r="D46" s="20">
        <v>0</v>
      </c>
      <c r="E46" s="20" t="s">
        <v>4307</v>
      </c>
      <c r="F46" s="20" t="s">
        <v>4305</v>
      </c>
      <c r="G46" s="20">
        <v>0</v>
      </c>
      <c r="H46" s="20">
        <v>0</v>
      </c>
      <c r="I46" s="20" t="s">
        <v>4304</v>
      </c>
      <c r="J46" s="20" t="s">
        <v>4305</v>
      </c>
      <c r="K46" s="20" t="s">
        <v>4305</v>
      </c>
      <c r="L46" s="27">
        <v>45550</v>
      </c>
      <c r="M46" s="20" t="s">
        <v>4306</v>
      </c>
      <c r="N46" s="20" t="s">
        <v>3332</v>
      </c>
      <c r="O46" s="29" t="s">
        <v>4312</v>
      </c>
    </row>
    <row r="47" spans="1:15" x14ac:dyDescent="0.3">
      <c r="A47" s="19">
        <v>609355</v>
      </c>
      <c r="B47" s="20" t="s">
        <v>2175</v>
      </c>
      <c r="C47" s="20" t="s">
        <v>3331</v>
      </c>
      <c r="D47" s="20">
        <v>0</v>
      </c>
      <c r="E47" s="20" t="s">
        <v>4307</v>
      </c>
      <c r="F47" s="20" t="s">
        <v>4305</v>
      </c>
      <c r="G47" s="20">
        <v>0</v>
      </c>
      <c r="H47" s="20">
        <v>0</v>
      </c>
      <c r="I47" s="20" t="s">
        <v>4304</v>
      </c>
      <c r="J47" s="20" t="s">
        <v>4308</v>
      </c>
      <c r="K47" s="20" t="s">
        <v>4309</v>
      </c>
      <c r="L47" s="27">
        <v>45538</v>
      </c>
      <c r="M47" s="20" t="s">
        <v>4306</v>
      </c>
      <c r="N47" s="20" t="s">
        <v>3332</v>
      </c>
      <c r="O47" s="29" t="s">
        <v>4312</v>
      </c>
    </row>
    <row r="48" spans="1:15" x14ac:dyDescent="0.3">
      <c r="A48" s="19">
        <v>606664</v>
      </c>
      <c r="B48" s="20" t="s">
        <v>4071</v>
      </c>
      <c r="C48" s="20" t="s">
        <v>3331</v>
      </c>
      <c r="D48" s="20">
        <v>0</v>
      </c>
      <c r="E48" s="20" t="s">
        <v>4307</v>
      </c>
      <c r="F48" s="20" t="s">
        <v>4305</v>
      </c>
      <c r="G48" s="20">
        <v>0</v>
      </c>
      <c r="H48" s="20">
        <v>0</v>
      </c>
      <c r="I48" s="20" t="s">
        <v>4304</v>
      </c>
      <c r="J48" s="20" t="s">
        <v>4305</v>
      </c>
      <c r="K48" s="20" t="s">
        <v>4305</v>
      </c>
      <c r="L48" s="27">
        <v>45552</v>
      </c>
      <c r="M48" s="20" t="s">
        <v>4414</v>
      </c>
      <c r="N48" s="20" t="s">
        <v>3332</v>
      </c>
      <c r="O48" s="29" t="s">
        <v>4312</v>
      </c>
    </row>
    <row r="49" spans="1:16" x14ac:dyDescent="0.3">
      <c r="A49" s="19">
        <v>605653</v>
      </c>
      <c r="B49" s="20" t="s">
        <v>864</v>
      </c>
      <c r="C49" s="20" t="s">
        <v>3331</v>
      </c>
      <c r="D49" s="20">
        <v>0</v>
      </c>
      <c r="E49" s="20" t="s">
        <v>4307</v>
      </c>
      <c r="F49" s="20" t="s">
        <v>4305</v>
      </c>
      <c r="G49" s="20">
        <v>0</v>
      </c>
      <c r="H49" s="20">
        <v>0</v>
      </c>
      <c r="I49" s="20" t="s">
        <v>4304</v>
      </c>
      <c r="J49" s="20" t="s">
        <v>4308</v>
      </c>
      <c r="K49" s="20" t="s">
        <v>4309</v>
      </c>
      <c r="L49" s="27">
        <v>45555</v>
      </c>
      <c r="M49" s="20" t="s">
        <v>4414</v>
      </c>
      <c r="N49" s="20" t="s">
        <v>3332</v>
      </c>
      <c r="O49" s="29" t="s">
        <v>4312</v>
      </c>
    </row>
    <row r="50" spans="1:16" x14ac:dyDescent="0.3">
      <c r="A50" s="19">
        <v>607706</v>
      </c>
      <c r="B50" s="20" t="s">
        <v>2506</v>
      </c>
      <c r="C50" s="20" t="s">
        <v>3331</v>
      </c>
      <c r="D50" s="20">
        <v>0</v>
      </c>
      <c r="E50" s="20" t="s">
        <v>4307</v>
      </c>
      <c r="F50" s="20" t="s">
        <v>4305</v>
      </c>
      <c r="G50" s="20">
        <v>0</v>
      </c>
      <c r="H50" s="20">
        <v>0</v>
      </c>
      <c r="I50" s="20" t="s">
        <v>4304</v>
      </c>
      <c r="J50" s="20" t="s">
        <v>4305</v>
      </c>
      <c r="K50" s="20" t="s">
        <v>4305</v>
      </c>
      <c r="L50" s="27">
        <v>45543</v>
      </c>
      <c r="M50" s="20" t="s">
        <v>4414</v>
      </c>
      <c r="N50" s="20" t="s">
        <v>3332</v>
      </c>
      <c r="O50" s="29" t="s">
        <v>4312</v>
      </c>
    </row>
    <row r="51" spans="1:16" x14ac:dyDescent="0.3">
      <c r="A51" s="19">
        <v>609259</v>
      </c>
      <c r="B51" s="20" t="s">
        <v>1817</v>
      </c>
      <c r="C51" s="20" t="s">
        <v>3331</v>
      </c>
      <c r="D51" s="20">
        <v>0</v>
      </c>
      <c r="E51" s="20" t="s">
        <v>4307</v>
      </c>
      <c r="F51" s="20" t="s">
        <v>4305</v>
      </c>
      <c r="G51" s="20">
        <v>0</v>
      </c>
      <c r="H51" s="20">
        <v>0</v>
      </c>
      <c r="I51" s="20" t="s">
        <v>4304</v>
      </c>
      <c r="J51" s="20" t="s">
        <v>4305</v>
      </c>
      <c r="K51" s="20" t="s">
        <v>4305</v>
      </c>
      <c r="L51" s="27">
        <v>45551</v>
      </c>
      <c r="M51" s="20" t="s">
        <v>4414</v>
      </c>
      <c r="N51" s="20" t="s">
        <v>3332</v>
      </c>
      <c r="O51" s="29" t="s">
        <v>4312</v>
      </c>
    </row>
    <row r="52" spans="1:16" x14ac:dyDescent="0.3">
      <c r="A52" s="19">
        <v>607064</v>
      </c>
      <c r="B52" s="20" t="s">
        <v>2257</v>
      </c>
      <c r="C52" s="20" t="s">
        <v>3331</v>
      </c>
      <c r="D52" s="20">
        <v>0</v>
      </c>
      <c r="E52" s="20" t="s">
        <v>4307</v>
      </c>
      <c r="F52" s="20" t="s">
        <v>4305</v>
      </c>
      <c r="G52" s="20">
        <v>0</v>
      </c>
      <c r="H52" s="20">
        <v>0</v>
      </c>
      <c r="I52" s="20" t="s">
        <v>4304</v>
      </c>
      <c r="J52" s="20" t="s">
        <v>4308</v>
      </c>
      <c r="K52" s="20" t="s">
        <v>4309</v>
      </c>
      <c r="L52" s="27">
        <v>45542</v>
      </c>
      <c r="M52" s="20" t="s">
        <v>4430</v>
      </c>
      <c r="N52" s="20" t="s">
        <v>3332</v>
      </c>
      <c r="O52" s="29" t="s">
        <v>4312</v>
      </c>
      <c r="P52" s="55" t="s">
        <v>4448</v>
      </c>
    </row>
    <row r="53" spans="1:16" x14ac:dyDescent="0.3">
      <c r="A53" s="19">
        <v>605391</v>
      </c>
      <c r="B53" s="20" t="s">
        <v>454</v>
      </c>
      <c r="C53" s="20" t="s">
        <v>3331</v>
      </c>
      <c r="D53" s="20">
        <v>0</v>
      </c>
      <c r="E53" s="20" t="s">
        <v>4302</v>
      </c>
      <c r="F53" s="20" t="s">
        <v>4431</v>
      </c>
      <c r="G53" s="20">
        <v>1</v>
      </c>
      <c r="H53" s="20">
        <v>1</v>
      </c>
      <c r="I53" s="20" t="s">
        <v>4304</v>
      </c>
      <c r="J53" s="20" t="s">
        <v>4305</v>
      </c>
      <c r="K53" s="20" t="s">
        <v>4305</v>
      </c>
      <c r="L53" s="27">
        <v>45554</v>
      </c>
      <c r="M53" s="20" t="s">
        <v>4430</v>
      </c>
      <c r="N53" s="20" t="s">
        <v>3332</v>
      </c>
      <c r="O53" s="29" t="s">
        <v>4312</v>
      </c>
    </row>
    <row r="54" spans="1:16" x14ac:dyDescent="0.3">
      <c r="A54" s="19">
        <v>607077</v>
      </c>
      <c r="B54" s="20" t="s">
        <v>454</v>
      </c>
      <c r="C54" s="20" t="s">
        <v>3331</v>
      </c>
      <c r="D54" s="20">
        <v>0</v>
      </c>
      <c r="E54" s="20" t="s">
        <v>4302</v>
      </c>
      <c r="F54" s="20" t="s">
        <v>4431</v>
      </c>
      <c r="G54" s="20">
        <v>2</v>
      </c>
      <c r="H54" s="20">
        <v>1</v>
      </c>
      <c r="I54" s="20" t="s">
        <v>4304</v>
      </c>
      <c r="J54" s="20" t="s">
        <v>4308</v>
      </c>
      <c r="K54" s="20" t="s">
        <v>4309</v>
      </c>
      <c r="L54" s="27">
        <v>45554</v>
      </c>
      <c r="M54" s="20" t="s">
        <v>4430</v>
      </c>
      <c r="N54" s="20" t="s">
        <v>3332</v>
      </c>
      <c r="O54" s="29" t="s">
        <v>4312</v>
      </c>
    </row>
    <row r="55" spans="1:16" x14ac:dyDescent="0.3">
      <c r="A55" s="19">
        <v>609488</v>
      </c>
      <c r="B55" s="20" t="s">
        <v>4432</v>
      </c>
      <c r="C55" s="20" t="s">
        <v>3331</v>
      </c>
      <c r="D55" s="20">
        <v>0</v>
      </c>
      <c r="E55" s="20" t="s">
        <v>4307</v>
      </c>
      <c r="F55" s="20" t="s">
        <v>4305</v>
      </c>
      <c r="G55" s="20">
        <v>0</v>
      </c>
      <c r="H55" s="20">
        <v>0</v>
      </c>
      <c r="I55" s="20" t="s">
        <v>4304</v>
      </c>
      <c r="J55" s="20" t="s">
        <v>4308</v>
      </c>
      <c r="K55" s="20" t="s">
        <v>4309</v>
      </c>
      <c r="L55" s="27">
        <v>45554</v>
      </c>
      <c r="M55" s="20" t="s">
        <v>4430</v>
      </c>
      <c r="N55" s="20" t="s">
        <v>3332</v>
      </c>
      <c r="O55" s="29" t="s">
        <v>4312</v>
      </c>
    </row>
    <row r="56" spans="1:16" x14ac:dyDescent="0.3">
      <c r="A56" s="19">
        <v>605962</v>
      </c>
      <c r="B56" s="20" t="s">
        <v>600</v>
      </c>
      <c r="C56" s="20" t="s">
        <v>3331</v>
      </c>
      <c r="D56" s="20">
        <v>0</v>
      </c>
      <c r="E56" s="20" t="s">
        <v>4307</v>
      </c>
      <c r="F56" s="20" t="s">
        <v>4305</v>
      </c>
      <c r="G56" s="20">
        <v>0</v>
      </c>
      <c r="H56" s="20">
        <v>0</v>
      </c>
      <c r="I56" s="20" t="s">
        <v>4304</v>
      </c>
      <c r="J56" s="20" t="s">
        <v>4305</v>
      </c>
      <c r="K56" s="20" t="s">
        <v>4305</v>
      </c>
      <c r="L56" s="27">
        <v>45554</v>
      </c>
      <c r="M56" s="20" t="s">
        <v>4430</v>
      </c>
      <c r="N56" s="20" t="s">
        <v>3332</v>
      </c>
      <c r="O56" s="29" t="s">
        <v>4312</v>
      </c>
    </row>
    <row r="57" spans="1:16" x14ac:dyDescent="0.3">
      <c r="A57" s="19">
        <v>609663</v>
      </c>
      <c r="B57" s="20" t="s">
        <v>4433</v>
      </c>
      <c r="C57" s="20" t="s">
        <v>3331</v>
      </c>
      <c r="D57" s="20">
        <v>0</v>
      </c>
      <c r="E57" s="20" t="s">
        <v>4307</v>
      </c>
      <c r="F57" s="20" t="s">
        <v>4305</v>
      </c>
      <c r="G57" s="20">
        <v>0</v>
      </c>
      <c r="H57" s="20">
        <v>0</v>
      </c>
      <c r="I57" s="20" t="s">
        <v>4304</v>
      </c>
      <c r="J57" s="20" t="s">
        <v>4308</v>
      </c>
      <c r="K57" s="20" t="s">
        <v>4309</v>
      </c>
      <c r="L57" s="27">
        <v>45542</v>
      </c>
      <c r="M57" s="20" t="s">
        <v>4430</v>
      </c>
      <c r="N57" s="20" t="s">
        <v>3332</v>
      </c>
      <c r="O57" s="29" t="s">
        <v>4312</v>
      </c>
    </row>
    <row r="58" spans="1:16" x14ac:dyDescent="0.3">
      <c r="A58" s="19">
        <v>607149</v>
      </c>
      <c r="B58" s="20" t="s">
        <v>2420</v>
      </c>
      <c r="C58" s="20" t="s">
        <v>3331</v>
      </c>
      <c r="D58" s="20">
        <v>0</v>
      </c>
      <c r="E58" s="20" t="s">
        <v>4307</v>
      </c>
      <c r="F58" s="20" t="s">
        <v>4305</v>
      </c>
      <c r="G58" s="20">
        <v>0</v>
      </c>
      <c r="H58" s="20">
        <v>0</v>
      </c>
      <c r="I58" s="20" t="s">
        <v>4304</v>
      </c>
      <c r="J58" s="20" t="s">
        <v>4308</v>
      </c>
      <c r="K58" s="20" t="s">
        <v>4309</v>
      </c>
      <c r="L58" s="27">
        <v>45555</v>
      </c>
      <c r="M58" s="20" t="s">
        <v>4430</v>
      </c>
      <c r="N58" s="20" t="s">
        <v>3332</v>
      </c>
      <c r="O58" s="29" t="s">
        <v>4312</v>
      </c>
    </row>
    <row r="59" spans="1:16" x14ac:dyDescent="0.3">
      <c r="A59" s="19">
        <v>609716</v>
      </c>
      <c r="B59" s="20" t="s">
        <v>2917</v>
      </c>
      <c r="C59" s="20" t="s">
        <v>3331</v>
      </c>
      <c r="D59" s="20">
        <v>0</v>
      </c>
      <c r="E59" s="20" t="s">
        <v>4307</v>
      </c>
      <c r="F59" s="20" t="s">
        <v>4305</v>
      </c>
      <c r="G59" s="20">
        <v>0</v>
      </c>
      <c r="H59" s="20">
        <v>0</v>
      </c>
      <c r="I59" s="20" t="s">
        <v>4304</v>
      </c>
      <c r="J59" s="20" t="s">
        <v>4308</v>
      </c>
      <c r="K59" s="20" t="s">
        <v>4309</v>
      </c>
      <c r="L59" s="27">
        <v>45555</v>
      </c>
      <c r="M59" s="20" t="s">
        <v>4430</v>
      </c>
      <c r="N59" s="20" t="s">
        <v>3332</v>
      </c>
      <c r="O59" s="29" t="s">
        <v>4312</v>
      </c>
    </row>
    <row r="60" spans="1:16" x14ac:dyDescent="0.3">
      <c r="A60" s="19">
        <v>701705</v>
      </c>
      <c r="B60" s="20" t="s">
        <v>2917</v>
      </c>
      <c r="C60" s="20" t="s">
        <v>3331</v>
      </c>
      <c r="D60" s="20">
        <v>0</v>
      </c>
      <c r="E60" s="20" t="s">
        <v>4307</v>
      </c>
      <c r="F60" s="20" t="s">
        <v>4305</v>
      </c>
      <c r="G60" s="20">
        <v>0</v>
      </c>
      <c r="H60" s="20">
        <v>0</v>
      </c>
      <c r="I60" s="20" t="s">
        <v>4304</v>
      </c>
      <c r="J60" s="20" t="s">
        <v>4308</v>
      </c>
      <c r="K60" s="20" t="s">
        <v>4309</v>
      </c>
      <c r="L60" s="27">
        <v>45541</v>
      </c>
      <c r="M60" s="20" t="s">
        <v>4430</v>
      </c>
      <c r="N60" s="20" t="s">
        <v>3332</v>
      </c>
      <c r="O60" s="29" t="s">
        <v>4312</v>
      </c>
    </row>
    <row r="61" spans="1:16" x14ac:dyDescent="0.3">
      <c r="A61" s="19">
        <v>606443</v>
      </c>
      <c r="B61" s="20" t="s">
        <v>4088</v>
      </c>
      <c r="C61" s="20" t="s">
        <v>3331</v>
      </c>
      <c r="D61" s="20">
        <v>0</v>
      </c>
      <c r="E61" s="20" t="s">
        <v>4307</v>
      </c>
      <c r="F61" s="20" t="s">
        <v>4305</v>
      </c>
      <c r="G61" s="20">
        <v>0</v>
      </c>
      <c r="H61" s="20">
        <v>0</v>
      </c>
      <c r="I61" s="20" t="s">
        <v>4304</v>
      </c>
      <c r="J61" s="20" t="s">
        <v>4308</v>
      </c>
      <c r="K61" s="20" t="s">
        <v>4309</v>
      </c>
      <c r="L61" s="27">
        <v>45555</v>
      </c>
      <c r="M61" s="20" t="s">
        <v>4430</v>
      </c>
      <c r="N61" s="20" t="s">
        <v>3332</v>
      </c>
      <c r="O61" s="29" t="s">
        <v>4312</v>
      </c>
    </row>
    <row r="62" spans="1:16" x14ac:dyDescent="0.3">
      <c r="A62" s="19">
        <v>607150</v>
      </c>
      <c r="B62" s="20" t="s">
        <v>2388</v>
      </c>
      <c r="C62" s="20" t="s">
        <v>3331</v>
      </c>
      <c r="D62" s="20">
        <v>0</v>
      </c>
      <c r="E62" s="20" t="s">
        <v>4307</v>
      </c>
      <c r="F62" s="20" t="s">
        <v>4305</v>
      </c>
      <c r="G62" s="20">
        <v>0</v>
      </c>
      <c r="H62" s="20">
        <v>0</v>
      </c>
      <c r="I62" s="20" t="s">
        <v>4304</v>
      </c>
      <c r="J62" s="20" t="s">
        <v>4308</v>
      </c>
      <c r="K62" s="20" t="s">
        <v>4309</v>
      </c>
      <c r="L62" s="27">
        <v>45541</v>
      </c>
      <c r="M62" s="20" t="s">
        <v>4430</v>
      </c>
      <c r="N62" s="20" t="s">
        <v>3332</v>
      </c>
      <c r="O62" s="29" t="s">
        <v>4312</v>
      </c>
    </row>
    <row r="63" spans="1:16" x14ac:dyDescent="0.3">
      <c r="A63" s="19">
        <v>605296</v>
      </c>
      <c r="B63" s="20" t="s">
        <v>365</v>
      </c>
      <c r="C63" s="20" t="s">
        <v>3331</v>
      </c>
      <c r="D63" s="20">
        <v>0</v>
      </c>
      <c r="E63" s="20" t="s">
        <v>4302</v>
      </c>
      <c r="F63" s="20" t="s">
        <v>4434</v>
      </c>
      <c r="G63" s="20">
        <v>1</v>
      </c>
      <c r="H63" s="20">
        <v>0</v>
      </c>
      <c r="I63" s="20" t="s">
        <v>4304</v>
      </c>
      <c r="J63" s="20" t="s">
        <v>4308</v>
      </c>
      <c r="K63" s="20" t="s">
        <v>4309</v>
      </c>
      <c r="L63" s="27">
        <v>45543</v>
      </c>
      <c r="M63" s="20" t="s">
        <v>4430</v>
      </c>
      <c r="N63" s="20" t="s">
        <v>3332</v>
      </c>
      <c r="O63" s="29" t="s">
        <v>4312</v>
      </c>
    </row>
    <row r="64" spans="1:16" x14ac:dyDescent="0.3">
      <c r="A64" s="19">
        <v>607159</v>
      </c>
      <c r="B64" s="20" t="s">
        <v>365</v>
      </c>
      <c r="C64" s="20" t="s">
        <v>3331</v>
      </c>
      <c r="D64" s="20">
        <v>0</v>
      </c>
      <c r="E64" s="20" t="s">
        <v>4307</v>
      </c>
      <c r="F64" s="20" t="s">
        <v>4305</v>
      </c>
      <c r="G64" s="20">
        <v>0</v>
      </c>
      <c r="H64" s="20">
        <v>0</v>
      </c>
      <c r="I64" s="20" t="s">
        <v>4304</v>
      </c>
      <c r="J64" s="20" t="s">
        <v>4305</v>
      </c>
      <c r="K64" s="20" t="s">
        <v>4305</v>
      </c>
      <c r="L64" s="27">
        <v>45543</v>
      </c>
      <c r="M64" s="20" t="s">
        <v>4430</v>
      </c>
      <c r="N64" s="20" t="s">
        <v>3332</v>
      </c>
      <c r="O64" s="29" t="s">
        <v>4312</v>
      </c>
    </row>
    <row r="65" spans="1:15" x14ac:dyDescent="0.3">
      <c r="A65" s="19">
        <v>607160</v>
      </c>
      <c r="B65" s="20" t="s">
        <v>4435</v>
      </c>
      <c r="C65" s="20" t="s">
        <v>3331</v>
      </c>
      <c r="D65" s="20">
        <v>0</v>
      </c>
      <c r="E65" s="20" t="s">
        <v>4436</v>
      </c>
      <c r="F65" s="20" t="s">
        <v>4305</v>
      </c>
      <c r="G65" s="20">
        <v>0</v>
      </c>
      <c r="H65" s="20">
        <v>0</v>
      </c>
      <c r="I65" s="20" t="s">
        <v>4304</v>
      </c>
      <c r="J65" s="20" t="s">
        <v>4305</v>
      </c>
      <c r="K65" s="20" t="s">
        <v>4437</v>
      </c>
      <c r="L65" s="27">
        <v>45543</v>
      </c>
      <c r="M65" s="20" t="s">
        <v>4430</v>
      </c>
      <c r="N65" s="20" t="s">
        <v>3332</v>
      </c>
      <c r="O65" s="29" t="s">
        <v>4312</v>
      </c>
    </row>
    <row r="66" spans="1:15" x14ac:dyDescent="0.3">
      <c r="A66" s="19">
        <v>607161</v>
      </c>
      <c r="B66" s="20" t="s">
        <v>2233</v>
      </c>
      <c r="C66" s="20" t="s">
        <v>3331</v>
      </c>
      <c r="D66" s="20">
        <v>0</v>
      </c>
      <c r="E66" s="20" t="s">
        <v>4307</v>
      </c>
      <c r="F66" s="20" t="s">
        <v>4305</v>
      </c>
      <c r="G66" s="20">
        <v>0</v>
      </c>
      <c r="H66" s="20">
        <v>0</v>
      </c>
      <c r="I66" s="20" t="s">
        <v>4304</v>
      </c>
      <c r="J66" s="20" t="s">
        <v>4308</v>
      </c>
      <c r="K66" s="20" t="s">
        <v>4309</v>
      </c>
      <c r="L66" s="27">
        <v>45543</v>
      </c>
      <c r="M66" s="20" t="s">
        <v>4430</v>
      </c>
      <c r="N66" s="20" t="s">
        <v>3332</v>
      </c>
      <c r="O66" s="29" t="s">
        <v>4312</v>
      </c>
    </row>
    <row r="67" spans="1:15" x14ac:dyDescent="0.3">
      <c r="A67" s="19">
        <v>607162</v>
      </c>
      <c r="B67" s="20" t="s">
        <v>1635</v>
      </c>
      <c r="C67" s="20" t="s">
        <v>3331</v>
      </c>
      <c r="D67" s="20">
        <v>0</v>
      </c>
      <c r="E67" s="20" t="s">
        <v>4307</v>
      </c>
      <c r="F67" s="20" t="s">
        <v>4305</v>
      </c>
      <c r="G67" s="20">
        <v>0</v>
      </c>
      <c r="H67" s="20">
        <v>0</v>
      </c>
      <c r="I67" s="20" t="s">
        <v>4304</v>
      </c>
      <c r="J67" s="20" t="s">
        <v>4308</v>
      </c>
      <c r="K67" s="20" t="s">
        <v>4309</v>
      </c>
      <c r="L67" s="27">
        <v>45535</v>
      </c>
      <c r="M67" s="20" t="s">
        <v>4430</v>
      </c>
      <c r="N67" s="20" t="s">
        <v>3332</v>
      </c>
      <c r="O67" s="29" t="s">
        <v>4312</v>
      </c>
    </row>
    <row r="68" spans="1:15" x14ac:dyDescent="0.3">
      <c r="A68" s="19">
        <v>606828</v>
      </c>
      <c r="B68" s="20" t="s">
        <v>4438</v>
      </c>
      <c r="C68" s="20" t="s">
        <v>3331</v>
      </c>
      <c r="D68" s="20">
        <v>0</v>
      </c>
      <c r="E68" s="20" t="s">
        <v>4307</v>
      </c>
      <c r="F68" s="20" t="s">
        <v>4305</v>
      </c>
      <c r="G68" s="20">
        <v>0</v>
      </c>
      <c r="H68" s="20">
        <v>0</v>
      </c>
      <c r="I68" s="20" t="s">
        <v>4304</v>
      </c>
      <c r="J68" s="20" t="s">
        <v>4308</v>
      </c>
      <c r="K68" s="20" t="s">
        <v>4309</v>
      </c>
      <c r="L68" s="27">
        <v>45535</v>
      </c>
      <c r="M68" s="20" t="s">
        <v>4430</v>
      </c>
      <c r="N68" s="20" t="s">
        <v>3332</v>
      </c>
      <c r="O68" s="29" t="s">
        <v>4312</v>
      </c>
    </row>
    <row r="69" spans="1:15" x14ac:dyDescent="0.3">
      <c r="A69" s="19">
        <v>701143</v>
      </c>
      <c r="B69" s="20" t="s">
        <v>4439</v>
      </c>
      <c r="C69" s="20" t="s">
        <v>3331</v>
      </c>
      <c r="D69" s="20">
        <v>0</v>
      </c>
      <c r="E69" s="20" t="s">
        <v>4307</v>
      </c>
      <c r="F69" s="20" t="s">
        <v>4305</v>
      </c>
      <c r="G69" s="20">
        <v>0</v>
      </c>
      <c r="H69" s="20">
        <v>0</v>
      </c>
      <c r="I69" s="20" t="s">
        <v>4304</v>
      </c>
      <c r="J69" s="20" t="s">
        <v>4308</v>
      </c>
      <c r="K69" s="20" t="s">
        <v>4309</v>
      </c>
      <c r="L69" s="27">
        <v>45541</v>
      </c>
      <c r="M69" s="20" t="s">
        <v>4430</v>
      </c>
      <c r="N69" s="20" t="s">
        <v>3332</v>
      </c>
      <c r="O69" s="29" t="s">
        <v>4312</v>
      </c>
    </row>
    <row r="70" spans="1:15" x14ac:dyDescent="0.3">
      <c r="A70" s="19">
        <v>701476</v>
      </c>
      <c r="B70" s="20" t="s">
        <v>4440</v>
      </c>
      <c r="C70" s="20" t="s">
        <v>3331</v>
      </c>
      <c r="D70" s="20">
        <v>0</v>
      </c>
      <c r="E70" s="20" t="s">
        <v>4307</v>
      </c>
      <c r="F70" s="20" t="s">
        <v>4305</v>
      </c>
      <c r="G70" s="20">
        <v>0</v>
      </c>
      <c r="H70" s="20">
        <v>0</v>
      </c>
      <c r="I70" s="20" t="s">
        <v>4304</v>
      </c>
      <c r="J70" s="20" t="s">
        <v>4308</v>
      </c>
      <c r="K70" s="20" t="s">
        <v>4309</v>
      </c>
      <c r="L70" s="27">
        <v>45553</v>
      </c>
      <c r="M70" s="20" t="s">
        <v>4430</v>
      </c>
      <c r="N70" s="20" t="s">
        <v>3332</v>
      </c>
      <c r="O70" s="29" t="s">
        <v>4312</v>
      </c>
    </row>
    <row r="71" spans="1:15" x14ac:dyDescent="0.3">
      <c r="A71" s="19">
        <v>609717</v>
      </c>
      <c r="B71" s="20" t="s">
        <v>4441</v>
      </c>
      <c r="C71" s="20" t="s">
        <v>3331</v>
      </c>
      <c r="D71" s="20">
        <v>0</v>
      </c>
      <c r="E71" s="20" t="s">
        <v>4307</v>
      </c>
      <c r="F71" s="20" t="s">
        <v>4305</v>
      </c>
      <c r="G71" s="20">
        <v>0</v>
      </c>
      <c r="H71" s="20">
        <v>0</v>
      </c>
      <c r="I71" s="20" t="s">
        <v>4304</v>
      </c>
      <c r="J71" s="20" t="s">
        <v>4308</v>
      </c>
      <c r="K71" s="20" t="s">
        <v>4309</v>
      </c>
      <c r="L71" s="27">
        <v>45553</v>
      </c>
      <c r="M71" s="20" t="s">
        <v>4430</v>
      </c>
      <c r="N71" s="20" t="s">
        <v>3332</v>
      </c>
      <c r="O71" s="29" t="s">
        <v>4312</v>
      </c>
    </row>
    <row r="72" spans="1:15" x14ac:dyDescent="0.3">
      <c r="A72" s="19">
        <v>605236</v>
      </c>
      <c r="B72" s="20" t="s">
        <v>299</v>
      </c>
      <c r="C72" s="20" t="s">
        <v>3331</v>
      </c>
      <c r="D72" s="20">
        <v>0</v>
      </c>
      <c r="E72" s="20" t="s">
        <v>4307</v>
      </c>
      <c r="F72" s="20" t="s">
        <v>4305</v>
      </c>
      <c r="G72" s="20">
        <v>0</v>
      </c>
      <c r="H72" s="20">
        <v>0</v>
      </c>
      <c r="I72" s="20" t="s">
        <v>4304</v>
      </c>
      <c r="J72" s="20" t="s">
        <v>4308</v>
      </c>
      <c r="K72" s="20" t="s">
        <v>4309</v>
      </c>
      <c r="L72" s="27">
        <v>45536</v>
      </c>
      <c r="M72" s="20" t="s">
        <v>4430</v>
      </c>
      <c r="N72" s="20" t="s">
        <v>3332</v>
      </c>
      <c r="O72" s="29" t="s">
        <v>4312</v>
      </c>
    </row>
    <row r="73" spans="1:15" x14ac:dyDescent="0.3">
      <c r="A73" s="19">
        <v>607905</v>
      </c>
      <c r="B73" s="20" t="s">
        <v>4442</v>
      </c>
      <c r="C73" s="20" t="s">
        <v>3331</v>
      </c>
      <c r="D73" s="20">
        <v>0</v>
      </c>
      <c r="E73" s="20" t="s">
        <v>4307</v>
      </c>
      <c r="F73" s="20" t="s">
        <v>4305</v>
      </c>
      <c r="G73" s="20">
        <v>0</v>
      </c>
      <c r="H73" s="20">
        <v>0</v>
      </c>
      <c r="I73" s="20" t="s">
        <v>4304</v>
      </c>
      <c r="J73" s="20" t="s">
        <v>4308</v>
      </c>
      <c r="K73" s="20" t="s">
        <v>4309</v>
      </c>
      <c r="L73" s="27">
        <v>45553</v>
      </c>
      <c r="M73" s="20" t="s">
        <v>4430</v>
      </c>
      <c r="N73" s="20" t="s">
        <v>3332</v>
      </c>
      <c r="O73" s="29" t="s">
        <v>4312</v>
      </c>
    </row>
    <row r="74" spans="1:15" x14ac:dyDescent="0.3">
      <c r="A74" s="19">
        <v>607349</v>
      </c>
      <c r="B74" s="20" t="s">
        <v>2275</v>
      </c>
      <c r="C74" s="20" t="s">
        <v>3331</v>
      </c>
      <c r="D74" s="20">
        <v>0</v>
      </c>
      <c r="E74" s="20" t="s">
        <v>4307</v>
      </c>
      <c r="F74" s="20" t="s">
        <v>4305</v>
      </c>
      <c r="G74" s="20">
        <v>0</v>
      </c>
      <c r="H74" s="20">
        <v>0</v>
      </c>
      <c r="I74" s="20" t="s">
        <v>4304</v>
      </c>
      <c r="J74" s="20" t="s">
        <v>4308</v>
      </c>
      <c r="K74" s="20" t="s">
        <v>4309</v>
      </c>
      <c r="L74" s="27">
        <v>45551</v>
      </c>
      <c r="M74" s="20" t="s">
        <v>4430</v>
      </c>
      <c r="N74" s="20" t="s">
        <v>3332</v>
      </c>
      <c r="O74" s="29" t="s">
        <v>4312</v>
      </c>
    </row>
    <row r="75" spans="1:15" x14ac:dyDescent="0.3">
      <c r="A75" s="19">
        <v>605988</v>
      </c>
      <c r="B75" s="20" t="s">
        <v>4091</v>
      </c>
      <c r="C75" s="20" t="s">
        <v>3331</v>
      </c>
      <c r="D75" s="20">
        <v>0</v>
      </c>
      <c r="E75" s="20" t="s">
        <v>4307</v>
      </c>
      <c r="F75" s="20" t="s">
        <v>4305</v>
      </c>
      <c r="G75" s="20">
        <v>0</v>
      </c>
      <c r="H75" s="20">
        <v>0</v>
      </c>
      <c r="I75" s="20" t="s">
        <v>4304</v>
      </c>
      <c r="J75" s="20" t="s">
        <v>4308</v>
      </c>
      <c r="K75" s="20" t="s">
        <v>4309</v>
      </c>
      <c r="L75" s="27">
        <v>45534</v>
      </c>
      <c r="M75" s="20" t="s">
        <v>4430</v>
      </c>
      <c r="N75" s="20" t="s">
        <v>3332</v>
      </c>
      <c r="O75" s="29" t="s">
        <v>4312</v>
      </c>
    </row>
    <row r="76" spans="1:15" x14ac:dyDescent="0.3">
      <c r="A76" s="19">
        <v>607496</v>
      </c>
      <c r="B76" s="20" t="s">
        <v>814</v>
      </c>
      <c r="C76" s="20" t="s">
        <v>3331</v>
      </c>
      <c r="D76" s="20">
        <v>0</v>
      </c>
      <c r="E76" s="20" t="s">
        <v>4302</v>
      </c>
      <c r="F76" s="20" t="s">
        <v>4434</v>
      </c>
      <c r="G76" s="20">
        <v>2</v>
      </c>
      <c r="H76" s="20">
        <v>0</v>
      </c>
      <c r="I76" s="20" t="s">
        <v>4304</v>
      </c>
      <c r="J76" s="20" t="s">
        <v>4308</v>
      </c>
      <c r="K76" s="20" t="s">
        <v>4309</v>
      </c>
      <c r="L76" s="27">
        <v>45534</v>
      </c>
      <c r="M76" s="20" t="s">
        <v>4430</v>
      </c>
      <c r="N76" s="20" t="s">
        <v>3332</v>
      </c>
      <c r="O76" s="29" t="s">
        <v>4312</v>
      </c>
    </row>
    <row r="77" spans="1:15" x14ac:dyDescent="0.3">
      <c r="A77" s="19">
        <v>605601</v>
      </c>
      <c r="B77" s="20" t="s">
        <v>814</v>
      </c>
      <c r="C77" s="20" t="s">
        <v>3331</v>
      </c>
      <c r="D77" s="20">
        <v>0</v>
      </c>
      <c r="E77" s="20" t="s">
        <v>4307</v>
      </c>
      <c r="F77" s="20" t="s">
        <v>4305</v>
      </c>
      <c r="G77" s="20">
        <v>0</v>
      </c>
      <c r="H77" s="20">
        <v>0</v>
      </c>
      <c r="I77" s="20" t="s">
        <v>4304</v>
      </c>
      <c r="J77" s="20" t="s">
        <v>4308</v>
      </c>
      <c r="K77" s="20" t="s">
        <v>4309</v>
      </c>
      <c r="L77" s="27">
        <v>45539</v>
      </c>
      <c r="M77" s="20" t="s">
        <v>4430</v>
      </c>
      <c r="N77" s="20" t="s">
        <v>3332</v>
      </c>
      <c r="O77" s="29" t="s">
        <v>4312</v>
      </c>
    </row>
    <row r="78" spans="1:15" x14ac:dyDescent="0.3">
      <c r="A78" s="19">
        <v>609574</v>
      </c>
      <c r="B78" s="20" t="s">
        <v>3703</v>
      </c>
      <c r="C78" s="20" t="s">
        <v>3331</v>
      </c>
      <c r="D78" s="20">
        <v>0</v>
      </c>
      <c r="E78" s="20" t="s">
        <v>4307</v>
      </c>
      <c r="F78" s="20" t="s">
        <v>4305</v>
      </c>
      <c r="G78" s="20">
        <v>0</v>
      </c>
      <c r="H78" s="20">
        <v>0</v>
      </c>
      <c r="I78" s="20" t="s">
        <v>4304</v>
      </c>
      <c r="J78" s="20" t="s">
        <v>4308</v>
      </c>
      <c r="K78" s="20" t="s">
        <v>4309</v>
      </c>
      <c r="L78" s="27">
        <v>45550</v>
      </c>
      <c r="M78" s="20" t="s">
        <v>4430</v>
      </c>
      <c r="N78" s="20" t="s">
        <v>3332</v>
      </c>
      <c r="O78" s="29" t="s">
        <v>4312</v>
      </c>
    </row>
    <row r="79" spans="1:15" x14ac:dyDescent="0.3">
      <c r="A79" s="19">
        <v>607678</v>
      </c>
      <c r="B79" s="20" t="s">
        <v>4443</v>
      </c>
      <c r="C79" s="20" t="s">
        <v>3331</v>
      </c>
      <c r="D79" s="20">
        <v>0</v>
      </c>
      <c r="E79" s="20" t="s">
        <v>4307</v>
      </c>
      <c r="F79" s="20" t="s">
        <v>4305</v>
      </c>
      <c r="G79" s="20">
        <v>0</v>
      </c>
      <c r="H79" s="20">
        <v>0</v>
      </c>
      <c r="I79" s="20" t="s">
        <v>4304</v>
      </c>
      <c r="J79" s="20" t="s">
        <v>4308</v>
      </c>
      <c r="K79" s="20" t="s">
        <v>4309</v>
      </c>
      <c r="L79" s="27">
        <v>45539</v>
      </c>
      <c r="M79" s="20" t="s">
        <v>4430</v>
      </c>
      <c r="N79" s="20" t="s">
        <v>3332</v>
      </c>
      <c r="O79" s="29" t="s">
        <v>4312</v>
      </c>
    </row>
    <row r="80" spans="1:15" x14ac:dyDescent="0.3">
      <c r="A80" s="19">
        <v>607744</v>
      </c>
      <c r="B80" s="20" t="s">
        <v>2543</v>
      </c>
      <c r="C80" s="20" t="s">
        <v>3331</v>
      </c>
      <c r="D80" s="20">
        <v>0</v>
      </c>
      <c r="E80" s="20" t="s">
        <v>4307</v>
      </c>
      <c r="F80" s="20" t="s">
        <v>4305</v>
      </c>
      <c r="G80" s="20">
        <v>0</v>
      </c>
      <c r="H80" s="20">
        <v>0</v>
      </c>
      <c r="I80" s="20" t="s">
        <v>4304</v>
      </c>
      <c r="J80" s="20" t="s">
        <v>4308</v>
      </c>
      <c r="K80" s="20" t="s">
        <v>4309</v>
      </c>
      <c r="L80" s="27">
        <v>45541</v>
      </c>
      <c r="M80" s="20" t="s">
        <v>4430</v>
      </c>
      <c r="N80" s="20" t="s">
        <v>3332</v>
      </c>
      <c r="O80" s="29" t="s">
        <v>4312</v>
      </c>
    </row>
    <row r="81" spans="1:15" x14ac:dyDescent="0.3">
      <c r="A81" s="19">
        <v>607497</v>
      </c>
      <c r="B81" s="20" t="s">
        <v>2218</v>
      </c>
      <c r="C81" s="20" t="s">
        <v>3331</v>
      </c>
      <c r="D81" s="20">
        <v>0</v>
      </c>
      <c r="E81" s="20" t="s">
        <v>4307</v>
      </c>
      <c r="F81" s="20" t="s">
        <v>4305</v>
      </c>
      <c r="G81" s="20">
        <v>0</v>
      </c>
      <c r="H81" s="20">
        <v>0</v>
      </c>
      <c r="I81" s="20" t="s">
        <v>4304</v>
      </c>
      <c r="J81" s="20" t="s">
        <v>4308</v>
      </c>
      <c r="K81" s="20" t="s">
        <v>4309</v>
      </c>
      <c r="L81" s="27">
        <v>45539</v>
      </c>
      <c r="M81" s="20" t="s">
        <v>4430</v>
      </c>
      <c r="N81" s="20" t="s">
        <v>3332</v>
      </c>
      <c r="O81" s="29" t="s">
        <v>4312</v>
      </c>
    </row>
    <row r="82" spans="1:15" x14ac:dyDescent="0.3">
      <c r="A82" s="19">
        <v>607495</v>
      </c>
      <c r="B82" s="20" t="s">
        <v>4444</v>
      </c>
      <c r="C82" s="20" t="s">
        <v>3331</v>
      </c>
      <c r="D82" s="20">
        <v>0</v>
      </c>
      <c r="E82" s="20" t="s">
        <v>4307</v>
      </c>
      <c r="F82" s="20" t="s">
        <v>4305</v>
      </c>
      <c r="G82" s="20">
        <v>0</v>
      </c>
      <c r="H82" s="20">
        <v>0</v>
      </c>
      <c r="I82" s="20" t="s">
        <v>4304</v>
      </c>
      <c r="J82" s="20" t="s">
        <v>4308</v>
      </c>
      <c r="K82" s="20" t="s">
        <v>4309</v>
      </c>
      <c r="L82" s="27">
        <v>45539</v>
      </c>
      <c r="M82" s="20" t="s">
        <v>4430</v>
      </c>
      <c r="N82" s="20" t="s">
        <v>3332</v>
      </c>
      <c r="O82" s="29" t="s">
        <v>4312</v>
      </c>
    </row>
    <row r="83" spans="1:15" x14ac:dyDescent="0.3">
      <c r="A83" s="19">
        <v>606775</v>
      </c>
      <c r="B83" s="20" t="s">
        <v>1562</v>
      </c>
      <c r="C83" s="20" t="s">
        <v>3331</v>
      </c>
      <c r="D83" s="20">
        <v>0</v>
      </c>
      <c r="E83" s="20" t="s">
        <v>4445</v>
      </c>
      <c r="F83" s="20" t="s">
        <v>4305</v>
      </c>
      <c r="G83" s="20">
        <v>0</v>
      </c>
      <c r="H83" s="20">
        <v>0</v>
      </c>
      <c r="I83" s="20" t="s">
        <v>4304</v>
      </c>
      <c r="J83" s="20" t="s">
        <v>4308</v>
      </c>
      <c r="K83" s="20" t="s">
        <v>4309</v>
      </c>
      <c r="L83" s="27">
        <v>45539</v>
      </c>
      <c r="M83" s="20" t="s">
        <v>4430</v>
      </c>
      <c r="N83" s="20" t="s">
        <v>3332</v>
      </c>
      <c r="O83" s="29" t="s">
        <v>4312</v>
      </c>
    </row>
    <row r="84" spans="1:15" x14ac:dyDescent="0.3">
      <c r="A84" s="19">
        <v>606285</v>
      </c>
      <c r="B84" s="20" t="s">
        <v>4078</v>
      </c>
      <c r="C84" s="20" t="s">
        <v>3331</v>
      </c>
      <c r="D84" s="20">
        <v>0</v>
      </c>
      <c r="E84" s="20" t="s">
        <v>4307</v>
      </c>
      <c r="F84" s="20" t="s">
        <v>4305</v>
      </c>
      <c r="G84" s="20">
        <v>0</v>
      </c>
      <c r="H84" s="20">
        <v>0</v>
      </c>
      <c r="I84" s="20" t="s">
        <v>4304</v>
      </c>
      <c r="J84" s="20" t="s">
        <v>4308</v>
      </c>
      <c r="K84" s="20" t="s">
        <v>4309</v>
      </c>
      <c r="L84" s="27">
        <v>45535</v>
      </c>
      <c r="M84" s="20" t="s">
        <v>4430</v>
      </c>
      <c r="N84" s="20" t="s">
        <v>3332</v>
      </c>
      <c r="O84" s="29" t="s">
        <v>4312</v>
      </c>
    </row>
    <row r="85" spans="1:15" x14ac:dyDescent="0.3">
      <c r="A85" s="19">
        <v>701516</v>
      </c>
      <c r="B85" s="20" t="s">
        <v>3553</v>
      </c>
      <c r="C85" s="20" t="s">
        <v>3331</v>
      </c>
      <c r="D85" s="20">
        <v>0</v>
      </c>
      <c r="E85" s="20" t="s">
        <v>4307</v>
      </c>
      <c r="F85" s="20" t="s">
        <v>4305</v>
      </c>
      <c r="G85" s="20">
        <v>0</v>
      </c>
      <c r="H85" s="20">
        <v>0</v>
      </c>
      <c r="I85" s="20" t="s">
        <v>4304</v>
      </c>
      <c r="J85" s="20" t="s">
        <v>4308</v>
      </c>
      <c r="K85" s="20" t="s">
        <v>4309</v>
      </c>
      <c r="L85" s="27">
        <v>45550</v>
      </c>
      <c r="M85" s="20" t="s">
        <v>4430</v>
      </c>
      <c r="N85" s="20" t="s">
        <v>3332</v>
      </c>
      <c r="O85" s="29" t="s">
        <v>4312</v>
      </c>
    </row>
    <row r="86" spans="1:15" x14ac:dyDescent="0.3">
      <c r="A86" s="19">
        <v>605305</v>
      </c>
      <c r="B86" s="20" t="s">
        <v>373</v>
      </c>
      <c r="C86" s="20" t="s">
        <v>3331</v>
      </c>
      <c r="D86" s="20">
        <v>0</v>
      </c>
      <c r="E86" s="20" t="s">
        <v>4307</v>
      </c>
      <c r="F86" s="20" t="s">
        <v>4305</v>
      </c>
      <c r="G86" s="20">
        <v>0</v>
      </c>
      <c r="H86" s="20">
        <v>0</v>
      </c>
      <c r="I86" s="20" t="s">
        <v>4304</v>
      </c>
      <c r="J86" s="20" t="s">
        <v>4308</v>
      </c>
      <c r="K86" s="20" t="s">
        <v>4309</v>
      </c>
      <c r="L86" s="27">
        <v>45555</v>
      </c>
      <c r="M86" s="20" t="s">
        <v>4430</v>
      </c>
      <c r="N86" s="20" t="s">
        <v>3332</v>
      </c>
      <c r="O86" s="29" t="s">
        <v>4312</v>
      </c>
    </row>
    <row r="87" spans="1:15" x14ac:dyDescent="0.3">
      <c r="A87" s="19">
        <v>607538</v>
      </c>
      <c r="B87" s="20" t="s">
        <v>610</v>
      </c>
      <c r="C87" s="20" t="s">
        <v>3331</v>
      </c>
      <c r="D87" s="20">
        <v>0</v>
      </c>
      <c r="E87" s="20" t="s">
        <v>4307</v>
      </c>
      <c r="F87" s="20" t="s">
        <v>4305</v>
      </c>
      <c r="G87" s="20">
        <v>0</v>
      </c>
      <c r="H87" s="20">
        <v>0</v>
      </c>
      <c r="I87" s="20" t="s">
        <v>4304</v>
      </c>
      <c r="J87" s="20" t="s">
        <v>4305</v>
      </c>
      <c r="K87" s="20" t="s">
        <v>4305</v>
      </c>
      <c r="L87" s="27">
        <v>45550</v>
      </c>
      <c r="M87" s="20" t="s">
        <v>4430</v>
      </c>
      <c r="N87" s="20" t="s">
        <v>3332</v>
      </c>
      <c r="O87" s="29" t="s">
        <v>4312</v>
      </c>
    </row>
    <row r="88" spans="1:15" x14ac:dyDescent="0.3">
      <c r="A88" s="19">
        <v>701678</v>
      </c>
      <c r="B88" s="20" t="s">
        <v>610</v>
      </c>
      <c r="C88" s="20" t="s">
        <v>3331</v>
      </c>
      <c r="D88" s="20">
        <v>0</v>
      </c>
      <c r="E88" s="20" t="s">
        <v>4307</v>
      </c>
      <c r="F88" s="20" t="s">
        <v>4305</v>
      </c>
      <c r="G88" s="20">
        <v>0</v>
      </c>
      <c r="H88" s="20">
        <v>0</v>
      </c>
      <c r="I88" s="20" t="s">
        <v>4304</v>
      </c>
      <c r="J88" s="20" t="s">
        <v>4308</v>
      </c>
      <c r="K88" s="20" t="s">
        <v>4309</v>
      </c>
      <c r="L88" s="27">
        <v>45550</v>
      </c>
      <c r="M88" s="20" t="s">
        <v>4430</v>
      </c>
      <c r="N88" s="20" t="s">
        <v>3332</v>
      </c>
      <c r="O88" s="29" t="s">
        <v>4312</v>
      </c>
    </row>
    <row r="89" spans="1:15" x14ac:dyDescent="0.3">
      <c r="A89" s="19">
        <v>605968</v>
      </c>
      <c r="B89" s="20" t="s">
        <v>4061</v>
      </c>
      <c r="C89" s="20" t="s">
        <v>3331</v>
      </c>
      <c r="D89" s="20">
        <v>0</v>
      </c>
      <c r="E89" s="20" t="s">
        <v>4307</v>
      </c>
      <c r="F89" s="20" t="s">
        <v>4305</v>
      </c>
      <c r="G89" s="20">
        <v>0</v>
      </c>
      <c r="H89" s="20">
        <v>0</v>
      </c>
      <c r="I89" s="20" t="s">
        <v>4304</v>
      </c>
      <c r="J89" s="20" t="s">
        <v>4308</v>
      </c>
      <c r="K89" s="20" t="s">
        <v>4309</v>
      </c>
      <c r="L89" s="27">
        <v>45543</v>
      </c>
      <c r="M89" s="20" t="s">
        <v>4430</v>
      </c>
      <c r="N89" s="20" t="s">
        <v>3332</v>
      </c>
      <c r="O89" s="29" t="s">
        <v>4312</v>
      </c>
    </row>
    <row r="90" spans="1:15" x14ac:dyDescent="0.3">
      <c r="A90" s="19">
        <v>605482</v>
      </c>
      <c r="B90" s="20" t="s">
        <v>633</v>
      </c>
      <c r="C90" s="20" t="s">
        <v>3331</v>
      </c>
      <c r="D90" s="20">
        <v>0</v>
      </c>
      <c r="E90" s="20" t="s">
        <v>4307</v>
      </c>
      <c r="F90" s="20" t="s">
        <v>4305</v>
      </c>
      <c r="G90" s="20">
        <v>0</v>
      </c>
      <c r="H90" s="20">
        <v>0</v>
      </c>
      <c r="I90" s="20" t="s">
        <v>4304</v>
      </c>
      <c r="J90" s="20" t="s">
        <v>4308</v>
      </c>
      <c r="K90" s="20" t="s">
        <v>4309</v>
      </c>
      <c r="L90" s="27">
        <v>45550</v>
      </c>
      <c r="M90" s="20" t="s">
        <v>4430</v>
      </c>
      <c r="N90" s="20" t="s">
        <v>3332</v>
      </c>
      <c r="O90" s="29" t="s">
        <v>4312</v>
      </c>
    </row>
    <row r="91" spans="1:15" x14ac:dyDescent="0.3">
      <c r="A91" s="19">
        <v>606834</v>
      </c>
      <c r="B91" s="20" t="s">
        <v>1569</v>
      </c>
      <c r="C91" s="20" t="s">
        <v>3331</v>
      </c>
      <c r="D91" s="20">
        <v>0</v>
      </c>
      <c r="E91" s="20" t="s">
        <v>4307</v>
      </c>
      <c r="F91" s="20" t="s">
        <v>4305</v>
      </c>
      <c r="G91" s="20">
        <v>0</v>
      </c>
      <c r="H91" s="20">
        <v>0</v>
      </c>
      <c r="I91" s="20" t="s">
        <v>4304</v>
      </c>
      <c r="J91" s="20" t="s">
        <v>4308</v>
      </c>
      <c r="K91" s="20" t="s">
        <v>4309</v>
      </c>
      <c r="L91" s="27">
        <v>45550</v>
      </c>
      <c r="M91" s="20" t="s">
        <v>4430</v>
      </c>
      <c r="N91" s="20" t="s">
        <v>3332</v>
      </c>
      <c r="O91" s="29" t="s">
        <v>4312</v>
      </c>
    </row>
    <row r="92" spans="1:15" x14ac:dyDescent="0.3">
      <c r="A92" s="19">
        <v>605182</v>
      </c>
      <c r="B92" s="20" t="s">
        <v>237</v>
      </c>
      <c r="C92" s="20" t="s">
        <v>3331</v>
      </c>
      <c r="D92" s="20">
        <v>0</v>
      </c>
      <c r="E92" s="20" t="s">
        <v>4302</v>
      </c>
      <c r="F92" s="20" t="s">
        <v>4434</v>
      </c>
      <c r="G92" s="20">
        <v>2</v>
      </c>
      <c r="H92" s="20">
        <v>0</v>
      </c>
      <c r="I92" s="20" t="s">
        <v>4304</v>
      </c>
      <c r="J92" s="20" t="s">
        <v>4308</v>
      </c>
      <c r="K92" s="20" t="s">
        <v>4309</v>
      </c>
      <c r="L92" s="27">
        <v>45534</v>
      </c>
      <c r="M92" s="20" t="s">
        <v>4430</v>
      </c>
      <c r="N92" s="20" t="s">
        <v>3332</v>
      </c>
      <c r="O92" s="29" t="s">
        <v>4312</v>
      </c>
    </row>
    <row r="93" spans="1:15" x14ac:dyDescent="0.3">
      <c r="A93" s="19">
        <v>607562</v>
      </c>
      <c r="B93" s="20" t="s">
        <v>237</v>
      </c>
      <c r="C93" s="20" t="s">
        <v>3331</v>
      </c>
      <c r="D93" s="20">
        <v>0</v>
      </c>
      <c r="E93" s="20" t="s">
        <v>4436</v>
      </c>
      <c r="F93" s="20" t="s">
        <v>4305</v>
      </c>
      <c r="G93" s="20">
        <v>0</v>
      </c>
      <c r="H93" s="20">
        <v>0</v>
      </c>
      <c r="I93" s="20" t="s">
        <v>4304</v>
      </c>
      <c r="J93" s="20" t="s">
        <v>4305</v>
      </c>
      <c r="K93" s="20" t="s">
        <v>4437</v>
      </c>
      <c r="L93" s="27">
        <v>45534</v>
      </c>
      <c r="M93" s="20" t="s">
        <v>4430</v>
      </c>
      <c r="N93" s="20" t="s">
        <v>3332</v>
      </c>
      <c r="O93" s="29" t="s">
        <v>4312</v>
      </c>
    </row>
    <row r="94" spans="1:15" x14ac:dyDescent="0.3">
      <c r="A94" s="19">
        <v>607561</v>
      </c>
      <c r="B94" s="20" t="s">
        <v>237</v>
      </c>
      <c r="C94" s="20" t="s">
        <v>3331</v>
      </c>
      <c r="D94" s="20">
        <v>0</v>
      </c>
      <c r="E94" s="20" t="s">
        <v>4307</v>
      </c>
      <c r="F94" s="20" t="s">
        <v>4305</v>
      </c>
      <c r="G94" s="20">
        <v>0</v>
      </c>
      <c r="H94" s="20">
        <v>0</v>
      </c>
      <c r="I94" s="20" t="s">
        <v>4304</v>
      </c>
      <c r="J94" s="20" t="s">
        <v>4308</v>
      </c>
      <c r="K94" s="20" t="s">
        <v>4309</v>
      </c>
      <c r="L94" s="27">
        <v>45538</v>
      </c>
      <c r="M94" s="20" t="s">
        <v>4430</v>
      </c>
      <c r="N94" s="20" t="s">
        <v>3332</v>
      </c>
      <c r="O94" s="29" t="s">
        <v>4312</v>
      </c>
    </row>
    <row r="95" spans="1:15" x14ac:dyDescent="0.3">
      <c r="A95" s="19">
        <v>606427</v>
      </c>
      <c r="B95" s="20" t="s">
        <v>3689</v>
      </c>
      <c r="C95" s="20" t="s">
        <v>3331</v>
      </c>
      <c r="D95" s="20">
        <v>0</v>
      </c>
      <c r="E95" s="20" t="s">
        <v>4307</v>
      </c>
      <c r="F95" s="20" t="s">
        <v>4305</v>
      </c>
      <c r="G95" s="20">
        <v>0</v>
      </c>
      <c r="H95" s="20">
        <v>0</v>
      </c>
      <c r="I95" s="20" t="s">
        <v>4304</v>
      </c>
      <c r="J95" s="20" t="s">
        <v>4308</v>
      </c>
      <c r="K95" s="20" t="s">
        <v>4309</v>
      </c>
      <c r="L95" s="27">
        <v>45536</v>
      </c>
      <c r="M95" s="20" t="s">
        <v>4430</v>
      </c>
      <c r="N95" s="20" t="s">
        <v>3332</v>
      </c>
      <c r="O95" s="29" t="s">
        <v>4312</v>
      </c>
    </row>
    <row r="96" spans="1:15" x14ac:dyDescent="0.3">
      <c r="A96" s="19">
        <v>701580</v>
      </c>
      <c r="B96" s="20" t="s">
        <v>3583</v>
      </c>
      <c r="C96" s="20" t="s">
        <v>3331</v>
      </c>
      <c r="D96" s="20">
        <v>0</v>
      </c>
      <c r="E96" s="20" t="s">
        <v>4307</v>
      </c>
      <c r="F96" s="20" t="s">
        <v>4305</v>
      </c>
      <c r="G96" s="20">
        <v>0</v>
      </c>
      <c r="H96" s="20">
        <v>0</v>
      </c>
      <c r="I96" s="20" t="s">
        <v>4304</v>
      </c>
      <c r="J96" s="20" t="s">
        <v>4308</v>
      </c>
      <c r="K96" s="20" t="s">
        <v>4309</v>
      </c>
      <c r="L96" s="27">
        <v>45538</v>
      </c>
      <c r="M96" s="20" t="s">
        <v>4430</v>
      </c>
      <c r="N96" s="20" t="s">
        <v>3332</v>
      </c>
      <c r="O96" s="29" t="s">
        <v>4312</v>
      </c>
    </row>
    <row r="97" spans="1:15" x14ac:dyDescent="0.3">
      <c r="A97" s="19">
        <v>605896</v>
      </c>
      <c r="B97" s="20" t="s">
        <v>4234</v>
      </c>
      <c r="C97" s="20" t="s">
        <v>3331</v>
      </c>
      <c r="D97" s="20">
        <v>0</v>
      </c>
      <c r="E97" s="20" t="s">
        <v>4307</v>
      </c>
      <c r="F97" s="20" t="s">
        <v>4305</v>
      </c>
      <c r="G97" s="20">
        <v>0</v>
      </c>
      <c r="H97" s="20">
        <v>0</v>
      </c>
      <c r="I97" s="20" t="s">
        <v>4304</v>
      </c>
      <c r="J97" s="20" t="s">
        <v>4308</v>
      </c>
      <c r="K97" s="20" t="s">
        <v>4309</v>
      </c>
      <c r="L97" s="27">
        <v>45550</v>
      </c>
      <c r="M97" s="20" t="s">
        <v>4430</v>
      </c>
      <c r="N97" s="20" t="s">
        <v>3332</v>
      </c>
      <c r="O97" s="29" t="s">
        <v>4312</v>
      </c>
    </row>
    <row r="98" spans="1:15" x14ac:dyDescent="0.3">
      <c r="A98" s="19">
        <v>701571</v>
      </c>
      <c r="B98" s="20" t="s">
        <v>3183</v>
      </c>
      <c r="C98" s="20" t="s">
        <v>3331</v>
      </c>
      <c r="D98" s="20">
        <v>0</v>
      </c>
      <c r="E98" s="20" t="s">
        <v>4307</v>
      </c>
      <c r="F98" s="20" t="s">
        <v>4305</v>
      </c>
      <c r="G98" s="20">
        <v>0</v>
      </c>
      <c r="H98" s="20">
        <v>0</v>
      </c>
      <c r="I98" s="20" t="s">
        <v>4304</v>
      </c>
      <c r="J98" s="20" t="s">
        <v>4308</v>
      </c>
      <c r="K98" s="20" t="s">
        <v>4309</v>
      </c>
      <c r="L98" s="27">
        <v>45536</v>
      </c>
      <c r="M98" s="20" t="s">
        <v>4430</v>
      </c>
      <c r="N98" s="20" t="s">
        <v>3332</v>
      </c>
      <c r="O98" s="29" t="s">
        <v>4312</v>
      </c>
    </row>
    <row r="99" spans="1:15" x14ac:dyDescent="0.3">
      <c r="A99" s="19">
        <v>701164</v>
      </c>
      <c r="B99" s="20" t="s">
        <v>4446</v>
      </c>
      <c r="C99" s="20" t="s">
        <v>3331</v>
      </c>
      <c r="D99" s="20">
        <v>0</v>
      </c>
      <c r="E99" s="20" t="s">
        <v>4307</v>
      </c>
      <c r="F99" s="20" t="s">
        <v>4305</v>
      </c>
      <c r="G99" s="20">
        <v>0</v>
      </c>
      <c r="H99" s="20">
        <v>0</v>
      </c>
      <c r="I99" s="20" t="s">
        <v>4304</v>
      </c>
      <c r="J99" s="20" t="s">
        <v>4308</v>
      </c>
      <c r="K99" s="20" t="s">
        <v>4309</v>
      </c>
      <c r="L99" s="27">
        <v>45536</v>
      </c>
      <c r="M99" s="20" t="s">
        <v>4430</v>
      </c>
      <c r="N99" s="20" t="s">
        <v>3332</v>
      </c>
      <c r="O99" s="29" t="s">
        <v>4312</v>
      </c>
    </row>
    <row r="100" spans="1:15" x14ac:dyDescent="0.3">
      <c r="A100" s="19">
        <v>609659</v>
      </c>
      <c r="B100" s="20" t="s">
        <v>2973</v>
      </c>
      <c r="C100" s="20" t="s">
        <v>3331</v>
      </c>
      <c r="D100" s="20">
        <v>0</v>
      </c>
      <c r="E100" s="20" t="s">
        <v>4307</v>
      </c>
      <c r="F100" s="20" t="s">
        <v>4305</v>
      </c>
      <c r="G100" s="20">
        <v>0</v>
      </c>
      <c r="H100" s="20">
        <v>0</v>
      </c>
      <c r="I100" s="20" t="s">
        <v>4304</v>
      </c>
      <c r="J100" s="20" t="s">
        <v>4305</v>
      </c>
      <c r="K100" s="20" t="s">
        <v>4305</v>
      </c>
      <c r="L100" s="27">
        <v>45544</v>
      </c>
      <c r="M100" s="20" t="s">
        <v>4430</v>
      </c>
      <c r="N100" s="20" t="s">
        <v>3332</v>
      </c>
      <c r="O100" s="29" t="s">
        <v>4312</v>
      </c>
    </row>
    <row r="101" spans="1:15" x14ac:dyDescent="0.3">
      <c r="A101" s="19">
        <v>606246</v>
      </c>
      <c r="B101" s="20" t="s">
        <v>1189</v>
      </c>
      <c r="C101" s="20" t="s">
        <v>3331</v>
      </c>
      <c r="D101" s="20">
        <v>0</v>
      </c>
      <c r="E101" s="20" t="s">
        <v>4307</v>
      </c>
      <c r="F101" s="20" t="s">
        <v>4305</v>
      </c>
      <c r="G101" s="20">
        <v>0</v>
      </c>
      <c r="H101" s="20">
        <v>0</v>
      </c>
      <c r="I101" s="20" t="s">
        <v>4304</v>
      </c>
      <c r="J101" s="20" t="s">
        <v>4308</v>
      </c>
      <c r="K101" s="20" t="s">
        <v>4309</v>
      </c>
      <c r="L101" s="27">
        <v>45535</v>
      </c>
      <c r="M101" s="20" t="s">
        <v>4430</v>
      </c>
      <c r="N101" s="20" t="s">
        <v>3332</v>
      </c>
      <c r="O101" s="29" t="s">
        <v>4312</v>
      </c>
    </row>
    <row r="102" spans="1:15" x14ac:dyDescent="0.3">
      <c r="A102" s="19">
        <v>701165</v>
      </c>
      <c r="B102" s="20" t="s">
        <v>4447</v>
      </c>
      <c r="C102" s="20" t="s">
        <v>3331</v>
      </c>
      <c r="D102" s="20">
        <v>0</v>
      </c>
      <c r="E102" s="20" t="s">
        <v>4307</v>
      </c>
      <c r="F102" s="20" t="s">
        <v>4305</v>
      </c>
      <c r="G102" s="20">
        <v>0</v>
      </c>
      <c r="H102" s="20">
        <v>0</v>
      </c>
      <c r="I102" s="20" t="s">
        <v>4304</v>
      </c>
      <c r="J102" s="20" t="s">
        <v>4308</v>
      </c>
      <c r="K102" s="20" t="s">
        <v>4309</v>
      </c>
      <c r="L102" s="27">
        <v>45542</v>
      </c>
      <c r="M102" s="20" t="s">
        <v>4430</v>
      </c>
      <c r="N102" s="20" t="s">
        <v>3332</v>
      </c>
      <c r="O102" s="29" t="s">
        <v>4312</v>
      </c>
    </row>
    <row r="103" spans="1:15" x14ac:dyDescent="0.3">
      <c r="A103" s="19">
        <v>607631</v>
      </c>
      <c r="B103" s="20" t="s">
        <v>2402</v>
      </c>
      <c r="C103" s="20" t="s">
        <v>3331</v>
      </c>
      <c r="D103" s="20">
        <v>0</v>
      </c>
      <c r="E103" s="20" t="s">
        <v>4307</v>
      </c>
      <c r="F103" s="20" t="s">
        <v>4305</v>
      </c>
      <c r="G103" s="20">
        <v>0</v>
      </c>
      <c r="H103" s="20">
        <v>0</v>
      </c>
      <c r="I103" s="20" t="s">
        <v>4304</v>
      </c>
      <c r="J103" s="20" t="s">
        <v>4308</v>
      </c>
      <c r="K103" s="20" t="s">
        <v>4309</v>
      </c>
      <c r="L103" s="27">
        <v>45556</v>
      </c>
      <c r="M103" s="20" t="s">
        <v>4430</v>
      </c>
      <c r="N103" s="20" t="s">
        <v>3332</v>
      </c>
      <c r="O103" s="29" t="s">
        <v>4312</v>
      </c>
    </row>
    <row r="104" spans="1:15" x14ac:dyDescent="0.3">
      <c r="A104" s="19">
        <v>609665</v>
      </c>
      <c r="B104" s="20" t="s">
        <v>3007</v>
      </c>
      <c r="C104" s="20" t="s">
        <v>3331</v>
      </c>
      <c r="D104" s="20">
        <v>0</v>
      </c>
      <c r="E104" s="20" t="s">
        <v>4307</v>
      </c>
      <c r="F104" s="20" t="s">
        <v>4305</v>
      </c>
      <c r="G104" s="20">
        <v>0</v>
      </c>
      <c r="H104" s="20">
        <v>0</v>
      </c>
      <c r="I104" s="20" t="s">
        <v>4304</v>
      </c>
      <c r="J104" s="20" t="s">
        <v>4308</v>
      </c>
      <c r="K104" s="20" t="s">
        <v>4309</v>
      </c>
      <c r="L104" s="27">
        <v>45542</v>
      </c>
      <c r="M104" s="20" t="s">
        <v>4430</v>
      </c>
      <c r="N104" s="20" t="s">
        <v>3332</v>
      </c>
      <c r="O104" s="29" t="s">
        <v>4312</v>
      </c>
    </row>
    <row r="105" spans="1:15" x14ac:dyDescent="0.3">
      <c r="A105" s="19">
        <v>605708</v>
      </c>
      <c r="B105" s="20" t="s">
        <v>911</v>
      </c>
      <c r="C105" s="20" t="s">
        <v>3331</v>
      </c>
      <c r="D105" s="20">
        <v>0</v>
      </c>
      <c r="E105" s="20" t="s">
        <v>4307</v>
      </c>
      <c r="F105" s="20" t="s">
        <v>4305</v>
      </c>
      <c r="G105" s="20">
        <v>0</v>
      </c>
      <c r="H105" s="20">
        <v>0</v>
      </c>
      <c r="I105" s="20" t="s">
        <v>4304</v>
      </c>
      <c r="J105" s="20" t="s">
        <v>4308</v>
      </c>
      <c r="K105" s="20" t="s">
        <v>4309</v>
      </c>
      <c r="L105" s="27">
        <v>45538</v>
      </c>
      <c r="M105" s="20" t="s">
        <v>4430</v>
      </c>
      <c r="N105" s="20" t="s">
        <v>3332</v>
      </c>
      <c r="O105" s="29" t="s">
        <v>4312</v>
      </c>
    </row>
    <row r="106" spans="1:15" x14ac:dyDescent="0.3">
      <c r="A106" s="19">
        <v>606888</v>
      </c>
      <c r="B106" s="20" t="s">
        <v>1568</v>
      </c>
      <c r="C106" s="20" t="s">
        <v>3331</v>
      </c>
      <c r="D106" s="20">
        <v>0</v>
      </c>
      <c r="E106" s="20" t="s">
        <v>4307</v>
      </c>
      <c r="F106" s="20" t="s">
        <v>4305</v>
      </c>
      <c r="G106" s="20">
        <v>0</v>
      </c>
      <c r="H106" s="20">
        <v>0</v>
      </c>
      <c r="I106" s="20" t="s">
        <v>4304</v>
      </c>
      <c r="J106" s="20" t="s">
        <v>4308</v>
      </c>
      <c r="K106" s="20" t="s">
        <v>4309</v>
      </c>
      <c r="L106" s="27">
        <v>45538</v>
      </c>
      <c r="M106" s="20" t="s">
        <v>4430</v>
      </c>
      <c r="N106" s="20" t="s">
        <v>3332</v>
      </c>
      <c r="O106" s="29" t="s">
        <v>4312</v>
      </c>
    </row>
    <row r="107" spans="1:15" x14ac:dyDescent="0.3">
      <c r="A107" s="19">
        <v>701083</v>
      </c>
      <c r="B107" s="20" t="s">
        <v>3129</v>
      </c>
      <c r="C107" s="20" t="s">
        <v>3331</v>
      </c>
      <c r="D107" s="20">
        <v>0</v>
      </c>
      <c r="E107" s="20" t="s">
        <v>4307</v>
      </c>
      <c r="F107" s="20" t="s">
        <v>4305</v>
      </c>
      <c r="G107" s="20">
        <v>0</v>
      </c>
      <c r="H107" s="20">
        <v>0</v>
      </c>
      <c r="I107" s="20" t="s">
        <v>4304</v>
      </c>
      <c r="J107" s="20" t="s">
        <v>4308</v>
      </c>
      <c r="K107" s="20" t="s">
        <v>4309</v>
      </c>
      <c r="L107" s="27">
        <v>45548</v>
      </c>
      <c r="M107" s="20" t="s">
        <v>4449</v>
      </c>
      <c r="N107" s="20" t="s">
        <v>3332</v>
      </c>
      <c r="O107" s="29" t="s">
        <v>4312</v>
      </c>
    </row>
  </sheetData>
  <conditionalFormatting sqref="A1:A47">
    <cfRule type="duplicateValues" dxfId="58" priority="28"/>
    <cfRule type="duplicateValues" dxfId="57" priority="29"/>
    <cfRule type="duplicateValues" dxfId="56" priority="30"/>
    <cfRule type="duplicateValues" dxfId="55" priority="31"/>
    <cfRule type="duplicateValues" dxfId="54" priority="32"/>
    <cfRule type="duplicateValues" dxfId="53" priority="33"/>
    <cfRule type="duplicateValues" dxfId="52" priority="34"/>
  </conditionalFormatting>
  <conditionalFormatting sqref="A48:A51">
    <cfRule type="duplicateValues" dxfId="51" priority="19"/>
    <cfRule type="duplicateValues" dxfId="50" priority="20"/>
    <cfRule type="duplicateValues" dxfId="49" priority="21"/>
    <cfRule type="duplicateValues" dxfId="48" priority="22"/>
    <cfRule type="duplicateValues" dxfId="47" priority="23"/>
    <cfRule type="duplicateValues" dxfId="46" priority="24"/>
    <cfRule type="duplicateValues" dxfId="45" priority="25"/>
    <cfRule type="duplicateValues" dxfId="44" priority="26"/>
    <cfRule type="duplicateValues" dxfId="43" priority="27"/>
  </conditionalFormatting>
  <conditionalFormatting sqref="A52:A106">
    <cfRule type="duplicateValues" dxfId="42" priority="11"/>
  </conditionalFormatting>
  <conditionalFormatting sqref="A52:A106">
    <cfRule type="duplicateValues" dxfId="41" priority="12"/>
    <cfRule type="duplicateValues" dxfId="40" priority="13"/>
    <cfRule type="duplicateValues" dxfId="39" priority="14"/>
    <cfRule type="duplicateValues" dxfId="38" priority="15"/>
    <cfRule type="duplicateValues" dxfId="37" priority="16"/>
  </conditionalFormatting>
  <conditionalFormatting sqref="A52:A106">
    <cfRule type="duplicateValues" dxfId="36" priority="17"/>
    <cfRule type="duplicateValues" dxfId="35" priority="18"/>
  </conditionalFormatting>
  <conditionalFormatting sqref="A52:A106">
    <cfRule type="duplicateValues" dxfId="34" priority="10"/>
  </conditionalFormatting>
  <conditionalFormatting sqref="A107">
    <cfRule type="duplicateValues" dxfId="33" priority="2"/>
  </conditionalFormatting>
  <conditionalFormatting sqref="A107">
    <cfRule type="duplicateValues" dxfId="32" priority="3"/>
    <cfRule type="duplicateValues" dxfId="31" priority="4"/>
    <cfRule type="duplicateValues" dxfId="30" priority="5"/>
    <cfRule type="duplicateValues" dxfId="29" priority="6"/>
    <cfRule type="duplicateValues" dxfId="28" priority="7"/>
  </conditionalFormatting>
  <conditionalFormatting sqref="A107">
    <cfRule type="duplicateValues" dxfId="27" priority="8"/>
    <cfRule type="duplicateValues" dxfId="26" priority="9"/>
  </conditionalFormatting>
  <conditionalFormatting sqref="A107">
    <cfRule type="duplicateValues" dxfId="25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B9B0A-AC1E-4208-A152-CE552B421B22}">
  <dimension ref="A1:J3989"/>
  <sheetViews>
    <sheetView topLeftCell="A3750" workbookViewId="0">
      <selection activeCell="A3709" sqref="A3709"/>
    </sheetView>
  </sheetViews>
  <sheetFormatPr defaultRowHeight="14.4" x14ac:dyDescent="0.3"/>
  <cols>
    <col min="9" max="9" width="21.109375" bestFit="1" customWidth="1"/>
  </cols>
  <sheetData>
    <row r="1" spans="1:10" x14ac:dyDescent="0.3">
      <c r="A1" s="14" t="s">
        <v>3394</v>
      </c>
      <c r="B1" s="14" t="s">
        <v>0</v>
      </c>
      <c r="C1" s="14" t="s">
        <v>3395</v>
      </c>
      <c r="D1" s="14" t="s">
        <v>3296</v>
      </c>
      <c r="E1" s="14" t="s">
        <v>3396</v>
      </c>
      <c r="F1" s="14" t="s">
        <v>3297</v>
      </c>
      <c r="G1" s="14" t="s">
        <v>3397</v>
      </c>
      <c r="H1" s="14" t="s">
        <v>3329</v>
      </c>
      <c r="I1" s="14" t="s">
        <v>3330</v>
      </c>
    </row>
    <row r="2" spans="1:10" x14ac:dyDescent="0.3">
      <c r="A2" s="15">
        <v>605001</v>
      </c>
      <c r="B2" s="15" t="s">
        <v>1</v>
      </c>
      <c r="C2" s="15" t="s">
        <v>3398</v>
      </c>
      <c r="D2" s="15" t="s">
        <v>3298</v>
      </c>
      <c r="E2" s="15" t="s">
        <v>3299</v>
      </c>
      <c r="F2" s="15" t="s">
        <v>3300</v>
      </c>
      <c r="G2" s="15" t="s">
        <v>3399</v>
      </c>
      <c r="H2" s="15" t="s">
        <v>3331</v>
      </c>
      <c r="I2" s="15" t="s">
        <v>3332</v>
      </c>
      <c r="J2" t="str">
        <f>VLOOKUP(A2,Sheet1!A:G,7,0)</f>
        <v>Abu Kasamba</v>
      </c>
    </row>
    <row r="3" spans="1:10" x14ac:dyDescent="0.3">
      <c r="A3" s="15">
        <v>606289</v>
      </c>
      <c r="B3" s="15" t="s">
        <v>2</v>
      </c>
      <c r="C3" s="15" t="s">
        <v>3400</v>
      </c>
      <c r="D3" s="15" t="s">
        <v>3301</v>
      </c>
      <c r="E3" s="15" t="s">
        <v>3302</v>
      </c>
      <c r="F3" s="15" t="s">
        <v>3300</v>
      </c>
      <c r="G3" s="15" t="s">
        <v>3399</v>
      </c>
      <c r="H3" s="15" t="s">
        <v>3333</v>
      </c>
      <c r="I3" s="15" t="s">
        <v>3334</v>
      </c>
      <c r="J3" t="str">
        <f>VLOOKUP(A3,Sheet1!A:G,7,0)</f>
        <v>Muhamood Kyongo</v>
      </c>
    </row>
    <row r="4" spans="1:10" x14ac:dyDescent="0.3">
      <c r="A4" s="15">
        <v>605002</v>
      </c>
      <c r="B4" s="15" t="s">
        <v>4</v>
      </c>
      <c r="C4" s="15" t="s">
        <v>3398</v>
      </c>
      <c r="D4" s="15" t="s">
        <v>3303</v>
      </c>
      <c r="E4" s="15" t="s">
        <v>3299</v>
      </c>
      <c r="F4" s="15" t="s">
        <v>3300</v>
      </c>
      <c r="G4" s="15" t="s">
        <v>3399</v>
      </c>
      <c r="H4" s="15" t="s">
        <v>3335</v>
      </c>
      <c r="I4" s="15" t="s">
        <v>3401</v>
      </c>
      <c r="J4" t="str">
        <f>VLOOKUP(A4,Sheet1!A:G,7,0)</f>
        <v>Paul Mbabazi</v>
      </c>
    </row>
    <row r="5" spans="1:10" x14ac:dyDescent="0.3">
      <c r="A5" s="15">
        <v>605003</v>
      </c>
      <c r="B5" s="15" t="s">
        <v>5</v>
      </c>
      <c r="C5" s="15" t="s">
        <v>3398</v>
      </c>
      <c r="D5" s="15" t="s">
        <v>3304</v>
      </c>
      <c r="E5" s="15" t="s">
        <v>3299</v>
      </c>
      <c r="F5" s="15" t="s">
        <v>3305</v>
      </c>
      <c r="G5" s="15" t="s">
        <v>3399</v>
      </c>
      <c r="H5" s="15" t="s">
        <v>3333</v>
      </c>
      <c r="I5" s="15" t="s">
        <v>3337</v>
      </c>
      <c r="J5" t="str">
        <f>VLOOKUP(A5,Sheet1!A:G,7,0)</f>
        <v>Joash Lubwama</v>
      </c>
    </row>
    <row r="6" spans="1:10" x14ac:dyDescent="0.3">
      <c r="A6" s="15">
        <v>606147</v>
      </c>
      <c r="B6" s="15" t="s">
        <v>6</v>
      </c>
      <c r="C6" s="15" t="s">
        <v>3398</v>
      </c>
      <c r="D6" s="15" t="s">
        <v>3309</v>
      </c>
      <c r="E6" s="15" t="s">
        <v>3299</v>
      </c>
      <c r="F6" s="15" t="s">
        <v>3307</v>
      </c>
      <c r="G6" s="15" t="s">
        <v>3399</v>
      </c>
      <c r="H6" s="15" t="s">
        <v>3331</v>
      </c>
      <c r="I6" s="15" t="s">
        <v>3340</v>
      </c>
      <c r="J6" t="str">
        <f>VLOOKUP(A6,Sheet1!A:G,7,0)</f>
        <v>Christopher Alituha</v>
      </c>
    </row>
    <row r="7" spans="1:10" x14ac:dyDescent="0.3">
      <c r="A7" s="15">
        <v>606257</v>
      </c>
      <c r="B7" s="15" t="s">
        <v>7</v>
      </c>
      <c r="C7" s="15" t="s">
        <v>3400</v>
      </c>
      <c r="D7" s="15" t="s">
        <v>3301</v>
      </c>
      <c r="E7" s="15" t="s">
        <v>3302</v>
      </c>
      <c r="F7" s="15" t="s">
        <v>3300</v>
      </c>
      <c r="G7" s="15" t="s">
        <v>3399</v>
      </c>
      <c r="H7" s="15" t="s">
        <v>3333</v>
      </c>
      <c r="I7" s="15" t="s">
        <v>3334</v>
      </c>
      <c r="J7" t="str">
        <f>VLOOKUP(A7,Sheet1!A:G,7,0)</f>
        <v>Muhamood Kyongo</v>
      </c>
    </row>
    <row r="8" spans="1:10" x14ac:dyDescent="0.3">
      <c r="A8" s="15">
        <v>606262</v>
      </c>
      <c r="B8" s="15" t="s">
        <v>8</v>
      </c>
      <c r="C8" s="15" t="s">
        <v>3400</v>
      </c>
      <c r="D8" s="15" t="s">
        <v>3301</v>
      </c>
      <c r="E8" s="15" t="s">
        <v>3302</v>
      </c>
      <c r="F8" s="15" t="s">
        <v>3300</v>
      </c>
      <c r="G8" s="15" t="s">
        <v>3399</v>
      </c>
      <c r="H8" s="15" t="s">
        <v>3333</v>
      </c>
      <c r="I8" s="15" t="s">
        <v>3334</v>
      </c>
      <c r="J8" t="str">
        <f>VLOOKUP(A8,Sheet1!A:G,7,0)</f>
        <v>Muhamood Kyongo</v>
      </c>
    </row>
    <row r="9" spans="1:10" x14ac:dyDescent="0.3">
      <c r="A9" s="15">
        <v>606291</v>
      </c>
      <c r="B9" s="15" t="s">
        <v>9</v>
      </c>
      <c r="C9" s="15" t="s">
        <v>3398</v>
      </c>
      <c r="D9" s="15" t="s">
        <v>3304</v>
      </c>
      <c r="E9" s="15" t="s">
        <v>3299</v>
      </c>
      <c r="F9" s="15" t="s">
        <v>3300</v>
      </c>
      <c r="G9" s="15" t="s">
        <v>3399</v>
      </c>
      <c r="H9" s="15" t="s">
        <v>3333</v>
      </c>
      <c r="I9" s="15" t="s">
        <v>3337</v>
      </c>
      <c r="J9" t="str">
        <f>VLOOKUP(A9,Sheet1!A:G,7,0)</f>
        <v>Joash Lubwama</v>
      </c>
    </row>
    <row r="10" spans="1:10" x14ac:dyDescent="0.3">
      <c r="A10" s="15">
        <v>606287</v>
      </c>
      <c r="B10" s="15" t="s">
        <v>10</v>
      </c>
      <c r="C10" s="15" t="s">
        <v>3398</v>
      </c>
      <c r="D10" s="15" t="s">
        <v>3298</v>
      </c>
      <c r="E10" s="15" t="s">
        <v>3299</v>
      </c>
      <c r="F10" s="15" t="s">
        <v>3300</v>
      </c>
      <c r="G10" s="15" t="s">
        <v>3399</v>
      </c>
      <c r="H10" s="15" t="s">
        <v>3331</v>
      </c>
      <c r="I10" s="15" t="s">
        <v>3332</v>
      </c>
      <c r="J10" t="str">
        <f>VLOOKUP(A10,Sheet1!A:G,7,0)</f>
        <v>Abu Kasamba</v>
      </c>
    </row>
    <row r="11" spans="1:10" x14ac:dyDescent="0.3">
      <c r="A11" s="15">
        <v>606252</v>
      </c>
      <c r="B11" s="15" t="s">
        <v>11</v>
      </c>
      <c r="C11" s="15" t="s">
        <v>3398</v>
      </c>
      <c r="D11" s="15" t="s">
        <v>3308</v>
      </c>
      <c r="E11" s="15" t="s">
        <v>3299</v>
      </c>
      <c r="F11" s="15" t="s">
        <v>3300</v>
      </c>
      <c r="G11" s="15" t="s">
        <v>3399</v>
      </c>
      <c r="H11" s="15" t="s">
        <v>3335</v>
      </c>
      <c r="I11" s="15" t="s">
        <v>3339</v>
      </c>
      <c r="J11" t="str">
        <f>VLOOKUP(A11,Sheet1!A:G,7,0)</f>
        <v>Samuel Naseke</v>
      </c>
    </row>
    <row r="12" spans="1:10" x14ac:dyDescent="0.3">
      <c r="A12" s="15">
        <v>606283</v>
      </c>
      <c r="B12" s="15" t="s">
        <v>12</v>
      </c>
      <c r="C12" s="15" t="s">
        <v>3398</v>
      </c>
      <c r="D12" s="15" t="s">
        <v>3309</v>
      </c>
      <c r="E12" s="15" t="s">
        <v>3299</v>
      </c>
      <c r="F12" s="15" t="s">
        <v>3307</v>
      </c>
      <c r="G12" s="15" t="s">
        <v>3399</v>
      </c>
      <c r="H12" s="15" t="s">
        <v>3331</v>
      </c>
      <c r="I12" s="15" t="s">
        <v>3340</v>
      </c>
      <c r="J12" t="str">
        <f>VLOOKUP(A12,Sheet1!A:G,7,0)</f>
        <v>M Patrick Kalibbala</v>
      </c>
    </row>
    <row r="13" spans="1:10" x14ac:dyDescent="0.3">
      <c r="A13" s="15">
        <v>606273</v>
      </c>
      <c r="B13" s="15" t="s">
        <v>13</v>
      </c>
      <c r="C13" s="15" t="s">
        <v>3402</v>
      </c>
      <c r="D13" s="15" t="s">
        <v>3317</v>
      </c>
      <c r="E13" s="15" t="s">
        <v>3299</v>
      </c>
      <c r="F13" s="15" t="s">
        <v>3307</v>
      </c>
      <c r="G13" s="15" t="s">
        <v>3399</v>
      </c>
      <c r="H13" s="15" t="s">
        <v>3335</v>
      </c>
      <c r="I13" s="15" t="s">
        <v>3347</v>
      </c>
      <c r="J13" t="str">
        <f>VLOOKUP(A13,Sheet1!A:G,7,0)</f>
        <v>Emmanuel Kafuko</v>
      </c>
    </row>
    <row r="14" spans="1:10" x14ac:dyDescent="0.3">
      <c r="A14" s="15">
        <v>606294</v>
      </c>
      <c r="B14" s="15" t="s">
        <v>14</v>
      </c>
      <c r="C14" s="15" t="s">
        <v>3398</v>
      </c>
      <c r="D14" s="15" t="s">
        <v>3308</v>
      </c>
      <c r="E14" s="15" t="s">
        <v>3299</v>
      </c>
      <c r="F14" s="15" t="s">
        <v>3300</v>
      </c>
      <c r="G14" s="15" t="s">
        <v>3399</v>
      </c>
      <c r="H14" s="15" t="s">
        <v>3335</v>
      </c>
      <c r="I14" s="15" t="s">
        <v>3339</v>
      </c>
      <c r="J14" t="str">
        <f>VLOOKUP(A14,Sheet1!A:G,7,0)</f>
        <v>Samuel Naseke</v>
      </c>
    </row>
    <row r="15" spans="1:10" x14ac:dyDescent="0.3">
      <c r="A15" s="15">
        <v>606278</v>
      </c>
      <c r="B15" s="15" t="s">
        <v>15</v>
      </c>
      <c r="C15" s="15" t="s">
        <v>3398</v>
      </c>
      <c r="D15" s="15" t="s">
        <v>3298</v>
      </c>
      <c r="E15" s="15" t="s">
        <v>3299</v>
      </c>
      <c r="F15" s="15" t="s">
        <v>3300</v>
      </c>
      <c r="G15" s="15" t="s">
        <v>3399</v>
      </c>
      <c r="H15" s="15" t="s">
        <v>3331</v>
      </c>
      <c r="I15" s="15" t="s">
        <v>3332</v>
      </c>
      <c r="J15" t="str">
        <f>VLOOKUP(A15,Sheet1!A:G,7,0)</f>
        <v>Abu Kasamba</v>
      </c>
    </row>
    <row r="16" spans="1:10" x14ac:dyDescent="0.3">
      <c r="A16" s="15">
        <v>606288</v>
      </c>
      <c r="B16" s="15" t="s">
        <v>16</v>
      </c>
      <c r="C16" s="15" t="s">
        <v>3398</v>
      </c>
      <c r="D16" s="15" t="s">
        <v>3304</v>
      </c>
      <c r="E16" s="15" t="s">
        <v>3299</v>
      </c>
      <c r="F16" s="15" t="s">
        <v>3300</v>
      </c>
      <c r="G16" s="15" t="s">
        <v>3399</v>
      </c>
      <c r="H16" s="15" t="s">
        <v>3333</v>
      </c>
      <c r="I16" s="15" t="s">
        <v>3337</v>
      </c>
      <c r="J16" t="str">
        <f>VLOOKUP(A16,Sheet1!A:G,7,0)</f>
        <v>Joash Lubwama</v>
      </c>
    </row>
    <row r="17" spans="1:10" x14ac:dyDescent="0.3">
      <c r="A17" s="15">
        <v>606275</v>
      </c>
      <c r="B17" s="15" t="s">
        <v>17</v>
      </c>
      <c r="C17" s="15" t="s">
        <v>3398</v>
      </c>
      <c r="D17" s="15" t="s">
        <v>3312</v>
      </c>
      <c r="E17" s="15" t="s">
        <v>3299</v>
      </c>
      <c r="F17" s="15" t="s">
        <v>3300</v>
      </c>
      <c r="G17" s="15" t="s">
        <v>3399</v>
      </c>
      <c r="H17" s="15" t="s">
        <v>3335</v>
      </c>
      <c r="I17" s="15" t="s">
        <v>3343</v>
      </c>
      <c r="J17" t="str">
        <f>VLOOKUP(A17,Sheet1!A:G,7,0)</f>
        <v>Benbridge Mulongo</v>
      </c>
    </row>
    <row r="18" spans="1:10" x14ac:dyDescent="0.3">
      <c r="A18" s="15">
        <v>606272</v>
      </c>
      <c r="B18" s="15" t="s">
        <v>18</v>
      </c>
      <c r="C18" s="15" t="s">
        <v>3398</v>
      </c>
      <c r="D18" s="15" t="s">
        <v>3304</v>
      </c>
      <c r="E18" s="15" t="s">
        <v>3299</v>
      </c>
      <c r="F18" s="15" t="s">
        <v>3300</v>
      </c>
      <c r="G18" s="15" t="s">
        <v>3399</v>
      </c>
      <c r="H18" s="15" t="s">
        <v>3333</v>
      </c>
      <c r="I18" s="15" t="s">
        <v>3337</v>
      </c>
      <c r="J18" t="str">
        <f>VLOOKUP(A18,Sheet1!A:G,7,0)</f>
        <v>Joash Lubwama</v>
      </c>
    </row>
    <row r="19" spans="1:10" x14ac:dyDescent="0.3">
      <c r="A19" s="15">
        <v>606290</v>
      </c>
      <c r="B19" s="15" t="s">
        <v>19</v>
      </c>
      <c r="C19" s="15" t="s">
        <v>3398</v>
      </c>
      <c r="D19" s="15" t="s">
        <v>3298</v>
      </c>
      <c r="E19" s="15" t="s">
        <v>3299</v>
      </c>
      <c r="F19" s="15" t="s">
        <v>3300</v>
      </c>
      <c r="G19" s="15" t="s">
        <v>3399</v>
      </c>
      <c r="H19" s="15" t="s">
        <v>3331</v>
      </c>
      <c r="I19" s="15" t="s">
        <v>3332</v>
      </c>
      <c r="J19" t="str">
        <f>VLOOKUP(A19,Sheet1!A:G,7,0)</f>
        <v>Abu Kasamba</v>
      </c>
    </row>
    <row r="20" spans="1:10" x14ac:dyDescent="0.3">
      <c r="A20" s="15">
        <v>606258</v>
      </c>
      <c r="B20" s="15" t="s">
        <v>20</v>
      </c>
      <c r="C20" s="15" t="s">
        <v>3400</v>
      </c>
      <c r="D20" s="15" t="s">
        <v>3311</v>
      </c>
      <c r="E20" s="15" t="s">
        <v>3302</v>
      </c>
      <c r="F20" s="15" t="s">
        <v>3307</v>
      </c>
      <c r="G20" s="15" t="s">
        <v>3399</v>
      </c>
      <c r="H20" s="15" t="s">
        <v>3333</v>
      </c>
      <c r="I20" s="15" t="s">
        <v>3342</v>
      </c>
      <c r="J20" t="str">
        <f>VLOOKUP(A20,Sheet1!A:G,7,0)</f>
        <v>Moses Kaganda</v>
      </c>
    </row>
    <row r="21" spans="1:10" x14ac:dyDescent="0.3">
      <c r="A21" s="15">
        <v>606325</v>
      </c>
      <c r="B21" s="15" t="s">
        <v>21</v>
      </c>
      <c r="C21" s="15" t="s">
        <v>3398</v>
      </c>
      <c r="D21" s="15" t="s">
        <v>3303</v>
      </c>
      <c r="E21" s="15" t="s">
        <v>3299</v>
      </c>
      <c r="F21" s="15" t="s">
        <v>3300</v>
      </c>
      <c r="G21" s="15" t="s">
        <v>3399</v>
      </c>
      <c r="H21" s="15" t="s">
        <v>3335</v>
      </c>
      <c r="I21" s="15" t="s">
        <v>3401</v>
      </c>
      <c r="J21" t="str">
        <f>VLOOKUP(A21,Sheet1!A:G,7,0)</f>
        <v>Paul Mbabazi</v>
      </c>
    </row>
    <row r="22" spans="1:10" x14ac:dyDescent="0.3">
      <c r="A22" s="15">
        <v>606284</v>
      </c>
      <c r="B22" s="15" t="s">
        <v>22</v>
      </c>
      <c r="C22" s="15" t="s">
        <v>3402</v>
      </c>
      <c r="D22" s="15" t="s">
        <v>3313</v>
      </c>
      <c r="E22" s="15" t="s">
        <v>3302</v>
      </c>
      <c r="F22" s="15" t="s">
        <v>3300</v>
      </c>
      <c r="G22" s="15" t="s">
        <v>3399</v>
      </c>
      <c r="H22" s="15" t="s">
        <v>3335</v>
      </c>
      <c r="I22" s="15" t="s">
        <v>3344</v>
      </c>
      <c r="J22" t="str">
        <f>VLOOKUP(A22,Sheet1!A:G,7,0)</f>
        <v>Jude Musana</v>
      </c>
    </row>
    <row r="23" spans="1:10" x14ac:dyDescent="0.3">
      <c r="A23" s="15">
        <v>606281</v>
      </c>
      <c r="B23" s="15" t="s">
        <v>23</v>
      </c>
      <c r="C23" s="15" t="s">
        <v>3398</v>
      </c>
      <c r="D23" s="15" t="s">
        <v>3298</v>
      </c>
      <c r="E23" s="15" t="s">
        <v>3299</v>
      </c>
      <c r="F23" s="15" t="s">
        <v>3300</v>
      </c>
      <c r="G23" s="15" t="s">
        <v>3399</v>
      </c>
      <c r="H23" s="15" t="s">
        <v>3331</v>
      </c>
      <c r="I23" s="15" t="s">
        <v>3332</v>
      </c>
      <c r="J23" t="str">
        <f>VLOOKUP(A23,Sheet1!A:G,7,0)</f>
        <v>Abu Kasamba</v>
      </c>
    </row>
    <row r="24" spans="1:10" x14ac:dyDescent="0.3">
      <c r="A24" s="15">
        <v>606298</v>
      </c>
      <c r="B24" s="15" t="s">
        <v>24</v>
      </c>
      <c r="C24" s="15" t="s">
        <v>3400</v>
      </c>
      <c r="D24" s="15" t="s">
        <v>3301</v>
      </c>
      <c r="E24" s="15" t="s">
        <v>3302</v>
      </c>
      <c r="F24" s="15" t="s">
        <v>3307</v>
      </c>
      <c r="G24" s="15" t="s">
        <v>3399</v>
      </c>
      <c r="H24" s="15" t="s">
        <v>3333</v>
      </c>
      <c r="I24" s="15" t="s">
        <v>3334</v>
      </c>
      <c r="J24" t="str">
        <f>VLOOKUP(A24,Sheet1!A:G,7,0)</f>
        <v>Muhamood Kyongo</v>
      </c>
    </row>
    <row r="25" spans="1:10" x14ac:dyDescent="0.3">
      <c r="A25" s="15">
        <v>606261</v>
      </c>
      <c r="B25" s="15" t="s">
        <v>25</v>
      </c>
      <c r="C25" s="15" t="s">
        <v>3403</v>
      </c>
      <c r="D25" s="15" t="s">
        <v>3315</v>
      </c>
      <c r="E25" s="15" t="s">
        <v>3299</v>
      </c>
      <c r="F25" s="15" t="s">
        <v>3300</v>
      </c>
      <c r="G25" s="15" t="s">
        <v>3399</v>
      </c>
      <c r="H25" s="15" t="s">
        <v>3331</v>
      </c>
      <c r="I25" s="15" t="s">
        <v>3345</v>
      </c>
      <c r="J25" t="str">
        <f>VLOOKUP(A25,Sheet1!A:G,7,0)</f>
        <v>Denis Masaba</v>
      </c>
    </row>
    <row r="26" spans="1:10" x14ac:dyDescent="0.3">
      <c r="A26" s="15">
        <v>606295</v>
      </c>
      <c r="B26" s="15" t="s">
        <v>26</v>
      </c>
      <c r="C26" s="15" t="s">
        <v>3398</v>
      </c>
      <c r="D26" s="15" t="s">
        <v>3312</v>
      </c>
      <c r="E26" s="15" t="s">
        <v>3299</v>
      </c>
      <c r="F26" s="15" t="s">
        <v>3300</v>
      </c>
      <c r="G26" s="15" t="s">
        <v>3399</v>
      </c>
      <c r="H26" s="15" t="s">
        <v>3335</v>
      </c>
      <c r="I26" s="15" t="s">
        <v>3343</v>
      </c>
      <c r="J26" t="str">
        <f>VLOOKUP(A26,Sheet1!A:G,7,0)</f>
        <v>Benbridge Mulongo</v>
      </c>
    </row>
    <row r="27" spans="1:10" x14ac:dyDescent="0.3">
      <c r="A27" s="15">
        <v>606125</v>
      </c>
      <c r="B27" s="15" t="s">
        <v>27</v>
      </c>
      <c r="C27" s="15" t="s">
        <v>3398</v>
      </c>
      <c r="D27" s="15" t="s">
        <v>3304</v>
      </c>
      <c r="E27" s="15" t="s">
        <v>3299</v>
      </c>
      <c r="F27" s="15" t="s">
        <v>3300</v>
      </c>
      <c r="G27" s="15" t="s">
        <v>3399</v>
      </c>
      <c r="H27" s="15" t="s">
        <v>3333</v>
      </c>
      <c r="I27" s="15" t="s">
        <v>3337</v>
      </c>
      <c r="J27" t="str">
        <f>VLOOKUP(A27,Sheet1!A:G,7,0)</f>
        <v>Joash Lubwama</v>
      </c>
    </row>
    <row r="28" spans="1:10" x14ac:dyDescent="0.3">
      <c r="A28" s="15">
        <v>606293</v>
      </c>
      <c r="B28" s="15" t="s">
        <v>28</v>
      </c>
      <c r="C28" s="15" t="s">
        <v>3402</v>
      </c>
      <c r="D28" s="15" t="s">
        <v>3313</v>
      </c>
      <c r="E28" s="15" t="s">
        <v>3302</v>
      </c>
      <c r="F28" s="15" t="s">
        <v>3307</v>
      </c>
      <c r="G28" s="15" t="s">
        <v>3399</v>
      </c>
      <c r="H28" s="15" t="s">
        <v>3335</v>
      </c>
      <c r="I28" s="15" t="s">
        <v>3344</v>
      </c>
      <c r="J28" t="str">
        <f>VLOOKUP(A28,Sheet1!A:G,7,0)</f>
        <v>Jude Musana</v>
      </c>
    </row>
    <row r="29" spans="1:10" x14ac:dyDescent="0.3">
      <c r="A29" s="15">
        <v>606305</v>
      </c>
      <c r="B29" s="15" t="s">
        <v>29</v>
      </c>
      <c r="C29" s="15" t="s">
        <v>3398</v>
      </c>
      <c r="D29" s="15" t="s">
        <v>3303</v>
      </c>
      <c r="E29" s="15" t="s">
        <v>3299</v>
      </c>
      <c r="F29" s="15" t="s">
        <v>3305</v>
      </c>
      <c r="G29" s="15" t="s">
        <v>3399</v>
      </c>
      <c r="H29" s="15" t="s">
        <v>3335</v>
      </c>
      <c r="I29" s="15" t="s">
        <v>3401</v>
      </c>
      <c r="J29" t="str">
        <f>VLOOKUP(A29,Sheet1!A:G,7,0)</f>
        <v>Paul Mbabazi</v>
      </c>
    </row>
    <row r="30" spans="1:10" x14ac:dyDescent="0.3">
      <c r="A30" s="15">
        <v>606318</v>
      </c>
      <c r="B30" s="15" t="s">
        <v>30</v>
      </c>
      <c r="C30" s="15" t="s">
        <v>3398</v>
      </c>
      <c r="D30" s="15" t="s">
        <v>3308</v>
      </c>
      <c r="E30" s="15" t="s">
        <v>3299</v>
      </c>
      <c r="F30" s="15" t="s">
        <v>3300</v>
      </c>
      <c r="G30" s="15" t="s">
        <v>3399</v>
      </c>
      <c r="H30" s="15" t="s">
        <v>3335</v>
      </c>
      <c r="I30" s="15" t="s">
        <v>3339</v>
      </c>
      <c r="J30" t="str">
        <f>VLOOKUP(A30,Sheet1!A:G,7,0)</f>
        <v>Samuel Naseke</v>
      </c>
    </row>
    <row r="31" spans="1:10" x14ac:dyDescent="0.3">
      <c r="A31" s="15">
        <v>606268</v>
      </c>
      <c r="B31" s="15" t="s">
        <v>31</v>
      </c>
      <c r="C31" s="15" t="s">
        <v>3398</v>
      </c>
      <c r="D31" s="15" t="s">
        <v>3304</v>
      </c>
      <c r="E31" s="15" t="s">
        <v>3299</v>
      </c>
      <c r="F31" s="15" t="s">
        <v>3300</v>
      </c>
      <c r="G31" s="15" t="s">
        <v>3399</v>
      </c>
      <c r="H31" s="15" t="s">
        <v>3333</v>
      </c>
      <c r="I31" s="15" t="s">
        <v>3337</v>
      </c>
      <c r="J31" t="str">
        <f>VLOOKUP(A31,Sheet1!A:G,7,0)</f>
        <v>Joash Lubwama</v>
      </c>
    </row>
    <row r="32" spans="1:10" x14ac:dyDescent="0.3">
      <c r="A32" s="15">
        <v>606292</v>
      </c>
      <c r="B32" s="15" t="s">
        <v>32</v>
      </c>
      <c r="C32" s="15" t="s">
        <v>3398</v>
      </c>
      <c r="D32" s="15" t="s">
        <v>3298</v>
      </c>
      <c r="E32" s="15" t="s">
        <v>3299</v>
      </c>
      <c r="F32" s="15" t="s">
        <v>3305</v>
      </c>
      <c r="G32" s="15" t="s">
        <v>3399</v>
      </c>
      <c r="H32" s="15" t="s">
        <v>3331</v>
      </c>
      <c r="I32" s="15" t="s">
        <v>3332</v>
      </c>
      <c r="J32" t="str">
        <f>VLOOKUP(A32,Sheet1!A:G,7,0)</f>
        <v>Christopher Alituha</v>
      </c>
    </row>
    <row r="33" spans="1:10" x14ac:dyDescent="0.3">
      <c r="A33" s="15">
        <v>606270</v>
      </c>
      <c r="B33" s="15" t="s">
        <v>33</v>
      </c>
      <c r="C33" s="15" t="s">
        <v>3398</v>
      </c>
      <c r="D33" s="15" t="s">
        <v>3304</v>
      </c>
      <c r="E33" s="15" t="s">
        <v>3299</v>
      </c>
      <c r="F33" s="15" t="s">
        <v>3300</v>
      </c>
      <c r="G33" s="15" t="s">
        <v>3399</v>
      </c>
      <c r="H33" s="15" t="s">
        <v>3333</v>
      </c>
      <c r="I33" s="15" t="s">
        <v>3337</v>
      </c>
      <c r="J33" t="str">
        <f>VLOOKUP(A33,Sheet1!A:G,7,0)</f>
        <v>Joash Lubwama</v>
      </c>
    </row>
    <row r="34" spans="1:10" x14ac:dyDescent="0.3">
      <c r="A34" s="15">
        <v>606299</v>
      </c>
      <c r="B34" s="15" t="s">
        <v>34</v>
      </c>
      <c r="C34" s="15" t="s">
        <v>3400</v>
      </c>
      <c r="D34" s="15" t="s">
        <v>3316</v>
      </c>
      <c r="E34" s="15" t="s">
        <v>3302</v>
      </c>
      <c r="F34" s="15" t="s">
        <v>3307</v>
      </c>
      <c r="G34" s="15" t="s">
        <v>3399</v>
      </c>
      <c r="H34" s="15" t="s">
        <v>3333</v>
      </c>
      <c r="I34" s="15" t="s">
        <v>3346</v>
      </c>
      <c r="J34" t="str">
        <f>VLOOKUP(A34,Sheet1!A:G,7,0)</f>
        <v>Innocent Ayiko</v>
      </c>
    </row>
    <row r="35" spans="1:10" x14ac:dyDescent="0.3">
      <c r="A35" s="15">
        <v>606322</v>
      </c>
      <c r="B35" s="15" t="s">
        <v>35</v>
      </c>
      <c r="C35" s="15" t="s">
        <v>3400</v>
      </c>
      <c r="D35" s="15" t="s">
        <v>3311</v>
      </c>
      <c r="E35" s="15" t="s">
        <v>3302</v>
      </c>
      <c r="F35" s="15" t="s">
        <v>3307</v>
      </c>
      <c r="G35" s="15" t="s">
        <v>3399</v>
      </c>
      <c r="H35" s="15" t="s">
        <v>3333</v>
      </c>
      <c r="I35" s="15" t="s">
        <v>3342</v>
      </c>
      <c r="J35" t="str">
        <f>VLOOKUP(A35,Sheet1!A:G,7,0)</f>
        <v>Moses Kaganda</v>
      </c>
    </row>
    <row r="36" spans="1:10" x14ac:dyDescent="0.3">
      <c r="A36" s="15">
        <v>606300</v>
      </c>
      <c r="B36" s="15" t="s">
        <v>36</v>
      </c>
      <c r="C36" s="15" t="s">
        <v>3398</v>
      </c>
      <c r="D36" s="15" t="s">
        <v>3308</v>
      </c>
      <c r="E36" s="15" t="s">
        <v>3299</v>
      </c>
      <c r="F36" s="15" t="s">
        <v>3300</v>
      </c>
      <c r="G36" s="15" t="s">
        <v>3399</v>
      </c>
      <c r="H36" s="15" t="s">
        <v>3335</v>
      </c>
      <c r="I36" s="15" t="s">
        <v>3339</v>
      </c>
      <c r="J36" t="str">
        <f>VLOOKUP(A36,Sheet1!A:G,7,0)</f>
        <v>Samuel Naseke</v>
      </c>
    </row>
    <row r="37" spans="1:10" x14ac:dyDescent="0.3">
      <c r="A37" s="15">
        <v>606297</v>
      </c>
      <c r="B37" s="15" t="s">
        <v>37</v>
      </c>
      <c r="C37" s="15" t="s">
        <v>3398</v>
      </c>
      <c r="D37" s="15" t="s">
        <v>3312</v>
      </c>
      <c r="E37" s="15" t="s">
        <v>3299</v>
      </c>
      <c r="F37" s="15" t="s">
        <v>3300</v>
      </c>
      <c r="G37" s="15" t="s">
        <v>3399</v>
      </c>
      <c r="H37" s="15" t="s">
        <v>3335</v>
      </c>
      <c r="I37" s="15" t="s">
        <v>3343</v>
      </c>
      <c r="J37" t="str">
        <f>VLOOKUP(A37,Sheet1!A:G,7,0)</f>
        <v>Benbridge Mulongo</v>
      </c>
    </row>
    <row r="38" spans="1:10" x14ac:dyDescent="0.3">
      <c r="A38" s="15">
        <v>606312</v>
      </c>
      <c r="B38" s="15" t="s">
        <v>38</v>
      </c>
      <c r="C38" s="15" t="s">
        <v>3398</v>
      </c>
      <c r="D38" s="15" t="s">
        <v>3312</v>
      </c>
      <c r="E38" s="15" t="s">
        <v>3299</v>
      </c>
      <c r="F38" s="15" t="s">
        <v>3300</v>
      </c>
      <c r="G38" s="15" t="s">
        <v>3399</v>
      </c>
      <c r="H38" s="15" t="s">
        <v>3335</v>
      </c>
      <c r="I38" s="15" t="s">
        <v>3343</v>
      </c>
      <c r="J38" t="str">
        <f>VLOOKUP(A38,Sheet1!A:G,7,0)</f>
        <v>Benbridge Mulongo</v>
      </c>
    </row>
    <row r="39" spans="1:10" x14ac:dyDescent="0.3">
      <c r="A39" s="15">
        <v>606315</v>
      </c>
      <c r="B39" s="15" t="s">
        <v>39</v>
      </c>
      <c r="C39" s="15" t="s">
        <v>3402</v>
      </c>
      <c r="D39" s="15" t="s">
        <v>3313</v>
      </c>
      <c r="E39" s="15" t="s">
        <v>3302</v>
      </c>
      <c r="F39" s="15" t="s">
        <v>3300</v>
      </c>
      <c r="G39" s="15" t="s">
        <v>3399</v>
      </c>
      <c r="H39" s="15" t="s">
        <v>3335</v>
      </c>
      <c r="I39" s="15" t="s">
        <v>3344</v>
      </c>
      <c r="J39" t="str">
        <f>VLOOKUP(A39,Sheet1!A:G,7,0)</f>
        <v>Jude Musana</v>
      </c>
    </row>
    <row r="40" spans="1:10" x14ac:dyDescent="0.3">
      <c r="A40" s="15">
        <v>606309</v>
      </c>
      <c r="B40" s="15" t="s">
        <v>40</v>
      </c>
      <c r="C40" s="15" t="s">
        <v>3398</v>
      </c>
      <c r="D40" s="15" t="s">
        <v>3312</v>
      </c>
      <c r="E40" s="15" t="s">
        <v>3299</v>
      </c>
      <c r="F40" s="15" t="s">
        <v>3300</v>
      </c>
      <c r="G40" s="15" t="s">
        <v>3399</v>
      </c>
      <c r="H40" s="15" t="s">
        <v>3335</v>
      </c>
      <c r="I40" s="15" t="s">
        <v>3343</v>
      </c>
      <c r="J40" t="str">
        <f>VLOOKUP(A40,Sheet1!A:G,7,0)</f>
        <v>Benbridge Mulongo</v>
      </c>
    </row>
    <row r="41" spans="1:10" x14ac:dyDescent="0.3">
      <c r="A41" s="15">
        <v>606306</v>
      </c>
      <c r="B41" s="15" t="s">
        <v>41</v>
      </c>
      <c r="C41" s="15" t="s">
        <v>3402</v>
      </c>
      <c r="D41" s="15" t="s">
        <v>3313</v>
      </c>
      <c r="E41" s="15" t="s">
        <v>3302</v>
      </c>
      <c r="F41" s="15" t="s">
        <v>3307</v>
      </c>
      <c r="G41" s="15" t="s">
        <v>3399</v>
      </c>
      <c r="H41" s="15" t="s">
        <v>3335</v>
      </c>
      <c r="I41" s="15" t="s">
        <v>3344</v>
      </c>
      <c r="J41" t="str">
        <f>VLOOKUP(A41,Sheet1!A:G,7,0)</f>
        <v>Jude Musana</v>
      </c>
    </row>
    <row r="42" spans="1:10" x14ac:dyDescent="0.3">
      <c r="A42" s="15">
        <v>606304</v>
      </c>
      <c r="B42" s="15" t="s">
        <v>42</v>
      </c>
      <c r="C42" s="15" t="s">
        <v>3400</v>
      </c>
      <c r="D42" s="15" t="s">
        <v>3316</v>
      </c>
      <c r="E42" s="15" t="s">
        <v>3302</v>
      </c>
      <c r="F42" s="15" t="s">
        <v>3300</v>
      </c>
      <c r="G42" s="15" t="s">
        <v>3399</v>
      </c>
      <c r="H42" s="15" t="s">
        <v>3333</v>
      </c>
      <c r="I42" s="15" t="s">
        <v>3346</v>
      </c>
      <c r="J42" t="str">
        <f>VLOOKUP(A42,Sheet1!A:G,7,0)</f>
        <v>Innocent Ayiko</v>
      </c>
    </row>
    <row r="43" spans="1:10" x14ac:dyDescent="0.3">
      <c r="A43" s="15">
        <v>606326</v>
      </c>
      <c r="B43" s="15" t="s">
        <v>43</v>
      </c>
      <c r="C43" s="15" t="s">
        <v>3398</v>
      </c>
      <c r="D43" s="15" t="s">
        <v>3308</v>
      </c>
      <c r="E43" s="15" t="s">
        <v>3299</v>
      </c>
      <c r="F43" s="15" t="s">
        <v>3300</v>
      </c>
      <c r="G43" s="15" t="s">
        <v>3399</v>
      </c>
      <c r="H43" s="15" t="s">
        <v>3335</v>
      </c>
      <c r="I43" s="15" t="s">
        <v>3339</v>
      </c>
      <c r="J43" t="str">
        <f>VLOOKUP(A43,Sheet1!A:G,7,0)</f>
        <v>Samuel Naseke</v>
      </c>
    </row>
    <row r="44" spans="1:10" x14ac:dyDescent="0.3">
      <c r="A44" s="15">
        <v>606260</v>
      </c>
      <c r="B44" s="15" t="s">
        <v>44</v>
      </c>
      <c r="C44" s="15" t="s">
        <v>3400</v>
      </c>
      <c r="D44" s="15" t="s">
        <v>3301</v>
      </c>
      <c r="E44" s="15" t="s">
        <v>3302</v>
      </c>
      <c r="F44" s="15" t="s">
        <v>3300</v>
      </c>
      <c r="G44" s="15" t="s">
        <v>3399</v>
      </c>
      <c r="H44" s="15" t="s">
        <v>3333</v>
      </c>
      <c r="I44" s="15" t="s">
        <v>3334</v>
      </c>
      <c r="J44" t="str">
        <f>VLOOKUP(A44,Sheet1!A:G,7,0)</f>
        <v>Muhamood Kyongo</v>
      </c>
    </row>
    <row r="45" spans="1:10" x14ac:dyDescent="0.3">
      <c r="A45" s="15">
        <v>606310</v>
      </c>
      <c r="B45" s="15" t="s">
        <v>45</v>
      </c>
      <c r="C45" s="15" t="s">
        <v>3402</v>
      </c>
      <c r="D45" s="15" t="s">
        <v>3313</v>
      </c>
      <c r="E45" s="15" t="s">
        <v>3302</v>
      </c>
      <c r="F45" s="15" t="s">
        <v>3307</v>
      </c>
      <c r="G45" s="15" t="s">
        <v>3399</v>
      </c>
      <c r="H45" s="15" t="s">
        <v>3335</v>
      </c>
      <c r="I45" s="15" t="s">
        <v>3344</v>
      </c>
      <c r="J45" t="str">
        <f>VLOOKUP(A45,Sheet1!A:G,7,0)</f>
        <v>Jude Musana</v>
      </c>
    </row>
    <row r="46" spans="1:10" x14ac:dyDescent="0.3">
      <c r="A46" s="15">
        <v>606316</v>
      </c>
      <c r="B46" s="15" t="s">
        <v>46</v>
      </c>
      <c r="C46" s="15" t="s">
        <v>3400</v>
      </c>
      <c r="D46" s="15" t="s">
        <v>3320</v>
      </c>
      <c r="E46" s="15" t="s">
        <v>3302</v>
      </c>
      <c r="F46" s="15" t="s">
        <v>3300</v>
      </c>
      <c r="G46" s="15" t="s">
        <v>3399</v>
      </c>
      <c r="H46" s="15" t="s">
        <v>3335</v>
      </c>
      <c r="I46" s="15" t="s">
        <v>3350</v>
      </c>
      <c r="J46" t="str">
        <f>VLOOKUP(A46,Sheet1!A:G,7,0)</f>
        <v>Moses Wandera</v>
      </c>
    </row>
    <row r="47" spans="1:10" x14ac:dyDescent="0.3">
      <c r="A47" s="15">
        <v>605005</v>
      </c>
      <c r="B47" s="15" t="s">
        <v>47</v>
      </c>
      <c r="C47" s="15" t="s">
        <v>3398</v>
      </c>
      <c r="D47" s="15" t="s">
        <v>3303</v>
      </c>
      <c r="E47" s="15" t="s">
        <v>3299</v>
      </c>
      <c r="F47" s="15" t="s">
        <v>3305</v>
      </c>
      <c r="G47" s="15" t="s">
        <v>3399</v>
      </c>
      <c r="H47" s="15" t="s">
        <v>3335</v>
      </c>
      <c r="I47" s="15" t="s">
        <v>3401</v>
      </c>
      <c r="J47" t="str">
        <f>VLOOKUP(A47,Sheet1!A:G,7,0)</f>
        <v>Paul Mbabazi</v>
      </c>
    </row>
    <row r="48" spans="1:10" x14ac:dyDescent="0.3">
      <c r="A48" s="15">
        <v>605006</v>
      </c>
      <c r="B48" s="15" t="s">
        <v>48</v>
      </c>
      <c r="C48" s="15" t="s">
        <v>3398</v>
      </c>
      <c r="D48" s="15" t="s">
        <v>3312</v>
      </c>
      <c r="E48" s="15" t="s">
        <v>3299</v>
      </c>
      <c r="F48" s="15" t="s">
        <v>3305</v>
      </c>
      <c r="G48" s="15" t="s">
        <v>3399</v>
      </c>
      <c r="H48" s="15" t="s">
        <v>3335</v>
      </c>
      <c r="I48" s="15" t="s">
        <v>3343</v>
      </c>
      <c r="J48" t="str">
        <f>VLOOKUP(A48,Sheet1!A:G,7,0)</f>
        <v>Benbridge Mulongo</v>
      </c>
    </row>
    <row r="49" spans="1:10" x14ac:dyDescent="0.3">
      <c r="A49" s="15">
        <v>605007</v>
      </c>
      <c r="B49" s="15" t="s">
        <v>49</v>
      </c>
      <c r="C49" s="15" t="s">
        <v>3398</v>
      </c>
      <c r="D49" s="15" t="s">
        <v>3298</v>
      </c>
      <c r="E49" s="15" t="s">
        <v>3299</v>
      </c>
      <c r="F49" s="15" t="s">
        <v>3305</v>
      </c>
      <c r="G49" s="15" t="s">
        <v>3399</v>
      </c>
      <c r="H49" s="15" t="s">
        <v>3331</v>
      </c>
      <c r="I49" s="15" t="s">
        <v>3332</v>
      </c>
      <c r="J49" t="str">
        <f>VLOOKUP(A49,Sheet1!A:G,7,0)</f>
        <v>Abu Kasamba</v>
      </c>
    </row>
    <row r="50" spans="1:10" x14ac:dyDescent="0.3">
      <c r="A50" s="15">
        <v>605008</v>
      </c>
      <c r="B50" s="15" t="s">
        <v>50</v>
      </c>
      <c r="C50" s="15" t="s">
        <v>3398</v>
      </c>
      <c r="D50" s="15" t="s">
        <v>3304</v>
      </c>
      <c r="E50" s="15" t="s">
        <v>3299</v>
      </c>
      <c r="F50" s="15" t="s">
        <v>3305</v>
      </c>
      <c r="G50" s="15" t="s">
        <v>3399</v>
      </c>
      <c r="H50" s="15" t="s">
        <v>3333</v>
      </c>
      <c r="I50" s="15" t="s">
        <v>3337</v>
      </c>
      <c r="J50" t="str">
        <f>VLOOKUP(A50,Sheet1!A:G,7,0)</f>
        <v>Joash Lubwama</v>
      </c>
    </row>
    <row r="51" spans="1:10" x14ac:dyDescent="0.3">
      <c r="A51" s="15">
        <v>605009</v>
      </c>
      <c r="B51" s="15" t="s">
        <v>51</v>
      </c>
      <c r="C51" s="15" t="s">
        <v>3398</v>
      </c>
      <c r="D51" s="15" t="s">
        <v>3298</v>
      </c>
      <c r="E51" s="15" t="s">
        <v>3299</v>
      </c>
      <c r="F51" s="15" t="s">
        <v>3300</v>
      </c>
      <c r="G51" s="15" t="s">
        <v>3399</v>
      </c>
      <c r="H51" s="15" t="s">
        <v>3331</v>
      </c>
      <c r="I51" s="15" t="s">
        <v>3332</v>
      </c>
      <c r="J51" t="str">
        <f>VLOOKUP(A51,Sheet1!A:G,7,0)</f>
        <v>Abu Kasamba</v>
      </c>
    </row>
    <row r="52" spans="1:10" x14ac:dyDescent="0.3">
      <c r="A52" s="15">
        <v>605385</v>
      </c>
      <c r="B52" s="15" t="s">
        <v>52</v>
      </c>
      <c r="C52" s="15" t="s">
        <v>3402</v>
      </c>
      <c r="D52" s="15" t="s">
        <v>3317</v>
      </c>
      <c r="E52" s="15" t="s">
        <v>3302</v>
      </c>
      <c r="F52" s="15" t="s">
        <v>3307</v>
      </c>
      <c r="G52" s="15" t="s">
        <v>3404</v>
      </c>
      <c r="H52" s="15" t="s">
        <v>3335</v>
      </c>
      <c r="I52" s="15" t="s">
        <v>3347</v>
      </c>
      <c r="J52" t="str">
        <f>VLOOKUP(A52,Sheet1!A:G,7,0)</f>
        <v>Emmanuel Kafuko</v>
      </c>
    </row>
    <row r="53" spans="1:10" x14ac:dyDescent="0.3">
      <c r="A53" s="15">
        <v>605011</v>
      </c>
      <c r="B53" s="15" t="s">
        <v>53</v>
      </c>
      <c r="C53" s="15" t="s">
        <v>3398</v>
      </c>
      <c r="D53" s="15" t="s">
        <v>3298</v>
      </c>
      <c r="E53" s="15" t="s">
        <v>3299</v>
      </c>
      <c r="F53" s="15" t="s">
        <v>3305</v>
      </c>
      <c r="G53" s="15" t="s">
        <v>3399</v>
      </c>
      <c r="H53" s="15" t="s">
        <v>3331</v>
      </c>
      <c r="I53" s="15" t="s">
        <v>3332</v>
      </c>
      <c r="J53" t="str">
        <f>VLOOKUP(A53,Sheet1!A:G,7,0)</f>
        <v>Abu Kasamba</v>
      </c>
    </row>
    <row r="54" spans="1:10" x14ac:dyDescent="0.3">
      <c r="A54" s="15">
        <v>605012</v>
      </c>
      <c r="B54" s="15" t="s">
        <v>54</v>
      </c>
      <c r="C54" s="15" t="s">
        <v>3398</v>
      </c>
      <c r="D54" s="15" t="s">
        <v>3298</v>
      </c>
      <c r="E54" s="15" t="s">
        <v>3299</v>
      </c>
      <c r="F54" s="15" t="s">
        <v>3305</v>
      </c>
      <c r="G54" s="15" t="s">
        <v>3399</v>
      </c>
      <c r="H54" s="15" t="s">
        <v>3331</v>
      </c>
      <c r="I54" s="15" t="s">
        <v>3332</v>
      </c>
      <c r="J54" t="str">
        <f>VLOOKUP(A54,Sheet1!A:G,7,0)</f>
        <v>Abu Kasamba</v>
      </c>
    </row>
    <row r="55" spans="1:10" x14ac:dyDescent="0.3">
      <c r="A55" s="15">
        <v>605013</v>
      </c>
      <c r="B55" s="15" t="s">
        <v>55</v>
      </c>
      <c r="C55" s="15" t="s">
        <v>3398</v>
      </c>
      <c r="D55" s="15" t="s">
        <v>3308</v>
      </c>
      <c r="E55" s="15" t="s">
        <v>3299</v>
      </c>
      <c r="F55" s="15" t="s">
        <v>3305</v>
      </c>
      <c r="G55" s="15" t="s">
        <v>3399</v>
      </c>
      <c r="H55" s="15" t="s">
        <v>3335</v>
      </c>
      <c r="I55" s="15" t="s">
        <v>3339</v>
      </c>
      <c r="J55" t="str">
        <f>VLOOKUP(A55,Sheet1!A:G,7,0)</f>
        <v>Samuel Naseke</v>
      </c>
    </row>
    <row r="56" spans="1:10" x14ac:dyDescent="0.3">
      <c r="A56" s="15">
        <v>605014</v>
      </c>
      <c r="B56" s="15" t="s">
        <v>56</v>
      </c>
      <c r="C56" s="15" t="s">
        <v>3398</v>
      </c>
      <c r="D56" s="15" t="s">
        <v>3308</v>
      </c>
      <c r="E56" s="15" t="s">
        <v>3299</v>
      </c>
      <c r="F56" s="15" t="s">
        <v>3305</v>
      </c>
      <c r="G56" s="15" t="s">
        <v>3399</v>
      </c>
      <c r="H56" s="15" t="s">
        <v>3335</v>
      </c>
      <c r="I56" s="15" t="s">
        <v>3339</v>
      </c>
      <c r="J56" t="str">
        <f>VLOOKUP(A56,Sheet1!A:G,7,0)</f>
        <v>Samuel Naseke</v>
      </c>
    </row>
    <row r="57" spans="1:10" x14ac:dyDescent="0.3">
      <c r="A57" s="15">
        <v>605015</v>
      </c>
      <c r="B57" s="15" t="s">
        <v>57</v>
      </c>
      <c r="C57" s="15" t="s">
        <v>3398</v>
      </c>
      <c r="D57" s="15" t="s">
        <v>3308</v>
      </c>
      <c r="E57" s="15" t="s">
        <v>3299</v>
      </c>
      <c r="F57" s="15" t="s">
        <v>3305</v>
      </c>
      <c r="G57" s="15" t="s">
        <v>3399</v>
      </c>
      <c r="H57" s="15" t="s">
        <v>3335</v>
      </c>
      <c r="I57" s="15" t="s">
        <v>3339</v>
      </c>
      <c r="J57" t="str">
        <f>VLOOKUP(A57,Sheet1!A:G,7,0)</f>
        <v>Samuel Naseke</v>
      </c>
    </row>
    <row r="58" spans="1:10" x14ac:dyDescent="0.3">
      <c r="A58" s="15">
        <v>605016</v>
      </c>
      <c r="B58" s="15" t="s">
        <v>58</v>
      </c>
      <c r="C58" s="15" t="s">
        <v>3402</v>
      </c>
      <c r="D58" s="15" t="s">
        <v>3317</v>
      </c>
      <c r="E58" s="15" t="s">
        <v>3299</v>
      </c>
      <c r="F58" s="15" t="s">
        <v>3305</v>
      </c>
      <c r="G58" s="15" t="s">
        <v>3399</v>
      </c>
      <c r="H58" s="15" t="s">
        <v>3335</v>
      </c>
      <c r="I58" s="15" t="s">
        <v>3347</v>
      </c>
      <c r="J58" t="str">
        <f>VLOOKUP(A58,Sheet1!A:G,7,0)</f>
        <v>Emmanuel Kafuko</v>
      </c>
    </row>
    <row r="59" spans="1:10" x14ac:dyDescent="0.3">
      <c r="A59" s="15">
        <v>605017</v>
      </c>
      <c r="B59" s="15" t="s">
        <v>59</v>
      </c>
      <c r="C59" s="15" t="s">
        <v>3402</v>
      </c>
      <c r="D59" s="15" t="s">
        <v>3317</v>
      </c>
      <c r="E59" s="15" t="s">
        <v>3299</v>
      </c>
      <c r="F59" s="15" t="s">
        <v>3305</v>
      </c>
      <c r="G59" s="15" t="s">
        <v>3399</v>
      </c>
      <c r="H59" s="15" t="s">
        <v>3335</v>
      </c>
      <c r="I59" s="15" t="s">
        <v>3347</v>
      </c>
      <c r="J59" t="str">
        <f>VLOOKUP(A59,Sheet1!A:G,7,0)</f>
        <v>Emmanuel Kafuko</v>
      </c>
    </row>
    <row r="60" spans="1:10" x14ac:dyDescent="0.3">
      <c r="A60" s="15">
        <v>605018</v>
      </c>
      <c r="B60" s="15" t="s">
        <v>60</v>
      </c>
      <c r="C60" s="15" t="s">
        <v>3400</v>
      </c>
      <c r="D60" s="15" t="s">
        <v>3311</v>
      </c>
      <c r="E60" s="15" t="s">
        <v>3302</v>
      </c>
      <c r="F60" s="15" t="s">
        <v>3300</v>
      </c>
      <c r="G60" s="15" t="s">
        <v>3399</v>
      </c>
      <c r="H60" s="15" t="s">
        <v>3333</v>
      </c>
      <c r="I60" s="15" t="s">
        <v>3342</v>
      </c>
      <c r="J60" t="str">
        <f>VLOOKUP(A60,Sheet1!A:G,7,0)</f>
        <v>Moses Kaganda</v>
      </c>
    </row>
    <row r="61" spans="1:10" x14ac:dyDescent="0.3">
      <c r="A61" s="15">
        <v>605019</v>
      </c>
      <c r="B61" s="15" t="s">
        <v>62</v>
      </c>
      <c r="C61" s="15" t="s">
        <v>3398</v>
      </c>
      <c r="D61" s="15" t="s">
        <v>3309</v>
      </c>
      <c r="E61" s="15" t="s">
        <v>3299</v>
      </c>
      <c r="F61" s="15" t="s">
        <v>3305</v>
      </c>
      <c r="G61" s="15" t="s">
        <v>3399</v>
      </c>
      <c r="H61" s="15" t="s">
        <v>3331</v>
      </c>
      <c r="I61" s="15" t="s">
        <v>3340</v>
      </c>
      <c r="J61" t="str">
        <f>VLOOKUP(A61,Sheet1!A:G,7,0)</f>
        <v>M Patrick Kalibbala</v>
      </c>
    </row>
    <row r="62" spans="1:10" x14ac:dyDescent="0.3">
      <c r="A62" s="15">
        <v>605020</v>
      </c>
      <c r="B62" s="15" t="s">
        <v>63</v>
      </c>
      <c r="C62" s="15" t="s">
        <v>3398</v>
      </c>
      <c r="D62" s="15" t="s">
        <v>3309</v>
      </c>
      <c r="E62" s="15" t="s">
        <v>3299</v>
      </c>
      <c r="F62" s="15" t="s">
        <v>3305</v>
      </c>
      <c r="G62" s="15" t="s">
        <v>3399</v>
      </c>
      <c r="H62" s="15" t="s">
        <v>3331</v>
      </c>
      <c r="I62" s="15" t="s">
        <v>3340</v>
      </c>
      <c r="J62" t="str">
        <f>VLOOKUP(A62,Sheet1!A:G,7,0)</f>
        <v>M Patrick Kalibbala</v>
      </c>
    </row>
    <row r="63" spans="1:10" x14ac:dyDescent="0.3">
      <c r="A63" s="15">
        <v>605021</v>
      </c>
      <c r="B63" s="15" t="s">
        <v>64</v>
      </c>
      <c r="C63" s="15" t="s">
        <v>3403</v>
      </c>
      <c r="D63" s="15" t="s">
        <v>3318</v>
      </c>
      <c r="E63" s="15" t="s">
        <v>3299</v>
      </c>
      <c r="F63" s="15" t="s">
        <v>3305</v>
      </c>
      <c r="G63" s="15" t="s">
        <v>3399</v>
      </c>
      <c r="H63" s="15" t="s">
        <v>3331</v>
      </c>
      <c r="I63" s="15" t="s">
        <v>3348</v>
      </c>
      <c r="J63" t="str">
        <f>VLOOKUP(A63,Sheet1!A:G,7,0)</f>
        <v>Thomasi Seruyange</v>
      </c>
    </row>
    <row r="64" spans="1:10" x14ac:dyDescent="0.3">
      <c r="A64" s="15">
        <v>605022</v>
      </c>
      <c r="B64" s="15" t="s">
        <v>65</v>
      </c>
      <c r="C64" s="15" t="s">
        <v>3403</v>
      </c>
      <c r="D64" s="15" t="s">
        <v>3315</v>
      </c>
      <c r="E64" s="15" t="s">
        <v>3299</v>
      </c>
      <c r="F64" s="15" t="s">
        <v>3305</v>
      </c>
      <c r="G64" s="15" t="s">
        <v>3399</v>
      </c>
      <c r="H64" s="15" t="s">
        <v>3331</v>
      </c>
      <c r="I64" s="15" t="s">
        <v>3345</v>
      </c>
      <c r="J64" t="str">
        <f>VLOOKUP(A64,Sheet1!A:G,7,0)</f>
        <v>Denis Masaba</v>
      </c>
    </row>
    <row r="65" spans="1:10" x14ac:dyDescent="0.3">
      <c r="A65" s="15">
        <v>605023</v>
      </c>
      <c r="B65" s="15" t="s">
        <v>66</v>
      </c>
      <c r="C65" s="15" t="s">
        <v>3398</v>
      </c>
      <c r="D65" s="15" t="s">
        <v>3310</v>
      </c>
      <c r="E65" s="15" t="s">
        <v>3299</v>
      </c>
      <c r="F65" s="15" t="s">
        <v>3305</v>
      </c>
      <c r="G65" s="15" t="s">
        <v>3399</v>
      </c>
      <c r="H65" s="15" t="s">
        <v>3333</v>
      </c>
      <c r="I65" s="15" t="s">
        <v>3341</v>
      </c>
      <c r="J65" t="str">
        <f>VLOOKUP(A65,Sheet1!A:G,7,0)</f>
        <v>Robert Otim</v>
      </c>
    </row>
    <row r="66" spans="1:10" x14ac:dyDescent="0.3">
      <c r="A66" s="15">
        <v>605024</v>
      </c>
      <c r="B66" s="15" t="s">
        <v>67</v>
      </c>
      <c r="C66" s="15" t="s">
        <v>3398</v>
      </c>
      <c r="D66" s="15" t="s">
        <v>3308</v>
      </c>
      <c r="E66" s="15" t="s">
        <v>3299</v>
      </c>
      <c r="F66" s="15" t="s">
        <v>3307</v>
      </c>
      <c r="G66" s="15" t="s">
        <v>3399</v>
      </c>
      <c r="H66" s="15" t="s">
        <v>3335</v>
      </c>
      <c r="I66" s="15" t="s">
        <v>3339</v>
      </c>
      <c r="J66" t="str">
        <f>VLOOKUP(A66,Sheet1!A:G,7,0)</f>
        <v>Samuel Naseke</v>
      </c>
    </row>
    <row r="67" spans="1:10" x14ac:dyDescent="0.3">
      <c r="A67" s="15">
        <v>605025</v>
      </c>
      <c r="B67" s="15" t="s">
        <v>68</v>
      </c>
      <c r="C67" s="15" t="s">
        <v>3398</v>
      </c>
      <c r="D67" s="15" t="s">
        <v>3308</v>
      </c>
      <c r="E67" s="15" t="s">
        <v>3299</v>
      </c>
      <c r="F67" s="15" t="s">
        <v>3300</v>
      </c>
      <c r="G67" s="15" t="s">
        <v>3399</v>
      </c>
      <c r="H67" s="15" t="s">
        <v>3335</v>
      </c>
      <c r="I67" s="15" t="s">
        <v>3339</v>
      </c>
      <c r="J67" t="str">
        <f>VLOOKUP(A67,Sheet1!A:G,7,0)</f>
        <v>Samuel Naseke</v>
      </c>
    </row>
    <row r="68" spans="1:10" x14ac:dyDescent="0.3">
      <c r="A68" s="15">
        <v>605029</v>
      </c>
      <c r="B68" s="15" t="s">
        <v>70</v>
      </c>
      <c r="C68" s="15" t="s">
        <v>3403</v>
      </c>
      <c r="D68" s="15" t="s">
        <v>3315</v>
      </c>
      <c r="E68" s="15" t="s">
        <v>3299</v>
      </c>
      <c r="F68" s="15" t="s">
        <v>3300</v>
      </c>
      <c r="G68" s="15" t="s">
        <v>3399</v>
      </c>
      <c r="H68" s="15" t="s">
        <v>3331</v>
      </c>
      <c r="I68" s="15" t="s">
        <v>3345</v>
      </c>
      <c r="J68" t="str">
        <f>VLOOKUP(A68,Sheet1!A:G,7,0)</f>
        <v>Denis Masaba</v>
      </c>
    </row>
    <row r="69" spans="1:10" x14ac:dyDescent="0.3">
      <c r="A69" s="15">
        <v>605030</v>
      </c>
      <c r="B69" s="15" t="s">
        <v>71</v>
      </c>
      <c r="C69" s="15" t="s">
        <v>3398</v>
      </c>
      <c r="D69" s="15" t="s">
        <v>3308</v>
      </c>
      <c r="E69" s="15" t="s">
        <v>3299</v>
      </c>
      <c r="F69" s="15" t="s">
        <v>3307</v>
      </c>
      <c r="G69" s="15" t="s">
        <v>3404</v>
      </c>
      <c r="H69" s="15" t="s">
        <v>3335</v>
      </c>
      <c r="I69" s="15" t="s">
        <v>3339</v>
      </c>
      <c r="J69" t="str">
        <f>VLOOKUP(A69,Sheet1!A:G,7,0)</f>
        <v>Samuel Naseke</v>
      </c>
    </row>
    <row r="70" spans="1:10" x14ac:dyDescent="0.3">
      <c r="A70" s="15">
        <v>605031</v>
      </c>
      <c r="B70" s="15" t="s">
        <v>72</v>
      </c>
      <c r="C70" s="15" t="s">
        <v>3403</v>
      </c>
      <c r="D70" s="15" t="s">
        <v>3315</v>
      </c>
      <c r="E70" s="15" t="s">
        <v>3299</v>
      </c>
      <c r="F70" s="15" t="s">
        <v>3300</v>
      </c>
      <c r="G70" s="15" t="s">
        <v>3399</v>
      </c>
      <c r="H70" s="15" t="s">
        <v>3331</v>
      </c>
      <c r="I70" s="15" t="s">
        <v>3345</v>
      </c>
      <c r="J70" t="str">
        <f>VLOOKUP(A70,Sheet1!A:G,7,0)</f>
        <v>Denis Masaba</v>
      </c>
    </row>
    <row r="71" spans="1:10" x14ac:dyDescent="0.3">
      <c r="A71" s="15">
        <v>605032</v>
      </c>
      <c r="B71" s="15" t="s">
        <v>73</v>
      </c>
      <c r="C71" s="15" t="s">
        <v>3398</v>
      </c>
      <c r="D71" s="15" t="s">
        <v>3309</v>
      </c>
      <c r="E71" s="15" t="s">
        <v>3299</v>
      </c>
      <c r="F71" s="15" t="s">
        <v>3300</v>
      </c>
      <c r="G71" s="15" t="s">
        <v>3399</v>
      </c>
      <c r="H71" s="15" t="s">
        <v>3331</v>
      </c>
      <c r="I71" s="15" t="s">
        <v>3340</v>
      </c>
      <c r="J71" t="str">
        <f>VLOOKUP(A71,Sheet1!A:G,7,0)</f>
        <v>M Patrick Kalibbala</v>
      </c>
    </row>
    <row r="72" spans="1:10" x14ac:dyDescent="0.3">
      <c r="A72" s="15">
        <v>605033</v>
      </c>
      <c r="B72" s="15" t="s">
        <v>74</v>
      </c>
      <c r="C72" s="15" t="s">
        <v>3398</v>
      </c>
      <c r="D72" s="15" t="s">
        <v>3309</v>
      </c>
      <c r="E72" s="15" t="s">
        <v>3299</v>
      </c>
      <c r="F72" s="15" t="s">
        <v>3300</v>
      </c>
      <c r="G72" s="15" t="s">
        <v>3399</v>
      </c>
      <c r="H72" s="15" t="s">
        <v>3331</v>
      </c>
      <c r="I72" s="15" t="s">
        <v>3340</v>
      </c>
      <c r="J72" t="str">
        <f>VLOOKUP(A72,Sheet1!A:G,7,0)</f>
        <v>M Patrick Kalibbala</v>
      </c>
    </row>
    <row r="73" spans="1:10" x14ac:dyDescent="0.3">
      <c r="A73" s="15">
        <v>605034</v>
      </c>
      <c r="B73" s="15" t="s">
        <v>75</v>
      </c>
      <c r="C73" s="15" t="s">
        <v>3402</v>
      </c>
      <c r="D73" s="15" t="s">
        <v>3313</v>
      </c>
      <c r="E73" s="15" t="s">
        <v>3302</v>
      </c>
      <c r="F73" s="15" t="s">
        <v>3307</v>
      </c>
      <c r="G73" s="15" t="s">
        <v>3399</v>
      </c>
      <c r="H73" s="15" t="s">
        <v>3335</v>
      </c>
      <c r="I73" s="15" t="s">
        <v>3344</v>
      </c>
      <c r="J73" t="str">
        <f>VLOOKUP(A73,Sheet1!A:G,7,0)</f>
        <v>Jude Musana</v>
      </c>
    </row>
    <row r="74" spans="1:10" x14ac:dyDescent="0.3">
      <c r="A74" s="15">
        <v>605035</v>
      </c>
      <c r="B74" s="15" t="s">
        <v>76</v>
      </c>
      <c r="C74" s="15" t="s">
        <v>3398</v>
      </c>
      <c r="D74" s="15" t="s">
        <v>3304</v>
      </c>
      <c r="E74" s="15" t="s">
        <v>3299</v>
      </c>
      <c r="F74" s="15" t="s">
        <v>3300</v>
      </c>
      <c r="G74" s="15" t="s">
        <v>3399</v>
      </c>
      <c r="H74" s="15" t="s">
        <v>3333</v>
      </c>
      <c r="I74" s="15" t="s">
        <v>3337</v>
      </c>
      <c r="J74" t="str">
        <f>VLOOKUP(A74,Sheet1!A:G,7,0)</f>
        <v>Joash Lubwama</v>
      </c>
    </row>
    <row r="75" spans="1:10" x14ac:dyDescent="0.3">
      <c r="A75" s="15">
        <v>605037</v>
      </c>
      <c r="B75" s="15" t="s">
        <v>77</v>
      </c>
      <c r="C75" s="15" t="s">
        <v>3402</v>
      </c>
      <c r="D75" s="15" t="s">
        <v>3317</v>
      </c>
      <c r="E75" s="15" t="s">
        <v>3299</v>
      </c>
      <c r="F75" s="15" t="s">
        <v>3307</v>
      </c>
      <c r="G75" s="15" t="s">
        <v>3399</v>
      </c>
      <c r="H75" s="15" t="s">
        <v>3335</v>
      </c>
      <c r="I75" s="15" t="s">
        <v>3347</v>
      </c>
      <c r="J75" t="str">
        <f>VLOOKUP(A75,Sheet1!A:G,7,0)</f>
        <v>Emmanuel Kafuko</v>
      </c>
    </row>
    <row r="76" spans="1:10" x14ac:dyDescent="0.3">
      <c r="A76" s="15">
        <v>605038</v>
      </c>
      <c r="B76" s="15" t="s">
        <v>78</v>
      </c>
      <c r="C76" s="15" t="s">
        <v>3400</v>
      </c>
      <c r="D76" s="15" t="s">
        <v>3319</v>
      </c>
      <c r="E76" s="15" t="s">
        <v>3302</v>
      </c>
      <c r="F76" s="15" t="s">
        <v>3307</v>
      </c>
      <c r="G76" s="15" t="s">
        <v>3399</v>
      </c>
      <c r="H76" s="15" t="s">
        <v>3333</v>
      </c>
      <c r="I76" s="15" t="s">
        <v>3349</v>
      </c>
      <c r="J76" t="str">
        <f>VLOOKUP(A76,Sheet1!A:G,7,0)</f>
        <v>Latima Musoke</v>
      </c>
    </row>
    <row r="77" spans="1:10" x14ac:dyDescent="0.3">
      <c r="A77" s="15">
        <v>605039</v>
      </c>
      <c r="B77" s="15" t="s">
        <v>79</v>
      </c>
      <c r="C77" s="15" t="s">
        <v>3402</v>
      </c>
      <c r="D77" s="15" t="s">
        <v>3317</v>
      </c>
      <c r="E77" s="15" t="s">
        <v>3299</v>
      </c>
      <c r="F77" s="15" t="s">
        <v>3307</v>
      </c>
      <c r="G77" s="15" t="s">
        <v>3399</v>
      </c>
      <c r="H77" s="15" t="s">
        <v>3335</v>
      </c>
      <c r="I77" s="15" t="s">
        <v>3347</v>
      </c>
      <c r="J77" t="str">
        <f>VLOOKUP(A77,Sheet1!A:G,7,0)</f>
        <v>Emmanuel Kafuko</v>
      </c>
    </row>
    <row r="78" spans="1:10" x14ac:dyDescent="0.3">
      <c r="A78" s="15">
        <v>605040</v>
      </c>
      <c r="B78" s="15" t="s">
        <v>80</v>
      </c>
      <c r="C78" s="15" t="s">
        <v>3400</v>
      </c>
      <c r="D78" s="15" t="s">
        <v>3316</v>
      </c>
      <c r="E78" s="15" t="s">
        <v>3302</v>
      </c>
      <c r="F78" s="15" t="s">
        <v>3305</v>
      </c>
      <c r="G78" s="15" t="s">
        <v>3399</v>
      </c>
      <c r="H78" s="15" t="s">
        <v>3333</v>
      </c>
      <c r="I78" s="15" t="s">
        <v>3346</v>
      </c>
      <c r="J78" t="str">
        <f>VLOOKUP(A78,Sheet1!A:G,7,0)</f>
        <v>Innocent Ayiko</v>
      </c>
    </row>
    <row r="79" spans="1:10" x14ac:dyDescent="0.3">
      <c r="A79" s="15">
        <v>605041</v>
      </c>
      <c r="B79" s="15" t="s">
        <v>81</v>
      </c>
      <c r="C79" s="15" t="s">
        <v>3403</v>
      </c>
      <c r="D79" s="15" t="s">
        <v>3318</v>
      </c>
      <c r="E79" s="15" t="s">
        <v>3299</v>
      </c>
      <c r="F79" s="15" t="s">
        <v>3307</v>
      </c>
      <c r="G79" s="15" t="s">
        <v>3399</v>
      </c>
      <c r="H79" s="15" t="s">
        <v>3331</v>
      </c>
      <c r="I79" s="15" t="s">
        <v>3348</v>
      </c>
      <c r="J79" t="str">
        <f>VLOOKUP(A79,Sheet1!A:G,7,0)</f>
        <v>Thomasi Seruyange</v>
      </c>
    </row>
    <row r="80" spans="1:10" x14ac:dyDescent="0.3">
      <c r="A80" s="15">
        <v>605042</v>
      </c>
      <c r="B80" s="15" t="s">
        <v>82</v>
      </c>
      <c r="C80" s="15" t="s">
        <v>3400</v>
      </c>
      <c r="D80" s="15" t="s">
        <v>3316</v>
      </c>
      <c r="E80" s="15" t="s">
        <v>3302</v>
      </c>
      <c r="F80" s="15" t="s">
        <v>3307</v>
      </c>
      <c r="G80" s="15" t="s">
        <v>3399</v>
      </c>
      <c r="H80" s="15" t="s">
        <v>3333</v>
      </c>
      <c r="I80" s="15" t="s">
        <v>3346</v>
      </c>
      <c r="J80" t="str">
        <f>VLOOKUP(A80,Sheet1!A:G,7,0)</f>
        <v>Innocent Ayiko</v>
      </c>
    </row>
    <row r="81" spans="1:10" x14ac:dyDescent="0.3">
      <c r="A81" s="15">
        <v>605043</v>
      </c>
      <c r="B81" s="15" t="s">
        <v>83</v>
      </c>
      <c r="C81" s="15" t="s">
        <v>3398</v>
      </c>
      <c r="D81" s="15" t="s">
        <v>3309</v>
      </c>
      <c r="E81" s="15" t="s">
        <v>3299</v>
      </c>
      <c r="F81" s="15" t="s">
        <v>3305</v>
      </c>
      <c r="G81" s="15" t="s">
        <v>3399</v>
      </c>
      <c r="H81" s="15" t="s">
        <v>3331</v>
      </c>
      <c r="I81" s="15" t="s">
        <v>3340</v>
      </c>
      <c r="J81" t="str">
        <f>VLOOKUP(A81,Sheet1!A:G,7,0)</f>
        <v>M Patrick Kalibbala</v>
      </c>
    </row>
    <row r="82" spans="1:10" x14ac:dyDescent="0.3">
      <c r="A82" s="15">
        <v>605047</v>
      </c>
      <c r="B82" s="15" t="s">
        <v>84</v>
      </c>
      <c r="C82" s="15" t="s">
        <v>3402</v>
      </c>
      <c r="D82" s="15" t="s">
        <v>3313</v>
      </c>
      <c r="E82" s="15" t="s">
        <v>3302</v>
      </c>
      <c r="F82" s="15" t="s">
        <v>3307</v>
      </c>
      <c r="G82" s="15" t="s">
        <v>3404</v>
      </c>
      <c r="H82" s="15" t="s">
        <v>3335</v>
      </c>
      <c r="I82" s="15" t="s">
        <v>3344</v>
      </c>
      <c r="J82" t="str">
        <f>VLOOKUP(A82,Sheet1!A:G,7,0)</f>
        <v>Jude Musana</v>
      </c>
    </row>
    <row r="83" spans="1:10" x14ac:dyDescent="0.3">
      <c r="A83" s="15">
        <v>605048</v>
      </c>
      <c r="B83" s="15" t="s">
        <v>85</v>
      </c>
      <c r="C83" s="15" t="s">
        <v>3400</v>
      </c>
      <c r="D83" s="15" t="s">
        <v>3319</v>
      </c>
      <c r="E83" s="15" t="s">
        <v>3302</v>
      </c>
      <c r="F83" s="15" t="s">
        <v>3305</v>
      </c>
      <c r="G83" s="15" t="s">
        <v>3399</v>
      </c>
      <c r="H83" s="15" t="s">
        <v>3333</v>
      </c>
      <c r="I83" s="15" t="s">
        <v>3349</v>
      </c>
      <c r="J83" t="str">
        <f>VLOOKUP(A83,Sheet1!A:G,7,0)</f>
        <v>Latima Musoke</v>
      </c>
    </row>
    <row r="84" spans="1:10" x14ac:dyDescent="0.3">
      <c r="A84" s="15">
        <v>605049</v>
      </c>
      <c r="B84" s="15" t="s">
        <v>86</v>
      </c>
      <c r="C84" s="15" t="s">
        <v>3398</v>
      </c>
      <c r="D84" s="15" t="s">
        <v>3310</v>
      </c>
      <c r="E84" s="15" t="s">
        <v>3299</v>
      </c>
      <c r="F84" s="15" t="s">
        <v>3307</v>
      </c>
      <c r="G84" s="15" t="s">
        <v>3399</v>
      </c>
      <c r="H84" s="15" t="s">
        <v>3333</v>
      </c>
      <c r="I84" s="15" t="s">
        <v>3341</v>
      </c>
      <c r="J84" t="str">
        <f>VLOOKUP(A84,Sheet1!A:G,7,0)</f>
        <v>Robert Otim</v>
      </c>
    </row>
    <row r="85" spans="1:10" x14ac:dyDescent="0.3">
      <c r="A85" s="15">
        <v>605050</v>
      </c>
      <c r="B85" s="15" t="s">
        <v>87</v>
      </c>
      <c r="C85" s="15" t="s">
        <v>3398</v>
      </c>
      <c r="D85" s="15" t="s">
        <v>3310</v>
      </c>
      <c r="E85" s="15" t="s">
        <v>3299</v>
      </c>
      <c r="F85" s="15" t="s">
        <v>3307</v>
      </c>
      <c r="G85" s="15" t="s">
        <v>3399</v>
      </c>
      <c r="H85" s="15" t="s">
        <v>3333</v>
      </c>
      <c r="I85" s="15" t="s">
        <v>3341</v>
      </c>
      <c r="J85" t="str">
        <f>VLOOKUP(A85,Sheet1!A:G,7,0)</f>
        <v>Robert Otim</v>
      </c>
    </row>
    <row r="86" spans="1:10" x14ac:dyDescent="0.3">
      <c r="A86" s="15">
        <v>605054</v>
      </c>
      <c r="B86" s="15" t="s">
        <v>88</v>
      </c>
      <c r="C86" s="15" t="s">
        <v>3402</v>
      </c>
      <c r="D86" s="15" t="s">
        <v>3320</v>
      </c>
      <c r="E86" s="15" t="s">
        <v>3302</v>
      </c>
      <c r="F86" s="15" t="s">
        <v>3305</v>
      </c>
      <c r="G86" s="15" t="s">
        <v>3399</v>
      </c>
      <c r="H86" s="15" t="s">
        <v>3335</v>
      </c>
      <c r="I86" s="15" t="s">
        <v>3350</v>
      </c>
      <c r="J86" t="str">
        <f>VLOOKUP(A86,Sheet1!A:G,7,0)</f>
        <v>Moses Wandera</v>
      </c>
    </row>
    <row r="87" spans="1:10" x14ac:dyDescent="0.3">
      <c r="A87" s="15">
        <v>605056</v>
      </c>
      <c r="B87" s="15" t="s">
        <v>89</v>
      </c>
      <c r="C87" s="15" t="s">
        <v>3403</v>
      </c>
      <c r="D87" s="15" t="s">
        <v>3319</v>
      </c>
      <c r="E87" s="15" t="s">
        <v>3302</v>
      </c>
      <c r="F87" s="15" t="s">
        <v>3307</v>
      </c>
      <c r="G87" s="15" t="s">
        <v>3399</v>
      </c>
      <c r="H87" s="15" t="s">
        <v>3333</v>
      </c>
      <c r="I87" s="15" t="s">
        <v>3349</v>
      </c>
      <c r="J87" t="str">
        <f>VLOOKUP(A87,Sheet1!A:G,7,0)</f>
        <v>Latima Musoke</v>
      </c>
    </row>
    <row r="88" spans="1:10" x14ac:dyDescent="0.3">
      <c r="A88" s="15">
        <v>605057</v>
      </c>
      <c r="B88" s="15" t="s">
        <v>90</v>
      </c>
      <c r="C88" s="15" t="s">
        <v>3398</v>
      </c>
      <c r="D88" s="15" t="s">
        <v>3304</v>
      </c>
      <c r="E88" s="15" t="s">
        <v>3299</v>
      </c>
      <c r="F88" s="15" t="s">
        <v>3300</v>
      </c>
      <c r="G88" s="15" t="s">
        <v>3399</v>
      </c>
      <c r="H88" s="15" t="s">
        <v>3333</v>
      </c>
      <c r="I88" s="15" t="s">
        <v>3337</v>
      </c>
      <c r="J88" t="str">
        <f>VLOOKUP(A88,Sheet1!A:G,7,0)</f>
        <v>Joash Lubwama</v>
      </c>
    </row>
    <row r="89" spans="1:10" x14ac:dyDescent="0.3">
      <c r="A89" s="15">
        <v>605058</v>
      </c>
      <c r="B89" s="15" t="s">
        <v>91</v>
      </c>
      <c r="C89" s="15" t="s">
        <v>3402</v>
      </c>
      <c r="D89" s="15" t="s">
        <v>3317</v>
      </c>
      <c r="E89" s="15" t="s">
        <v>3299</v>
      </c>
      <c r="F89" s="15" t="s">
        <v>3305</v>
      </c>
      <c r="G89" s="15" t="s">
        <v>3399</v>
      </c>
      <c r="H89" s="15" t="s">
        <v>3335</v>
      </c>
      <c r="I89" s="15" t="s">
        <v>3347</v>
      </c>
      <c r="J89" t="str">
        <f>VLOOKUP(A89,Sheet1!A:G,7,0)</f>
        <v>Emmanuel Kafuko</v>
      </c>
    </row>
    <row r="90" spans="1:10" x14ac:dyDescent="0.3">
      <c r="A90" s="15">
        <v>605059</v>
      </c>
      <c r="B90" s="15" t="s">
        <v>92</v>
      </c>
      <c r="C90" s="15" t="s">
        <v>3402</v>
      </c>
      <c r="D90" s="15" t="s">
        <v>3317</v>
      </c>
      <c r="E90" s="15" t="s">
        <v>3302</v>
      </c>
      <c r="F90" s="15" t="s">
        <v>3305</v>
      </c>
      <c r="G90" s="15" t="s">
        <v>3399</v>
      </c>
      <c r="H90" s="15" t="s">
        <v>3335</v>
      </c>
      <c r="I90" s="15" t="s">
        <v>3347</v>
      </c>
      <c r="J90" t="str">
        <f>VLOOKUP(A90,Sheet1!A:G,7,0)</f>
        <v>Emmanuel Kafuko</v>
      </c>
    </row>
    <row r="91" spans="1:10" x14ac:dyDescent="0.3">
      <c r="A91" s="15">
        <v>606019</v>
      </c>
      <c r="B91" s="15" t="s">
        <v>93</v>
      </c>
      <c r="C91" s="15" t="s">
        <v>3400</v>
      </c>
      <c r="D91" s="15" t="s">
        <v>3319</v>
      </c>
      <c r="E91" s="15" t="s">
        <v>3302</v>
      </c>
      <c r="F91" s="15" t="s">
        <v>3307</v>
      </c>
      <c r="G91" s="15" t="s">
        <v>3399</v>
      </c>
      <c r="H91" s="15" t="s">
        <v>3333</v>
      </c>
      <c r="I91" s="15" t="s">
        <v>3349</v>
      </c>
      <c r="J91" t="str">
        <f>VLOOKUP(A91,Sheet1!A:G,7,0)</f>
        <v>Latima Musoke</v>
      </c>
    </row>
    <row r="92" spans="1:10" x14ac:dyDescent="0.3">
      <c r="A92" s="15">
        <v>605060</v>
      </c>
      <c r="B92" s="15" t="s">
        <v>94</v>
      </c>
      <c r="C92" s="15" t="s">
        <v>3398</v>
      </c>
      <c r="D92" s="15" t="s">
        <v>3309</v>
      </c>
      <c r="E92" s="15" t="s">
        <v>3299</v>
      </c>
      <c r="F92" s="15" t="s">
        <v>3305</v>
      </c>
      <c r="G92" s="15" t="s">
        <v>3399</v>
      </c>
      <c r="H92" s="15" t="s">
        <v>3331</v>
      </c>
      <c r="I92" s="15" t="s">
        <v>3340</v>
      </c>
      <c r="J92" t="str">
        <f>VLOOKUP(A92,Sheet1!A:G,7,0)</f>
        <v>M Patrick Kalibbala</v>
      </c>
    </row>
    <row r="93" spans="1:10" x14ac:dyDescent="0.3">
      <c r="A93" s="15">
        <v>605061</v>
      </c>
      <c r="B93" s="15" t="s">
        <v>95</v>
      </c>
      <c r="C93" s="15" t="s">
        <v>3398</v>
      </c>
      <c r="D93" s="15" t="s">
        <v>3298</v>
      </c>
      <c r="E93" s="15" t="s">
        <v>3299</v>
      </c>
      <c r="F93" s="15" t="s">
        <v>3300</v>
      </c>
      <c r="G93" s="15" t="s">
        <v>3399</v>
      </c>
      <c r="H93" s="15" t="s">
        <v>3331</v>
      </c>
      <c r="I93" s="15" t="s">
        <v>3332</v>
      </c>
      <c r="J93" t="str">
        <f>VLOOKUP(A93,Sheet1!A:G,7,0)</f>
        <v>Abu Kasamba</v>
      </c>
    </row>
    <row r="94" spans="1:10" x14ac:dyDescent="0.3">
      <c r="A94" s="15">
        <v>605062</v>
      </c>
      <c r="B94" s="15" t="s">
        <v>96</v>
      </c>
      <c r="C94" s="15" t="s">
        <v>3398</v>
      </c>
      <c r="D94" s="15" t="s">
        <v>3303</v>
      </c>
      <c r="E94" s="15" t="s">
        <v>3299</v>
      </c>
      <c r="F94" s="15" t="s">
        <v>3305</v>
      </c>
      <c r="G94" s="15" t="s">
        <v>3399</v>
      </c>
      <c r="H94" s="15" t="s">
        <v>3335</v>
      </c>
      <c r="I94" s="15" t="s">
        <v>3401</v>
      </c>
      <c r="J94" t="str">
        <f>VLOOKUP(A94,Sheet1!A:G,7,0)</f>
        <v>Paul Mbabazi</v>
      </c>
    </row>
    <row r="95" spans="1:10" x14ac:dyDescent="0.3">
      <c r="A95" s="15">
        <v>605064</v>
      </c>
      <c r="B95" s="15" t="s">
        <v>3405</v>
      </c>
      <c r="C95" s="15" t="s">
        <v>3398</v>
      </c>
      <c r="D95" s="15" t="s">
        <v>3312</v>
      </c>
      <c r="E95" s="15" t="s">
        <v>3299</v>
      </c>
      <c r="F95" s="15" t="s">
        <v>3305</v>
      </c>
      <c r="G95" s="15" t="s">
        <v>3406</v>
      </c>
      <c r="H95" s="15" t="s">
        <v>3335</v>
      </c>
      <c r="I95" s="15" t="s">
        <v>3343</v>
      </c>
      <c r="J95" t="str">
        <f>VLOOKUP(A95,Sheet1!A:G,7,0)</f>
        <v>Benbridge Mulongo</v>
      </c>
    </row>
    <row r="96" spans="1:10" x14ac:dyDescent="0.3">
      <c r="A96" s="15">
        <v>605065</v>
      </c>
      <c r="B96" s="15" t="s">
        <v>97</v>
      </c>
      <c r="C96" s="15" t="s">
        <v>3398</v>
      </c>
      <c r="D96" s="15" t="s">
        <v>3304</v>
      </c>
      <c r="E96" s="15" t="s">
        <v>3299</v>
      </c>
      <c r="F96" s="15" t="s">
        <v>3305</v>
      </c>
      <c r="G96" s="15" t="s">
        <v>3406</v>
      </c>
      <c r="H96" s="15" t="s">
        <v>3333</v>
      </c>
      <c r="I96" s="15" t="s">
        <v>3337</v>
      </c>
      <c r="J96" t="str">
        <f>VLOOKUP(A96,Sheet1!A:G,7,0)</f>
        <v>Joash Lubwama</v>
      </c>
    </row>
    <row r="97" spans="1:10" x14ac:dyDescent="0.3">
      <c r="A97" s="15">
        <v>605471</v>
      </c>
      <c r="B97" s="15" t="s">
        <v>98</v>
      </c>
      <c r="C97" s="15" t="s">
        <v>3400</v>
      </c>
      <c r="D97" s="15" t="s">
        <v>3316</v>
      </c>
      <c r="E97" s="15" t="s">
        <v>3302</v>
      </c>
      <c r="F97" s="15" t="s">
        <v>3300</v>
      </c>
      <c r="G97" s="15" t="s">
        <v>3399</v>
      </c>
      <c r="H97" s="15" t="s">
        <v>3333</v>
      </c>
      <c r="I97" s="15" t="s">
        <v>3346</v>
      </c>
      <c r="J97" t="str">
        <f>VLOOKUP(A97,Sheet1!A:G,7,0)</f>
        <v>Innocent Ayiko</v>
      </c>
    </row>
    <row r="98" spans="1:10" x14ac:dyDescent="0.3">
      <c r="A98" s="15">
        <v>605066</v>
      </c>
      <c r="B98" s="15" t="s">
        <v>99</v>
      </c>
      <c r="C98" s="15" t="s">
        <v>3402</v>
      </c>
      <c r="D98" s="15" t="s">
        <v>3313</v>
      </c>
      <c r="E98" s="15" t="s">
        <v>3302</v>
      </c>
      <c r="F98" s="15" t="s">
        <v>3305</v>
      </c>
      <c r="G98" s="15" t="s">
        <v>3399</v>
      </c>
      <c r="H98" s="15" t="s">
        <v>3335</v>
      </c>
      <c r="I98" s="15" t="s">
        <v>3344</v>
      </c>
      <c r="J98" t="str">
        <f>VLOOKUP(A98,Sheet1!A:G,7,0)</f>
        <v>Jude Musana</v>
      </c>
    </row>
    <row r="99" spans="1:10" x14ac:dyDescent="0.3">
      <c r="A99" s="15">
        <v>605067</v>
      </c>
      <c r="B99" s="15" t="s">
        <v>100</v>
      </c>
      <c r="C99" s="15" t="s">
        <v>3398</v>
      </c>
      <c r="D99" s="15" t="s">
        <v>3308</v>
      </c>
      <c r="E99" s="15" t="s">
        <v>3299</v>
      </c>
      <c r="F99" s="15" t="s">
        <v>3307</v>
      </c>
      <c r="G99" s="15" t="s">
        <v>3404</v>
      </c>
      <c r="H99" s="15" t="s">
        <v>3335</v>
      </c>
      <c r="I99" s="15" t="s">
        <v>3339</v>
      </c>
      <c r="J99" t="str">
        <f>VLOOKUP(A99,Sheet1!A:G,7,0)</f>
        <v>Samuel Naseke</v>
      </c>
    </row>
    <row r="100" spans="1:10" x14ac:dyDescent="0.3">
      <c r="A100" s="15">
        <v>605068</v>
      </c>
      <c r="B100" s="15" t="s">
        <v>101</v>
      </c>
      <c r="C100" s="15" t="s">
        <v>3402</v>
      </c>
      <c r="D100" s="15" t="s">
        <v>3320</v>
      </c>
      <c r="E100" s="15" t="s">
        <v>3302</v>
      </c>
      <c r="F100" s="15" t="s">
        <v>3305</v>
      </c>
      <c r="G100" s="15" t="s">
        <v>3399</v>
      </c>
      <c r="H100" s="15" t="s">
        <v>3335</v>
      </c>
      <c r="I100" s="15" t="s">
        <v>3350</v>
      </c>
      <c r="J100" t="str">
        <f>VLOOKUP(A100,Sheet1!A:G,7,0)</f>
        <v>Moses Wandera</v>
      </c>
    </row>
    <row r="101" spans="1:10" x14ac:dyDescent="0.3">
      <c r="A101" s="15">
        <v>605069</v>
      </c>
      <c r="B101" s="15" t="s">
        <v>102</v>
      </c>
      <c r="C101" s="15" t="s">
        <v>3398</v>
      </c>
      <c r="D101" s="15" t="s">
        <v>3308</v>
      </c>
      <c r="E101" s="15" t="s">
        <v>3299</v>
      </c>
      <c r="F101" s="15" t="s">
        <v>3300</v>
      </c>
      <c r="G101" s="15" t="s">
        <v>3399</v>
      </c>
      <c r="H101" s="15" t="s">
        <v>3335</v>
      </c>
      <c r="I101" s="15" t="s">
        <v>3339</v>
      </c>
      <c r="J101" t="str">
        <f>VLOOKUP(A101,Sheet1!A:G,7,0)</f>
        <v>Samuel Naseke</v>
      </c>
    </row>
    <row r="102" spans="1:10" x14ac:dyDescent="0.3">
      <c r="A102" s="15">
        <v>605070</v>
      </c>
      <c r="B102" s="15" t="s">
        <v>103</v>
      </c>
      <c r="C102" s="15" t="s">
        <v>3402</v>
      </c>
      <c r="D102" s="15" t="s">
        <v>3320</v>
      </c>
      <c r="E102" s="15" t="s">
        <v>3302</v>
      </c>
      <c r="F102" s="15" t="s">
        <v>3305</v>
      </c>
      <c r="G102" s="15" t="s">
        <v>3399</v>
      </c>
      <c r="H102" s="15" t="s">
        <v>3335</v>
      </c>
      <c r="I102" s="15" t="s">
        <v>3350</v>
      </c>
      <c r="J102" t="str">
        <f>VLOOKUP(A102,Sheet1!A:G,7,0)</f>
        <v>Moses Wandera</v>
      </c>
    </row>
    <row r="103" spans="1:10" x14ac:dyDescent="0.3">
      <c r="A103" s="15">
        <v>605071</v>
      </c>
      <c r="B103" s="15" t="s">
        <v>104</v>
      </c>
      <c r="C103" s="15" t="s">
        <v>3398</v>
      </c>
      <c r="D103" s="15" t="s">
        <v>3308</v>
      </c>
      <c r="E103" s="15" t="s">
        <v>3299</v>
      </c>
      <c r="F103" s="15" t="s">
        <v>3307</v>
      </c>
      <c r="G103" s="15" t="s">
        <v>3399</v>
      </c>
      <c r="H103" s="15" t="s">
        <v>3335</v>
      </c>
      <c r="I103" s="15" t="s">
        <v>3339</v>
      </c>
      <c r="J103" t="str">
        <f>VLOOKUP(A103,Sheet1!A:G,7,0)</f>
        <v>Samuel Naseke</v>
      </c>
    </row>
    <row r="104" spans="1:10" x14ac:dyDescent="0.3">
      <c r="A104" s="15">
        <v>606021</v>
      </c>
      <c r="B104" s="15" t="s">
        <v>105</v>
      </c>
      <c r="C104" s="15" t="s">
        <v>3400</v>
      </c>
      <c r="D104" s="15" t="s">
        <v>3319</v>
      </c>
      <c r="E104" s="15" t="s">
        <v>3302</v>
      </c>
      <c r="F104" s="15" t="s">
        <v>3307</v>
      </c>
      <c r="G104" s="15" t="s">
        <v>3404</v>
      </c>
      <c r="H104" s="15" t="s">
        <v>3333</v>
      </c>
      <c r="I104" s="15" t="s">
        <v>3349</v>
      </c>
      <c r="J104" t="str">
        <f>VLOOKUP(A104,Sheet1!A:G,7,0)</f>
        <v>Latima Musoke</v>
      </c>
    </row>
    <row r="105" spans="1:10" x14ac:dyDescent="0.3">
      <c r="A105" s="15">
        <v>605072</v>
      </c>
      <c r="B105" s="15" t="s">
        <v>106</v>
      </c>
      <c r="C105" s="15" t="s">
        <v>3403</v>
      </c>
      <c r="D105" s="15" t="s">
        <v>3318</v>
      </c>
      <c r="E105" s="15" t="s">
        <v>3299</v>
      </c>
      <c r="F105" s="15" t="s">
        <v>3305</v>
      </c>
      <c r="G105" s="15" t="s">
        <v>3399</v>
      </c>
      <c r="H105" s="15" t="s">
        <v>3331</v>
      </c>
      <c r="I105" s="15" t="s">
        <v>3348</v>
      </c>
      <c r="J105" t="str">
        <f>VLOOKUP(A105,Sheet1!A:G,7,0)</f>
        <v>Thomasi Seruyange</v>
      </c>
    </row>
    <row r="106" spans="1:10" x14ac:dyDescent="0.3">
      <c r="A106" s="15">
        <v>605073</v>
      </c>
      <c r="B106" s="15" t="s">
        <v>107</v>
      </c>
      <c r="C106" s="15" t="s">
        <v>3398</v>
      </c>
      <c r="D106" s="15" t="s">
        <v>3304</v>
      </c>
      <c r="E106" s="15" t="s">
        <v>3299</v>
      </c>
      <c r="F106" s="15" t="s">
        <v>3300</v>
      </c>
      <c r="G106" s="15" t="s">
        <v>3399</v>
      </c>
      <c r="H106" s="15" t="s">
        <v>3333</v>
      </c>
      <c r="I106" s="15" t="s">
        <v>3337</v>
      </c>
      <c r="J106" t="str">
        <f>VLOOKUP(A106,Sheet1!A:G,7,0)</f>
        <v>Joash Lubwama</v>
      </c>
    </row>
    <row r="107" spans="1:10" x14ac:dyDescent="0.3">
      <c r="A107" s="15">
        <v>605074</v>
      </c>
      <c r="B107" s="15" t="s">
        <v>108</v>
      </c>
      <c r="C107" s="15" t="s">
        <v>3398</v>
      </c>
      <c r="D107" s="15" t="s">
        <v>3303</v>
      </c>
      <c r="E107" s="15" t="s">
        <v>3299</v>
      </c>
      <c r="F107" s="15" t="s">
        <v>3300</v>
      </c>
      <c r="G107" s="15" t="s">
        <v>3406</v>
      </c>
      <c r="H107" s="15" t="s">
        <v>3335</v>
      </c>
      <c r="I107" s="15" t="s">
        <v>3401</v>
      </c>
      <c r="J107" t="str">
        <f>VLOOKUP(A107,Sheet1!A:G,7,0)</f>
        <v>Paul Mbabazi</v>
      </c>
    </row>
    <row r="108" spans="1:10" x14ac:dyDescent="0.3">
      <c r="A108" s="15">
        <v>605075</v>
      </c>
      <c r="B108" s="15" t="s">
        <v>109</v>
      </c>
      <c r="C108" s="15" t="s">
        <v>3398</v>
      </c>
      <c r="D108" s="15" t="s">
        <v>3312</v>
      </c>
      <c r="E108" s="15" t="s">
        <v>3299</v>
      </c>
      <c r="F108" s="15" t="s">
        <v>3300</v>
      </c>
      <c r="G108" s="15" t="s">
        <v>3399</v>
      </c>
      <c r="H108" s="15" t="s">
        <v>3335</v>
      </c>
      <c r="I108" s="15" t="s">
        <v>3343</v>
      </c>
      <c r="J108" t="str">
        <f>VLOOKUP(A108,Sheet1!A:G,7,0)</f>
        <v>Benbridge Mulongo</v>
      </c>
    </row>
    <row r="109" spans="1:10" x14ac:dyDescent="0.3">
      <c r="A109" s="15">
        <v>605076</v>
      </c>
      <c r="B109" s="15" t="s">
        <v>110</v>
      </c>
      <c r="C109" s="15" t="s">
        <v>3400</v>
      </c>
      <c r="D109" s="15" t="s">
        <v>3319</v>
      </c>
      <c r="E109" s="15" t="s">
        <v>3302</v>
      </c>
      <c r="F109" s="15" t="s">
        <v>3305</v>
      </c>
      <c r="G109" s="15" t="s">
        <v>3399</v>
      </c>
      <c r="H109" s="15" t="s">
        <v>3333</v>
      </c>
      <c r="I109" s="15" t="s">
        <v>3349</v>
      </c>
      <c r="J109" t="str">
        <f>VLOOKUP(A109,Sheet1!A:G,7,0)</f>
        <v>Latima Musoke</v>
      </c>
    </row>
    <row r="110" spans="1:10" x14ac:dyDescent="0.3">
      <c r="A110" s="15">
        <v>605077</v>
      </c>
      <c r="B110" s="15" t="s">
        <v>111</v>
      </c>
      <c r="C110" s="15" t="s">
        <v>3398</v>
      </c>
      <c r="D110" s="15" t="s">
        <v>3309</v>
      </c>
      <c r="E110" s="15" t="s">
        <v>3299</v>
      </c>
      <c r="F110" s="15" t="s">
        <v>3305</v>
      </c>
      <c r="G110" s="15" t="s">
        <v>3399</v>
      </c>
      <c r="H110" s="15" t="s">
        <v>3331</v>
      </c>
      <c r="I110" s="15" t="s">
        <v>3340</v>
      </c>
      <c r="J110" t="str">
        <f>VLOOKUP(A110,Sheet1!A:G,7,0)</f>
        <v>M Patrick Kalibbala</v>
      </c>
    </row>
    <row r="111" spans="1:10" x14ac:dyDescent="0.3">
      <c r="A111" s="15">
        <v>606022</v>
      </c>
      <c r="B111" s="15" t="s">
        <v>112</v>
      </c>
      <c r="C111" s="15" t="s">
        <v>3403</v>
      </c>
      <c r="D111" s="15" t="s">
        <v>3321</v>
      </c>
      <c r="E111" s="15" t="s">
        <v>3299</v>
      </c>
      <c r="F111" s="15" t="s">
        <v>3300</v>
      </c>
      <c r="G111" s="15" t="s">
        <v>3404</v>
      </c>
      <c r="H111" s="15" t="s">
        <v>3331</v>
      </c>
      <c r="I111" s="15" t="s">
        <v>3351</v>
      </c>
      <c r="J111" t="str">
        <f>VLOOKUP(A111,Sheet1!A:G,7,0)</f>
        <v>Stephen Rwabwogo</v>
      </c>
    </row>
    <row r="112" spans="1:10" x14ac:dyDescent="0.3">
      <c r="A112" s="15">
        <v>606117</v>
      </c>
      <c r="B112" s="15" t="s">
        <v>113</v>
      </c>
      <c r="C112" s="15" t="s">
        <v>3402</v>
      </c>
      <c r="D112" s="15" t="s">
        <v>3317</v>
      </c>
      <c r="E112" s="15" t="s">
        <v>3299</v>
      </c>
      <c r="F112" s="15" t="s">
        <v>3307</v>
      </c>
      <c r="G112" s="15" t="s">
        <v>3399</v>
      </c>
      <c r="H112" s="15" t="s">
        <v>3335</v>
      </c>
      <c r="I112" s="15" t="s">
        <v>3347</v>
      </c>
      <c r="J112" t="str">
        <f>VLOOKUP(A112,Sheet1!A:G,7,0)</f>
        <v>Emmanuel Kafuko</v>
      </c>
    </row>
    <row r="113" spans="1:10" x14ac:dyDescent="0.3">
      <c r="A113" s="15">
        <v>606023</v>
      </c>
      <c r="B113" s="15" t="s">
        <v>114</v>
      </c>
      <c r="C113" s="15" t="s">
        <v>3400</v>
      </c>
      <c r="D113" s="15" t="s">
        <v>3319</v>
      </c>
      <c r="E113" s="15" t="s">
        <v>3302</v>
      </c>
      <c r="F113" s="15" t="s">
        <v>3307</v>
      </c>
      <c r="G113" s="15" t="s">
        <v>3399</v>
      </c>
      <c r="H113" s="15" t="s">
        <v>3333</v>
      </c>
      <c r="I113" s="15" t="s">
        <v>3349</v>
      </c>
      <c r="J113" t="str">
        <f>VLOOKUP(A113,Sheet1!A:G,7,0)</f>
        <v>Latima Musoke</v>
      </c>
    </row>
    <row r="114" spans="1:10" x14ac:dyDescent="0.3">
      <c r="A114" s="15">
        <v>605078</v>
      </c>
      <c r="B114" s="15" t="s">
        <v>115</v>
      </c>
      <c r="C114" s="15" t="s">
        <v>3398</v>
      </c>
      <c r="D114" s="15" t="s">
        <v>3308</v>
      </c>
      <c r="E114" s="15" t="s">
        <v>3299</v>
      </c>
      <c r="F114" s="15" t="s">
        <v>3300</v>
      </c>
      <c r="G114" s="15" t="s">
        <v>3399</v>
      </c>
      <c r="H114" s="15" t="s">
        <v>3335</v>
      </c>
      <c r="I114" s="15" t="s">
        <v>3339</v>
      </c>
      <c r="J114" t="str">
        <f>VLOOKUP(A114,Sheet1!A:G,7,0)</f>
        <v>Samuel Naseke</v>
      </c>
    </row>
    <row r="115" spans="1:10" x14ac:dyDescent="0.3">
      <c r="A115" s="15">
        <v>605079</v>
      </c>
      <c r="B115" s="15" t="s">
        <v>116</v>
      </c>
      <c r="C115" s="15" t="s">
        <v>3398</v>
      </c>
      <c r="D115" s="15" t="s">
        <v>3309</v>
      </c>
      <c r="E115" s="15" t="s">
        <v>3299</v>
      </c>
      <c r="F115" s="15" t="s">
        <v>3300</v>
      </c>
      <c r="G115" s="15" t="s">
        <v>3399</v>
      </c>
      <c r="H115" s="15" t="s">
        <v>3331</v>
      </c>
      <c r="I115" s="15" t="s">
        <v>3340</v>
      </c>
      <c r="J115" t="str">
        <f>VLOOKUP(A115,Sheet1!A:G,7,0)</f>
        <v>Thomasi Seruyange</v>
      </c>
    </row>
    <row r="116" spans="1:10" x14ac:dyDescent="0.3">
      <c r="A116" s="15">
        <v>605080</v>
      </c>
      <c r="B116" s="15" t="s">
        <v>117</v>
      </c>
      <c r="C116" s="15" t="s">
        <v>3398</v>
      </c>
      <c r="D116" s="15" t="s">
        <v>3304</v>
      </c>
      <c r="E116" s="15" t="s">
        <v>3299</v>
      </c>
      <c r="F116" s="15" t="s">
        <v>3305</v>
      </c>
      <c r="G116" s="15" t="s">
        <v>3399</v>
      </c>
      <c r="H116" s="15" t="s">
        <v>3333</v>
      </c>
      <c r="I116" s="15" t="s">
        <v>3337</v>
      </c>
      <c r="J116" t="str">
        <f>VLOOKUP(A116,Sheet1!A:G,7,0)</f>
        <v>Joash Lubwama</v>
      </c>
    </row>
    <row r="117" spans="1:10" x14ac:dyDescent="0.3">
      <c r="A117" s="15">
        <v>605082</v>
      </c>
      <c r="B117" s="15" t="s">
        <v>119</v>
      </c>
      <c r="C117" s="15" t="s">
        <v>3398</v>
      </c>
      <c r="D117" s="15" t="s">
        <v>3310</v>
      </c>
      <c r="E117" s="15" t="s">
        <v>3299</v>
      </c>
      <c r="F117" s="15" t="s">
        <v>3305</v>
      </c>
      <c r="G117" s="15" t="s">
        <v>3399</v>
      </c>
      <c r="H117" s="15" t="s">
        <v>3333</v>
      </c>
      <c r="I117" s="15" t="s">
        <v>3341</v>
      </c>
      <c r="J117" t="str">
        <f>VLOOKUP(A117,Sheet1!A:G,7,0)</f>
        <v>Robert Otim</v>
      </c>
    </row>
    <row r="118" spans="1:10" x14ac:dyDescent="0.3">
      <c r="A118" s="15">
        <v>605083</v>
      </c>
      <c r="B118" s="15" t="s">
        <v>120</v>
      </c>
      <c r="C118" s="15" t="s">
        <v>3398</v>
      </c>
      <c r="D118" s="15" t="s">
        <v>3312</v>
      </c>
      <c r="E118" s="15" t="s">
        <v>3299</v>
      </c>
      <c r="F118" s="15" t="s">
        <v>3300</v>
      </c>
      <c r="G118" s="15" t="s">
        <v>3399</v>
      </c>
      <c r="H118" s="15" t="s">
        <v>3335</v>
      </c>
      <c r="I118" s="15" t="s">
        <v>3343</v>
      </c>
      <c r="J118" t="str">
        <f>VLOOKUP(A118,Sheet1!A:G,7,0)</f>
        <v>Benbridge Mulongo</v>
      </c>
    </row>
    <row r="119" spans="1:10" x14ac:dyDescent="0.3">
      <c r="A119" s="15">
        <v>605084</v>
      </c>
      <c r="B119" s="15" t="s">
        <v>121</v>
      </c>
      <c r="C119" s="15" t="s">
        <v>3398</v>
      </c>
      <c r="D119" s="15" t="s">
        <v>3303</v>
      </c>
      <c r="E119" s="15" t="s">
        <v>3299</v>
      </c>
      <c r="F119" s="15" t="s">
        <v>3300</v>
      </c>
      <c r="G119" s="15" t="s">
        <v>3399</v>
      </c>
      <c r="H119" s="15" t="s">
        <v>3335</v>
      </c>
      <c r="I119" s="15" t="s">
        <v>3401</v>
      </c>
      <c r="J119" t="str">
        <f>VLOOKUP(A119,Sheet1!A:G,7,0)</f>
        <v>Paul Mbabazi</v>
      </c>
    </row>
    <row r="120" spans="1:10" x14ac:dyDescent="0.3">
      <c r="A120" s="15">
        <v>605085</v>
      </c>
      <c r="B120" s="15" t="s">
        <v>122</v>
      </c>
      <c r="C120" s="15" t="s">
        <v>3398</v>
      </c>
      <c r="D120" s="15" t="s">
        <v>3312</v>
      </c>
      <c r="E120" s="15" t="s">
        <v>3299</v>
      </c>
      <c r="F120" s="15" t="s">
        <v>3305</v>
      </c>
      <c r="G120" s="15" t="s">
        <v>3399</v>
      </c>
      <c r="H120" s="15" t="s">
        <v>3335</v>
      </c>
      <c r="I120" s="15" t="s">
        <v>3343</v>
      </c>
      <c r="J120" t="str">
        <f>VLOOKUP(A120,Sheet1!A:G,7,0)</f>
        <v>Benbridge Mulongo</v>
      </c>
    </row>
    <row r="121" spans="1:10" x14ac:dyDescent="0.3">
      <c r="A121" s="15">
        <v>605086</v>
      </c>
      <c r="B121" s="15" t="s">
        <v>123</v>
      </c>
      <c r="C121" s="15" t="s">
        <v>3398</v>
      </c>
      <c r="D121" s="15" t="s">
        <v>3303</v>
      </c>
      <c r="E121" s="15" t="s">
        <v>3299</v>
      </c>
      <c r="F121" s="15" t="s">
        <v>3300</v>
      </c>
      <c r="G121" s="15" t="s">
        <v>3406</v>
      </c>
      <c r="H121" s="15" t="s">
        <v>3335</v>
      </c>
      <c r="I121" s="15" t="s">
        <v>3401</v>
      </c>
      <c r="J121" t="str">
        <f>VLOOKUP(A121,Sheet1!A:G,7,0)</f>
        <v>Paul Mbabazi</v>
      </c>
    </row>
    <row r="122" spans="1:10" x14ac:dyDescent="0.3">
      <c r="A122" s="15">
        <v>605087</v>
      </c>
      <c r="B122" s="15" t="s">
        <v>124</v>
      </c>
      <c r="C122" s="15" t="s">
        <v>3398</v>
      </c>
      <c r="D122" s="15" t="s">
        <v>3298</v>
      </c>
      <c r="E122" s="15" t="s">
        <v>3299</v>
      </c>
      <c r="F122" s="15" t="s">
        <v>3300</v>
      </c>
      <c r="G122" s="15" t="s">
        <v>3399</v>
      </c>
      <c r="H122" s="15" t="s">
        <v>3331</v>
      </c>
      <c r="I122" s="15" t="s">
        <v>3332</v>
      </c>
      <c r="J122" t="str">
        <f>VLOOKUP(A122,Sheet1!A:G,7,0)</f>
        <v>Abu Kasamba</v>
      </c>
    </row>
    <row r="123" spans="1:10" x14ac:dyDescent="0.3">
      <c r="A123" s="15">
        <v>605088</v>
      </c>
      <c r="B123" s="15" t="s">
        <v>125</v>
      </c>
      <c r="C123" s="15" t="s">
        <v>3398</v>
      </c>
      <c r="D123" s="15" t="s">
        <v>3298</v>
      </c>
      <c r="E123" s="15" t="s">
        <v>3299</v>
      </c>
      <c r="F123" s="15" t="s">
        <v>3300</v>
      </c>
      <c r="G123" s="15" t="s">
        <v>3399</v>
      </c>
      <c r="H123" s="15" t="s">
        <v>3331</v>
      </c>
      <c r="I123" s="15" t="s">
        <v>3332</v>
      </c>
      <c r="J123" t="str">
        <f>VLOOKUP(A123,Sheet1!A:G,7,0)</f>
        <v>Abu Kasamba</v>
      </c>
    </row>
    <row r="124" spans="1:10" x14ac:dyDescent="0.3">
      <c r="A124" s="15">
        <v>606024</v>
      </c>
      <c r="B124" s="15" t="s">
        <v>126</v>
      </c>
      <c r="C124" s="15" t="s">
        <v>3403</v>
      </c>
      <c r="D124" s="15" t="s">
        <v>3315</v>
      </c>
      <c r="E124" s="15" t="s">
        <v>3299</v>
      </c>
      <c r="F124" s="15" t="s">
        <v>3307</v>
      </c>
      <c r="G124" s="15" t="s">
        <v>3399</v>
      </c>
      <c r="H124" s="15" t="s">
        <v>3331</v>
      </c>
      <c r="I124" s="15" t="s">
        <v>3345</v>
      </c>
      <c r="J124" t="str">
        <f>VLOOKUP(A124,Sheet1!A:G,7,0)</f>
        <v>Denis Masaba</v>
      </c>
    </row>
    <row r="125" spans="1:10" x14ac:dyDescent="0.3">
      <c r="A125" s="15">
        <v>605091</v>
      </c>
      <c r="B125" s="15" t="s">
        <v>127</v>
      </c>
      <c r="C125" s="15" t="s">
        <v>3402</v>
      </c>
      <c r="D125" s="15" t="s">
        <v>3313</v>
      </c>
      <c r="E125" s="15" t="s">
        <v>3302</v>
      </c>
      <c r="F125" s="15" t="s">
        <v>3305</v>
      </c>
      <c r="G125" s="15" t="s">
        <v>3399</v>
      </c>
      <c r="H125" s="15" t="s">
        <v>3335</v>
      </c>
      <c r="I125" s="15" t="s">
        <v>3344</v>
      </c>
      <c r="J125" t="str">
        <f>VLOOKUP(A125,Sheet1!A:G,7,0)</f>
        <v>Jude Musana</v>
      </c>
    </row>
    <row r="126" spans="1:10" x14ac:dyDescent="0.3">
      <c r="A126" s="15">
        <v>605092</v>
      </c>
      <c r="B126" s="15" t="s">
        <v>128</v>
      </c>
      <c r="C126" s="15" t="s">
        <v>3398</v>
      </c>
      <c r="D126" s="15" t="s">
        <v>3309</v>
      </c>
      <c r="E126" s="15" t="s">
        <v>3299</v>
      </c>
      <c r="F126" s="15" t="s">
        <v>3305</v>
      </c>
      <c r="G126" s="15" t="s">
        <v>3399</v>
      </c>
      <c r="H126" s="15" t="s">
        <v>3331</v>
      </c>
      <c r="I126" s="15" t="s">
        <v>3340</v>
      </c>
      <c r="J126" t="str">
        <f>VLOOKUP(A126,Sheet1!A:G,7,0)</f>
        <v>M Patrick Kalibbala</v>
      </c>
    </row>
    <row r="127" spans="1:10" x14ac:dyDescent="0.3">
      <c r="A127" s="15">
        <v>605093</v>
      </c>
      <c r="B127" s="15" t="s">
        <v>129</v>
      </c>
      <c r="C127" s="15" t="s">
        <v>3398</v>
      </c>
      <c r="D127" s="15" t="s">
        <v>3312</v>
      </c>
      <c r="E127" s="15" t="s">
        <v>3299</v>
      </c>
      <c r="F127" s="15" t="s">
        <v>3300</v>
      </c>
      <c r="G127" s="15" t="s">
        <v>3399</v>
      </c>
      <c r="H127" s="15" t="s">
        <v>3335</v>
      </c>
      <c r="I127" s="15" t="s">
        <v>3343</v>
      </c>
      <c r="J127" t="str">
        <f>VLOOKUP(A127,Sheet1!A:G,7,0)</f>
        <v>Benbridge Mulongo</v>
      </c>
    </row>
    <row r="128" spans="1:10" x14ac:dyDescent="0.3">
      <c r="A128" s="15">
        <v>605094</v>
      </c>
      <c r="B128" s="15" t="s">
        <v>130</v>
      </c>
      <c r="C128" s="15" t="s">
        <v>3398</v>
      </c>
      <c r="D128" s="15" t="s">
        <v>3309</v>
      </c>
      <c r="E128" s="15" t="s">
        <v>3299</v>
      </c>
      <c r="F128" s="15" t="s">
        <v>3305</v>
      </c>
      <c r="G128" s="15" t="s">
        <v>3399</v>
      </c>
      <c r="H128" s="15" t="s">
        <v>3331</v>
      </c>
      <c r="I128" s="15" t="s">
        <v>3340</v>
      </c>
      <c r="J128" t="str">
        <f>VLOOKUP(A128,Sheet1!A:G,7,0)</f>
        <v>M Patrick Kalibbala</v>
      </c>
    </row>
    <row r="129" spans="1:10" x14ac:dyDescent="0.3">
      <c r="A129" s="15">
        <v>606025</v>
      </c>
      <c r="B129" s="15" t="s">
        <v>131</v>
      </c>
      <c r="C129" s="15" t="s">
        <v>3400</v>
      </c>
      <c r="D129" s="15" t="s">
        <v>3319</v>
      </c>
      <c r="E129" s="15" t="s">
        <v>3302</v>
      </c>
      <c r="F129" s="15" t="s">
        <v>3305</v>
      </c>
      <c r="G129" s="15" t="s">
        <v>3404</v>
      </c>
      <c r="H129" s="15" t="s">
        <v>3333</v>
      </c>
      <c r="I129" s="15" t="s">
        <v>3349</v>
      </c>
      <c r="J129" t="str">
        <f>VLOOKUP(A129,Sheet1!A:G,7,0)</f>
        <v>Latima Musoke</v>
      </c>
    </row>
    <row r="130" spans="1:10" x14ac:dyDescent="0.3">
      <c r="A130" s="15">
        <v>605095</v>
      </c>
      <c r="B130" s="15" t="s">
        <v>132</v>
      </c>
      <c r="C130" s="15" t="s">
        <v>3398</v>
      </c>
      <c r="D130" s="15" t="s">
        <v>3309</v>
      </c>
      <c r="E130" s="15" t="s">
        <v>3299</v>
      </c>
      <c r="F130" s="15" t="s">
        <v>3305</v>
      </c>
      <c r="G130" s="15" t="s">
        <v>3399</v>
      </c>
      <c r="H130" s="15" t="s">
        <v>3331</v>
      </c>
      <c r="I130" s="15" t="s">
        <v>3340</v>
      </c>
      <c r="J130" t="str">
        <f>VLOOKUP(A130,Sheet1!A:G,7,0)</f>
        <v>M Patrick Kalibbala</v>
      </c>
    </row>
    <row r="131" spans="1:10" x14ac:dyDescent="0.3">
      <c r="A131" s="15">
        <v>605096</v>
      </c>
      <c r="B131" s="15" t="s">
        <v>133</v>
      </c>
      <c r="C131" s="15" t="s">
        <v>3398</v>
      </c>
      <c r="D131" s="15" t="s">
        <v>3306</v>
      </c>
      <c r="E131" s="15" t="s">
        <v>3299</v>
      </c>
      <c r="F131" s="15" t="s">
        <v>3305</v>
      </c>
      <c r="G131" s="15" t="s">
        <v>3399</v>
      </c>
      <c r="H131" s="15" t="s">
        <v>3331</v>
      </c>
      <c r="I131" s="15" t="s">
        <v>3407</v>
      </c>
      <c r="J131" t="str">
        <f>VLOOKUP(A131,Sheet1!A:G,7,0)</f>
        <v>Christopher Alituha</v>
      </c>
    </row>
    <row r="132" spans="1:10" x14ac:dyDescent="0.3">
      <c r="A132" s="15">
        <v>605097</v>
      </c>
      <c r="B132" s="15" t="s">
        <v>134</v>
      </c>
      <c r="C132" s="15" t="s">
        <v>3403</v>
      </c>
      <c r="D132" s="15" t="s">
        <v>3318</v>
      </c>
      <c r="E132" s="15" t="s">
        <v>3299</v>
      </c>
      <c r="F132" s="15" t="s">
        <v>3305</v>
      </c>
      <c r="G132" s="15" t="s">
        <v>3399</v>
      </c>
      <c r="H132" s="15" t="s">
        <v>3331</v>
      </c>
      <c r="I132" s="15" t="s">
        <v>3348</v>
      </c>
      <c r="J132" t="str">
        <f>VLOOKUP(A132,Sheet1!A:G,7,0)</f>
        <v>Thomasi Seruyange</v>
      </c>
    </row>
    <row r="133" spans="1:10" x14ac:dyDescent="0.3">
      <c r="A133" s="15">
        <v>605098</v>
      </c>
      <c r="B133" s="15" t="s">
        <v>135</v>
      </c>
      <c r="C133" s="15" t="s">
        <v>3398</v>
      </c>
      <c r="D133" s="15" t="s">
        <v>3298</v>
      </c>
      <c r="E133" s="15" t="s">
        <v>3299</v>
      </c>
      <c r="F133" s="15" t="s">
        <v>3305</v>
      </c>
      <c r="G133" s="15" t="s">
        <v>3399</v>
      </c>
      <c r="H133" s="15" t="s">
        <v>3331</v>
      </c>
      <c r="I133" s="15" t="s">
        <v>3332</v>
      </c>
      <c r="J133" t="str">
        <f>VLOOKUP(A133,Sheet1!A:G,7,0)</f>
        <v>Christopher Alituha</v>
      </c>
    </row>
    <row r="134" spans="1:10" x14ac:dyDescent="0.3">
      <c r="A134" s="15">
        <v>605099</v>
      </c>
      <c r="B134" s="15" t="s">
        <v>136</v>
      </c>
      <c r="C134" s="15" t="s">
        <v>3398</v>
      </c>
      <c r="D134" s="15" t="s">
        <v>3308</v>
      </c>
      <c r="E134" s="15" t="s">
        <v>3299</v>
      </c>
      <c r="F134" s="15" t="s">
        <v>3305</v>
      </c>
      <c r="G134" s="15" t="s">
        <v>3399</v>
      </c>
      <c r="H134" s="15" t="s">
        <v>3335</v>
      </c>
      <c r="I134" s="15" t="s">
        <v>3339</v>
      </c>
      <c r="J134" t="str">
        <f>VLOOKUP(A134,Sheet1!A:G,7,0)</f>
        <v>Samuel Naseke</v>
      </c>
    </row>
    <row r="135" spans="1:10" x14ac:dyDescent="0.3">
      <c r="A135" s="15">
        <v>605100</v>
      </c>
      <c r="B135" s="15" t="s">
        <v>137</v>
      </c>
      <c r="C135" s="15" t="s">
        <v>3398</v>
      </c>
      <c r="D135" s="15" t="s">
        <v>3308</v>
      </c>
      <c r="E135" s="15" t="s">
        <v>3299</v>
      </c>
      <c r="F135" s="15" t="s">
        <v>3305</v>
      </c>
      <c r="G135" s="15" t="s">
        <v>3399</v>
      </c>
      <c r="H135" s="15" t="s">
        <v>3335</v>
      </c>
      <c r="I135" s="15" t="s">
        <v>3339</v>
      </c>
      <c r="J135" t="str">
        <f>VLOOKUP(A135,Sheet1!A:G,7,0)</f>
        <v>Samuel Naseke</v>
      </c>
    </row>
    <row r="136" spans="1:10" x14ac:dyDescent="0.3">
      <c r="A136" s="15">
        <v>605101</v>
      </c>
      <c r="B136" s="15" t="s">
        <v>138</v>
      </c>
      <c r="C136" s="15" t="s">
        <v>3403</v>
      </c>
      <c r="D136" s="15" t="s">
        <v>3321</v>
      </c>
      <c r="E136" s="15" t="s">
        <v>3299</v>
      </c>
      <c r="F136" s="15" t="s">
        <v>3305</v>
      </c>
      <c r="G136" s="15" t="s">
        <v>3399</v>
      </c>
      <c r="H136" s="15" t="s">
        <v>3331</v>
      </c>
      <c r="I136" s="15" t="s">
        <v>3351</v>
      </c>
      <c r="J136" t="str">
        <f>VLOOKUP(A136,Sheet1!A:G,7,0)</f>
        <v>Stephen Rwabwogo</v>
      </c>
    </row>
    <row r="137" spans="1:10" x14ac:dyDescent="0.3">
      <c r="A137" s="15">
        <v>605102</v>
      </c>
      <c r="B137" s="15" t="s">
        <v>139</v>
      </c>
      <c r="C137" s="15" t="s">
        <v>3403</v>
      </c>
      <c r="D137" s="15" t="s">
        <v>3321</v>
      </c>
      <c r="E137" s="15" t="s">
        <v>3299</v>
      </c>
      <c r="F137" s="15" t="s">
        <v>3305</v>
      </c>
      <c r="G137" s="15" t="s">
        <v>3399</v>
      </c>
      <c r="H137" s="15" t="s">
        <v>3331</v>
      </c>
      <c r="I137" s="15" t="s">
        <v>3351</v>
      </c>
      <c r="J137" t="str">
        <f>VLOOKUP(A137,Sheet1!A:G,7,0)</f>
        <v>Stephen Rwabwogo</v>
      </c>
    </row>
    <row r="138" spans="1:10" x14ac:dyDescent="0.3">
      <c r="A138" s="15">
        <v>606026</v>
      </c>
      <c r="B138" s="15" t="s">
        <v>140</v>
      </c>
      <c r="C138" s="15" t="s">
        <v>3403</v>
      </c>
      <c r="D138" s="15" t="s">
        <v>3318</v>
      </c>
      <c r="E138" s="15" t="s">
        <v>3299</v>
      </c>
      <c r="F138" s="15" t="s">
        <v>3307</v>
      </c>
      <c r="G138" s="15" t="s">
        <v>3399</v>
      </c>
      <c r="H138" s="15" t="s">
        <v>3331</v>
      </c>
      <c r="I138" s="15" t="s">
        <v>3348</v>
      </c>
      <c r="J138" t="str">
        <f>VLOOKUP(A138,Sheet1!A:G,7,0)</f>
        <v>Thomasi Seruyange</v>
      </c>
    </row>
    <row r="139" spans="1:10" x14ac:dyDescent="0.3">
      <c r="A139" s="15">
        <v>605103</v>
      </c>
      <c r="B139" s="15" t="s">
        <v>141</v>
      </c>
      <c r="C139" s="15" t="s">
        <v>3403</v>
      </c>
      <c r="D139" s="15" t="s">
        <v>3321</v>
      </c>
      <c r="E139" s="15" t="s">
        <v>3299</v>
      </c>
      <c r="F139" s="15" t="s">
        <v>3305</v>
      </c>
      <c r="G139" s="15" t="s">
        <v>3399</v>
      </c>
      <c r="H139" s="15" t="s">
        <v>3331</v>
      </c>
      <c r="I139" s="15" t="s">
        <v>3351</v>
      </c>
      <c r="J139" t="str">
        <f>VLOOKUP(A139,Sheet1!A:G,7,0)</f>
        <v>Stephen Rwabwogo</v>
      </c>
    </row>
    <row r="140" spans="1:10" x14ac:dyDescent="0.3">
      <c r="A140" s="15">
        <v>606027</v>
      </c>
      <c r="B140" s="15" t="s">
        <v>142</v>
      </c>
      <c r="C140" s="15" t="s">
        <v>3398</v>
      </c>
      <c r="D140" s="15" t="s">
        <v>3309</v>
      </c>
      <c r="E140" s="15" t="s">
        <v>3299</v>
      </c>
      <c r="F140" s="15" t="s">
        <v>3307</v>
      </c>
      <c r="G140" s="15" t="s">
        <v>3399</v>
      </c>
      <c r="H140" s="15" t="s">
        <v>3331</v>
      </c>
      <c r="I140" s="15" t="s">
        <v>3340</v>
      </c>
      <c r="J140" t="str">
        <f>VLOOKUP(A140,Sheet1!A:G,7,0)</f>
        <v>M Patrick Kalibbala</v>
      </c>
    </row>
    <row r="141" spans="1:10" x14ac:dyDescent="0.3">
      <c r="A141" s="15">
        <v>605104</v>
      </c>
      <c r="B141" s="15" t="s">
        <v>143</v>
      </c>
      <c r="C141" s="15" t="s">
        <v>3398</v>
      </c>
      <c r="D141" s="15" t="s">
        <v>3310</v>
      </c>
      <c r="E141" s="15" t="s">
        <v>3302</v>
      </c>
      <c r="F141" s="15" t="s">
        <v>3305</v>
      </c>
      <c r="G141" s="15" t="s">
        <v>3399</v>
      </c>
      <c r="H141" s="15" t="s">
        <v>3333</v>
      </c>
      <c r="I141" s="15" t="s">
        <v>3341</v>
      </c>
      <c r="J141" t="str">
        <f>VLOOKUP(A141,Sheet1!A:G,7,0)</f>
        <v>Robert Otim</v>
      </c>
    </row>
    <row r="142" spans="1:10" x14ac:dyDescent="0.3">
      <c r="A142" s="15">
        <v>605105</v>
      </c>
      <c r="B142" s="15" t="s">
        <v>144</v>
      </c>
      <c r="C142" s="15" t="s">
        <v>3398</v>
      </c>
      <c r="D142" s="15" t="s">
        <v>3298</v>
      </c>
      <c r="E142" s="15" t="s">
        <v>3299</v>
      </c>
      <c r="F142" s="15" t="s">
        <v>3300</v>
      </c>
      <c r="G142" s="15" t="s">
        <v>3399</v>
      </c>
      <c r="H142" s="15" t="s">
        <v>3331</v>
      </c>
      <c r="I142" s="15" t="s">
        <v>3332</v>
      </c>
      <c r="J142" t="str">
        <f>VLOOKUP(A142,Sheet1!A:G,7,0)</f>
        <v>Abu Kasamba</v>
      </c>
    </row>
    <row r="143" spans="1:10" x14ac:dyDescent="0.3">
      <c r="A143" s="15">
        <v>606028</v>
      </c>
      <c r="B143" s="15" t="s">
        <v>145</v>
      </c>
      <c r="C143" s="15" t="s">
        <v>3398</v>
      </c>
      <c r="D143" s="15" t="s">
        <v>3310</v>
      </c>
      <c r="E143" s="15" t="s">
        <v>3299</v>
      </c>
      <c r="F143" s="15" t="s">
        <v>3307</v>
      </c>
      <c r="G143" s="15" t="s">
        <v>3399</v>
      </c>
      <c r="H143" s="15" t="s">
        <v>3333</v>
      </c>
      <c r="I143" s="15" t="s">
        <v>3341</v>
      </c>
      <c r="J143" t="str">
        <f>VLOOKUP(A143,Sheet1!A:G,7,0)</f>
        <v>Robert Otim</v>
      </c>
    </row>
    <row r="144" spans="1:10" x14ac:dyDescent="0.3">
      <c r="A144" s="15">
        <v>605106</v>
      </c>
      <c r="B144" s="15" t="s">
        <v>146</v>
      </c>
      <c r="C144" s="15" t="s">
        <v>3398</v>
      </c>
      <c r="D144" s="15" t="s">
        <v>3304</v>
      </c>
      <c r="E144" s="15" t="s">
        <v>3299</v>
      </c>
      <c r="F144" s="15" t="s">
        <v>3305</v>
      </c>
      <c r="G144" s="15" t="s">
        <v>3399</v>
      </c>
      <c r="H144" s="15" t="s">
        <v>3333</v>
      </c>
      <c r="I144" s="15" t="s">
        <v>3337</v>
      </c>
      <c r="J144" t="str">
        <f>VLOOKUP(A144,Sheet1!A:G,7,0)</f>
        <v>Joash Lubwama</v>
      </c>
    </row>
    <row r="145" spans="1:10" x14ac:dyDescent="0.3">
      <c r="A145" s="15">
        <v>605107</v>
      </c>
      <c r="B145" s="15" t="s">
        <v>147</v>
      </c>
      <c r="C145" s="15" t="s">
        <v>3400</v>
      </c>
      <c r="D145" s="15" t="s">
        <v>3316</v>
      </c>
      <c r="E145" s="15" t="s">
        <v>3302</v>
      </c>
      <c r="F145" s="15" t="s">
        <v>3305</v>
      </c>
      <c r="G145" s="15" t="s">
        <v>3399</v>
      </c>
      <c r="H145" s="15" t="s">
        <v>3333</v>
      </c>
      <c r="I145" s="15" t="s">
        <v>3346</v>
      </c>
      <c r="J145" t="str">
        <f>VLOOKUP(A145,Sheet1!A:G,7,0)</f>
        <v>Innocent Ayiko</v>
      </c>
    </row>
    <row r="146" spans="1:10" x14ac:dyDescent="0.3">
      <c r="A146" s="15">
        <v>605108</v>
      </c>
      <c r="B146" s="15" t="s">
        <v>148</v>
      </c>
      <c r="C146" s="15" t="s">
        <v>3398</v>
      </c>
      <c r="D146" s="15" t="s">
        <v>3303</v>
      </c>
      <c r="E146" s="15" t="s">
        <v>3299</v>
      </c>
      <c r="F146" s="15" t="s">
        <v>3305</v>
      </c>
      <c r="G146" s="15" t="s">
        <v>3399</v>
      </c>
      <c r="H146" s="15" t="s">
        <v>3335</v>
      </c>
      <c r="I146" s="15" t="s">
        <v>3401</v>
      </c>
      <c r="J146" t="str">
        <f>VLOOKUP(A146,Sheet1!A:G,7,0)</f>
        <v>Paul Mbabazi</v>
      </c>
    </row>
    <row r="147" spans="1:10" x14ac:dyDescent="0.3">
      <c r="A147" s="15">
        <v>605109</v>
      </c>
      <c r="B147" s="15" t="s">
        <v>149</v>
      </c>
      <c r="C147" s="15" t="s">
        <v>3402</v>
      </c>
      <c r="D147" s="15" t="s">
        <v>3317</v>
      </c>
      <c r="E147" s="15" t="s">
        <v>3299</v>
      </c>
      <c r="F147" s="15" t="s">
        <v>3300</v>
      </c>
      <c r="G147" s="15" t="s">
        <v>3399</v>
      </c>
      <c r="H147" s="15" t="s">
        <v>3335</v>
      </c>
      <c r="I147" s="15" t="s">
        <v>3347</v>
      </c>
      <c r="J147" t="str">
        <f>VLOOKUP(A147,Sheet1!A:G,7,0)</f>
        <v>Emmanuel Kafuko</v>
      </c>
    </row>
    <row r="148" spans="1:10" x14ac:dyDescent="0.3">
      <c r="A148" s="15">
        <v>606029</v>
      </c>
      <c r="B148" s="15" t="s">
        <v>150</v>
      </c>
      <c r="C148" s="15" t="s">
        <v>3400</v>
      </c>
      <c r="D148" s="15" t="s">
        <v>3319</v>
      </c>
      <c r="E148" s="15" t="s">
        <v>3302</v>
      </c>
      <c r="F148" s="15" t="s">
        <v>3307</v>
      </c>
      <c r="G148" s="15" t="s">
        <v>3404</v>
      </c>
      <c r="H148" s="15" t="s">
        <v>3333</v>
      </c>
      <c r="I148" s="15" t="s">
        <v>3349</v>
      </c>
      <c r="J148" t="str">
        <f>VLOOKUP(A148,Sheet1!A:G,7,0)</f>
        <v>Latima Musoke</v>
      </c>
    </row>
    <row r="149" spans="1:10" x14ac:dyDescent="0.3">
      <c r="A149" s="15">
        <v>605110</v>
      </c>
      <c r="B149" s="15" t="s">
        <v>151</v>
      </c>
      <c r="C149" s="15" t="s">
        <v>3403</v>
      </c>
      <c r="D149" s="15" t="s">
        <v>3315</v>
      </c>
      <c r="E149" s="15" t="s">
        <v>3299</v>
      </c>
      <c r="F149" s="15" t="s">
        <v>3305</v>
      </c>
      <c r="G149" s="15" t="s">
        <v>3404</v>
      </c>
      <c r="H149" s="15" t="s">
        <v>3331</v>
      </c>
      <c r="I149" s="15" t="s">
        <v>3345</v>
      </c>
      <c r="J149" t="str">
        <f>VLOOKUP(A149,Sheet1!A:G,7,0)</f>
        <v>Denis Masaba</v>
      </c>
    </row>
    <row r="150" spans="1:10" x14ac:dyDescent="0.3">
      <c r="A150" s="15">
        <v>606030</v>
      </c>
      <c r="B150" s="15" t="s">
        <v>152</v>
      </c>
      <c r="C150" s="15" t="s">
        <v>3400</v>
      </c>
      <c r="D150" s="15" t="s">
        <v>3319</v>
      </c>
      <c r="E150" s="15" t="s">
        <v>3302</v>
      </c>
      <c r="F150" s="15" t="s">
        <v>3300</v>
      </c>
      <c r="G150" s="15" t="s">
        <v>3399</v>
      </c>
      <c r="H150" s="15" t="s">
        <v>3333</v>
      </c>
      <c r="I150" s="15" t="s">
        <v>3349</v>
      </c>
      <c r="J150" t="str">
        <f>VLOOKUP(A150,Sheet1!A:G,7,0)</f>
        <v>Latima Musoke</v>
      </c>
    </row>
    <row r="151" spans="1:10" x14ac:dyDescent="0.3">
      <c r="A151" s="15">
        <v>605111</v>
      </c>
      <c r="B151" s="15" t="s">
        <v>153</v>
      </c>
      <c r="C151" s="15" t="s">
        <v>3398</v>
      </c>
      <c r="D151" s="15" t="s">
        <v>3303</v>
      </c>
      <c r="E151" s="15" t="s">
        <v>3299</v>
      </c>
      <c r="F151" s="15" t="s">
        <v>3305</v>
      </c>
      <c r="G151" s="15" t="s">
        <v>3399</v>
      </c>
      <c r="H151" s="15" t="s">
        <v>3335</v>
      </c>
      <c r="I151" s="15" t="s">
        <v>3401</v>
      </c>
      <c r="J151" t="str">
        <f>VLOOKUP(A151,Sheet1!A:G,7,0)</f>
        <v>Paul Mbabazi</v>
      </c>
    </row>
    <row r="152" spans="1:10" x14ac:dyDescent="0.3">
      <c r="A152" s="15">
        <v>606031</v>
      </c>
      <c r="B152" s="15" t="s">
        <v>154</v>
      </c>
      <c r="C152" s="15" t="s">
        <v>3403</v>
      </c>
      <c r="D152" s="15" t="s">
        <v>3319</v>
      </c>
      <c r="E152" s="15" t="s">
        <v>3302</v>
      </c>
      <c r="F152" s="15" t="s">
        <v>3307</v>
      </c>
      <c r="G152" s="15" t="s">
        <v>3399</v>
      </c>
      <c r="H152" s="15" t="s">
        <v>3333</v>
      </c>
      <c r="I152" s="15" t="s">
        <v>3349</v>
      </c>
      <c r="J152" t="str">
        <f>VLOOKUP(A152,Sheet1!A:G,7,0)</f>
        <v>Latima Musoke</v>
      </c>
    </row>
    <row r="153" spans="1:10" x14ac:dyDescent="0.3">
      <c r="A153" s="15">
        <v>605112</v>
      </c>
      <c r="B153" s="15" t="s">
        <v>155</v>
      </c>
      <c r="C153" s="15" t="s">
        <v>3398</v>
      </c>
      <c r="D153" s="15" t="s">
        <v>3303</v>
      </c>
      <c r="E153" s="15" t="s">
        <v>3299</v>
      </c>
      <c r="F153" s="15" t="s">
        <v>3305</v>
      </c>
      <c r="G153" s="15" t="s">
        <v>3399</v>
      </c>
      <c r="H153" s="15" t="s">
        <v>3335</v>
      </c>
      <c r="I153" s="15" t="s">
        <v>3401</v>
      </c>
      <c r="J153" t="str">
        <f>VLOOKUP(A153,Sheet1!A:G,7,0)</f>
        <v>Paul Mbabazi</v>
      </c>
    </row>
    <row r="154" spans="1:10" x14ac:dyDescent="0.3">
      <c r="A154" s="15">
        <v>605113</v>
      </c>
      <c r="B154" s="15" t="s">
        <v>156</v>
      </c>
      <c r="C154" s="15" t="s">
        <v>3398</v>
      </c>
      <c r="D154" s="15" t="s">
        <v>3298</v>
      </c>
      <c r="E154" s="15" t="s">
        <v>3299</v>
      </c>
      <c r="F154" s="15" t="s">
        <v>3300</v>
      </c>
      <c r="G154" s="15" t="s">
        <v>3399</v>
      </c>
      <c r="H154" s="15" t="s">
        <v>3331</v>
      </c>
      <c r="I154" s="15" t="s">
        <v>3332</v>
      </c>
      <c r="J154" t="str">
        <f>VLOOKUP(A154,Sheet1!A:G,7,0)</f>
        <v>Abu Kasamba</v>
      </c>
    </row>
    <row r="155" spans="1:10" x14ac:dyDescent="0.3">
      <c r="A155" s="15">
        <v>605114</v>
      </c>
      <c r="B155" s="15" t="s">
        <v>157</v>
      </c>
      <c r="C155" s="15" t="s">
        <v>3398</v>
      </c>
      <c r="D155" s="15" t="s">
        <v>3312</v>
      </c>
      <c r="E155" s="15" t="s">
        <v>3299</v>
      </c>
      <c r="F155" s="15" t="s">
        <v>3305</v>
      </c>
      <c r="G155" s="15" t="s">
        <v>3399</v>
      </c>
      <c r="H155" s="15" t="s">
        <v>3335</v>
      </c>
      <c r="I155" s="15" t="s">
        <v>3343</v>
      </c>
      <c r="J155" t="str">
        <f>VLOOKUP(A155,Sheet1!A:G,7,0)</f>
        <v>Benbridge Mulongo</v>
      </c>
    </row>
    <row r="156" spans="1:10" x14ac:dyDescent="0.3">
      <c r="A156" s="15">
        <v>605116</v>
      </c>
      <c r="B156" s="15" t="s">
        <v>158</v>
      </c>
      <c r="C156" s="15" t="s">
        <v>3398</v>
      </c>
      <c r="D156" s="15" t="s">
        <v>3304</v>
      </c>
      <c r="E156" s="15" t="s">
        <v>3299</v>
      </c>
      <c r="F156" s="15" t="s">
        <v>3300</v>
      </c>
      <c r="G156" s="15" t="s">
        <v>3399</v>
      </c>
      <c r="H156" s="15" t="s">
        <v>3333</v>
      </c>
      <c r="I156" s="15" t="s">
        <v>3337</v>
      </c>
      <c r="J156" t="str">
        <f>VLOOKUP(A156,Sheet1!A:G,7,0)</f>
        <v>Joash Lubwama</v>
      </c>
    </row>
    <row r="157" spans="1:10" x14ac:dyDescent="0.3">
      <c r="A157" s="15">
        <v>606032</v>
      </c>
      <c r="B157" s="15" t="s">
        <v>159</v>
      </c>
      <c r="C157" s="15" t="s">
        <v>3398</v>
      </c>
      <c r="D157" s="15" t="s">
        <v>3306</v>
      </c>
      <c r="E157" s="15" t="s">
        <v>3302</v>
      </c>
      <c r="F157" s="15" t="s">
        <v>3307</v>
      </c>
      <c r="G157" s="15" t="s">
        <v>3399</v>
      </c>
      <c r="H157" s="15" t="s">
        <v>3331</v>
      </c>
      <c r="I157" s="15" t="s">
        <v>3407</v>
      </c>
      <c r="J157" t="str">
        <f>VLOOKUP(A157,Sheet1!A:G,7,0)</f>
        <v>Christopher Alituha</v>
      </c>
    </row>
    <row r="158" spans="1:10" x14ac:dyDescent="0.3">
      <c r="A158" s="15">
        <v>605117</v>
      </c>
      <c r="B158" s="15" t="s">
        <v>160</v>
      </c>
      <c r="C158" s="15" t="s">
        <v>3398</v>
      </c>
      <c r="D158" s="15" t="s">
        <v>3298</v>
      </c>
      <c r="E158" s="15" t="s">
        <v>3299</v>
      </c>
      <c r="F158" s="15" t="s">
        <v>3300</v>
      </c>
      <c r="G158" s="15" t="s">
        <v>3399</v>
      </c>
      <c r="H158" s="15" t="s">
        <v>3331</v>
      </c>
      <c r="I158" s="15" t="s">
        <v>3332</v>
      </c>
      <c r="J158" t="str">
        <f>VLOOKUP(A158,Sheet1!A:G,7,0)</f>
        <v>Abu Kasamba</v>
      </c>
    </row>
    <row r="159" spans="1:10" x14ac:dyDescent="0.3">
      <c r="A159" s="15">
        <v>605118</v>
      </c>
      <c r="B159" s="15" t="s">
        <v>161</v>
      </c>
      <c r="C159" s="15" t="s">
        <v>3398</v>
      </c>
      <c r="D159" s="15" t="s">
        <v>3304</v>
      </c>
      <c r="E159" s="15" t="s">
        <v>3299</v>
      </c>
      <c r="F159" s="15" t="s">
        <v>3300</v>
      </c>
      <c r="G159" s="15" t="s">
        <v>3406</v>
      </c>
      <c r="H159" s="15" t="s">
        <v>3333</v>
      </c>
      <c r="I159" s="15" t="s">
        <v>3337</v>
      </c>
      <c r="J159" t="str">
        <f>VLOOKUP(A159,Sheet1!A:G,7,0)</f>
        <v>Joash Lubwama</v>
      </c>
    </row>
    <row r="160" spans="1:10" x14ac:dyDescent="0.3">
      <c r="A160" s="15">
        <v>605119</v>
      </c>
      <c r="B160" s="15" t="s">
        <v>162</v>
      </c>
      <c r="C160" s="15" t="s">
        <v>3398</v>
      </c>
      <c r="D160" s="15" t="s">
        <v>3303</v>
      </c>
      <c r="E160" s="15" t="s">
        <v>3299</v>
      </c>
      <c r="F160" s="15" t="s">
        <v>3305</v>
      </c>
      <c r="G160" s="15" t="s">
        <v>3399</v>
      </c>
      <c r="H160" s="15" t="s">
        <v>3335</v>
      </c>
      <c r="I160" s="15" t="s">
        <v>3401</v>
      </c>
      <c r="J160" t="str">
        <f>VLOOKUP(A160,Sheet1!A:G,7,0)</f>
        <v>Paul Mbabazi</v>
      </c>
    </row>
    <row r="161" spans="1:10" x14ac:dyDescent="0.3">
      <c r="A161" s="15">
        <v>606033</v>
      </c>
      <c r="B161" s="15" t="s">
        <v>163</v>
      </c>
      <c r="C161" s="15" t="s">
        <v>3400</v>
      </c>
      <c r="D161" s="15" t="s">
        <v>3316</v>
      </c>
      <c r="E161" s="15" t="s">
        <v>3302</v>
      </c>
      <c r="F161" s="15" t="s">
        <v>3307</v>
      </c>
      <c r="G161" s="15" t="s">
        <v>3399</v>
      </c>
      <c r="H161" s="15" t="s">
        <v>3333</v>
      </c>
      <c r="I161" s="15" t="s">
        <v>3346</v>
      </c>
      <c r="J161" t="str">
        <f>VLOOKUP(A161,Sheet1!A:G,7,0)</f>
        <v>Innocent Ayiko</v>
      </c>
    </row>
    <row r="162" spans="1:10" x14ac:dyDescent="0.3">
      <c r="A162" s="15">
        <v>605121</v>
      </c>
      <c r="B162" s="15" t="s">
        <v>164</v>
      </c>
      <c r="C162" s="15" t="s">
        <v>3400</v>
      </c>
      <c r="D162" s="15" t="s">
        <v>3301</v>
      </c>
      <c r="E162" s="15" t="s">
        <v>3302</v>
      </c>
      <c r="F162" s="15" t="s">
        <v>3305</v>
      </c>
      <c r="G162" s="15" t="s">
        <v>3399</v>
      </c>
      <c r="H162" s="15" t="s">
        <v>3333</v>
      </c>
      <c r="I162" s="15" t="s">
        <v>3334</v>
      </c>
      <c r="J162" t="str">
        <f>VLOOKUP(A162,Sheet1!A:G,7,0)</f>
        <v>Muhamood Kyongo</v>
      </c>
    </row>
    <row r="163" spans="1:10" x14ac:dyDescent="0.3">
      <c r="A163" s="15">
        <v>606034</v>
      </c>
      <c r="B163" s="15" t="s">
        <v>165</v>
      </c>
      <c r="C163" s="15" t="s">
        <v>3403</v>
      </c>
      <c r="D163" s="15" t="s">
        <v>3315</v>
      </c>
      <c r="E163" s="15" t="s">
        <v>3299</v>
      </c>
      <c r="F163" s="15" t="s">
        <v>3307</v>
      </c>
      <c r="G163" s="15" t="s">
        <v>3399</v>
      </c>
      <c r="H163" s="15" t="s">
        <v>3331</v>
      </c>
      <c r="I163" s="15" t="s">
        <v>3345</v>
      </c>
      <c r="J163" t="str">
        <f>VLOOKUP(A163,Sheet1!A:G,7,0)</f>
        <v>Denis Masaba</v>
      </c>
    </row>
    <row r="164" spans="1:10" x14ac:dyDescent="0.3">
      <c r="A164" s="15">
        <v>605122</v>
      </c>
      <c r="B164" s="15" t="s">
        <v>166</v>
      </c>
      <c r="C164" s="15" t="s">
        <v>3398</v>
      </c>
      <c r="D164" s="15" t="s">
        <v>3306</v>
      </c>
      <c r="E164" s="15" t="s">
        <v>3299</v>
      </c>
      <c r="F164" s="15" t="s">
        <v>3305</v>
      </c>
      <c r="G164" s="15" t="s">
        <v>3399</v>
      </c>
      <c r="H164" s="15" t="s">
        <v>3331</v>
      </c>
      <c r="I164" s="15" t="s">
        <v>3407</v>
      </c>
      <c r="J164" t="str">
        <f>VLOOKUP(A164,Sheet1!A:G,7,0)</f>
        <v>Christopher Alituha</v>
      </c>
    </row>
    <row r="165" spans="1:10" x14ac:dyDescent="0.3">
      <c r="A165" s="15">
        <v>605123</v>
      </c>
      <c r="B165" s="15" t="s">
        <v>167</v>
      </c>
      <c r="C165" s="15" t="s">
        <v>3398</v>
      </c>
      <c r="D165" s="15" t="s">
        <v>3298</v>
      </c>
      <c r="E165" s="15" t="s">
        <v>3299</v>
      </c>
      <c r="F165" s="15" t="s">
        <v>3300</v>
      </c>
      <c r="G165" s="15" t="s">
        <v>3399</v>
      </c>
      <c r="H165" s="15" t="s">
        <v>3331</v>
      </c>
      <c r="I165" s="15" t="s">
        <v>3332</v>
      </c>
      <c r="J165" t="str">
        <f>VLOOKUP(A165,Sheet1!A:G,7,0)</f>
        <v>Abu Kasamba</v>
      </c>
    </row>
    <row r="166" spans="1:10" x14ac:dyDescent="0.3">
      <c r="A166" s="15">
        <v>605124</v>
      </c>
      <c r="B166" s="15" t="s">
        <v>168</v>
      </c>
      <c r="C166" s="15" t="s">
        <v>3400</v>
      </c>
      <c r="D166" s="15" t="s">
        <v>3311</v>
      </c>
      <c r="E166" s="15" t="s">
        <v>3302</v>
      </c>
      <c r="F166" s="15" t="s">
        <v>3305</v>
      </c>
      <c r="G166" s="15" t="s">
        <v>3399</v>
      </c>
      <c r="H166" s="15" t="s">
        <v>3333</v>
      </c>
      <c r="I166" s="15" t="s">
        <v>3342</v>
      </c>
      <c r="J166" t="str">
        <f>VLOOKUP(A166,Sheet1!A:G,7,0)</f>
        <v>Moses Kaganda</v>
      </c>
    </row>
    <row r="167" spans="1:10" x14ac:dyDescent="0.3">
      <c r="A167" s="15">
        <v>605126</v>
      </c>
      <c r="B167" s="15" t="s">
        <v>169</v>
      </c>
      <c r="C167" s="15" t="s">
        <v>3398</v>
      </c>
      <c r="D167" s="15" t="s">
        <v>3304</v>
      </c>
      <c r="E167" s="15" t="s">
        <v>3299</v>
      </c>
      <c r="F167" s="15" t="s">
        <v>3300</v>
      </c>
      <c r="G167" s="15" t="s">
        <v>3399</v>
      </c>
      <c r="H167" s="15" t="s">
        <v>3333</v>
      </c>
      <c r="I167" s="15" t="s">
        <v>3337</v>
      </c>
      <c r="J167" t="str">
        <f>VLOOKUP(A167,Sheet1!A:G,7,0)</f>
        <v>Joash Lubwama</v>
      </c>
    </row>
    <row r="168" spans="1:10" x14ac:dyDescent="0.3">
      <c r="A168" s="15">
        <v>605127</v>
      </c>
      <c r="B168" s="15" t="s">
        <v>170</v>
      </c>
      <c r="C168" s="15" t="s">
        <v>3398</v>
      </c>
      <c r="D168" s="15" t="s">
        <v>3312</v>
      </c>
      <c r="E168" s="15" t="s">
        <v>3299</v>
      </c>
      <c r="F168" s="15" t="s">
        <v>3305</v>
      </c>
      <c r="G168" s="15" t="s">
        <v>3399</v>
      </c>
      <c r="H168" s="15" t="s">
        <v>3335</v>
      </c>
      <c r="I168" s="15" t="s">
        <v>3343</v>
      </c>
      <c r="J168" t="str">
        <f>VLOOKUP(A168,Sheet1!A:G,7,0)</f>
        <v>Benbridge Mulongo</v>
      </c>
    </row>
    <row r="169" spans="1:10" x14ac:dyDescent="0.3">
      <c r="A169" s="15">
        <v>606035</v>
      </c>
      <c r="B169" s="15" t="s">
        <v>171</v>
      </c>
      <c r="C169" s="15" t="s">
        <v>3400</v>
      </c>
      <c r="D169" s="15" t="s">
        <v>3316</v>
      </c>
      <c r="E169" s="15" t="s">
        <v>3302</v>
      </c>
      <c r="F169" s="15" t="s">
        <v>3307</v>
      </c>
      <c r="G169" s="15" t="s">
        <v>3404</v>
      </c>
      <c r="H169" s="15" t="s">
        <v>3333</v>
      </c>
      <c r="I169" s="15" t="s">
        <v>3346</v>
      </c>
      <c r="J169" t="str">
        <f>VLOOKUP(A169,Sheet1!A:G,7,0)</f>
        <v>Innocent Ayiko</v>
      </c>
    </row>
    <row r="170" spans="1:10" x14ac:dyDescent="0.3">
      <c r="A170" s="15">
        <v>605128</v>
      </c>
      <c r="B170" s="15" t="s">
        <v>172</v>
      </c>
      <c r="C170" s="15" t="s">
        <v>3398</v>
      </c>
      <c r="D170" s="15" t="s">
        <v>3310</v>
      </c>
      <c r="E170" s="15" t="s">
        <v>3299</v>
      </c>
      <c r="F170" s="15" t="s">
        <v>3305</v>
      </c>
      <c r="G170" s="15" t="s">
        <v>3399</v>
      </c>
      <c r="H170" s="15" t="s">
        <v>3333</v>
      </c>
      <c r="I170" s="15" t="s">
        <v>3341</v>
      </c>
      <c r="J170" t="str">
        <f>VLOOKUP(A170,Sheet1!A:G,7,0)</f>
        <v>Robert Otim</v>
      </c>
    </row>
    <row r="171" spans="1:10" x14ac:dyDescent="0.3">
      <c r="A171" s="15">
        <v>605129</v>
      </c>
      <c r="B171" s="15" t="s">
        <v>173</v>
      </c>
      <c r="C171" s="15" t="s">
        <v>3398</v>
      </c>
      <c r="D171" s="15" t="s">
        <v>3312</v>
      </c>
      <c r="E171" s="15" t="s">
        <v>3299</v>
      </c>
      <c r="F171" s="15" t="s">
        <v>3305</v>
      </c>
      <c r="G171" s="15" t="s">
        <v>3399</v>
      </c>
      <c r="H171" s="15" t="s">
        <v>3335</v>
      </c>
      <c r="I171" s="15" t="s">
        <v>3343</v>
      </c>
      <c r="J171" t="str">
        <f>VLOOKUP(A171,Sheet1!A:G,7,0)</f>
        <v>Benbridge Mulongo</v>
      </c>
    </row>
    <row r="172" spans="1:10" x14ac:dyDescent="0.3">
      <c r="A172" s="15">
        <v>605130</v>
      </c>
      <c r="B172" s="15" t="s">
        <v>174</v>
      </c>
      <c r="C172" s="15" t="s">
        <v>3398</v>
      </c>
      <c r="D172" s="15" t="s">
        <v>3312</v>
      </c>
      <c r="E172" s="15" t="s">
        <v>3299</v>
      </c>
      <c r="F172" s="15" t="s">
        <v>3305</v>
      </c>
      <c r="G172" s="15" t="s">
        <v>3399</v>
      </c>
      <c r="H172" s="15" t="s">
        <v>3335</v>
      </c>
      <c r="I172" s="15" t="s">
        <v>3343</v>
      </c>
      <c r="J172" t="str">
        <f>VLOOKUP(A172,Sheet1!A:G,7,0)</f>
        <v>Benbridge Mulongo</v>
      </c>
    </row>
    <row r="173" spans="1:10" x14ac:dyDescent="0.3">
      <c r="A173" s="15">
        <v>605131</v>
      </c>
      <c r="B173" s="15" t="s">
        <v>175</v>
      </c>
      <c r="C173" s="15" t="s">
        <v>3400</v>
      </c>
      <c r="D173" s="15" t="s">
        <v>3316</v>
      </c>
      <c r="E173" s="15" t="s">
        <v>3302</v>
      </c>
      <c r="F173" s="15" t="s">
        <v>3305</v>
      </c>
      <c r="G173" s="15" t="s">
        <v>3399</v>
      </c>
      <c r="H173" s="15" t="s">
        <v>3333</v>
      </c>
      <c r="I173" s="15" t="s">
        <v>3346</v>
      </c>
      <c r="J173" t="str">
        <f>VLOOKUP(A173,Sheet1!A:G,7,0)</f>
        <v>Innocent Ayiko</v>
      </c>
    </row>
    <row r="174" spans="1:10" x14ac:dyDescent="0.3">
      <c r="A174" s="15">
        <v>605132</v>
      </c>
      <c r="B174" s="15" t="s">
        <v>176</v>
      </c>
      <c r="C174" s="15" t="s">
        <v>3400</v>
      </c>
      <c r="D174" s="15" t="s">
        <v>3316</v>
      </c>
      <c r="E174" s="15" t="s">
        <v>3302</v>
      </c>
      <c r="F174" s="15" t="s">
        <v>3305</v>
      </c>
      <c r="G174" s="15" t="s">
        <v>3399</v>
      </c>
      <c r="H174" s="15" t="s">
        <v>3333</v>
      </c>
      <c r="I174" s="15" t="s">
        <v>3346</v>
      </c>
      <c r="J174" t="str">
        <f>VLOOKUP(A174,Sheet1!A:G,7,0)</f>
        <v>Innocent Ayiko</v>
      </c>
    </row>
    <row r="175" spans="1:10" x14ac:dyDescent="0.3">
      <c r="A175" s="15">
        <v>605133</v>
      </c>
      <c r="B175" s="15" t="s">
        <v>177</v>
      </c>
      <c r="C175" s="15" t="s">
        <v>3398</v>
      </c>
      <c r="D175" s="15" t="s">
        <v>3312</v>
      </c>
      <c r="E175" s="15" t="s">
        <v>3299</v>
      </c>
      <c r="F175" s="15" t="s">
        <v>3300</v>
      </c>
      <c r="G175" s="15" t="s">
        <v>3399</v>
      </c>
      <c r="H175" s="15" t="s">
        <v>3335</v>
      </c>
      <c r="I175" s="15" t="s">
        <v>3343</v>
      </c>
      <c r="J175" t="e">
        <f>VLOOKUP(A175,Sheet1!A:G,7,0)</f>
        <v>#N/A</v>
      </c>
    </row>
    <row r="176" spans="1:10" x14ac:dyDescent="0.3">
      <c r="A176" s="15">
        <v>605134</v>
      </c>
      <c r="B176" s="15" t="s">
        <v>178</v>
      </c>
      <c r="C176" s="15" t="s">
        <v>3400</v>
      </c>
      <c r="D176" s="15" t="s">
        <v>3316</v>
      </c>
      <c r="E176" s="15" t="s">
        <v>3302</v>
      </c>
      <c r="F176" s="15" t="s">
        <v>3305</v>
      </c>
      <c r="G176" s="15" t="s">
        <v>3399</v>
      </c>
      <c r="H176" s="15" t="s">
        <v>3333</v>
      </c>
      <c r="I176" s="15" t="s">
        <v>3346</v>
      </c>
      <c r="J176" t="str">
        <f>VLOOKUP(A176,Sheet1!A:G,7,0)</f>
        <v>Innocent Ayiko</v>
      </c>
    </row>
    <row r="177" spans="1:10" x14ac:dyDescent="0.3">
      <c r="A177" s="15">
        <v>605135</v>
      </c>
      <c r="B177" s="15" t="s">
        <v>179</v>
      </c>
      <c r="C177" s="15" t="s">
        <v>3403</v>
      </c>
      <c r="D177" s="15" t="s">
        <v>3321</v>
      </c>
      <c r="E177" s="15" t="s">
        <v>3302</v>
      </c>
      <c r="F177" s="15" t="s">
        <v>3305</v>
      </c>
      <c r="G177" s="15" t="s">
        <v>3399</v>
      </c>
      <c r="H177" s="15" t="s">
        <v>3333</v>
      </c>
      <c r="I177" s="15" t="s">
        <v>3349</v>
      </c>
      <c r="J177" t="str">
        <f>VLOOKUP(A177,Sheet1!A:G,7,0)</f>
        <v>Latima Musoke</v>
      </c>
    </row>
    <row r="178" spans="1:10" x14ac:dyDescent="0.3">
      <c r="A178" s="15">
        <v>605136</v>
      </c>
      <c r="B178" s="15" t="s">
        <v>180</v>
      </c>
      <c r="C178" s="15" t="s">
        <v>3398</v>
      </c>
      <c r="D178" s="15" t="s">
        <v>3308</v>
      </c>
      <c r="E178" s="15" t="s">
        <v>3299</v>
      </c>
      <c r="F178" s="15" t="s">
        <v>3300</v>
      </c>
      <c r="G178" s="15" t="s">
        <v>3399</v>
      </c>
      <c r="H178" s="15" t="s">
        <v>3335</v>
      </c>
      <c r="I178" s="15" t="s">
        <v>3339</v>
      </c>
      <c r="J178" t="str">
        <f>VLOOKUP(A178,Sheet1!A:G,7,0)</f>
        <v>Samuel Naseke</v>
      </c>
    </row>
    <row r="179" spans="1:10" x14ac:dyDescent="0.3">
      <c r="A179" s="15">
        <v>605137</v>
      </c>
      <c r="B179" s="15" t="s">
        <v>181</v>
      </c>
      <c r="C179" s="15" t="s">
        <v>3398</v>
      </c>
      <c r="D179" s="15" t="s">
        <v>3303</v>
      </c>
      <c r="E179" s="15" t="s">
        <v>3299</v>
      </c>
      <c r="F179" s="15" t="s">
        <v>3305</v>
      </c>
      <c r="G179" s="15" t="s">
        <v>3399</v>
      </c>
      <c r="H179" s="15" t="s">
        <v>3335</v>
      </c>
      <c r="I179" s="15" t="s">
        <v>3401</v>
      </c>
      <c r="J179" t="str">
        <f>VLOOKUP(A179,Sheet1!A:G,7,0)</f>
        <v>Paul Mbabazi</v>
      </c>
    </row>
    <row r="180" spans="1:10" x14ac:dyDescent="0.3">
      <c r="A180" s="15">
        <v>605138</v>
      </c>
      <c r="B180" s="15" t="s">
        <v>182</v>
      </c>
      <c r="C180" s="15" t="s">
        <v>3398</v>
      </c>
      <c r="D180" s="15" t="s">
        <v>3303</v>
      </c>
      <c r="E180" s="15" t="s">
        <v>3299</v>
      </c>
      <c r="F180" s="15" t="s">
        <v>3300</v>
      </c>
      <c r="G180" s="15" t="s">
        <v>3399</v>
      </c>
      <c r="H180" s="15" t="s">
        <v>3335</v>
      </c>
      <c r="I180" s="15" t="s">
        <v>3401</v>
      </c>
      <c r="J180" t="str">
        <f>VLOOKUP(A180,Sheet1!A:G,7,0)</f>
        <v>Paul Mbabazi</v>
      </c>
    </row>
    <row r="181" spans="1:10" x14ac:dyDescent="0.3">
      <c r="A181" s="15">
        <v>605139</v>
      </c>
      <c r="B181" s="15" t="s">
        <v>183</v>
      </c>
      <c r="C181" s="15" t="s">
        <v>3398</v>
      </c>
      <c r="D181" s="15" t="s">
        <v>3303</v>
      </c>
      <c r="E181" s="15" t="s">
        <v>3299</v>
      </c>
      <c r="F181" s="15" t="s">
        <v>3300</v>
      </c>
      <c r="G181" s="15" t="s">
        <v>3399</v>
      </c>
      <c r="H181" s="15" t="s">
        <v>3335</v>
      </c>
      <c r="I181" s="15" t="s">
        <v>3401</v>
      </c>
      <c r="J181" t="str">
        <f>VLOOKUP(A181,Sheet1!A:G,7,0)</f>
        <v>Paul Mbabazi</v>
      </c>
    </row>
    <row r="182" spans="1:10" x14ac:dyDescent="0.3">
      <c r="A182" s="15">
        <v>605140</v>
      </c>
      <c r="B182" s="15" t="s">
        <v>184</v>
      </c>
      <c r="C182" s="15" t="s">
        <v>3398</v>
      </c>
      <c r="D182" s="15" t="s">
        <v>3298</v>
      </c>
      <c r="E182" s="15" t="s">
        <v>3299</v>
      </c>
      <c r="F182" s="15" t="s">
        <v>3300</v>
      </c>
      <c r="G182" s="15" t="s">
        <v>3399</v>
      </c>
      <c r="H182" s="15" t="s">
        <v>3331</v>
      </c>
      <c r="I182" s="15" t="s">
        <v>3332</v>
      </c>
      <c r="J182" t="str">
        <f>VLOOKUP(A182,Sheet1!A:G,7,0)</f>
        <v>Abu Kasamba</v>
      </c>
    </row>
    <row r="183" spans="1:10" x14ac:dyDescent="0.3">
      <c r="A183" s="15">
        <v>606036</v>
      </c>
      <c r="B183" s="15" t="s">
        <v>185</v>
      </c>
      <c r="C183" s="15" t="s">
        <v>3398</v>
      </c>
      <c r="D183" s="15" t="s">
        <v>3306</v>
      </c>
      <c r="E183" s="15" t="s">
        <v>3302</v>
      </c>
      <c r="F183" s="15" t="s">
        <v>3307</v>
      </c>
      <c r="G183" s="15" t="s">
        <v>3399</v>
      </c>
      <c r="H183" s="15" t="s">
        <v>3331</v>
      </c>
      <c r="I183" s="15" t="s">
        <v>3407</v>
      </c>
      <c r="J183" t="str">
        <f>VLOOKUP(A183,Sheet1!A:G,7,0)</f>
        <v>Christopher Alituha</v>
      </c>
    </row>
    <row r="184" spans="1:10" x14ac:dyDescent="0.3">
      <c r="A184" s="15">
        <v>605141</v>
      </c>
      <c r="B184" s="15" t="s">
        <v>186</v>
      </c>
      <c r="C184" s="15" t="s">
        <v>3398</v>
      </c>
      <c r="D184" s="15" t="s">
        <v>3304</v>
      </c>
      <c r="E184" s="15" t="s">
        <v>3299</v>
      </c>
      <c r="F184" s="15" t="s">
        <v>3305</v>
      </c>
      <c r="G184" s="15" t="s">
        <v>3399</v>
      </c>
      <c r="H184" s="15" t="s">
        <v>3333</v>
      </c>
      <c r="I184" s="15" t="s">
        <v>3337</v>
      </c>
      <c r="J184" t="str">
        <f>VLOOKUP(A184,Sheet1!A:G,7,0)</f>
        <v>Joash Lubwama</v>
      </c>
    </row>
    <row r="185" spans="1:10" x14ac:dyDescent="0.3">
      <c r="A185" s="15">
        <v>605142</v>
      </c>
      <c r="B185" s="15" t="s">
        <v>187</v>
      </c>
      <c r="C185" s="15" t="s">
        <v>3398</v>
      </c>
      <c r="D185" s="15" t="s">
        <v>3303</v>
      </c>
      <c r="E185" s="15" t="s">
        <v>3299</v>
      </c>
      <c r="F185" s="15" t="s">
        <v>3300</v>
      </c>
      <c r="G185" s="15" t="s">
        <v>3399</v>
      </c>
      <c r="H185" s="15" t="s">
        <v>3335</v>
      </c>
      <c r="I185" s="15" t="s">
        <v>3401</v>
      </c>
      <c r="J185" t="str">
        <f>VLOOKUP(A185,Sheet1!A:G,7,0)</f>
        <v>Paul Mbabazi</v>
      </c>
    </row>
    <row r="186" spans="1:10" x14ac:dyDescent="0.3">
      <c r="A186" s="15">
        <v>605367</v>
      </c>
      <c r="B186" s="15" t="s">
        <v>188</v>
      </c>
      <c r="C186" s="15" t="s">
        <v>3403</v>
      </c>
      <c r="D186" s="15" t="s">
        <v>3318</v>
      </c>
      <c r="E186" s="15" t="s">
        <v>3299</v>
      </c>
      <c r="F186" s="15" t="s">
        <v>3305</v>
      </c>
      <c r="G186" s="15" t="s">
        <v>3399</v>
      </c>
      <c r="H186" s="15" t="s">
        <v>3331</v>
      </c>
      <c r="I186" s="15" t="s">
        <v>3348</v>
      </c>
      <c r="J186" t="str">
        <f>VLOOKUP(A186,Sheet1!A:G,7,0)</f>
        <v>Thomasi Seruyange</v>
      </c>
    </row>
    <row r="187" spans="1:10" x14ac:dyDescent="0.3">
      <c r="A187" s="15">
        <v>606037</v>
      </c>
      <c r="B187" s="15" t="s">
        <v>189</v>
      </c>
      <c r="C187" s="15" t="s">
        <v>3398</v>
      </c>
      <c r="D187" s="15" t="s">
        <v>3308</v>
      </c>
      <c r="E187" s="15" t="s">
        <v>3299</v>
      </c>
      <c r="F187" s="15" t="s">
        <v>3307</v>
      </c>
      <c r="G187" s="15" t="s">
        <v>3399</v>
      </c>
      <c r="H187" s="15" t="s">
        <v>3335</v>
      </c>
      <c r="I187" s="15" t="s">
        <v>3339</v>
      </c>
      <c r="J187" t="str">
        <f>VLOOKUP(A187,Sheet1!A:G,7,0)</f>
        <v>Samuel Naseke</v>
      </c>
    </row>
    <row r="188" spans="1:10" x14ac:dyDescent="0.3">
      <c r="A188" s="15">
        <v>605143</v>
      </c>
      <c r="B188" s="15" t="s">
        <v>190</v>
      </c>
      <c r="C188" s="15" t="s">
        <v>3398</v>
      </c>
      <c r="D188" s="15" t="s">
        <v>3303</v>
      </c>
      <c r="E188" s="15" t="s">
        <v>3299</v>
      </c>
      <c r="F188" s="15" t="s">
        <v>3300</v>
      </c>
      <c r="G188" s="15" t="s">
        <v>3399</v>
      </c>
      <c r="H188" s="15" t="s">
        <v>3335</v>
      </c>
      <c r="I188" s="15" t="s">
        <v>3401</v>
      </c>
      <c r="J188" t="str">
        <f>VLOOKUP(A188,Sheet1!A:G,7,0)</f>
        <v>Paul Mbabazi</v>
      </c>
    </row>
    <row r="189" spans="1:10" x14ac:dyDescent="0.3">
      <c r="A189" s="15">
        <v>605858</v>
      </c>
      <c r="B189" s="15" t="s">
        <v>191</v>
      </c>
      <c r="C189" s="15" t="s">
        <v>3398</v>
      </c>
      <c r="D189" s="15" t="s">
        <v>3309</v>
      </c>
      <c r="E189" s="15" t="s">
        <v>3299</v>
      </c>
      <c r="F189" s="15" t="s">
        <v>3307</v>
      </c>
      <c r="G189" s="15" t="s">
        <v>3399</v>
      </c>
      <c r="H189" s="15" t="s">
        <v>3331</v>
      </c>
      <c r="I189" s="15" t="s">
        <v>3340</v>
      </c>
      <c r="J189" t="str">
        <f>VLOOKUP(A189,Sheet1!A:G,7,0)</f>
        <v>Christopher Alituha</v>
      </c>
    </row>
    <row r="190" spans="1:10" x14ac:dyDescent="0.3">
      <c r="A190" s="15">
        <v>605144</v>
      </c>
      <c r="B190" s="15" t="s">
        <v>192</v>
      </c>
      <c r="C190" s="15" t="s">
        <v>3398</v>
      </c>
      <c r="D190" s="15" t="s">
        <v>3298</v>
      </c>
      <c r="E190" s="15" t="s">
        <v>3299</v>
      </c>
      <c r="F190" s="15" t="s">
        <v>3305</v>
      </c>
      <c r="G190" s="15" t="s">
        <v>3399</v>
      </c>
      <c r="H190" s="15" t="s">
        <v>3331</v>
      </c>
      <c r="I190" s="15" t="s">
        <v>3332</v>
      </c>
      <c r="J190" t="str">
        <f>VLOOKUP(A190,Sheet1!A:G,7,0)</f>
        <v>Abu Kasamba</v>
      </c>
    </row>
    <row r="191" spans="1:10" x14ac:dyDescent="0.3">
      <c r="A191" s="15">
        <v>605145</v>
      </c>
      <c r="B191" s="15" t="s">
        <v>193</v>
      </c>
      <c r="C191" s="15" t="s">
        <v>3398</v>
      </c>
      <c r="D191" s="15" t="s">
        <v>3303</v>
      </c>
      <c r="E191" s="15" t="s">
        <v>3299</v>
      </c>
      <c r="F191" s="15" t="s">
        <v>3305</v>
      </c>
      <c r="G191" s="15" t="s">
        <v>3399</v>
      </c>
      <c r="H191" s="15" t="s">
        <v>3335</v>
      </c>
      <c r="I191" s="15" t="s">
        <v>3401</v>
      </c>
      <c r="J191" t="str">
        <f>VLOOKUP(A191,Sheet1!A:G,7,0)</f>
        <v>Paul Mbabazi</v>
      </c>
    </row>
    <row r="192" spans="1:10" x14ac:dyDescent="0.3">
      <c r="A192" s="15">
        <v>605146</v>
      </c>
      <c r="B192" s="15" t="s">
        <v>194</v>
      </c>
      <c r="C192" s="15" t="s">
        <v>3398</v>
      </c>
      <c r="D192" s="15" t="s">
        <v>3303</v>
      </c>
      <c r="E192" s="15" t="s">
        <v>3299</v>
      </c>
      <c r="F192" s="15" t="s">
        <v>3305</v>
      </c>
      <c r="G192" s="15" t="s">
        <v>3399</v>
      </c>
      <c r="H192" s="15" t="s">
        <v>3335</v>
      </c>
      <c r="I192" s="15" t="s">
        <v>3401</v>
      </c>
      <c r="J192" t="str">
        <f>VLOOKUP(A192,Sheet1!A:G,7,0)</f>
        <v>Paul Mbabazi</v>
      </c>
    </row>
    <row r="193" spans="1:10" x14ac:dyDescent="0.3">
      <c r="A193" s="15">
        <v>605147</v>
      </c>
      <c r="B193" s="15" t="s">
        <v>195</v>
      </c>
      <c r="C193" s="15" t="s">
        <v>3398</v>
      </c>
      <c r="D193" s="15" t="s">
        <v>3303</v>
      </c>
      <c r="E193" s="15" t="s">
        <v>3299</v>
      </c>
      <c r="F193" s="15" t="s">
        <v>3300</v>
      </c>
      <c r="G193" s="15" t="s">
        <v>3399</v>
      </c>
      <c r="H193" s="15" t="s">
        <v>3335</v>
      </c>
      <c r="I193" s="15" t="s">
        <v>3401</v>
      </c>
      <c r="J193" t="str">
        <f>VLOOKUP(A193,Sheet1!A:G,7,0)</f>
        <v>Paul Mbabazi</v>
      </c>
    </row>
    <row r="194" spans="1:10" x14ac:dyDescent="0.3">
      <c r="A194" s="15">
        <v>606038</v>
      </c>
      <c r="B194" s="15" t="s">
        <v>196</v>
      </c>
      <c r="C194" s="15" t="s">
        <v>3403</v>
      </c>
      <c r="D194" s="15" t="s">
        <v>3315</v>
      </c>
      <c r="E194" s="15" t="s">
        <v>3299</v>
      </c>
      <c r="F194" s="15" t="s">
        <v>3307</v>
      </c>
      <c r="G194" s="15" t="s">
        <v>3399</v>
      </c>
      <c r="H194" s="15" t="s">
        <v>3331</v>
      </c>
      <c r="I194" s="15" t="s">
        <v>3345</v>
      </c>
      <c r="J194" t="str">
        <f>VLOOKUP(A194,Sheet1!A:G,7,0)</f>
        <v>Denis Masaba</v>
      </c>
    </row>
    <row r="195" spans="1:10" x14ac:dyDescent="0.3">
      <c r="A195" s="15">
        <v>605149</v>
      </c>
      <c r="B195" s="15" t="s">
        <v>197</v>
      </c>
      <c r="C195" s="15" t="s">
        <v>3400</v>
      </c>
      <c r="D195" s="15" t="s">
        <v>3301</v>
      </c>
      <c r="E195" s="15" t="s">
        <v>3302</v>
      </c>
      <c r="F195" s="15" t="s">
        <v>3305</v>
      </c>
      <c r="G195" s="15" t="s">
        <v>3399</v>
      </c>
      <c r="H195" s="15" t="s">
        <v>3333</v>
      </c>
      <c r="I195" s="15" t="s">
        <v>3334</v>
      </c>
      <c r="J195" t="str">
        <f>VLOOKUP(A195,Sheet1!A:G,7,0)</f>
        <v>Muhamood Kyongo</v>
      </c>
    </row>
    <row r="196" spans="1:10" x14ac:dyDescent="0.3">
      <c r="A196" s="15">
        <v>605150</v>
      </c>
      <c r="B196" s="15" t="s">
        <v>198</v>
      </c>
      <c r="C196" s="15" t="s">
        <v>3403</v>
      </c>
      <c r="D196" s="15" t="s">
        <v>3315</v>
      </c>
      <c r="E196" s="15" t="s">
        <v>3299</v>
      </c>
      <c r="F196" s="15" t="s">
        <v>3305</v>
      </c>
      <c r="G196" s="15" t="s">
        <v>3399</v>
      </c>
      <c r="H196" s="15" t="s">
        <v>3331</v>
      </c>
      <c r="I196" s="15" t="s">
        <v>3345</v>
      </c>
      <c r="J196" t="str">
        <f>VLOOKUP(A196,Sheet1!A:G,7,0)</f>
        <v>Denis Masaba</v>
      </c>
    </row>
    <row r="197" spans="1:10" x14ac:dyDescent="0.3">
      <c r="A197" s="15">
        <v>605151</v>
      </c>
      <c r="B197" s="15" t="s">
        <v>199</v>
      </c>
      <c r="C197" s="15" t="s">
        <v>3398</v>
      </c>
      <c r="D197" s="15" t="s">
        <v>3309</v>
      </c>
      <c r="E197" s="15" t="s">
        <v>3299</v>
      </c>
      <c r="F197" s="15" t="s">
        <v>3305</v>
      </c>
      <c r="G197" s="15" t="s">
        <v>3399</v>
      </c>
      <c r="H197" s="15" t="s">
        <v>3331</v>
      </c>
      <c r="I197" s="15" t="s">
        <v>3340</v>
      </c>
      <c r="J197" t="str">
        <f>VLOOKUP(A197,Sheet1!A:G,7,0)</f>
        <v>M Patrick Kalibbala</v>
      </c>
    </row>
    <row r="198" spans="1:10" x14ac:dyDescent="0.3">
      <c r="A198" s="15">
        <v>605152</v>
      </c>
      <c r="B198" s="15" t="s">
        <v>200</v>
      </c>
      <c r="C198" s="15" t="s">
        <v>3398</v>
      </c>
      <c r="D198" s="15" t="s">
        <v>3309</v>
      </c>
      <c r="E198" s="15" t="s">
        <v>3299</v>
      </c>
      <c r="F198" s="15" t="s">
        <v>3305</v>
      </c>
      <c r="G198" s="15" t="s">
        <v>3399</v>
      </c>
      <c r="H198" s="15" t="s">
        <v>3331</v>
      </c>
      <c r="I198" s="15" t="s">
        <v>3340</v>
      </c>
      <c r="J198" t="str">
        <f>VLOOKUP(A198,Sheet1!A:G,7,0)</f>
        <v>M Patrick Kalibbala</v>
      </c>
    </row>
    <row r="199" spans="1:10" x14ac:dyDescent="0.3">
      <c r="A199" s="15">
        <v>605153</v>
      </c>
      <c r="B199" s="15" t="s">
        <v>201</v>
      </c>
      <c r="C199" s="15" t="s">
        <v>3402</v>
      </c>
      <c r="D199" s="15" t="s">
        <v>3313</v>
      </c>
      <c r="E199" s="15" t="s">
        <v>3302</v>
      </c>
      <c r="F199" s="15" t="s">
        <v>3300</v>
      </c>
      <c r="G199" s="15" t="s">
        <v>3399</v>
      </c>
      <c r="H199" s="15" t="s">
        <v>3335</v>
      </c>
      <c r="I199" s="15" t="s">
        <v>3344</v>
      </c>
      <c r="J199" t="str">
        <f>VLOOKUP(A199,Sheet1!A:G,7,0)</f>
        <v>Jude Musana</v>
      </c>
    </row>
    <row r="200" spans="1:10" x14ac:dyDescent="0.3">
      <c r="A200" s="15">
        <v>606039</v>
      </c>
      <c r="B200" s="15" t="s">
        <v>202</v>
      </c>
      <c r="C200" s="15" t="s">
        <v>3398</v>
      </c>
      <c r="D200" s="15" t="s">
        <v>3309</v>
      </c>
      <c r="E200" s="15" t="s">
        <v>3299</v>
      </c>
      <c r="F200" s="15" t="s">
        <v>3307</v>
      </c>
      <c r="G200" s="15" t="s">
        <v>3399</v>
      </c>
      <c r="H200" s="15" t="s">
        <v>3331</v>
      </c>
      <c r="I200" s="15" t="s">
        <v>3340</v>
      </c>
      <c r="J200" t="str">
        <f>VLOOKUP(A200,Sheet1!A:G,7,0)</f>
        <v>M Patrick Kalibbala</v>
      </c>
    </row>
    <row r="201" spans="1:10" x14ac:dyDescent="0.3">
      <c r="A201" s="15">
        <v>605154</v>
      </c>
      <c r="B201" s="15" t="s">
        <v>203</v>
      </c>
      <c r="C201" s="15" t="s">
        <v>3402</v>
      </c>
      <c r="D201" s="15" t="s">
        <v>3313</v>
      </c>
      <c r="E201" s="15" t="s">
        <v>3302</v>
      </c>
      <c r="F201" s="15" t="s">
        <v>3305</v>
      </c>
      <c r="G201" s="15" t="s">
        <v>3399</v>
      </c>
      <c r="H201" s="15" t="s">
        <v>3335</v>
      </c>
      <c r="I201" s="15" t="s">
        <v>3344</v>
      </c>
      <c r="J201" t="str">
        <f>VLOOKUP(A201,Sheet1!A:G,7,0)</f>
        <v>Jude Musana</v>
      </c>
    </row>
    <row r="202" spans="1:10" x14ac:dyDescent="0.3">
      <c r="A202" s="15">
        <v>605155</v>
      </c>
      <c r="B202" s="15" t="s">
        <v>204</v>
      </c>
      <c r="C202" s="15" t="s">
        <v>3402</v>
      </c>
      <c r="D202" s="15" t="s">
        <v>3313</v>
      </c>
      <c r="E202" s="15" t="s">
        <v>3302</v>
      </c>
      <c r="F202" s="15" t="s">
        <v>3305</v>
      </c>
      <c r="G202" s="15" t="s">
        <v>3399</v>
      </c>
      <c r="H202" s="15" t="s">
        <v>3335</v>
      </c>
      <c r="I202" s="15" t="s">
        <v>3344</v>
      </c>
      <c r="J202" t="str">
        <f>VLOOKUP(A202,Sheet1!A:G,7,0)</f>
        <v>Jude Musana</v>
      </c>
    </row>
    <row r="203" spans="1:10" x14ac:dyDescent="0.3">
      <c r="A203" s="15">
        <v>605157</v>
      </c>
      <c r="B203" s="15" t="s">
        <v>205</v>
      </c>
      <c r="C203" s="15" t="s">
        <v>3400</v>
      </c>
      <c r="D203" s="15" t="s">
        <v>3316</v>
      </c>
      <c r="E203" s="15" t="s">
        <v>3302</v>
      </c>
      <c r="F203" s="15" t="s">
        <v>3305</v>
      </c>
      <c r="G203" s="15" t="s">
        <v>3399</v>
      </c>
      <c r="H203" s="15" t="s">
        <v>3333</v>
      </c>
      <c r="I203" s="15" t="s">
        <v>3346</v>
      </c>
      <c r="J203" t="str">
        <f>VLOOKUP(A203,Sheet1!A:G,7,0)</f>
        <v>Innocent Ayiko</v>
      </c>
    </row>
    <row r="204" spans="1:10" x14ac:dyDescent="0.3">
      <c r="A204" s="15">
        <v>605158</v>
      </c>
      <c r="B204" s="15" t="s">
        <v>206</v>
      </c>
      <c r="C204" s="15" t="s">
        <v>3403</v>
      </c>
      <c r="D204" s="15" t="s">
        <v>3318</v>
      </c>
      <c r="E204" s="15" t="s">
        <v>3299</v>
      </c>
      <c r="F204" s="15" t="s">
        <v>3305</v>
      </c>
      <c r="G204" s="15" t="s">
        <v>3399</v>
      </c>
      <c r="H204" s="15" t="s">
        <v>3331</v>
      </c>
      <c r="I204" s="15" t="s">
        <v>3348</v>
      </c>
      <c r="J204" t="str">
        <f>VLOOKUP(A204,Sheet1!A:G,7,0)</f>
        <v>Thomasi Seruyange</v>
      </c>
    </row>
    <row r="205" spans="1:10" x14ac:dyDescent="0.3">
      <c r="A205" s="15">
        <v>605159</v>
      </c>
      <c r="B205" s="15" t="s">
        <v>207</v>
      </c>
      <c r="C205" s="15" t="s">
        <v>3398</v>
      </c>
      <c r="D205" s="15" t="s">
        <v>3298</v>
      </c>
      <c r="E205" s="15" t="s">
        <v>3299</v>
      </c>
      <c r="F205" s="15" t="s">
        <v>3305</v>
      </c>
      <c r="G205" s="15" t="s">
        <v>3399</v>
      </c>
      <c r="H205" s="15" t="s">
        <v>3331</v>
      </c>
      <c r="I205" s="15" t="s">
        <v>3332</v>
      </c>
      <c r="J205" t="str">
        <f>VLOOKUP(A205,Sheet1!A:G,7,0)</f>
        <v>Abu Kasamba</v>
      </c>
    </row>
    <row r="206" spans="1:10" x14ac:dyDescent="0.3">
      <c r="A206" s="15">
        <v>605859</v>
      </c>
      <c r="B206" s="15" t="s">
        <v>208</v>
      </c>
      <c r="C206" s="15" t="s">
        <v>3402</v>
      </c>
      <c r="D206" s="15" t="s">
        <v>3320</v>
      </c>
      <c r="E206" s="15" t="s">
        <v>3302</v>
      </c>
      <c r="F206" s="15" t="s">
        <v>3307</v>
      </c>
      <c r="G206" s="15" t="s">
        <v>3399</v>
      </c>
      <c r="H206" s="15" t="s">
        <v>3335</v>
      </c>
      <c r="I206" s="15" t="s">
        <v>3350</v>
      </c>
      <c r="J206" t="str">
        <f>VLOOKUP(A206,Sheet1!A:G,7,0)</f>
        <v>Moses Wandera</v>
      </c>
    </row>
    <row r="207" spans="1:10" x14ac:dyDescent="0.3">
      <c r="A207" s="15">
        <v>605160</v>
      </c>
      <c r="B207" s="15" t="s">
        <v>209</v>
      </c>
      <c r="C207" s="15" t="s">
        <v>3398</v>
      </c>
      <c r="D207" s="15" t="s">
        <v>3309</v>
      </c>
      <c r="E207" s="15" t="s">
        <v>3299</v>
      </c>
      <c r="F207" s="15" t="s">
        <v>3305</v>
      </c>
      <c r="G207" s="15" t="s">
        <v>3404</v>
      </c>
      <c r="H207" s="15" t="s">
        <v>3331</v>
      </c>
      <c r="I207" s="15" t="s">
        <v>3340</v>
      </c>
      <c r="J207" t="str">
        <f>VLOOKUP(A207,Sheet1!A:G,7,0)</f>
        <v>M Patrick Kalibbala</v>
      </c>
    </row>
    <row r="208" spans="1:10" x14ac:dyDescent="0.3">
      <c r="A208" s="15">
        <v>606040</v>
      </c>
      <c r="B208" s="15" t="s">
        <v>210</v>
      </c>
      <c r="C208" s="15" t="s">
        <v>3398</v>
      </c>
      <c r="D208" s="15" t="s">
        <v>3309</v>
      </c>
      <c r="E208" s="15" t="s">
        <v>3299</v>
      </c>
      <c r="F208" s="15" t="s">
        <v>3300</v>
      </c>
      <c r="G208" s="15" t="s">
        <v>3399</v>
      </c>
      <c r="H208" s="15" t="s">
        <v>3331</v>
      </c>
      <c r="I208" s="15" t="s">
        <v>3340</v>
      </c>
      <c r="J208" t="str">
        <f>VLOOKUP(A208,Sheet1!A:G,7,0)</f>
        <v>M Patrick Kalibbala</v>
      </c>
    </row>
    <row r="209" spans="1:10" x14ac:dyDescent="0.3">
      <c r="A209" s="15">
        <v>605161</v>
      </c>
      <c r="B209" s="15" t="s">
        <v>211</v>
      </c>
      <c r="C209" s="15" t="s">
        <v>3398</v>
      </c>
      <c r="D209" s="15" t="s">
        <v>3312</v>
      </c>
      <c r="E209" s="15" t="s">
        <v>3299</v>
      </c>
      <c r="F209" s="15" t="s">
        <v>3305</v>
      </c>
      <c r="G209" s="15" t="s">
        <v>3399</v>
      </c>
      <c r="H209" s="15" t="s">
        <v>3335</v>
      </c>
      <c r="I209" s="15" t="s">
        <v>3343</v>
      </c>
      <c r="J209" t="str">
        <f>VLOOKUP(A209,Sheet1!A:G,7,0)</f>
        <v>Benbridge Mulongo</v>
      </c>
    </row>
    <row r="210" spans="1:10" x14ac:dyDescent="0.3">
      <c r="A210" s="15">
        <v>606041</v>
      </c>
      <c r="B210" s="15" t="s">
        <v>212</v>
      </c>
      <c r="C210" s="15" t="s">
        <v>3398</v>
      </c>
      <c r="D210" s="15" t="s">
        <v>3309</v>
      </c>
      <c r="E210" s="15" t="s">
        <v>3299</v>
      </c>
      <c r="F210" s="15" t="s">
        <v>3307</v>
      </c>
      <c r="G210" s="15" t="s">
        <v>3399</v>
      </c>
      <c r="H210" s="15" t="s">
        <v>3331</v>
      </c>
      <c r="I210" s="15" t="s">
        <v>3340</v>
      </c>
      <c r="J210" t="str">
        <f>VLOOKUP(A210,Sheet1!A:G,7,0)</f>
        <v>M Patrick Kalibbala</v>
      </c>
    </row>
    <row r="211" spans="1:10" x14ac:dyDescent="0.3">
      <c r="A211" s="15">
        <v>605162</v>
      </c>
      <c r="B211" s="15" t="s">
        <v>213</v>
      </c>
      <c r="C211" s="15" t="s">
        <v>3398</v>
      </c>
      <c r="D211" s="15" t="s">
        <v>3312</v>
      </c>
      <c r="E211" s="15" t="s">
        <v>3299</v>
      </c>
      <c r="F211" s="15" t="s">
        <v>3300</v>
      </c>
      <c r="G211" s="15" t="s">
        <v>3399</v>
      </c>
      <c r="H211" s="15" t="s">
        <v>3335</v>
      </c>
      <c r="I211" s="15" t="s">
        <v>3343</v>
      </c>
      <c r="J211" t="str">
        <f>VLOOKUP(A211,Sheet1!A:G,7,0)</f>
        <v>Benbridge Mulongo</v>
      </c>
    </row>
    <row r="212" spans="1:10" x14ac:dyDescent="0.3">
      <c r="A212" s="15">
        <v>606042</v>
      </c>
      <c r="B212" s="15" t="s">
        <v>214</v>
      </c>
      <c r="C212" s="15" t="s">
        <v>3400</v>
      </c>
      <c r="D212" s="15" t="s">
        <v>3311</v>
      </c>
      <c r="E212" s="15" t="s">
        <v>3302</v>
      </c>
      <c r="F212" s="15" t="s">
        <v>3307</v>
      </c>
      <c r="G212" s="15" t="s">
        <v>3399</v>
      </c>
      <c r="H212" s="15" t="s">
        <v>3333</v>
      </c>
      <c r="I212" s="15" t="s">
        <v>3342</v>
      </c>
      <c r="J212" t="str">
        <f>VLOOKUP(A212,Sheet1!A:G,7,0)</f>
        <v>Moses Kaganda</v>
      </c>
    </row>
    <row r="213" spans="1:10" x14ac:dyDescent="0.3">
      <c r="A213" s="15">
        <v>605010</v>
      </c>
      <c r="B213" s="15" t="s">
        <v>215</v>
      </c>
      <c r="C213" s="15" t="s">
        <v>3398</v>
      </c>
      <c r="D213" s="15" t="s">
        <v>3298</v>
      </c>
      <c r="E213" s="15" t="s">
        <v>3299</v>
      </c>
      <c r="F213" s="15" t="s">
        <v>3305</v>
      </c>
      <c r="G213" s="15" t="s">
        <v>3399</v>
      </c>
      <c r="H213" s="15" t="s">
        <v>3331</v>
      </c>
      <c r="I213" s="15" t="s">
        <v>3332</v>
      </c>
      <c r="J213" t="str">
        <f>VLOOKUP(A213,Sheet1!A:G,7,0)</f>
        <v>Abu Kasamba</v>
      </c>
    </row>
    <row r="214" spans="1:10" x14ac:dyDescent="0.3">
      <c r="A214" s="15">
        <v>605164</v>
      </c>
      <c r="B214" s="15" t="s">
        <v>216</v>
      </c>
      <c r="C214" s="15" t="s">
        <v>3398</v>
      </c>
      <c r="D214" s="15" t="s">
        <v>3304</v>
      </c>
      <c r="E214" s="15" t="s">
        <v>3299</v>
      </c>
      <c r="F214" s="15" t="s">
        <v>3305</v>
      </c>
      <c r="G214" s="15" t="s">
        <v>3399</v>
      </c>
      <c r="H214" s="15" t="s">
        <v>3333</v>
      </c>
      <c r="I214" s="15" t="s">
        <v>3337</v>
      </c>
      <c r="J214" t="str">
        <f>VLOOKUP(A214,Sheet1!A:G,7,0)</f>
        <v>Joash Lubwama</v>
      </c>
    </row>
    <row r="215" spans="1:10" x14ac:dyDescent="0.3">
      <c r="A215" s="15">
        <v>606043</v>
      </c>
      <c r="B215" s="15" t="s">
        <v>217</v>
      </c>
      <c r="C215" s="15" t="s">
        <v>3398</v>
      </c>
      <c r="D215" s="15" t="s">
        <v>3308</v>
      </c>
      <c r="E215" s="15" t="s">
        <v>3299</v>
      </c>
      <c r="F215" s="15" t="s">
        <v>3307</v>
      </c>
      <c r="G215" s="15" t="s">
        <v>3399</v>
      </c>
      <c r="H215" s="15" t="s">
        <v>3335</v>
      </c>
      <c r="I215" s="15" t="s">
        <v>3339</v>
      </c>
      <c r="J215" t="str">
        <f>VLOOKUP(A215,Sheet1!A:G,7,0)</f>
        <v>Samuel Naseke</v>
      </c>
    </row>
    <row r="216" spans="1:10" x14ac:dyDescent="0.3">
      <c r="A216" s="15">
        <v>605165</v>
      </c>
      <c r="B216" s="15" t="s">
        <v>218</v>
      </c>
      <c r="C216" s="15" t="s">
        <v>3398</v>
      </c>
      <c r="D216" s="15" t="s">
        <v>3304</v>
      </c>
      <c r="E216" s="15" t="s">
        <v>3299</v>
      </c>
      <c r="F216" s="15" t="s">
        <v>3300</v>
      </c>
      <c r="G216" s="15" t="s">
        <v>3399</v>
      </c>
      <c r="H216" s="15" t="s">
        <v>3333</v>
      </c>
      <c r="I216" s="15" t="s">
        <v>3337</v>
      </c>
      <c r="J216" t="str">
        <f>VLOOKUP(A216,Sheet1!A:G,7,0)</f>
        <v>Joash Lubwama</v>
      </c>
    </row>
    <row r="217" spans="1:10" x14ac:dyDescent="0.3">
      <c r="A217" s="15">
        <v>605166</v>
      </c>
      <c r="B217" s="15" t="s">
        <v>219</v>
      </c>
      <c r="C217" s="15" t="s">
        <v>3400</v>
      </c>
      <c r="D217" s="15" t="s">
        <v>3316</v>
      </c>
      <c r="E217" s="15" t="s">
        <v>3302</v>
      </c>
      <c r="F217" s="15" t="s">
        <v>3305</v>
      </c>
      <c r="G217" s="15" t="s">
        <v>3399</v>
      </c>
      <c r="H217" s="15" t="s">
        <v>3333</v>
      </c>
      <c r="I217" s="15" t="s">
        <v>3346</v>
      </c>
      <c r="J217" t="str">
        <f>VLOOKUP(A217,Sheet1!A:G,7,0)</f>
        <v>Innocent Ayiko</v>
      </c>
    </row>
    <row r="218" spans="1:10" x14ac:dyDescent="0.3">
      <c r="A218" s="15">
        <v>605167</v>
      </c>
      <c r="B218" s="15" t="s">
        <v>220</v>
      </c>
      <c r="C218" s="15" t="s">
        <v>3398</v>
      </c>
      <c r="D218" s="15" t="s">
        <v>3298</v>
      </c>
      <c r="E218" s="15" t="s">
        <v>3299</v>
      </c>
      <c r="F218" s="15" t="s">
        <v>3300</v>
      </c>
      <c r="G218" s="15" t="s">
        <v>3399</v>
      </c>
      <c r="H218" s="15" t="s">
        <v>3331</v>
      </c>
      <c r="I218" s="15" t="s">
        <v>3332</v>
      </c>
      <c r="J218" t="str">
        <f>VLOOKUP(A218,Sheet1!A:G,7,0)</f>
        <v>Abu Kasamba</v>
      </c>
    </row>
    <row r="219" spans="1:10" x14ac:dyDescent="0.3">
      <c r="A219" s="15">
        <v>605168</v>
      </c>
      <c r="B219" s="15" t="s">
        <v>221</v>
      </c>
      <c r="C219" s="15" t="s">
        <v>3400</v>
      </c>
      <c r="D219" s="15" t="s">
        <v>3316</v>
      </c>
      <c r="E219" s="15" t="s">
        <v>3302</v>
      </c>
      <c r="F219" s="15" t="s">
        <v>3300</v>
      </c>
      <c r="G219" s="15" t="s">
        <v>3399</v>
      </c>
      <c r="H219" s="15" t="s">
        <v>3333</v>
      </c>
      <c r="I219" s="15" t="s">
        <v>3346</v>
      </c>
      <c r="J219" t="str">
        <f>VLOOKUP(A219,Sheet1!A:G,7,0)</f>
        <v>Innocent Ayiko</v>
      </c>
    </row>
    <row r="220" spans="1:10" x14ac:dyDescent="0.3">
      <c r="A220" s="15">
        <v>605169</v>
      </c>
      <c r="B220" s="15" t="s">
        <v>222</v>
      </c>
      <c r="C220" s="15" t="s">
        <v>3398</v>
      </c>
      <c r="D220" s="15" t="s">
        <v>3298</v>
      </c>
      <c r="E220" s="15" t="s">
        <v>3299</v>
      </c>
      <c r="F220" s="15" t="s">
        <v>3300</v>
      </c>
      <c r="G220" s="15" t="s">
        <v>3399</v>
      </c>
      <c r="H220" s="15" t="s">
        <v>3331</v>
      </c>
      <c r="I220" s="15" t="s">
        <v>3332</v>
      </c>
      <c r="J220" t="str">
        <f>VLOOKUP(A220,Sheet1!A:G,7,0)</f>
        <v>Abu Kasamba</v>
      </c>
    </row>
    <row r="221" spans="1:10" x14ac:dyDescent="0.3">
      <c r="A221" s="15">
        <v>605170</v>
      </c>
      <c r="B221" s="15" t="s">
        <v>223</v>
      </c>
      <c r="C221" s="15" t="s">
        <v>3398</v>
      </c>
      <c r="D221" s="15" t="s">
        <v>3312</v>
      </c>
      <c r="E221" s="15" t="s">
        <v>3299</v>
      </c>
      <c r="F221" s="15" t="s">
        <v>3300</v>
      </c>
      <c r="G221" s="15" t="s">
        <v>3399</v>
      </c>
      <c r="H221" s="15" t="s">
        <v>3335</v>
      </c>
      <c r="I221" s="15" t="s">
        <v>3343</v>
      </c>
      <c r="J221" t="str">
        <f>VLOOKUP(A221,Sheet1!A:G,7,0)</f>
        <v>Benbridge Mulongo</v>
      </c>
    </row>
    <row r="222" spans="1:10" x14ac:dyDescent="0.3">
      <c r="A222" s="15">
        <v>605171</v>
      </c>
      <c r="B222" s="15" t="s">
        <v>224</v>
      </c>
      <c r="C222" s="15" t="s">
        <v>3398</v>
      </c>
      <c r="D222" s="15" t="s">
        <v>3304</v>
      </c>
      <c r="E222" s="15" t="s">
        <v>3299</v>
      </c>
      <c r="F222" s="15" t="s">
        <v>3305</v>
      </c>
      <c r="G222" s="15" t="s">
        <v>3399</v>
      </c>
      <c r="H222" s="15" t="s">
        <v>3333</v>
      </c>
      <c r="I222" s="15" t="s">
        <v>3337</v>
      </c>
      <c r="J222" t="str">
        <f>VLOOKUP(A222,Sheet1!A:G,7,0)</f>
        <v>Joash Lubwama</v>
      </c>
    </row>
    <row r="223" spans="1:10" x14ac:dyDescent="0.3">
      <c r="A223" s="15">
        <v>605172</v>
      </c>
      <c r="B223" s="15" t="s">
        <v>225</v>
      </c>
      <c r="C223" s="15" t="s">
        <v>3400</v>
      </c>
      <c r="D223" s="15" t="s">
        <v>3301</v>
      </c>
      <c r="E223" s="15" t="s">
        <v>3302</v>
      </c>
      <c r="F223" s="15" t="s">
        <v>3307</v>
      </c>
      <c r="G223" s="15" t="s">
        <v>3399</v>
      </c>
      <c r="H223" s="15" t="s">
        <v>3333</v>
      </c>
      <c r="I223" s="15" t="s">
        <v>3334</v>
      </c>
      <c r="J223" t="str">
        <f>VLOOKUP(A223,Sheet1!A:G,7,0)</f>
        <v>Muhamood Kyongo</v>
      </c>
    </row>
    <row r="224" spans="1:10" x14ac:dyDescent="0.3">
      <c r="A224" s="15">
        <v>605173</v>
      </c>
      <c r="B224" s="15" t="s">
        <v>226</v>
      </c>
      <c r="C224" s="15" t="s">
        <v>3398</v>
      </c>
      <c r="D224" s="15" t="s">
        <v>3304</v>
      </c>
      <c r="E224" s="15" t="s">
        <v>3299</v>
      </c>
      <c r="F224" s="15" t="s">
        <v>3300</v>
      </c>
      <c r="G224" s="15" t="s">
        <v>3399</v>
      </c>
      <c r="H224" s="15" t="s">
        <v>3333</v>
      </c>
      <c r="I224" s="15" t="s">
        <v>3337</v>
      </c>
      <c r="J224" t="str">
        <f>VLOOKUP(A224,Sheet1!A:G,7,0)</f>
        <v>Joash Lubwama</v>
      </c>
    </row>
    <row r="225" spans="1:10" x14ac:dyDescent="0.3">
      <c r="A225" s="15">
        <v>606277</v>
      </c>
      <c r="B225" s="15" t="s">
        <v>227</v>
      </c>
      <c r="C225" s="15" t="s">
        <v>3402</v>
      </c>
      <c r="D225" s="15" t="s">
        <v>3313</v>
      </c>
      <c r="E225" s="15" t="s">
        <v>3302</v>
      </c>
      <c r="F225" s="15" t="s">
        <v>3307</v>
      </c>
      <c r="G225" s="15" t="s">
        <v>3399</v>
      </c>
      <c r="H225" s="15" t="s">
        <v>3335</v>
      </c>
      <c r="I225" s="15" t="s">
        <v>3344</v>
      </c>
      <c r="J225" t="str">
        <f>VLOOKUP(A225,Sheet1!A:G,7,0)</f>
        <v>Jude Musana</v>
      </c>
    </row>
    <row r="226" spans="1:10" x14ac:dyDescent="0.3">
      <c r="A226" s="15">
        <v>605174</v>
      </c>
      <c r="B226" s="15" t="s">
        <v>228</v>
      </c>
      <c r="C226" s="15" t="s">
        <v>3398</v>
      </c>
      <c r="D226" s="15" t="s">
        <v>3312</v>
      </c>
      <c r="E226" s="15" t="s">
        <v>3299</v>
      </c>
      <c r="F226" s="15" t="s">
        <v>3305</v>
      </c>
      <c r="G226" s="15" t="s">
        <v>3399</v>
      </c>
      <c r="H226" s="15" t="s">
        <v>3335</v>
      </c>
      <c r="I226" s="15" t="s">
        <v>3343</v>
      </c>
      <c r="J226" t="str">
        <f>VLOOKUP(A226,Sheet1!A:G,7,0)</f>
        <v>Benbridge Mulongo</v>
      </c>
    </row>
    <row r="227" spans="1:10" x14ac:dyDescent="0.3">
      <c r="A227" s="15">
        <v>605175</v>
      </c>
      <c r="B227" s="15" t="s">
        <v>229</v>
      </c>
      <c r="C227" s="15" t="s">
        <v>3400</v>
      </c>
      <c r="D227" s="15" t="s">
        <v>3319</v>
      </c>
      <c r="E227" s="15" t="s">
        <v>3302</v>
      </c>
      <c r="F227" s="15" t="s">
        <v>3305</v>
      </c>
      <c r="G227" s="15" t="s">
        <v>3399</v>
      </c>
      <c r="H227" s="15" t="s">
        <v>3333</v>
      </c>
      <c r="I227" s="15" t="s">
        <v>3349</v>
      </c>
      <c r="J227" t="str">
        <f>VLOOKUP(A227,Sheet1!A:G,7,0)</f>
        <v>Latima Musoke</v>
      </c>
    </row>
    <row r="228" spans="1:10" x14ac:dyDescent="0.3">
      <c r="A228" s="15">
        <v>605176</v>
      </c>
      <c r="B228" s="15" t="s">
        <v>230</v>
      </c>
      <c r="C228" s="15" t="s">
        <v>3402</v>
      </c>
      <c r="D228" s="15" t="s">
        <v>3317</v>
      </c>
      <c r="E228" s="15" t="s">
        <v>3299</v>
      </c>
      <c r="F228" s="15" t="s">
        <v>3300</v>
      </c>
      <c r="G228" s="15" t="s">
        <v>3399</v>
      </c>
      <c r="H228" s="15" t="s">
        <v>3335</v>
      </c>
      <c r="I228" s="15" t="s">
        <v>3347</v>
      </c>
      <c r="J228" t="str">
        <f>VLOOKUP(A228,Sheet1!A:G,7,0)</f>
        <v>Emmanuel Kafuko</v>
      </c>
    </row>
    <row r="229" spans="1:10" x14ac:dyDescent="0.3">
      <c r="A229" s="15">
        <v>605886</v>
      </c>
      <c r="B229" s="15" t="s">
        <v>231</v>
      </c>
      <c r="C229" s="15" t="s">
        <v>3400</v>
      </c>
      <c r="D229" s="15" t="s">
        <v>3316</v>
      </c>
      <c r="E229" s="15" t="s">
        <v>3302</v>
      </c>
      <c r="F229" s="15" t="s">
        <v>3300</v>
      </c>
      <c r="G229" s="15" t="s">
        <v>3399</v>
      </c>
      <c r="H229" s="15" t="s">
        <v>3333</v>
      </c>
      <c r="I229" s="15" t="s">
        <v>3346</v>
      </c>
      <c r="J229" t="str">
        <f>VLOOKUP(A229,Sheet1!A:G,7,0)</f>
        <v>Innocent Ayiko</v>
      </c>
    </row>
    <row r="230" spans="1:10" x14ac:dyDescent="0.3">
      <c r="A230" s="15">
        <v>605177</v>
      </c>
      <c r="B230" s="15" t="s">
        <v>232</v>
      </c>
      <c r="C230" s="15" t="s">
        <v>3398</v>
      </c>
      <c r="D230" s="15" t="s">
        <v>3312</v>
      </c>
      <c r="E230" s="15" t="s">
        <v>3299</v>
      </c>
      <c r="F230" s="15" t="s">
        <v>3300</v>
      </c>
      <c r="G230" s="15" t="s">
        <v>3399</v>
      </c>
      <c r="H230" s="15" t="s">
        <v>3335</v>
      </c>
      <c r="I230" s="15" t="s">
        <v>3343</v>
      </c>
      <c r="J230" t="str">
        <f>VLOOKUP(A230,Sheet1!A:G,7,0)</f>
        <v>Benbridge Mulongo</v>
      </c>
    </row>
    <row r="231" spans="1:10" x14ac:dyDescent="0.3">
      <c r="A231" s="15">
        <v>605178</v>
      </c>
      <c r="B231" s="15" t="s">
        <v>233</v>
      </c>
      <c r="C231" s="15" t="s">
        <v>3403</v>
      </c>
      <c r="D231" s="15" t="s">
        <v>3315</v>
      </c>
      <c r="E231" s="15" t="s">
        <v>3299</v>
      </c>
      <c r="F231" s="15" t="s">
        <v>3305</v>
      </c>
      <c r="G231" s="15" t="s">
        <v>3399</v>
      </c>
      <c r="H231" s="15" t="s">
        <v>3331</v>
      </c>
      <c r="I231" s="15" t="s">
        <v>3345</v>
      </c>
      <c r="J231" t="str">
        <f>VLOOKUP(A231,Sheet1!A:G,7,0)</f>
        <v>Denis Masaba</v>
      </c>
    </row>
    <row r="232" spans="1:10" x14ac:dyDescent="0.3">
      <c r="A232" s="15">
        <v>605179</v>
      </c>
      <c r="B232" s="15" t="s">
        <v>234</v>
      </c>
      <c r="C232" s="15" t="s">
        <v>3400</v>
      </c>
      <c r="D232" s="15" t="s">
        <v>3311</v>
      </c>
      <c r="E232" s="15" t="s">
        <v>3302</v>
      </c>
      <c r="F232" s="15" t="s">
        <v>3307</v>
      </c>
      <c r="G232" s="15" t="s">
        <v>3404</v>
      </c>
      <c r="H232" s="15" t="s">
        <v>3333</v>
      </c>
      <c r="I232" s="15" t="s">
        <v>3342</v>
      </c>
      <c r="J232" t="str">
        <f>VLOOKUP(A232,Sheet1!A:G,7,0)</f>
        <v>Moses Kaganda</v>
      </c>
    </row>
    <row r="233" spans="1:10" x14ac:dyDescent="0.3">
      <c r="A233" s="15">
        <v>605180</v>
      </c>
      <c r="B233" s="15" t="s">
        <v>235</v>
      </c>
      <c r="C233" s="15" t="s">
        <v>3403</v>
      </c>
      <c r="D233" s="15" t="s">
        <v>3315</v>
      </c>
      <c r="E233" s="15" t="s">
        <v>3299</v>
      </c>
      <c r="F233" s="15" t="s">
        <v>3305</v>
      </c>
      <c r="G233" s="15" t="s">
        <v>3399</v>
      </c>
      <c r="H233" s="15" t="s">
        <v>3331</v>
      </c>
      <c r="I233" s="15" t="s">
        <v>3345</v>
      </c>
      <c r="J233" t="str">
        <f>VLOOKUP(A233,Sheet1!A:G,7,0)</f>
        <v>Denis Masaba</v>
      </c>
    </row>
    <row r="234" spans="1:10" x14ac:dyDescent="0.3">
      <c r="A234" s="15">
        <v>605181</v>
      </c>
      <c r="B234" s="15" t="s">
        <v>236</v>
      </c>
      <c r="C234" s="15" t="s">
        <v>3398</v>
      </c>
      <c r="D234" s="15" t="s">
        <v>3304</v>
      </c>
      <c r="E234" s="15" t="s">
        <v>3299</v>
      </c>
      <c r="F234" s="15" t="s">
        <v>3300</v>
      </c>
      <c r="G234" s="15" t="s">
        <v>3399</v>
      </c>
      <c r="H234" s="15" t="s">
        <v>3333</v>
      </c>
      <c r="I234" s="15" t="s">
        <v>3337</v>
      </c>
      <c r="J234" t="str">
        <f>VLOOKUP(A234,Sheet1!A:G,7,0)</f>
        <v>Joash Lubwama</v>
      </c>
    </row>
    <row r="235" spans="1:10" x14ac:dyDescent="0.3">
      <c r="A235" s="15">
        <v>605182</v>
      </c>
      <c r="B235" s="15" t="s">
        <v>237</v>
      </c>
      <c r="C235" s="15" t="s">
        <v>3398</v>
      </c>
      <c r="D235" s="15" t="s">
        <v>3306</v>
      </c>
      <c r="E235" s="15" t="s">
        <v>3299</v>
      </c>
      <c r="F235" s="15" t="s">
        <v>3305</v>
      </c>
      <c r="G235" s="15" t="s">
        <v>3399</v>
      </c>
      <c r="H235" s="15" t="s">
        <v>3331</v>
      </c>
      <c r="I235" s="15" t="s">
        <v>3407</v>
      </c>
      <c r="J235" t="str">
        <f>VLOOKUP(A235,Sheet1!A:G,7,0)</f>
        <v>Christopher Alituha</v>
      </c>
    </row>
    <row r="236" spans="1:10" x14ac:dyDescent="0.3">
      <c r="A236" s="15">
        <v>606045</v>
      </c>
      <c r="B236" s="15" t="s">
        <v>238</v>
      </c>
      <c r="C236" s="15" t="s">
        <v>3400</v>
      </c>
      <c r="D236" s="15" t="s">
        <v>3316</v>
      </c>
      <c r="E236" s="15" t="s">
        <v>3302</v>
      </c>
      <c r="F236" s="15" t="s">
        <v>3305</v>
      </c>
      <c r="G236" s="15" t="s">
        <v>3399</v>
      </c>
      <c r="H236" s="15" t="s">
        <v>3333</v>
      </c>
      <c r="I236" s="15" t="s">
        <v>3346</v>
      </c>
      <c r="J236" t="str">
        <f>VLOOKUP(A236,Sheet1!A:G,7,0)</f>
        <v>Innocent Ayiko</v>
      </c>
    </row>
    <row r="237" spans="1:10" x14ac:dyDescent="0.3">
      <c r="A237" s="15">
        <v>605184</v>
      </c>
      <c r="B237" s="15" t="s">
        <v>239</v>
      </c>
      <c r="C237" s="15" t="s">
        <v>3402</v>
      </c>
      <c r="D237" s="15" t="s">
        <v>3317</v>
      </c>
      <c r="E237" s="15" t="s">
        <v>3299</v>
      </c>
      <c r="F237" s="15" t="s">
        <v>3300</v>
      </c>
      <c r="G237" s="15" t="s">
        <v>3399</v>
      </c>
      <c r="H237" s="15" t="s">
        <v>3335</v>
      </c>
      <c r="I237" s="15" t="s">
        <v>3347</v>
      </c>
      <c r="J237" t="str">
        <f>VLOOKUP(A237,Sheet1!A:G,7,0)</f>
        <v>Emmanuel Kafuko</v>
      </c>
    </row>
    <row r="238" spans="1:10" x14ac:dyDescent="0.3">
      <c r="A238" s="15">
        <v>605185</v>
      </c>
      <c r="B238" s="15" t="s">
        <v>240</v>
      </c>
      <c r="C238" s="15" t="s">
        <v>3398</v>
      </c>
      <c r="D238" s="15" t="s">
        <v>3308</v>
      </c>
      <c r="E238" s="15" t="s">
        <v>3299</v>
      </c>
      <c r="F238" s="15" t="s">
        <v>3300</v>
      </c>
      <c r="G238" s="15" t="s">
        <v>3406</v>
      </c>
      <c r="H238" s="15" t="s">
        <v>3335</v>
      </c>
      <c r="I238" s="15" t="s">
        <v>3339</v>
      </c>
      <c r="J238" t="str">
        <f>VLOOKUP(A238,Sheet1!A:G,7,0)</f>
        <v>Samuel Naseke</v>
      </c>
    </row>
    <row r="239" spans="1:10" x14ac:dyDescent="0.3">
      <c r="A239" s="15">
        <v>605186</v>
      </c>
      <c r="B239" s="15" t="s">
        <v>241</v>
      </c>
      <c r="C239" s="15" t="s">
        <v>3398</v>
      </c>
      <c r="D239" s="15" t="s">
        <v>3312</v>
      </c>
      <c r="E239" s="15" t="s">
        <v>3299</v>
      </c>
      <c r="F239" s="15" t="s">
        <v>3300</v>
      </c>
      <c r="G239" s="15" t="s">
        <v>3399</v>
      </c>
      <c r="H239" s="15" t="s">
        <v>3335</v>
      </c>
      <c r="I239" s="15" t="s">
        <v>3343</v>
      </c>
      <c r="J239" t="str">
        <f>VLOOKUP(A239,Sheet1!A:G,7,0)</f>
        <v>Benbridge Mulongo</v>
      </c>
    </row>
    <row r="240" spans="1:10" x14ac:dyDescent="0.3">
      <c r="A240" s="15">
        <v>605187</v>
      </c>
      <c r="B240" s="15" t="s">
        <v>242</v>
      </c>
      <c r="C240" s="15" t="s">
        <v>3398</v>
      </c>
      <c r="D240" s="15" t="s">
        <v>3303</v>
      </c>
      <c r="E240" s="15" t="s">
        <v>3299</v>
      </c>
      <c r="F240" s="15" t="s">
        <v>3305</v>
      </c>
      <c r="G240" s="15" t="s">
        <v>3399</v>
      </c>
      <c r="H240" s="15" t="s">
        <v>3335</v>
      </c>
      <c r="I240" s="15" t="s">
        <v>3401</v>
      </c>
      <c r="J240" t="str">
        <f>VLOOKUP(A240,Sheet1!A:G,7,0)</f>
        <v>Paul Mbabazi</v>
      </c>
    </row>
    <row r="241" spans="1:10" x14ac:dyDescent="0.3">
      <c r="A241" s="15">
        <v>605188</v>
      </c>
      <c r="B241" s="15" t="s">
        <v>243</v>
      </c>
      <c r="C241" s="15" t="s">
        <v>3398</v>
      </c>
      <c r="D241" s="15" t="s">
        <v>3298</v>
      </c>
      <c r="E241" s="15" t="s">
        <v>3299</v>
      </c>
      <c r="F241" s="15" t="s">
        <v>3300</v>
      </c>
      <c r="G241" s="15" t="s">
        <v>3399</v>
      </c>
      <c r="H241" s="15" t="s">
        <v>3331</v>
      </c>
      <c r="I241" s="15" t="s">
        <v>3332</v>
      </c>
      <c r="J241" t="str">
        <f>VLOOKUP(A241,Sheet1!A:G,7,0)</f>
        <v>Abu Kasamba</v>
      </c>
    </row>
    <row r="242" spans="1:10" x14ac:dyDescent="0.3">
      <c r="A242" s="15">
        <v>605189</v>
      </c>
      <c r="B242" s="15" t="s">
        <v>244</v>
      </c>
      <c r="C242" s="15" t="s">
        <v>3403</v>
      </c>
      <c r="D242" s="15" t="s">
        <v>3321</v>
      </c>
      <c r="E242" s="15" t="s">
        <v>3299</v>
      </c>
      <c r="F242" s="15" t="s">
        <v>3305</v>
      </c>
      <c r="G242" s="15" t="s">
        <v>3399</v>
      </c>
      <c r="H242" s="15" t="s">
        <v>3331</v>
      </c>
      <c r="I242" s="15" t="s">
        <v>3351</v>
      </c>
      <c r="J242" t="str">
        <f>VLOOKUP(A242,Sheet1!A:G,7,0)</f>
        <v>Stephen Rwabwogo</v>
      </c>
    </row>
    <row r="243" spans="1:10" x14ac:dyDescent="0.3">
      <c r="A243" s="15">
        <v>605190</v>
      </c>
      <c r="B243" s="15" t="s">
        <v>245</v>
      </c>
      <c r="C243" s="15" t="s">
        <v>3403</v>
      </c>
      <c r="D243" s="15" t="s">
        <v>3321</v>
      </c>
      <c r="E243" s="15" t="s">
        <v>3299</v>
      </c>
      <c r="F243" s="15" t="s">
        <v>3305</v>
      </c>
      <c r="G243" s="15" t="s">
        <v>3399</v>
      </c>
      <c r="H243" s="15" t="s">
        <v>3331</v>
      </c>
      <c r="I243" s="15" t="s">
        <v>3351</v>
      </c>
      <c r="J243" t="str">
        <f>VLOOKUP(A243,Sheet1!A:G,7,0)</f>
        <v>Stephen Rwabwogo</v>
      </c>
    </row>
    <row r="244" spans="1:10" x14ac:dyDescent="0.3">
      <c r="A244" s="15">
        <v>605191</v>
      </c>
      <c r="B244" s="15" t="s">
        <v>246</v>
      </c>
      <c r="C244" s="15" t="s">
        <v>3403</v>
      </c>
      <c r="D244" s="15" t="s">
        <v>3318</v>
      </c>
      <c r="E244" s="15" t="s">
        <v>3299</v>
      </c>
      <c r="F244" s="15" t="s">
        <v>3300</v>
      </c>
      <c r="G244" s="15" t="s">
        <v>3406</v>
      </c>
      <c r="H244" s="15" t="s">
        <v>3331</v>
      </c>
      <c r="I244" s="15" t="s">
        <v>3348</v>
      </c>
      <c r="J244" t="str">
        <f>VLOOKUP(A244,Sheet1!A:G,7,0)</f>
        <v>Thomasi Seruyange</v>
      </c>
    </row>
    <row r="245" spans="1:10" x14ac:dyDescent="0.3">
      <c r="A245" s="15">
        <v>605192</v>
      </c>
      <c r="B245" s="15" t="s">
        <v>247</v>
      </c>
      <c r="C245" s="15" t="s">
        <v>3398</v>
      </c>
      <c r="D245" s="15" t="s">
        <v>3303</v>
      </c>
      <c r="E245" s="15" t="s">
        <v>3299</v>
      </c>
      <c r="F245" s="15" t="s">
        <v>3300</v>
      </c>
      <c r="G245" s="15" t="s">
        <v>3399</v>
      </c>
      <c r="H245" s="15" t="s">
        <v>3335</v>
      </c>
      <c r="I245" s="15" t="s">
        <v>3401</v>
      </c>
      <c r="J245" t="str">
        <f>VLOOKUP(A245,Sheet1!A:G,7,0)</f>
        <v>Paul Mbabazi</v>
      </c>
    </row>
    <row r="246" spans="1:10" x14ac:dyDescent="0.3">
      <c r="A246" s="15">
        <v>605193</v>
      </c>
      <c r="B246" s="15" t="s">
        <v>248</v>
      </c>
      <c r="C246" s="15" t="s">
        <v>3398</v>
      </c>
      <c r="D246" s="15" t="s">
        <v>3298</v>
      </c>
      <c r="E246" s="15" t="s">
        <v>3299</v>
      </c>
      <c r="F246" s="15" t="s">
        <v>3300</v>
      </c>
      <c r="G246" s="15" t="s">
        <v>3399</v>
      </c>
      <c r="H246" s="15" t="s">
        <v>3331</v>
      </c>
      <c r="I246" s="15" t="s">
        <v>3332</v>
      </c>
      <c r="J246" t="str">
        <f>VLOOKUP(A246,Sheet1!A:G,7,0)</f>
        <v>Abu Kasamba</v>
      </c>
    </row>
    <row r="247" spans="1:10" x14ac:dyDescent="0.3">
      <c r="A247" s="15">
        <v>605194</v>
      </c>
      <c r="B247" s="15" t="s">
        <v>249</v>
      </c>
      <c r="C247" s="15" t="s">
        <v>3400</v>
      </c>
      <c r="D247" s="15" t="s">
        <v>3319</v>
      </c>
      <c r="E247" s="15" t="s">
        <v>3302</v>
      </c>
      <c r="F247" s="15" t="s">
        <v>3305</v>
      </c>
      <c r="G247" s="15" t="s">
        <v>3399</v>
      </c>
      <c r="H247" s="15" t="s">
        <v>3333</v>
      </c>
      <c r="I247" s="15" t="s">
        <v>3349</v>
      </c>
      <c r="J247" t="str">
        <f>VLOOKUP(A247,Sheet1!A:G,7,0)</f>
        <v>Latima Musoke</v>
      </c>
    </row>
    <row r="248" spans="1:10" x14ac:dyDescent="0.3">
      <c r="A248" s="15">
        <v>605195</v>
      </c>
      <c r="B248" s="15" t="s">
        <v>250</v>
      </c>
      <c r="C248" s="15" t="s">
        <v>3398</v>
      </c>
      <c r="D248" s="15" t="s">
        <v>3298</v>
      </c>
      <c r="E248" s="15" t="s">
        <v>3299</v>
      </c>
      <c r="F248" s="15" t="s">
        <v>3300</v>
      </c>
      <c r="G248" s="15" t="s">
        <v>3399</v>
      </c>
      <c r="H248" s="15" t="s">
        <v>3331</v>
      </c>
      <c r="I248" s="15" t="s">
        <v>3332</v>
      </c>
      <c r="J248" t="str">
        <f>VLOOKUP(A248,Sheet1!A:G,7,0)</f>
        <v>Abu Kasamba</v>
      </c>
    </row>
    <row r="249" spans="1:10" x14ac:dyDescent="0.3">
      <c r="A249" s="15">
        <v>605196</v>
      </c>
      <c r="B249" s="15" t="s">
        <v>251</v>
      </c>
      <c r="C249" s="15" t="s">
        <v>3398</v>
      </c>
      <c r="D249" s="15" t="s">
        <v>3308</v>
      </c>
      <c r="E249" s="15" t="s">
        <v>3299</v>
      </c>
      <c r="F249" s="15" t="s">
        <v>3305</v>
      </c>
      <c r="G249" s="15" t="s">
        <v>3399</v>
      </c>
      <c r="H249" s="15" t="s">
        <v>3335</v>
      </c>
      <c r="I249" s="15" t="s">
        <v>3339</v>
      </c>
      <c r="J249" t="str">
        <f>VLOOKUP(A249,Sheet1!A:G,7,0)</f>
        <v>Samuel Naseke</v>
      </c>
    </row>
    <row r="250" spans="1:10" x14ac:dyDescent="0.3">
      <c r="A250" s="15">
        <v>605197</v>
      </c>
      <c r="B250" s="15" t="s">
        <v>252</v>
      </c>
      <c r="C250" s="15" t="s">
        <v>3398</v>
      </c>
      <c r="D250" s="15" t="s">
        <v>3309</v>
      </c>
      <c r="E250" s="15" t="s">
        <v>3299</v>
      </c>
      <c r="F250" s="15" t="s">
        <v>3305</v>
      </c>
      <c r="G250" s="15" t="s">
        <v>3399</v>
      </c>
      <c r="H250" s="15" t="s">
        <v>3331</v>
      </c>
      <c r="I250" s="15" t="s">
        <v>3340</v>
      </c>
      <c r="J250" t="str">
        <f>VLOOKUP(A250,Sheet1!A:G,7,0)</f>
        <v>M Patrick Kalibbala</v>
      </c>
    </row>
    <row r="251" spans="1:10" x14ac:dyDescent="0.3">
      <c r="A251" s="15">
        <v>606046</v>
      </c>
      <c r="B251" s="15" t="s">
        <v>253</v>
      </c>
      <c r="C251" s="15" t="s">
        <v>3402</v>
      </c>
      <c r="D251" s="15" t="s">
        <v>3317</v>
      </c>
      <c r="E251" s="15" t="s">
        <v>3299</v>
      </c>
      <c r="F251" s="15" t="s">
        <v>3300</v>
      </c>
      <c r="G251" s="15" t="s">
        <v>3399</v>
      </c>
      <c r="H251" s="15" t="s">
        <v>3335</v>
      </c>
      <c r="I251" s="15" t="s">
        <v>3347</v>
      </c>
      <c r="J251" t="str">
        <f>VLOOKUP(A251,Sheet1!A:G,7,0)</f>
        <v>Emmanuel Kafuko</v>
      </c>
    </row>
    <row r="252" spans="1:10" x14ac:dyDescent="0.3">
      <c r="A252" s="15">
        <v>605198</v>
      </c>
      <c r="B252" s="15" t="s">
        <v>254</v>
      </c>
      <c r="C252" s="15" t="s">
        <v>3398</v>
      </c>
      <c r="D252" s="15" t="s">
        <v>3303</v>
      </c>
      <c r="E252" s="15" t="s">
        <v>3299</v>
      </c>
      <c r="F252" s="15" t="s">
        <v>3300</v>
      </c>
      <c r="G252" s="15" t="s">
        <v>3399</v>
      </c>
      <c r="H252" s="15" t="s">
        <v>3335</v>
      </c>
      <c r="I252" s="15" t="s">
        <v>3401</v>
      </c>
      <c r="J252" t="str">
        <f>VLOOKUP(A252,Sheet1!A:G,7,0)</f>
        <v>Paul Mbabazi</v>
      </c>
    </row>
    <row r="253" spans="1:10" x14ac:dyDescent="0.3">
      <c r="A253" s="15">
        <v>605199</v>
      </c>
      <c r="B253" s="15" t="s">
        <v>255</v>
      </c>
      <c r="C253" s="15" t="s">
        <v>3398</v>
      </c>
      <c r="D253" s="15" t="s">
        <v>3298</v>
      </c>
      <c r="E253" s="15" t="s">
        <v>3299</v>
      </c>
      <c r="F253" s="15" t="s">
        <v>3305</v>
      </c>
      <c r="G253" s="15" t="s">
        <v>3399</v>
      </c>
      <c r="H253" s="15" t="s">
        <v>3331</v>
      </c>
      <c r="I253" s="15" t="s">
        <v>3332</v>
      </c>
      <c r="J253" t="str">
        <f>VLOOKUP(A253,Sheet1!A:G,7,0)</f>
        <v>Abu Kasamba</v>
      </c>
    </row>
    <row r="254" spans="1:10" x14ac:dyDescent="0.3">
      <c r="A254" s="15">
        <v>605200</v>
      </c>
      <c r="B254" s="15" t="s">
        <v>256</v>
      </c>
      <c r="C254" s="15" t="s">
        <v>3398</v>
      </c>
      <c r="D254" s="15" t="s">
        <v>3312</v>
      </c>
      <c r="E254" s="15" t="s">
        <v>3299</v>
      </c>
      <c r="F254" s="15" t="s">
        <v>3300</v>
      </c>
      <c r="G254" s="15" t="s">
        <v>3399</v>
      </c>
      <c r="H254" s="15" t="s">
        <v>3335</v>
      </c>
      <c r="I254" s="15" t="s">
        <v>3343</v>
      </c>
      <c r="J254" t="str">
        <f>VLOOKUP(A254,Sheet1!A:G,7,0)</f>
        <v>Benbridge Mulongo</v>
      </c>
    </row>
    <row r="255" spans="1:10" x14ac:dyDescent="0.3">
      <c r="A255" s="15">
        <v>605201</v>
      </c>
      <c r="B255" s="15" t="s">
        <v>257</v>
      </c>
      <c r="C255" s="15" t="s">
        <v>3398</v>
      </c>
      <c r="D255" s="15" t="s">
        <v>3298</v>
      </c>
      <c r="E255" s="15" t="s">
        <v>3299</v>
      </c>
      <c r="F255" s="15" t="s">
        <v>3305</v>
      </c>
      <c r="G255" s="15" t="s">
        <v>3399</v>
      </c>
      <c r="H255" s="15" t="s">
        <v>3331</v>
      </c>
      <c r="I255" s="15" t="s">
        <v>3332</v>
      </c>
      <c r="J255" t="str">
        <f>VLOOKUP(A255,Sheet1!A:G,7,0)</f>
        <v>Abu Kasamba</v>
      </c>
    </row>
    <row r="256" spans="1:10" x14ac:dyDescent="0.3">
      <c r="A256" s="15">
        <v>605202</v>
      </c>
      <c r="B256" s="15" t="s">
        <v>258</v>
      </c>
      <c r="C256" s="15" t="s">
        <v>3398</v>
      </c>
      <c r="D256" s="15" t="s">
        <v>3303</v>
      </c>
      <c r="E256" s="15" t="s">
        <v>3299</v>
      </c>
      <c r="F256" s="15" t="s">
        <v>3305</v>
      </c>
      <c r="G256" s="15" t="s">
        <v>3399</v>
      </c>
      <c r="H256" s="15" t="s">
        <v>3335</v>
      </c>
      <c r="I256" s="15" t="s">
        <v>3401</v>
      </c>
      <c r="J256" t="str">
        <f>VLOOKUP(A256,Sheet1!A:G,7,0)</f>
        <v>Paul Mbabazi</v>
      </c>
    </row>
    <row r="257" spans="1:10" x14ac:dyDescent="0.3">
      <c r="A257" s="15">
        <v>605203</v>
      </c>
      <c r="B257" s="15" t="s">
        <v>259</v>
      </c>
      <c r="C257" s="15" t="s">
        <v>3398</v>
      </c>
      <c r="D257" s="15" t="s">
        <v>3312</v>
      </c>
      <c r="E257" s="15" t="s">
        <v>3299</v>
      </c>
      <c r="F257" s="15" t="s">
        <v>3305</v>
      </c>
      <c r="G257" s="15" t="s">
        <v>3399</v>
      </c>
      <c r="H257" s="15" t="s">
        <v>3335</v>
      </c>
      <c r="I257" s="15" t="s">
        <v>3343</v>
      </c>
      <c r="J257" t="str">
        <f>VLOOKUP(A257,Sheet1!A:G,7,0)</f>
        <v>Benbridge Mulongo</v>
      </c>
    </row>
    <row r="258" spans="1:10" x14ac:dyDescent="0.3">
      <c r="A258" s="15">
        <v>605204</v>
      </c>
      <c r="B258" s="15" t="s">
        <v>260</v>
      </c>
      <c r="C258" s="15" t="s">
        <v>3398</v>
      </c>
      <c r="D258" s="15" t="s">
        <v>3303</v>
      </c>
      <c r="E258" s="15" t="s">
        <v>3299</v>
      </c>
      <c r="F258" s="15" t="s">
        <v>3300</v>
      </c>
      <c r="G258" s="15" t="s">
        <v>3399</v>
      </c>
      <c r="H258" s="15" t="s">
        <v>3335</v>
      </c>
      <c r="I258" s="15" t="s">
        <v>3401</v>
      </c>
      <c r="J258" t="str">
        <f>VLOOKUP(A258,Sheet1!A:G,7,0)</f>
        <v>Paul Mbabazi</v>
      </c>
    </row>
    <row r="259" spans="1:10" x14ac:dyDescent="0.3">
      <c r="A259" s="15">
        <v>605205</v>
      </c>
      <c r="B259" s="15" t="s">
        <v>261</v>
      </c>
      <c r="C259" s="15" t="s">
        <v>3398</v>
      </c>
      <c r="D259" s="15" t="s">
        <v>3304</v>
      </c>
      <c r="E259" s="15" t="s">
        <v>3299</v>
      </c>
      <c r="F259" s="15" t="s">
        <v>3300</v>
      </c>
      <c r="G259" s="15" t="s">
        <v>3399</v>
      </c>
      <c r="H259" s="15" t="s">
        <v>3333</v>
      </c>
      <c r="I259" s="15" t="s">
        <v>3337</v>
      </c>
      <c r="J259" t="str">
        <f>VLOOKUP(A259,Sheet1!A:G,7,0)</f>
        <v>Joash Lubwama</v>
      </c>
    </row>
    <row r="260" spans="1:10" x14ac:dyDescent="0.3">
      <c r="A260" s="15">
        <v>605211</v>
      </c>
      <c r="B260" s="15" t="s">
        <v>262</v>
      </c>
      <c r="C260" s="15" t="s">
        <v>3398</v>
      </c>
      <c r="D260" s="15" t="s">
        <v>3309</v>
      </c>
      <c r="E260" s="15" t="s">
        <v>3299</v>
      </c>
      <c r="F260" s="15" t="s">
        <v>3305</v>
      </c>
      <c r="G260" s="15" t="s">
        <v>3399</v>
      </c>
      <c r="H260" s="15" t="s">
        <v>3331</v>
      </c>
      <c r="I260" s="15" t="s">
        <v>3340</v>
      </c>
      <c r="J260" t="str">
        <f>VLOOKUP(A260,Sheet1!A:G,7,0)</f>
        <v>M Patrick Kalibbala</v>
      </c>
    </row>
    <row r="261" spans="1:10" x14ac:dyDescent="0.3">
      <c r="A261" s="15">
        <v>605207</v>
      </c>
      <c r="B261" s="15" t="s">
        <v>263</v>
      </c>
      <c r="C261" s="15" t="s">
        <v>3398</v>
      </c>
      <c r="D261" s="15" t="s">
        <v>3303</v>
      </c>
      <c r="E261" s="15" t="s">
        <v>3299</v>
      </c>
      <c r="F261" s="15" t="s">
        <v>3300</v>
      </c>
      <c r="G261" s="15" t="s">
        <v>3399</v>
      </c>
      <c r="H261" s="15" t="s">
        <v>3335</v>
      </c>
      <c r="I261" s="15" t="s">
        <v>3401</v>
      </c>
      <c r="J261" t="str">
        <f>VLOOKUP(A261,Sheet1!A:G,7,0)</f>
        <v>Paul Mbabazi</v>
      </c>
    </row>
    <row r="262" spans="1:10" x14ac:dyDescent="0.3">
      <c r="A262" s="15">
        <v>605208</v>
      </c>
      <c r="B262" s="15" t="s">
        <v>264</v>
      </c>
      <c r="C262" s="15" t="s">
        <v>3398</v>
      </c>
      <c r="D262" s="15" t="s">
        <v>3312</v>
      </c>
      <c r="E262" s="15" t="s">
        <v>3299</v>
      </c>
      <c r="F262" s="15" t="s">
        <v>3300</v>
      </c>
      <c r="G262" s="15" t="s">
        <v>3399</v>
      </c>
      <c r="H262" s="15" t="s">
        <v>3335</v>
      </c>
      <c r="I262" s="15" t="s">
        <v>3343</v>
      </c>
      <c r="J262" t="str">
        <f>VLOOKUP(A262,Sheet1!A:G,7,0)</f>
        <v>Benbridge Mulongo</v>
      </c>
    </row>
    <row r="263" spans="1:10" x14ac:dyDescent="0.3">
      <c r="A263" s="15">
        <v>605209</v>
      </c>
      <c r="B263" s="15" t="s">
        <v>265</v>
      </c>
      <c r="C263" s="15" t="s">
        <v>3403</v>
      </c>
      <c r="D263" s="15" t="s">
        <v>3321</v>
      </c>
      <c r="E263" s="15" t="s">
        <v>3299</v>
      </c>
      <c r="F263" s="15" t="s">
        <v>3305</v>
      </c>
      <c r="G263" s="15" t="s">
        <v>3399</v>
      </c>
      <c r="H263" s="15" t="s">
        <v>3331</v>
      </c>
      <c r="I263" s="15" t="s">
        <v>3351</v>
      </c>
      <c r="J263" t="str">
        <f>VLOOKUP(A263,Sheet1!A:G,7,0)</f>
        <v>Stephen Rwabwogo</v>
      </c>
    </row>
    <row r="264" spans="1:10" x14ac:dyDescent="0.3">
      <c r="A264" s="15">
        <v>605210</v>
      </c>
      <c r="B264" s="15" t="s">
        <v>266</v>
      </c>
      <c r="C264" s="15" t="s">
        <v>3398</v>
      </c>
      <c r="D264" s="15" t="s">
        <v>3303</v>
      </c>
      <c r="E264" s="15" t="s">
        <v>3299</v>
      </c>
      <c r="F264" s="15" t="s">
        <v>3300</v>
      </c>
      <c r="G264" s="15" t="s">
        <v>3399</v>
      </c>
      <c r="H264" s="15" t="s">
        <v>3335</v>
      </c>
      <c r="I264" s="15" t="s">
        <v>3401</v>
      </c>
      <c r="J264" t="str">
        <f>VLOOKUP(A264,Sheet1!A:G,7,0)</f>
        <v>Paul Mbabazi</v>
      </c>
    </row>
    <row r="265" spans="1:10" x14ac:dyDescent="0.3">
      <c r="A265" s="15">
        <v>605212</v>
      </c>
      <c r="B265" s="15" t="s">
        <v>267</v>
      </c>
      <c r="C265" s="15" t="s">
        <v>3398</v>
      </c>
      <c r="D265" s="15" t="s">
        <v>3309</v>
      </c>
      <c r="E265" s="15" t="s">
        <v>3299</v>
      </c>
      <c r="F265" s="15" t="s">
        <v>3305</v>
      </c>
      <c r="G265" s="15" t="s">
        <v>3399</v>
      </c>
      <c r="H265" s="15" t="s">
        <v>3331</v>
      </c>
      <c r="I265" s="15" t="s">
        <v>3340</v>
      </c>
      <c r="J265" t="str">
        <f>VLOOKUP(A265,Sheet1!A:G,7,0)</f>
        <v>Thomasi Seruyange</v>
      </c>
    </row>
    <row r="266" spans="1:10" x14ac:dyDescent="0.3">
      <c r="A266" s="15">
        <v>605213</v>
      </c>
      <c r="B266" s="15" t="s">
        <v>268</v>
      </c>
      <c r="C266" s="15" t="s">
        <v>3403</v>
      </c>
      <c r="D266" s="15" t="s">
        <v>3318</v>
      </c>
      <c r="E266" s="15" t="s">
        <v>3299</v>
      </c>
      <c r="F266" s="15" t="s">
        <v>3305</v>
      </c>
      <c r="G266" s="15" t="s">
        <v>3399</v>
      </c>
      <c r="H266" s="15" t="s">
        <v>3331</v>
      </c>
      <c r="I266" s="15" t="s">
        <v>3348</v>
      </c>
      <c r="J266" t="str">
        <f>VLOOKUP(A266,Sheet1!A:G,7,0)</f>
        <v>Thomasi Seruyange</v>
      </c>
    </row>
    <row r="267" spans="1:10" x14ac:dyDescent="0.3">
      <c r="A267" s="15">
        <v>606047</v>
      </c>
      <c r="B267" s="15" t="s">
        <v>269</v>
      </c>
      <c r="C267" s="15" t="s">
        <v>3403</v>
      </c>
      <c r="D267" s="15" t="s">
        <v>3315</v>
      </c>
      <c r="E267" s="15" t="s">
        <v>3299</v>
      </c>
      <c r="F267" s="15" t="s">
        <v>3307</v>
      </c>
      <c r="G267" s="15" t="s">
        <v>3399</v>
      </c>
      <c r="H267" s="15" t="s">
        <v>3331</v>
      </c>
      <c r="I267" s="15" t="s">
        <v>3345</v>
      </c>
      <c r="J267" t="str">
        <f>VLOOKUP(A267,Sheet1!A:G,7,0)</f>
        <v>Denis Masaba</v>
      </c>
    </row>
    <row r="268" spans="1:10" x14ac:dyDescent="0.3">
      <c r="A268" s="15">
        <v>605214</v>
      </c>
      <c r="B268" s="15" t="s">
        <v>270</v>
      </c>
      <c r="C268" s="15" t="s">
        <v>3403</v>
      </c>
      <c r="D268" s="15" t="s">
        <v>3321</v>
      </c>
      <c r="E268" s="15" t="s">
        <v>3299</v>
      </c>
      <c r="F268" s="15" t="s">
        <v>3300</v>
      </c>
      <c r="G268" s="15" t="s">
        <v>3399</v>
      </c>
      <c r="H268" s="15" t="s">
        <v>3331</v>
      </c>
      <c r="I268" s="15" t="s">
        <v>3351</v>
      </c>
      <c r="J268" t="str">
        <f>VLOOKUP(A268,Sheet1!A:G,7,0)</f>
        <v>Stephen Rwabwogo</v>
      </c>
    </row>
    <row r="269" spans="1:10" x14ac:dyDescent="0.3">
      <c r="A269" s="15">
        <v>606048</v>
      </c>
      <c r="B269" s="15" t="s">
        <v>271</v>
      </c>
      <c r="C269" s="15" t="s">
        <v>3403</v>
      </c>
      <c r="D269" s="15" t="s">
        <v>3315</v>
      </c>
      <c r="E269" s="15" t="s">
        <v>3299</v>
      </c>
      <c r="F269" s="15" t="s">
        <v>3307</v>
      </c>
      <c r="G269" s="15" t="s">
        <v>3399</v>
      </c>
      <c r="H269" s="15" t="s">
        <v>3331</v>
      </c>
      <c r="I269" s="15" t="s">
        <v>3345</v>
      </c>
      <c r="J269" t="str">
        <f>VLOOKUP(A269,Sheet1!A:G,7,0)</f>
        <v>Denis Masaba</v>
      </c>
    </row>
    <row r="270" spans="1:10" x14ac:dyDescent="0.3">
      <c r="A270" s="15">
        <v>605215</v>
      </c>
      <c r="B270" s="15" t="s">
        <v>272</v>
      </c>
      <c r="C270" s="15" t="s">
        <v>3398</v>
      </c>
      <c r="D270" s="15" t="s">
        <v>3306</v>
      </c>
      <c r="E270" s="15" t="s">
        <v>3299</v>
      </c>
      <c r="F270" s="15" t="s">
        <v>3305</v>
      </c>
      <c r="G270" s="15" t="s">
        <v>3399</v>
      </c>
      <c r="H270" s="15" t="s">
        <v>3331</v>
      </c>
      <c r="I270" s="15" t="s">
        <v>3407</v>
      </c>
      <c r="J270" t="str">
        <f>VLOOKUP(A270,Sheet1!A:G,7,0)</f>
        <v>Christopher Alituha</v>
      </c>
    </row>
    <row r="271" spans="1:10" x14ac:dyDescent="0.3">
      <c r="A271" s="15">
        <v>605216</v>
      </c>
      <c r="B271" s="15" t="s">
        <v>273</v>
      </c>
      <c r="C271" s="15" t="s">
        <v>3403</v>
      </c>
      <c r="D271" s="15" t="s">
        <v>3315</v>
      </c>
      <c r="E271" s="15" t="s">
        <v>3299</v>
      </c>
      <c r="F271" s="15" t="s">
        <v>3305</v>
      </c>
      <c r="G271" s="15" t="s">
        <v>3399</v>
      </c>
      <c r="H271" s="15" t="s">
        <v>3331</v>
      </c>
      <c r="I271" s="15" t="s">
        <v>3345</v>
      </c>
      <c r="J271" t="str">
        <f>VLOOKUP(A271,Sheet1!A:G,7,0)</f>
        <v>Denis Masaba</v>
      </c>
    </row>
    <row r="272" spans="1:10" x14ac:dyDescent="0.3">
      <c r="A272" s="15">
        <v>605217</v>
      </c>
      <c r="B272" s="15" t="s">
        <v>274</v>
      </c>
      <c r="C272" s="15" t="s">
        <v>3403</v>
      </c>
      <c r="D272" s="15" t="s">
        <v>3318</v>
      </c>
      <c r="E272" s="15" t="s">
        <v>3299</v>
      </c>
      <c r="F272" s="15" t="s">
        <v>3305</v>
      </c>
      <c r="G272" s="15" t="s">
        <v>3399</v>
      </c>
      <c r="H272" s="15" t="s">
        <v>3331</v>
      </c>
      <c r="I272" s="15" t="s">
        <v>3348</v>
      </c>
      <c r="J272" t="str">
        <f>VLOOKUP(A272,Sheet1!A:G,7,0)</f>
        <v>Thomasi Seruyange</v>
      </c>
    </row>
    <row r="273" spans="1:10" x14ac:dyDescent="0.3">
      <c r="A273" s="15">
        <v>606049</v>
      </c>
      <c r="B273" s="15" t="s">
        <v>275</v>
      </c>
      <c r="C273" s="15" t="s">
        <v>3398</v>
      </c>
      <c r="D273" s="15" t="s">
        <v>3310</v>
      </c>
      <c r="E273" s="15" t="s">
        <v>3299</v>
      </c>
      <c r="F273" s="15" t="s">
        <v>3300</v>
      </c>
      <c r="G273" s="15" t="s">
        <v>3399</v>
      </c>
      <c r="H273" s="15" t="s">
        <v>3333</v>
      </c>
      <c r="I273" s="15" t="s">
        <v>3341</v>
      </c>
      <c r="J273" t="str">
        <f>VLOOKUP(A273,Sheet1!A:G,7,0)</f>
        <v>Robert Otim</v>
      </c>
    </row>
    <row r="274" spans="1:10" x14ac:dyDescent="0.3">
      <c r="A274" s="15">
        <v>605219</v>
      </c>
      <c r="B274" s="15" t="s">
        <v>276</v>
      </c>
      <c r="C274" s="15" t="s">
        <v>3403</v>
      </c>
      <c r="D274" s="15" t="s">
        <v>3315</v>
      </c>
      <c r="E274" s="15" t="s">
        <v>3299</v>
      </c>
      <c r="F274" s="15" t="s">
        <v>3305</v>
      </c>
      <c r="G274" s="15" t="s">
        <v>3399</v>
      </c>
      <c r="H274" s="15" t="s">
        <v>3331</v>
      </c>
      <c r="I274" s="15" t="s">
        <v>3345</v>
      </c>
      <c r="J274" t="str">
        <f>VLOOKUP(A274,Sheet1!A:G,7,0)</f>
        <v>Denis Masaba</v>
      </c>
    </row>
    <row r="275" spans="1:10" x14ac:dyDescent="0.3">
      <c r="A275" s="15">
        <v>605218</v>
      </c>
      <c r="B275" s="15" t="s">
        <v>277</v>
      </c>
      <c r="C275" s="15" t="s">
        <v>3398</v>
      </c>
      <c r="D275" s="15" t="s">
        <v>3303</v>
      </c>
      <c r="E275" s="15" t="s">
        <v>3299</v>
      </c>
      <c r="F275" s="15" t="s">
        <v>3305</v>
      </c>
      <c r="G275" s="15" t="s">
        <v>3399</v>
      </c>
      <c r="H275" s="15" t="s">
        <v>3335</v>
      </c>
      <c r="I275" s="15" t="s">
        <v>3401</v>
      </c>
      <c r="J275" t="str">
        <f>VLOOKUP(A275,Sheet1!A:G,7,0)</f>
        <v>Paul Mbabazi</v>
      </c>
    </row>
    <row r="276" spans="1:10" x14ac:dyDescent="0.3">
      <c r="A276" s="15">
        <v>606050</v>
      </c>
      <c r="B276" s="15" t="s">
        <v>278</v>
      </c>
      <c r="C276" s="15" t="s">
        <v>3400</v>
      </c>
      <c r="D276" s="15" t="s">
        <v>3311</v>
      </c>
      <c r="E276" s="15" t="s">
        <v>3302</v>
      </c>
      <c r="F276" s="15" t="s">
        <v>3305</v>
      </c>
      <c r="G276" s="15" t="s">
        <v>3406</v>
      </c>
      <c r="H276" s="15" t="s">
        <v>3333</v>
      </c>
      <c r="I276" s="15" t="s">
        <v>3342</v>
      </c>
      <c r="J276" t="str">
        <f>VLOOKUP(A276,Sheet1!A:G,7,0)</f>
        <v>Moses Kaganda</v>
      </c>
    </row>
    <row r="277" spans="1:10" x14ac:dyDescent="0.3">
      <c r="A277" s="15">
        <v>606051</v>
      </c>
      <c r="B277" s="15" t="s">
        <v>279</v>
      </c>
      <c r="C277" s="15" t="s">
        <v>3403</v>
      </c>
      <c r="D277" s="15" t="s">
        <v>3318</v>
      </c>
      <c r="E277" s="15" t="s">
        <v>3299</v>
      </c>
      <c r="F277" s="15" t="s">
        <v>3300</v>
      </c>
      <c r="G277" s="15" t="s">
        <v>3399</v>
      </c>
      <c r="H277" s="15" t="s">
        <v>3331</v>
      </c>
      <c r="I277" s="15" t="s">
        <v>3348</v>
      </c>
      <c r="J277" t="str">
        <f>VLOOKUP(A277,Sheet1!A:G,7,0)</f>
        <v>Thomasi Seruyange</v>
      </c>
    </row>
    <row r="278" spans="1:10" x14ac:dyDescent="0.3">
      <c r="A278" s="15">
        <v>605220</v>
      </c>
      <c r="B278" s="15" t="s">
        <v>280</v>
      </c>
      <c r="C278" s="15" t="s">
        <v>3403</v>
      </c>
      <c r="D278" s="15" t="s">
        <v>3315</v>
      </c>
      <c r="E278" s="15" t="s">
        <v>3299</v>
      </c>
      <c r="F278" s="15" t="s">
        <v>3305</v>
      </c>
      <c r="G278" s="15" t="s">
        <v>3399</v>
      </c>
      <c r="H278" s="15" t="s">
        <v>3331</v>
      </c>
      <c r="I278" s="15" t="s">
        <v>3345</v>
      </c>
      <c r="J278" t="str">
        <f>VLOOKUP(A278,Sheet1!A:G,7,0)</f>
        <v>Denis Masaba</v>
      </c>
    </row>
    <row r="279" spans="1:10" x14ac:dyDescent="0.3">
      <c r="A279" s="15">
        <v>605221</v>
      </c>
      <c r="B279" s="15" t="s">
        <v>281</v>
      </c>
      <c r="C279" s="15" t="s">
        <v>3403</v>
      </c>
      <c r="D279" s="15" t="s">
        <v>3318</v>
      </c>
      <c r="E279" s="15" t="s">
        <v>3299</v>
      </c>
      <c r="F279" s="15" t="s">
        <v>3300</v>
      </c>
      <c r="G279" s="15" t="s">
        <v>3399</v>
      </c>
      <c r="H279" s="15" t="s">
        <v>3331</v>
      </c>
      <c r="I279" s="15" t="s">
        <v>3348</v>
      </c>
      <c r="J279" t="str">
        <f>VLOOKUP(A279,Sheet1!A:G,7,0)</f>
        <v>Thomasi Seruyange</v>
      </c>
    </row>
    <row r="280" spans="1:10" x14ac:dyDescent="0.3">
      <c r="A280" s="15">
        <v>605222</v>
      </c>
      <c r="B280" s="15" t="s">
        <v>282</v>
      </c>
      <c r="C280" s="15" t="s">
        <v>3398</v>
      </c>
      <c r="D280" s="15" t="s">
        <v>3309</v>
      </c>
      <c r="E280" s="15" t="s">
        <v>3299</v>
      </c>
      <c r="F280" s="15" t="s">
        <v>3300</v>
      </c>
      <c r="G280" s="15" t="s">
        <v>3399</v>
      </c>
      <c r="H280" s="15" t="s">
        <v>3331</v>
      </c>
      <c r="I280" s="15" t="s">
        <v>3340</v>
      </c>
      <c r="J280" t="str">
        <f>VLOOKUP(A280,Sheet1!A:G,7,0)</f>
        <v>M Patrick Kalibbala</v>
      </c>
    </row>
    <row r="281" spans="1:10" x14ac:dyDescent="0.3">
      <c r="A281" s="15">
        <v>605223</v>
      </c>
      <c r="B281" s="15" t="s">
        <v>283</v>
      </c>
      <c r="C281" s="15" t="s">
        <v>3398</v>
      </c>
      <c r="D281" s="15" t="s">
        <v>3309</v>
      </c>
      <c r="E281" s="15" t="s">
        <v>3299</v>
      </c>
      <c r="F281" s="15" t="s">
        <v>3300</v>
      </c>
      <c r="G281" s="15" t="s">
        <v>3399</v>
      </c>
      <c r="H281" s="15" t="s">
        <v>3331</v>
      </c>
      <c r="I281" s="15" t="s">
        <v>3340</v>
      </c>
      <c r="J281" t="str">
        <f>VLOOKUP(A281,Sheet1!A:G,7,0)</f>
        <v>M Patrick Kalibbala</v>
      </c>
    </row>
    <row r="282" spans="1:10" x14ac:dyDescent="0.3">
      <c r="A282" s="15">
        <v>606052</v>
      </c>
      <c r="B282" s="15" t="s">
        <v>284</v>
      </c>
      <c r="C282" s="15" t="s">
        <v>3398</v>
      </c>
      <c r="D282" s="15" t="s">
        <v>3306</v>
      </c>
      <c r="E282" s="15" t="s">
        <v>3299</v>
      </c>
      <c r="F282" s="15" t="s">
        <v>3300</v>
      </c>
      <c r="G282" s="15" t="s">
        <v>3399</v>
      </c>
      <c r="H282" s="15" t="s">
        <v>3331</v>
      </c>
      <c r="I282" s="15" t="s">
        <v>3407</v>
      </c>
      <c r="J282" t="str">
        <f>VLOOKUP(A282,Sheet1!A:G,7,0)</f>
        <v>Christopher Alituha</v>
      </c>
    </row>
    <row r="283" spans="1:10" x14ac:dyDescent="0.3">
      <c r="A283" s="15">
        <v>605224</v>
      </c>
      <c r="B283" s="15" t="s">
        <v>285</v>
      </c>
      <c r="C283" s="15" t="s">
        <v>3398</v>
      </c>
      <c r="D283" s="15" t="s">
        <v>3309</v>
      </c>
      <c r="E283" s="15" t="s">
        <v>3299</v>
      </c>
      <c r="F283" s="15" t="s">
        <v>3305</v>
      </c>
      <c r="G283" s="15" t="s">
        <v>3399</v>
      </c>
      <c r="H283" s="15" t="s">
        <v>3331</v>
      </c>
      <c r="I283" s="15" t="s">
        <v>3340</v>
      </c>
      <c r="J283" t="str">
        <f>VLOOKUP(A283,Sheet1!A:G,7,0)</f>
        <v>M Patrick Kalibbala</v>
      </c>
    </row>
    <row r="284" spans="1:10" x14ac:dyDescent="0.3">
      <c r="A284" s="15">
        <v>606053</v>
      </c>
      <c r="B284" s="15" t="s">
        <v>286</v>
      </c>
      <c r="C284" s="15" t="s">
        <v>3398</v>
      </c>
      <c r="D284" s="15" t="s">
        <v>3310</v>
      </c>
      <c r="E284" s="15" t="s">
        <v>3299</v>
      </c>
      <c r="F284" s="15" t="s">
        <v>3300</v>
      </c>
      <c r="G284" s="15" t="s">
        <v>3399</v>
      </c>
      <c r="H284" s="15" t="s">
        <v>3333</v>
      </c>
      <c r="I284" s="15" t="s">
        <v>3341</v>
      </c>
      <c r="J284" t="str">
        <f>VLOOKUP(A284,Sheet1!A:G,7,0)</f>
        <v>Robert Otim</v>
      </c>
    </row>
    <row r="285" spans="1:10" x14ac:dyDescent="0.3">
      <c r="A285" s="15">
        <v>605225</v>
      </c>
      <c r="B285" s="15" t="s">
        <v>287</v>
      </c>
      <c r="C285" s="15" t="s">
        <v>3403</v>
      </c>
      <c r="D285" s="15" t="s">
        <v>3318</v>
      </c>
      <c r="E285" s="15" t="s">
        <v>3299</v>
      </c>
      <c r="F285" s="15" t="s">
        <v>3307</v>
      </c>
      <c r="G285" s="15" t="s">
        <v>3399</v>
      </c>
      <c r="H285" s="15" t="s">
        <v>3331</v>
      </c>
      <c r="I285" s="15" t="s">
        <v>3348</v>
      </c>
      <c r="J285" t="str">
        <f>VLOOKUP(A285,Sheet1!A:G,7,0)</f>
        <v>Thomasi Seruyange</v>
      </c>
    </row>
    <row r="286" spans="1:10" x14ac:dyDescent="0.3">
      <c r="A286" s="15">
        <v>605226</v>
      </c>
      <c r="B286" s="15" t="s">
        <v>288</v>
      </c>
      <c r="C286" s="15" t="s">
        <v>3403</v>
      </c>
      <c r="D286" s="15" t="s">
        <v>3315</v>
      </c>
      <c r="E286" s="15" t="s">
        <v>3299</v>
      </c>
      <c r="F286" s="15" t="s">
        <v>3307</v>
      </c>
      <c r="G286" s="15" t="s">
        <v>3399</v>
      </c>
      <c r="H286" s="15" t="s">
        <v>3331</v>
      </c>
      <c r="I286" s="15" t="s">
        <v>3345</v>
      </c>
      <c r="J286" t="str">
        <f>VLOOKUP(A286,Sheet1!A:G,7,0)</f>
        <v>Denis Masaba</v>
      </c>
    </row>
    <row r="287" spans="1:10" x14ac:dyDescent="0.3">
      <c r="A287" s="15">
        <v>605227</v>
      </c>
      <c r="B287" s="15" t="s">
        <v>289</v>
      </c>
      <c r="C287" s="15" t="s">
        <v>3398</v>
      </c>
      <c r="D287" s="15" t="s">
        <v>3309</v>
      </c>
      <c r="E287" s="15" t="s">
        <v>3299</v>
      </c>
      <c r="F287" s="15" t="s">
        <v>3305</v>
      </c>
      <c r="G287" s="15" t="s">
        <v>3399</v>
      </c>
      <c r="H287" s="15" t="s">
        <v>3331</v>
      </c>
      <c r="I287" s="15" t="s">
        <v>3340</v>
      </c>
      <c r="J287" t="str">
        <f>VLOOKUP(A287,Sheet1!A:G,7,0)</f>
        <v>M Patrick Kalibbala</v>
      </c>
    </row>
    <row r="288" spans="1:10" x14ac:dyDescent="0.3">
      <c r="A288" s="15">
        <v>605229</v>
      </c>
      <c r="B288" s="15" t="s">
        <v>290</v>
      </c>
      <c r="C288" s="15" t="s">
        <v>3403</v>
      </c>
      <c r="D288" s="15" t="s">
        <v>3318</v>
      </c>
      <c r="E288" s="15" t="s">
        <v>3299</v>
      </c>
      <c r="F288" s="15" t="s">
        <v>3305</v>
      </c>
      <c r="G288" s="15" t="s">
        <v>3399</v>
      </c>
      <c r="H288" s="15" t="s">
        <v>3331</v>
      </c>
      <c r="I288" s="15" t="s">
        <v>3348</v>
      </c>
      <c r="J288" t="str">
        <f>VLOOKUP(A288,Sheet1!A:G,7,0)</f>
        <v>Thomasi Seruyange</v>
      </c>
    </row>
    <row r="289" spans="1:10" x14ac:dyDescent="0.3">
      <c r="A289" s="15">
        <v>606055</v>
      </c>
      <c r="B289" s="15" t="s">
        <v>291</v>
      </c>
      <c r="C289" s="15" t="s">
        <v>3400</v>
      </c>
      <c r="D289" s="15" t="s">
        <v>3320</v>
      </c>
      <c r="E289" s="15" t="s">
        <v>3302</v>
      </c>
      <c r="F289" s="15" t="s">
        <v>3307</v>
      </c>
      <c r="G289" s="15" t="s">
        <v>3399</v>
      </c>
      <c r="H289" s="15" t="s">
        <v>3335</v>
      </c>
      <c r="I289" s="15" t="s">
        <v>3350</v>
      </c>
      <c r="J289" t="str">
        <f>VLOOKUP(A289,Sheet1!A:G,7,0)</f>
        <v>Moses Wandera</v>
      </c>
    </row>
    <row r="290" spans="1:10" x14ac:dyDescent="0.3">
      <c r="A290" s="15">
        <v>605230</v>
      </c>
      <c r="B290" s="15" t="s">
        <v>292</v>
      </c>
      <c r="C290" s="15" t="s">
        <v>3398</v>
      </c>
      <c r="D290" s="15" t="s">
        <v>3312</v>
      </c>
      <c r="E290" s="15" t="s">
        <v>3299</v>
      </c>
      <c r="F290" s="15" t="s">
        <v>3300</v>
      </c>
      <c r="G290" s="15" t="s">
        <v>3399</v>
      </c>
      <c r="H290" s="15" t="s">
        <v>3335</v>
      </c>
      <c r="I290" s="15" t="s">
        <v>3343</v>
      </c>
      <c r="J290" t="str">
        <f>VLOOKUP(A290,Sheet1!A:G,7,0)</f>
        <v>Benbridge Mulongo</v>
      </c>
    </row>
    <row r="291" spans="1:10" x14ac:dyDescent="0.3">
      <c r="A291" s="15">
        <v>605231</v>
      </c>
      <c r="B291" s="15" t="s">
        <v>293</v>
      </c>
      <c r="C291" s="15" t="s">
        <v>3398</v>
      </c>
      <c r="D291" s="15" t="s">
        <v>3306</v>
      </c>
      <c r="E291" s="15" t="s">
        <v>3299</v>
      </c>
      <c r="F291" s="15" t="s">
        <v>3307</v>
      </c>
      <c r="G291" s="15" t="s">
        <v>3399</v>
      </c>
      <c r="H291" s="15" t="s">
        <v>3331</v>
      </c>
      <c r="I291" s="15" t="s">
        <v>3407</v>
      </c>
      <c r="J291" t="str">
        <f>VLOOKUP(A291,Sheet1!A:G,7,0)</f>
        <v>Christopher Alituha</v>
      </c>
    </row>
    <row r="292" spans="1:10" x14ac:dyDescent="0.3">
      <c r="A292" s="15">
        <v>605232</v>
      </c>
      <c r="B292" s="15" t="s">
        <v>294</v>
      </c>
      <c r="C292" s="15" t="s">
        <v>3398</v>
      </c>
      <c r="D292" s="15" t="s">
        <v>3308</v>
      </c>
      <c r="E292" s="15" t="s">
        <v>3299</v>
      </c>
      <c r="F292" s="15" t="s">
        <v>3300</v>
      </c>
      <c r="G292" s="15" t="s">
        <v>3399</v>
      </c>
      <c r="H292" s="15" t="s">
        <v>3335</v>
      </c>
      <c r="I292" s="15" t="s">
        <v>3339</v>
      </c>
      <c r="J292" t="str">
        <f>VLOOKUP(A292,Sheet1!A:G,7,0)</f>
        <v>Samuel Naseke</v>
      </c>
    </row>
    <row r="293" spans="1:10" x14ac:dyDescent="0.3">
      <c r="A293" s="15">
        <v>605233</v>
      </c>
      <c r="B293" s="15" t="s">
        <v>295</v>
      </c>
      <c r="C293" s="15" t="s">
        <v>3398</v>
      </c>
      <c r="D293" s="15" t="s">
        <v>3303</v>
      </c>
      <c r="E293" s="15" t="s">
        <v>3299</v>
      </c>
      <c r="F293" s="15" t="s">
        <v>3300</v>
      </c>
      <c r="G293" s="15" t="s">
        <v>3399</v>
      </c>
      <c r="H293" s="15" t="s">
        <v>3335</v>
      </c>
      <c r="I293" s="15" t="s">
        <v>3401</v>
      </c>
      <c r="J293" t="str">
        <f>VLOOKUP(A293,Sheet1!A:G,7,0)</f>
        <v>Paul Mbabazi</v>
      </c>
    </row>
    <row r="294" spans="1:10" x14ac:dyDescent="0.3">
      <c r="A294" s="15">
        <v>605234</v>
      </c>
      <c r="B294" s="15" t="s">
        <v>296</v>
      </c>
      <c r="C294" s="15" t="s">
        <v>3403</v>
      </c>
      <c r="D294" s="15" t="s">
        <v>3318</v>
      </c>
      <c r="E294" s="15" t="s">
        <v>3299</v>
      </c>
      <c r="F294" s="15" t="s">
        <v>3305</v>
      </c>
      <c r="G294" s="15" t="s">
        <v>3399</v>
      </c>
      <c r="H294" s="15" t="s">
        <v>3331</v>
      </c>
      <c r="I294" s="15" t="s">
        <v>3348</v>
      </c>
      <c r="J294" t="str">
        <f>VLOOKUP(A294,Sheet1!A:G,7,0)</f>
        <v>Thomasi Seruyange</v>
      </c>
    </row>
    <row r="295" spans="1:10" x14ac:dyDescent="0.3">
      <c r="A295" s="15">
        <v>605235</v>
      </c>
      <c r="B295" s="15" t="s">
        <v>297</v>
      </c>
      <c r="C295" s="15" t="s">
        <v>3403</v>
      </c>
      <c r="D295" s="15" t="s">
        <v>3318</v>
      </c>
      <c r="E295" s="15" t="s">
        <v>3299</v>
      </c>
      <c r="F295" s="15" t="s">
        <v>3305</v>
      </c>
      <c r="G295" s="15" t="s">
        <v>3399</v>
      </c>
      <c r="H295" s="15" t="s">
        <v>3331</v>
      </c>
      <c r="I295" s="15" t="s">
        <v>3348</v>
      </c>
      <c r="J295" t="str">
        <f>VLOOKUP(A295,Sheet1!A:G,7,0)</f>
        <v>Denis Masaba</v>
      </c>
    </row>
    <row r="296" spans="1:10" x14ac:dyDescent="0.3">
      <c r="A296" s="15">
        <v>606056</v>
      </c>
      <c r="B296" s="15" t="s">
        <v>298</v>
      </c>
      <c r="C296" s="15" t="s">
        <v>3402</v>
      </c>
      <c r="D296" s="15" t="s">
        <v>3313</v>
      </c>
      <c r="E296" s="15" t="s">
        <v>3302</v>
      </c>
      <c r="F296" s="15" t="s">
        <v>3307</v>
      </c>
      <c r="G296" s="15" t="s">
        <v>3399</v>
      </c>
      <c r="H296" s="15" t="s">
        <v>3335</v>
      </c>
      <c r="I296" s="15" t="s">
        <v>3344</v>
      </c>
      <c r="J296" t="str">
        <f>VLOOKUP(A296,Sheet1!A:G,7,0)</f>
        <v>Jude Musana</v>
      </c>
    </row>
    <row r="297" spans="1:10" x14ac:dyDescent="0.3">
      <c r="A297" s="15">
        <v>605236</v>
      </c>
      <c r="B297" s="15" t="s">
        <v>299</v>
      </c>
      <c r="C297" s="15" t="s">
        <v>3398</v>
      </c>
      <c r="D297" s="15" t="s">
        <v>3306</v>
      </c>
      <c r="E297" s="15" t="s">
        <v>3299</v>
      </c>
      <c r="F297" s="15" t="s">
        <v>3300</v>
      </c>
      <c r="G297" s="15" t="s">
        <v>3399</v>
      </c>
      <c r="H297" s="15" t="s">
        <v>3331</v>
      </c>
      <c r="I297" s="15" t="s">
        <v>3407</v>
      </c>
      <c r="J297" t="str">
        <f>VLOOKUP(A297,Sheet1!A:G,7,0)</f>
        <v>Christopher Alituha</v>
      </c>
    </row>
    <row r="298" spans="1:10" x14ac:dyDescent="0.3">
      <c r="A298" s="15">
        <v>605238</v>
      </c>
      <c r="B298" s="15" t="s">
        <v>300</v>
      </c>
      <c r="C298" s="15" t="s">
        <v>3403</v>
      </c>
      <c r="D298" s="15" t="s">
        <v>3318</v>
      </c>
      <c r="E298" s="15" t="s">
        <v>3299</v>
      </c>
      <c r="F298" s="15" t="s">
        <v>3307</v>
      </c>
      <c r="G298" s="15" t="s">
        <v>3399</v>
      </c>
      <c r="H298" s="15" t="s">
        <v>3331</v>
      </c>
      <c r="I298" s="15" t="s">
        <v>3348</v>
      </c>
      <c r="J298" t="str">
        <f>VLOOKUP(A298,Sheet1!A:G,7,0)</f>
        <v>Thomasi Seruyange</v>
      </c>
    </row>
    <row r="299" spans="1:10" x14ac:dyDescent="0.3">
      <c r="A299" s="15">
        <v>605237</v>
      </c>
      <c r="B299" s="15" t="s">
        <v>301</v>
      </c>
      <c r="C299" s="15" t="s">
        <v>3398</v>
      </c>
      <c r="D299" s="15" t="s">
        <v>3298</v>
      </c>
      <c r="E299" s="15" t="s">
        <v>3299</v>
      </c>
      <c r="F299" s="15" t="s">
        <v>3300</v>
      </c>
      <c r="G299" s="15" t="s">
        <v>3399</v>
      </c>
      <c r="H299" s="15" t="s">
        <v>3331</v>
      </c>
      <c r="I299" s="15" t="s">
        <v>3332</v>
      </c>
      <c r="J299" t="str">
        <f>VLOOKUP(A299,Sheet1!A:G,7,0)</f>
        <v>Abu Kasamba</v>
      </c>
    </row>
    <row r="300" spans="1:10" x14ac:dyDescent="0.3">
      <c r="A300" s="15">
        <v>605239</v>
      </c>
      <c r="B300" s="15" t="s">
        <v>302</v>
      </c>
      <c r="C300" s="15" t="s">
        <v>3402</v>
      </c>
      <c r="D300" s="15" t="s">
        <v>3320</v>
      </c>
      <c r="E300" s="15" t="s">
        <v>3302</v>
      </c>
      <c r="F300" s="15" t="s">
        <v>3305</v>
      </c>
      <c r="G300" s="15" t="s">
        <v>3399</v>
      </c>
      <c r="H300" s="15" t="s">
        <v>3335</v>
      </c>
      <c r="I300" s="15" t="s">
        <v>3350</v>
      </c>
      <c r="J300" t="str">
        <f>VLOOKUP(A300,Sheet1!A:G,7,0)</f>
        <v>Moses Wandera</v>
      </c>
    </row>
    <row r="301" spans="1:10" x14ac:dyDescent="0.3">
      <c r="A301" s="15">
        <v>605240</v>
      </c>
      <c r="B301" s="15" t="s">
        <v>303</v>
      </c>
      <c r="C301" s="15" t="s">
        <v>3402</v>
      </c>
      <c r="D301" s="15" t="s">
        <v>3313</v>
      </c>
      <c r="E301" s="15" t="s">
        <v>3302</v>
      </c>
      <c r="F301" s="15" t="s">
        <v>3305</v>
      </c>
      <c r="G301" s="15" t="s">
        <v>3399</v>
      </c>
      <c r="H301" s="15" t="s">
        <v>3335</v>
      </c>
      <c r="I301" s="15" t="s">
        <v>3344</v>
      </c>
      <c r="J301" t="str">
        <f>VLOOKUP(A301,Sheet1!A:G,7,0)</f>
        <v>Jude Musana</v>
      </c>
    </row>
    <row r="302" spans="1:10" x14ac:dyDescent="0.3">
      <c r="A302" s="15">
        <v>605861</v>
      </c>
      <c r="B302" s="15" t="s">
        <v>304</v>
      </c>
      <c r="C302" s="15" t="s">
        <v>3398</v>
      </c>
      <c r="D302" s="15" t="s">
        <v>3306</v>
      </c>
      <c r="E302" s="15" t="s">
        <v>3299</v>
      </c>
      <c r="F302" s="15" t="s">
        <v>3307</v>
      </c>
      <c r="G302" s="15" t="s">
        <v>3399</v>
      </c>
      <c r="H302" s="15" t="s">
        <v>3331</v>
      </c>
      <c r="I302" s="15" t="s">
        <v>3407</v>
      </c>
      <c r="J302" t="str">
        <f>VLOOKUP(A302,Sheet1!A:G,7,0)</f>
        <v>Christopher Alituha</v>
      </c>
    </row>
    <row r="303" spans="1:10" x14ac:dyDescent="0.3">
      <c r="A303" s="15">
        <v>605242</v>
      </c>
      <c r="B303" s="15" t="s">
        <v>305</v>
      </c>
      <c r="C303" s="15" t="s">
        <v>3402</v>
      </c>
      <c r="D303" s="15" t="s">
        <v>3313</v>
      </c>
      <c r="E303" s="15" t="s">
        <v>3302</v>
      </c>
      <c r="F303" s="15" t="s">
        <v>3305</v>
      </c>
      <c r="G303" s="15" t="s">
        <v>3399</v>
      </c>
      <c r="H303" s="15" t="s">
        <v>3335</v>
      </c>
      <c r="I303" s="15" t="s">
        <v>3344</v>
      </c>
      <c r="J303" t="str">
        <f>VLOOKUP(A303,Sheet1!A:G,7,0)</f>
        <v>Jude Musana</v>
      </c>
    </row>
    <row r="304" spans="1:10" x14ac:dyDescent="0.3">
      <c r="A304" s="15">
        <v>605241</v>
      </c>
      <c r="B304" s="15" t="s">
        <v>306</v>
      </c>
      <c r="C304" s="15" t="s">
        <v>3398</v>
      </c>
      <c r="D304" s="15" t="s">
        <v>3298</v>
      </c>
      <c r="E304" s="15" t="s">
        <v>3299</v>
      </c>
      <c r="F304" s="15" t="s">
        <v>3300</v>
      </c>
      <c r="G304" s="15" t="s">
        <v>3399</v>
      </c>
      <c r="H304" s="15" t="s">
        <v>3331</v>
      </c>
      <c r="I304" s="15" t="s">
        <v>3332</v>
      </c>
      <c r="J304" t="str">
        <f>VLOOKUP(A304,Sheet1!A:G,7,0)</f>
        <v>Abu Kasamba</v>
      </c>
    </row>
    <row r="305" spans="1:10" x14ac:dyDescent="0.3">
      <c r="A305" s="15">
        <v>605243</v>
      </c>
      <c r="B305" s="15" t="s">
        <v>307</v>
      </c>
      <c r="C305" s="15" t="s">
        <v>3402</v>
      </c>
      <c r="D305" s="15" t="s">
        <v>3313</v>
      </c>
      <c r="E305" s="15" t="s">
        <v>3302</v>
      </c>
      <c r="F305" s="15" t="s">
        <v>3305</v>
      </c>
      <c r="G305" s="15" t="s">
        <v>3399</v>
      </c>
      <c r="H305" s="15" t="s">
        <v>3335</v>
      </c>
      <c r="I305" s="15" t="s">
        <v>3344</v>
      </c>
      <c r="J305" t="str">
        <f>VLOOKUP(A305,Sheet1!A:G,7,0)</f>
        <v>Jude Musana</v>
      </c>
    </row>
    <row r="306" spans="1:10" x14ac:dyDescent="0.3">
      <c r="A306" s="15">
        <v>605244</v>
      </c>
      <c r="B306" s="15" t="s">
        <v>308</v>
      </c>
      <c r="C306" s="15" t="s">
        <v>3400</v>
      </c>
      <c r="D306" s="15" t="s">
        <v>3316</v>
      </c>
      <c r="E306" s="15" t="s">
        <v>3302</v>
      </c>
      <c r="F306" s="15" t="s">
        <v>3305</v>
      </c>
      <c r="G306" s="15" t="s">
        <v>3399</v>
      </c>
      <c r="H306" s="15" t="s">
        <v>3333</v>
      </c>
      <c r="I306" s="15" t="s">
        <v>3346</v>
      </c>
      <c r="J306" t="str">
        <f>VLOOKUP(A306,Sheet1!A:G,7,0)</f>
        <v>Innocent Ayiko</v>
      </c>
    </row>
    <row r="307" spans="1:10" x14ac:dyDescent="0.3">
      <c r="A307" s="15">
        <v>605247</v>
      </c>
      <c r="B307" s="15" t="s">
        <v>309</v>
      </c>
      <c r="C307" s="15" t="s">
        <v>3402</v>
      </c>
      <c r="D307" s="15" t="s">
        <v>3313</v>
      </c>
      <c r="E307" s="15" t="s">
        <v>3302</v>
      </c>
      <c r="F307" s="15" t="s">
        <v>3305</v>
      </c>
      <c r="G307" s="15" t="s">
        <v>3399</v>
      </c>
      <c r="H307" s="15" t="s">
        <v>3335</v>
      </c>
      <c r="I307" s="15" t="s">
        <v>3344</v>
      </c>
      <c r="J307" t="str">
        <f>VLOOKUP(A307,Sheet1!A:G,7,0)</f>
        <v>Jude Musana</v>
      </c>
    </row>
    <row r="308" spans="1:10" x14ac:dyDescent="0.3">
      <c r="A308" s="15">
        <v>605245</v>
      </c>
      <c r="B308" s="15" t="s">
        <v>310</v>
      </c>
      <c r="C308" s="15" t="s">
        <v>3402</v>
      </c>
      <c r="D308" s="15" t="s">
        <v>3317</v>
      </c>
      <c r="E308" s="15" t="s">
        <v>3299</v>
      </c>
      <c r="F308" s="15" t="s">
        <v>3305</v>
      </c>
      <c r="G308" s="15" t="s">
        <v>3399</v>
      </c>
      <c r="H308" s="15" t="s">
        <v>3335</v>
      </c>
      <c r="I308" s="15" t="s">
        <v>3347</v>
      </c>
      <c r="J308" t="str">
        <f>VLOOKUP(A308,Sheet1!A:G,7,0)</f>
        <v>Emmanuel Kafuko</v>
      </c>
    </row>
    <row r="309" spans="1:10" x14ac:dyDescent="0.3">
      <c r="A309" s="15">
        <v>605246</v>
      </c>
      <c r="B309" s="15" t="s">
        <v>311</v>
      </c>
      <c r="C309" s="15" t="s">
        <v>3398</v>
      </c>
      <c r="D309" s="15" t="s">
        <v>3306</v>
      </c>
      <c r="E309" s="15" t="s">
        <v>3299</v>
      </c>
      <c r="F309" s="15" t="s">
        <v>3300</v>
      </c>
      <c r="G309" s="15" t="s">
        <v>3399</v>
      </c>
      <c r="H309" s="15" t="s">
        <v>3331</v>
      </c>
      <c r="I309" s="15" t="s">
        <v>3407</v>
      </c>
      <c r="J309" t="str">
        <f>VLOOKUP(A309,Sheet1!A:G,7,0)</f>
        <v>Christopher Alituha</v>
      </c>
    </row>
    <row r="310" spans="1:10" x14ac:dyDescent="0.3">
      <c r="A310" s="15">
        <v>605250</v>
      </c>
      <c r="B310" s="15" t="s">
        <v>312</v>
      </c>
      <c r="C310" s="15" t="s">
        <v>3403</v>
      </c>
      <c r="D310" s="15" t="s">
        <v>3315</v>
      </c>
      <c r="E310" s="15" t="s">
        <v>3299</v>
      </c>
      <c r="F310" s="15" t="s">
        <v>3307</v>
      </c>
      <c r="G310" s="15" t="s">
        <v>3404</v>
      </c>
      <c r="H310" s="15" t="s">
        <v>3331</v>
      </c>
      <c r="I310" s="15" t="s">
        <v>3345</v>
      </c>
      <c r="J310" t="str">
        <f>VLOOKUP(A310,Sheet1!A:G,7,0)</f>
        <v>Denis Masaba</v>
      </c>
    </row>
    <row r="311" spans="1:10" x14ac:dyDescent="0.3">
      <c r="A311" s="15">
        <v>605248</v>
      </c>
      <c r="B311" s="15" t="s">
        <v>313</v>
      </c>
      <c r="C311" s="15" t="s">
        <v>3398</v>
      </c>
      <c r="D311" s="15" t="s">
        <v>3304</v>
      </c>
      <c r="E311" s="15" t="s">
        <v>3299</v>
      </c>
      <c r="F311" s="15" t="s">
        <v>3300</v>
      </c>
      <c r="G311" s="15" t="s">
        <v>3399</v>
      </c>
      <c r="H311" s="15" t="s">
        <v>3333</v>
      </c>
      <c r="I311" s="15" t="s">
        <v>3337</v>
      </c>
      <c r="J311" t="str">
        <f>VLOOKUP(A311,Sheet1!A:G,7,0)</f>
        <v>Joash Lubwama</v>
      </c>
    </row>
    <row r="312" spans="1:10" x14ac:dyDescent="0.3">
      <c r="A312" s="15">
        <v>605249</v>
      </c>
      <c r="B312" s="15" t="s">
        <v>314</v>
      </c>
      <c r="C312" s="15" t="s">
        <v>3398</v>
      </c>
      <c r="D312" s="15" t="s">
        <v>3312</v>
      </c>
      <c r="E312" s="15" t="s">
        <v>3299</v>
      </c>
      <c r="F312" s="15" t="s">
        <v>3305</v>
      </c>
      <c r="G312" s="15" t="s">
        <v>3399</v>
      </c>
      <c r="H312" s="15" t="s">
        <v>3335</v>
      </c>
      <c r="I312" s="15" t="s">
        <v>3343</v>
      </c>
      <c r="J312" t="str">
        <f>VLOOKUP(A312,Sheet1!A:G,7,0)</f>
        <v>Benbridge Mulongo</v>
      </c>
    </row>
    <row r="313" spans="1:10" x14ac:dyDescent="0.3">
      <c r="A313" s="15">
        <v>606093</v>
      </c>
      <c r="B313" s="15" t="s">
        <v>315</v>
      </c>
      <c r="C313" s="15" t="s">
        <v>3403</v>
      </c>
      <c r="D313" s="15" t="s">
        <v>3315</v>
      </c>
      <c r="E313" s="15" t="s">
        <v>3299</v>
      </c>
      <c r="F313" s="15" t="s">
        <v>3300</v>
      </c>
      <c r="G313" s="15" t="s">
        <v>3399</v>
      </c>
      <c r="H313" s="15" t="s">
        <v>3331</v>
      </c>
      <c r="I313" s="15" t="s">
        <v>3345</v>
      </c>
      <c r="J313" t="str">
        <f>VLOOKUP(A313,Sheet1!A:G,7,0)</f>
        <v>Denis Masaba</v>
      </c>
    </row>
    <row r="314" spans="1:10" x14ac:dyDescent="0.3">
      <c r="A314" s="15">
        <v>605251</v>
      </c>
      <c r="B314" s="15" t="s">
        <v>316</v>
      </c>
      <c r="C314" s="15" t="s">
        <v>3398</v>
      </c>
      <c r="D314" s="15" t="s">
        <v>3310</v>
      </c>
      <c r="E314" s="15" t="s">
        <v>3299</v>
      </c>
      <c r="F314" s="15" t="s">
        <v>3305</v>
      </c>
      <c r="G314" s="15" t="s">
        <v>3399</v>
      </c>
      <c r="H314" s="15" t="s">
        <v>3333</v>
      </c>
      <c r="I314" s="15" t="s">
        <v>3341</v>
      </c>
      <c r="J314" t="str">
        <f>VLOOKUP(A314,Sheet1!A:G,7,0)</f>
        <v>Robert Otim</v>
      </c>
    </row>
    <row r="315" spans="1:10" x14ac:dyDescent="0.3">
      <c r="A315" s="15">
        <v>605252</v>
      </c>
      <c r="B315" s="15" t="s">
        <v>317</v>
      </c>
      <c r="C315" s="15" t="s">
        <v>3398</v>
      </c>
      <c r="D315" s="15" t="s">
        <v>3303</v>
      </c>
      <c r="E315" s="15" t="s">
        <v>3299</v>
      </c>
      <c r="F315" s="15" t="s">
        <v>3305</v>
      </c>
      <c r="G315" s="15" t="s">
        <v>3399</v>
      </c>
      <c r="H315" s="15" t="s">
        <v>3335</v>
      </c>
      <c r="I315" s="15" t="s">
        <v>3401</v>
      </c>
      <c r="J315" t="str">
        <f>VLOOKUP(A315,Sheet1!A:G,7,0)</f>
        <v>Paul Mbabazi</v>
      </c>
    </row>
    <row r="316" spans="1:10" x14ac:dyDescent="0.3">
      <c r="A316" s="15">
        <v>605253</v>
      </c>
      <c r="B316" s="15" t="s">
        <v>318</v>
      </c>
      <c r="C316" s="15" t="s">
        <v>3402</v>
      </c>
      <c r="D316" s="15" t="s">
        <v>3317</v>
      </c>
      <c r="E316" s="15" t="s">
        <v>3299</v>
      </c>
      <c r="F316" s="15" t="s">
        <v>3300</v>
      </c>
      <c r="G316" s="15" t="s">
        <v>3399</v>
      </c>
      <c r="H316" s="15" t="s">
        <v>3335</v>
      </c>
      <c r="I316" s="15" t="s">
        <v>3347</v>
      </c>
      <c r="J316" t="str">
        <f>VLOOKUP(A316,Sheet1!A:G,7,0)</f>
        <v>Emmanuel Kafuko</v>
      </c>
    </row>
    <row r="317" spans="1:10" x14ac:dyDescent="0.3">
      <c r="A317" s="15">
        <v>605260</v>
      </c>
      <c r="B317" s="15" t="s">
        <v>319</v>
      </c>
      <c r="C317" s="15" t="s">
        <v>3400</v>
      </c>
      <c r="D317" s="15" t="s">
        <v>3316</v>
      </c>
      <c r="E317" s="15" t="s">
        <v>3302</v>
      </c>
      <c r="F317" s="15" t="s">
        <v>3305</v>
      </c>
      <c r="G317" s="15" t="s">
        <v>3399</v>
      </c>
      <c r="H317" s="15" t="s">
        <v>3333</v>
      </c>
      <c r="I317" s="15" t="s">
        <v>3346</v>
      </c>
      <c r="J317" t="str">
        <f>VLOOKUP(A317,Sheet1!A:G,7,0)</f>
        <v>Innocent Ayiko</v>
      </c>
    </row>
    <row r="318" spans="1:10" x14ac:dyDescent="0.3">
      <c r="A318" s="15">
        <v>605254</v>
      </c>
      <c r="B318" s="15" t="s">
        <v>320</v>
      </c>
      <c r="C318" s="15" t="s">
        <v>3398</v>
      </c>
      <c r="D318" s="15" t="s">
        <v>3309</v>
      </c>
      <c r="E318" s="15" t="s">
        <v>3299</v>
      </c>
      <c r="F318" s="15" t="s">
        <v>3307</v>
      </c>
      <c r="G318" s="15" t="s">
        <v>3399</v>
      </c>
      <c r="H318" s="15" t="s">
        <v>3331</v>
      </c>
      <c r="I318" s="15" t="s">
        <v>3340</v>
      </c>
      <c r="J318" t="str">
        <f>VLOOKUP(A318,Sheet1!A:G,7,0)</f>
        <v>M Patrick Kalibbala</v>
      </c>
    </row>
    <row r="319" spans="1:10" x14ac:dyDescent="0.3">
      <c r="A319" s="15">
        <v>605255</v>
      </c>
      <c r="B319" s="15" t="s">
        <v>321</v>
      </c>
      <c r="C319" s="15" t="s">
        <v>3398</v>
      </c>
      <c r="D319" s="15" t="s">
        <v>3298</v>
      </c>
      <c r="E319" s="15" t="s">
        <v>3299</v>
      </c>
      <c r="F319" s="15" t="s">
        <v>3305</v>
      </c>
      <c r="G319" s="15" t="s">
        <v>3399</v>
      </c>
      <c r="H319" s="15" t="s">
        <v>3331</v>
      </c>
      <c r="I319" s="15" t="s">
        <v>3332</v>
      </c>
      <c r="J319" t="str">
        <f>VLOOKUP(A319,Sheet1!A:G,7,0)</f>
        <v>Abu Kasamba</v>
      </c>
    </row>
    <row r="320" spans="1:10" x14ac:dyDescent="0.3">
      <c r="A320" s="15">
        <v>605256</v>
      </c>
      <c r="B320" s="15" t="s">
        <v>322</v>
      </c>
      <c r="C320" s="15" t="s">
        <v>3398</v>
      </c>
      <c r="D320" s="15" t="s">
        <v>3312</v>
      </c>
      <c r="E320" s="15" t="s">
        <v>3299</v>
      </c>
      <c r="F320" s="15" t="s">
        <v>3305</v>
      </c>
      <c r="G320" s="15" t="s">
        <v>3399</v>
      </c>
      <c r="H320" s="15" t="s">
        <v>3335</v>
      </c>
      <c r="I320" s="15" t="s">
        <v>3343</v>
      </c>
      <c r="J320" t="str">
        <f>VLOOKUP(A320,Sheet1!A:G,7,0)</f>
        <v>Paul Mbabazi</v>
      </c>
    </row>
    <row r="321" spans="1:10" x14ac:dyDescent="0.3">
      <c r="A321" s="15">
        <v>609628</v>
      </c>
      <c r="B321" s="15" t="s">
        <v>323</v>
      </c>
      <c r="C321" s="15" t="s">
        <v>3398</v>
      </c>
      <c r="D321" s="15" t="s">
        <v>3298</v>
      </c>
      <c r="E321" s="15" t="s">
        <v>3299</v>
      </c>
      <c r="F321" s="15" t="s">
        <v>3300</v>
      </c>
      <c r="G321" s="15" t="s">
        <v>3399</v>
      </c>
      <c r="H321" s="15" t="s">
        <v>3331</v>
      </c>
      <c r="I321" s="15" t="s">
        <v>3332</v>
      </c>
      <c r="J321" t="str">
        <f>VLOOKUP(A321,Sheet1!A:G,7,0)</f>
        <v>Abu Kasamba</v>
      </c>
    </row>
    <row r="322" spans="1:10" x14ac:dyDescent="0.3">
      <c r="A322" s="15">
        <v>605258</v>
      </c>
      <c r="B322" s="15" t="s">
        <v>324</v>
      </c>
      <c r="C322" s="15" t="s">
        <v>3398</v>
      </c>
      <c r="D322" s="15" t="s">
        <v>3312</v>
      </c>
      <c r="E322" s="15" t="s">
        <v>3299</v>
      </c>
      <c r="F322" s="15" t="s">
        <v>3300</v>
      </c>
      <c r="G322" s="15" t="s">
        <v>3399</v>
      </c>
      <c r="H322" s="15" t="s">
        <v>3335</v>
      </c>
      <c r="I322" s="15" t="s">
        <v>3343</v>
      </c>
      <c r="J322" t="str">
        <f>VLOOKUP(A322,Sheet1!A:G,7,0)</f>
        <v>Benbridge Mulongo</v>
      </c>
    </row>
    <row r="323" spans="1:10" x14ac:dyDescent="0.3">
      <c r="A323" s="15">
        <v>605259</v>
      </c>
      <c r="B323" s="15" t="s">
        <v>325</v>
      </c>
      <c r="C323" s="15" t="s">
        <v>3398</v>
      </c>
      <c r="D323" s="15" t="s">
        <v>3298</v>
      </c>
      <c r="E323" s="15" t="s">
        <v>3299</v>
      </c>
      <c r="F323" s="15" t="s">
        <v>3300</v>
      </c>
      <c r="G323" s="15" t="s">
        <v>3399</v>
      </c>
      <c r="H323" s="15" t="s">
        <v>3331</v>
      </c>
      <c r="I323" s="15" t="s">
        <v>3332</v>
      </c>
      <c r="J323" t="str">
        <f>VLOOKUP(A323,Sheet1!A:G,7,0)</f>
        <v>Abu Kasamba</v>
      </c>
    </row>
    <row r="324" spans="1:10" x14ac:dyDescent="0.3">
      <c r="A324" s="15">
        <v>605262</v>
      </c>
      <c r="B324" s="15" t="s">
        <v>326</v>
      </c>
      <c r="C324" s="15" t="s">
        <v>3400</v>
      </c>
      <c r="D324" s="15" t="s">
        <v>3316</v>
      </c>
      <c r="E324" s="15" t="s">
        <v>3302</v>
      </c>
      <c r="F324" s="15" t="s">
        <v>3305</v>
      </c>
      <c r="G324" s="15" t="s">
        <v>3399</v>
      </c>
      <c r="H324" s="15" t="s">
        <v>3333</v>
      </c>
      <c r="I324" s="15" t="s">
        <v>3346</v>
      </c>
      <c r="J324" t="str">
        <f>VLOOKUP(A324,Sheet1!A:G,7,0)</f>
        <v>Innocent Ayiko</v>
      </c>
    </row>
    <row r="325" spans="1:10" x14ac:dyDescent="0.3">
      <c r="A325" s="15">
        <v>605261</v>
      </c>
      <c r="B325" s="15" t="s">
        <v>327</v>
      </c>
      <c r="C325" s="15" t="s">
        <v>3398</v>
      </c>
      <c r="D325" s="15" t="s">
        <v>3303</v>
      </c>
      <c r="E325" s="15" t="s">
        <v>3299</v>
      </c>
      <c r="F325" s="15" t="s">
        <v>3305</v>
      </c>
      <c r="G325" s="15" t="s">
        <v>3399</v>
      </c>
      <c r="H325" s="15" t="s">
        <v>3335</v>
      </c>
      <c r="I325" s="15" t="s">
        <v>3401</v>
      </c>
      <c r="J325" t="str">
        <f>VLOOKUP(A325,Sheet1!A:G,7,0)</f>
        <v>Paul Mbabazi</v>
      </c>
    </row>
    <row r="326" spans="1:10" x14ac:dyDescent="0.3">
      <c r="A326" s="15">
        <v>605264</v>
      </c>
      <c r="B326" s="15" t="s">
        <v>328</v>
      </c>
      <c r="C326" s="15" t="s">
        <v>3400</v>
      </c>
      <c r="D326" s="15" t="s">
        <v>3316</v>
      </c>
      <c r="E326" s="15" t="s">
        <v>3302</v>
      </c>
      <c r="F326" s="15" t="s">
        <v>3305</v>
      </c>
      <c r="G326" s="15" t="s">
        <v>3399</v>
      </c>
      <c r="H326" s="15" t="s">
        <v>3333</v>
      </c>
      <c r="I326" s="15" t="s">
        <v>3346</v>
      </c>
      <c r="J326" t="str">
        <f>VLOOKUP(A326,Sheet1!A:G,7,0)</f>
        <v>Innocent Ayiko</v>
      </c>
    </row>
    <row r="327" spans="1:10" x14ac:dyDescent="0.3">
      <c r="A327" s="15">
        <v>605263</v>
      </c>
      <c r="B327" s="15" t="s">
        <v>329</v>
      </c>
      <c r="C327" s="15" t="s">
        <v>3398</v>
      </c>
      <c r="D327" s="15" t="s">
        <v>3298</v>
      </c>
      <c r="E327" s="15" t="s">
        <v>3299</v>
      </c>
      <c r="F327" s="15" t="s">
        <v>3300</v>
      </c>
      <c r="G327" s="15" t="s">
        <v>3399</v>
      </c>
      <c r="H327" s="15" t="s">
        <v>3331</v>
      </c>
      <c r="I327" s="15" t="s">
        <v>3332</v>
      </c>
      <c r="J327" t="str">
        <f>VLOOKUP(A327,Sheet1!A:G,7,0)</f>
        <v>Abu Kasamba</v>
      </c>
    </row>
    <row r="328" spans="1:10" x14ac:dyDescent="0.3">
      <c r="A328" s="15">
        <v>606057</v>
      </c>
      <c r="B328" s="15" t="s">
        <v>330</v>
      </c>
      <c r="C328" s="15" t="s">
        <v>3403</v>
      </c>
      <c r="D328" s="15" t="s">
        <v>3318</v>
      </c>
      <c r="E328" s="15" t="s">
        <v>3299</v>
      </c>
      <c r="F328" s="15" t="s">
        <v>3307</v>
      </c>
      <c r="G328" s="15" t="s">
        <v>3399</v>
      </c>
      <c r="H328" s="15" t="s">
        <v>3331</v>
      </c>
      <c r="I328" s="15" t="s">
        <v>3348</v>
      </c>
      <c r="J328" t="str">
        <f>VLOOKUP(A328,Sheet1!A:G,7,0)</f>
        <v>Thomasi Seruyange</v>
      </c>
    </row>
    <row r="329" spans="1:10" x14ac:dyDescent="0.3">
      <c r="A329" s="15">
        <v>606058</v>
      </c>
      <c r="B329" s="15" t="s">
        <v>331</v>
      </c>
      <c r="C329" s="15" t="s">
        <v>3403</v>
      </c>
      <c r="D329" s="15" t="s">
        <v>3315</v>
      </c>
      <c r="E329" s="15" t="s">
        <v>3299</v>
      </c>
      <c r="F329" s="15" t="s">
        <v>3307</v>
      </c>
      <c r="G329" s="15" t="s">
        <v>3399</v>
      </c>
      <c r="H329" s="15" t="s">
        <v>3331</v>
      </c>
      <c r="I329" s="15" t="s">
        <v>3345</v>
      </c>
      <c r="J329" t="str">
        <f>VLOOKUP(A329,Sheet1!A:G,7,0)</f>
        <v>Denis Masaba</v>
      </c>
    </row>
    <row r="330" spans="1:10" x14ac:dyDescent="0.3">
      <c r="A330" s="15">
        <v>606059</v>
      </c>
      <c r="B330" s="15" t="s">
        <v>332</v>
      </c>
      <c r="C330" s="15" t="s">
        <v>3403</v>
      </c>
      <c r="D330" s="15" t="s">
        <v>3318</v>
      </c>
      <c r="E330" s="15" t="s">
        <v>3299</v>
      </c>
      <c r="F330" s="15" t="s">
        <v>3307</v>
      </c>
      <c r="G330" s="15" t="s">
        <v>3399</v>
      </c>
      <c r="H330" s="15" t="s">
        <v>3331</v>
      </c>
      <c r="I330" s="15" t="s">
        <v>3348</v>
      </c>
      <c r="J330" t="str">
        <f>VLOOKUP(A330,Sheet1!A:G,7,0)</f>
        <v>Thomasi Seruyange</v>
      </c>
    </row>
    <row r="331" spans="1:10" x14ac:dyDescent="0.3">
      <c r="A331" s="15">
        <v>605265</v>
      </c>
      <c r="B331" s="15" t="s">
        <v>333</v>
      </c>
      <c r="C331" s="15" t="s">
        <v>3402</v>
      </c>
      <c r="D331" s="15" t="s">
        <v>3317</v>
      </c>
      <c r="E331" s="15" t="s">
        <v>3299</v>
      </c>
      <c r="F331" s="15" t="s">
        <v>3307</v>
      </c>
      <c r="G331" s="15" t="s">
        <v>3399</v>
      </c>
      <c r="H331" s="15" t="s">
        <v>3335</v>
      </c>
      <c r="I331" s="15" t="s">
        <v>3347</v>
      </c>
      <c r="J331" t="str">
        <f>VLOOKUP(A331,Sheet1!A:G,7,0)</f>
        <v>Emmanuel Kafuko</v>
      </c>
    </row>
    <row r="332" spans="1:10" x14ac:dyDescent="0.3">
      <c r="A332" s="15">
        <v>605266</v>
      </c>
      <c r="B332" s="15" t="s">
        <v>334</v>
      </c>
      <c r="C332" s="15" t="s">
        <v>3398</v>
      </c>
      <c r="D332" s="15" t="s">
        <v>3298</v>
      </c>
      <c r="E332" s="15" t="s">
        <v>3299</v>
      </c>
      <c r="F332" s="15" t="s">
        <v>3300</v>
      </c>
      <c r="G332" s="15" t="s">
        <v>3399</v>
      </c>
      <c r="H332" s="15" t="s">
        <v>3331</v>
      </c>
      <c r="I332" s="15" t="s">
        <v>3332</v>
      </c>
      <c r="J332" t="str">
        <f>VLOOKUP(A332,Sheet1!A:G,7,0)</f>
        <v>Abu Kasamba</v>
      </c>
    </row>
    <row r="333" spans="1:10" x14ac:dyDescent="0.3">
      <c r="A333" s="15">
        <v>605267</v>
      </c>
      <c r="B333" s="15" t="s">
        <v>335</v>
      </c>
      <c r="C333" s="15" t="s">
        <v>3398</v>
      </c>
      <c r="D333" s="15" t="s">
        <v>3308</v>
      </c>
      <c r="E333" s="15" t="s">
        <v>3299</v>
      </c>
      <c r="F333" s="15" t="s">
        <v>3300</v>
      </c>
      <c r="G333" s="15" t="s">
        <v>3399</v>
      </c>
      <c r="H333" s="15" t="s">
        <v>3335</v>
      </c>
      <c r="I333" s="15" t="s">
        <v>3339</v>
      </c>
      <c r="J333" t="str">
        <f>VLOOKUP(A333,Sheet1!A:G,7,0)</f>
        <v>Samuel Naseke</v>
      </c>
    </row>
    <row r="334" spans="1:10" x14ac:dyDescent="0.3">
      <c r="A334" s="15">
        <v>605274</v>
      </c>
      <c r="B334" s="15" t="s">
        <v>336</v>
      </c>
      <c r="C334" s="15" t="s">
        <v>3400</v>
      </c>
      <c r="D334" s="15" t="s">
        <v>3316</v>
      </c>
      <c r="E334" s="15" t="s">
        <v>3302</v>
      </c>
      <c r="F334" s="15" t="s">
        <v>3305</v>
      </c>
      <c r="G334" s="15" t="s">
        <v>3399</v>
      </c>
      <c r="H334" s="15" t="s">
        <v>3333</v>
      </c>
      <c r="I334" s="15" t="s">
        <v>3346</v>
      </c>
      <c r="J334" t="str">
        <f>VLOOKUP(A334,Sheet1!A:G,7,0)</f>
        <v>Innocent Ayiko</v>
      </c>
    </row>
    <row r="335" spans="1:10" x14ac:dyDescent="0.3">
      <c r="A335" s="15">
        <v>605268</v>
      </c>
      <c r="B335" s="15" t="s">
        <v>337</v>
      </c>
      <c r="C335" s="15" t="s">
        <v>3398</v>
      </c>
      <c r="D335" s="15" t="s">
        <v>3308</v>
      </c>
      <c r="E335" s="15" t="s">
        <v>3299</v>
      </c>
      <c r="F335" s="15" t="s">
        <v>3305</v>
      </c>
      <c r="G335" s="15" t="s">
        <v>3399</v>
      </c>
      <c r="H335" s="15" t="s">
        <v>3335</v>
      </c>
      <c r="I335" s="15" t="s">
        <v>3339</v>
      </c>
      <c r="J335" t="str">
        <f>VLOOKUP(A335,Sheet1!A:G,7,0)</f>
        <v>Samuel Naseke</v>
      </c>
    </row>
    <row r="336" spans="1:10" x14ac:dyDescent="0.3">
      <c r="A336" s="15">
        <v>605269</v>
      </c>
      <c r="B336" s="15" t="s">
        <v>338</v>
      </c>
      <c r="C336" s="15" t="s">
        <v>3398</v>
      </c>
      <c r="D336" s="15" t="s">
        <v>3303</v>
      </c>
      <c r="E336" s="15" t="s">
        <v>3299</v>
      </c>
      <c r="F336" s="15" t="s">
        <v>3300</v>
      </c>
      <c r="G336" s="15" t="s">
        <v>3399</v>
      </c>
      <c r="H336" s="15" t="s">
        <v>3335</v>
      </c>
      <c r="I336" s="15" t="s">
        <v>3401</v>
      </c>
      <c r="J336" t="str">
        <f>VLOOKUP(A336,Sheet1!A:G,7,0)</f>
        <v>Paul Mbabazi</v>
      </c>
    </row>
    <row r="337" spans="1:10" x14ac:dyDescent="0.3">
      <c r="A337" s="15">
        <v>605270</v>
      </c>
      <c r="B337" s="15" t="s">
        <v>339</v>
      </c>
      <c r="C337" s="15" t="s">
        <v>3402</v>
      </c>
      <c r="D337" s="15" t="s">
        <v>3317</v>
      </c>
      <c r="E337" s="15" t="s">
        <v>3299</v>
      </c>
      <c r="F337" s="15" t="s">
        <v>3300</v>
      </c>
      <c r="G337" s="15" t="s">
        <v>3399</v>
      </c>
      <c r="H337" s="15" t="s">
        <v>3335</v>
      </c>
      <c r="I337" s="15" t="s">
        <v>3347</v>
      </c>
      <c r="J337" t="str">
        <f>VLOOKUP(A337,Sheet1!A:G,7,0)</f>
        <v>Emmanuel Kafuko</v>
      </c>
    </row>
    <row r="338" spans="1:10" x14ac:dyDescent="0.3">
      <c r="A338" s="15">
        <v>605271</v>
      </c>
      <c r="B338" s="15" t="s">
        <v>340</v>
      </c>
      <c r="C338" s="15" t="s">
        <v>3398</v>
      </c>
      <c r="D338" s="15" t="s">
        <v>3303</v>
      </c>
      <c r="E338" s="15" t="s">
        <v>3299</v>
      </c>
      <c r="F338" s="15" t="s">
        <v>3300</v>
      </c>
      <c r="G338" s="15" t="s">
        <v>3399</v>
      </c>
      <c r="H338" s="15" t="s">
        <v>3335</v>
      </c>
      <c r="I338" s="15" t="s">
        <v>3401</v>
      </c>
      <c r="J338" t="str">
        <f>VLOOKUP(A338,Sheet1!A:G,7,0)</f>
        <v>Paul Mbabazi</v>
      </c>
    </row>
    <row r="339" spans="1:10" x14ac:dyDescent="0.3">
      <c r="A339" s="15">
        <v>605272</v>
      </c>
      <c r="B339" s="15" t="s">
        <v>341</v>
      </c>
      <c r="C339" s="15" t="s">
        <v>3398</v>
      </c>
      <c r="D339" s="15" t="s">
        <v>3308</v>
      </c>
      <c r="E339" s="15" t="s">
        <v>3299</v>
      </c>
      <c r="F339" s="15" t="s">
        <v>3305</v>
      </c>
      <c r="G339" s="15" t="s">
        <v>3399</v>
      </c>
      <c r="H339" s="15" t="s">
        <v>3335</v>
      </c>
      <c r="I339" s="15" t="s">
        <v>3339</v>
      </c>
      <c r="J339" t="str">
        <f>VLOOKUP(A339,Sheet1!A:G,7,0)</f>
        <v>Samuel Naseke</v>
      </c>
    </row>
    <row r="340" spans="1:10" x14ac:dyDescent="0.3">
      <c r="A340" s="15">
        <v>605273</v>
      </c>
      <c r="B340" s="15" t="s">
        <v>342</v>
      </c>
      <c r="C340" s="15" t="s">
        <v>3398</v>
      </c>
      <c r="D340" s="15" t="s">
        <v>3308</v>
      </c>
      <c r="E340" s="15" t="s">
        <v>3299</v>
      </c>
      <c r="F340" s="15" t="s">
        <v>3305</v>
      </c>
      <c r="G340" s="15" t="s">
        <v>3399</v>
      </c>
      <c r="H340" s="15" t="s">
        <v>3335</v>
      </c>
      <c r="I340" s="15" t="s">
        <v>3339</v>
      </c>
      <c r="J340" t="str">
        <f>VLOOKUP(A340,Sheet1!A:G,7,0)</f>
        <v>Samuel Naseke</v>
      </c>
    </row>
    <row r="341" spans="1:10" x14ac:dyDescent="0.3">
      <c r="A341" s="15">
        <v>605277</v>
      </c>
      <c r="B341" s="15" t="s">
        <v>343</v>
      </c>
      <c r="C341" s="15" t="s">
        <v>3398</v>
      </c>
      <c r="D341" s="15" t="s">
        <v>3306</v>
      </c>
      <c r="E341" s="15" t="s">
        <v>3302</v>
      </c>
      <c r="F341" s="15" t="s">
        <v>3300</v>
      </c>
      <c r="G341" s="15" t="s">
        <v>3399</v>
      </c>
      <c r="H341" s="15" t="s">
        <v>3331</v>
      </c>
      <c r="I341" s="15" t="s">
        <v>3407</v>
      </c>
      <c r="J341" t="str">
        <f>VLOOKUP(A341,Sheet1!A:G,7,0)</f>
        <v>Christopher Alituha</v>
      </c>
    </row>
    <row r="342" spans="1:10" x14ac:dyDescent="0.3">
      <c r="A342" s="15">
        <v>605275</v>
      </c>
      <c r="B342" s="15" t="s">
        <v>344</v>
      </c>
      <c r="C342" s="15" t="s">
        <v>3398</v>
      </c>
      <c r="D342" s="15" t="s">
        <v>3298</v>
      </c>
      <c r="E342" s="15" t="s">
        <v>3299</v>
      </c>
      <c r="F342" s="15" t="s">
        <v>3300</v>
      </c>
      <c r="G342" s="15" t="s">
        <v>3399</v>
      </c>
      <c r="H342" s="15" t="s">
        <v>3331</v>
      </c>
      <c r="I342" s="15" t="s">
        <v>3332</v>
      </c>
      <c r="J342" t="str">
        <f>VLOOKUP(A342,Sheet1!A:G,7,0)</f>
        <v>Abu Kasamba</v>
      </c>
    </row>
    <row r="343" spans="1:10" x14ac:dyDescent="0.3">
      <c r="A343" s="15">
        <v>605276</v>
      </c>
      <c r="B343" s="15" t="s">
        <v>345</v>
      </c>
      <c r="C343" s="15" t="s">
        <v>3403</v>
      </c>
      <c r="D343" s="15" t="s">
        <v>3321</v>
      </c>
      <c r="E343" s="15" t="s">
        <v>3299</v>
      </c>
      <c r="F343" s="15" t="s">
        <v>3305</v>
      </c>
      <c r="G343" s="15" t="s">
        <v>3399</v>
      </c>
      <c r="H343" s="15" t="s">
        <v>3331</v>
      </c>
      <c r="I343" s="15" t="s">
        <v>3351</v>
      </c>
      <c r="J343" t="str">
        <f>VLOOKUP(A343,Sheet1!A:G,7,0)</f>
        <v>Stephen Rwabwogo</v>
      </c>
    </row>
    <row r="344" spans="1:10" x14ac:dyDescent="0.3">
      <c r="A344" s="15">
        <v>606060</v>
      </c>
      <c r="B344" s="15" t="s">
        <v>346</v>
      </c>
      <c r="C344" s="15" t="s">
        <v>3398</v>
      </c>
      <c r="D344" s="15" t="s">
        <v>3298</v>
      </c>
      <c r="E344" s="15" t="s">
        <v>3299</v>
      </c>
      <c r="F344" s="15" t="s">
        <v>3300</v>
      </c>
      <c r="G344" s="15" t="s">
        <v>3404</v>
      </c>
      <c r="H344" s="15" t="s">
        <v>3331</v>
      </c>
      <c r="I344" s="15" t="s">
        <v>3332</v>
      </c>
      <c r="J344" t="str">
        <f>VLOOKUP(A344,Sheet1!A:G,7,0)</f>
        <v>M Patrick Kalibbala</v>
      </c>
    </row>
    <row r="345" spans="1:10" x14ac:dyDescent="0.3">
      <c r="A345" s="15">
        <v>605279</v>
      </c>
      <c r="B345" s="15" t="s">
        <v>347</v>
      </c>
      <c r="C345" s="15" t="s">
        <v>3398</v>
      </c>
      <c r="D345" s="15" t="s">
        <v>3306</v>
      </c>
      <c r="E345" s="15" t="s">
        <v>3302</v>
      </c>
      <c r="F345" s="15" t="s">
        <v>3305</v>
      </c>
      <c r="G345" s="15" t="s">
        <v>3399</v>
      </c>
      <c r="H345" s="15" t="s">
        <v>3331</v>
      </c>
      <c r="I345" s="15" t="s">
        <v>3407</v>
      </c>
      <c r="J345" t="str">
        <f>VLOOKUP(A345,Sheet1!A:G,7,0)</f>
        <v>Christopher Alituha</v>
      </c>
    </row>
    <row r="346" spans="1:10" x14ac:dyDescent="0.3">
      <c r="A346" s="15">
        <v>605278</v>
      </c>
      <c r="B346" s="15" t="s">
        <v>348</v>
      </c>
      <c r="C346" s="15" t="s">
        <v>3398</v>
      </c>
      <c r="D346" s="15" t="s">
        <v>3303</v>
      </c>
      <c r="E346" s="15" t="s">
        <v>3299</v>
      </c>
      <c r="F346" s="15" t="s">
        <v>3300</v>
      </c>
      <c r="G346" s="15" t="s">
        <v>3399</v>
      </c>
      <c r="H346" s="15" t="s">
        <v>3335</v>
      </c>
      <c r="I346" s="15" t="s">
        <v>3401</v>
      </c>
      <c r="J346" t="str">
        <f>VLOOKUP(A346,Sheet1!A:G,7,0)</f>
        <v>Paul Mbabazi</v>
      </c>
    </row>
    <row r="347" spans="1:10" x14ac:dyDescent="0.3">
      <c r="A347" s="15">
        <v>605284</v>
      </c>
      <c r="B347" s="15" t="s">
        <v>349</v>
      </c>
      <c r="C347" s="15" t="s">
        <v>3400</v>
      </c>
      <c r="D347" s="15" t="s">
        <v>3311</v>
      </c>
      <c r="E347" s="15" t="s">
        <v>3302</v>
      </c>
      <c r="F347" s="15" t="s">
        <v>3305</v>
      </c>
      <c r="G347" s="15" t="s">
        <v>3399</v>
      </c>
      <c r="H347" s="15" t="s">
        <v>3333</v>
      </c>
      <c r="I347" s="15" t="s">
        <v>3342</v>
      </c>
      <c r="J347" t="str">
        <f>VLOOKUP(A347,Sheet1!A:G,7,0)</f>
        <v>Moses Kaganda</v>
      </c>
    </row>
    <row r="348" spans="1:10" x14ac:dyDescent="0.3">
      <c r="A348" s="15">
        <v>605280</v>
      </c>
      <c r="B348" s="15" t="s">
        <v>350</v>
      </c>
      <c r="C348" s="15" t="s">
        <v>3398</v>
      </c>
      <c r="D348" s="15" t="s">
        <v>3306</v>
      </c>
      <c r="E348" s="15" t="s">
        <v>3299</v>
      </c>
      <c r="F348" s="15" t="s">
        <v>3307</v>
      </c>
      <c r="G348" s="15" t="s">
        <v>3399</v>
      </c>
      <c r="H348" s="15" t="s">
        <v>3331</v>
      </c>
      <c r="I348" s="15" t="s">
        <v>3407</v>
      </c>
      <c r="J348" t="str">
        <f>VLOOKUP(A348,Sheet1!A:G,7,0)</f>
        <v>Christopher Alituha</v>
      </c>
    </row>
    <row r="349" spans="1:10" x14ac:dyDescent="0.3">
      <c r="A349" s="15">
        <v>605281</v>
      </c>
      <c r="B349" s="15" t="s">
        <v>351</v>
      </c>
      <c r="C349" s="15" t="s">
        <v>3398</v>
      </c>
      <c r="D349" s="15" t="s">
        <v>3306</v>
      </c>
      <c r="E349" s="15" t="s">
        <v>3299</v>
      </c>
      <c r="F349" s="15" t="s">
        <v>3300</v>
      </c>
      <c r="G349" s="15" t="s">
        <v>3399</v>
      </c>
      <c r="H349" s="15" t="s">
        <v>3331</v>
      </c>
      <c r="I349" s="15" t="s">
        <v>3407</v>
      </c>
      <c r="J349" t="e">
        <f>VLOOKUP(A349,Sheet1!A:G,7,0)</f>
        <v>#N/A</v>
      </c>
    </row>
    <row r="350" spans="1:10" x14ac:dyDescent="0.3">
      <c r="A350" s="15">
        <v>605282</v>
      </c>
      <c r="B350" s="15" t="s">
        <v>352</v>
      </c>
      <c r="C350" s="15" t="s">
        <v>3398</v>
      </c>
      <c r="D350" s="15" t="s">
        <v>3303</v>
      </c>
      <c r="E350" s="15" t="s">
        <v>3299</v>
      </c>
      <c r="F350" s="15" t="s">
        <v>3305</v>
      </c>
      <c r="G350" s="15" t="s">
        <v>3399</v>
      </c>
      <c r="H350" s="15" t="s">
        <v>3335</v>
      </c>
      <c r="I350" s="15" t="s">
        <v>3401</v>
      </c>
      <c r="J350" t="str">
        <f>VLOOKUP(A350,Sheet1!A:G,7,0)</f>
        <v>Paul Mbabazi</v>
      </c>
    </row>
    <row r="351" spans="1:10" x14ac:dyDescent="0.3">
      <c r="A351" s="15">
        <v>605283</v>
      </c>
      <c r="B351" s="15" t="s">
        <v>353</v>
      </c>
      <c r="C351" s="15" t="s">
        <v>3398</v>
      </c>
      <c r="D351" s="15" t="s">
        <v>3306</v>
      </c>
      <c r="E351" s="15" t="s">
        <v>3299</v>
      </c>
      <c r="F351" s="15" t="s">
        <v>3300</v>
      </c>
      <c r="G351" s="15" t="s">
        <v>3399</v>
      </c>
      <c r="H351" s="15" t="s">
        <v>3331</v>
      </c>
      <c r="I351" s="15" t="s">
        <v>3407</v>
      </c>
      <c r="J351" t="str">
        <f>VLOOKUP(A351,Sheet1!A:G,7,0)</f>
        <v>Abu Kasamba</v>
      </c>
    </row>
    <row r="352" spans="1:10" x14ac:dyDescent="0.3">
      <c r="A352" s="15">
        <v>605285</v>
      </c>
      <c r="B352" s="15" t="s">
        <v>354</v>
      </c>
      <c r="C352" s="15" t="s">
        <v>3398</v>
      </c>
      <c r="D352" s="15" t="s">
        <v>3310</v>
      </c>
      <c r="E352" s="15" t="s">
        <v>3302</v>
      </c>
      <c r="F352" s="15" t="s">
        <v>3305</v>
      </c>
      <c r="G352" s="15" t="s">
        <v>3399</v>
      </c>
      <c r="H352" s="15" t="s">
        <v>3333</v>
      </c>
      <c r="I352" s="15" t="s">
        <v>3341</v>
      </c>
      <c r="J352" t="str">
        <f>VLOOKUP(A352,Sheet1!A:G,7,0)</f>
        <v>Robert Otim</v>
      </c>
    </row>
    <row r="353" spans="1:10" x14ac:dyDescent="0.3">
      <c r="A353" s="15">
        <v>605286</v>
      </c>
      <c r="B353" s="15" t="s">
        <v>355</v>
      </c>
      <c r="C353" s="15" t="s">
        <v>3400</v>
      </c>
      <c r="D353" s="15" t="s">
        <v>3320</v>
      </c>
      <c r="E353" s="15" t="s">
        <v>3302</v>
      </c>
      <c r="F353" s="15" t="s">
        <v>3305</v>
      </c>
      <c r="G353" s="15" t="s">
        <v>3399</v>
      </c>
      <c r="H353" s="15" t="s">
        <v>3335</v>
      </c>
      <c r="I353" s="15" t="s">
        <v>3350</v>
      </c>
      <c r="J353" t="str">
        <f>VLOOKUP(A353,Sheet1!A:G,7,0)</f>
        <v>Moses Wandera</v>
      </c>
    </row>
    <row r="354" spans="1:10" x14ac:dyDescent="0.3">
      <c r="A354" s="15">
        <v>605287</v>
      </c>
      <c r="B354" s="15" t="s">
        <v>356</v>
      </c>
      <c r="C354" s="15" t="s">
        <v>3400</v>
      </c>
      <c r="D354" s="15" t="s">
        <v>3311</v>
      </c>
      <c r="E354" s="15" t="s">
        <v>3302</v>
      </c>
      <c r="F354" s="15" t="s">
        <v>3305</v>
      </c>
      <c r="G354" s="15" t="s">
        <v>3399</v>
      </c>
      <c r="H354" s="15" t="s">
        <v>3333</v>
      </c>
      <c r="I354" s="15" t="s">
        <v>3342</v>
      </c>
      <c r="J354" t="str">
        <f>VLOOKUP(A354,Sheet1!A:G,7,0)</f>
        <v>Moses Kaganda</v>
      </c>
    </row>
    <row r="355" spans="1:10" x14ac:dyDescent="0.3">
      <c r="A355" s="15">
        <v>605288</v>
      </c>
      <c r="B355" s="15" t="s">
        <v>357</v>
      </c>
      <c r="C355" s="15" t="s">
        <v>3400</v>
      </c>
      <c r="D355" s="15" t="s">
        <v>3316</v>
      </c>
      <c r="E355" s="15" t="s">
        <v>3302</v>
      </c>
      <c r="F355" s="15" t="s">
        <v>3305</v>
      </c>
      <c r="G355" s="15" t="s">
        <v>3399</v>
      </c>
      <c r="H355" s="15" t="s">
        <v>3333</v>
      </c>
      <c r="I355" s="15" t="s">
        <v>3346</v>
      </c>
      <c r="J355" t="str">
        <f>VLOOKUP(A355,Sheet1!A:G,7,0)</f>
        <v>Innocent Ayiko</v>
      </c>
    </row>
    <row r="356" spans="1:10" x14ac:dyDescent="0.3">
      <c r="A356" s="15">
        <v>605295</v>
      </c>
      <c r="B356" s="15" t="s">
        <v>358</v>
      </c>
      <c r="C356" s="15" t="s">
        <v>3403</v>
      </c>
      <c r="D356" s="15" t="s">
        <v>3315</v>
      </c>
      <c r="E356" s="15" t="s">
        <v>3299</v>
      </c>
      <c r="F356" s="15" t="s">
        <v>3305</v>
      </c>
      <c r="G356" s="15" t="s">
        <v>3399</v>
      </c>
      <c r="H356" s="15" t="s">
        <v>3331</v>
      </c>
      <c r="I356" s="15" t="s">
        <v>3345</v>
      </c>
      <c r="J356" t="str">
        <f>VLOOKUP(A356,Sheet1!A:G,7,0)</f>
        <v>Denis Masaba</v>
      </c>
    </row>
    <row r="357" spans="1:10" x14ac:dyDescent="0.3">
      <c r="A357" s="15">
        <v>605289</v>
      </c>
      <c r="B357" s="15" t="s">
        <v>359</v>
      </c>
      <c r="C357" s="15" t="s">
        <v>3398</v>
      </c>
      <c r="D357" s="15" t="s">
        <v>3298</v>
      </c>
      <c r="E357" s="15" t="s">
        <v>3299</v>
      </c>
      <c r="F357" s="15" t="s">
        <v>3300</v>
      </c>
      <c r="G357" s="15" t="s">
        <v>3399</v>
      </c>
      <c r="H357" s="15" t="s">
        <v>3331</v>
      </c>
      <c r="I357" s="15" t="s">
        <v>3332</v>
      </c>
      <c r="J357" t="str">
        <f>VLOOKUP(A357,Sheet1!A:G,7,0)</f>
        <v>Abu Kasamba</v>
      </c>
    </row>
    <row r="358" spans="1:10" x14ac:dyDescent="0.3">
      <c r="A358" s="15">
        <v>605290</v>
      </c>
      <c r="B358" s="15" t="s">
        <v>360</v>
      </c>
      <c r="C358" s="15" t="s">
        <v>3398</v>
      </c>
      <c r="D358" s="15" t="s">
        <v>3303</v>
      </c>
      <c r="E358" s="15" t="s">
        <v>3299</v>
      </c>
      <c r="F358" s="15" t="s">
        <v>3300</v>
      </c>
      <c r="G358" s="15" t="s">
        <v>3399</v>
      </c>
      <c r="H358" s="15" t="s">
        <v>3335</v>
      </c>
      <c r="I358" s="15" t="s">
        <v>3401</v>
      </c>
      <c r="J358" t="str">
        <f>VLOOKUP(A358,Sheet1!A:G,7,0)</f>
        <v>Paul Mbabazi</v>
      </c>
    </row>
    <row r="359" spans="1:10" x14ac:dyDescent="0.3">
      <c r="A359" s="15">
        <v>605291</v>
      </c>
      <c r="B359" s="15" t="s">
        <v>361</v>
      </c>
      <c r="C359" s="15" t="s">
        <v>3398</v>
      </c>
      <c r="D359" s="15" t="s">
        <v>3304</v>
      </c>
      <c r="E359" s="15" t="s">
        <v>3299</v>
      </c>
      <c r="F359" s="15" t="s">
        <v>3300</v>
      </c>
      <c r="G359" s="15" t="s">
        <v>3399</v>
      </c>
      <c r="H359" s="15" t="s">
        <v>3333</v>
      </c>
      <c r="I359" s="15" t="s">
        <v>3337</v>
      </c>
      <c r="J359" t="str">
        <f>VLOOKUP(A359,Sheet1!A:G,7,0)</f>
        <v>Joash Lubwama</v>
      </c>
    </row>
    <row r="360" spans="1:10" x14ac:dyDescent="0.3">
      <c r="A360" s="15">
        <v>605292</v>
      </c>
      <c r="B360" s="15" t="s">
        <v>362</v>
      </c>
      <c r="C360" s="15" t="s">
        <v>3402</v>
      </c>
      <c r="D360" s="15" t="s">
        <v>3317</v>
      </c>
      <c r="E360" s="15" t="s">
        <v>3299</v>
      </c>
      <c r="F360" s="15" t="s">
        <v>3305</v>
      </c>
      <c r="G360" s="15" t="s">
        <v>3399</v>
      </c>
      <c r="H360" s="15" t="s">
        <v>3335</v>
      </c>
      <c r="I360" s="15" t="s">
        <v>3347</v>
      </c>
      <c r="J360" t="str">
        <f>VLOOKUP(A360,Sheet1!A:G,7,0)</f>
        <v>Emmanuel Kafuko</v>
      </c>
    </row>
    <row r="361" spans="1:10" x14ac:dyDescent="0.3">
      <c r="A361" s="15">
        <v>605294</v>
      </c>
      <c r="B361" s="15" t="s">
        <v>363</v>
      </c>
      <c r="C361" s="15" t="s">
        <v>3398</v>
      </c>
      <c r="D361" s="15" t="s">
        <v>3303</v>
      </c>
      <c r="E361" s="15" t="s">
        <v>3299</v>
      </c>
      <c r="F361" s="15" t="s">
        <v>3300</v>
      </c>
      <c r="G361" s="15" t="s">
        <v>3399</v>
      </c>
      <c r="H361" s="15" t="s">
        <v>3335</v>
      </c>
      <c r="I361" s="15" t="s">
        <v>3401</v>
      </c>
      <c r="J361" t="str">
        <f>VLOOKUP(A361,Sheet1!A:G,7,0)</f>
        <v>Paul Mbabazi</v>
      </c>
    </row>
    <row r="362" spans="1:10" x14ac:dyDescent="0.3">
      <c r="A362" s="15">
        <v>605303</v>
      </c>
      <c r="B362" s="15" t="s">
        <v>364</v>
      </c>
      <c r="C362" s="15" t="s">
        <v>3403</v>
      </c>
      <c r="D362" s="15" t="s">
        <v>3315</v>
      </c>
      <c r="E362" s="15" t="s">
        <v>3299</v>
      </c>
      <c r="F362" s="15" t="s">
        <v>3300</v>
      </c>
      <c r="G362" s="15" t="s">
        <v>3399</v>
      </c>
      <c r="H362" s="15" t="s">
        <v>3331</v>
      </c>
      <c r="I362" s="15" t="s">
        <v>3345</v>
      </c>
      <c r="J362" t="str">
        <f>VLOOKUP(A362,Sheet1!A:G,7,0)</f>
        <v>Denis Masaba</v>
      </c>
    </row>
    <row r="363" spans="1:10" x14ac:dyDescent="0.3">
      <c r="A363" s="15">
        <v>605296</v>
      </c>
      <c r="B363" s="15" t="s">
        <v>365</v>
      </c>
      <c r="C363" s="15" t="s">
        <v>3398</v>
      </c>
      <c r="D363" s="15" t="s">
        <v>3306</v>
      </c>
      <c r="E363" s="15" t="s">
        <v>3299</v>
      </c>
      <c r="F363" s="15" t="s">
        <v>3305</v>
      </c>
      <c r="G363" s="15" t="s">
        <v>3399</v>
      </c>
      <c r="H363" s="15" t="s">
        <v>3331</v>
      </c>
      <c r="I363" s="15" t="s">
        <v>3407</v>
      </c>
      <c r="J363" t="str">
        <f>VLOOKUP(A363,Sheet1!A:G,7,0)</f>
        <v>Christopher Alituha</v>
      </c>
    </row>
    <row r="364" spans="1:10" x14ac:dyDescent="0.3">
      <c r="A364" s="15">
        <v>605862</v>
      </c>
      <c r="B364" s="15" t="s">
        <v>366</v>
      </c>
      <c r="C364" s="15" t="s">
        <v>3398</v>
      </c>
      <c r="D364" s="15" t="s">
        <v>3312</v>
      </c>
      <c r="E364" s="15" t="s">
        <v>3299</v>
      </c>
      <c r="F364" s="15" t="s">
        <v>3305</v>
      </c>
      <c r="G364" s="15" t="s">
        <v>3399</v>
      </c>
      <c r="H364" s="15" t="s">
        <v>3335</v>
      </c>
      <c r="I364" s="15" t="s">
        <v>3343</v>
      </c>
      <c r="J364" t="str">
        <f>VLOOKUP(A364,Sheet1!A:G,7,0)</f>
        <v>Benbridge Mulongo</v>
      </c>
    </row>
    <row r="365" spans="1:10" x14ac:dyDescent="0.3">
      <c r="A365" s="15">
        <v>605299</v>
      </c>
      <c r="B365" s="15" t="s">
        <v>367</v>
      </c>
      <c r="C365" s="15" t="s">
        <v>3398</v>
      </c>
      <c r="D365" s="15" t="s">
        <v>3303</v>
      </c>
      <c r="E365" s="15" t="s">
        <v>3299</v>
      </c>
      <c r="F365" s="15" t="s">
        <v>3305</v>
      </c>
      <c r="G365" s="15" t="s">
        <v>3399</v>
      </c>
      <c r="H365" s="15" t="s">
        <v>3335</v>
      </c>
      <c r="I365" s="15" t="s">
        <v>3401</v>
      </c>
      <c r="J365" t="str">
        <f>VLOOKUP(A365,Sheet1!A:G,7,0)</f>
        <v>Paul Mbabazi</v>
      </c>
    </row>
    <row r="366" spans="1:10" x14ac:dyDescent="0.3">
      <c r="A366" s="15">
        <v>605300</v>
      </c>
      <c r="B366" s="15" t="s">
        <v>368</v>
      </c>
      <c r="C366" s="15" t="s">
        <v>3398</v>
      </c>
      <c r="D366" s="15" t="s">
        <v>3312</v>
      </c>
      <c r="E366" s="15" t="s">
        <v>3299</v>
      </c>
      <c r="F366" s="15" t="s">
        <v>3300</v>
      </c>
      <c r="G366" s="15" t="s">
        <v>3399</v>
      </c>
      <c r="H366" s="15" t="s">
        <v>3335</v>
      </c>
      <c r="I366" s="15" t="s">
        <v>3343</v>
      </c>
      <c r="J366" t="str">
        <f>VLOOKUP(A366,Sheet1!A:G,7,0)</f>
        <v>Benbridge Mulongo</v>
      </c>
    </row>
    <row r="367" spans="1:10" x14ac:dyDescent="0.3">
      <c r="A367" s="15">
        <v>605301</v>
      </c>
      <c r="B367" s="15" t="s">
        <v>369</v>
      </c>
      <c r="C367" s="15" t="s">
        <v>3398</v>
      </c>
      <c r="D367" s="15" t="s">
        <v>3306</v>
      </c>
      <c r="E367" s="15" t="s">
        <v>3299</v>
      </c>
      <c r="F367" s="15" t="s">
        <v>3300</v>
      </c>
      <c r="G367" s="15" t="s">
        <v>3399</v>
      </c>
      <c r="H367" s="15" t="s">
        <v>3331</v>
      </c>
      <c r="I367" s="15" t="s">
        <v>3407</v>
      </c>
      <c r="J367" t="str">
        <f>VLOOKUP(A367,Sheet1!A:G,7,0)</f>
        <v>Christopher Alituha</v>
      </c>
    </row>
    <row r="368" spans="1:10" x14ac:dyDescent="0.3">
      <c r="A368" s="15">
        <v>605302</v>
      </c>
      <c r="B368" s="15" t="s">
        <v>370</v>
      </c>
      <c r="C368" s="15" t="s">
        <v>3398</v>
      </c>
      <c r="D368" s="15" t="s">
        <v>3303</v>
      </c>
      <c r="E368" s="15" t="s">
        <v>3299</v>
      </c>
      <c r="F368" s="15" t="s">
        <v>3305</v>
      </c>
      <c r="G368" s="15" t="s">
        <v>3399</v>
      </c>
      <c r="H368" s="15" t="s">
        <v>3335</v>
      </c>
      <c r="I368" s="15" t="s">
        <v>3401</v>
      </c>
      <c r="J368" t="str">
        <f>VLOOKUP(A368,Sheet1!A:G,7,0)</f>
        <v>Paul Mbabazi</v>
      </c>
    </row>
    <row r="369" spans="1:10" x14ac:dyDescent="0.3">
      <c r="A369" s="15">
        <v>605304</v>
      </c>
      <c r="B369" s="15" t="s">
        <v>371</v>
      </c>
      <c r="C369" s="15" t="s">
        <v>3400</v>
      </c>
      <c r="D369" s="15" t="s">
        <v>3301</v>
      </c>
      <c r="E369" s="15" t="s">
        <v>3302</v>
      </c>
      <c r="F369" s="15" t="s">
        <v>3305</v>
      </c>
      <c r="G369" s="15" t="s">
        <v>3399</v>
      </c>
      <c r="H369" s="15" t="s">
        <v>3333</v>
      </c>
      <c r="I369" s="15" t="s">
        <v>3334</v>
      </c>
      <c r="J369" t="str">
        <f>VLOOKUP(A369,Sheet1!A:G,7,0)</f>
        <v>Muhamood Kyongo</v>
      </c>
    </row>
    <row r="370" spans="1:10" x14ac:dyDescent="0.3">
      <c r="A370" s="15">
        <v>605306</v>
      </c>
      <c r="B370" s="15" t="s">
        <v>372</v>
      </c>
      <c r="C370" s="15" t="s">
        <v>3400</v>
      </c>
      <c r="D370" s="15" t="s">
        <v>3311</v>
      </c>
      <c r="E370" s="15" t="s">
        <v>3302</v>
      </c>
      <c r="F370" s="15" t="s">
        <v>3305</v>
      </c>
      <c r="G370" s="15" t="s">
        <v>3399</v>
      </c>
      <c r="H370" s="15" t="s">
        <v>3333</v>
      </c>
      <c r="I370" s="15" t="s">
        <v>3342</v>
      </c>
      <c r="J370" t="str">
        <f>VLOOKUP(A370,Sheet1!A:G,7,0)</f>
        <v>Moses Kaganda</v>
      </c>
    </row>
    <row r="371" spans="1:10" x14ac:dyDescent="0.3">
      <c r="A371" s="15">
        <v>605305</v>
      </c>
      <c r="B371" s="15" t="s">
        <v>373</v>
      </c>
      <c r="C371" s="15" t="s">
        <v>3398</v>
      </c>
      <c r="D371" s="15" t="s">
        <v>3306</v>
      </c>
      <c r="E371" s="15" t="s">
        <v>3299</v>
      </c>
      <c r="F371" s="15" t="s">
        <v>3300</v>
      </c>
      <c r="G371" s="15" t="s">
        <v>3399</v>
      </c>
      <c r="H371" s="15" t="s">
        <v>3331</v>
      </c>
      <c r="I371" s="15" t="s">
        <v>3407</v>
      </c>
      <c r="J371" t="str">
        <f>VLOOKUP(A371,Sheet1!A:G,7,0)</f>
        <v>Christopher Alituha</v>
      </c>
    </row>
    <row r="372" spans="1:10" x14ac:dyDescent="0.3">
      <c r="A372" s="15">
        <v>605307</v>
      </c>
      <c r="B372" s="15" t="s">
        <v>374</v>
      </c>
      <c r="C372" s="15" t="s">
        <v>3398</v>
      </c>
      <c r="D372" s="15" t="s">
        <v>3309</v>
      </c>
      <c r="E372" s="15" t="s">
        <v>3299</v>
      </c>
      <c r="F372" s="15" t="s">
        <v>3305</v>
      </c>
      <c r="G372" s="15" t="s">
        <v>3399</v>
      </c>
      <c r="H372" s="15" t="s">
        <v>3331</v>
      </c>
      <c r="I372" s="15" t="s">
        <v>3340</v>
      </c>
      <c r="J372" t="str">
        <f>VLOOKUP(A372,Sheet1!A:G,7,0)</f>
        <v>M Patrick Kalibbala</v>
      </c>
    </row>
    <row r="373" spans="1:10" x14ac:dyDescent="0.3">
      <c r="A373" s="15">
        <v>605309</v>
      </c>
      <c r="B373" s="15" t="s">
        <v>375</v>
      </c>
      <c r="C373" s="15" t="s">
        <v>3398</v>
      </c>
      <c r="D373" s="15" t="s">
        <v>3309</v>
      </c>
      <c r="E373" s="15" t="s">
        <v>3299</v>
      </c>
      <c r="F373" s="15" t="s">
        <v>3305</v>
      </c>
      <c r="G373" s="15" t="s">
        <v>3399</v>
      </c>
      <c r="H373" s="15" t="s">
        <v>3331</v>
      </c>
      <c r="I373" s="15" t="s">
        <v>3340</v>
      </c>
      <c r="J373" t="str">
        <f>VLOOKUP(A373,Sheet1!A:G,7,0)</f>
        <v>M Patrick Kalibbala</v>
      </c>
    </row>
    <row r="374" spans="1:10" x14ac:dyDescent="0.3">
      <c r="A374" s="15">
        <v>605310</v>
      </c>
      <c r="B374" s="15" t="s">
        <v>376</v>
      </c>
      <c r="C374" s="15" t="s">
        <v>3398</v>
      </c>
      <c r="D374" s="15" t="s">
        <v>3298</v>
      </c>
      <c r="E374" s="15" t="s">
        <v>3299</v>
      </c>
      <c r="F374" s="15" t="s">
        <v>3300</v>
      </c>
      <c r="G374" s="15" t="s">
        <v>3399</v>
      </c>
      <c r="H374" s="15" t="s">
        <v>3331</v>
      </c>
      <c r="I374" s="15" t="s">
        <v>3332</v>
      </c>
      <c r="J374" t="str">
        <f>VLOOKUP(A374,Sheet1!A:G,7,0)</f>
        <v>Abu Kasamba</v>
      </c>
    </row>
    <row r="375" spans="1:10" x14ac:dyDescent="0.3">
      <c r="A375" s="15">
        <v>605311</v>
      </c>
      <c r="B375" s="15" t="s">
        <v>377</v>
      </c>
      <c r="C375" s="15" t="s">
        <v>3398</v>
      </c>
      <c r="D375" s="15" t="s">
        <v>3312</v>
      </c>
      <c r="E375" s="15" t="s">
        <v>3299</v>
      </c>
      <c r="F375" s="15" t="s">
        <v>3300</v>
      </c>
      <c r="G375" s="15" t="s">
        <v>3399</v>
      </c>
      <c r="H375" s="15" t="s">
        <v>3335</v>
      </c>
      <c r="I375" s="15" t="s">
        <v>3343</v>
      </c>
      <c r="J375" t="str">
        <f>VLOOKUP(A375,Sheet1!A:G,7,0)</f>
        <v>Benbridge Mulongo</v>
      </c>
    </row>
    <row r="376" spans="1:10" x14ac:dyDescent="0.3">
      <c r="A376" s="15">
        <v>605313</v>
      </c>
      <c r="B376" s="15" t="s">
        <v>378</v>
      </c>
      <c r="C376" s="15" t="s">
        <v>3403</v>
      </c>
      <c r="D376" s="15" t="s">
        <v>3315</v>
      </c>
      <c r="E376" s="15" t="s">
        <v>3299</v>
      </c>
      <c r="F376" s="15" t="s">
        <v>3305</v>
      </c>
      <c r="G376" s="15" t="s">
        <v>3399</v>
      </c>
      <c r="H376" s="15" t="s">
        <v>3331</v>
      </c>
      <c r="I376" s="15" t="s">
        <v>3345</v>
      </c>
      <c r="J376" t="str">
        <f>VLOOKUP(A376,Sheet1!A:G,7,0)</f>
        <v>Denis Masaba</v>
      </c>
    </row>
    <row r="377" spans="1:10" x14ac:dyDescent="0.3">
      <c r="A377" s="15">
        <v>605316</v>
      </c>
      <c r="B377" s="15" t="s">
        <v>379</v>
      </c>
      <c r="C377" s="15" t="s">
        <v>3400</v>
      </c>
      <c r="D377" s="15" t="s">
        <v>3311</v>
      </c>
      <c r="E377" s="15" t="s">
        <v>3302</v>
      </c>
      <c r="F377" s="15" t="s">
        <v>3305</v>
      </c>
      <c r="G377" s="15" t="s">
        <v>3399</v>
      </c>
      <c r="H377" s="15" t="s">
        <v>3333</v>
      </c>
      <c r="I377" s="15" t="s">
        <v>3342</v>
      </c>
      <c r="J377" t="str">
        <f>VLOOKUP(A377,Sheet1!A:G,7,0)</f>
        <v>Moses Kaganda</v>
      </c>
    </row>
    <row r="378" spans="1:10" x14ac:dyDescent="0.3">
      <c r="A378" s="15">
        <v>605314</v>
      </c>
      <c r="B378" s="15" t="s">
        <v>380</v>
      </c>
      <c r="C378" s="15" t="s">
        <v>3398</v>
      </c>
      <c r="D378" s="15" t="s">
        <v>3304</v>
      </c>
      <c r="E378" s="15" t="s">
        <v>3299</v>
      </c>
      <c r="F378" s="15" t="s">
        <v>3300</v>
      </c>
      <c r="G378" s="15" t="s">
        <v>3399</v>
      </c>
      <c r="H378" s="15" t="s">
        <v>3333</v>
      </c>
      <c r="I378" s="15" t="s">
        <v>3337</v>
      </c>
      <c r="J378" t="str">
        <f>VLOOKUP(A378,Sheet1!A:G,7,0)</f>
        <v>Joash Lubwama</v>
      </c>
    </row>
    <row r="379" spans="1:10" x14ac:dyDescent="0.3">
      <c r="A379" s="15">
        <v>605315</v>
      </c>
      <c r="B379" s="15" t="s">
        <v>381</v>
      </c>
      <c r="C379" s="15" t="s">
        <v>3398</v>
      </c>
      <c r="D379" s="15" t="s">
        <v>3303</v>
      </c>
      <c r="E379" s="15" t="s">
        <v>3299</v>
      </c>
      <c r="F379" s="15" t="s">
        <v>3300</v>
      </c>
      <c r="G379" s="15" t="s">
        <v>3399</v>
      </c>
      <c r="H379" s="15" t="s">
        <v>3335</v>
      </c>
      <c r="I379" s="15" t="s">
        <v>3401</v>
      </c>
      <c r="J379" t="str">
        <f>VLOOKUP(A379,Sheet1!A:G,7,0)</f>
        <v>Paul Mbabazi</v>
      </c>
    </row>
    <row r="380" spans="1:10" x14ac:dyDescent="0.3">
      <c r="A380" s="15">
        <v>605317</v>
      </c>
      <c r="B380" s="15" t="s">
        <v>382</v>
      </c>
      <c r="C380" s="15" t="s">
        <v>3398</v>
      </c>
      <c r="D380" s="15" t="s">
        <v>3309</v>
      </c>
      <c r="E380" s="15" t="s">
        <v>3299</v>
      </c>
      <c r="F380" s="15" t="s">
        <v>3305</v>
      </c>
      <c r="G380" s="15" t="s">
        <v>3399</v>
      </c>
      <c r="H380" s="15" t="s">
        <v>3331</v>
      </c>
      <c r="I380" s="15" t="s">
        <v>3340</v>
      </c>
      <c r="J380" t="str">
        <f>VLOOKUP(A380,Sheet1!A:G,7,0)</f>
        <v>M Patrick Kalibbala</v>
      </c>
    </row>
    <row r="381" spans="1:10" x14ac:dyDescent="0.3">
      <c r="A381" s="15">
        <v>606062</v>
      </c>
      <c r="B381" s="15" t="s">
        <v>383</v>
      </c>
      <c r="C381" s="15" t="s">
        <v>3398</v>
      </c>
      <c r="D381" s="15" t="s">
        <v>3319</v>
      </c>
      <c r="E381" s="15" t="s">
        <v>3302</v>
      </c>
      <c r="F381" s="15" t="s">
        <v>3307</v>
      </c>
      <c r="G381" s="15" t="s">
        <v>3399</v>
      </c>
      <c r="H381" s="15" t="s">
        <v>3333</v>
      </c>
      <c r="I381" s="15" t="s">
        <v>3349</v>
      </c>
      <c r="J381" t="str">
        <f>VLOOKUP(A381,Sheet1!A:G,7,0)</f>
        <v>Latima Musoke</v>
      </c>
    </row>
    <row r="382" spans="1:10" x14ac:dyDescent="0.3">
      <c r="A382" s="15">
        <v>605318</v>
      </c>
      <c r="B382" s="15" t="s">
        <v>384</v>
      </c>
      <c r="C382" s="15" t="s">
        <v>3403</v>
      </c>
      <c r="D382" s="15" t="s">
        <v>3321</v>
      </c>
      <c r="E382" s="15" t="s">
        <v>3299</v>
      </c>
      <c r="F382" s="15" t="s">
        <v>3305</v>
      </c>
      <c r="G382" s="15" t="s">
        <v>3399</v>
      </c>
      <c r="H382" s="15" t="s">
        <v>3331</v>
      </c>
      <c r="I382" s="15" t="s">
        <v>3351</v>
      </c>
      <c r="J382" t="str">
        <f>VLOOKUP(A382,Sheet1!A:G,7,0)</f>
        <v>Stephen Rwabwogo</v>
      </c>
    </row>
    <row r="383" spans="1:10" x14ac:dyDescent="0.3">
      <c r="A383" s="15">
        <v>605319</v>
      </c>
      <c r="B383" s="15" t="s">
        <v>385</v>
      </c>
      <c r="C383" s="15" t="s">
        <v>3403</v>
      </c>
      <c r="D383" s="15" t="s">
        <v>3321</v>
      </c>
      <c r="E383" s="15" t="s">
        <v>3299</v>
      </c>
      <c r="F383" s="15" t="s">
        <v>3305</v>
      </c>
      <c r="G383" s="15" t="s">
        <v>3404</v>
      </c>
      <c r="H383" s="15" t="s">
        <v>3331</v>
      </c>
      <c r="I383" s="15" t="s">
        <v>3351</v>
      </c>
      <c r="J383" t="str">
        <f>VLOOKUP(A383,Sheet1!A:G,7,0)</f>
        <v>Stephen Rwabwogo</v>
      </c>
    </row>
    <row r="384" spans="1:10" x14ac:dyDescent="0.3">
      <c r="A384" s="15">
        <v>605320</v>
      </c>
      <c r="B384" s="15" t="s">
        <v>386</v>
      </c>
      <c r="C384" s="15" t="s">
        <v>3400</v>
      </c>
      <c r="D384" s="15" t="s">
        <v>3319</v>
      </c>
      <c r="E384" s="15" t="s">
        <v>3302</v>
      </c>
      <c r="F384" s="15" t="s">
        <v>3300</v>
      </c>
      <c r="G384" s="15" t="s">
        <v>3399</v>
      </c>
      <c r="H384" s="15" t="s">
        <v>3333</v>
      </c>
      <c r="I384" s="15" t="s">
        <v>3349</v>
      </c>
      <c r="J384" t="str">
        <f>VLOOKUP(A384,Sheet1!A:G,7,0)</f>
        <v>Latima Musoke</v>
      </c>
    </row>
    <row r="385" spans="1:10" x14ac:dyDescent="0.3">
      <c r="A385" s="15">
        <v>605326</v>
      </c>
      <c r="B385" s="15" t="s">
        <v>387</v>
      </c>
      <c r="C385" s="15" t="s">
        <v>3402</v>
      </c>
      <c r="D385" s="15" t="s">
        <v>3313</v>
      </c>
      <c r="E385" s="15" t="s">
        <v>3302</v>
      </c>
      <c r="F385" s="15" t="s">
        <v>3305</v>
      </c>
      <c r="G385" s="15" t="s">
        <v>3399</v>
      </c>
      <c r="H385" s="15" t="s">
        <v>3335</v>
      </c>
      <c r="I385" s="15" t="s">
        <v>3344</v>
      </c>
      <c r="J385" t="str">
        <f>VLOOKUP(A385,Sheet1!A:G,7,0)</f>
        <v>Jude Musana</v>
      </c>
    </row>
    <row r="386" spans="1:10" x14ac:dyDescent="0.3">
      <c r="A386" s="15">
        <v>605325</v>
      </c>
      <c r="B386" s="15" t="s">
        <v>388</v>
      </c>
      <c r="C386" s="15" t="s">
        <v>3403</v>
      </c>
      <c r="D386" s="15" t="s">
        <v>3318</v>
      </c>
      <c r="E386" s="15" t="s">
        <v>3299</v>
      </c>
      <c r="F386" s="15" t="s">
        <v>3305</v>
      </c>
      <c r="G386" s="15" t="s">
        <v>3404</v>
      </c>
      <c r="H386" s="15" t="s">
        <v>3331</v>
      </c>
      <c r="I386" s="15" t="s">
        <v>3348</v>
      </c>
      <c r="J386" t="str">
        <f>VLOOKUP(A386,Sheet1!A:G,7,0)</f>
        <v>Stephen Rwabwogo</v>
      </c>
    </row>
    <row r="387" spans="1:10" x14ac:dyDescent="0.3">
      <c r="A387" s="15">
        <v>605333</v>
      </c>
      <c r="B387" s="15" t="s">
        <v>389</v>
      </c>
      <c r="C387" s="15" t="s">
        <v>3400</v>
      </c>
      <c r="D387" s="15" t="s">
        <v>3319</v>
      </c>
      <c r="E387" s="15" t="s">
        <v>3302</v>
      </c>
      <c r="F387" s="15" t="s">
        <v>3305</v>
      </c>
      <c r="G387" s="15" t="s">
        <v>3399</v>
      </c>
      <c r="H387" s="15" t="s">
        <v>3333</v>
      </c>
      <c r="I387" s="15" t="s">
        <v>3349</v>
      </c>
      <c r="J387" t="str">
        <f>VLOOKUP(A387,Sheet1!A:G,7,0)</f>
        <v>Latima Musoke</v>
      </c>
    </row>
    <row r="388" spans="1:10" x14ac:dyDescent="0.3">
      <c r="A388" s="15">
        <v>605327</v>
      </c>
      <c r="B388" s="15" t="s">
        <v>390</v>
      </c>
      <c r="C388" s="15" t="s">
        <v>3398</v>
      </c>
      <c r="D388" s="15" t="s">
        <v>3308</v>
      </c>
      <c r="E388" s="15" t="s">
        <v>3299</v>
      </c>
      <c r="F388" s="15" t="s">
        <v>3305</v>
      </c>
      <c r="G388" s="15" t="s">
        <v>3399</v>
      </c>
      <c r="H388" s="15" t="s">
        <v>3335</v>
      </c>
      <c r="I388" s="15" t="s">
        <v>3339</v>
      </c>
      <c r="J388" t="str">
        <f>VLOOKUP(A388,Sheet1!A:G,7,0)</f>
        <v>Samuel Naseke</v>
      </c>
    </row>
    <row r="389" spans="1:10" x14ac:dyDescent="0.3">
      <c r="A389" s="15">
        <v>605328</v>
      </c>
      <c r="B389" s="15" t="s">
        <v>391</v>
      </c>
      <c r="C389" s="15" t="s">
        <v>3398</v>
      </c>
      <c r="D389" s="15" t="s">
        <v>3308</v>
      </c>
      <c r="E389" s="15" t="s">
        <v>3299</v>
      </c>
      <c r="F389" s="15" t="s">
        <v>3305</v>
      </c>
      <c r="G389" s="15" t="s">
        <v>3399</v>
      </c>
      <c r="H389" s="15" t="s">
        <v>3335</v>
      </c>
      <c r="I389" s="15" t="s">
        <v>3339</v>
      </c>
      <c r="J389" t="str">
        <f>VLOOKUP(A389,Sheet1!A:G,7,0)</f>
        <v>Samuel Naseke</v>
      </c>
    </row>
    <row r="390" spans="1:10" x14ac:dyDescent="0.3">
      <c r="A390" s="15">
        <v>605329</v>
      </c>
      <c r="B390" s="15" t="s">
        <v>392</v>
      </c>
      <c r="C390" s="15" t="s">
        <v>3398</v>
      </c>
      <c r="D390" s="15" t="s">
        <v>3298</v>
      </c>
      <c r="E390" s="15" t="s">
        <v>3299</v>
      </c>
      <c r="F390" s="15" t="s">
        <v>3300</v>
      </c>
      <c r="G390" s="15" t="s">
        <v>3399</v>
      </c>
      <c r="H390" s="15" t="s">
        <v>3331</v>
      </c>
      <c r="I390" s="15" t="s">
        <v>3332</v>
      </c>
      <c r="J390" t="str">
        <f>VLOOKUP(A390,Sheet1!A:G,7,0)</f>
        <v>Abu Kasamba</v>
      </c>
    </row>
    <row r="391" spans="1:10" x14ac:dyDescent="0.3">
      <c r="A391" s="15">
        <v>605330</v>
      </c>
      <c r="B391" s="15" t="s">
        <v>393</v>
      </c>
      <c r="C391" s="15" t="s">
        <v>3398</v>
      </c>
      <c r="D391" s="15" t="s">
        <v>3310</v>
      </c>
      <c r="E391" s="15" t="s">
        <v>3299</v>
      </c>
      <c r="F391" s="15" t="s">
        <v>3307</v>
      </c>
      <c r="G391" s="15" t="s">
        <v>3399</v>
      </c>
      <c r="H391" s="15" t="s">
        <v>3333</v>
      </c>
      <c r="I391" s="15" t="s">
        <v>3341</v>
      </c>
      <c r="J391" t="str">
        <f>VLOOKUP(A391,Sheet1!A:G,7,0)</f>
        <v>Robert Otim</v>
      </c>
    </row>
    <row r="392" spans="1:10" x14ac:dyDescent="0.3">
      <c r="A392" s="15">
        <v>605860</v>
      </c>
      <c r="B392" s="15" t="s">
        <v>394</v>
      </c>
      <c r="C392" s="15" t="s">
        <v>3398</v>
      </c>
      <c r="D392" s="15" t="s">
        <v>3298</v>
      </c>
      <c r="E392" s="15" t="s">
        <v>3299</v>
      </c>
      <c r="F392" s="15" t="s">
        <v>3300</v>
      </c>
      <c r="G392" s="15" t="s">
        <v>3399</v>
      </c>
      <c r="H392" s="15" t="s">
        <v>3331</v>
      </c>
      <c r="I392" s="15" t="s">
        <v>3332</v>
      </c>
      <c r="J392" t="str">
        <f>VLOOKUP(A392,Sheet1!A:G,7,0)</f>
        <v>Abu Kasamba</v>
      </c>
    </row>
    <row r="393" spans="1:10" x14ac:dyDescent="0.3">
      <c r="A393" s="15">
        <v>605332</v>
      </c>
      <c r="B393" s="15" t="s">
        <v>395</v>
      </c>
      <c r="C393" s="15" t="s">
        <v>3398</v>
      </c>
      <c r="D393" s="15" t="s">
        <v>3306</v>
      </c>
      <c r="E393" s="15" t="s">
        <v>3299</v>
      </c>
      <c r="F393" s="15" t="s">
        <v>3305</v>
      </c>
      <c r="G393" s="15" t="s">
        <v>3399</v>
      </c>
      <c r="H393" s="15" t="s">
        <v>3331</v>
      </c>
      <c r="I393" s="15" t="s">
        <v>3407</v>
      </c>
      <c r="J393" t="str">
        <f>VLOOKUP(A393,Sheet1!A:G,7,0)</f>
        <v>Christopher Alituha</v>
      </c>
    </row>
    <row r="394" spans="1:10" x14ac:dyDescent="0.3">
      <c r="A394" s="15">
        <v>605336</v>
      </c>
      <c r="B394" s="15" t="s">
        <v>396</v>
      </c>
      <c r="C394" s="15" t="s">
        <v>3402</v>
      </c>
      <c r="D394" s="15" t="s">
        <v>3313</v>
      </c>
      <c r="E394" s="15" t="s">
        <v>3302</v>
      </c>
      <c r="F394" s="15" t="s">
        <v>3305</v>
      </c>
      <c r="G394" s="15" t="s">
        <v>3399</v>
      </c>
      <c r="H394" s="15" t="s">
        <v>3335</v>
      </c>
      <c r="I394" s="15" t="s">
        <v>3344</v>
      </c>
      <c r="J394" t="str">
        <f>VLOOKUP(A394,Sheet1!A:G,7,0)</f>
        <v>Jude Musana</v>
      </c>
    </row>
    <row r="395" spans="1:10" x14ac:dyDescent="0.3">
      <c r="A395" s="15">
        <v>605999</v>
      </c>
      <c r="B395" s="15" t="s">
        <v>397</v>
      </c>
      <c r="C395" s="15" t="s">
        <v>3398</v>
      </c>
      <c r="D395" s="15" t="s">
        <v>3312</v>
      </c>
      <c r="E395" s="15" t="s">
        <v>3299</v>
      </c>
      <c r="F395" s="15" t="s">
        <v>3300</v>
      </c>
      <c r="G395" s="15" t="s">
        <v>3399</v>
      </c>
      <c r="H395" s="15" t="s">
        <v>3335</v>
      </c>
      <c r="I395" s="15" t="s">
        <v>3343</v>
      </c>
      <c r="J395" t="str">
        <f>VLOOKUP(A395,Sheet1!A:G,7,0)</f>
        <v>Benbridge Mulongo</v>
      </c>
    </row>
    <row r="396" spans="1:10" x14ac:dyDescent="0.3">
      <c r="A396" s="15">
        <v>605337</v>
      </c>
      <c r="B396" s="15" t="s">
        <v>398</v>
      </c>
      <c r="C396" s="15" t="s">
        <v>3398</v>
      </c>
      <c r="D396" s="15" t="s">
        <v>3309</v>
      </c>
      <c r="E396" s="15" t="s">
        <v>3299</v>
      </c>
      <c r="F396" s="15" t="s">
        <v>3307</v>
      </c>
      <c r="G396" s="15" t="s">
        <v>3399</v>
      </c>
      <c r="H396" s="15" t="s">
        <v>3331</v>
      </c>
      <c r="I396" s="15" t="s">
        <v>3340</v>
      </c>
      <c r="J396" t="str">
        <f>VLOOKUP(A396,Sheet1!A:G,7,0)</f>
        <v>M Patrick Kalibbala</v>
      </c>
    </row>
    <row r="397" spans="1:10" x14ac:dyDescent="0.3">
      <c r="A397" s="15">
        <v>605338</v>
      </c>
      <c r="B397" s="15" t="s">
        <v>399</v>
      </c>
      <c r="C397" s="15" t="s">
        <v>3400</v>
      </c>
      <c r="D397" s="15" t="s">
        <v>3320</v>
      </c>
      <c r="E397" s="15" t="s">
        <v>3302</v>
      </c>
      <c r="F397" s="15" t="s">
        <v>3305</v>
      </c>
      <c r="G397" s="15" t="s">
        <v>3404</v>
      </c>
      <c r="H397" s="15" t="s">
        <v>3335</v>
      </c>
      <c r="I397" s="15" t="s">
        <v>3350</v>
      </c>
      <c r="J397" t="str">
        <f>VLOOKUP(A397,Sheet1!A:G,7,0)</f>
        <v>Moses Wandera</v>
      </c>
    </row>
    <row r="398" spans="1:10" x14ac:dyDescent="0.3">
      <c r="A398" s="15">
        <v>605339</v>
      </c>
      <c r="B398" s="15" t="s">
        <v>400</v>
      </c>
      <c r="C398" s="15" t="s">
        <v>3400</v>
      </c>
      <c r="D398" s="15" t="s">
        <v>3320</v>
      </c>
      <c r="E398" s="15" t="s">
        <v>3302</v>
      </c>
      <c r="F398" s="15" t="s">
        <v>3305</v>
      </c>
      <c r="G398" s="15" t="s">
        <v>3399</v>
      </c>
      <c r="H398" s="15" t="s">
        <v>3335</v>
      </c>
      <c r="I398" s="15" t="s">
        <v>3350</v>
      </c>
      <c r="J398" t="str">
        <f>VLOOKUP(A398,Sheet1!A:G,7,0)</f>
        <v>Moses Wandera</v>
      </c>
    </row>
    <row r="399" spans="1:10" x14ac:dyDescent="0.3">
      <c r="A399" s="15">
        <v>605346</v>
      </c>
      <c r="B399" s="15" t="s">
        <v>401</v>
      </c>
      <c r="C399" s="15" t="s">
        <v>3398</v>
      </c>
      <c r="D399" s="15" t="s">
        <v>3309</v>
      </c>
      <c r="E399" s="15" t="s">
        <v>3299</v>
      </c>
      <c r="F399" s="15" t="s">
        <v>3300</v>
      </c>
      <c r="G399" s="15" t="s">
        <v>3399</v>
      </c>
      <c r="H399" s="15" t="s">
        <v>3331</v>
      </c>
      <c r="I399" s="15" t="s">
        <v>3340</v>
      </c>
      <c r="J399" t="str">
        <f>VLOOKUP(A399,Sheet1!A:G,7,0)</f>
        <v>Christopher Alituha</v>
      </c>
    </row>
    <row r="400" spans="1:10" x14ac:dyDescent="0.3">
      <c r="A400" s="15">
        <v>605348</v>
      </c>
      <c r="B400" s="15" t="s">
        <v>402</v>
      </c>
      <c r="C400" s="15" t="s">
        <v>3402</v>
      </c>
      <c r="D400" s="15" t="s">
        <v>3320</v>
      </c>
      <c r="E400" s="15" t="s">
        <v>3302</v>
      </c>
      <c r="F400" s="15" t="s">
        <v>3305</v>
      </c>
      <c r="G400" s="15" t="s">
        <v>3399</v>
      </c>
      <c r="H400" s="15" t="s">
        <v>3335</v>
      </c>
      <c r="I400" s="15" t="s">
        <v>3350</v>
      </c>
      <c r="J400" t="str">
        <f>VLOOKUP(A400,Sheet1!A:G,7,0)</f>
        <v>Moses Wandera</v>
      </c>
    </row>
    <row r="401" spans="1:10" x14ac:dyDescent="0.3">
      <c r="A401" s="15">
        <v>605347</v>
      </c>
      <c r="B401" s="15" t="s">
        <v>403</v>
      </c>
      <c r="C401" s="15" t="s">
        <v>3402</v>
      </c>
      <c r="D401" s="15" t="s">
        <v>3317</v>
      </c>
      <c r="E401" s="15" t="s">
        <v>3299</v>
      </c>
      <c r="F401" s="15" t="s">
        <v>3305</v>
      </c>
      <c r="G401" s="15" t="s">
        <v>3399</v>
      </c>
      <c r="H401" s="15" t="s">
        <v>3335</v>
      </c>
      <c r="I401" s="15" t="s">
        <v>3347</v>
      </c>
      <c r="J401" t="str">
        <f>VLOOKUP(A401,Sheet1!A:G,7,0)</f>
        <v>Emmanuel Kafuko</v>
      </c>
    </row>
    <row r="402" spans="1:10" x14ac:dyDescent="0.3">
      <c r="A402" s="15">
        <v>605863</v>
      </c>
      <c r="B402" s="15" t="s">
        <v>404</v>
      </c>
      <c r="C402" s="15" t="s">
        <v>3400</v>
      </c>
      <c r="D402" s="15" t="s">
        <v>3316</v>
      </c>
      <c r="E402" s="15" t="s">
        <v>3302</v>
      </c>
      <c r="F402" s="15" t="s">
        <v>3307</v>
      </c>
      <c r="G402" s="15" t="s">
        <v>3399</v>
      </c>
      <c r="H402" s="15" t="s">
        <v>3333</v>
      </c>
      <c r="I402" s="15" t="s">
        <v>3346</v>
      </c>
      <c r="J402" t="str">
        <f>VLOOKUP(A402,Sheet1!A:G,7,0)</f>
        <v>Innocent Ayiko</v>
      </c>
    </row>
    <row r="403" spans="1:10" x14ac:dyDescent="0.3">
      <c r="A403" s="15">
        <v>605349</v>
      </c>
      <c r="B403" s="15" t="s">
        <v>405</v>
      </c>
      <c r="C403" s="15" t="s">
        <v>3403</v>
      </c>
      <c r="D403" s="15" t="s">
        <v>3318</v>
      </c>
      <c r="E403" s="15" t="s">
        <v>3299</v>
      </c>
      <c r="F403" s="15" t="s">
        <v>3305</v>
      </c>
      <c r="G403" s="15" t="s">
        <v>3399</v>
      </c>
      <c r="H403" s="15" t="s">
        <v>3331</v>
      </c>
      <c r="I403" s="15" t="s">
        <v>3348</v>
      </c>
      <c r="J403" t="str">
        <f>VLOOKUP(A403,Sheet1!A:G,7,0)</f>
        <v>Thomasi Seruyange</v>
      </c>
    </row>
    <row r="404" spans="1:10" x14ac:dyDescent="0.3">
      <c r="A404" s="15">
        <v>605354</v>
      </c>
      <c r="B404" s="15" t="s">
        <v>406</v>
      </c>
      <c r="C404" s="15" t="s">
        <v>3400</v>
      </c>
      <c r="D404" s="15" t="s">
        <v>3311</v>
      </c>
      <c r="E404" s="15" t="s">
        <v>3302</v>
      </c>
      <c r="F404" s="15" t="s">
        <v>3305</v>
      </c>
      <c r="G404" s="15" t="s">
        <v>3399</v>
      </c>
      <c r="H404" s="15" t="s">
        <v>3333</v>
      </c>
      <c r="I404" s="15" t="s">
        <v>3342</v>
      </c>
      <c r="J404" t="str">
        <f>VLOOKUP(A404,Sheet1!A:G,7,0)</f>
        <v>Moses Kaganda</v>
      </c>
    </row>
    <row r="405" spans="1:10" x14ac:dyDescent="0.3">
      <c r="A405" s="15">
        <v>605350</v>
      </c>
      <c r="B405" s="15" t="s">
        <v>407</v>
      </c>
      <c r="C405" s="15" t="s">
        <v>3398</v>
      </c>
      <c r="D405" s="15" t="s">
        <v>3303</v>
      </c>
      <c r="E405" s="15" t="s">
        <v>3299</v>
      </c>
      <c r="F405" s="15" t="s">
        <v>3300</v>
      </c>
      <c r="G405" s="15" t="s">
        <v>3399</v>
      </c>
      <c r="H405" s="15" t="s">
        <v>3335</v>
      </c>
      <c r="I405" s="15" t="s">
        <v>3401</v>
      </c>
      <c r="J405" t="str">
        <f>VLOOKUP(A405,Sheet1!A:G,7,0)</f>
        <v>Paul Mbabazi</v>
      </c>
    </row>
    <row r="406" spans="1:10" x14ac:dyDescent="0.3">
      <c r="A406" s="15">
        <v>605351</v>
      </c>
      <c r="B406" s="15" t="s">
        <v>408</v>
      </c>
      <c r="C406" s="15" t="s">
        <v>3398</v>
      </c>
      <c r="D406" s="15" t="s">
        <v>3303</v>
      </c>
      <c r="E406" s="15" t="s">
        <v>3299</v>
      </c>
      <c r="F406" s="15" t="s">
        <v>3305</v>
      </c>
      <c r="G406" s="15" t="s">
        <v>3399</v>
      </c>
      <c r="H406" s="15" t="s">
        <v>3335</v>
      </c>
      <c r="I406" s="15" t="s">
        <v>3401</v>
      </c>
      <c r="J406" t="str">
        <f>VLOOKUP(A406,Sheet1!A:G,7,0)</f>
        <v>Paul Mbabazi</v>
      </c>
    </row>
    <row r="407" spans="1:10" x14ac:dyDescent="0.3">
      <c r="A407" s="15">
        <v>605352</v>
      </c>
      <c r="B407" s="15" t="s">
        <v>409</v>
      </c>
      <c r="C407" s="15" t="s">
        <v>3398</v>
      </c>
      <c r="D407" s="15" t="s">
        <v>3303</v>
      </c>
      <c r="E407" s="15" t="s">
        <v>3299</v>
      </c>
      <c r="F407" s="15" t="s">
        <v>3300</v>
      </c>
      <c r="G407" s="15" t="s">
        <v>3399</v>
      </c>
      <c r="H407" s="15" t="s">
        <v>3335</v>
      </c>
      <c r="I407" s="15" t="s">
        <v>3401</v>
      </c>
      <c r="J407" t="str">
        <f>VLOOKUP(A407,Sheet1!A:G,7,0)</f>
        <v>Paul Mbabazi</v>
      </c>
    </row>
    <row r="408" spans="1:10" x14ac:dyDescent="0.3">
      <c r="A408" s="15">
        <v>605353</v>
      </c>
      <c r="B408" s="15" t="s">
        <v>410</v>
      </c>
      <c r="C408" s="15" t="s">
        <v>3398</v>
      </c>
      <c r="D408" s="15" t="s">
        <v>3309</v>
      </c>
      <c r="E408" s="15" t="s">
        <v>3299</v>
      </c>
      <c r="F408" s="15" t="s">
        <v>3300</v>
      </c>
      <c r="G408" s="15" t="s">
        <v>3399</v>
      </c>
      <c r="H408" s="15" t="s">
        <v>3331</v>
      </c>
      <c r="I408" s="15" t="s">
        <v>3340</v>
      </c>
      <c r="J408" t="str">
        <f>VLOOKUP(A408,Sheet1!A:G,7,0)</f>
        <v>Abu Kasamba</v>
      </c>
    </row>
    <row r="409" spans="1:10" x14ac:dyDescent="0.3">
      <c r="A409" s="15">
        <v>605355</v>
      </c>
      <c r="B409" s="15" t="s">
        <v>411</v>
      </c>
      <c r="C409" s="15" t="s">
        <v>3403</v>
      </c>
      <c r="D409" s="15" t="s">
        <v>3318</v>
      </c>
      <c r="E409" s="15" t="s">
        <v>3299</v>
      </c>
      <c r="F409" s="15" t="s">
        <v>3307</v>
      </c>
      <c r="G409" s="15" t="s">
        <v>3404</v>
      </c>
      <c r="H409" s="15" t="s">
        <v>3331</v>
      </c>
      <c r="I409" s="15" t="s">
        <v>3348</v>
      </c>
      <c r="J409" t="str">
        <f>VLOOKUP(A409,Sheet1!A:G,7,0)</f>
        <v>Thomasi Seruyange</v>
      </c>
    </row>
    <row r="410" spans="1:10" x14ac:dyDescent="0.3">
      <c r="A410" s="15">
        <v>605360</v>
      </c>
      <c r="B410" s="15" t="s">
        <v>412</v>
      </c>
      <c r="C410" s="15" t="s">
        <v>3398</v>
      </c>
      <c r="D410" s="15" t="s">
        <v>3309</v>
      </c>
      <c r="E410" s="15" t="s">
        <v>3299</v>
      </c>
      <c r="F410" s="15" t="s">
        <v>3307</v>
      </c>
      <c r="G410" s="15" t="s">
        <v>3399</v>
      </c>
      <c r="H410" s="15" t="s">
        <v>3331</v>
      </c>
      <c r="I410" s="15" t="s">
        <v>3340</v>
      </c>
      <c r="J410" t="str">
        <f>VLOOKUP(A410,Sheet1!A:G,7,0)</f>
        <v>M Patrick Kalibbala</v>
      </c>
    </row>
    <row r="411" spans="1:10" x14ac:dyDescent="0.3">
      <c r="A411" s="15">
        <v>605357</v>
      </c>
      <c r="B411" s="15" t="s">
        <v>413</v>
      </c>
      <c r="C411" s="15" t="s">
        <v>3398</v>
      </c>
      <c r="D411" s="15" t="s">
        <v>3304</v>
      </c>
      <c r="E411" s="15" t="s">
        <v>3299</v>
      </c>
      <c r="F411" s="15" t="s">
        <v>3300</v>
      </c>
      <c r="G411" s="15" t="s">
        <v>3399</v>
      </c>
      <c r="H411" s="15" t="s">
        <v>3333</v>
      </c>
      <c r="I411" s="15" t="s">
        <v>3337</v>
      </c>
      <c r="J411" t="str">
        <f>VLOOKUP(A411,Sheet1!A:G,7,0)</f>
        <v>Joash Lubwama</v>
      </c>
    </row>
    <row r="412" spans="1:10" x14ac:dyDescent="0.3">
      <c r="A412" s="15">
        <v>605358</v>
      </c>
      <c r="B412" s="15" t="s">
        <v>414</v>
      </c>
      <c r="C412" s="15" t="s">
        <v>3398</v>
      </c>
      <c r="D412" s="15" t="s">
        <v>3298</v>
      </c>
      <c r="E412" s="15" t="s">
        <v>3299</v>
      </c>
      <c r="F412" s="15" t="s">
        <v>3305</v>
      </c>
      <c r="G412" s="15" t="s">
        <v>3399</v>
      </c>
      <c r="H412" s="15" t="s">
        <v>3331</v>
      </c>
      <c r="I412" s="15" t="s">
        <v>3332</v>
      </c>
      <c r="J412" t="str">
        <f>VLOOKUP(A412,Sheet1!A:G,7,0)</f>
        <v>Abu Kasamba</v>
      </c>
    </row>
    <row r="413" spans="1:10" x14ac:dyDescent="0.3">
      <c r="A413" s="15">
        <v>605359</v>
      </c>
      <c r="B413" s="15" t="s">
        <v>415</v>
      </c>
      <c r="C413" s="15" t="s">
        <v>3398</v>
      </c>
      <c r="D413" s="15" t="s">
        <v>3303</v>
      </c>
      <c r="E413" s="15" t="s">
        <v>3299</v>
      </c>
      <c r="F413" s="15" t="s">
        <v>3300</v>
      </c>
      <c r="G413" s="15" t="s">
        <v>3399</v>
      </c>
      <c r="H413" s="15" t="s">
        <v>3335</v>
      </c>
      <c r="I413" s="15" t="s">
        <v>3401</v>
      </c>
      <c r="J413" t="str">
        <f>VLOOKUP(A413,Sheet1!A:G,7,0)</f>
        <v>Paul Mbabazi</v>
      </c>
    </row>
    <row r="414" spans="1:10" x14ac:dyDescent="0.3">
      <c r="A414" s="15">
        <v>605908</v>
      </c>
      <c r="B414" s="15" t="s">
        <v>417</v>
      </c>
      <c r="C414" s="15" t="s">
        <v>3398</v>
      </c>
      <c r="D414" s="15" t="s">
        <v>3309</v>
      </c>
      <c r="E414" s="15" t="s">
        <v>3299</v>
      </c>
      <c r="F414" s="15" t="s">
        <v>3300</v>
      </c>
      <c r="G414" s="15" t="s">
        <v>3399</v>
      </c>
      <c r="H414" s="15" t="s">
        <v>3331</v>
      </c>
      <c r="I414" s="15" t="s">
        <v>3340</v>
      </c>
      <c r="J414" t="str">
        <f>VLOOKUP(A414,Sheet1!A:G,7,0)</f>
        <v>Christopher Alituha</v>
      </c>
    </row>
    <row r="415" spans="1:10" x14ac:dyDescent="0.3">
      <c r="A415" s="15">
        <v>605365</v>
      </c>
      <c r="B415" s="15" t="s">
        <v>419</v>
      </c>
      <c r="C415" s="15" t="s">
        <v>3398</v>
      </c>
      <c r="D415" s="15" t="s">
        <v>3298</v>
      </c>
      <c r="E415" s="15" t="s">
        <v>3299</v>
      </c>
      <c r="F415" s="15" t="s">
        <v>3300</v>
      </c>
      <c r="G415" s="15" t="s">
        <v>3399</v>
      </c>
      <c r="H415" s="15" t="s">
        <v>3331</v>
      </c>
      <c r="I415" s="15" t="s">
        <v>3332</v>
      </c>
      <c r="J415" t="str">
        <f>VLOOKUP(A415,Sheet1!A:G,7,0)</f>
        <v>Abu Kasamba</v>
      </c>
    </row>
    <row r="416" spans="1:10" x14ac:dyDescent="0.3">
      <c r="A416" s="15">
        <v>605368</v>
      </c>
      <c r="B416" s="15" t="s">
        <v>420</v>
      </c>
      <c r="C416" s="15" t="s">
        <v>3400</v>
      </c>
      <c r="D416" s="15" t="s">
        <v>3319</v>
      </c>
      <c r="E416" s="15" t="s">
        <v>3302</v>
      </c>
      <c r="F416" s="15" t="s">
        <v>3305</v>
      </c>
      <c r="G416" s="15" t="s">
        <v>3399</v>
      </c>
      <c r="H416" s="15" t="s">
        <v>3333</v>
      </c>
      <c r="I416" s="15" t="s">
        <v>3349</v>
      </c>
      <c r="J416" t="str">
        <f>VLOOKUP(A416,Sheet1!A:G,7,0)</f>
        <v>Latima Musoke</v>
      </c>
    </row>
    <row r="417" spans="1:10" x14ac:dyDescent="0.3">
      <c r="A417" s="15">
        <v>606064</v>
      </c>
      <c r="B417" s="15" t="s">
        <v>421</v>
      </c>
      <c r="C417" s="15" t="s">
        <v>3402</v>
      </c>
      <c r="D417" s="15" t="s">
        <v>3320</v>
      </c>
      <c r="E417" s="15" t="s">
        <v>3302</v>
      </c>
      <c r="F417" s="15" t="s">
        <v>3300</v>
      </c>
      <c r="G417" s="15" t="s">
        <v>3399</v>
      </c>
      <c r="H417" s="15" t="s">
        <v>3335</v>
      </c>
      <c r="I417" s="15" t="s">
        <v>3350</v>
      </c>
      <c r="J417" t="str">
        <f>VLOOKUP(A417,Sheet1!A:G,7,0)</f>
        <v>Moses Wandera</v>
      </c>
    </row>
    <row r="418" spans="1:10" x14ac:dyDescent="0.3">
      <c r="A418" s="15">
        <v>605369</v>
      </c>
      <c r="B418" s="15" t="s">
        <v>422</v>
      </c>
      <c r="C418" s="15" t="s">
        <v>3403</v>
      </c>
      <c r="D418" s="15" t="s">
        <v>3321</v>
      </c>
      <c r="E418" s="15" t="s">
        <v>3299</v>
      </c>
      <c r="F418" s="15" t="s">
        <v>3305</v>
      </c>
      <c r="G418" s="15" t="s">
        <v>3399</v>
      </c>
      <c r="H418" s="15" t="s">
        <v>3331</v>
      </c>
      <c r="I418" s="15" t="s">
        <v>3351</v>
      </c>
      <c r="J418" t="str">
        <f>VLOOKUP(A418,Sheet1!A:G,7,0)</f>
        <v>Stephen Rwabwogo</v>
      </c>
    </row>
    <row r="419" spans="1:10" x14ac:dyDescent="0.3">
      <c r="A419" s="15">
        <v>605370</v>
      </c>
      <c r="B419" s="15" t="s">
        <v>423</v>
      </c>
      <c r="C419" s="15" t="s">
        <v>3403</v>
      </c>
      <c r="D419" s="15" t="s">
        <v>3315</v>
      </c>
      <c r="E419" s="15" t="s">
        <v>3299</v>
      </c>
      <c r="F419" s="15" t="s">
        <v>3305</v>
      </c>
      <c r="G419" s="15" t="s">
        <v>3399</v>
      </c>
      <c r="H419" s="15" t="s">
        <v>3331</v>
      </c>
      <c r="I419" s="15" t="s">
        <v>3345</v>
      </c>
      <c r="J419" t="str">
        <f>VLOOKUP(A419,Sheet1!A:G,7,0)</f>
        <v>Denis Masaba</v>
      </c>
    </row>
    <row r="420" spans="1:10" x14ac:dyDescent="0.3">
      <c r="A420" s="15">
        <v>605371</v>
      </c>
      <c r="B420" s="15" t="s">
        <v>424</v>
      </c>
      <c r="C420" s="15" t="s">
        <v>3398</v>
      </c>
      <c r="D420" s="15" t="s">
        <v>3310</v>
      </c>
      <c r="E420" s="15" t="s">
        <v>3302</v>
      </c>
      <c r="F420" s="15" t="s">
        <v>3305</v>
      </c>
      <c r="G420" s="15" t="s">
        <v>3399</v>
      </c>
      <c r="H420" s="15" t="s">
        <v>3333</v>
      </c>
      <c r="I420" s="15" t="s">
        <v>3341</v>
      </c>
      <c r="J420" t="str">
        <f>VLOOKUP(A420,Sheet1!A:G,7,0)</f>
        <v>Robert Otim</v>
      </c>
    </row>
    <row r="421" spans="1:10" x14ac:dyDescent="0.3">
      <c r="A421" s="15">
        <v>605372</v>
      </c>
      <c r="B421" s="15" t="s">
        <v>425</v>
      </c>
      <c r="C421" s="15" t="s">
        <v>3398</v>
      </c>
      <c r="D421" s="15" t="s">
        <v>3310</v>
      </c>
      <c r="E421" s="15" t="s">
        <v>3302</v>
      </c>
      <c r="F421" s="15" t="s">
        <v>3305</v>
      </c>
      <c r="G421" s="15" t="s">
        <v>3399</v>
      </c>
      <c r="H421" s="15" t="s">
        <v>3333</v>
      </c>
      <c r="I421" s="15" t="s">
        <v>3341</v>
      </c>
      <c r="J421" t="str">
        <f>VLOOKUP(A421,Sheet1!A:G,7,0)</f>
        <v>Robert Otim</v>
      </c>
    </row>
    <row r="422" spans="1:10" x14ac:dyDescent="0.3">
      <c r="A422" s="15">
        <v>605373</v>
      </c>
      <c r="B422" s="15" t="s">
        <v>426</v>
      </c>
      <c r="C422" s="15" t="s">
        <v>3400</v>
      </c>
      <c r="D422" s="15" t="s">
        <v>3319</v>
      </c>
      <c r="E422" s="15" t="s">
        <v>3302</v>
      </c>
      <c r="F422" s="15" t="s">
        <v>3305</v>
      </c>
      <c r="G422" s="15" t="s">
        <v>3399</v>
      </c>
      <c r="H422" s="15" t="s">
        <v>3333</v>
      </c>
      <c r="I422" s="15" t="s">
        <v>3349</v>
      </c>
      <c r="J422" t="str">
        <f>VLOOKUP(A422,Sheet1!A:G,7,0)</f>
        <v>Latima Musoke</v>
      </c>
    </row>
    <row r="423" spans="1:10" x14ac:dyDescent="0.3">
      <c r="A423" s="15">
        <v>605374</v>
      </c>
      <c r="B423" s="15" t="s">
        <v>427</v>
      </c>
      <c r="C423" s="15" t="s">
        <v>3400</v>
      </c>
      <c r="D423" s="15" t="s">
        <v>3301</v>
      </c>
      <c r="E423" s="15" t="s">
        <v>3302</v>
      </c>
      <c r="F423" s="15" t="s">
        <v>3305</v>
      </c>
      <c r="G423" s="15" t="s">
        <v>3399</v>
      </c>
      <c r="H423" s="15" t="s">
        <v>3333</v>
      </c>
      <c r="I423" s="15" t="s">
        <v>3334</v>
      </c>
      <c r="J423" t="str">
        <f>VLOOKUP(A423,Sheet1!A:G,7,0)</f>
        <v>Muhamood Kyongo</v>
      </c>
    </row>
    <row r="424" spans="1:10" x14ac:dyDescent="0.3">
      <c r="A424" s="15">
        <v>605375</v>
      </c>
      <c r="B424" s="15" t="s">
        <v>428</v>
      </c>
      <c r="C424" s="15" t="s">
        <v>3402</v>
      </c>
      <c r="D424" s="15" t="s">
        <v>3320</v>
      </c>
      <c r="E424" s="15" t="s">
        <v>3302</v>
      </c>
      <c r="F424" s="15" t="s">
        <v>3305</v>
      </c>
      <c r="G424" s="15" t="s">
        <v>3399</v>
      </c>
      <c r="H424" s="15" t="s">
        <v>3335</v>
      </c>
      <c r="I424" s="15" t="s">
        <v>3350</v>
      </c>
      <c r="J424" t="str">
        <f>VLOOKUP(A424,Sheet1!A:G,7,0)</f>
        <v>Moses Wandera</v>
      </c>
    </row>
    <row r="425" spans="1:10" x14ac:dyDescent="0.3">
      <c r="A425" s="15">
        <v>605376</v>
      </c>
      <c r="B425" s="15" t="s">
        <v>429</v>
      </c>
      <c r="C425" s="15" t="s">
        <v>3400</v>
      </c>
      <c r="D425" s="15" t="s">
        <v>3319</v>
      </c>
      <c r="E425" s="15" t="s">
        <v>3302</v>
      </c>
      <c r="F425" s="15" t="s">
        <v>3305</v>
      </c>
      <c r="G425" s="15" t="s">
        <v>3399</v>
      </c>
      <c r="H425" s="15" t="s">
        <v>3333</v>
      </c>
      <c r="I425" s="15" t="s">
        <v>3349</v>
      </c>
      <c r="J425" t="str">
        <f>VLOOKUP(A425,Sheet1!A:G,7,0)</f>
        <v>Latima Musoke</v>
      </c>
    </row>
    <row r="426" spans="1:10" x14ac:dyDescent="0.3">
      <c r="A426" s="15">
        <v>605377</v>
      </c>
      <c r="B426" s="15" t="s">
        <v>430</v>
      </c>
      <c r="C426" s="15" t="s">
        <v>3400</v>
      </c>
      <c r="D426" s="15" t="s">
        <v>3301</v>
      </c>
      <c r="E426" s="15" t="s">
        <v>3302</v>
      </c>
      <c r="F426" s="15" t="s">
        <v>3305</v>
      </c>
      <c r="G426" s="15" t="s">
        <v>3399</v>
      </c>
      <c r="H426" s="15" t="s">
        <v>3333</v>
      </c>
      <c r="I426" s="15" t="s">
        <v>3334</v>
      </c>
      <c r="J426" t="str">
        <f>VLOOKUP(A426,Sheet1!A:G,7,0)</f>
        <v>Muhamood Kyongo</v>
      </c>
    </row>
    <row r="427" spans="1:10" x14ac:dyDescent="0.3">
      <c r="A427" s="15">
        <v>605331</v>
      </c>
      <c r="B427" s="15" t="s">
        <v>431</v>
      </c>
      <c r="C427" s="15" t="s">
        <v>3398</v>
      </c>
      <c r="D427" s="15" t="s">
        <v>3298</v>
      </c>
      <c r="E427" s="15" t="s">
        <v>3299</v>
      </c>
      <c r="F427" s="15" t="s">
        <v>3305</v>
      </c>
      <c r="G427" s="15" t="s">
        <v>3399</v>
      </c>
      <c r="H427" s="15" t="s">
        <v>3331</v>
      </c>
      <c r="I427" s="15" t="s">
        <v>3332</v>
      </c>
      <c r="J427" t="str">
        <f>VLOOKUP(A427,Sheet1!A:G,7,0)</f>
        <v>Abu Kasamba</v>
      </c>
    </row>
    <row r="428" spans="1:10" x14ac:dyDescent="0.3">
      <c r="A428" s="15">
        <v>605379</v>
      </c>
      <c r="B428" s="15" t="s">
        <v>432</v>
      </c>
      <c r="C428" s="15" t="s">
        <v>3398</v>
      </c>
      <c r="D428" s="15" t="s">
        <v>3309</v>
      </c>
      <c r="E428" s="15" t="s">
        <v>3299</v>
      </c>
      <c r="F428" s="15" t="s">
        <v>3307</v>
      </c>
      <c r="G428" s="15" t="s">
        <v>3399</v>
      </c>
      <c r="H428" s="15" t="s">
        <v>3331</v>
      </c>
      <c r="I428" s="15" t="s">
        <v>3340</v>
      </c>
      <c r="J428" t="str">
        <f>VLOOKUP(A428,Sheet1!A:G,7,0)</f>
        <v>Christopher Alituha</v>
      </c>
    </row>
    <row r="429" spans="1:10" x14ac:dyDescent="0.3">
      <c r="A429" s="15">
        <v>605865</v>
      </c>
      <c r="B429" s="15" t="s">
        <v>433</v>
      </c>
      <c r="C429" s="15" t="s">
        <v>3400</v>
      </c>
      <c r="D429" s="15" t="s">
        <v>3316</v>
      </c>
      <c r="E429" s="15" t="s">
        <v>3302</v>
      </c>
      <c r="F429" s="15" t="s">
        <v>3300</v>
      </c>
      <c r="G429" s="15" t="s">
        <v>3399</v>
      </c>
      <c r="H429" s="15" t="s">
        <v>3333</v>
      </c>
      <c r="I429" s="15" t="s">
        <v>3346</v>
      </c>
      <c r="J429" t="str">
        <f>VLOOKUP(A429,Sheet1!A:G,7,0)</f>
        <v>Innocent Ayiko</v>
      </c>
    </row>
    <row r="430" spans="1:10" x14ac:dyDescent="0.3">
      <c r="A430" s="15">
        <v>605864</v>
      </c>
      <c r="B430" s="15" t="s">
        <v>434</v>
      </c>
      <c r="C430" s="15" t="s">
        <v>3403</v>
      </c>
      <c r="D430" s="15" t="s">
        <v>3321</v>
      </c>
      <c r="E430" s="15" t="s">
        <v>3299</v>
      </c>
      <c r="F430" s="15" t="s">
        <v>3307</v>
      </c>
      <c r="G430" s="15" t="s">
        <v>3399</v>
      </c>
      <c r="H430" s="15" t="s">
        <v>3331</v>
      </c>
      <c r="I430" s="15" t="s">
        <v>3351</v>
      </c>
      <c r="J430" t="str">
        <f>VLOOKUP(A430,Sheet1!A:G,7,0)</f>
        <v>Stephen Rwabwogo</v>
      </c>
    </row>
    <row r="431" spans="1:10" x14ac:dyDescent="0.3">
      <c r="A431" s="15">
        <v>605382</v>
      </c>
      <c r="B431" s="15" t="s">
        <v>435</v>
      </c>
      <c r="C431" s="15" t="s">
        <v>3400</v>
      </c>
      <c r="D431" s="15" t="s">
        <v>3319</v>
      </c>
      <c r="E431" s="15" t="s">
        <v>3302</v>
      </c>
      <c r="F431" s="15" t="s">
        <v>3305</v>
      </c>
      <c r="G431" s="15" t="s">
        <v>3399</v>
      </c>
      <c r="H431" s="15" t="s">
        <v>3333</v>
      </c>
      <c r="I431" s="15" t="s">
        <v>3349</v>
      </c>
      <c r="J431" t="str">
        <f>VLOOKUP(A431,Sheet1!A:G,7,0)</f>
        <v>Latima Musoke</v>
      </c>
    </row>
    <row r="432" spans="1:10" x14ac:dyDescent="0.3">
      <c r="A432" s="15">
        <v>605381</v>
      </c>
      <c r="B432" s="15" t="s">
        <v>436</v>
      </c>
      <c r="C432" s="15" t="s">
        <v>3398</v>
      </c>
      <c r="D432" s="15" t="s">
        <v>3312</v>
      </c>
      <c r="E432" s="15" t="s">
        <v>3299</v>
      </c>
      <c r="F432" s="15" t="s">
        <v>3300</v>
      </c>
      <c r="G432" s="15" t="s">
        <v>3399</v>
      </c>
      <c r="H432" s="15" t="s">
        <v>3335</v>
      </c>
      <c r="I432" s="15" t="s">
        <v>3343</v>
      </c>
      <c r="J432" t="str">
        <f>VLOOKUP(A432,Sheet1!A:G,7,0)</f>
        <v>Benbridge Mulongo</v>
      </c>
    </row>
    <row r="433" spans="1:10" x14ac:dyDescent="0.3">
      <c r="A433" s="15">
        <v>605867</v>
      </c>
      <c r="B433" s="15" t="s">
        <v>438</v>
      </c>
      <c r="C433" s="15" t="s">
        <v>3402</v>
      </c>
      <c r="D433" s="15" t="s">
        <v>3313</v>
      </c>
      <c r="E433" s="15" t="s">
        <v>3302</v>
      </c>
      <c r="F433" s="15" t="s">
        <v>3300</v>
      </c>
      <c r="G433" s="15" t="s">
        <v>3399</v>
      </c>
      <c r="H433" s="15" t="s">
        <v>3335</v>
      </c>
      <c r="I433" s="15" t="s">
        <v>3344</v>
      </c>
      <c r="J433" t="str">
        <f>VLOOKUP(A433,Sheet1!A:G,7,0)</f>
        <v>Jude Musana</v>
      </c>
    </row>
    <row r="434" spans="1:10" x14ac:dyDescent="0.3">
      <c r="A434" s="15">
        <v>605383</v>
      </c>
      <c r="B434" s="15" t="s">
        <v>439</v>
      </c>
      <c r="C434" s="15" t="s">
        <v>3403</v>
      </c>
      <c r="D434" s="15" t="s">
        <v>3321</v>
      </c>
      <c r="E434" s="15" t="s">
        <v>3299</v>
      </c>
      <c r="F434" s="15" t="s">
        <v>3305</v>
      </c>
      <c r="G434" s="15" t="s">
        <v>3399</v>
      </c>
      <c r="H434" s="15" t="s">
        <v>3331</v>
      </c>
      <c r="I434" s="15" t="s">
        <v>3351</v>
      </c>
      <c r="J434" t="str">
        <f>VLOOKUP(A434,Sheet1!A:G,7,0)</f>
        <v>Stephen Rwabwogo</v>
      </c>
    </row>
    <row r="435" spans="1:10" x14ac:dyDescent="0.3">
      <c r="A435" s="15">
        <v>605384</v>
      </c>
      <c r="B435" s="15" t="s">
        <v>440</v>
      </c>
      <c r="C435" s="15" t="s">
        <v>3402</v>
      </c>
      <c r="D435" s="15" t="s">
        <v>3317</v>
      </c>
      <c r="E435" s="15" t="s">
        <v>3302</v>
      </c>
      <c r="F435" s="15" t="s">
        <v>3305</v>
      </c>
      <c r="G435" s="15" t="s">
        <v>3399</v>
      </c>
      <c r="H435" s="15" t="s">
        <v>3335</v>
      </c>
      <c r="I435" s="15" t="s">
        <v>3347</v>
      </c>
      <c r="J435" t="str">
        <f>VLOOKUP(A435,Sheet1!A:G,7,0)</f>
        <v>Emmanuel Kafuko</v>
      </c>
    </row>
    <row r="436" spans="1:10" x14ac:dyDescent="0.3">
      <c r="A436" s="15">
        <v>605868</v>
      </c>
      <c r="B436" s="15" t="s">
        <v>441</v>
      </c>
      <c r="C436" s="15" t="s">
        <v>3402</v>
      </c>
      <c r="D436" s="15" t="s">
        <v>3317</v>
      </c>
      <c r="E436" s="15" t="s">
        <v>3302</v>
      </c>
      <c r="F436" s="15" t="s">
        <v>3300</v>
      </c>
      <c r="G436" s="15" t="s">
        <v>3399</v>
      </c>
      <c r="H436" s="15" t="s">
        <v>3335</v>
      </c>
      <c r="I436" s="15" t="s">
        <v>3347</v>
      </c>
      <c r="J436" t="str">
        <f>VLOOKUP(A436,Sheet1!A:G,7,0)</f>
        <v>Emmanuel Kafuko</v>
      </c>
    </row>
    <row r="437" spans="1:10" x14ac:dyDescent="0.3">
      <c r="A437" s="15">
        <v>605964</v>
      </c>
      <c r="B437" s="15" t="s">
        <v>442</v>
      </c>
      <c r="C437" s="15" t="s">
        <v>3398</v>
      </c>
      <c r="D437" s="15" t="s">
        <v>3298</v>
      </c>
      <c r="E437" s="15" t="s">
        <v>3299</v>
      </c>
      <c r="F437" s="15" t="s">
        <v>3300</v>
      </c>
      <c r="G437" s="15" t="s">
        <v>3399</v>
      </c>
      <c r="H437" s="15" t="s">
        <v>3331</v>
      </c>
      <c r="I437" s="15" t="s">
        <v>3332</v>
      </c>
      <c r="J437" t="str">
        <f>VLOOKUP(A437,Sheet1!A:G,7,0)</f>
        <v>Abu Kasamba</v>
      </c>
    </row>
    <row r="438" spans="1:10" x14ac:dyDescent="0.3">
      <c r="A438" s="15">
        <v>605386</v>
      </c>
      <c r="B438" s="15" t="s">
        <v>443</v>
      </c>
      <c r="C438" s="15" t="s">
        <v>3402</v>
      </c>
      <c r="D438" s="15" t="s">
        <v>3317</v>
      </c>
      <c r="E438" s="15" t="s">
        <v>3299</v>
      </c>
      <c r="F438" s="15" t="s">
        <v>3300</v>
      </c>
      <c r="G438" s="15" t="s">
        <v>3399</v>
      </c>
      <c r="H438" s="15" t="s">
        <v>3335</v>
      </c>
      <c r="I438" s="15" t="s">
        <v>3347</v>
      </c>
      <c r="J438" t="str">
        <f>VLOOKUP(A438,Sheet1!A:G,7,0)</f>
        <v>Emmanuel Kafuko</v>
      </c>
    </row>
    <row r="439" spans="1:10" x14ac:dyDescent="0.3">
      <c r="A439" s="15">
        <v>605388</v>
      </c>
      <c r="B439" s="15" t="s">
        <v>444</v>
      </c>
      <c r="C439" s="15" t="s">
        <v>3400</v>
      </c>
      <c r="D439" s="15" t="s">
        <v>3319</v>
      </c>
      <c r="E439" s="15" t="s">
        <v>3302</v>
      </c>
      <c r="F439" s="15" t="s">
        <v>3305</v>
      </c>
      <c r="G439" s="15" t="s">
        <v>3399</v>
      </c>
      <c r="H439" s="15" t="s">
        <v>3333</v>
      </c>
      <c r="I439" s="15" t="s">
        <v>3349</v>
      </c>
      <c r="J439" t="str">
        <f>VLOOKUP(A439,Sheet1!A:G,7,0)</f>
        <v>Latima Musoke</v>
      </c>
    </row>
    <row r="440" spans="1:10" x14ac:dyDescent="0.3">
      <c r="A440" s="15">
        <v>605387</v>
      </c>
      <c r="B440" s="15" t="s">
        <v>445</v>
      </c>
      <c r="C440" s="15" t="s">
        <v>3398</v>
      </c>
      <c r="D440" s="15" t="s">
        <v>3303</v>
      </c>
      <c r="E440" s="15" t="s">
        <v>3299</v>
      </c>
      <c r="F440" s="15" t="s">
        <v>3305</v>
      </c>
      <c r="G440" s="15" t="s">
        <v>3406</v>
      </c>
      <c r="H440" s="15" t="s">
        <v>3335</v>
      </c>
      <c r="I440" s="15" t="s">
        <v>3401</v>
      </c>
      <c r="J440" t="str">
        <f>VLOOKUP(A440,Sheet1!A:G,7,0)</f>
        <v>Paul Mbabazi</v>
      </c>
    </row>
    <row r="441" spans="1:10" x14ac:dyDescent="0.3">
      <c r="A441" s="15">
        <v>605389</v>
      </c>
      <c r="B441" s="15" t="s">
        <v>446</v>
      </c>
      <c r="C441" s="15" t="s">
        <v>3403</v>
      </c>
      <c r="D441" s="15" t="s">
        <v>3315</v>
      </c>
      <c r="E441" s="15" t="s">
        <v>3299</v>
      </c>
      <c r="F441" s="15" t="s">
        <v>3300</v>
      </c>
      <c r="G441" s="15" t="s">
        <v>3399</v>
      </c>
      <c r="H441" s="15" t="s">
        <v>3331</v>
      </c>
      <c r="I441" s="15" t="s">
        <v>3345</v>
      </c>
      <c r="J441" t="str">
        <f>VLOOKUP(A441,Sheet1!A:G,7,0)</f>
        <v>Denis Masaba</v>
      </c>
    </row>
    <row r="442" spans="1:10" x14ac:dyDescent="0.3">
      <c r="A442" s="15">
        <v>605871</v>
      </c>
      <c r="B442" s="15" t="s">
        <v>447</v>
      </c>
      <c r="C442" s="15" t="s">
        <v>3400</v>
      </c>
      <c r="D442" s="15" t="s">
        <v>3311</v>
      </c>
      <c r="E442" s="15" t="s">
        <v>3302</v>
      </c>
      <c r="F442" s="15" t="s">
        <v>3307</v>
      </c>
      <c r="G442" s="15" t="s">
        <v>3399</v>
      </c>
      <c r="H442" s="15" t="s">
        <v>3333</v>
      </c>
      <c r="I442" s="15" t="s">
        <v>3342</v>
      </c>
      <c r="J442" t="str">
        <f>VLOOKUP(A442,Sheet1!A:G,7,0)</f>
        <v>Moses Kaganda</v>
      </c>
    </row>
    <row r="443" spans="1:10" x14ac:dyDescent="0.3">
      <c r="A443" s="15">
        <v>605390</v>
      </c>
      <c r="B443" s="15" t="s">
        <v>448</v>
      </c>
      <c r="C443" s="15" t="s">
        <v>3398</v>
      </c>
      <c r="D443" s="15" t="s">
        <v>3303</v>
      </c>
      <c r="E443" s="15" t="s">
        <v>3299</v>
      </c>
      <c r="F443" s="15" t="s">
        <v>3305</v>
      </c>
      <c r="G443" s="15" t="s">
        <v>3399</v>
      </c>
      <c r="H443" s="15" t="s">
        <v>3335</v>
      </c>
      <c r="I443" s="15" t="s">
        <v>3401</v>
      </c>
      <c r="J443" t="str">
        <f>VLOOKUP(A443,Sheet1!A:G,7,0)</f>
        <v>Paul Mbabazi</v>
      </c>
    </row>
    <row r="444" spans="1:10" x14ac:dyDescent="0.3">
      <c r="A444" s="15">
        <v>605870</v>
      </c>
      <c r="B444" s="15" t="s">
        <v>449</v>
      </c>
      <c r="C444" s="15" t="s">
        <v>3402</v>
      </c>
      <c r="D444" s="15" t="s">
        <v>3317</v>
      </c>
      <c r="E444" s="15" t="s">
        <v>3299</v>
      </c>
      <c r="F444" s="15" t="s">
        <v>3300</v>
      </c>
      <c r="G444" s="15" t="s">
        <v>3406</v>
      </c>
      <c r="H444" s="15" t="s">
        <v>3335</v>
      </c>
      <c r="I444" s="15" t="s">
        <v>3347</v>
      </c>
      <c r="J444" t="str">
        <f>VLOOKUP(A444,Sheet1!A:G,7,0)</f>
        <v>Emmanuel Kafuko</v>
      </c>
    </row>
    <row r="445" spans="1:10" x14ac:dyDescent="0.3">
      <c r="A445" s="15">
        <v>605873</v>
      </c>
      <c r="B445" s="15" t="s">
        <v>450</v>
      </c>
      <c r="C445" s="15" t="s">
        <v>3400</v>
      </c>
      <c r="D445" s="15" t="s">
        <v>3311</v>
      </c>
      <c r="E445" s="15" t="s">
        <v>3302</v>
      </c>
      <c r="F445" s="15" t="s">
        <v>3307</v>
      </c>
      <c r="G445" s="15" t="s">
        <v>3399</v>
      </c>
      <c r="H445" s="15" t="s">
        <v>3333</v>
      </c>
      <c r="I445" s="15" t="s">
        <v>3342</v>
      </c>
      <c r="J445" t="str">
        <f>VLOOKUP(A445,Sheet1!A:G,7,0)</f>
        <v>Moses Kaganda</v>
      </c>
    </row>
    <row r="446" spans="1:10" x14ac:dyDescent="0.3">
      <c r="A446" s="15">
        <v>605872</v>
      </c>
      <c r="B446" s="15" t="s">
        <v>451</v>
      </c>
      <c r="C446" s="15" t="s">
        <v>3402</v>
      </c>
      <c r="D446" s="15" t="s">
        <v>3317</v>
      </c>
      <c r="E446" s="15" t="s">
        <v>3299</v>
      </c>
      <c r="F446" s="15" t="s">
        <v>3307</v>
      </c>
      <c r="G446" s="15" t="s">
        <v>3399</v>
      </c>
      <c r="H446" s="15" t="s">
        <v>3335</v>
      </c>
      <c r="I446" s="15" t="s">
        <v>3347</v>
      </c>
      <c r="J446" t="str">
        <f>VLOOKUP(A446,Sheet1!A:G,7,0)</f>
        <v>Emmanuel Kafuko</v>
      </c>
    </row>
    <row r="447" spans="1:10" x14ac:dyDescent="0.3">
      <c r="A447" s="15">
        <v>605876</v>
      </c>
      <c r="B447" s="15" t="s">
        <v>452</v>
      </c>
      <c r="C447" s="15" t="s">
        <v>3398</v>
      </c>
      <c r="D447" s="15" t="s">
        <v>3306</v>
      </c>
      <c r="E447" s="15" t="s">
        <v>3302</v>
      </c>
      <c r="F447" s="15" t="s">
        <v>3300</v>
      </c>
      <c r="G447" s="15" t="s">
        <v>3399</v>
      </c>
      <c r="H447" s="15" t="s">
        <v>3333</v>
      </c>
      <c r="I447" s="15" t="s">
        <v>3349</v>
      </c>
      <c r="J447" t="str">
        <f>VLOOKUP(A447,Sheet1!A:G,7,0)</f>
        <v>Latima Musoke</v>
      </c>
    </row>
    <row r="448" spans="1:10" x14ac:dyDescent="0.3">
      <c r="A448" s="15">
        <v>605874</v>
      </c>
      <c r="B448" s="15" t="s">
        <v>453</v>
      </c>
      <c r="C448" s="15" t="s">
        <v>3398</v>
      </c>
      <c r="D448" s="15" t="s">
        <v>3308</v>
      </c>
      <c r="E448" s="15" t="s">
        <v>3299</v>
      </c>
      <c r="F448" s="15" t="s">
        <v>3307</v>
      </c>
      <c r="G448" s="15" t="s">
        <v>3399</v>
      </c>
      <c r="H448" s="15" t="s">
        <v>3335</v>
      </c>
      <c r="I448" s="15" t="s">
        <v>3339</v>
      </c>
      <c r="J448" t="str">
        <f>VLOOKUP(A448,Sheet1!A:G,7,0)</f>
        <v>Samuel Naseke</v>
      </c>
    </row>
    <row r="449" spans="1:10" x14ac:dyDescent="0.3">
      <c r="A449" s="15">
        <v>605391</v>
      </c>
      <c r="B449" s="15" t="s">
        <v>454</v>
      </c>
      <c r="C449" s="15" t="s">
        <v>3398</v>
      </c>
      <c r="D449" s="15" t="s">
        <v>3306</v>
      </c>
      <c r="E449" s="15" t="s">
        <v>3299</v>
      </c>
      <c r="F449" s="15" t="s">
        <v>3305</v>
      </c>
      <c r="G449" s="15" t="s">
        <v>3399</v>
      </c>
      <c r="H449" s="15" t="s">
        <v>3331</v>
      </c>
      <c r="I449" s="15" t="s">
        <v>3407</v>
      </c>
      <c r="J449" t="str">
        <f>VLOOKUP(A449,Sheet1!A:G,7,0)</f>
        <v>Christopher Alituha</v>
      </c>
    </row>
    <row r="450" spans="1:10" x14ac:dyDescent="0.3">
      <c r="A450" s="15">
        <v>605392</v>
      </c>
      <c r="B450" s="15" t="s">
        <v>455</v>
      </c>
      <c r="C450" s="15" t="s">
        <v>3398</v>
      </c>
      <c r="D450" s="15" t="s">
        <v>3310</v>
      </c>
      <c r="E450" s="15" t="s">
        <v>3299</v>
      </c>
      <c r="F450" s="15" t="s">
        <v>3305</v>
      </c>
      <c r="G450" s="15" t="s">
        <v>3399</v>
      </c>
      <c r="H450" s="15" t="s">
        <v>3333</v>
      </c>
      <c r="I450" s="15" t="s">
        <v>3341</v>
      </c>
      <c r="J450" t="str">
        <f>VLOOKUP(A450,Sheet1!A:G,7,0)</f>
        <v>Robert Otim</v>
      </c>
    </row>
    <row r="451" spans="1:10" x14ac:dyDescent="0.3">
      <c r="A451" s="15">
        <v>605393</v>
      </c>
      <c r="B451" s="15" t="s">
        <v>456</v>
      </c>
      <c r="C451" s="15" t="s">
        <v>3403</v>
      </c>
      <c r="D451" s="15" t="s">
        <v>3315</v>
      </c>
      <c r="E451" s="15" t="s">
        <v>3299</v>
      </c>
      <c r="F451" s="15" t="s">
        <v>3305</v>
      </c>
      <c r="G451" s="15" t="s">
        <v>3399</v>
      </c>
      <c r="H451" s="15" t="s">
        <v>3331</v>
      </c>
      <c r="I451" s="15" t="s">
        <v>3345</v>
      </c>
      <c r="J451" t="str">
        <f>VLOOKUP(A451,Sheet1!A:G,7,0)</f>
        <v>Denis Masaba</v>
      </c>
    </row>
    <row r="452" spans="1:10" x14ac:dyDescent="0.3">
      <c r="A452" s="15">
        <v>605394</v>
      </c>
      <c r="B452" s="15" t="s">
        <v>457</v>
      </c>
      <c r="C452" s="15" t="s">
        <v>3400</v>
      </c>
      <c r="D452" s="15" t="s">
        <v>3311</v>
      </c>
      <c r="E452" s="15" t="s">
        <v>3302</v>
      </c>
      <c r="F452" s="15" t="s">
        <v>3305</v>
      </c>
      <c r="G452" s="15" t="s">
        <v>3399</v>
      </c>
      <c r="H452" s="15" t="s">
        <v>3333</v>
      </c>
      <c r="I452" s="15" t="s">
        <v>3342</v>
      </c>
      <c r="J452" t="str">
        <f>VLOOKUP(A452,Sheet1!A:G,7,0)</f>
        <v>Moses Kaganda</v>
      </c>
    </row>
    <row r="453" spans="1:10" x14ac:dyDescent="0.3">
      <c r="A453" s="15">
        <v>605877</v>
      </c>
      <c r="B453" s="15" t="s">
        <v>458</v>
      </c>
      <c r="C453" s="15" t="s">
        <v>3402</v>
      </c>
      <c r="D453" s="15" t="s">
        <v>3317</v>
      </c>
      <c r="E453" s="15" t="s">
        <v>3299</v>
      </c>
      <c r="F453" s="15" t="s">
        <v>3307</v>
      </c>
      <c r="G453" s="15" t="s">
        <v>3399</v>
      </c>
      <c r="H453" s="15" t="s">
        <v>3335</v>
      </c>
      <c r="I453" s="15" t="s">
        <v>3347</v>
      </c>
      <c r="J453" t="str">
        <f>VLOOKUP(A453,Sheet1!A:G,7,0)</f>
        <v>Emmanuel Kafuko</v>
      </c>
    </row>
    <row r="454" spans="1:10" x14ac:dyDescent="0.3">
      <c r="A454" s="15">
        <v>605395</v>
      </c>
      <c r="B454" s="15" t="s">
        <v>459</v>
      </c>
      <c r="C454" s="15" t="s">
        <v>3402</v>
      </c>
      <c r="D454" s="15" t="s">
        <v>3313</v>
      </c>
      <c r="E454" s="15" t="s">
        <v>3302</v>
      </c>
      <c r="F454" s="15" t="s">
        <v>3305</v>
      </c>
      <c r="G454" s="15" t="s">
        <v>3399</v>
      </c>
      <c r="H454" s="15" t="s">
        <v>3335</v>
      </c>
      <c r="I454" s="15" t="s">
        <v>3344</v>
      </c>
      <c r="J454" t="str">
        <f>VLOOKUP(A454,Sheet1!A:G,7,0)</f>
        <v>Jude Musana</v>
      </c>
    </row>
    <row r="455" spans="1:10" x14ac:dyDescent="0.3">
      <c r="A455" s="15">
        <v>605396</v>
      </c>
      <c r="B455" s="15" t="s">
        <v>460</v>
      </c>
      <c r="C455" s="15" t="s">
        <v>3400</v>
      </c>
      <c r="D455" s="15" t="s">
        <v>3301</v>
      </c>
      <c r="E455" s="15" t="s">
        <v>3302</v>
      </c>
      <c r="F455" s="15" t="s">
        <v>3305</v>
      </c>
      <c r="G455" s="15" t="s">
        <v>3399</v>
      </c>
      <c r="H455" s="15" t="s">
        <v>3333</v>
      </c>
      <c r="I455" s="15" t="s">
        <v>3334</v>
      </c>
      <c r="J455" t="str">
        <f>VLOOKUP(A455,Sheet1!A:G,7,0)</f>
        <v>Muhamood Kyongo</v>
      </c>
    </row>
    <row r="456" spans="1:10" x14ac:dyDescent="0.3">
      <c r="A456" s="15">
        <v>605397</v>
      </c>
      <c r="B456" s="15" t="s">
        <v>461</v>
      </c>
      <c r="C456" s="15" t="s">
        <v>3398</v>
      </c>
      <c r="D456" s="15" t="s">
        <v>3309</v>
      </c>
      <c r="E456" s="15" t="s">
        <v>3299</v>
      </c>
      <c r="F456" s="15" t="s">
        <v>3307</v>
      </c>
      <c r="G456" s="15" t="s">
        <v>3399</v>
      </c>
      <c r="H456" s="15" t="s">
        <v>3331</v>
      </c>
      <c r="I456" s="15" t="s">
        <v>3340</v>
      </c>
      <c r="J456" t="str">
        <f>VLOOKUP(A456,Sheet1!A:G,7,0)</f>
        <v>M Patrick Kalibbala</v>
      </c>
    </row>
    <row r="457" spans="1:10" x14ac:dyDescent="0.3">
      <c r="A457" s="15">
        <v>605398</v>
      </c>
      <c r="B457" s="15" t="s">
        <v>462</v>
      </c>
      <c r="C457" s="15" t="s">
        <v>3403</v>
      </c>
      <c r="D457" s="15" t="s">
        <v>3315</v>
      </c>
      <c r="E457" s="15" t="s">
        <v>3299</v>
      </c>
      <c r="F457" s="15" t="s">
        <v>3305</v>
      </c>
      <c r="G457" s="15" t="s">
        <v>3399</v>
      </c>
      <c r="H457" s="15" t="s">
        <v>3331</v>
      </c>
      <c r="I457" s="15" t="s">
        <v>3345</v>
      </c>
      <c r="J457" t="str">
        <f>VLOOKUP(A457,Sheet1!A:G,7,0)</f>
        <v>Denis Masaba</v>
      </c>
    </row>
    <row r="458" spans="1:10" x14ac:dyDescent="0.3">
      <c r="A458" s="15">
        <v>605399</v>
      </c>
      <c r="B458" s="15" t="s">
        <v>463</v>
      </c>
      <c r="C458" s="15" t="s">
        <v>3398</v>
      </c>
      <c r="D458" s="15" t="s">
        <v>3310</v>
      </c>
      <c r="E458" s="15" t="s">
        <v>3302</v>
      </c>
      <c r="F458" s="15" t="s">
        <v>3307</v>
      </c>
      <c r="G458" s="15" t="s">
        <v>3404</v>
      </c>
      <c r="H458" s="15" t="s">
        <v>3333</v>
      </c>
      <c r="I458" s="15" t="s">
        <v>3341</v>
      </c>
      <c r="J458" t="str">
        <f>VLOOKUP(A458,Sheet1!A:G,7,0)</f>
        <v>Robert Otim</v>
      </c>
    </row>
    <row r="459" spans="1:10" x14ac:dyDescent="0.3">
      <c r="A459" s="15">
        <v>605878</v>
      </c>
      <c r="B459" s="15" t="s">
        <v>464</v>
      </c>
      <c r="C459" s="15" t="s">
        <v>3402</v>
      </c>
      <c r="D459" s="15" t="s">
        <v>3317</v>
      </c>
      <c r="E459" s="15" t="s">
        <v>3299</v>
      </c>
      <c r="F459" s="15" t="s">
        <v>3307</v>
      </c>
      <c r="G459" s="15" t="s">
        <v>3399</v>
      </c>
      <c r="H459" s="15" t="s">
        <v>3335</v>
      </c>
      <c r="I459" s="15" t="s">
        <v>3347</v>
      </c>
      <c r="J459" t="str">
        <f>VLOOKUP(A459,Sheet1!A:G,7,0)</f>
        <v>Emmanuel Kafuko</v>
      </c>
    </row>
    <row r="460" spans="1:10" x14ac:dyDescent="0.3">
      <c r="A460" s="15">
        <v>605401</v>
      </c>
      <c r="B460" s="15" t="s">
        <v>465</v>
      </c>
      <c r="C460" s="15" t="s">
        <v>3400</v>
      </c>
      <c r="D460" s="15" t="s">
        <v>3316</v>
      </c>
      <c r="E460" s="15" t="s">
        <v>3302</v>
      </c>
      <c r="F460" s="15" t="s">
        <v>3300</v>
      </c>
      <c r="G460" s="15" t="s">
        <v>3399</v>
      </c>
      <c r="H460" s="15" t="s">
        <v>3333</v>
      </c>
      <c r="I460" s="15" t="s">
        <v>3346</v>
      </c>
      <c r="J460" t="str">
        <f>VLOOKUP(A460,Sheet1!A:G,7,0)</f>
        <v>Innocent Ayiko</v>
      </c>
    </row>
    <row r="461" spans="1:10" x14ac:dyDescent="0.3">
      <c r="A461" s="15">
        <v>605400</v>
      </c>
      <c r="B461" s="15" t="s">
        <v>466</v>
      </c>
      <c r="C461" s="15" t="s">
        <v>3403</v>
      </c>
      <c r="D461" s="15" t="s">
        <v>3321</v>
      </c>
      <c r="E461" s="15" t="s">
        <v>3299</v>
      </c>
      <c r="F461" s="15" t="s">
        <v>3305</v>
      </c>
      <c r="G461" s="15" t="s">
        <v>3399</v>
      </c>
      <c r="H461" s="15" t="s">
        <v>3331</v>
      </c>
      <c r="I461" s="15" t="s">
        <v>3351</v>
      </c>
      <c r="J461" t="str">
        <f>VLOOKUP(A461,Sheet1!A:G,7,0)</f>
        <v>Stephen Rwabwogo</v>
      </c>
    </row>
    <row r="462" spans="1:10" x14ac:dyDescent="0.3">
      <c r="A462" s="15">
        <v>605402</v>
      </c>
      <c r="B462" s="15" t="s">
        <v>467</v>
      </c>
      <c r="C462" s="15" t="s">
        <v>3400</v>
      </c>
      <c r="D462" s="15" t="s">
        <v>3319</v>
      </c>
      <c r="E462" s="15" t="s">
        <v>3302</v>
      </c>
      <c r="F462" s="15" t="s">
        <v>3305</v>
      </c>
      <c r="G462" s="15" t="s">
        <v>3399</v>
      </c>
      <c r="H462" s="15" t="s">
        <v>3333</v>
      </c>
      <c r="I462" s="15" t="s">
        <v>3349</v>
      </c>
      <c r="J462" t="str">
        <f>VLOOKUP(A462,Sheet1!A:G,7,0)</f>
        <v>Latima Musoke</v>
      </c>
    </row>
    <row r="463" spans="1:10" x14ac:dyDescent="0.3">
      <c r="A463" s="15">
        <v>605403</v>
      </c>
      <c r="B463" s="15" t="s">
        <v>468</v>
      </c>
      <c r="C463" s="15" t="s">
        <v>3403</v>
      </c>
      <c r="D463" s="15" t="s">
        <v>3315</v>
      </c>
      <c r="E463" s="15" t="s">
        <v>3299</v>
      </c>
      <c r="F463" s="15" t="s">
        <v>3305</v>
      </c>
      <c r="G463" s="15" t="s">
        <v>3399</v>
      </c>
      <c r="H463" s="15" t="s">
        <v>3331</v>
      </c>
      <c r="I463" s="15" t="s">
        <v>3345</v>
      </c>
      <c r="J463" t="str">
        <f>VLOOKUP(A463,Sheet1!A:G,7,0)</f>
        <v>Denis Masaba</v>
      </c>
    </row>
    <row r="464" spans="1:10" x14ac:dyDescent="0.3">
      <c r="A464" s="15">
        <v>605404</v>
      </c>
      <c r="B464" s="15" t="s">
        <v>469</v>
      </c>
      <c r="C464" s="15" t="s">
        <v>3403</v>
      </c>
      <c r="D464" s="15" t="s">
        <v>3315</v>
      </c>
      <c r="E464" s="15" t="s">
        <v>3299</v>
      </c>
      <c r="F464" s="15" t="s">
        <v>3305</v>
      </c>
      <c r="G464" s="15" t="s">
        <v>3399</v>
      </c>
      <c r="H464" s="15" t="s">
        <v>3331</v>
      </c>
      <c r="I464" s="15" t="s">
        <v>3345</v>
      </c>
      <c r="J464" t="str">
        <f>VLOOKUP(A464,Sheet1!A:G,7,0)</f>
        <v>Denis Masaba</v>
      </c>
    </row>
    <row r="465" spans="1:10" x14ac:dyDescent="0.3">
      <c r="A465" s="15">
        <v>605880</v>
      </c>
      <c r="B465" s="15" t="s">
        <v>470</v>
      </c>
      <c r="C465" s="15" t="s">
        <v>3402</v>
      </c>
      <c r="D465" s="15" t="s">
        <v>3317</v>
      </c>
      <c r="E465" s="15" t="s">
        <v>3299</v>
      </c>
      <c r="F465" s="15" t="s">
        <v>3307</v>
      </c>
      <c r="G465" s="15" t="s">
        <v>3399</v>
      </c>
      <c r="H465" s="15" t="s">
        <v>3335</v>
      </c>
      <c r="I465" s="15" t="s">
        <v>3347</v>
      </c>
      <c r="J465" t="str">
        <f>VLOOKUP(A465,Sheet1!A:G,7,0)</f>
        <v>Emmanuel Kafuko</v>
      </c>
    </row>
    <row r="466" spans="1:10" x14ac:dyDescent="0.3">
      <c r="A466" s="15">
        <v>605406</v>
      </c>
      <c r="B466" s="15" t="s">
        <v>471</v>
      </c>
      <c r="C466" s="15" t="s">
        <v>3400</v>
      </c>
      <c r="D466" s="15" t="s">
        <v>3316</v>
      </c>
      <c r="E466" s="15" t="s">
        <v>3302</v>
      </c>
      <c r="F466" s="15" t="s">
        <v>3305</v>
      </c>
      <c r="G466" s="15" t="s">
        <v>3399</v>
      </c>
      <c r="H466" s="15" t="s">
        <v>3333</v>
      </c>
      <c r="I466" s="15" t="s">
        <v>3346</v>
      </c>
      <c r="J466" t="str">
        <f>VLOOKUP(A466,Sheet1!A:G,7,0)</f>
        <v>Innocent Ayiko</v>
      </c>
    </row>
    <row r="467" spans="1:10" x14ac:dyDescent="0.3">
      <c r="A467" s="15">
        <v>605881</v>
      </c>
      <c r="B467" s="15" t="s">
        <v>472</v>
      </c>
      <c r="C467" s="15" t="s">
        <v>3398</v>
      </c>
      <c r="D467" s="15" t="s">
        <v>3308</v>
      </c>
      <c r="E467" s="15" t="s">
        <v>3299</v>
      </c>
      <c r="F467" s="15" t="s">
        <v>3307</v>
      </c>
      <c r="G467" s="15" t="s">
        <v>3399</v>
      </c>
      <c r="H467" s="15" t="s">
        <v>3335</v>
      </c>
      <c r="I467" s="15" t="s">
        <v>3339</v>
      </c>
      <c r="J467" t="str">
        <f>VLOOKUP(A467,Sheet1!A:G,7,0)</f>
        <v>Samuel Naseke</v>
      </c>
    </row>
    <row r="468" spans="1:10" x14ac:dyDescent="0.3">
      <c r="A468" s="15">
        <v>605405</v>
      </c>
      <c r="B468" s="15" t="s">
        <v>473</v>
      </c>
      <c r="C468" s="15" t="s">
        <v>3398</v>
      </c>
      <c r="D468" s="15" t="s">
        <v>3310</v>
      </c>
      <c r="E468" s="15" t="s">
        <v>3299</v>
      </c>
      <c r="F468" s="15" t="s">
        <v>3305</v>
      </c>
      <c r="G468" s="15" t="s">
        <v>3399</v>
      </c>
      <c r="H468" s="15" t="s">
        <v>3333</v>
      </c>
      <c r="I468" s="15" t="s">
        <v>3341</v>
      </c>
      <c r="J468" t="str">
        <f>VLOOKUP(A468,Sheet1!A:G,7,0)</f>
        <v>Robert Otim</v>
      </c>
    </row>
    <row r="469" spans="1:10" x14ac:dyDescent="0.3">
      <c r="A469" s="15">
        <v>605407</v>
      </c>
      <c r="B469" s="15" t="s">
        <v>474</v>
      </c>
      <c r="C469" s="15" t="s">
        <v>3400</v>
      </c>
      <c r="D469" s="15" t="s">
        <v>3316</v>
      </c>
      <c r="E469" s="15" t="s">
        <v>3302</v>
      </c>
      <c r="F469" s="15" t="s">
        <v>3305</v>
      </c>
      <c r="G469" s="15" t="s">
        <v>3399</v>
      </c>
      <c r="H469" s="15" t="s">
        <v>3333</v>
      </c>
      <c r="I469" s="15" t="s">
        <v>3346</v>
      </c>
      <c r="J469" t="str">
        <f>VLOOKUP(A469,Sheet1!A:G,7,0)</f>
        <v>Innocent Ayiko</v>
      </c>
    </row>
    <row r="470" spans="1:10" x14ac:dyDescent="0.3">
      <c r="A470" s="15">
        <v>606432</v>
      </c>
      <c r="B470" s="15" t="s">
        <v>475</v>
      </c>
      <c r="C470" s="15" t="s">
        <v>3402</v>
      </c>
      <c r="D470" s="15" t="s">
        <v>3313</v>
      </c>
      <c r="E470" s="15" t="s">
        <v>3302</v>
      </c>
      <c r="F470" s="15" t="s">
        <v>3307</v>
      </c>
      <c r="G470" s="15" t="s">
        <v>3399</v>
      </c>
      <c r="H470" s="15" t="s">
        <v>3335</v>
      </c>
      <c r="I470" s="15" t="s">
        <v>3344</v>
      </c>
      <c r="J470" t="str">
        <f>VLOOKUP(A470,Sheet1!A:G,7,0)</f>
        <v>Jude Musana</v>
      </c>
    </row>
    <row r="471" spans="1:10" x14ac:dyDescent="0.3">
      <c r="A471" s="15">
        <v>605408</v>
      </c>
      <c r="B471" s="15" t="s">
        <v>476</v>
      </c>
      <c r="C471" s="15" t="s">
        <v>3400</v>
      </c>
      <c r="D471" s="15" t="s">
        <v>3316</v>
      </c>
      <c r="E471" s="15" t="s">
        <v>3302</v>
      </c>
      <c r="F471" s="15" t="s">
        <v>3300</v>
      </c>
      <c r="G471" s="15" t="s">
        <v>3399</v>
      </c>
      <c r="H471" s="15" t="s">
        <v>3333</v>
      </c>
      <c r="I471" s="15" t="s">
        <v>3346</v>
      </c>
      <c r="J471" t="str">
        <f>VLOOKUP(A471,Sheet1!A:G,7,0)</f>
        <v>Innocent Ayiko</v>
      </c>
    </row>
    <row r="472" spans="1:10" x14ac:dyDescent="0.3">
      <c r="A472" s="15">
        <v>605885</v>
      </c>
      <c r="B472" s="15" t="s">
        <v>477</v>
      </c>
      <c r="C472" s="15" t="s">
        <v>3400</v>
      </c>
      <c r="D472" s="15" t="s">
        <v>3311</v>
      </c>
      <c r="E472" s="15" t="s">
        <v>3302</v>
      </c>
      <c r="F472" s="15" t="s">
        <v>3307</v>
      </c>
      <c r="G472" s="15" t="s">
        <v>3399</v>
      </c>
      <c r="H472" s="15" t="s">
        <v>3333</v>
      </c>
      <c r="I472" s="15" t="s">
        <v>3342</v>
      </c>
      <c r="J472" t="str">
        <f>VLOOKUP(A472,Sheet1!A:G,7,0)</f>
        <v>Moses Kaganda</v>
      </c>
    </row>
    <row r="473" spans="1:10" x14ac:dyDescent="0.3">
      <c r="A473" s="15">
        <v>605411</v>
      </c>
      <c r="B473" s="15" t="s">
        <v>478</v>
      </c>
      <c r="C473" s="15" t="s">
        <v>3402</v>
      </c>
      <c r="D473" s="15" t="s">
        <v>3320</v>
      </c>
      <c r="E473" s="15" t="s">
        <v>3302</v>
      </c>
      <c r="F473" s="15" t="s">
        <v>3305</v>
      </c>
      <c r="G473" s="15" t="s">
        <v>3399</v>
      </c>
      <c r="H473" s="15" t="s">
        <v>3335</v>
      </c>
      <c r="I473" s="15" t="s">
        <v>3350</v>
      </c>
      <c r="J473" t="str">
        <f>VLOOKUP(A473,Sheet1!A:G,7,0)</f>
        <v>Moses Wandera</v>
      </c>
    </row>
    <row r="474" spans="1:10" x14ac:dyDescent="0.3">
      <c r="A474" s="15">
        <v>605409</v>
      </c>
      <c r="B474" s="15" t="s">
        <v>479</v>
      </c>
      <c r="C474" s="15" t="s">
        <v>3403</v>
      </c>
      <c r="D474" s="15" t="s">
        <v>3321</v>
      </c>
      <c r="E474" s="15" t="s">
        <v>3299</v>
      </c>
      <c r="F474" s="15" t="s">
        <v>3305</v>
      </c>
      <c r="G474" s="15" t="s">
        <v>3399</v>
      </c>
      <c r="H474" s="15" t="s">
        <v>3331</v>
      </c>
      <c r="I474" s="15" t="s">
        <v>3351</v>
      </c>
      <c r="J474" t="str">
        <f>VLOOKUP(A474,Sheet1!A:G,7,0)</f>
        <v>Stephen Rwabwogo</v>
      </c>
    </row>
    <row r="475" spans="1:10" x14ac:dyDescent="0.3">
      <c r="A475" s="15">
        <v>605410</v>
      </c>
      <c r="B475" s="15" t="s">
        <v>480</v>
      </c>
      <c r="C475" s="15" t="s">
        <v>3403</v>
      </c>
      <c r="D475" s="15" t="s">
        <v>3321</v>
      </c>
      <c r="E475" s="15" t="s">
        <v>3299</v>
      </c>
      <c r="F475" s="15" t="s">
        <v>3305</v>
      </c>
      <c r="G475" s="15" t="s">
        <v>3399</v>
      </c>
      <c r="H475" s="15" t="s">
        <v>3331</v>
      </c>
      <c r="I475" s="15" t="s">
        <v>3351</v>
      </c>
      <c r="J475" t="str">
        <f>VLOOKUP(A475,Sheet1!A:G,7,0)</f>
        <v>Stephen Rwabwogo</v>
      </c>
    </row>
    <row r="476" spans="1:10" x14ac:dyDescent="0.3">
      <c r="A476" s="15">
        <v>605887</v>
      </c>
      <c r="B476" s="15" t="s">
        <v>481</v>
      </c>
      <c r="C476" s="15" t="s">
        <v>3398</v>
      </c>
      <c r="D476" s="15" t="s">
        <v>3312</v>
      </c>
      <c r="E476" s="15" t="s">
        <v>3299</v>
      </c>
      <c r="F476" s="15" t="s">
        <v>3300</v>
      </c>
      <c r="G476" s="15" t="s">
        <v>3399</v>
      </c>
      <c r="H476" s="15" t="s">
        <v>3335</v>
      </c>
      <c r="I476" s="15" t="s">
        <v>3343</v>
      </c>
      <c r="J476" t="str">
        <f>VLOOKUP(A476,Sheet1!A:G,7,0)</f>
        <v>Benbridge Mulongo</v>
      </c>
    </row>
    <row r="477" spans="1:10" x14ac:dyDescent="0.3">
      <c r="A477" s="15">
        <v>605412</v>
      </c>
      <c r="B477" s="15" t="s">
        <v>482</v>
      </c>
      <c r="C477" s="15" t="s">
        <v>3402</v>
      </c>
      <c r="D477" s="15" t="s">
        <v>3320</v>
      </c>
      <c r="E477" s="15" t="s">
        <v>3302</v>
      </c>
      <c r="F477" s="15" t="s">
        <v>3305</v>
      </c>
      <c r="G477" s="15" t="s">
        <v>3399</v>
      </c>
      <c r="H477" s="15" t="s">
        <v>3335</v>
      </c>
      <c r="I477" s="15" t="s">
        <v>3350</v>
      </c>
      <c r="J477" t="str">
        <f>VLOOKUP(A477,Sheet1!A:G,7,0)</f>
        <v>Moses Wandera</v>
      </c>
    </row>
    <row r="478" spans="1:10" x14ac:dyDescent="0.3">
      <c r="A478" s="15">
        <v>605888</v>
      </c>
      <c r="B478" s="15" t="s">
        <v>483</v>
      </c>
      <c r="C478" s="15" t="s">
        <v>3398</v>
      </c>
      <c r="D478" s="15" t="s">
        <v>3298</v>
      </c>
      <c r="E478" s="15" t="s">
        <v>3299</v>
      </c>
      <c r="F478" s="15" t="s">
        <v>3300</v>
      </c>
      <c r="G478" s="15" t="s">
        <v>3399</v>
      </c>
      <c r="H478" s="15" t="s">
        <v>3331</v>
      </c>
      <c r="I478" s="15" t="s">
        <v>3332</v>
      </c>
      <c r="J478" t="str">
        <f>VLOOKUP(A478,Sheet1!A:G,7,0)</f>
        <v>Abu Kasamba</v>
      </c>
    </row>
    <row r="479" spans="1:10" x14ac:dyDescent="0.3">
      <c r="A479" s="15">
        <v>605414</v>
      </c>
      <c r="B479" s="15" t="s">
        <v>484</v>
      </c>
      <c r="C479" s="15" t="s">
        <v>3398</v>
      </c>
      <c r="D479" s="15" t="s">
        <v>3306</v>
      </c>
      <c r="E479" s="15" t="s">
        <v>3302</v>
      </c>
      <c r="F479" s="15" t="s">
        <v>3305</v>
      </c>
      <c r="G479" s="15" t="s">
        <v>3399</v>
      </c>
      <c r="H479" s="15" t="s">
        <v>3331</v>
      </c>
      <c r="I479" s="15" t="s">
        <v>3407</v>
      </c>
      <c r="J479" t="str">
        <f>VLOOKUP(A479,Sheet1!A:G,7,0)</f>
        <v>Christopher Alituha</v>
      </c>
    </row>
    <row r="480" spans="1:10" x14ac:dyDescent="0.3">
      <c r="A480" s="15">
        <v>605889</v>
      </c>
      <c r="B480" s="15" t="s">
        <v>485</v>
      </c>
      <c r="C480" s="15" t="s">
        <v>3398</v>
      </c>
      <c r="D480" s="15" t="s">
        <v>3312</v>
      </c>
      <c r="E480" s="15" t="s">
        <v>3299</v>
      </c>
      <c r="F480" s="15" t="s">
        <v>3300</v>
      </c>
      <c r="G480" s="15" t="s">
        <v>3399</v>
      </c>
      <c r="H480" s="15" t="s">
        <v>3335</v>
      </c>
      <c r="I480" s="15" t="s">
        <v>3343</v>
      </c>
      <c r="J480" t="str">
        <f>VLOOKUP(A480,Sheet1!A:G,7,0)</f>
        <v>Benbridge Mulongo</v>
      </c>
    </row>
    <row r="481" spans="1:10" x14ac:dyDescent="0.3">
      <c r="A481" s="15">
        <v>605413</v>
      </c>
      <c r="B481" s="15" t="s">
        <v>486</v>
      </c>
      <c r="C481" s="15" t="s">
        <v>3398</v>
      </c>
      <c r="D481" s="15" t="s">
        <v>3310</v>
      </c>
      <c r="E481" s="15" t="s">
        <v>3299</v>
      </c>
      <c r="F481" s="15" t="s">
        <v>3305</v>
      </c>
      <c r="G481" s="15" t="s">
        <v>3399</v>
      </c>
      <c r="H481" s="15" t="s">
        <v>3333</v>
      </c>
      <c r="I481" s="15" t="s">
        <v>3341</v>
      </c>
      <c r="J481" t="str">
        <f>VLOOKUP(A481,Sheet1!A:G,7,0)</f>
        <v>Robert Otim</v>
      </c>
    </row>
    <row r="482" spans="1:10" x14ac:dyDescent="0.3">
      <c r="A482" s="15">
        <v>605890</v>
      </c>
      <c r="B482" s="15" t="s">
        <v>487</v>
      </c>
      <c r="C482" s="15" t="s">
        <v>3398</v>
      </c>
      <c r="D482" s="15" t="s">
        <v>3303</v>
      </c>
      <c r="E482" s="15" t="s">
        <v>3299</v>
      </c>
      <c r="F482" s="15" t="s">
        <v>3300</v>
      </c>
      <c r="G482" s="15" t="s">
        <v>3399</v>
      </c>
      <c r="H482" s="15" t="s">
        <v>3335</v>
      </c>
      <c r="I482" s="15" t="s">
        <v>3401</v>
      </c>
      <c r="J482" t="str">
        <f>VLOOKUP(A482,Sheet1!A:G,7,0)</f>
        <v>Paul Mbabazi</v>
      </c>
    </row>
    <row r="483" spans="1:10" x14ac:dyDescent="0.3">
      <c r="A483" s="15">
        <v>605416</v>
      </c>
      <c r="B483" s="15" t="s">
        <v>488</v>
      </c>
      <c r="C483" s="15" t="s">
        <v>3403</v>
      </c>
      <c r="D483" s="15" t="s">
        <v>3318</v>
      </c>
      <c r="E483" s="15" t="s">
        <v>3299</v>
      </c>
      <c r="F483" s="15" t="s">
        <v>3305</v>
      </c>
      <c r="G483" s="15" t="s">
        <v>3399</v>
      </c>
      <c r="H483" s="15" t="s">
        <v>3331</v>
      </c>
      <c r="I483" s="15" t="s">
        <v>3348</v>
      </c>
      <c r="J483" t="str">
        <f>VLOOKUP(A483,Sheet1!A:G,7,0)</f>
        <v>Thomasi Seruyange</v>
      </c>
    </row>
    <row r="484" spans="1:10" x14ac:dyDescent="0.3">
      <c r="A484" s="15">
        <v>605891</v>
      </c>
      <c r="B484" s="15" t="s">
        <v>489</v>
      </c>
      <c r="C484" s="15" t="s">
        <v>3398</v>
      </c>
      <c r="D484" s="15" t="s">
        <v>3303</v>
      </c>
      <c r="E484" s="15" t="s">
        <v>3299</v>
      </c>
      <c r="F484" s="15" t="s">
        <v>3300</v>
      </c>
      <c r="G484" s="15" t="s">
        <v>3399</v>
      </c>
      <c r="H484" s="15" t="s">
        <v>3335</v>
      </c>
      <c r="I484" s="15" t="s">
        <v>3401</v>
      </c>
      <c r="J484" t="str">
        <f>VLOOKUP(A484,Sheet1!A:G,7,0)</f>
        <v>Paul Mbabazi</v>
      </c>
    </row>
    <row r="485" spans="1:10" x14ac:dyDescent="0.3">
      <c r="A485" s="15">
        <v>605415</v>
      </c>
      <c r="B485" s="15" t="s">
        <v>490</v>
      </c>
      <c r="C485" s="15" t="s">
        <v>3398</v>
      </c>
      <c r="D485" s="15" t="s">
        <v>3306</v>
      </c>
      <c r="E485" s="15" t="s">
        <v>3299</v>
      </c>
      <c r="F485" s="15" t="s">
        <v>3305</v>
      </c>
      <c r="G485" s="15" t="s">
        <v>3399</v>
      </c>
      <c r="H485" s="15" t="s">
        <v>3331</v>
      </c>
      <c r="I485" s="15" t="s">
        <v>3407</v>
      </c>
      <c r="J485" t="str">
        <f>VLOOKUP(A485,Sheet1!A:G,7,0)</f>
        <v>Christopher Alituha</v>
      </c>
    </row>
    <row r="486" spans="1:10" x14ac:dyDescent="0.3">
      <c r="A486" s="15">
        <v>605892</v>
      </c>
      <c r="B486" s="15" t="s">
        <v>491</v>
      </c>
      <c r="C486" s="15" t="s">
        <v>3398</v>
      </c>
      <c r="D486" s="15" t="s">
        <v>3304</v>
      </c>
      <c r="E486" s="15" t="s">
        <v>3299</v>
      </c>
      <c r="F486" s="15" t="s">
        <v>3300</v>
      </c>
      <c r="G486" s="15" t="s">
        <v>3399</v>
      </c>
      <c r="H486" s="15" t="s">
        <v>3333</v>
      </c>
      <c r="I486" s="15" t="s">
        <v>3337</v>
      </c>
      <c r="J486" t="str">
        <f>VLOOKUP(A486,Sheet1!A:G,7,0)</f>
        <v>Joash Lubwama</v>
      </c>
    </row>
    <row r="487" spans="1:10" x14ac:dyDescent="0.3">
      <c r="A487" s="15">
        <v>605417</v>
      </c>
      <c r="B487" s="15" t="s">
        <v>492</v>
      </c>
      <c r="C487" s="15" t="s">
        <v>3400</v>
      </c>
      <c r="D487" s="15" t="s">
        <v>3320</v>
      </c>
      <c r="E487" s="15" t="s">
        <v>3302</v>
      </c>
      <c r="F487" s="15" t="s">
        <v>3305</v>
      </c>
      <c r="G487" s="15" t="s">
        <v>3404</v>
      </c>
      <c r="H487" s="15" t="s">
        <v>3335</v>
      </c>
      <c r="I487" s="15" t="s">
        <v>3350</v>
      </c>
      <c r="J487" t="str">
        <f>VLOOKUP(A487,Sheet1!A:G,7,0)</f>
        <v>Moses Wandera</v>
      </c>
    </row>
    <row r="488" spans="1:10" x14ac:dyDescent="0.3">
      <c r="A488" s="15">
        <v>605893</v>
      </c>
      <c r="B488" s="15" t="s">
        <v>493</v>
      </c>
      <c r="C488" s="15" t="s">
        <v>3398</v>
      </c>
      <c r="D488" s="15" t="s">
        <v>3303</v>
      </c>
      <c r="E488" s="15" t="s">
        <v>3299</v>
      </c>
      <c r="F488" s="15" t="s">
        <v>3305</v>
      </c>
      <c r="G488" s="15" t="s">
        <v>3399</v>
      </c>
      <c r="H488" s="15" t="s">
        <v>3335</v>
      </c>
      <c r="I488" s="15" t="s">
        <v>3401</v>
      </c>
      <c r="J488" t="str">
        <f>VLOOKUP(A488,Sheet1!A:G,7,0)</f>
        <v>Paul Mbabazi</v>
      </c>
    </row>
    <row r="489" spans="1:10" x14ac:dyDescent="0.3">
      <c r="A489" s="15">
        <v>605418</v>
      </c>
      <c r="B489" s="15" t="s">
        <v>494</v>
      </c>
      <c r="C489" s="15" t="s">
        <v>3403</v>
      </c>
      <c r="D489" s="15" t="s">
        <v>3318</v>
      </c>
      <c r="E489" s="15" t="s">
        <v>3299</v>
      </c>
      <c r="F489" s="15" t="s">
        <v>3305</v>
      </c>
      <c r="G489" s="15" t="s">
        <v>3399</v>
      </c>
      <c r="H489" s="15" t="s">
        <v>3331</v>
      </c>
      <c r="I489" s="15" t="s">
        <v>3348</v>
      </c>
      <c r="J489" t="str">
        <f>VLOOKUP(A489,Sheet1!A:G,7,0)</f>
        <v>Thomasi Seruyange</v>
      </c>
    </row>
    <row r="490" spans="1:10" x14ac:dyDescent="0.3">
      <c r="A490" s="15">
        <v>605894</v>
      </c>
      <c r="B490" s="15" t="s">
        <v>495</v>
      </c>
      <c r="C490" s="15" t="s">
        <v>3398</v>
      </c>
      <c r="D490" s="15" t="s">
        <v>3308</v>
      </c>
      <c r="E490" s="15" t="s">
        <v>3299</v>
      </c>
      <c r="F490" s="15" t="s">
        <v>3307</v>
      </c>
      <c r="G490" s="15" t="s">
        <v>3399</v>
      </c>
      <c r="H490" s="15" t="s">
        <v>3335</v>
      </c>
      <c r="I490" s="15" t="s">
        <v>3339</v>
      </c>
      <c r="J490" t="e">
        <f>VLOOKUP(A490,Sheet1!A:G,7,0)</f>
        <v>#N/A</v>
      </c>
    </row>
    <row r="491" spans="1:10" x14ac:dyDescent="0.3">
      <c r="A491" s="15">
        <v>605419</v>
      </c>
      <c r="B491" s="15" t="s">
        <v>496</v>
      </c>
      <c r="C491" s="15" t="s">
        <v>3400</v>
      </c>
      <c r="D491" s="15" t="s">
        <v>3316</v>
      </c>
      <c r="E491" s="15" t="s">
        <v>3302</v>
      </c>
      <c r="F491" s="15" t="s">
        <v>3307</v>
      </c>
      <c r="G491" s="15" t="s">
        <v>3404</v>
      </c>
      <c r="H491" s="15" t="s">
        <v>3333</v>
      </c>
      <c r="I491" s="15" t="s">
        <v>3346</v>
      </c>
      <c r="J491" t="str">
        <f>VLOOKUP(A491,Sheet1!A:G,7,0)</f>
        <v>Innocent Ayiko</v>
      </c>
    </row>
    <row r="492" spans="1:10" x14ac:dyDescent="0.3">
      <c r="A492" s="15">
        <v>605895</v>
      </c>
      <c r="B492" s="15" t="s">
        <v>497</v>
      </c>
      <c r="C492" s="15" t="s">
        <v>3398</v>
      </c>
      <c r="D492" s="15" t="s">
        <v>3312</v>
      </c>
      <c r="E492" s="15" t="s">
        <v>3299</v>
      </c>
      <c r="F492" s="15" t="s">
        <v>3300</v>
      </c>
      <c r="G492" s="15" t="s">
        <v>3399</v>
      </c>
      <c r="H492" s="15" t="s">
        <v>3335</v>
      </c>
      <c r="I492" s="15" t="s">
        <v>3343</v>
      </c>
      <c r="J492" t="str">
        <f>VLOOKUP(A492,Sheet1!A:G,7,0)</f>
        <v>Benbridge Mulongo</v>
      </c>
    </row>
    <row r="493" spans="1:10" x14ac:dyDescent="0.3">
      <c r="A493" s="15">
        <v>605420</v>
      </c>
      <c r="B493" s="15" t="s">
        <v>498</v>
      </c>
      <c r="C493" s="15" t="s">
        <v>3403</v>
      </c>
      <c r="D493" s="15" t="s">
        <v>3315</v>
      </c>
      <c r="E493" s="15" t="s">
        <v>3299</v>
      </c>
      <c r="F493" s="15" t="s">
        <v>3307</v>
      </c>
      <c r="G493" s="15" t="s">
        <v>3399</v>
      </c>
      <c r="H493" s="15" t="s">
        <v>3331</v>
      </c>
      <c r="I493" s="15" t="s">
        <v>3345</v>
      </c>
      <c r="J493" t="str">
        <f>VLOOKUP(A493,Sheet1!A:G,7,0)</f>
        <v>Denis Masaba</v>
      </c>
    </row>
    <row r="494" spans="1:10" x14ac:dyDescent="0.3">
      <c r="A494" s="15">
        <v>605896</v>
      </c>
      <c r="B494" s="15" t="s">
        <v>499</v>
      </c>
      <c r="C494" s="15" t="s">
        <v>3398</v>
      </c>
      <c r="D494" s="15" t="s">
        <v>3306</v>
      </c>
      <c r="E494" s="15" t="s">
        <v>3299</v>
      </c>
      <c r="F494" s="15" t="s">
        <v>3300</v>
      </c>
      <c r="G494" s="15" t="s">
        <v>3399</v>
      </c>
      <c r="H494" s="15" t="s">
        <v>3331</v>
      </c>
      <c r="I494" s="15" t="s">
        <v>3407</v>
      </c>
      <c r="J494" t="str">
        <f>VLOOKUP(A494,Sheet1!A:G,7,0)</f>
        <v>Christopher Alituha</v>
      </c>
    </row>
    <row r="495" spans="1:10" x14ac:dyDescent="0.3">
      <c r="A495" s="15">
        <v>605899</v>
      </c>
      <c r="B495" s="15" t="s">
        <v>500</v>
      </c>
      <c r="C495" s="15" t="s">
        <v>3402</v>
      </c>
      <c r="D495" s="15" t="s">
        <v>3320</v>
      </c>
      <c r="E495" s="15" t="s">
        <v>3302</v>
      </c>
      <c r="F495" s="15" t="s">
        <v>3307</v>
      </c>
      <c r="G495" s="15" t="s">
        <v>3399</v>
      </c>
      <c r="H495" s="15" t="s">
        <v>3335</v>
      </c>
      <c r="I495" s="15" t="s">
        <v>3350</v>
      </c>
      <c r="J495" t="str">
        <f>VLOOKUP(A495,Sheet1!A:G,7,0)</f>
        <v>Moses Wandera</v>
      </c>
    </row>
    <row r="496" spans="1:10" x14ac:dyDescent="0.3">
      <c r="A496" s="15">
        <v>605897</v>
      </c>
      <c r="B496" s="15" t="s">
        <v>501</v>
      </c>
      <c r="C496" s="15" t="s">
        <v>3403</v>
      </c>
      <c r="D496" s="15" t="s">
        <v>3321</v>
      </c>
      <c r="E496" s="15" t="s">
        <v>3299</v>
      </c>
      <c r="F496" s="15" t="s">
        <v>3300</v>
      </c>
      <c r="G496" s="15" t="s">
        <v>3399</v>
      </c>
      <c r="H496" s="15" t="s">
        <v>3331</v>
      </c>
      <c r="I496" s="15" t="s">
        <v>3351</v>
      </c>
      <c r="J496" t="str">
        <f>VLOOKUP(A496,Sheet1!A:G,7,0)</f>
        <v>Stephen Rwabwogo</v>
      </c>
    </row>
    <row r="497" spans="1:10" x14ac:dyDescent="0.3">
      <c r="A497" s="15">
        <v>605898</v>
      </c>
      <c r="B497" s="15" t="s">
        <v>502</v>
      </c>
      <c r="C497" s="15" t="s">
        <v>3403</v>
      </c>
      <c r="D497" s="15" t="s">
        <v>3321</v>
      </c>
      <c r="E497" s="15" t="s">
        <v>3299</v>
      </c>
      <c r="F497" s="15" t="s">
        <v>3307</v>
      </c>
      <c r="G497" s="15" t="s">
        <v>3399</v>
      </c>
      <c r="H497" s="15" t="s">
        <v>3331</v>
      </c>
      <c r="I497" s="15" t="s">
        <v>3351</v>
      </c>
      <c r="J497" t="str">
        <f>VLOOKUP(A497,Sheet1!A:G,7,0)</f>
        <v>Stephen Rwabwogo</v>
      </c>
    </row>
    <row r="498" spans="1:10" x14ac:dyDescent="0.3">
      <c r="A498" s="15">
        <v>605421</v>
      </c>
      <c r="B498" s="15" t="s">
        <v>503</v>
      </c>
      <c r="C498" s="15" t="s">
        <v>3398</v>
      </c>
      <c r="D498" s="15" t="s">
        <v>3309</v>
      </c>
      <c r="E498" s="15" t="s">
        <v>3299</v>
      </c>
      <c r="F498" s="15" t="s">
        <v>3307</v>
      </c>
      <c r="G498" s="15" t="s">
        <v>3399</v>
      </c>
      <c r="H498" s="15" t="s">
        <v>3331</v>
      </c>
      <c r="I498" s="15" t="s">
        <v>3340</v>
      </c>
      <c r="J498" t="str">
        <f>VLOOKUP(A498,Sheet1!A:G,7,0)</f>
        <v>Christopher Alituha</v>
      </c>
    </row>
    <row r="499" spans="1:10" x14ac:dyDescent="0.3">
      <c r="A499" s="15">
        <v>605900</v>
      </c>
      <c r="B499" s="15" t="s">
        <v>504</v>
      </c>
      <c r="C499" s="15" t="s">
        <v>3400</v>
      </c>
      <c r="D499" s="15" t="s">
        <v>3301</v>
      </c>
      <c r="E499" s="15" t="s">
        <v>3302</v>
      </c>
      <c r="F499" s="15" t="s">
        <v>3307</v>
      </c>
      <c r="G499" s="15" t="s">
        <v>3399</v>
      </c>
      <c r="H499" s="15" t="s">
        <v>3333</v>
      </c>
      <c r="I499" s="15" t="s">
        <v>3334</v>
      </c>
      <c r="J499" t="str">
        <f>VLOOKUP(A499,Sheet1!A:G,7,0)</f>
        <v>Muhamood Kyongo</v>
      </c>
    </row>
    <row r="500" spans="1:10" x14ac:dyDescent="0.3">
      <c r="A500" s="15">
        <v>605423</v>
      </c>
      <c r="B500" s="15" t="s">
        <v>506</v>
      </c>
      <c r="C500" s="15" t="s">
        <v>3400</v>
      </c>
      <c r="D500" s="15" t="s">
        <v>3316</v>
      </c>
      <c r="E500" s="15" t="s">
        <v>3302</v>
      </c>
      <c r="F500" s="15" t="s">
        <v>3300</v>
      </c>
      <c r="G500" s="15" t="s">
        <v>3399</v>
      </c>
      <c r="H500" s="15" t="s">
        <v>3333</v>
      </c>
      <c r="I500" s="15" t="s">
        <v>3346</v>
      </c>
      <c r="J500" t="str">
        <f>VLOOKUP(A500,Sheet1!A:G,7,0)</f>
        <v>Innocent Ayiko</v>
      </c>
    </row>
    <row r="501" spans="1:10" x14ac:dyDescent="0.3">
      <c r="A501" s="15">
        <v>605902</v>
      </c>
      <c r="B501" s="15" t="s">
        <v>507</v>
      </c>
      <c r="C501" s="15" t="s">
        <v>3400</v>
      </c>
      <c r="D501" s="15" t="s">
        <v>3301</v>
      </c>
      <c r="E501" s="15" t="s">
        <v>3302</v>
      </c>
      <c r="F501" s="15" t="s">
        <v>3307</v>
      </c>
      <c r="G501" s="15" t="s">
        <v>3399</v>
      </c>
      <c r="H501" s="15" t="s">
        <v>3333</v>
      </c>
      <c r="I501" s="15" t="s">
        <v>3334</v>
      </c>
      <c r="J501" t="str">
        <f>VLOOKUP(A501,Sheet1!A:G,7,0)</f>
        <v>Muhamood Kyongo</v>
      </c>
    </row>
    <row r="502" spans="1:10" x14ac:dyDescent="0.3">
      <c r="A502" s="15">
        <v>605426</v>
      </c>
      <c r="B502" s="15" t="s">
        <v>508</v>
      </c>
      <c r="C502" s="15" t="s">
        <v>3398</v>
      </c>
      <c r="D502" s="15" t="s">
        <v>3309</v>
      </c>
      <c r="E502" s="15" t="s">
        <v>3299</v>
      </c>
      <c r="F502" s="15" t="s">
        <v>3307</v>
      </c>
      <c r="G502" s="15" t="s">
        <v>3399</v>
      </c>
      <c r="H502" s="15" t="s">
        <v>3331</v>
      </c>
      <c r="I502" s="15" t="s">
        <v>3340</v>
      </c>
      <c r="J502" t="str">
        <f>VLOOKUP(A502,Sheet1!A:G,7,0)</f>
        <v>M Patrick Kalibbala</v>
      </c>
    </row>
    <row r="503" spans="1:10" x14ac:dyDescent="0.3">
      <c r="A503" s="15">
        <v>605903</v>
      </c>
      <c r="B503" s="15" t="s">
        <v>509</v>
      </c>
      <c r="C503" s="15" t="s">
        <v>3398</v>
      </c>
      <c r="D503" s="15" t="s">
        <v>3310</v>
      </c>
      <c r="E503" s="15" t="s">
        <v>3299</v>
      </c>
      <c r="F503" s="15" t="s">
        <v>3300</v>
      </c>
      <c r="G503" s="15" t="s">
        <v>3399</v>
      </c>
      <c r="H503" s="15" t="s">
        <v>3333</v>
      </c>
      <c r="I503" s="15" t="s">
        <v>3341</v>
      </c>
      <c r="J503" t="str">
        <f>VLOOKUP(A503,Sheet1!A:G,7,0)</f>
        <v>Robert Otim</v>
      </c>
    </row>
    <row r="504" spans="1:10" x14ac:dyDescent="0.3">
      <c r="A504" s="15">
        <v>605904</v>
      </c>
      <c r="B504" s="15" t="s">
        <v>510</v>
      </c>
      <c r="C504" s="15" t="s">
        <v>3398</v>
      </c>
      <c r="D504" s="15" t="s">
        <v>3304</v>
      </c>
      <c r="E504" s="15" t="s">
        <v>3299</v>
      </c>
      <c r="F504" s="15" t="s">
        <v>3300</v>
      </c>
      <c r="G504" s="15" t="s">
        <v>3406</v>
      </c>
      <c r="H504" s="15" t="s">
        <v>3333</v>
      </c>
      <c r="I504" s="15" t="s">
        <v>3337</v>
      </c>
      <c r="J504" t="str">
        <f>VLOOKUP(A504,Sheet1!A:G,7,0)</f>
        <v>Joash Lubwama</v>
      </c>
    </row>
    <row r="505" spans="1:10" x14ac:dyDescent="0.3">
      <c r="A505" s="15">
        <v>605906</v>
      </c>
      <c r="B505" s="15" t="s">
        <v>511</v>
      </c>
      <c r="C505" s="15" t="s">
        <v>3400</v>
      </c>
      <c r="D505" s="15" t="s">
        <v>3320</v>
      </c>
      <c r="E505" s="15" t="s">
        <v>3302</v>
      </c>
      <c r="F505" s="15" t="s">
        <v>3307</v>
      </c>
      <c r="G505" s="15" t="s">
        <v>3399</v>
      </c>
      <c r="H505" s="15" t="s">
        <v>3335</v>
      </c>
      <c r="I505" s="15" t="s">
        <v>3350</v>
      </c>
      <c r="J505" t="str">
        <f>VLOOKUP(A505,Sheet1!A:G,7,0)</f>
        <v>Moses Wandera</v>
      </c>
    </row>
    <row r="506" spans="1:10" x14ac:dyDescent="0.3">
      <c r="A506" s="15">
        <v>605905</v>
      </c>
      <c r="B506" s="15" t="s">
        <v>512</v>
      </c>
      <c r="C506" s="15" t="s">
        <v>3398</v>
      </c>
      <c r="D506" s="15" t="s">
        <v>3298</v>
      </c>
      <c r="E506" s="15" t="s">
        <v>3299</v>
      </c>
      <c r="F506" s="15" t="s">
        <v>3300</v>
      </c>
      <c r="G506" s="15" t="s">
        <v>3399</v>
      </c>
      <c r="H506" s="15" t="s">
        <v>3331</v>
      </c>
      <c r="I506" s="15" t="s">
        <v>3332</v>
      </c>
      <c r="J506" t="str">
        <f>VLOOKUP(A506,Sheet1!A:G,7,0)</f>
        <v>Abu Kasamba</v>
      </c>
    </row>
    <row r="507" spans="1:10" x14ac:dyDescent="0.3">
      <c r="A507" s="15">
        <v>606007</v>
      </c>
      <c r="B507" s="15" t="s">
        <v>513</v>
      </c>
      <c r="C507" s="15" t="s">
        <v>3402</v>
      </c>
      <c r="D507" s="15" t="s">
        <v>3313</v>
      </c>
      <c r="E507" s="15" t="s">
        <v>3302</v>
      </c>
      <c r="F507" s="15" t="s">
        <v>3305</v>
      </c>
      <c r="G507" s="15" t="s">
        <v>3399</v>
      </c>
      <c r="H507" s="15" t="s">
        <v>3335</v>
      </c>
      <c r="I507" s="15" t="s">
        <v>3344</v>
      </c>
      <c r="J507" t="str">
        <f>VLOOKUP(A507,Sheet1!A:G,7,0)</f>
        <v>Jude Musana</v>
      </c>
    </row>
    <row r="508" spans="1:10" x14ac:dyDescent="0.3">
      <c r="A508" s="15">
        <v>605427</v>
      </c>
      <c r="B508" s="15" t="s">
        <v>515</v>
      </c>
      <c r="C508" s="15" t="s">
        <v>3398</v>
      </c>
      <c r="D508" s="15" t="s">
        <v>3308</v>
      </c>
      <c r="E508" s="15" t="s">
        <v>3299</v>
      </c>
      <c r="F508" s="15" t="s">
        <v>3307</v>
      </c>
      <c r="G508" s="15" t="s">
        <v>3399</v>
      </c>
      <c r="H508" s="15" t="s">
        <v>3335</v>
      </c>
      <c r="I508" s="15" t="s">
        <v>3339</v>
      </c>
      <c r="J508" t="str">
        <f>VLOOKUP(A508,Sheet1!A:G,7,0)</f>
        <v>Samuel Naseke</v>
      </c>
    </row>
    <row r="509" spans="1:10" x14ac:dyDescent="0.3">
      <c r="A509" s="15">
        <v>605909</v>
      </c>
      <c r="B509" s="15" t="s">
        <v>516</v>
      </c>
      <c r="C509" s="15" t="s">
        <v>3403</v>
      </c>
      <c r="D509" s="15" t="s">
        <v>3318</v>
      </c>
      <c r="E509" s="15" t="s">
        <v>3299</v>
      </c>
      <c r="F509" s="15" t="s">
        <v>3307</v>
      </c>
      <c r="G509" s="15" t="s">
        <v>3399</v>
      </c>
      <c r="H509" s="15" t="s">
        <v>3331</v>
      </c>
      <c r="I509" s="15" t="s">
        <v>3348</v>
      </c>
      <c r="J509" t="str">
        <f>VLOOKUP(A509,Sheet1!A:G,7,0)</f>
        <v>Thomasi Seruyange</v>
      </c>
    </row>
    <row r="510" spans="1:10" x14ac:dyDescent="0.3">
      <c r="A510" s="15">
        <v>605428</v>
      </c>
      <c r="B510" s="15" t="s">
        <v>517</v>
      </c>
      <c r="C510" s="15" t="s">
        <v>3398</v>
      </c>
      <c r="D510" s="15" t="s">
        <v>3308</v>
      </c>
      <c r="E510" s="15" t="s">
        <v>3299</v>
      </c>
      <c r="F510" s="15" t="s">
        <v>3305</v>
      </c>
      <c r="G510" s="15" t="s">
        <v>3399</v>
      </c>
      <c r="H510" s="15" t="s">
        <v>3335</v>
      </c>
      <c r="I510" s="15" t="s">
        <v>3339</v>
      </c>
      <c r="J510" t="str">
        <f>VLOOKUP(A510,Sheet1!A:G,7,0)</f>
        <v>Samuel Naseke</v>
      </c>
    </row>
    <row r="511" spans="1:10" x14ac:dyDescent="0.3">
      <c r="A511" s="15">
        <v>605429</v>
      </c>
      <c r="B511" s="15" t="s">
        <v>518</v>
      </c>
      <c r="C511" s="15" t="s">
        <v>3400</v>
      </c>
      <c r="D511" s="15" t="s">
        <v>3319</v>
      </c>
      <c r="E511" s="15" t="s">
        <v>3302</v>
      </c>
      <c r="F511" s="15" t="s">
        <v>3305</v>
      </c>
      <c r="G511" s="15" t="s">
        <v>3399</v>
      </c>
      <c r="H511" s="15" t="s">
        <v>3333</v>
      </c>
      <c r="I511" s="15" t="s">
        <v>3349</v>
      </c>
      <c r="J511" t="str">
        <f>VLOOKUP(A511,Sheet1!A:G,7,0)</f>
        <v>Latima Musoke</v>
      </c>
    </row>
    <row r="512" spans="1:10" x14ac:dyDescent="0.3">
      <c r="A512" s="15">
        <v>605430</v>
      </c>
      <c r="B512" s="15" t="s">
        <v>519</v>
      </c>
      <c r="C512" s="15" t="s">
        <v>3400</v>
      </c>
      <c r="D512" s="15" t="s">
        <v>3320</v>
      </c>
      <c r="E512" s="15" t="s">
        <v>3302</v>
      </c>
      <c r="F512" s="15" t="s">
        <v>3307</v>
      </c>
      <c r="G512" s="15" t="s">
        <v>3404</v>
      </c>
      <c r="H512" s="15" t="s">
        <v>3335</v>
      </c>
      <c r="I512" s="15" t="s">
        <v>3350</v>
      </c>
      <c r="J512" t="str">
        <f>VLOOKUP(A512,Sheet1!A:G,7,0)</f>
        <v>Moses Wandera</v>
      </c>
    </row>
    <row r="513" spans="1:10" x14ac:dyDescent="0.3">
      <c r="A513" s="15">
        <v>605431</v>
      </c>
      <c r="B513" s="15" t="s">
        <v>521</v>
      </c>
      <c r="C513" s="15" t="s">
        <v>3400</v>
      </c>
      <c r="D513" s="15" t="s">
        <v>3320</v>
      </c>
      <c r="E513" s="15" t="s">
        <v>3302</v>
      </c>
      <c r="F513" s="15" t="s">
        <v>3305</v>
      </c>
      <c r="G513" s="15" t="s">
        <v>3399</v>
      </c>
      <c r="H513" s="15" t="s">
        <v>3335</v>
      </c>
      <c r="I513" s="15" t="s">
        <v>3350</v>
      </c>
      <c r="J513" t="str">
        <f>VLOOKUP(A513,Sheet1!A:G,7,0)</f>
        <v>Moses Wandera</v>
      </c>
    </row>
    <row r="514" spans="1:10" x14ac:dyDescent="0.3">
      <c r="A514" s="15">
        <v>605911</v>
      </c>
      <c r="B514" s="15" t="s">
        <v>522</v>
      </c>
      <c r="C514" s="15" t="s">
        <v>3403</v>
      </c>
      <c r="D514" s="15" t="s">
        <v>3321</v>
      </c>
      <c r="E514" s="15" t="s">
        <v>3299</v>
      </c>
      <c r="F514" s="15" t="s">
        <v>3300</v>
      </c>
      <c r="G514" s="15" t="s">
        <v>3399</v>
      </c>
      <c r="H514" s="15" t="s">
        <v>3331</v>
      </c>
      <c r="I514" s="15" t="s">
        <v>3351</v>
      </c>
      <c r="J514" t="str">
        <f>VLOOKUP(A514,Sheet1!A:G,7,0)</f>
        <v>Stephen Rwabwogo</v>
      </c>
    </row>
    <row r="515" spans="1:10" x14ac:dyDescent="0.3">
      <c r="A515" s="15">
        <v>605912</v>
      </c>
      <c r="B515" s="15" t="s">
        <v>523</v>
      </c>
      <c r="C515" s="15" t="s">
        <v>3398</v>
      </c>
      <c r="D515" s="15" t="s">
        <v>3309</v>
      </c>
      <c r="E515" s="15" t="s">
        <v>3299</v>
      </c>
      <c r="F515" s="15" t="s">
        <v>3300</v>
      </c>
      <c r="G515" s="15" t="s">
        <v>3404</v>
      </c>
      <c r="H515" s="15" t="s">
        <v>3331</v>
      </c>
      <c r="I515" s="15" t="s">
        <v>3340</v>
      </c>
      <c r="J515" t="str">
        <f>VLOOKUP(A515,Sheet1!A:G,7,0)</f>
        <v>M Patrick Kalibbala</v>
      </c>
    </row>
    <row r="516" spans="1:10" x14ac:dyDescent="0.3">
      <c r="A516" s="15">
        <v>605432</v>
      </c>
      <c r="B516" s="15" t="s">
        <v>524</v>
      </c>
      <c r="C516" s="15" t="s">
        <v>3400</v>
      </c>
      <c r="D516" s="15" t="s">
        <v>3311</v>
      </c>
      <c r="E516" s="15" t="s">
        <v>3302</v>
      </c>
      <c r="F516" s="15" t="s">
        <v>3305</v>
      </c>
      <c r="G516" s="15" t="s">
        <v>3404</v>
      </c>
      <c r="H516" s="15" t="s">
        <v>3333</v>
      </c>
      <c r="I516" s="15" t="s">
        <v>3342</v>
      </c>
      <c r="J516" t="str">
        <f>VLOOKUP(A516,Sheet1!A:G,7,0)</f>
        <v>Moses Kaganda</v>
      </c>
    </row>
    <row r="517" spans="1:10" x14ac:dyDescent="0.3">
      <c r="A517" s="15">
        <v>605913</v>
      </c>
      <c r="B517" s="15" t="s">
        <v>525</v>
      </c>
      <c r="C517" s="15" t="s">
        <v>3403</v>
      </c>
      <c r="D517" s="15" t="s">
        <v>3318</v>
      </c>
      <c r="E517" s="15" t="s">
        <v>3299</v>
      </c>
      <c r="F517" s="15" t="s">
        <v>3307</v>
      </c>
      <c r="G517" s="15" t="s">
        <v>3399</v>
      </c>
      <c r="H517" s="15" t="s">
        <v>3331</v>
      </c>
      <c r="I517" s="15" t="s">
        <v>3348</v>
      </c>
      <c r="J517" t="str">
        <f>VLOOKUP(A517,Sheet1!A:G,7,0)</f>
        <v>Thomasi Seruyange</v>
      </c>
    </row>
    <row r="518" spans="1:10" x14ac:dyDescent="0.3">
      <c r="A518" s="15">
        <v>605433</v>
      </c>
      <c r="B518" s="15" t="s">
        <v>526</v>
      </c>
      <c r="C518" s="15" t="s">
        <v>3402</v>
      </c>
      <c r="D518" s="15" t="s">
        <v>3313</v>
      </c>
      <c r="E518" s="15" t="s">
        <v>3302</v>
      </c>
      <c r="F518" s="15" t="s">
        <v>3307</v>
      </c>
      <c r="G518" s="15" t="s">
        <v>3399</v>
      </c>
      <c r="H518" s="15" t="s">
        <v>3335</v>
      </c>
      <c r="I518" s="15" t="s">
        <v>3344</v>
      </c>
      <c r="J518" t="str">
        <f>VLOOKUP(A518,Sheet1!A:G,7,0)</f>
        <v>Jude Musana</v>
      </c>
    </row>
    <row r="519" spans="1:10" x14ac:dyDescent="0.3">
      <c r="A519" s="15">
        <v>605914</v>
      </c>
      <c r="B519" s="15" t="s">
        <v>527</v>
      </c>
      <c r="C519" s="15" t="s">
        <v>3403</v>
      </c>
      <c r="D519" s="15" t="s">
        <v>3318</v>
      </c>
      <c r="E519" s="15" t="s">
        <v>3299</v>
      </c>
      <c r="F519" s="15" t="s">
        <v>3307</v>
      </c>
      <c r="G519" s="15" t="s">
        <v>3399</v>
      </c>
      <c r="H519" s="15" t="s">
        <v>3331</v>
      </c>
      <c r="I519" s="15" t="s">
        <v>3348</v>
      </c>
      <c r="J519" t="str">
        <f>VLOOKUP(A519,Sheet1!A:G,7,0)</f>
        <v>Thomasi Seruyange</v>
      </c>
    </row>
    <row r="520" spans="1:10" x14ac:dyDescent="0.3">
      <c r="A520" s="15">
        <v>605434</v>
      </c>
      <c r="B520" s="15" t="s">
        <v>528</v>
      </c>
      <c r="C520" s="15" t="s">
        <v>3402</v>
      </c>
      <c r="D520" s="15" t="s">
        <v>3313</v>
      </c>
      <c r="E520" s="15" t="s">
        <v>3302</v>
      </c>
      <c r="F520" s="15" t="s">
        <v>3300</v>
      </c>
      <c r="G520" s="15" t="s">
        <v>3399</v>
      </c>
      <c r="H520" s="15" t="s">
        <v>3335</v>
      </c>
      <c r="I520" s="15" t="s">
        <v>3344</v>
      </c>
      <c r="J520" t="str">
        <f>VLOOKUP(A520,Sheet1!A:G,7,0)</f>
        <v>Jude Musana</v>
      </c>
    </row>
    <row r="521" spans="1:10" x14ac:dyDescent="0.3">
      <c r="A521" s="15">
        <v>605915</v>
      </c>
      <c r="B521" s="15" t="s">
        <v>529</v>
      </c>
      <c r="C521" s="15" t="s">
        <v>3398</v>
      </c>
      <c r="D521" s="15" t="s">
        <v>3309</v>
      </c>
      <c r="E521" s="15" t="s">
        <v>3299</v>
      </c>
      <c r="F521" s="15" t="s">
        <v>3307</v>
      </c>
      <c r="G521" s="15" t="s">
        <v>3399</v>
      </c>
      <c r="H521" s="15" t="s">
        <v>3331</v>
      </c>
      <c r="I521" s="15" t="s">
        <v>3340</v>
      </c>
      <c r="J521" t="str">
        <f>VLOOKUP(A521,Sheet1!A:G,7,0)</f>
        <v>M Patrick Kalibbala</v>
      </c>
    </row>
    <row r="522" spans="1:10" x14ac:dyDescent="0.3">
      <c r="A522" s="15">
        <v>605435</v>
      </c>
      <c r="B522" s="15" t="s">
        <v>530</v>
      </c>
      <c r="C522" s="15" t="s">
        <v>3403</v>
      </c>
      <c r="D522" s="15" t="s">
        <v>3318</v>
      </c>
      <c r="E522" s="15" t="s">
        <v>3299</v>
      </c>
      <c r="F522" s="15" t="s">
        <v>3305</v>
      </c>
      <c r="G522" s="15" t="s">
        <v>3399</v>
      </c>
      <c r="H522" s="15" t="s">
        <v>3331</v>
      </c>
      <c r="I522" s="15" t="s">
        <v>3348</v>
      </c>
      <c r="J522" t="str">
        <f>VLOOKUP(A522,Sheet1!A:G,7,0)</f>
        <v>Thomasi Seruyange</v>
      </c>
    </row>
    <row r="523" spans="1:10" x14ac:dyDescent="0.3">
      <c r="A523" s="15">
        <v>605916</v>
      </c>
      <c r="B523" s="15" t="s">
        <v>531</v>
      </c>
      <c r="C523" s="15" t="s">
        <v>3398</v>
      </c>
      <c r="D523" s="15" t="s">
        <v>3309</v>
      </c>
      <c r="E523" s="15" t="s">
        <v>3299</v>
      </c>
      <c r="F523" s="15" t="s">
        <v>3307</v>
      </c>
      <c r="G523" s="15" t="s">
        <v>3399</v>
      </c>
      <c r="H523" s="15" t="s">
        <v>3331</v>
      </c>
      <c r="I523" s="15" t="s">
        <v>3340</v>
      </c>
      <c r="J523" t="str">
        <f>VLOOKUP(A523,Sheet1!A:G,7,0)</f>
        <v>M Patrick Kalibbala</v>
      </c>
    </row>
    <row r="524" spans="1:10" x14ac:dyDescent="0.3">
      <c r="A524" s="15">
        <v>605436</v>
      </c>
      <c r="B524" s="15" t="s">
        <v>532</v>
      </c>
      <c r="C524" s="15" t="s">
        <v>3402</v>
      </c>
      <c r="D524" s="15" t="s">
        <v>3320</v>
      </c>
      <c r="E524" s="15" t="s">
        <v>3302</v>
      </c>
      <c r="F524" s="15" t="s">
        <v>3305</v>
      </c>
      <c r="G524" s="15" t="s">
        <v>3399</v>
      </c>
      <c r="H524" s="15" t="s">
        <v>3335</v>
      </c>
      <c r="I524" s="15" t="s">
        <v>3350</v>
      </c>
      <c r="J524" t="str">
        <f>VLOOKUP(A524,Sheet1!A:G,7,0)</f>
        <v>Moses Wandera</v>
      </c>
    </row>
    <row r="525" spans="1:10" x14ac:dyDescent="0.3">
      <c r="A525" s="15">
        <v>605917</v>
      </c>
      <c r="B525" s="15" t="s">
        <v>533</v>
      </c>
      <c r="C525" s="15" t="s">
        <v>3398</v>
      </c>
      <c r="D525" s="15" t="s">
        <v>3309</v>
      </c>
      <c r="E525" s="15" t="s">
        <v>3299</v>
      </c>
      <c r="F525" s="15" t="s">
        <v>3307</v>
      </c>
      <c r="G525" s="15" t="s">
        <v>3399</v>
      </c>
      <c r="H525" s="15" t="s">
        <v>3331</v>
      </c>
      <c r="I525" s="15" t="s">
        <v>3340</v>
      </c>
      <c r="J525" t="str">
        <f>VLOOKUP(A525,Sheet1!A:G,7,0)</f>
        <v>M Patrick Kalibbala</v>
      </c>
    </row>
    <row r="526" spans="1:10" x14ac:dyDescent="0.3">
      <c r="A526" s="15">
        <v>605918</v>
      </c>
      <c r="B526" s="15" t="s">
        <v>535</v>
      </c>
      <c r="C526" s="15" t="s">
        <v>3403</v>
      </c>
      <c r="D526" s="15" t="s">
        <v>3318</v>
      </c>
      <c r="E526" s="15" t="s">
        <v>3299</v>
      </c>
      <c r="F526" s="15" t="s">
        <v>3307</v>
      </c>
      <c r="G526" s="15" t="s">
        <v>3399</v>
      </c>
      <c r="H526" s="15" t="s">
        <v>3331</v>
      </c>
      <c r="I526" s="15" t="s">
        <v>3348</v>
      </c>
      <c r="J526" t="str">
        <f>VLOOKUP(A526,Sheet1!A:G,7,0)</f>
        <v>Thomasi Seruyange</v>
      </c>
    </row>
    <row r="527" spans="1:10" x14ac:dyDescent="0.3">
      <c r="A527" s="15">
        <v>605920</v>
      </c>
      <c r="B527" s="15" t="s">
        <v>536</v>
      </c>
      <c r="C527" s="15" t="s">
        <v>3403</v>
      </c>
      <c r="D527" s="15" t="s">
        <v>3318</v>
      </c>
      <c r="E527" s="15" t="s">
        <v>3299</v>
      </c>
      <c r="F527" s="15" t="s">
        <v>3300</v>
      </c>
      <c r="G527" s="15" t="s">
        <v>3399</v>
      </c>
      <c r="H527" s="15" t="s">
        <v>3331</v>
      </c>
      <c r="I527" s="15" t="s">
        <v>3348</v>
      </c>
      <c r="J527" t="str">
        <f>VLOOKUP(A527,Sheet1!A:G,7,0)</f>
        <v>Thomasi Seruyange</v>
      </c>
    </row>
    <row r="528" spans="1:10" x14ac:dyDescent="0.3">
      <c r="A528" s="15">
        <v>605437</v>
      </c>
      <c r="B528" s="15" t="s">
        <v>537</v>
      </c>
      <c r="C528" s="15" t="s">
        <v>3398</v>
      </c>
      <c r="D528" s="15" t="s">
        <v>3298</v>
      </c>
      <c r="E528" s="15" t="s">
        <v>3299</v>
      </c>
      <c r="F528" s="15" t="s">
        <v>3300</v>
      </c>
      <c r="G528" s="15" t="s">
        <v>3399</v>
      </c>
      <c r="H528" s="15" t="s">
        <v>3331</v>
      </c>
      <c r="I528" s="15" t="s">
        <v>3332</v>
      </c>
      <c r="J528" t="str">
        <f>VLOOKUP(A528,Sheet1!A:G,7,0)</f>
        <v>Abu Kasamba</v>
      </c>
    </row>
    <row r="529" spans="1:10" x14ac:dyDescent="0.3">
      <c r="A529" s="15">
        <v>605919</v>
      </c>
      <c r="B529" s="15" t="s">
        <v>538</v>
      </c>
      <c r="C529" s="15" t="s">
        <v>3398</v>
      </c>
      <c r="D529" s="15" t="s">
        <v>3306</v>
      </c>
      <c r="E529" s="15" t="s">
        <v>3299</v>
      </c>
      <c r="F529" s="15" t="s">
        <v>3307</v>
      </c>
      <c r="G529" s="15" t="s">
        <v>3399</v>
      </c>
      <c r="H529" s="15" t="s">
        <v>3331</v>
      </c>
      <c r="I529" s="15" t="s">
        <v>3407</v>
      </c>
      <c r="J529" t="str">
        <f>VLOOKUP(A529,Sheet1!A:G,7,0)</f>
        <v>Christopher Alituha</v>
      </c>
    </row>
    <row r="530" spans="1:10" x14ac:dyDescent="0.3">
      <c r="A530" s="15">
        <v>605438</v>
      </c>
      <c r="B530" s="15" t="s">
        <v>539</v>
      </c>
      <c r="C530" s="15" t="s">
        <v>3402</v>
      </c>
      <c r="D530" s="15" t="s">
        <v>3313</v>
      </c>
      <c r="E530" s="15" t="s">
        <v>3302</v>
      </c>
      <c r="F530" s="15" t="s">
        <v>3305</v>
      </c>
      <c r="G530" s="15" t="s">
        <v>3399</v>
      </c>
      <c r="H530" s="15" t="s">
        <v>3335</v>
      </c>
      <c r="I530" s="15" t="s">
        <v>3344</v>
      </c>
      <c r="J530" t="str">
        <f>VLOOKUP(A530,Sheet1!A:G,7,0)</f>
        <v>Jude Musana</v>
      </c>
    </row>
    <row r="531" spans="1:10" x14ac:dyDescent="0.3">
      <c r="A531" s="15">
        <v>605922</v>
      </c>
      <c r="B531" s="15" t="s">
        <v>540</v>
      </c>
      <c r="C531" s="15" t="s">
        <v>3403</v>
      </c>
      <c r="D531" s="15" t="s">
        <v>3319</v>
      </c>
      <c r="E531" s="15" t="s">
        <v>3302</v>
      </c>
      <c r="F531" s="15" t="s">
        <v>3307</v>
      </c>
      <c r="G531" s="15" t="s">
        <v>3399</v>
      </c>
      <c r="H531" s="15" t="s">
        <v>3333</v>
      </c>
      <c r="I531" s="15" t="s">
        <v>3349</v>
      </c>
      <c r="J531" t="str">
        <f>VLOOKUP(A531,Sheet1!A:G,7,0)</f>
        <v>Latima Musoke</v>
      </c>
    </row>
    <row r="532" spans="1:10" x14ac:dyDescent="0.3">
      <c r="A532" s="15">
        <v>605439</v>
      </c>
      <c r="B532" s="15" t="s">
        <v>541</v>
      </c>
      <c r="C532" s="15" t="s">
        <v>3403</v>
      </c>
      <c r="D532" s="15" t="s">
        <v>3315</v>
      </c>
      <c r="E532" s="15" t="s">
        <v>3299</v>
      </c>
      <c r="F532" s="15" t="s">
        <v>3305</v>
      </c>
      <c r="G532" s="15" t="s">
        <v>3399</v>
      </c>
      <c r="H532" s="15" t="s">
        <v>3331</v>
      </c>
      <c r="I532" s="15" t="s">
        <v>3345</v>
      </c>
      <c r="J532" t="str">
        <f>VLOOKUP(A532,Sheet1!A:G,7,0)</f>
        <v>Denis Masaba</v>
      </c>
    </row>
    <row r="533" spans="1:10" x14ac:dyDescent="0.3">
      <c r="A533" s="15">
        <v>605923</v>
      </c>
      <c r="B533" s="15" t="s">
        <v>542</v>
      </c>
      <c r="C533" s="15" t="s">
        <v>3403</v>
      </c>
      <c r="D533" s="15" t="s">
        <v>3318</v>
      </c>
      <c r="E533" s="15" t="s">
        <v>3299</v>
      </c>
      <c r="F533" s="15" t="s">
        <v>3300</v>
      </c>
      <c r="G533" s="15" t="s">
        <v>3399</v>
      </c>
      <c r="H533" s="15" t="s">
        <v>3331</v>
      </c>
      <c r="I533" s="15" t="s">
        <v>3348</v>
      </c>
      <c r="J533" t="str">
        <f>VLOOKUP(A533,Sheet1!A:G,7,0)</f>
        <v>Thomasi Seruyange</v>
      </c>
    </row>
    <row r="534" spans="1:10" x14ac:dyDescent="0.3">
      <c r="A534" s="15">
        <v>605440</v>
      </c>
      <c r="B534" s="15" t="s">
        <v>543</v>
      </c>
      <c r="C534" s="15" t="s">
        <v>3403</v>
      </c>
      <c r="D534" s="15" t="s">
        <v>3315</v>
      </c>
      <c r="E534" s="15" t="s">
        <v>3299</v>
      </c>
      <c r="F534" s="15" t="s">
        <v>3305</v>
      </c>
      <c r="G534" s="15" t="s">
        <v>3399</v>
      </c>
      <c r="H534" s="15" t="s">
        <v>3331</v>
      </c>
      <c r="I534" s="15" t="s">
        <v>3345</v>
      </c>
      <c r="J534" t="str">
        <f>VLOOKUP(A534,Sheet1!A:G,7,0)</f>
        <v>Denis Masaba</v>
      </c>
    </row>
    <row r="535" spans="1:10" x14ac:dyDescent="0.3">
      <c r="A535" s="15">
        <v>605924</v>
      </c>
      <c r="B535" s="15" t="s">
        <v>544</v>
      </c>
      <c r="C535" s="15" t="s">
        <v>3403</v>
      </c>
      <c r="D535" s="15" t="s">
        <v>3321</v>
      </c>
      <c r="E535" s="15" t="s">
        <v>3299</v>
      </c>
      <c r="F535" s="15" t="s">
        <v>3307</v>
      </c>
      <c r="G535" s="15" t="s">
        <v>3399</v>
      </c>
      <c r="H535" s="15" t="s">
        <v>3331</v>
      </c>
      <c r="I535" s="15" t="s">
        <v>3351</v>
      </c>
      <c r="J535" t="str">
        <f>VLOOKUP(A535,Sheet1!A:G,7,0)</f>
        <v>Stephen Rwabwogo</v>
      </c>
    </row>
    <row r="536" spans="1:10" x14ac:dyDescent="0.3">
      <c r="A536" s="15">
        <v>605979</v>
      </c>
      <c r="B536" s="15" t="s">
        <v>545</v>
      </c>
      <c r="C536" s="15" t="s">
        <v>3403</v>
      </c>
      <c r="D536" s="15" t="s">
        <v>3315</v>
      </c>
      <c r="E536" s="15" t="s">
        <v>3299</v>
      </c>
      <c r="F536" s="15" t="s">
        <v>3307</v>
      </c>
      <c r="G536" s="15" t="s">
        <v>3404</v>
      </c>
      <c r="H536" s="15" t="s">
        <v>3331</v>
      </c>
      <c r="I536" s="15" t="s">
        <v>3345</v>
      </c>
      <c r="J536" t="str">
        <f>VLOOKUP(A536,Sheet1!A:G,7,0)</f>
        <v>Denis Masaba</v>
      </c>
    </row>
    <row r="537" spans="1:10" x14ac:dyDescent="0.3">
      <c r="A537" s="15">
        <v>605926</v>
      </c>
      <c r="B537" s="15" t="s">
        <v>546</v>
      </c>
      <c r="C537" s="15" t="s">
        <v>3403</v>
      </c>
      <c r="D537" s="15" t="s">
        <v>3318</v>
      </c>
      <c r="E537" s="15" t="s">
        <v>3299</v>
      </c>
      <c r="F537" s="15" t="s">
        <v>3300</v>
      </c>
      <c r="G537" s="15" t="s">
        <v>3399</v>
      </c>
      <c r="H537" s="15" t="s">
        <v>3331</v>
      </c>
      <c r="I537" s="15" t="s">
        <v>3348</v>
      </c>
      <c r="J537" t="str">
        <f>VLOOKUP(A537,Sheet1!A:G,7,0)</f>
        <v>Thomasi Seruyange</v>
      </c>
    </row>
    <row r="538" spans="1:10" x14ac:dyDescent="0.3">
      <c r="A538" s="15">
        <v>605441</v>
      </c>
      <c r="B538" s="15" t="s">
        <v>547</v>
      </c>
      <c r="C538" s="15" t="s">
        <v>3402</v>
      </c>
      <c r="D538" s="15" t="s">
        <v>3317</v>
      </c>
      <c r="E538" s="15" t="s">
        <v>3299</v>
      </c>
      <c r="F538" s="15" t="s">
        <v>3305</v>
      </c>
      <c r="G538" s="15" t="s">
        <v>3399</v>
      </c>
      <c r="H538" s="15" t="s">
        <v>3335</v>
      </c>
      <c r="I538" s="15" t="s">
        <v>3347</v>
      </c>
      <c r="J538" t="str">
        <f>VLOOKUP(A538,Sheet1!A:G,7,0)</f>
        <v>Emmanuel Kafuko</v>
      </c>
    </row>
    <row r="539" spans="1:10" x14ac:dyDescent="0.3">
      <c r="A539" s="15">
        <v>605927</v>
      </c>
      <c r="B539" s="15" t="s">
        <v>548</v>
      </c>
      <c r="C539" s="15" t="s">
        <v>3403</v>
      </c>
      <c r="D539" s="15" t="s">
        <v>3318</v>
      </c>
      <c r="E539" s="15" t="s">
        <v>3299</v>
      </c>
      <c r="F539" s="15" t="s">
        <v>3307</v>
      </c>
      <c r="G539" s="15" t="s">
        <v>3399</v>
      </c>
      <c r="H539" s="15" t="s">
        <v>3331</v>
      </c>
      <c r="I539" s="15" t="s">
        <v>3348</v>
      </c>
      <c r="J539" t="str">
        <f>VLOOKUP(A539,Sheet1!A:G,7,0)</f>
        <v>Thomasi Seruyange</v>
      </c>
    </row>
    <row r="540" spans="1:10" x14ac:dyDescent="0.3">
      <c r="A540" s="15">
        <v>605442</v>
      </c>
      <c r="B540" s="15" t="s">
        <v>549</v>
      </c>
      <c r="C540" s="15" t="s">
        <v>3402</v>
      </c>
      <c r="D540" s="15" t="s">
        <v>3317</v>
      </c>
      <c r="E540" s="15" t="s">
        <v>3299</v>
      </c>
      <c r="F540" s="15" t="s">
        <v>3305</v>
      </c>
      <c r="G540" s="15" t="s">
        <v>3399</v>
      </c>
      <c r="H540" s="15" t="s">
        <v>3335</v>
      </c>
      <c r="I540" s="15" t="s">
        <v>3347</v>
      </c>
      <c r="J540" t="str">
        <f>VLOOKUP(A540,Sheet1!A:G,7,0)</f>
        <v>Emmanuel Kafuko</v>
      </c>
    </row>
    <row r="541" spans="1:10" x14ac:dyDescent="0.3">
      <c r="A541" s="15">
        <v>605928</v>
      </c>
      <c r="B541" s="15" t="s">
        <v>550</v>
      </c>
      <c r="C541" s="15" t="s">
        <v>3403</v>
      </c>
      <c r="D541" s="15" t="s">
        <v>3318</v>
      </c>
      <c r="E541" s="15" t="s">
        <v>3299</v>
      </c>
      <c r="F541" s="15" t="s">
        <v>3307</v>
      </c>
      <c r="G541" s="15" t="s">
        <v>3399</v>
      </c>
      <c r="H541" s="15" t="s">
        <v>3331</v>
      </c>
      <c r="I541" s="15" t="s">
        <v>3348</v>
      </c>
      <c r="J541" t="str">
        <f>VLOOKUP(A541,Sheet1!A:G,7,0)</f>
        <v>Thomasi Seruyange</v>
      </c>
    </row>
    <row r="542" spans="1:10" x14ac:dyDescent="0.3">
      <c r="A542" s="15">
        <v>605443</v>
      </c>
      <c r="B542" s="15" t="s">
        <v>551</v>
      </c>
      <c r="C542" s="15" t="s">
        <v>3402</v>
      </c>
      <c r="D542" s="15" t="s">
        <v>3317</v>
      </c>
      <c r="E542" s="15" t="s">
        <v>3299</v>
      </c>
      <c r="F542" s="15" t="s">
        <v>3300</v>
      </c>
      <c r="G542" s="15" t="s">
        <v>3399</v>
      </c>
      <c r="H542" s="15" t="s">
        <v>3335</v>
      </c>
      <c r="I542" s="15" t="s">
        <v>3347</v>
      </c>
      <c r="J542" t="str">
        <f>VLOOKUP(A542,Sheet1!A:G,7,0)</f>
        <v>Emmanuel Kafuko</v>
      </c>
    </row>
    <row r="543" spans="1:10" x14ac:dyDescent="0.3">
      <c r="A543" s="15">
        <v>605930</v>
      </c>
      <c r="B543" s="15" t="s">
        <v>552</v>
      </c>
      <c r="C543" s="15" t="s">
        <v>3400</v>
      </c>
      <c r="D543" s="15" t="s">
        <v>3319</v>
      </c>
      <c r="E543" s="15" t="s">
        <v>3302</v>
      </c>
      <c r="F543" s="15" t="s">
        <v>3307</v>
      </c>
      <c r="G543" s="15" t="s">
        <v>3399</v>
      </c>
      <c r="H543" s="15" t="s">
        <v>3333</v>
      </c>
      <c r="I543" s="15" t="s">
        <v>3349</v>
      </c>
      <c r="J543" t="str">
        <f>VLOOKUP(A543,Sheet1!A:G,7,0)</f>
        <v>Latima Musoke</v>
      </c>
    </row>
    <row r="544" spans="1:10" x14ac:dyDescent="0.3">
      <c r="A544" s="15">
        <v>605444</v>
      </c>
      <c r="B544" s="15" t="s">
        <v>553</v>
      </c>
      <c r="C544" s="15" t="s">
        <v>3403</v>
      </c>
      <c r="D544" s="15" t="s">
        <v>3321</v>
      </c>
      <c r="E544" s="15" t="s">
        <v>3299</v>
      </c>
      <c r="F544" s="15" t="s">
        <v>3307</v>
      </c>
      <c r="G544" s="15" t="s">
        <v>3399</v>
      </c>
      <c r="H544" s="15" t="s">
        <v>3331</v>
      </c>
      <c r="I544" s="15" t="s">
        <v>3351</v>
      </c>
      <c r="J544" t="str">
        <f>VLOOKUP(A544,Sheet1!A:G,7,0)</f>
        <v>Stephen Rwabwogo</v>
      </c>
    </row>
    <row r="545" spans="1:10" x14ac:dyDescent="0.3">
      <c r="A545" s="15">
        <v>605445</v>
      </c>
      <c r="B545" s="15" t="s">
        <v>555</v>
      </c>
      <c r="C545" s="15" t="s">
        <v>3402</v>
      </c>
      <c r="D545" s="15" t="s">
        <v>3313</v>
      </c>
      <c r="E545" s="15" t="s">
        <v>3302</v>
      </c>
      <c r="F545" s="15" t="s">
        <v>3307</v>
      </c>
      <c r="G545" s="15" t="s">
        <v>3399</v>
      </c>
      <c r="H545" s="15" t="s">
        <v>3335</v>
      </c>
      <c r="I545" s="15" t="s">
        <v>3344</v>
      </c>
      <c r="J545" t="str">
        <f>VLOOKUP(A545,Sheet1!A:G,7,0)</f>
        <v>Jude Musana</v>
      </c>
    </row>
    <row r="546" spans="1:10" x14ac:dyDescent="0.3">
      <c r="A546" s="15">
        <v>605447</v>
      </c>
      <c r="B546" s="15" t="s">
        <v>556</v>
      </c>
      <c r="C546" s="15" t="s">
        <v>3400</v>
      </c>
      <c r="D546" s="15" t="s">
        <v>3316</v>
      </c>
      <c r="E546" s="15" t="s">
        <v>3302</v>
      </c>
      <c r="F546" s="15" t="s">
        <v>3305</v>
      </c>
      <c r="G546" s="15" t="s">
        <v>3399</v>
      </c>
      <c r="H546" s="15" t="s">
        <v>3333</v>
      </c>
      <c r="I546" s="15" t="s">
        <v>3346</v>
      </c>
      <c r="J546" t="str">
        <f>VLOOKUP(A546,Sheet1!A:G,7,0)</f>
        <v>Innocent Ayiko</v>
      </c>
    </row>
    <row r="547" spans="1:10" x14ac:dyDescent="0.3">
      <c r="A547" s="15">
        <v>605446</v>
      </c>
      <c r="B547" s="15" t="s">
        <v>557</v>
      </c>
      <c r="C547" s="15" t="s">
        <v>3398</v>
      </c>
      <c r="D547" s="15" t="s">
        <v>3308</v>
      </c>
      <c r="E547" s="15" t="s">
        <v>3299</v>
      </c>
      <c r="F547" s="15" t="s">
        <v>3300</v>
      </c>
      <c r="G547" s="15" t="s">
        <v>3404</v>
      </c>
      <c r="H547" s="15" t="s">
        <v>3335</v>
      </c>
      <c r="I547" s="15" t="s">
        <v>3339</v>
      </c>
      <c r="J547" t="str">
        <f>VLOOKUP(A547,Sheet1!A:G,7,0)</f>
        <v>Samuel Naseke</v>
      </c>
    </row>
    <row r="548" spans="1:10" x14ac:dyDescent="0.3">
      <c r="A548" s="15">
        <v>605448</v>
      </c>
      <c r="B548" s="15" t="s">
        <v>558</v>
      </c>
      <c r="C548" s="15" t="s">
        <v>3400</v>
      </c>
      <c r="D548" s="15" t="s">
        <v>3316</v>
      </c>
      <c r="E548" s="15" t="s">
        <v>3302</v>
      </c>
      <c r="F548" s="15" t="s">
        <v>3307</v>
      </c>
      <c r="G548" s="15" t="s">
        <v>3404</v>
      </c>
      <c r="H548" s="15" t="s">
        <v>3333</v>
      </c>
      <c r="I548" s="15" t="s">
        <v>3346</v>
      </c>
      <c r="J548" t="str">
        <f>VLOOKUP(A548,Sheet1!A:G,7,0)</f>
        <v>Innocent Ayiko</v>
      </c>
    </row>
    <row r="549" spans="1:10" x14ac:dyDescent="0.3">
      <c r="A549" s="15">
        <v>605932</v>
      </c>
      <c r="B549" s="15" t="s">
        <v>559</v>
      </c>
      <c r="C549" s="15" t="s">
        <v>3403</v>
      </c>
      <c r="D549" s="15" t="s">
        <v>3318</v>
      </c>
      <c r="E549" s="15" t="s">
        <v>3299</v>
      </c>
      <c r="F549" s="15" t="s">
        <v>3307</v>
      </c>
      <c r="G549" s="15" t="s">
        <v>3399</v>
      </c>
      <c r="H549" s="15" t="s">
        <v>3331</v>
      </c>
      <c r="I549" s="15" t="s">
        <v>3348</v>
      </c>
      <c r="J549" t="str">
        <f>VLOOKUP(A549,Sheet1!A:G,7,0)</f>
        <v>Thomasi Seruyange</v>
      </c>
    </row>
    <row r="550" spans="1:10" x14ac:dyDescent="0.3">
      <c r="A550" s="15">
        <v>605931</v>
      </c>
      <c r="B550" s="15" t="s">
        <v>560</v>
      </c>
      <c r="C550" s="15" t="s">
        <v>3403</v>
      </c>
      <c r="D550" s="15" t="s">
        <v>3321</v>
      </c>
      <c r="E550" s="15" t="s">
        <v>3299</v>
      </c>
      <c r="F550" s="15" t="s">
        <v>3307</v>
      </c>
      <c r="G550" s="15" t="s">
        <v>3399</v>
      </c>
      <c r="H550" s="15" t="s">
        <v>3331</v>
      </c>
      <c r="I550" s="15" t="s">
        <v>3351</v>
      </c>
      <c r="J550" t="str">
        <f>VLOOKUP(A550,Sheet1!A:G,7,0)</f>
        <v>Stephen Rwabwogo</v>
      </c>
    </row>
    <row r="551" spans="1:10" x14ac:dyDescent="0.3">
      <c r="A551" s="15">
        <v>605450</v>
      </c>
      <c r="B551" s="15" t="s">
        <v>561</v>
      </c>
      <c r="C551" s="15" t="s">
        <v>3400</v>
      </c>
      <c r="D551" s="15" t="s">
        <v>3316</v>
      </c>
      <c r="E551" s="15" t="s">
        <v>3302</v>
      </c>
      <c r="F551" s="15" t="s">
        <v>3300</v>
      </c>
      <c r="G551" s="15" t="s">
        <v>3399</v>
      </c>
      <c r="H551" s="15" t="s">
        <v>3333</v>
      </c>
      <c r="I551" s="15" t="s">
        <v>3346</v>
      </c>
      <c r="J551" t="str">
        <f>VLOOKUP(A551,Sheet1!A:G,7,0)</f>
        <v>Innocent Ayiko</v>
      </c>
    </row>
    <row r="552" spans="1:10" x14ac:dyDescent="0.3">
      <c r="A552" s="15">
        <v>605449</v>
      </c>
      <c r="B552" s="15" t="s">
        <v>562</v>
      </c>
      <c r="C552" s="15" t="s">
        <v>3403</v>
      </c>
      <c r="D552" s="15" t="s">
        <v>3321</v>
      </c>
      <c r="E552" s="15" t="s">
        <v>3299</v>
      </c>
      <c r="F552" s="15" t="s">
        <v>3305</v>
      </c>
      <c r="G552" s="15" t="s">
        <v>3399</v>
      </c>
      <c r="H552" s="15" t="s">
        <v>3331</v>
      </c>
      <c r="I552" s="15" t="s">
        <v>3351</v>
      </c>
      <c r="J552" t="str">
        <f>VLOOKUP(A552,Sheet1!A:G,7,0)</f>
        <v>Stephen Rwabwogo</v>
      </c>
    </row>
    <row r="553" spans="1:10" x14ac:dyDescent="0.3">
      <c r="A553" s="15">
        <v>605451</v>
      </c>
      <c r="B553" s="15" t="s">
        <v>563</v>
      </c>
      <c r="C553" s="15" t="s">
        <v>3400</v>
      </c>
      <c r="D553" s="15" t="s">
        <v>3316</v>
      </c>
      <c r="E553" s="15" t="s">
        <v>3302</v>
      </c>
      <c r="F553" s="15" t="s">
        <v>3307</v>
      </c>
      <c r="G553" s="15" t="s">
        <v>3399</v>
      </c>
      <c r="H553" s="15" t="s">
        <v>3333</v>
      </c>
      <c r="I553" s="15" t="s">
        <v>3346</v>
      </c>
      <c r="J553" t="str">
        <f>VLOOKUP(A553,Sheet1!A:G,7,0)</f>
        <v>Innocent Ayiko</v>
      </c>
    </row>
    <row r="554" spans="1:10" x14ac:dyDescent="0.3">
      <c r="A554" s="15">
        <v>605933</v>
      </c>
      <c r="B554" s="15" t="s">
        <v>564</v>
      </c>
      <c r="C554" s="15" t="s">
        <v>3403</v>
      </c>
      <c r="D554" s="15" t="s">
        <v>3315</v>
      </c>
      <c r="E554" s="15" t="s">
        <v>3299</v>
      </c>
      <c r="F554" s="15" t="s">
        <v>3307</v>
      </c>
      <c r="G554" s="15" t="s">
        <v>3399</v>
      </c>
      <c r="H554" s="15" t="s">
        <v>3331</v>
      </c>
      <c r="I554" s="15" t="s">
        <v>3345</v>
      </c>
      <c r="J554" t="str">
        <f>VLOOKUP(A554,Sheet1!A:G,7,0)</f>
        <v>Denis Masaba</v>
      </c>
    </row>
    <row r="555" spans="1:10" x14ac:dyDescent="0.3">
      <c r="A555" s="15">
        <v>605586</v>
      </c>
      <c r="B555" s="15" t="s">
        <v>565</v>
      </c>
      <c r="C555" s="15" t="s">
        <v>3398</v>
      </c>
      <c r="D555" s="15" t="s">
        <v>3298</v>
      </c>
      <c r="E555" s="15" t="s">
        <v>3299</v>
      </c>
      <c r="F555" s="15" t="s">
        <v>3305</v>
      </c>
      <c r="G555" s="15" t="s">
        <v>3399</v>
      </c>
      <c r="H555" s="15" t="s">
        <v>3331</v>
      </c>
      <c r="I555" s="15" t="s">
        <v>3332</v>
      </c>
      <c r="J555" t="str">
        <f>VLOOKUP(A555,Sheet1!A:G,7,0)</f>
        <v>M Patrick Kalibbala</v>
      </c>
    </row>
    <row r="556" spans="1:10" x14ac:dyDescent="0.3">
      <c r="A556" s="15">
        <v>605937</v>
      </c>
      <c r="B556" s="15" t="s">
        <v>566</v>
      </c>
      <c r="C556" s="15" t="s">
        <v>3400</v>
      </c>
      <c r="D556" s="15" t="s">
        <v>3301</v>
      </c>
      <c r="E556" s="15" t="s">
        <v>3302</v>
      </c>
      <c r="F556" s="15" t="s">
        <v>3305</v>
      </c>
      <c r="G556" s="15" t="s">
        <v>3399</v>
      </c>
      <c r="H556" s="15" t="s">
        <v>3333</v>
      </c>
      <c r="I556" s="15" t="s">
        <v>3334</v>
      </c>
      <c r="J556" t="str">
        <f>VLOOKUP(A556,Sheet1!A:G,7,0)</f>
        <v>Muhamood Kyongo</v>
      </c>
    </row>
    <row r="557" spans="1:10" x14ac:dyDescent="0.3">
      <c r="A557" s="15">
        <v>605936</v>
      </c>
      <c r="B557" s="15" t="s">
        <v>567</v>
      </c>
      <c r="C557" s="15" t="s">
        <v>3402</v>
      </c>
      <c r="D557" s="15" t="s">
        <v>3317</v>
      </c>
      <c r="E557" s="15" t="s">
        <v>3299</v>
      </c>
      <c r="F557" s="15" t="s">
        <v>3300</v>
      </c>
      <c r="G557" s="15" t="s">
        <v>3399</v>
      </c>
      <c r="H557" s="15" t="s">
        <v>3335</v>
      </c>
      <c r="I557" s="15" t="s">
        <v>3347</v>
      </c>
      <c r="J557" t="str">
        <f>VLOOKUP(A557,Sheet1!A:G,7,0)</f>
        <v>Emmanuel Kafuko</v>
      </c>
    </row>
    <row r="558" spans="1:10" x14ac:dyDescent="0.3">
      <c r="A558" s="15">
        <v>605453</v>
      </c>
      <c r="B558" s="15" t="s">
        <v>568</v>
      </c>
      <c r="C558" s="15" t="s">
        <v>3400</v>
      </c>
      <c r="D558" s="15" t="s">
        <v>3311</v>
      </c>
      <c r="E558" s="15" t="s">
        <v>3302</v>
      </c>
      <c r="F558" s="15" t="s">
        <v>3307</v>
      </c>
      <c r="G558" s="15" t="s">
        <v>3399</v>
      </c>
      <c r="H558" s="15" t="s">
        <v>3333</v>
      </c>
      <c r="I558" s="15" t="s">
        <v>3342</v>
      </c>
      <c r="J558" t="str">
        <f>VLOOKUP(A558,Sheet1!A:G,7,0)</f>
        <v>Moses Kaganda</v>
      </c>
    </row>
    <row r="559" spans="1:10" x14ac:dyDescent="0.3">
      <c r="A559" s="15">
        <v>605454</v>
      </c>
      <c r="B559" s="15" t="s">
        <v>569</v>
      </c>
      <c r="C559" s="15" t="s">
        <v>3403</v>
      </c>
      <c r="D559" s="15" t="s">
        <v>3315</v>
      </c>
      <c r="E559" s="15" t="s">
        <v>3299</v>
      </c>
      <c r="F559" s="15" t="s">
        <v>3305</v>
      </c>
      <c r="G559" s="15" t="s">
        <v>3399</v>
      </c>
      <c r="H559" s="15" t="s">
        <v>3331</v>
      </c>
      <c r="I559" s="15" t="s">
        <v>3345</v>
      </c>
      <c r="J559" t="str">
        <f>VLOOKUP(A559,Sheet1!A:G,7,0)</f>
        <v>Denis Masaba</v>
      </c>
    </row>
    <row r="560" spans="1:10" x14ac:dyDescent="0.3">
      <c r="A560" s="15">
        <v>605938</v>
      </c>
      <c r="B560" s="15" t="s">
        <v>570</v>
      </c>
      <c r="C560" s="15" t="s">
        <v>3398</v>
      </c>
      <c r="D560" s="15" t="s">
        <v>3304</v>
      </c>
      <c r="E560" s="15" t="s">
        <v>3299</v>
      </c>
      <c r="F560" s="15" t="s">
        <v>3300</v>
      </c>
      <c r="G560" s="15" t="s">
        <v>3406</v>
      </c>
      <c r="H560" s="15" t="s">
        <v>3333</v>
      </c>
      <c r="I560" s="15" t="s">
        <v>3337</v>
      </c>
      <c r="J560" t="str">
        <f>VLOOKUP(A560,Sheet1!A:G,7,0)</f>
        <v>Joash Lubwama</v>
      </c>
    </row>
    <row r="561" spans="1:10" x14ac:dyDescent="0.3">
      <c r="A561" s="15">
        <v>605939</v>
      </c>
      <c r="B561" s="15" t="s">
        <v>571</v>
      </c>
      <c r="C561" s="15" t="s">
        <v>3400</v>
      </c>
      <c r="D561" s="15" t="s">
        <v>3320</v>
      </c>
      <c r="E561" s="15" t="s">
        <v>3302</v>
      </c>
      <c r="F561" s="15" t="s">
        <v>3307</v>
      </c>
      <c r="G561" s="15" t="s">
        <v>3399</v>
      </c>
      <c r="H561" s="15" t="s">
        <v>3335</v>
      </c>
      <c r="I561" s="15" t="s">
        <v>3350</v>
      </c>
      <c r="J561" t="str">
        <f>VLOOKUP(A561,Sheet1!A:G,7,0)</f>
        <v>Moses Wandera</v>
      </c>
    </row>
    <row r="562" spans="1:10" x14ac:dyDescent="0.3">
      <c r="A562" s="15">
        <v>605455</v>
      </c>
      <c r="B562" s="15" t="s">
        <v>573</v>
      </c>
      <c r="C562" s="15" t="s">
        <v>3400</v>
      </c>
      <c r="D562" s="15" t="s">
        <v>3301</v>
      </c>
      <c r="E562" s="15" t="s">
        <v>3302</v>
      </c>
      <c r="F562" s="15" t="s">
        <v>3305</v>
      </c>
      <c r="G562" s="15" t="s">
        <v>3399</v>
      </c>
      <c r="H562" s="15" t="s">
        <v>3333</v>
      </c>
      <c r="I562" s="15" t="s">
        <v>3334</v>
      </c>
      <c r="J562" t="str">
        <f>VLOOKUP(A562,Sheet1!A:G,7,0)</f>
        <v>Muhamood Kyongo</v>
      </c>
    </row>
    <row r="563" spans="1:10" x14ac:dyDescent="0.3">
      <c r="A563" s="15">
        <v>605457</v>
      </c>
      <c r="B563" s="15" t="s">
        <v>574</v>
      </c>
      <c r="C563" s="15" t="s">
        <v>3400</v>
      </c>
      <c r="D563" s="15" t="s">
        <v>3320</v>
      </c>
      <c r="E563" s="15" t="s">
        <v>3302</v>
      </c>
      <c r="F563" s="15" t="s">
        <v>3305</v>
      </c>
      <c r="G563" s="15" t="s">
        <v>3399</v>
      </c>
      <c r="H563" s="15" t="s">
        <v>3335</v>
      </c>
      <c r="I563" s="15" t="s">
        <v>3350</v>
      </c>
      <c r="J563" t="str">
        <f>VLOOKUP(A563,Sheet1!A:G,7,0)</f>
        <v>Moses Wandera</v>
      </c>
    </row>
    <row r="564" spans="1:10" x14ac:dyDescent="0.3">
      <c r="A564" s="15">
        <v>605942</v>
      </c>
      <c r="B564" s="15" t="s">
        <v>575</v>
      </c>
      <c r="C564" s="15" t="s">
        <v>3398</v>
      </c>
      <c r="D564" s="15" t="s">
        <v>3306</v>
      </c>
      <c r="E564" s="15" t="s">
        <v>3299</v>
      </c>
      <c r="F564" s="15" t="s">
        <v>3300</v>
      </c>
      <c r="G564" s="15" t="s">
        <v>3399</v>
      </c>
      <c r="H564" s="15" t="s">
        <v>3331</v>
      </c>
      <c r="I564" s="15" t="s">
        <v>3407</v>
      </c>
      <c r="J564" t="str">
        <f>VLOOKUP(A564,Sheet1!A:G,7,0)</f>
        <v>Christopher Alituha</v>
      </c>
    </row>
    <row r="565" spans="1:10" x14ac:dyDescent="0.3">
      <c r="A565" s="15">
        <v>605456</v>
      </c>
      <c r="B565" s="15" t="s">
        <v>576</v>
      </c>
      <c r="C565" s="15" t="s">
        <v>3403</v>
      </c>
      <c r="D565" s="15" t="s">
        <v>3321</v>
      </c>
      <c r="E565" s="15" t="s">
        <v>3299</v>
      </c>
      <c r="F565" s="15" t="s">
        <v>3300</v>
      </c>
      <c r="G565" s="15" t="s">
        <v>3399</v>
      </c>
      <c r="H565" s="15" t="s">
        <v>3331</v>
      </c>
      <c r="I565" s="15" t="s">
        <v>3351</v>
      </c>
      <c r="J565" t="str">
        <f>VLOOKUP(A565,Sheet1!A:G,7,0)</f>
        <v>Stephen Rwabwogo</v>
      </c>
    </row>
    <row r="566" spans="1:10" x14ac:dyDescent="0.3">
      <c r="A566" s="15">
        <v>605943</v>
      </c>
      <c r="B566" s="15" t="s">
        <v>577</v>
      </c>
      <c r="C566" s="15" t="s">
        <v>3398</v>
      </c>
      <c r="D566" s="15" t="s">
        <v>3308</v>
      </c>
      <c r="E566" s="15" t="s">
        <v>3299</v>
      </c>
      <c r="F566" s="15" t="s">
        <v>3307</v>
      </c>
      <c r="G566" s="15" t="s">
        <v>3399</v>
      </c>
      <c r="H566" s="15" t="s">
        <v>3335</v>
      </c>
      <c r="I566" s="15" t="s">
        <v>3339</v>
      </c>
      <c r="J566" t="str">
        <f>VLOOKUP(A566,Sheet1!A:G,7,0)</f>
        <v>Samuel Naseke</v>
      </c>
    </row>
    <row r="567" spans="1:10" x14ac:dyDescent="0.3">
      <c r="A567" s="15">
        <v>605945</v>
      </c>
      <c r="B567" s="15" t="s">
        <v>578</v>
      </c>
      <c r="C567" s="15" t="s">
        <v>3400</v>
      </c>
      <c r="D567" s="15" t="s">
        <v>3301</v>
      </c>
      <c r="E567" s="15" t="s">
        <v>3302</v>
      </c>
      <c r="F567" s="15" t="s">
        <v>3307</v>
      </c>
      <c r="G567" s="15" t="s">
        <v>3399</v>
      </c>
      <c r="H567" s="15" t="s">
        <v>3333</v>
      </c>
      <c r="I567" s="15" t="s">
        <v>3334</v>
      </c>
      <c r="J567" t="str">
        <f>VLOOKUP(A567,Sheet1!A:G,7,0)</f>
        <v>Muhamood Kyongo</v>
      </c>
    </row>
    <row r="568" spans="1:10" x14ac:dyDescent="0.3">
      <c r="A568" s="15">
        <v>605944</v>
      </c>
      <c r="B568" s="15" t="s">
        <v>579</v>
      </c>
      <c r="C568" s="15" t="s">
        <v>3398</v>
      </c>
      <c r="D568" s="15" t="s">
        <v>3308</v>
      </c>
      <c r="E568" s="15" t="s">
        <v>3299</v>
      </c>
      <c r="F568" s="15" t="s">
        <v>3307</v>
      </c>
      <c r="G568" s="15" t="s">
        <v>3399</v>
      </c>
      <c r="H568" s="15" t="s">
        <v>3335</v>
      </c>
      <c r="I568" s="15" t="s">
        <v>3339</v>
      </c>
      <c r="J568" t="str">
        <f>VLOOKUP(A568,Sheet1!A:G,7,0)</f>
        <v>Samuel Naseke</v>
      </c>
    </row>
    <row r="569" spans="1:10" x14ac:dyDescent="0.3">
      <c r="A569" s="15">
        <v>605458</v>
      </c>
      <c r="B569" s="15" t="s">
        <v>580</v>
      </c>
      <c r="C569" s="15" t="s">
        <v>3403</v>
      </c>
      <c r="D569" s="15" t="s">
        <v>3321</v>
      </c>
      <c r="E569" s="15" t="s">
        <v>3299</v>
      </c>
      <c r="F569" s="15" t="s">
        <v>3305</v>
      </c>
      <c r="G569" s="15" t="s">
        <v>3399</v>
      </c>
      <c r="H569" s="15" t="s">
        <v>3331</v>
      </c>
      <c r="I569" s="15" t="s">
        <v>3351</v>
      </c>
      <c r="J569" t="str">
        <f>VLOOKUP(A569,Sheet1!A:G,7,0)</f>
        <v>Stephen Rwabwogo</v>
      </c>
    </row>
    <row r="570" spans="1:10" x14ac:dyDescent="0.3">
      <c r="A570" s="15">
        <v>605946</v>
      </c>
      <c r="B570" s="15" t="s">
        <v>581</v>
      </c>
      <c r="C570" s="15" t="s">
        <v>3403</v>
      </c>
      <c r="D570" s="15" t="s">
        <v>3315</v>
      </c>
      <c r="E570" s="15" t="s">
        <v>3299</v>
      </c>
      <c r="F570" s="15" t="s">
        <v>3307</v>
      </c>
      <c r="G570" s="15" t="s">
        <v>3399</v>
      </c>
      <c r="H570" s="15" t="s">
        <v>3331</v>
      </c>
      <c r="I570" s="15" t="s">
        <v>3345</v>
      </c>
      <c r="J570" t="str">
        <f>VLOOKUP(A570,Sheet1!A:G,7,0)</f>
        <v>Denis Masaba</v>
      </c>
    </row>
    <row r="571" spans="1:10" x14ac:dyDescent="0.3">
      <c r="A571" s="15">
        <v>605948</v>
      </c>
      <c r="B571" s="15" t="s">
        <v>582</v>
      </c>
      <c r="C571" s="15" t="s">
        <v>3402</v>
      </c>
      <c r="D571" s="15" t="s">
        <v>3320</v>
      </c>
      <c r="E571" s="15" t="s">
        <v>3302</v>
      </c>
      <c r="F571" s="15" t="s">
        <v>3300</v>
      </c>
      <c r="G571" s="15" t="s">
        <v>3399</v>
      </c>
      <c r="H571" s="15" t="s">
        <v>3335</v>
      </c>
      <c r="I571" s="15" t="s">
        <v>3350</v>
      </c>
      <c r="J571" t="str">
        <f>VLOOKUP(A571,Sheet1!A:G,7,0)</f>
        <v>Moses Wandera</v>
      </c>
    </row>
    <row r="572" spans="1:10" x14ac:dyDescent="0.3">
      <c r="A572" s="15">
        <v>605949</v>
      </c>
      <c r="B572" s="15" t="s">
        <v>583</v>
      </c>
      <c r="C572" s="15" t="s">
        <v>3402</v>
      </c>
      <c r="D572" s="15" t="s">
        <v>3313</v>
      </c>
      <c r="E572" s="15" t="s">
        <v>3302</v>
      </c>
      <c r="F572" s="15" t="s">
        <v>3307</v>
      </c>
      <c r="G572" s="15" t="s">
        <v>3399</v>
      </c>
      <c r="H572" s="15" t="s">
        <v>3335</v>
      </c>
      <c r="I572" s="15" t="s">
        <v>3344</v>
      </c>
      <c r="J572" t="str">
        <f>VLOOKUP(A572,Sheet1!A:G,7,0)</f>
        <v>Jude Musana</v>
      </c>
    </row>
    <row r="573" spans="1:10" x14ac:dyDescent="0.3">
      <c r="A573" s="15">
        <v>605951</v>
      </c>
      <c r="B573" s="15" t="s">
        <v>585</v>
      </c>
      <c r="C573" s="15" t="s">
        <v>3402</v>
      </c>
      <c r="D573" s="15" t="s">
        <v>3320</v>
      </c>
      <c r="E573" s="15" t="s">
        <v>3302</v>
      </c>
      <c r="F573" s="15" t="s">
        <v>3307</v>
      </c>
      <c r="G573" s="15" t="s">
        <v>3399</v>
      </c>
      <c r="H573" s="15" t="s">
        <v>3335</v>
      </c>
      <c r="I573" s="15" t="s">
        <v>3350</v>
      </c>
      <c r="J573" t="str">
        <f>VLOOKUP(A573,Sheet1!A:G,7,0)</f>
        <v>Moses Wandera</v>
      </c>
    </row>
    <row r="574" spans="1:10" x14ac:dyDescent="0.3">
      <c r="A574" s="15">
        <v>605950</v>
      </c>
      <c r="B574" s="15" t="s">
        <v>586</v>
      </c>
      <c r="C574" s="15" t="s">
        <v>3398</v>
      </c>
      <c r="D574" s="15" t="s">
        <v>3304</v>
      </c>
      <c r="E574" s="15" t="s">
        <v>3299</v>
      </c>
      <c r="F574" s="15" t="s">
        <v>3300</v>
      </c>
      <c r="G574" s="15" t="s">
        <v>3399</v>
      </c>
      <c r="H574" s="15" t="s">
        <v>3333</v>
      </c>
      <c r="I574" s="15" t="s">
        <v>3337</v>
      </c>
      <c r="J574" t="str">
        <f>VLOOKUP(A574,Sheet1!A:G,7,0)</f>
        <v>Joash Lubwama</v>
      </c>
    </row>
    <row r="575" spans="1:10" x14ac:dyDescent="0.3">
      <c r="A575" s="15">
        <v>605460</v>
      </c>
      <c r="B575" s="15" t="s">
        <v>587</v>
      </c>
      <c r="C575" s="15" t="s">
        <v>3400</v>
      </c>
      <c r="D575" s="15" t="s">
        <v>3311</v>
      </c>
      <c r="E575" s="15" t="s">
        <v>3302</v>
      </c>
      <c r="F575" s="15" t="s">
        <v>3305</v>
      </c>
      <c r="G575" s="15" t="s">
        <v>3404</v>
      </c>
      <c r="H575" s="15" t="s">
        <v>3333</v>
      </c>
      <c r="I575" s="15" t="s">
        <v>3342</v>
      </c>
      <c r="J575" t="str">
        <f>VLOOKUP(A575,Sheet1!A:G,7,0)</f>
        <v>Moses Kaganda</v>
      </c>
    </row>
    <row r="576" spans="1:10" x14ac:dyDescent="0.3">
      <c r="A576" s="15">
        <v>605461</v>
      </c>
      <c r="B576" s="15" t="s">
        <v>588</v>
      </c>
      <c r="C576" s="15" t="s">
        <v>3400</v>
      </c>
      <c r="D576" s="15" t="s">
        <v>3311</v>
      </c>
      <c r="E576" s="15" t="s">
        <v>3302</v>
      </c>
      <c r="F576" s="15" t="s">
        <v>3305</v>
      </c>
      <c r="G576" s="15" t="s">
        <v>3399</v>
      </c>
      <c r="H576" s="15" t="s">
        <v>3333</v>
      </c>
      <c r="I576" s="15" t="s">
        <v>3342</v>
      </c>
      <c r="J576" t="str">
        <f>VLOOKUP(A576,Sheet1!A:G,7,0)</f>
        <v>Moses Kaganda</v>
      </c>
    </row>
    <row r="577" spans="1:10" x14ac:dyDescent="0.3">
      <c r="A577" s="15">
        <v>605952</v>
      </c>
      <c r="B577" s="15" t="s">
        <v>589</v>
      </c>
      <c r="C577" s="15" t="s">
        <v>3398</v>
      </c>
      <c r="D577" s="15" t="s">
        <v>3310</v>
      </c>
      <c r="E577" s="15" t="s">
        <v>3299</v>
      </c>
      <c r="F577" s="15" t="s">
        <v>3307</v>
      </c>
      <c r="G577" s="15" t="s">
        <v>3399</v>
      </c>
      <c r="H577" s="15" t="s">
        <v>3333</v>
      </c>
      <c r="I577" s="15" t="s">
        <v>3341</v>
      </c>
      <c r="J577" t="str">
        <f>VLOOKUP(A577,Sheet1!A:G,7,0)</f>
        <v>Robert Otim</v>
      </c>
    </row>
    <row r="578" spans="1:10" x14ac:dyDescent="0.3">
      <c r="A578" s="15">
        <v>605953</v>
      </c>
      <c r="B578" s="15" t="s">
        <v>590</v>
      </c>
      <c r="C578" s="15" t="s">
        <v>3398</v>
      </c>
      <c r="D578" s="15" t="s">
        <v>3298</v>
      </c>
      <c r="E578" s="15" t="s">
        <v>3299</v>
      </c>
      <c r="F578" s="15" t="s">
        <v>3300</v>
      </c>
      <c r="G578" s="15" t="s">
        <v>3399</v>
      </c>
      <c r="H578" s="15" t="s">
        <v>3331</v>
      </c>
      <c r="I578" s="15" t="s">
        <v>3332</v>
      </c>
      <c r="J578" t="str">
        <f>VLOOKUP(A578,Sheet1!A:G,7,0)</f>
        <v>Abu Kasamba</v>
      </c>
    </row>
    <row r="579" spans="1:10" x14ac:dyDescent="0.3">
      <c r="A579" s="15">
        <v>605954</v>
      </c>
      <c r="B579" s="15" t="s">
        <v>591</v>
      </c>
      <c r="C579" s="15" t="s">
        <v>3398</v>
      </c>
      <c r="D579" s="15" t="s">
        <v>3306</v>
      </c>
      <c r="E579" s="15" t="s">
        <v>3299</v>
      </c>
      <c r="F579" s="15" t="s">
        <v>3300</v>
      </c>
      <c r="G579" s="15" t="s">
        <v>3399</v>
      </c>
      <c r="H579" s="15" t="s">
        <v>3331</v>
      </c>
      <c r="I579" s="15" t="s">
        <v>3407</v>
      </c>
      <c r="J579" t="str">
        <f>VLOOKUP(A579,Sheet1!A:G,7,0)</f>
        <v>Abu Kasamba</v>
      </c>
    </row>
    <row r="580" spans="1:10" x14ac:dyDescent="0.3">
      <c r="A580" s="15">
        <v>605956</v>
      </c>
      <c r="B580" s="15" t="s">
        <v>592</v>
      </c>
      <c r="C580" s="15" t="s">
        <v>3398</v>
      </c>
      <c r="D580" s="15" t="s">
        <v>3312</v>
      </c>
      <c r="E580" s="15" t="s">
        <v>3299</v>
      </c>
      <c r="F580" s="15" t="s">
        <v>3300</v>
      </c>
      <c r="G580" s="15" t="s">
        <v>3399</v>
      </c>
      <c r="H580" s="15" t="s">
        <v>3335</v>
      </c>
      <c r="I580" s="15" t="s">
        <v>3343</v>
      </c>
      <c r="J580" t="str">
        <f>VLOOKUP(A580,Sheet1!A:G,7,0)</f>
        <v>Benbridge Mulongo</v>
      </c>
    </row>
    <row r="581" spans="1:10" x14ac:dyDescent="0.3">
      <c r="A581" s="15">
        <v>605957</v>
      </c>
      <c r="B581" s="15" t="s">
        <v>593</v>
      </c>
      <c r="C581" s="15" t="s">
        <v>3398</v>
      </c>
      <c r="D581" s="15" t="s">
        <v>3304</v>
      </c>
      <c r="E581" s="15" t="s">
        <v>3299</v>
      </c>
      <c r="F581" s="15" t="s">
        <v>3300</v>
      </c>
      <c r="G581" s="15" t="s">
        <v>3399</v>
      </c>
      <c r="H581" s="15" t="s">
        <v>3333</v>
      </c>
      <c r="I581" s="15" t="s">
        <v>3337</v>
      </c>
      <c r="J581" t="str">
        <f>VLOOKUP(A581,Sheet1!A:G,7,0)</f>
        <v>Joash Lubwama</v>
      </c>
    </row>
    <row r="582" spans="1:10" x14ac:dyDescent="0.3">
      <c r="A582" s="15">
        <v>605958</v>
      </c>
      <c r="B582" s="15" t="s">
        <v>594</v>
      </c>
      <c r="C582" s="15" t="s">
        <v>3398</v>
      </c>
      <c r="D582" s="15" t="s">
        <v>3310</v>
      </c>
      <c r="E582" s="15" t="s">
        <v>3299</v>
      </c>
      <c r="F582" s="15" t="s">
        <v>3307</v>
      </c>
      <c r="G582" s="15" t="s">
        <v>3399</v>
      </c>
      <c r="H582" s="15" t="s">
        <v>3333</v>
      </c>
      <c r="I582" s="15" t="s">
        <v>3341</v>
      </c>
      <c r="J582" t="str">
        <f>VLOOKUP(A582,Sheet1!A:G,7,0)</f>
        <v>Robert Otim</v>
      </c>
    </row>
    <row r="583" spans="1:10" x14ac:dyDescent="0.3">
      <c r="A583" s="15">
        <v>605462</v>
      </c>
      <c r="B583" s="15" t="s">
        <v>596</v>
      </c>
      <c r="C583" s="15" t="s">
        <v>3400</v>
      </c>
      <c r="D583" s="15" t="s">
        <v>3311</v>
      </c>
      <c r="E583" s="15" t="s">
        <v>3302</v>
      </c>
      <c r="F583" s="15" t="s">
        <v>3305</v>
      </c>
      <c r="G583" s="15" t="s">
        <v>3399</v>
      </c>
      <c r="H583" s="15" t="s">
        <v>3333</v>
      </c>
      <c r="I583" s="15" t="s">
        <v>3342</v>
      </c>
      <c r="J583" t="str">
        <f>VLOOKUP(A583,Sheet1!A:G,7,0)</f>
        <v>Moses Kaganda</v>
      </c>
    </row>
    <row r="584" spans="1:10" x14ac:dyDescent="0.3">
      <c r="A584" s="15">
        <v>605463</v>
      </c>
      <c r="B584" s="15" t="s">
        <v>597</v>
      </c>
      <c r="C584" s="15" t="s">
        <v>3403</v>
      </c>
      <c r="D584" s="15" t="s">
        <v>3315</v>
      </c>
      <c r="E584" s="15" t="s">
        <v>3299</v>
      </c>
      <c r="F584" s="15" t="s">
        <v>3305</v>
      </c>
      <c r="G584" s="15" t="s">
        <v>3399</v>
      </c>
      <c r="H584" s="15" t="s">
        <v>3331</v>
      </c>
      <c r="I584" s="15" t="s">
        <v>3345</v>
      </c>
      <c r="J584" t="str">
        <f>VLOOKUP(A584,Sheet1!A:G,7,0)</f>
        <v>Denis Masaba</v>
      </c>
    </row>
    <row r="585" spans="1:10" x14ac:dyDescent="0.3">
      <c r="A585" s="15">
        <v>605961</v>
      </c>
      <c r="B585" s="15" t="s">
        <v>598</v>
      </c>
      <c r="C585" s="15" t="s">
        <v>3398</v>
      </c>
      <c r="D585" s="15" t="s">
        <v>3309</v>
      </c>
      <c r="E585" s="15" t="s">
        <v>3299</v>
      </c>
      <c r="F585" s="15" t="s">
        <v>3307</v>
      </c>
      <c r="G585" s="15" t="s">
        <v>3399</v>
      </c>
      <c r="H585" s="15" t="s">
        <v>3331</v>
      </c>
      <c r="I585" s="15" t="s">
        <v>3340</v>
      </c>
      <c r="J585" t="e">
        <f>VLOOKUP(A585,Sheet1!A:G,7,0)</f>
        <v>#N/A</v>
      </c>
    </row>
    <row r="586" spans="1:10" x14ac:dyDescent="0.3">
      <c r="A586" s="15">
        <v>605962</v>
      </c>
      <c r="B586" s="15" t="s">
        <v>600</v>
      </c>
      <c r="C586" s="15" t="s">
        <v>3398</v>
      </c>
      <c r="D586" s="15" t="s">
        <v>3306</v>
      </c>
      <c r="E586" s="15" t="s">
        <v>3299</v>
      </c>
      <c r="F586" s="15" t="s">
        <v>3307</v>
      </c>
      <c r="G586" s="15" t="s">
        <v>3399</v>
      </c>
      <c r="H586" s="15" t="s">
        <v>3331</v>
      </c>
      <c r="I586" s="15" t="s">
        <v>3407</v>
      </c>
      <c r="J586" t="str">
        <f>VLOOKUP(A586,Sheet1!A:G,7,0)</f>
        <v>Christopher Alituha</v>
      </c>
    </row>
    <row r="587" spans="1:10" x14ac:dyDescent="0.3">
      <c r="A587" s="15">
        <v>605464</v>
      </c>
      <c r="B587" s="15" t="s">
        <v>601</v>
      </c>
      <c r="C587" s="15" t="s">
        <v>3400</v>
      </c>
      <c r="D587" s="15" t="s">
        <v>3319</v>
      </c>
      <c r="E587" s="15" t="s">
        <v>3302</v>
      </c>
      <c r="F587" s="15" t="s">
        <v>3305</v>
      </c>
      <c r="G587" s="15" t="s">
        <v>3399</v>
      </c>
      <c r="H587" s="15" t="s">
        <v>3333</v>
      </c>
      <c r="I587" s="15" t="s">
        <v>3349</v>
      </c>
      <c r="J587" t="str">
        <f>VLOOKUP(A587,Sheet1!A:G,7,0)</f>
        <v>Latima Musoke</v>
      </c>
    </row>
    <row r="588" spans="1:10" x14ac:dyDescent="0.3">
      <c r="A588" s="15">
        <v>605963</v>
      </c>
      <c r="B588" s="15" t="s">
        <v>602</v>
      </c>
      <c r="C588" s="15" t="s">
        <v>3398</v>
      </c>
      <c r="D588" s="15" t="s">
        <v>3298</v>
      </c>
      <c r="E588" s="15" t="s">
        <v>3299</v>
      </c>
      <c r="F588" s="15" t="s">
        <v>3300</v>
      </c>
      <c r="G588" s="15" t="s">
        <v>3399</v>
      </c>
      <c r="H588" s="15" t="s">
        <v>3331</v>
      </c>
      <c r="I588" s="15" t="s">
        <v>3332</v>
      </c>
      <c r="J588" t="str">
        <f>VLOOKUP(A588,Sheet1!A:G,7,0)</f>
        <v>Abu Kasamba</v>
      </c>
    </row>
    <row r="589" spans="1:10" x14ac:dyDescent="0.3">
      <c r="A589" s="15">
        <v>605468</v>
      </c>
      <c r="B589" s="15" t="s">
        <v>603</v>
      </c>
      <c r="C589" s="15" t="s">
        <v>3400</v>
      </c>
      <c r="D589" s="15" t="s">
        <v>3320</v>
      </c>
      <c r="E589" s="15" t="s">
        <v>3302</v>
      </c>
      <c r="F589" s="15" t="s">
        <v>3305</v>
      </c>
      <c r="G589" s="15" t="s">
        <v>3399</v>
      </c>
      <c r="H589" s="15" t="s">
        <v>3335</v>
      </c>
      <c r="I589" s="15" t="s">
        <v>3350</v>
      </c>
      <c r="J589" t="str">
        <f>VLOOKUP(A589,Sheet1!A:G,7,0)</f>
        <v>Moses Wandera</v>
      </c>
    </row>
    <row r="590" spans="1:10" x14ac:dyDescent="0.3">
      <c r="A590" s="15">
        <v>605663</v>
      </c>
      <c r="B590" s="15" t="s">
        <v>604</v>
      </c>
      <c r="C590" s="15" t="s">
        <v>3398</v>
      </c>
      <c r="D590" s="15" t="s">
        <v>3298</v>
      </c>
      <c r="E590" s="15" t="s">
        <v>3299</v>
      </c>
      <c r="F590" s="15" t="s">
        <v>3305</v>
      </c>
      <c r="G590" s="15" t="s">
        <v>3399</v>
      </c>
      <c r="H590" s="15" t="s">
        <v>3331</v>
      </c>
      <c r="I590" s="15" t="s">
        <v>3332</v>
      </c>
      <c r="J590" t="str">
        <f>VLOOKUP(A590,Sheet1!A:G,7,0)</f>
        <v>Abu Kasamba</v>
      </c>
    </row>
    <row r="591" spans="1:10" x14ac:dyDescent="0.3">
      <c r="A591" s="15">
        <v>605465</v>
      </c>
      <c r="B591" s="15" t="s">
        <v>605</v>
      </c>
      <c r="C591" s="15" t="s">
        <v>3403</v>
      </c>
      <c r="D591" s="15" t="s">
        <v>3321</v>
      </c>
      <c r="E591" s="15" t="s">
        <v>3299</v>
      </c>
      <c r="F591" s="15" t="s">
        <v>3307</v>
      </c>
      <c r="G591" s="15" t="s">
        <v>3399</v>
      </c>
      <c r="H591" s="15" t="s">
        <v>3331</v>
      </c>
      <c r="I591" s="15" t="s">
        <v>3351</v>
      </c>
      <c r="J591" t="str">
        <f>VLOOKUP(A591,Sheet1!A:G,7,0)</f>
        <v>Stephen Rwabwogo</v>
      </c>
    </row>
    <row r="592" spans="1:10" x14ac:dyDescent="0.3">
      <c r="A592" s="15">
        <v>605965</v>
      </c>
      <c r="B592" s="15" t="s">
        <v>606</v>
      </c>
      <c r="C592" s="15" t="s">
        <v>3398</v>
      </c>
      <c r="D592" s="15" t="s">
        <v>3308</v>
      </c>
      <c r="E592" s="15" t="s">
        <v>3299</v>
      </c>
      <c r="F592" s="15" t="s">
        <v>3307</v>
      </c>
      <c r="G592" s="15" t="s">
        <v>3399</v>
      </c>
      <c r="H592" s="15" t="s">
        <v>3335</v>
      </c>
      <c r="I592" s="15" t="s">
        <v>3339</v>
      </c>
      <c r="J592" t="str">
        <f>VLOOKUP(A592,Sheet1!A:G,7,0)</f>
        <v>Samuel Naseke</v>
      </c>
    </row>
    <row r="593" spans="1:10" x14ac:dyDescent="0.3">
      <c r="A593" s="15">
        <v>605466</v>
      </c>
      <c r="B593" s="15" t="s">
        <v>607</v>
      </c>
      <c r="C593" s="15" t="s">
        <v>3398</v>
      </c>
      <c r="D593" s="15" t="s">
        <v>3310</v>
      </c>
      <c r="E593" s="15" t="s">
        <v>3299</v>
      </c>
      <c r="F593" s="15" t="s">
        <v>3305</v>
      </c>
      <c r="G593" s="15" t="s">
        <v>3399</v>
      </c>
      <c r="H593" s="15" t="s">
        <v>3333</v>
      </c>
      <c r="I593" s="15" t="s">
        <v>3341</v>
      </c>
      <c r="J593" t="str">
        <f>VLOOKUP(A593,Sheet1!A:G,7,0)</f>
        <v>Robert Otim</v>
      </c>
    </row>
    <row r="594" spans="1:10" x14ac:dyDescent="0.3">
      <c r="A594" s="15">
        <v>605966</v>
      </c>
      <c r="B594" s="15" t="s">
        <v>608</v>
      </c>
      <c r="C594" s="15" t="s">
        <v>3398</v>
      </c>
      <c r="D594" s="15" t="s">
        <v>3308</v>
      </c>
      <c r="E594" s="15" t="s">
        <v>3299</v>
      </c>
      <c r="F594" s="15" t="s">
        <v>3307</v>
      </c>
      <c r="G594" s="15" t="s">
        <v>3399</v>
      </c>
      <c r="H594" s="15" t="s">
        <v>3335</v>
      </c>
      <c r="I594" s="15" t="s">
        <v>3339</v>
      </c>
      <c r="J594" t="str">
        <f>VLOOKUP(A594,Sheet1!A:G,7,0)</f>
        <v>Samuel Naseke</v>
      </c>
    </row>
    <row r="595" spans="1:10" x14ac:dyDescent="0.3">
      <c r="A595" s="15">
        <v>605967</v>
      </c>
      <c r="B595" s="15" t="s">
        <v>609</v>
      </c>
      <c r="C595" s="15" t="s">
        <v>3398</v>
      </c>
      <c r="D595" s="15" t="s">
        <v>3310</v>
      </c>
      <c r="E595" s="15" t="s">
        <v>3299</v>
      </c>
      <c r="F595" s="15" t="s">
        <v>3300</v>
      </c>
      <c r="G595" s="15" t="s">
        <v>3399</v>
      </c>
      <c r="H595" s="15" t="s">
        <v>3333</v>
      </c>
      <c r="I595" s="15" t="s">
        <v>3341</v>
      </c>
      <c r="J595" t="str">
        <f>VLOOKUP(A595,Sheet1!A:G,7,0)</f>
        <v>Robert Otim</v>
      </c>
    </row>
    <row r="596" spans="1:10" x14ac:dyDescent="0.3">
      <c r="A596" s="15">
        <v>605968</v>
      </c>
      <c r="B596" s="15" t="s">
        <v>610</v>
      </c>
      <c r="C596" s="15" t="s">
        <v>3398</v>
      </c>
      <c r="D596" s="15" t="s">
        <v>3306</v>
      </c>
      <c r="E596" s="15" t="s">
        <v>3299</v>
      </c>
      <c r="F596" s="15" t="s">
        <v>3307</v>
      </c>
      <c r="G596" s="15" t="s">
        <v>3399</v>
      </c>
      <c r="H596" s="15" t="s">
        <v>3331</v>
      </c>
      <c r="I596" s="15" t="s">
        <v>3407</v>
      </c>
      <c r="J596" t="str">
        <f>VLOOKUP(A596,Sheet1!A:G,7,0)</f>
        <v>Christopher Alituha</v>
      </c>
    </row>
    <row r="597" spans="1:10" x14ac:dyDescent="0.3">
      <c r="A597" s="15">
        <v>605467</v>
      </c>
      <c r="B597" s="15" t="s">
        <v>611</v>
      </c>
      <c r="C597" s="15" t="s">
        <v>3403</v>
      </c>
      <c r="D597" s="15" t="s">
        <v>3321</v>
      </c>
      <c r="E597" s="15" t="s">
        <v>3299</v>
      </c>
      <c r="F597" s="15" t="s">
        <v>3305</v>
      </c>
      <c r="G597" s="15" t="s">
        <v>3404</v>
      </c>
      <c r="H597" s="15" t="s">
        <v>3331</v>
      </c>
      <c r="I597" s="15" t="s">
        <v>3351</v>
      </c>
      <c r="J597" t="str">
        <f>VLOOKUP(A597,Sheet1!A:G,7,0)</f>
        <v>Stephen Rwabwogo</v>
      </c>
    </row>
    <row r="598" spans="1:10" x14ac:dyDescent="0.3">
      <c r="A598" s="15">
        <v>605969</v>
      </c>
      <c r="B598" s="15" t="s">
        <v>612</v>
      </c>
      <c r="C598" s="15" t="s">
        <v>3402</v>
      </c>
      <c r="D598" s="15" t="s">
        <v>3317</v>
      </c>
      <c r="E598" s="15" t="s">
        <v>3299</v>
      </c>
      <c r="F598" s="15" t="s">
        <v>3307</v>
      </c>
      <c r="G598" s="15" t="s">
        <v>3399</v>
      </c>
      <c r="H598" s="15" t="s">
        <v>3335</v>
      </c>
      <c r="I598" s="15" t="s">
        <v>3347</v>
      </c>
      <c r="J598" t="str">
        <f>VLOOKUP(A598,Sheet1!A:G,7,0)</f>
        <v>Emmanuel Kafuko</v>
      </c>
    </row>
    <row r="599" spans="1:10" x14ac:dyDescent="0.3">
      <c r="A599" s="15">
        <v>605469</v>
      </c>
      <c r="B599" s="15" t="s">
        <v>613</v>
      </c>
      <c r="C599" s="15" t="s">
        <v>3400</v>
      </c>
      <c r="D599" s="15" t="s">
        <v>3320</v>
      </c>
      <c r="E599" s="15" t="s">
        <v>3302</v>
      </c>
      <c r="F599" s="15" t="s">
        <v>3305</v>
      </c>
      <c r="G599" s="15" t="s">
        <v>3399</v>
      </c>
      <c r="H599" s="15" t="s">
        <v>3335</v>
      </c>
      <c r="I599" s="15" t="s">
        <v>3350</v>
      </c>
      <c r="J599" t="str">
        <f>VLOOKUP(A599,Sheet1!A:G,7,0)</f>
        <v>Moses Wandera</v>
      </c>
    </row>
    <row r="600" spans="1:10" x14ac:dyDescent="0.3">
      <c r="A600" s="15">
        <v>605970</v>
      </c>
      <c r="B600" s="15" t="s">
        <v>614</v>
      </c>
      <c r="C600" s="15" t="s">
        <v>3398</v>
      </c>
      <c r="D600" s="15" t="s">
        <v>3306</v>
      </c>
      <c r="E600" s="15" t="s">
        <v>3299</v>
      </c>
      <c r="F600" s="15" t="s">
        <v>3300</v>
      </c>
      <c r="G600" s="15" t="s">
        <v>3399</v>
      </c>
      <c r="H600" s="15" t="s">
        <v>3331</v>
      </c>
      <c r="I600" s="15" t="s">
        <v>3407</v>
      </c>
      <c r="J600" t="e">
        <f>VLOOKUP(A600,Sheet1!A:G,7,0)</f>
        <v>#N/A</v>
      </c>
    </row>
    <row r="601" spans="1:10" x14ac:dyDescent="0.3">
      <c r="A601" s="15">
        <v>605470</v>
      </c>
      <c r="B601" s="15" t="s">
        <v>615</v>
      </c>
      <c r="C601" s="15" t="s">
        <v>3400</v>
      </c>
      <c r="D601" s="15" t="s">
        <v>3320</v>
      </c>
      <c r="E601" s="15" t="s">
        <v>3302</v>
      </c>
      <c r="F601" s="15" t="s">
        <v>3305</v>
      </c>
      <c r="G601" s="15" t="s">
        <v>3399</v>
      </c>
      <c r="H601" s="15" t="s">
        <v>3335</v>
      </c>
      <c r="I601" s="15" t="s">
        <v>3350</v>
      </c>
      <c r="J601" t="str">
        <f>VLOOKUP(A601,Sheet1!A:G,7,0)</f>
        <v>Moses Wandera</v>
      </c>
    </row>
    <row r="602" spans="1:10" x14ac:dyDescent="0.3">
      <c r="A602" s="15">
        <v>605472</v>
      </c>
      <c r="B602" s="15" t="s">
        <v>616</v>
      </c>
      <c r="C602" s="15" t="s">
        <v>3400</v>
      </c>
      <c r="D602" s="15" t="s">
        <v>3316</v>
      </c>
      <c r="E602" s="15" t="s">
        <v>3302</v>
      </c>
      <c r="F602" s="15" t="s">
        <v>3300</v>
      </c>
      <c r="G602" s="15" t="s">
        <v>3399</v>
      </c>
      <c r="H602" s="15" t="s">
        <v>3333</v>
      </c>
      <c r="I602" s="15" t="s">
        <v>3346</v>
      </c>
      <c r="J602" t="str">
        <f>VLOOKUP(A602,Sheet1!A:G,7,0)</f>
        <v>Innocent Ayiko</v>
      </c>
    </row>
    <row r="603" spans="1:10" x14ac:dyDescent="0.3">
      <c r="A603" s="15">
        <v>605678</v>
      </c>
      <c r="B603" s="15" t="s">
        <v>617</v>
      </c>
      <c r="C603" s="15" t="s">
        <v>3398</v>
      </c>
      <c r="D603" s="15" t="s">
        <v>3298</v>
      </c>
      <c r="E603" s="15" t="s">
        <v>3299</v>
      </c>
      <c r="F603" s="15" t="s">
        <v>3300</v>
      </c>
      <c r="G603" s="15" t="s">
        <v>3399</v>
      </c>
      <c r="H603" s="15" t="s">
        <v>3331</v>
      </c>
      <c r="I603" s="15" t="s">
        <v>3332</v>
      </c>
      <c r="J603" t="str">
        <f>VLOOKUP(A603,Sheet1!A:G,7,0)</f>
        <v>Abu Kasamba</v>
      </c>
    </row>
    <row r="604" spans="1:10" x14ac:dyDescent="0.3">
      <c r="A604" s="15">
        <v>605971</v>
      </c>
      <c r="B604" s="15" t="s">
        <v>618</v>
      </c>
      <c r="C604" s="15" t="s">
        <v>3402</v>
      </c>
      <c r="D604" s="15" t="s">
        <v>3313</v>
      </c>
      <c r="E604" s="15" t="s">
        <v>3302</v>
      </c>
      <c r="F604" s="15" t="s">
        <v>3305</v>
      </c>
      <c r="G604" s="15" t="s">
        <v>3399</v>
      </c>
      <c r="H604" s="15" t="s">
        <v>3335</v>
      </c>
      <c r="I604" s="15" t="s">
        <v>3344</v>
      </c>
      <c r="J604" t="str">
        <f>VLOOKUP(A604,Sheet1!A:G,7,0)</f>
        <v>Jude Musana</v>
      </c>
    </row>
    <row r="605" spans="1:10" x14ac:dyDescent="0.3">
      <c r="A605" s="15">
        <v>605473</v>
      </c>
      <c r="B605" s="15" t="s">
        <v>619</v>
      </c>
      <c r="C605" s="15" t="s">
        <v>3398</v>
      </c>
      <c r="D605" s="15" t="s">
        <v>3298</v>
      </c>
      <c r="E605" s="15" t="s">
        <v>3299</v>
      </c>
      <c r="F605" s="15" t="s">
        <v>3300</v>
      </c>
      <c r="G605" s="15" t="s">
        <v>3399</v>
      </c>
      <c r="H605" s="15" t="s">
        <v>3331</v>
      </c>
      <c r="I605" s="15" t="s">
        <v>3332</v>
      </c>
      <c r="J605" t="str">
        <f>VLOOKUP(A605,Sheet1!A:G,7,0)</f>
        <v>Abu Kasamba</v>
      </c>
    </row>
    <row r="606" spans="1:10" x14ac:dyDescent="0.3">
      <c r="A606" s="15">
        <v>605972</v>
      </c>
      <c r="B606" s="15" t="s">
        <v>620</v>
      </c>
      <c r="C606" s="15" t="s">
        <v>3403</v>
      </c>
      <c r="D606" s="15" t="s">
        <v>3318</v>
      </c>
      <c r="E606" s="15" t="s">
        <v>3299</v>
      </c>
      <c r="F606" s="15" t="s">
        <v>3307</v>
      </c>
      <c r="G606" s="15" t="s">
        <v>3399</v>
      </c>
      <c r="H606" s="15" t="s">
        <v>3331</v>
      </c>
      <c r="I606" s="15" t="s">
        <v>3348</v>
      </c>
      <c r="J606" t="str">
        <f>VLOOKUP(A606,Sheet1!A:G,7,0)</f>
        <v>Thomasi Seruyange</v>
      </c>
    </row>
    <row r="607" spans="1:10" x14ac:dyDescent="0.3">
      <c r="A607" s="15">
        <v>605474</v>
      </c>
      <c r="B607" s="15" t="s">
        <v>621</v>
      </c>
      <c r="C607" s="15" t="s">
        <v>3398</v>
      </c>
      <c r="D607" s="15" t="s">
        <v>3306</v>
      </c>
      <c r="E607" s="15" t="s">
        <v>3299</v>
      </c>
      <c r="F607" s="15" t="s">
        <v>3305</v>
      </c>
      <c r="G607" s="15" t="s">
        <v>3399</v>
      </c>
      <c r="H607" s="15" t="s">
        <v>3331</v>
      </c>
      <c r="I607" s="15" t="s">
        <v>3407</v>
      </c>
      <c r="J607" t="e">
        <f>VLOOKUP(A607,Sheet1!A:G,7,0)</f>
        <v>#N/A</v>
      </c>
    </row>
    <row r="608" spans="1:10" x14ac:dyDescent="0.3">
      <c r="A608" s="15">
        <v>605973</v>
      </c>
      <c r="B608" s="15" t="s">
        <v>622</v>
      </c>
      <c r="C608" s="15" t="s">
        <v>3400</v>
      </c>
      <c r="D608" s="15" t="s">
        <v>3301</v>
      </c>
      <c r="E608" s="15" t="s">
        <v>3302</v>
      </c>
      <c r="F608" s="15" t="s">
        <v>3300</v>
      </c>
      <c r="G608" s="15" t="s">
        <v>3399</v>
      </c>
      <c r="H608" s="15" t="s">
        <v>3333</v>
      </c>
      <c r="I608" s="15" t="s">
        <v>3334</v>
      </c>
      <c r="J608" t="str">
        <f>VLOOKUP(A608,Sheet1!A:G,7,0)</f>
        <v>Muhamood Kyongo</v>
      </c>
    </row>
    <row r="609" spans="1:10" x14ac:dyDescent="0.3">
      <c r="A609" s="15">
        <v>605475</v>
      </c>
      <c r="B609" s="15" t="s">
        <v>623</v>
      </c>
      <c r="C609" s="15" t="s">
        <v>3398</v>
      </c>
      <c r="D609" s="15" t="s">
        <v>3298</v>
      </c>
      <c r="E609" s="15" t="s">
        <v>3299</v>
      </c>
      <c r="F609" s="15" t="s">
        <v>3300</v>
      </c>
      <c r="G609" s="15" t="s">
        <v>3399</v>
      </c>
      <c r="H609" s="15" t="s">
        <v>3331</v>
      </c>
      <c r="I609" s="15" t="s">
        <v>3332</v>
      </c>
      <c r="J609" t="str">
        <f>VLOOKUP(A609,Sheet1!A:G,7,0)</f>
        <v>Abu Kasamba</v>
      </c>
    </row>
    <row r="610" spans="1:10" x14ac:dyDescent="0.3">
      <c r="A610" s="15">
        <v>605478</v>
      </c>
      <c r="B610" s="15" t="s">
        <v>624</v>
      </c>
      <c r="C610" s="15" t="s">
        <v>3398</v>
      </c>
      <c r="D610" s="15" t="s">
        <v>3309</v>
      </c>
      <c r="E610" s="15" t="s">
        <v>3299</v>
      </c>
      <c r="F610" s="15" t="s">
        <v>3300</v>
      </c>
      <c r="G610" s="15" t="s">
        <v>3399</v>
      </c>
      <c r="H610" s="15" t="s">
        <v>3331</v>
      </c>
      <c r="I610" s="15" t="s">
        <v>3340</v>
      </c>
      <c r="J610" t="str">
        <f>VLOOKUP(A610,Sheet1!A:G,7,0)</f>
        <v>Thomasi Seruyange</v>
      </c>
    </row>
    <row r="611" spans="1:10" x14ac:dyDescent="0.3">
      <c r="A611" s="15">
        <v>605476</v>
      </c>
      <c r="B611" s="15" t="s">
        <v>625</v>
      </c>
      <c r="C611" s="15" t="s">
        <v>3398</v>
      </c>
      <c r="D611" s="15" t="s">
        <v>3309</v>
      </c>
      <c r="E611" s="15" t="s">
        <v>3299</v>
      </c>
      <c r="F611" s="15" t="s">
        <v>3300</v>
      </c>
      <c r="G611" s="15" t="s">
        <v>3406</v>
      </c>
      <c r="H611" s="15" t="s">
        <v>3331</v>
      </c>
      <c r="I611" s="15" t="s">
        <v>3340</v>
      </c>
      <c r="J611" t="str">
        <f>VLOOKUP(A611,Sheet1!A:G,7,0)</f>
        <v>Abu Kasamba</v>
      </c>
    </row>
    <row r="612" spans="1:10" x14ac:dyDescent="0.3">
      <c r="A612" s="15">
        <v>605974</v>
      </c>
      <c r="B612" s="15" t="s">
        <v>626</v>
      </c>
      <c r="C612" s="15" t="s">
        <v>3402</v>
      </c>
      <c r="D612" s="15" t="s">
        <v>3317</v>
      </c>
      <c r="E612" s="15" t="s">
        <v>3299</v>
      </c>
      <c r="F612" s="15" t="s">
        <v>3300</v>
      </c>
      <c r="G612" s="15" t="s">
        <v>3399</v>
      </c>
      <c r="H612" s="15" t="s">
        <v>3335</v>
      </c>
      <c r="I612" s="15" t="s">
        <v>3347</v>
      </c>
      <c r="J612" t="str">
        <f>VLOOKUP(A612,Sheet1!A:G,7,0)</f>
        <v>Emmanuel Kafuko</v>
      </c>
    </row>
    <row r="613" spans="1:10" x14ac:dyDescent="0.3">
      <c r="A613" s="15">
        <v>605477</v>
      </c>
      <c r="B613" s="15" t="s">
        <v>627</v>
      </c>
      <c r="C613" s="15" t="s">
        <v>3398</v>
      </c>
      <c r="D613" s="15" t="s">
        <v>3298</v>
      </c>
      <c r="E613" s="15" t="s">
        <v>3299</v>
      </c>
      <c r="F613" s="15" t="s">
        <v>3305</v>
      </c>
      <c r="G613" s="15" t="s">
        <v>3399</v>
      </c>
      <c r="H613" s="15" t="s">
        <v>3331</v>
      </c>
      <c r="I613" s="15" t="s">
        <v>3332</v>
      </c>
      <c r="J613" t="str">
        <f>VLOOKUP(A613,Sheet1!A:G,7,0)</f>
        <v>Abu Kasamba</v>
      </c>
    </row>
    <row r="614" spans="1:10" x14ac:dyDescent="0.3">
      <c r="A614" s="15">
        <v>605826</v>
      </c>
      <c r="B614" s="15" t="s">
        <v>628</v>
      </c>
      <c r="C614" s="15" t="s">
        <v>3398</v>
      </c>
      <c r="D614" s="15" t="s">
        <v>3303</v>
      </c>
      <c r="E614" s="15" t="s">
        <v>3299</v>
      </c>
      <c r="F614" s="15" t="s">
        <v>3300</v>
      </c>
      <c r="G614" s="15" t="s">
        <v>3399</v>
      </c>
      <c r="H614" s="15" t="s">
        <v>3335</v>
      </c>
      <c r="I614" s="15" t="s">
        <v>3401</v>
      </c>
      <c r="J614" t="str">
        <f>VLOOKUP(A614,Sheet1!A:G,7,0)</f>
        <v>Paul Mbabazi</v>
      </c>
    </row>
    <row r="615" spans="1:10" x14ac:dyDescent="0.3">
      <c r="A615" s="15">
        <v>605976</v>
      </c>
      <c r="B615" s="15" t="s">
        <v>629</v>
      </c>
      <c r="C615" s="15" t="s">
        <v>3398</v>
      </c>
      <c r="D615" s="15" t="s">
        <v>3309</v>
      </c>
      <c r="E615" s="15" t="s">
        <v>3299</v>
      </c>
      <c r="F615" s="15" t="s">
        <v>3300</v>
      </c>
      <c r="G615" s="15" t="s">
        <v>3404</v>
      </c>
      <c r="H615" s="15" t="s">
        <v>3331</v>
      </c>
      <c r="I615" s="15" t="s">
        <v>3340</v>
      </c>
      <c r="J615" t="str">
        <f>VLOOKUP(A615,Sheet1!A:G,7,0)</f>
        <v>M Patrick Kalibbala</v>
      </c>
    </row>
    <row r="616" spans="1:10" x14ac:dyDescent="0.3">
      <c r="A616" s="15">
        <v>605479</v>
      </c>
      <c r="B616" s="15" t="s">
        <v>630</v>
      </c>
      <c r="C616" s="15" t="s">
        <v>3403</v>
      </c>
      <c r="D616" s="15" t="s">
        <v>3318</v>
      </c>
      <c r="E616" s="15" t="s">
        <v>3299</v>
      </c>
      <c r="F616" s="15" t="s">
        <v>3300</v>
      </c>
      <c r="G616" s="15" t="s">
        <v>3399</v>
      </c>
      <c r="H616" s="15" t="s">
        <v>3331</v>
      </c>
      <c r="I616" s="15" t="s">
        <v>3348</v>
      </c>
      <c r="J616" t="str">
        <f>VLOOKUP(A616,Sheet1!A:G,7,0)</f>
        <v>Thomasi Seruyange</v>
      </c>
    </row>
    <row r="617" spans="1:10" x14ac:dyDescent="0.3">
      <c r="A617" s="15">
        <v>605488</v>
      </c>
      <c r="B617" s="15" t="s">
        <v>631</v>
      </c>
      <c r="C617" s="15" t="s">
        <v>3403</v>
      </c>
      <c r="D617" s="15" t="s">
        <v>3319</v>
      </c>
      <c r="E617" s="15" t="s">
        <v>3302</v>
      </c>
      <c r="F617" s="15" t="s">
        <v>3305</v>
      </c>
      <c r="G617" s="15" t="s">
        <v>3399</v>
      </c>
      <c r="H617" s="15" t="s">
        <v>3333</v>
      </c>
      <c r="I617" s="15" t="s">
        <v>3349</v>
      </c>
      <c r="J617" t="str">
        <f>VLOOKUP(A617,Sheet1!A:G,7,0)</f>
        <v>Latima Musoke</v>
      </c>
    </row>
    <row r="618" spans="1:10" x14ac:dyDescent="0.3">
      <c r="A618" s="15">
        <v>605977</v>
      </c>
      <c r="B618" s="15" t="s">
        <v>632</v>
      </c>
      <c r="C618" s="15" t="s">
        <v>3398</v>
      </c>
      <c r="D618" s="15" t="s">
        <v>3298</v>
      </c>
      <c r="E618" s="15" t="s">
        <v>3299</v>
      </c>
      <c r="F618" s="15" t="s">
        <v>3300</v>
      </c>
      <c r="G618" s="15" t="s">
        <v>3399</v>
      </c>
      <c r="H618" s="15" t="s">
        <v>3331</v>
      </c>
      <c r="I618" s="15" t="s">
        <v>3332</v>
      </c>
      <c r="J618" t="str">
        <f>VLOOKUP(A618,Sheet1!A:G,7,0)</f>
        <v>Abu Kasamba</v>
      </c>
    </row>
    <row r="619" spans="1:10" x14ac:dyDescent="0.3">
      <c r="A619" s="15">
        <v>605482</v>
      </c>
      <c r="B619" s="15" t="s">
        <v>633</v>
      </c>
      <c r="C619" s="15" t="s">
        <v>3398</v>
      </c>
      <c r="D619" s="15" t="s">
        <v>3306</v>
      </c>
      <c r="E619" s="15" t="s">
        <v>3299</v>
      </c>
      <c r="F619" s="15" t="s">
        <v>3300</v>
      </c>
      <c r="G619" s="15" t="s">
        <v>3399</v>
      </c>
      <c r="H619" s="15" t="s">
        <v>3331</v>
      </c>
      <c r="I619" s="15" t="s">
        <v>3407</v>
      </c>
      <c r="J619" t="str">
        <f>VLOOKUP(A619,Sheet1!A:G,7,0)</f>
        <v>Christopher Alituha</v>
      </c>
    </row>
    <row r="620" spans="1:10" x14ac:dyDescent="0.3">
      <c r="A620" s="15">
        <v>605485</v>
      </c>
      <c r="B620" s="15" t="s">
        <v>634</v>
      </c>
      <c r="C620" s="15" t="s">
        <v>3398</v>
      </c>
      <c r="D620" s="15" t="s">
        <v>3304</v>
      </c>
      <c r="E620" s="15" t="s">
        <v>3299</v>
      </c>
      <c r="F620" s="15" t="s">
        <v>3300</v>
      </c>
      <c r="G620" s="15" t="s">
        <v>3399</v>
      </c>
      <c r="H620" s="15" t="s">
        <v>3333</v>
      </c>
      <c r="I620" s="15" t="s">
        <v>3337</v>
      </c>
      <c r="J620" t="str">
        <f>VLOOKUP(A620,Sheet1!A:G,7,0)</f>
        <v>Joash Lubwama</v>
      </c>
    </row>
    <row r="621" spans="1:10" x14ac:dyDescent="0.3">
      <c r="A621" s="15">
        <v>605486</v>
      </c>
      <c r="B621" s="15" t="s">
        <v>635</v>
      </c>
      <c r="C621" s="15" t="s">
        <v>3398</v>
      </c>
      <c r="D621" s="15" t="s">
        <v>3298</v>
      </c>
      <c r="E621" s="15" t="s">
        <v>3299</v>
      </c>
      <c r="F621" s="15" t="s">
        <v>3300</v>
      </c>
      <c r="G621" s="15" t="s">
        <v>3399</v>
      </c>
      <c r="H621" s="15" t="s">
        <v>3331</v>
      </c>
      <c r="I621" s="15" t="s">
        <v>3332</v>
      </c>
      <c r="J621" t="str">
        <f>VLOOKUP(A621,Sheet1!A:G,7,0)</f>
        <v>Abu Kasamba</v>
      </c>
    </row>
    <row r="622" spans="1:10" x14ac:dyDescent="0.3">
      <c r="A622" s="15">
        <v>605978</v>
      </c>
      <c r="B622" s="15" t="s">
        <v>636</v>
      </c>
      <c r="C622" s="15" t="s">
        <v>3403</v>
      </c>
      <c r="D622" s="15" t="s">
        <v>3318</v>
      </c>
      <c r="E622" s="15" t="s">
        <v>3299</v>
      </c>
      <c r="F622" s="15" t="s">
        <v>3307</v>
      </c>
      <c r="G622" s="15" t="s">
        <v>3404</v>
      </c>
      <c r="H622" s="15" t="s">
        <v>3331</v>
      </c>
      <c r="I622" s="15" t="s">
        <v>3348</v>
      </c>
      <c r="J622" t="str">
        <f>VLOOKUP(A622,Sheet1!A:G,7,0)</f>
        <v>Stephen Rwabwogo</v>
      </c>
    </row>
    <row r="623" spans="1:10" x14ac:dyDescent="0.3">
      <c r="A623" s="15">
        <v>605487</v>
      </c>
      <c r="B623" s="15" t="s">
        <v>637</v>
      </c>
      <c r="C623" s="15" t="s">
        <v>3398</v>
      </c>
      <c r="D623" s="15" t="s">
        <v>3303</v>
      </c>
      <c r="E623" s="15" t="s">
        <v>3299</v>
      </c>
      <c r="F623" s="15" t="s">
        <v>3300</v>
      </c>
      <c r="G623" s="15" t="s">
        <v>3406</v>
      </c>
      <c r="H623" s="15" t="s">
        <v>3335</v>
      </c>
      <c r="I623" s="15" t="s">
        <v>3401</v>
      </c>
      <c r="J623" t="str">
        <f>VLOOKUP(A623,Sheet1!A:G,7,0)</f>
        <v>Paul Mbabazi</v>
      </c>
    </row>
    <row r="624" spans="1:10" x14ac:dyDescent="0.3">
      <c r="A624" s="15">
        <v>605980</v>
      </c>
      <c r="B624" s="15" t="s">
        <v>638</v>
      </c>
      <c r="C624" s="15" t="s">
        <v>3402</v>
      </c>
      <c r="D624" s="15" t="s">
        <v>3313</v>
      </c>
      <c r="E624" s="15" t="s">
        <v>3302</v>
      </c>
      <c r="F624" s="15" t="s">
        <v>3305</v>
      </c>
      <c r="G624" s="15" t="s">
        <v>3404</v>
      </c>
      <c r="H624" s="15" t="s">
        <v>3335</v>
      </c>
      <c r="I624" s="15" t="s">
        <v>3344</v>
      </c>
      <c r="J624" t="str">
        <f>VLOOKUP(A624,Sheet1!A:G,7,0)</f>
        <v>Jude Musana</v>
      </c>
    </row>
    <row r="625" spans="1:10" x14ac:dyDescent="0.3">
      <c r="A625" s="15">
        <v>605982</v>
      </c>
      <c r="B625" s="15" t="s">
        <v>639</v>
      </c>
      <c r="C625" s="15" t="s">
        <v>3403</v>
      </c>
      <c r="D625" s="15" t="s">
        <v>3318</v>
      </c>
      <c r="E625" s="15" t="s">
        <v>3299</v>
      </c>
      <c r="F625" s="15" t="s">
        <v>3307</v>
      </c>
      <c r="G625" s="15" t="s">
        <v>3399</v>
      </c>
      <c r="H625" s="15" t="s">
        <v>3331</v>
      </c>
      <c r="I625" s="15" t="s">
        <v>3348</v>
      </c>
      <c r="J625" t="str">
        <f>VLOOKUP(A625,Sheet1!A:G,7,0)</f>
        <v>Thomasi Seruyange</v>
      </c>
    </row>
    <row r="626" spans="1:10" x14ac:dyDescent="0.3">
      <c r="A626" s="15">
        <v>605981</v>
      </c>
      <c r="B626" s="15" t="s">
        <v>640</v>
      </c>
      <c r="C626" s="15" t="s">
        <v>3398</v>
      </c>
      <c r="D626" s="15" t="s">
        <v>3308</v>
      </c>
      <c r="E626" s="15" t="s">
        <v>3299</v>
      </c>
      <c r="F626" s="15" t="s">
        <v>3307</v>
      </c>
      <c r="G626" s="15" t="s">
        <v>3399</v>
      </c>
      <c r="H626" s="15" t="s">
        <v>3335</v>
      </c>
      <c r="I626" s="15" t="s">
        <v>3339</v>
      </c>
      <c r="J626" t="str">
        <f>VLOOKUP(A626,Sheet1!A:G,7,0)</f>
        <v>Samuel Naseke</v>
      </c>
    </row>
    <row r="627" spans="1:10" x14ac:dyDescent="0.3">
      <c r="A627" s="15">
        <v>605489</v>
      </c>
      <c r="B627" s="15" t="s">
        <v>641</v>
      </c>
      <c r="C627" s="15" t="s">
        <v>3398</v>
      </c>
      <c r="D627" s="15" t="s">
        <v>3303</v>
      </c>
      <c r="E627" s="15" t="s">
        <v>3299</v>
      </c>
      <c r="F627" s="15" t="s">
        <v>3300</v>
      </c>
      <c r="G627" s="15" t="s">
        <v>3399</v>
      </c>
      <c r="H627" s="15" t="s">
        <v>3335</v>
      </c>
      <c r="I627" s="15" t="s">
        <v>3401</v>
      </c>
      <c r="J627" t="str">
        <f>VLOOKUP(A627,Sheet1!A:G,7,0)</f>
        <v>Paul Mbabazi</v>
      </c>
    </row>
    <row r="628" spans="1:10" x14ac:dyDescent="0.3">
      <c r="A628" s="15">
        <v>605490</v>
      </c>
      <c r="B628" s="15" t="s">
        <v>642</v>
      </c>
      <c r="C628" s="15" t="s">
        <v>3402</v>
      </c>
      <c r="D628" s="15" t="s">
        <v>3313</v>
      </c>
      <c r="E628" s="15" t="s">
        <v>3302</v>
      </c>
      <c r="F628" s="15" t="s">
        <v>3305</v>
      </c>
      <c r="G628" s="15" t="s">
        <v>3399</v>
      </c>
      <c r="H628" s="15" t="s">
        <v>3335</v>
      </c>
      <c r="I628" s="15" t="s">
        <v>3344</v>
      </c>
      <c r="J628" t="str">
        <f>VLOOKUP(A628,Sheet1!A:G,7,0)</f>
        <v>Jude Musana</v>
      </c>
    </row>
    <row r="629" spans="1:10" x14ac:dyDescent="0.3">
      <c r="A629" s="15">
        <v>605983</v>
      </c>
      <c r="B629" s="15" t="s">
        <v>643</v>
      </c>
      <c r="C629" s="15" t="s">
        <v>3400</v>
      </c>
      <c r="D629" s="15" t="s">
        <v>3311</v>
      </c>
      <c r="E629" s="15" t="s">
        <v>3302</v>
      </c>
      <c r="F629" s="15" t="s">
        <v>3305</v>
      </c>
      <c r="G629" s="15" t="s">
        <v>3399</v>
      </c>
      <c r="H629" s="15" t="s">
        <v>3333</v>
      </c>
      <c r="I629" s="15" t="s">
        <v>3342</v>
      </c>
      <c r="J629" t="str">
        <f>VLOOKUP(A629,Sheet1!A:G,7,0)</f>
        <v>Moses Kaganda</v>
      </c>
    </row>
    <row r="630" spans="1:10" x14ac:dyDescent="0.3">
      <c r="A630" s="15">
        <v>605491</v>
      </c>
      <c r="B630" s="15" t="s">
        <v>644</v>
      </c>
      <c r="C630" s="15" t="s">
        <v>3400</v>
      </c>
      <c r="D630" s="15" t="s">
        <v>3311</v>
      </c>
      <c r="E630" s="15" t="s">
        <v>3302</v>
      </c>
      <c r="F630" s="15" t="s">
        <v>3300</v>
      </c>
      <c r="G630" s="15" t="s">
        <v>3399</v>
      </c>
      <c r="H630" s="15" t="s">
        <v>3333</v>
      </c>
      <c r="I630" s="15" t="s">
        <v>3342</v>
      </c>
      <c r="J630" t="str">
        <f>VLOOKUP(A630,Sheet1!A:G,7,0)</f>
        <v>Moses Kaganda</v>
      </c>
    </row>
    <row r="631" spans="1:10" x14ac:dyDescent="0.3">
      <c r="A631" s="15">
        <v>605492</v>
      </c>
      <c r="B631" s="15" t="s">
        <v>645</v>
      </c>
      <c r="C631" s="15" t="s">
        <v>3400</v>
      </c>
      <c r="D631" s="15" t="s">
        <v>3301</v>
      </c>
      <c r="E631" s="15" t="s">
        <v>3302</v>
      </c>
      <c r="F631" s="15" t="s">
        <v>3300</v>
      </c>
      <c r="G631" s="15" t="s">
        <v>3399</v>
      </c>
      <c r="H631" s="15" t="s">
        <v>3333</v>
      </c>
      <c r="I631" s="15" t="s">
        <v>3334</v>
      </c>
      <c r="J631" t="str">
        <f>VLOOKUP(A631,Sheet1!A:G,7,0)</f>
        <v>Muhamood Kyongo</v>
      </c>
    </row>
    <row r="632" spans="1:10" x14ac:dyDescent="0.3">
      <c r="A632" s="15">
        <v>605984</v>
      </c>
      <c r="B632" s="15" t="s">
        <v>646</v>
      </c>
      <c r="C632" s="15" t="s">
        <v>3398</v>
      </c>
      <c r="D632" s="15" t="s">
        <v>3308</v>
      </c>
      <c r="E632" s="15" t="s">
        <v>3299</v>
      </c>
      <c r="F632" s="15" t="s">
        <v>3300</v>
      </c>
      <c r="G632" s="15" t="s">
        <v>3399</v>
      </c>
      <c r="H632" s="15" t="s">
        <v>3335</v>
      </c>
      <c r="I632" s="15" t="s">
        <v>3339</v>
      </c>
      <c r="J632" t="str">
        <f>VLOOKUP(A632,Sheet1!A:G,7,0)</f>
        <v>Samuel Naseke</v>
      </c>
    </row>
    <row r="633" spans="1:10" x14ac:dyDescent="0.3">
      <c r="A633" s="15">
        <v>605493</v>
      </c>
      <c r="B633" s="15" t="s">
        <v>647</v>
      </c>
      <c r="C633" s="15" t="s">
        <v>3400</v>
      </c>
      <c r="D633" s="15" t="s">
        <v>3311</v>
      </c>
      <c r="E633" s="15" t="s">
        <v>3302</v>
      </c>
      <c r="F633" s="15" t="s">
        <v>3307</v>
      </c>
      <c r="G633" s="15" t="s">
        <v>3399</v>
      </c>
      <c r="H633" s="15" t="s">
        <v>3333</v>
      </c>
      <c r="I633" s="15" t="s">
        <v>3342</v>
      </c>
      <c r="J633" t="str">
        <f>VLOOKUP(A633,Sheet1!A:G,7,0)</f>
        <v>Moses Kaganda</v>
      </c>
    </row>
    <row r="634" spans="1:10" x14ac:dyDescent="0.3">
      <c r="A634" s="15">
        <v>605985</v>
      </c>
      <c r="B634" s="15" t="s">
        <v>648</v>
      </c>
      <c r="C634" s="15" t="s">
        <v>3403</v>
      </c>
      <c r="D634" s="15" t="s">
        <v>3315</v>
      </c>
      <c r="E634" s="15" t="s">
        <v>3299</v>
      </c>
      <c r="F634" s="15" t="s">
        <v>3307</v>
      </c>
      <c r="G634" s="15" t="s">
        <v>3399</v>
      </c>
      <c r="H634" s="15" t="s">
        <v>3331</v>
      </c>
      <c r="I634" s="15" t="s">
        <v>3345</v>
      </c>
      <c r="J634" t="str">
        <f>VLOOKUP(A634,Sheet1!A:G,7,0)</f>
        <v>Denis Masaba</v>
      </c>
    </row>
    <row r="635" spans="1:10" x14ac:dyDescent="0.3">
      <c r="A635" s="15">
        <v>605986</v>
      </c>
      <c r="B635" s="15" t="s">
        <v>649</v>
      </c>
      <c r="C635" s="15" t="s">
        <v>3402</v>
      </c>
      <c r="D635" s="15" t="s">
        <v>3320</v>
      </c>
      <c r="E635" s="15" t="s">
        <v>3302</v>
      </c>
      <c r="F635" s="15" t="s">
        <v>3305</v>
      </c>
      <c r="G635" s="15" t="s">
        <v>3399</v>
      </c>
      <c r="H635" s="15" t="s">
        <v>3335</v>
      </c>
      <c r="I635" s="15" t="s">
        <v>3350</v>
      </c>
      <c r="J635" t="str">
        <f>VLOOKUP(A635,Sheet1!A:G,7,0)</f>
        <v>Moses Wandera</v>
      </c>
    </row>
    <row r="636" spans="1:10" x14ac:dyDescent="0.3">
      <c r="A636" s="15">
        <v>606524</v>
      </c>
      <c r="B636" s="15" t="s">
        <v>650</v>
      </c>
      <c r="C636" s="15" t="s">
        <v>3398</v>
      </c>
      <c r="D636" s="15" t="s">
        <v>3312</v>
      </c>
      <c r="E636" s="15" t="s">
        <v>3299</v>
      </c>
      <c r="F636" s="15" t="s">
        <v>3300</v>
      </c>
      <c r="G636" s="15" t="s">
        <v>3399</v>
      </c>
      <c r="H636" s="15" t="s">
        <v>3335</v>
      </c>
      <c r="I636" s="15" t="s">
        <v>3343</v>
      </c>
      <c r="J636" t="str">
        <f>VLOOKUP(A636,Sheet1!A:G,7,0)</f>
        <v>Benbridge Mulongo</v>
      </c>
    </row>
    <row r="637" spans="1:10" x14ac:dyDescent="0.3">
      <c r="A637" s="15">
        <v>605495</v>
      </c>
      <c r="B637" s="15" t="s">
        <v>651</v>
      </c>
      <c r="C637" s="15" t="s">
        <v>3400</v>
      </c>
      <c r="D637" s="15" t="s">
        <v>3311</v>
      </c>
      <c r="E637" s="15" t="s">
        <v>3302</v>
      </c>
      <c r="F637" s="15" t="s">
        <v>3305</v>
      </c>
      <c r="G637" s="15" t="s">
        <v>3399</v>
      </c>
      <c r="H637" s="15" t="s">
        <v>3333</v>
      </c>
      <c r="I637" s="15" t="s">
        <v>3342</v>
      </c>
      <c r="J637" t="str">
        <f>VLOOKUP(A637,Sheet1!A:G,7,0)</f>
        <v>Moses Kaganda</v>
      </c>
    </row>
    <row r="638" spans="1:10" x14ac:dyDescent="0.3">
      <c r="A638" s="15">
        <v>605987</v>
      </c>
      <c r="B638" s="15" t="s">
        <v>652</v>
      </c>
      <c r="C638" s="15" t="s">
        <v>3400</v>
      </c>
      <c r="D638" s="15" t="s">
        <v>3320</v>
      </c>
      <c r="E638" s="15" t="s">
        <v>3302</v>
      </c>
      <c r="F638" s="15" t="s">
        <v>3305</v>
      </c>
      <c r="G638" s="15" t="s">
        <v>3404</v>
      </c>
      <c r="H638" s="15" t="s">
        <v>3335</v>
      </c>
      <c r="I638" s="15" t="s">
        <v>3350</v>
      </c>
      <c r="J638" t="str">
        <f>VLOOKUP(A638,Sheet1!A:G,7,0)</f>
        <v>Moses Wandera</v>
      </c>
    </row>
    <row r="639" spans="1:10" x14ac:dyDescent="0.3">
      <c r="A639" s="15">
        <v>605496</v>
      </c>
      <c r="B639" s="15" t="s">
        <v>653</v>
      </c>
      <c r="C639" s="15" t="s">
        <v>3400</v>
      </c>
      <c r="D639" s="15" t="s">
        <v>3311</v>
      </c>
      <c r="E639" s="15" t="s">
        <v>3302</v>
      </c>
      <c r="F639" s="15" t="s">
        <v>3307</v>
      </c>
      <c r="G639" s="15" t="s">
        <v>3399</v>
      </c>
      <c r="H639" s="15" t="s">
        <v>3333</v>
      </c>
      <c r="I639" s="15" t="s">
        <v>3342</v>
      </c>
      <c r="J639" t="str">
        <f>VLOOKUP(A639,Sheet1!A:G,7,0)</f>
        <v>Moses Kaganda</v>
      </c>
    </row>
    <row r="640" spans="1:10" x14ac:dyDescent="0.3">
      <c r="A640" s="15">
        <v>605499</v>
      </c>
      <c r="B640" s="15" t="s">
        <v>654</v>
      </c>
      <c r="C640" s="15" t="s">
        <v>3400</v>
      </c>
      <c r="D640" s="15" t="s">
        <v>3320</v>
      </c>
      <c r="E640" s="15" t="s">
        <v>3302</v>
      </c>
      <c r="F640" s="15" t="s">
        <v>3300</v>
      </c>
      <c r="G640" s="15" t="s">
        <v>3399</v>
      </c>
      <c r="H640" s="15" t="s">
        <v>3335</v>
      </c>
      <c r="I640" s="15" t="s">
        <v>3350</v>
      </c>
      <c r="J640" t="str">
        <f>VLOOKUP(A640,Sheet1!A:G,7,0)</f>
        <v>Moses Wandera</v>
      </c>
    </row>
    <row r="641" spans="1:10" x14ac:dyDescent="0.3">
      <c r="A641" s="15">
        <v>605988</v>
      </c>
      <c r="B641" s="15" t="s">
        <v>655</v>
      </c>
      <c r="C641" s="15" t="s">
        <v>3398</v>
      </c>
      <c r="D641" s="15" t="s">
        <v>3306</v>
      </c>
      <c r="E641" s="15" t="s">
        <v>3299</v>
      </c>
      <c r="F641" s="15" t="s">
        <v>3300</v>
      </c>
      <c r="G641" s="15" t="s">
        <v>3406</v>
      </c>
      <c r="H641" s="15" t="s">
        <v>3331</v>
      </c>
      <c r="I641" s="15" t="s">
        <v>3407</v>
      </c>
      <c r="J641" t="str">
        <f>VLOOKUP(A641,Sheet1!A:G,7,0)</f>
        <v>Christopher Alituha</v>
      </c>
    </row>
    <row r="642" spans="1:10" x14ac:dyDescent="0.3">
      <c r="A642" s="15">
        <v>605497</v>
      </c>
      <c r="B642" s="15" t="s">
        <v>656</v>
      </c>
      <c r="C642" s="15" t="s">
        <v>3398</v>
      </c>
      <c r="D642" s="15" t="s">
        <v>3303</v>
      </c>
      <c r="E642" s="15" t="s">
        <v>3299</v>
      </c>
      <c r="F642" s="15" t="s">
        <v>3300</v>
      </c>
      <c r="G642" s="15" t="s">
        <v>3399</v>
      </c>
      <c r="H642" s="15" t="s">
        <v>3335</v>
      </c>
      <c r="I642" s="15" t="s">
        <v>3401</v>
      </c>
      <c r="J642" t="str">
        <f>VLOOKUP(A642,Sheet1!A:G,7,0)</f>
        <v>Paul Mbabazi</v>
      </c>
    </row>
    <row r="643" spans="1:10" x14ac:dyDescent="0.3">
      <c r="A643" s="15">
        <v>605989</v>
      </c>
      <c r="B643" s="15" t="s">
        <v>657</v>
      </c>
      <c r="C643" s="15" t="s">
        <v>3398</v>
      </c>
      <c r="D643" s="15" t="s">
        <v>3298</v>
      </c>
      <c r="E643" s="15" t="s">
        <v>3299</v>
      </c>
      <c r="F643" s="15" t="s">
        <v>3300</v>
      </c>
      <c r="G643" s="15" t="s">
        <v>3399</v>
      </c>
      <c r="H643" s="15" t="s">
        <v>3331</v>
      </c>
      <c r="I643" s="15" t="s">
        <v>3332</v>
      </c>
      <c r="J643" t="e">
        <f>VLOOKUP(A643,Sheet1!A:G,7,0)</f>
        <v>#N/A</v>
      </c>
    </row>
    <row r="644" spans="1:10" x14ac:dyDescent="0.3">
      <c r="A644" s="15">
        <v>605498</v>
      </c>
      <c r="B644" s="15" t="s">
        <v>658</v>
      </c>
      <c r="C644" s="15" t="s">
        <v>3398</v>
      </c>
      <c r="D644" s="15" t="s">
        <v>3312</v>
      </c>
      <c r="E644" s="15" t="s">
        <v>3299</v>
      </c>
      <c r="F644" s="15" t="s">
        <v>3300</v>
      </c>
      <c r="G644" s="15" t="s">
        <v>3399</v>
      </c>
      <c r="H644" s="15" t="s">
        <v>3335</v>
      </c>
      <c r="I644" s="15" t="s">
        <v>3343</v>
      </c>
      <c r="J644" t="str">
        <f>VLOOKUP(A644,Sheet1!A:G,7,0)</f>
        <v>Benbridge Mulongo</v>
      </c>
    </row>
    <row r="645" spans="1:10" x14ac:dyDescent="0.3">
      <c r="A645" s="15">
        <v>605990</v>
      </c>
      <c r="B645" s="15" t="s">
        <v>659</v>
      </c>
      <c r="C645" s="15" t="s">
        <v>3398</v>
      </c>
      <c r="D645" s="15" t="s">
        <v>3304</v>
      </c>
      <c r="E645" s="15" t="s">
        <v>3299</v>
      </c>
      <c r="F645" s="15" t="s">
        <v>3300</v>
      </c>
      <c r="G645" s="15" t="s">
        <v>3399</v>
      </c>
      <c r="H645" s="15" t="s">
        <v>3333</v>
      </c>
      <c r="I645" s="15" t="s">
        <v>3337</v>
      </c>
      <c r="J645" t="str">
        <f>VLOOKUP(A645,Sheet1!A:G,7,0)</f>
        <v>Joash Lubwama</v>
      </c>
    </row>
    <row r="646" spans="1:10" x14ac:dyDescent="0.3">
      <c r="A646" s="15">
        <v>605500</v>
      </c>
      <c r="B646" s="15" t="s">
        <v>660</v>
      </c>
      <c r="C646" s="15" t="s">
        <v>3400</v>
      </c>
      <c r="D646" s="15" t="s">
        <v>3320</v>
      </c>
      <c r="E646" s="15" t="s">
        <v>3302</v>
      </c>
      <c r="F646" s="15" t="s">
        <v>3307</v>
      </c>
      <c r="G646" s="15" t="s">
        <v>3404</v>
      </c>
      <c r="H646" s="15" t="s">
        <v>3335</v>
      </c>
      <c r="I646" s="15" t="s">
        <v>3350</v>
      </c>
      <c r="J646" t="str">
        <f>VLOOKUP(A646,Sheet1!A:G,7,0)</f>
        <v>Moses Wandera</v>
      </c>
    </row>
    <row r="647" spans="1:10" x14ac:dyDescent="0.3">
      <c r="A647" s="15">
        <v>605991</v>
      </c>
      <c r="B647" s="15" t="s">
        <v>661</v>
      </c>
      <c r="C647" s="15" t="s">
        <v>3398</v>
      </c>
      <c r="D647" s="15" t="s">
        <v>3312</v>
      </c>
      <c r="E647" s="15" t="s">
        <v>3299</v>
      </c>
      <c r="F647" s="15" t="s">
        <v>3300</v>
      </c>
      <c r="G647" s="15" t="s">
        <v>3399</v>
      </c>
      <c r="H647" s="15" t="s">
        <v>3335</v>
      </c>
      <c r="I647" s="15" t="s">
        <v>3343</v>
      </c>
      <c r="J647" t="str">
        <f>VLOOKUP(A647,Sheet1!A:G,7,0)</f>
        <v>Benbridge Mulongo</v>
      </c>
    </row>
    <row r="648" spans="1:10" x14ac:dyDescent="0.3">
      <c r="A648" s="15">
        <v>605992</v>
      </c>
      <c r="B648" s="15" t="s">
        <v>662</v>
      </c>
      <c r="C648" s="15" t="s">
        <v>3398</v>
      </c>
      <c r="D648" s="15" t="s">
        <v>3303</v>
      </c>
      <c r="E648" s="15" t="s">
        <v>3299</v>
      </c>
      <c r="F648" s="15" t="s">
        <v>3300</v>
      </c>
      <c r="G648" s="15" t="s">
        <v>3399</v>
      </c>
      <c r="H648" s="15" t="s">
        <v>3335</v>
      </c>
      <c r="I648" s="15" t="s">
        <v>3401</v>
      </c>
      <c r="J648" t="str">
        <f>VLOOKUP(A648,Sheet1!A:G,7,0)</f>
        <v>Paul Mbabazi</v>
      </c>
    </row>
    <row r="649" spans="1:10" x14ac:dyDescent="0.3">
      <c r="A649" s="15">
        <v>605997</v>
      </c>
      <c r="B649" s="15" t="s">
        <v>663</v>
      </c>
      <c r="C649" s="15" t="s">
        <v>3398</v>
      </c>
      <c r="D649" s="15" t="s">
        <v>3309</v>
      </c>
      <c r="E649" s="15" t="s">
        <v>3299</v>
      </c>
      <c r="F649" s="15" t="s">
        <v>3307</v>
      </c>
      <c r="G649" s="15" t="s">
        <v>3406</v>
      </c>
      <c r="H649" s="15" t="s">
        <v>3331</v>
      </c>
      <c r="I649" s="15" t="s">
        <v>3340</v>
      </c>
      <c r="J649" t="str">
        <f>VLOOKUP(A649,Sheet1!A:G,7,0)</f>
        <v>M Patrick Kalibbala</v>
      </c>
    </row>
    <row r="650" spans="1:10" x14ac:dyDescent="0.3">
      <c r="A650" s="15">
        <v>605993</v>
      </c>
      <c r="B650" s="15" t="s">
        <v>664</v>
      </c>
      <c r="C650" s="15" t="s">
        <v>3398</v>
      </c>
      <c r="D650" s="15" t="s">
        <v>3298</v>
      </c>
      <c r="E650" s="15" t="s">
        <v>3299</v>
      </c>
      <c r="F650" s="15" t="s">
        <v>3300</v>
      </c>
      <c r="G650" s="15" t="s">
        <v>3406</v>
      </c>
      <c r="H650" s="15" t="s">
        <v>3331</v>
      </c>
      <c r="I650" s="15" t="s">
        <v>3332</v>
      </c>
      <c r="J650" t="str">
        <f>VLOOKUP(A650,Sheet1!A:G,7,0)</f>
        <v>Abu Kasamba</v>
      </c>
    </row>
    <row r="651" spans="1:10" x14ac:dyDescent="0.3">
      <c r="A651" s="15">
        <v>605501</v>
      </c>
      <c r="B651" s="15" t="s">
        <v>665</v>
      </c>
      <c r="C651" s="15" t="s">
        <v>3398</v>
      </c>
      <c r="D651" s="15" t="s">
        <v>3304</v>
      </c>
      <c r="E651" s="15" t="s">
        <v>3299</v>
      </c>
      <c r="F651" s="15" t="s">
        <v>3300</v>
      </c>
      <c r="G651" s="15" t="s">
        <v>3406</v>
      </c>
      <c r="H651" s="15" t="s">
        <v>3333</v>
      </c>
      <c r="I651" s="15" t="s">
        <v>3337</v>
      </c>
      <c r="J651" t="str">
        <f>VLOOKUP(A651,Sheet1!A:G,7,0)</f>
        <v>Joash Lubwama</v>
      </c>
    </row>
    <row r="652" spans="1:10" x14ac:dyDescent="0.3">
      <c r="A652" s="15">
        <v>605994</v>
      </c>
      <c r="B652" s="15" t="s">
        <v>666</v>
      </c>
      <c r="C652" s="15" t="s">
        <v>3402</v>
      </c>
      <c r="D652" s="15" t="s">
        <v>3317</v>
      </c>
      <c r="E652" s="15" t="s">
        <v>3299</v>
      </c>
      <c r="F652" s="15" t="s">
        <v>3307</v>
      </c>
      <c r="G652" s="15" t="s">
        <v>3399</v>
      </c>
      <c r="H652" s="15" t="s">
        <v>3335</v>
      </c>
      <c r="I652" s="15" t="s">
        <v>3347</v>
      </c>
      <c r="J652" t="str">
        <f>VLOOKUP(A652,Sheet1!A:G,7,0)</f>
        <v>Emmanuel Kafuko</v>
      </c>
    </row>
    <row r="653" spans="1:10" x14ac:dyDescent="0.3">
      <c r="A653" s="15">
        <v>605502</v>
      </c>
      <c r="B653" s="15" t="s">
        <v>667</v>
      </c>
      <c r="C653" s="15" t="s">
        <v>3398</v>
      </c>
      <c r="D653" s="15" t="s">
        <v>3304</v>
      </c>
      <c r="E653" s="15" t="s">
        <v>3299</v>
      </c>
      <c r="F653" s="15" t="s">
        <v>3300</v>
      </c>
      <c r="G653" s="15" t="s">
        <v>3399</v>
      </c>
      <c r="H653" s="15" t="s">
        <v>3333</v>
      </c>
      <c r="I653" s="15" t="s">
        <v>3337</v>
      </c>
      <c r="J653" t="str">
        <f>VLOOKUP(A653,Sheet1!A:G,7,0)</f>
        <v>Joash Lubwama</v>
      </c>
    </row>
    <row r="654" spans="1:10" x14ac:dyDescent="0.3">
      <c r="A654" s="15">
        <v>605995</v>
      </c>
      <c r="B654" s="15" t="s">
        <v>668</v>
      </c>
      <c r="C654" s="15" t="s">
        <v>3403</v>
      </c>
      <c r="D654" s="15" t="s">
        <v>3321</v>
      </c>
      <c r="E654" s="15" t="s">
        <v>3299</v>
      </c>
      <c r="F654" s="15" t="s">
        <v>3307</v>
      </c>
      <c r="G654" s="15" t="s">
        <v>3399</v>
      </c>
      <c r="H654" s="15" t="s">
        <v>3331</v>
      </c>
      <c r="I654" s="15" t="s">
        <v>3351</v>
      </c>
      <c r="J654" t="str">
        <f>VLOOKUP(A654,Sheet1!A:G,7,0)</f>
        <v>Stephen Rwabwogo</v>
      </c>
    </row>
    <row r="655" spans="1:10" x14ac:dyDescent="0.3">
      <c r="A655" s="15">
        <v>605996</v>
      </c>
      <c r="B655" s="15" t="s">
        <v>669</v>
      </c>
      <c r="C655" s="15" t="s">
        <v>3403</v>
      </c>
      <c r="D655" s="15" t="s">
        <v>3321</v>
      </c>
      <c r="E655" s="15" t="s">
        <v>3299</v>
      </c>
      <c r="F655" s="15" t="s">
        <v>3300</v>
      </c>
      <c r="G655" s="15" t="s">
        <v>3399</v>
      </c>
      <c r="H655" s="15" t="s">
        <v>3331</v>
      </c>
      <c r="I655" s="15" t="s">
        <v>3351</v>
      </c>
      <c r="J655" t="str">
        <f>VLOOKUP(A655,Sheet1!A:G,7,0)</f>
        <v>Stephen Rwabwogo</v>
      </c>
    </row>
    <row r="656" spans="1:10" x14ac:dyDescent="0.3">
      <c r="A656" s="15">
        <v>605506</v>
      </c>
      <c r="B656" s="15" t="s">
        <v>670</v>
      </c>
      <c r="C656" s="15" t="s">
        <v>3402</v>
      </c>
      <c r="D656" s="15" t="s">
        <v>3313</v>
      </c>
      <c r="E656" s="15" t="s">
        <v>3302</v>
      </c>
      <c r="F656" s="15" t="s">
        <v>3305</v>
      </c>
      <c r="G656" s="15" t="s">
        <v>3404</v>
      </c>
      <c r="H656" s="15" t="s">
        <v>3335</v>
      </c>
      <c r="I656" s="15" t="s">
        <v>3344</v>
      </c>
      <c r="J656" t="str">
        <f>VLOOKUP(A656,Sheet1!A:G,7,0)</f>
        <v>Jude Musana</v>
      </c>
    </row>
    <row r="657" spans="1:10" x14ac:dyDescent="0.3">
      <c r="A657" s="15">
        <v>605998</v>
      </c>
      <c r="B657" s="15" t="s">
        <v>671</v>
      </c>
      <c r="C657" s="15" t="s">
        <v>3400</v>
      </c>
      <c r="D657" s="15" t="s">
        <v>3301</v>
      </c>
      <c r="E657" s="15" t="s">
        <v>3302</v>
      </c>
      <c r="F657" s="15" t="s">
        <v>3300</v>
      </c>
      <c r="G657" s="15" t="s">
        <v>3399</v>
      </c>
      <c r="H657" s="15" t="s">
        <v>3333</v>
      </c>
      <c r="I657" s="15" t="s">
        <v>3334</v>
      </c>
      <c r="J657" t="str">
        <f>VLOOKUP(A657,Sheet1!A:G,7,0)</f>
        <v>Muhamood Kyongo</v>
      </c>
    </row>
    <row r="658" spans="1:10" x14ac:dyDescent="0.3">
      <c r="A658" s="15">
        <v>605507</v>
      </c>
      <c r="B658" s="15" t="s">
        <v>672</v>
      </c>
      <c r="C658" s="15" t="s">
        <v>3400</v>
      </c>
      <c r="D658" s="15" t="s">
        <v>3320</v>
      </c>
      <c r="E658" s="15" t="s">
        <v>3302</v>
      </c>
      <c r="F658" s="15" t="s">
        <v>3300</v>
      </c>
      <c r="G658" s="15" t="s">
        <v>3404</v>
      </c>
      <c r="H658" s="15" t="s">
        <v>3335</v>
      </c>
      <c r="I658" s="15" t="s">
        <v>3350</v>
      </c>
      <c r="J658" t="str">
        <f>VLOOKUP(A658,Sheet1!A:G,7,0)</f>
        <v>Moses Wandera</v>
      </c>
    </row>
    <row r="659" spans="1:10" x14ac:dyDescent="0.3">
      <c r="A659" s="15">
        <v>605508</v>
      </c>
      <c r="B659" s="15" t="s">
        <v>673</v>
      </c>
      <c r="C659" s="15" t="s">
        <v>3402</v>
      </c>
      <c r="D659" s="15" t="s">
        <v>3320</v>
      </c>
      <c r="E659" s="15" t="s">
        <v>3302</v>
      </c>
      <c r="F659" s="15" t="s">
        <v>3307</v>
      </c>
      <c r="G659" s="15" t="s">
        <v>3399</v>
      </c>
      <c r="H659" s="15" t="s">
        <v>3335</v>
      </c>
      <c r="I659" s="15" t="s">
        <v>3350</v>
      </c>
      <c r="J659" t="str">
        <f>VLOOKUP(A659,Sheet1!A:G,7,0)</f>
        <v>Moses Wandera</v>
      </c>
    </row>
    <row r="660" spans="1:10" x14ac:dyDescent="0.3">
      <c r="A660" s="15">
        <v>606000</v>
      </c>
      <c r="B660" s="15" t="s">
        <v>674</v>
      </c>
      <c r="C660" s="15" t="s">
        <v>3402</v>
      </c>
      <c r="D660" s="15" t="s">
        <v>3313</v>
      </c>
      <c r="E660" s="15" t="s">
        <v>3302</v>
      </c>
      <c r="F660" s="15" t="s">
        <v>3300</v>
      </c>
      <c r="G660" s="15" t="s">
        <v>3399</v>
      </c>
      <c r="H660" s="15" t="s">
        <v>3335</v>
      </c>
      <c r="I660" s="15" t="s">
        <v>3344</v>
      </c>
      <c r="J660" t="str">
        <f>VLOOKUP(A660,Sheet1!A:G,7,0)</f>
        <v>Jude Musana</v>
      </c>
    </row>
    <row r="661" spans="1:10" x14ac:dyDescent="0.3">
      <c r="A661" s="15">
        <v>606003</v>
      </c>
      <c r="B661" s="15" t="s">
        <v>675</v>
      </c>
      <c r="C661" s="15" t="s">
        <v>3403</v>
      </c>
      <c r="D661" s="15" t="s">
        <v>3315</v>
      </c>
      <c r="E661" s="15" t="s">
        <v>3299</v>
      </c>
      <c r="F661" s="15" t="s">
        <v>3307</v>
      </c>
      <c r="G661" s="15" t="s">
        <v>3399</v>
      </c>
      <c r="H661" s="15" t="s">
        <v>3331</v>
      </c>
      <c r="I661" s="15" t="s">
        <v>3345</v>
      </c>
      <c r="J661" t="str">
        <f>VLOOKUP(A661,Sheet1!A:G,7,0)</f>
        <v>Denis Masaba</v>
      </c>
    </row>
    <row r="662" spans="1:10" x14ac:dyDescent="0.3">
      <c r="A662" s="15">
        <v>606001</v>
      </c>
      <c r="B662" s="15" t="s">
        <v>676</v>
      </c>
      <c r="C662" s="15" t="s">
        <v>3398</v>
      </c>
      <c r="D662" s="15" t="s">
        <v>3306</v>
      </c>
      <c r="E662" s="15" t="s">
        <v>3299</v>
      </c>
      <c r="F662" s="15" t="s">
        <v>3300</v>
      </c>
      <c r="G662" s="15" t="s">
        <v>3399</v>
      </c>
      <c r="H662" s="15" t="s">
        <v>3331</v>
      </c>
      <c r="I662" s="15" t="s">
        <v>3407</v>
      </c>
      <c r="J662" t="str">
        <f>VLOOKUP(A662,Sheet1!A:G,7,0)</f>
        <v>Christopher Alituha</v>
      </c>
    </row>
    <row r="663" spans="1:10" x14ac:dyDescent="0.3">
      <c r="A663" s="15">
        <v>606002</v>
      </c>
      <c r="B663" s="15" t="s">
        <v>677</v>
      </c>
      <c r="C663" s="15" t="s">
        <v>3398</v>
      </c>
      <c r="D663" s="15" t="s">
        <v>3312</v>
      </c>
      <c r="E663" s="15" t="s">
        <v>3299</v>
      </c>
      <c r="F663" s="15" t="s">
        <v>3300</v>
      </c>
      <c r="G663" s="15" t="s">
        <v>3399</v>
      </c>
      <c r="H663" s="15" t="s">
        <v>3335</v>
      </c>
      <c r="I663" s="15" t="s">
        <v>3343</v>
      </c>
      <c r="J663" t="str">
        <f>VLOOKUP(A663,Sheet1!A:G,7,0)</f>
        <v>Benbridge Mulongo</v>
      </c>
    </row>
    <row r="664" spans="1:10" x14ac:dyDescent="0.3">
      <c r="A664" s="15">
        <v>605509</v>
      </c>
      <c r="B664" s="15" t="s">
        <v>678</v>
      </c>
      <c r="C664" s="15" t="s">
        <v>3400</v>
      </c>
      <c r="D664" s="15" t="s">
        <v>3320</v>
      </c>
      <c r="E664" s="15" t="s">
        <v>3302</v>
      </c>
      <c r="F664" s="15" t="s">
        <v>3307</v>
      </c>
      <c r="G664" s="15" t="s">
        <v>3399</v>
      </c>
      <c r="H664" s="15" t="s">
        <v>3335</v>
      </c>
      <c r="I664" s="15" t="s">
        <v>3350</v>
      </c>
      <c r="J664" t="str">
        <f>VLOOKUP(A664,Sheet1!A:G,7,0)</f>
        <v>Moses Wandera</v>
      </c>
    </row>
    <row r="665" spans="1:10" x14ac:dyDescent="0.3">
      <c r="A665" s="15">
        <v>606004</v>
      </c>
      <c r="B665" s="15" t="s">
        <v>679</v>
      </c>
      <c r="C665" s="15" t="s">
        <v>3398</v>
      </c>
      <c r="D665" s="15" t="s">
        <v>3298</v>
      </c>
      <c r="E665" s="15" t="s">
        <v>3299</v>
      </c>
      <c r="F665" s="15" t="s">
        <v>3300</v>
      </c>
      <c r="G665" s="15" t="s">
        <v>3399</v>
      </c>
      <c r="H665" s="15" t="s">
        <v>3331</v>
      </c>
      <c r="I665" s="15" t="s">
        <v>3332</v>
      </c>
      <c r="J665" t="str">
        <f>VLOOKUP(A665,Sheet1!A:G,7,0)</f>
        <v>Abu Kasamba</v>
      </c>
    </row>
    <row r="666" spans="1:10" x14ac:dyDescent="0.3">
      <c r="A666" s="15">
        <v>606005</v>
      </c>
      <c r="B666" s="15" t="s">
        <v>680</v>
      </c>
      <c r="C666" s="15" t="s">
        <v>3398</v>
      </c>
      <c r="D666" s="15" t="s">
        <v>3310</v>
      </c>
      <c r="E666" s="15" t="s">
        <v>3299</v>
      </c>
      <c r="F666" s="15" t="s">
        <v>3300</v>
      </c>
      <c r="G666" s="15" t="s">
        <v>3399</v>
      </c>
      <c r="H666" s="15" t="s">
        <v>3333</v>
      </c>
      <c r="I666" s="15" t="s">
        <v>3341</v>
      </c>
      <c r="J666" t="str">
        <f>VLOOKUP(A666,Sheet1!A:G,7,0)</f>
        <v>Robert Otim</v>
      </c>
    </row>
    <row r="667" spans="1:10" x14ac:dyDescent="0.3">
      <c r="A667" s="15">
        <v>605512</v>
      </c>
      <c r="B667" s="15" t="s">
        <v>681</v>
      </c>
      <c r="C667" s="15" t="s">
        <v>3403</v>
      </c>
      <c r="D667" s="15" t="s">
        <v>3321</v>
      </c>
      <c r="E667" s="15" t="s">
        <v>3302</v>
      </c>
      <c r="F667" s="15" t="s">
        <v>3300</v>
      </c>
      <c r="G667" s="15" t="s">
        <v>3399</v>
      </c>
      <c r="H667" s="15" t="s">
        <v>3333</v>
      </c>
      <c r="I667" s="15" t="s">
        <v>3349</v>
      </c>
      <c r="J667" t="str">
        <f>VLOOKUP(A667,Sheet1!A:G,7,0)</f>
        <v>Latima Musoke</v>
      </c>
    </row>
    <row r="668" spans="1:10" x14ac:dyDescent="0.3">
      <c r="A668" s="15">
        <v>606006</v>
      </c>
      <c r="B668" s="15" t="s">
        <v>682</v>
      </c>
      <c r="C668" s="15" t="s">
        <v>3398</v>
      </c>
      <c r="D668" s="15" t="s">
        <v>3304</v>
      </c>
      <c r="E668" s="15" t="s">
        <v>3299</v>
      </c>
      <c r="F668" s="15" t="s">
        <v>3300</v>
      </c>
      <c r="G668" s="15" t="s">
        <v>3399</v>
      </c>
      <c r="H668" s="15" t="s">
        <v>3333</v>
      </c>
      <c r="I668" s="15" t="s">
        <v>3337</v>
      </c>
      <c r="J668" t="str">
        <f>VLOOKUP(A668,Sheet1!A:G,7,0)</f>
        <v>Joash Lubwama</v>
      </c>
    </row>
    <row r="669" spans="1:10" x14ac:dyDescent="0.3">
      <c r="A669" s="15">
        <v>605510</v>
      </c>
      <c r="B669" s="15" t="s">
        <v>683</v>
      </c>
      <c r="C669" s="15" t="s">
        <v>3398</v>
      </c>
      <c r="D669" s="15" t="s">
        <v>3312</v>
      </c>
      <c r="E669" s="15" t="s">
        <v>3299</v>
      </c>
      <c r="F669" s="15" t="s">
        <v>3300</v>
      </c>
      <c r="G669" s="15" t="s">
        <v>3399</v>
      </c>
      <c r="H669" s="15" t="s">
        <v>3335</v>
      </c>
      <c r="I669" s="15" t="s">
        <v>3343</v>
      </c>
      <c r="J669" t="str">
        <f>VLOOKUP(A669,Sheet1!A:G,7,0)</f>
        <v>Benbridge Mulongo</v>
      </c>
    </row>
    <row r="670" spans="1:10" x14ac:dyDescent="0.3">
      <c r="A670" s="15">
        <v>605511</v>
      </c>
      <c r="B670" s="15" t="s">
        <v>684</v>
      </c>
      <c r="C670" s="15" t="s">
        <v>3398</v>
      </c>
      <c r="D670" s="15" t="s">
        <v>3303</v>
      </c>
      <c r="E670" s="15" t="s">
        <v>3299</v>
      </c>
      <c r="F670" s="15" t="s">
        <v>3300</v>
      </c>
      <c r="G670" s="15" t="s">
        <v>3406</v>
      </c>
      <c r="H670" s="15" t="s">
        <v>3335</v>
      </c>
      <c r="I670" s="15" t="s">
        <v>3401</v>
      </c>
      <c r="J670" t="str">
        <f>VLOOKUP(A670,Sheet1!A:G,7,0)</f>
        <v>Paul Mbabazi</v>
      </c>
    </row>
    <row r="671" spans="1:10" x14ac:dyDescent="0.3">
      <c r="A671" s="15">
        <v>606044</v>
      </c>
      <c r="B671" s="15" t="s">
        <v>685</v>
      </c>
      <c r="C671" s="15" t="s">
        <v>3403</v>
      </c>
      <c r="D671" s="15" t="s">
        <v>3315</v>
      </c>
      <c r="E671" s="15" t="s">
        <v>3299</v>
      </c>
      <c r="F671" s="15" t="s">
        <v>3307</v>
      </c>
      <c r="G671" s="15" t="s">
        <v>3399</v>
      </c>
      <c r="H671" s="15" t="s">
        <v>3331</v>
      </c>
      <c r="I671" s="15" t="s">
        <v>3345</v>
      </c>
      <c r="J671" t="str">
        <f>VLOOKUP(A671,Sheet1!A:G,7,0)</f>
        <v>Denis Masaba</v>
      </c>
    </row>
    <row r="672" spans="1:10" x14ac:dyDescent="0.3">
      <c r="A672" s="15">
        <v>606008</v>
      </c>
      <c r="B672" s="15" t="s">
        <v>686</v>
      </c>
      <c r="C672" s="15" t="s">
        <v>3402</v>
      </c>
      <c r="D672" s="15" t="s">
        <v>3313</v>
      </c>
      <c r="E672" s="15" t="s">
        <v>3302</v>
      </c>
      <c r="F672" s="15" t="s">
        <v>3300</v>
      </c>
      <c r="G672" s="15" t="s">
        <v>3399</v>
      </c>
      <c r="H672" s="15" t="s">
        <v>3335</v>
      </c>
      <c r="I672" s="15" t="s">
        <v>3344</v>
      </c>
      <c r="J672" t="str">
        <f>VLOOKUP(A672,Sheet1!A:G,7,0)</f>
        <v>Jude Musana</v>
      </c>
    </row>
    <row r="673" spans="1:10" x14ac:dyDescent="0.3">
      <c r="A673" s="15">
        <v>606009</v>
      </c>
      <c r="B673" s="15" t="s">
        <v>688</v>
      </c>
      <c r="C673" s="15" t="s">
        <v>3400</v>
      </c>
      <c r="D673" s="15" t="s">
        <v>3320</v>
      </c>
      <c r="E673" s="15" t="s">
        <v>3302</v>
      </c>
      <c r="F673" s="15" t="s">
        <v>3305</v>
      </c>
      <c r="G673" s="15" t="s">
        <v>3404</v>
      </c>
      <c r="H673" s="15" t="s">
        <v>3335</v>
      </c>
      <c r="I673" s="15" t="s">
        <v>3350</v>
      </c>
      <c r="J673" t="str">
        <f>VLOOKUP(A673,Sheet1!A:G,7,0)</f>
        <v>Moses Wandera</v>
      </c>
    </row>
    <row r="674" spans="1:10" x14ac:dyDescent="0.3">
      <c r="A674" s="15">
        <v>605516</v>
      </c>
      <c r="B674" s="15" t="s">
        <v>689</v>
      </c>
      <c r="C674" s="15" t="s">
        <v>3403</v>
      </c>
      <c r="D674" s="15" t="s">
        <v>3315</v>
      </c>
      <c r="E674" s="15" t="s">
        <v>3299</v>
      </c>
      <c r="F674" s="15" t="s">
        <v>3307</v>
      </c>
      <c r="G674" s="15" t="s">
        <v>3399</v>
      </c>
      <c r="H674" s="15" t="s">
        <v>3331</v>
      </c>
      <c r="I674" s="15" t="s">
        <v>3345</v>
      </c>
      <c r="J674" t="str">
        <f>VLOOKUP(A674,Sheet1!A:G,7,0)</f>
        <v>Denis Masaba</v>
      </c>
    </row>
    <row r="675" spans="1:10" x14ac:dyDescent="0.3">
      <c r="A675" s="15">
        <v>605513</v>
      </c>
      <c r="B675" s="15" t="s">
        <v>690</v>
      </c>
      <c r="C675" s="15" t="s">
        <v>3398</v>
      </c>
      <c r="D675" s="15" t="s">
        <v>3312</v>
      </c>
      <c r="E675" s="15" t="s">
        <v>3299</v>
      </c>
      <c r="F675" s="15" t="s">
        <v>3300</v>
      </c>
      <c r="G675" s="15" t="s">
        <v>3399</v>
      </c>
      <c r="H675" s="15" t="s">
        <v>3335</v>
      </c>
      <c r="I675" s="15" t="s">
        <v>3343</v>
      </c>
      <c r="J675" t="str">
        <f>VLOOKUP(A675,Sheet1!A:G,7,0)</f>
        <v>Benbridge Mulongo</v>
      </c>
    </row>
    <row r="676" spans="1:10" x14ac:dyDescent="0.3">
      <c r="A676" s="15">
        <v>605514</v>
      </c>
      <c r="B676" s="15" t="s">
        <v>691</v>
      </c>
      <c r="C676" s="15" t="s">
        <v>3398</v>
      </c>
      <c r="D676" s="15" t="s">
        <v>3308</v>
      </c>
      <c r="E676" s="15" t="s">
        <v>3299</v>
      </c>
      <c r="F676" s="15" t="s">
        <v>3305</v>
      </c>
      <c r="G676" s="15" t="s">
        <v>3399</v>
      </c>
      <c r="H676" s="15" t="s">
        <v>3335</v>
      </c>
      <c r="I676" s="15" t="s">
        <v>3339</v>
      </c>
      <c r="J676" t="str">
        <f>VLOOKUP(A676,Sheet1!A:G,7,0)</f>
        <v>Samuel Naseke</v>
      </c>
    </row>
    <row r="677" spans="1:10" x14ac:dyDescent="0.3">
      <c r="A677" s="15">
        <v>605517</v>
      </c>
      <c r="B677" s="15" t="s">
        <v>692</v>
      </c>
      <c r="C677" s="15" t="s">
        <v>3403</v>
      </c>
      <c r="D677" s="15" t="s">
        <v>3319</v>
      </c>
      <c r="E677" s="15" t="s">
        <v>3302</v>
      </c>
      <c r="F677" s="15" t="s">
        <v>3305</v>
      </c>
      <c r="G677" s="15" t="s">
        <v>3399</v>
      </c>
      <c r="H677" s="15" t="s">
        <v>3333</v>
      </c>
      <c r="I677" s="15" t="s">
        <v>3349</v>
      </c>
      <c r="J677" t="str">
        <f>VLOOKUP(A677,Sheet1!A:G,7,0)</f>
        <v>Latima Musoke</v>
      </c>
    </row>
    <row r="678" spans="1:10" x14ac:dyDescent="0.3">
      <c r="A678" s="15">
        <v>606018</v>
      </c>
      <c r="B678" s="15" t="s">
        <v>693</v>
      </c>
      <c r="C678" s="15" t="s">
        <v>3398</v>
      </c>
      <c r="D678" s="15" t="s">
        <v>3312</v>
      </c>
      <c r="E678" s="15" t="s">
        <v>3299</v>
      </c>
      <c r="F678" s="15" t="s">
        <v>3300</v>
      </c>
      <c r="G678" s="15" t="s">
        <v>3399</v>
      </c>
      <c r="H678" s="15" t="s">
        <v>3335</v>
      </c>
      <c r="I678" s="15" t="s">
        <v>3343</v>
      </c>
      <c r="J678" t="str">
        <f>VLOOKUP(A678,Sheet1!A:G,7,0)</f>
        <v>Benbridge Mulongo</v>
      </c>
    </row>
    <row r="679" spans="1:10" x14ac:dyDescent="0.3">
      <c r="A679" s="15">
        <v>606012</v>
      </c>
      <c r="B679" s="15" t="s">
        <v>694</v>
      </c>
      <c r="C679" s="15" t="s">
        <v>3398</v>
      </c>
      <c r="D679" s="15" t="s">
        <v>3306</v>
      </c>
      <c r="E679" s="15" t="s">
        <v>3302</v>
      </c>
      <c r="F679" s="15" t="s">
        <v>3307</v>
      </c>
      <c r="G679" s="15" t="s">
        <v>3399</v>
      </c>
      <c r="H679" s="15" t="s">
        <v>3331</v>
      </c>
      <c r="I679" s="15" t="s">
        <v>3407</v>
      </c>
      <c r="J679" t="str">
        <f>VLOOKUP(A679,Sheet1!A:G,7,0)</f>
        <v>Christopher Alituha</v>
      </c>
    </row>
    <row r="680" spans="1:10" x14ac:dyDescent="0.3">
      <c r="A680" s="15">
        <v>605518</v>
      </c>
      <c r="B680" s="15" t="s">
        <v>695</v>
      </c>
      <c r="C680" s="15" t="s">
        <v>3398</v>
      </c>
      <c r="D680" s="15" t="s">
        <v>3303</v>
      </c>
      <c r="E680" s="15" t="s">
        <v>3299</v>
      </c>
      <c r="F680" s="15" t="s">
        <v>3305</v>
      </c>
      <c r="G680" s="15" t="s">
        <v>3399</v>
      </c>
      <c r="H680" s="15" t="s">
        <v>3335</v>
      </c>
      <c r="I680" s="15" t="s">
        <v>3401</v>
      </c>
      <c r="J680" t="str">
        <f>VLOOKUP(A680,Sheet1!A:G,7,0)</f>
        <v>Paul Mbabazi</v>
      </c>
    </row>
    <row r="681" spans="1:10" x14ac:dyDescent="0.3">
      <c r="A681" s="15">
        <v>606069</v>
      </c>
      <c r="B681" s="15" t="s">
        <v>696</v>
      </c>
      <c r="C681" s="15" t="s">
        <v>3398</v>
      </c>
      <c r="D681" s="15" t="s">
        <v>3306</v>
      </c>
      <c r="E681" s="15" t="s">
        <v>3299</v>
      </c>
      <c r="F681" s="15" t="s">
        <v>3307</v>
      </c>
      <c r="G681" s="15" t="s">
        <v>3399</v>
      </c>
      <c r="H681" s="15" t="s">
        <v>3331</v>
      </c>
      <c r="I681" s="15" t="s">
        <v>3407</v>
      </c>
      <c r="J681" t="str">
        <f>VLOOKUP(A681,Sheet1!A:G,7,0)</f>
        <v>Abu Kasamba</v>
      </c>
    </row>
    <row r="682" spans="1:10" x14ac:dyDescent="0.3">
      <c r="A682" s="15">
        <v>605519</v>
      </c>
      <c r="B682" s="15" t="s">
        <v>3408</v>
      </c>
      <c r="C682" s="15" t="s">
        <v>3398</v>
      </c>
      <c r="D682" s="15" t="s">
        <v>3303</v>
      </c>
      <c r="E682" s="15" t="s">
        <v>3299</v>
      </c>
      <c r="F682" s="15" t="s">
        <v>3300</v>
      </c>
      <c r="G682" s="15" t="s">
        <v>3399</v>
      </c>
      <c r="H682" s="15" t="s">
        <v>3335</v>
      </c>
      <c r="I682" s="15" t="s">
        <v>3401</v>
      </c>
      <c r="J682" t="str">
        <f>VLOOKUP(A682,Sheet1!A:G,7,0)</f>
        <v>Paul Mbabazi</v>
      </c>
    </row>
    <row r="683" spans="1:10" x14ac:dyDescent="0.3">
      <c r="A683" s="15">
        <v>606010</v>
      </c>
      <c r="B683" s="15" t="s">
        <v>697</v>
      </c>
      <c r="C683" s="15" t="s">
        <v>3402</v>
      </c>
      <c r="D683" s="15" t="s">
        <v>3317</v>
      </c>
      <c r="E683" s="15" t="s">
        <v>3299</v>
      </c>
      <c r="F683" s="15" t="s">
        <v>3307</v>
      </c>
      <c r="G683" s="15" t="s">
        <v>3399</v>
      </c>
      <c r="H683" s="15" t="s">
        <v>3335</v>
      </c>
      <c r="I683" s="15" t="s">
        <v>3347</v>
      </c>
      <c r="J683" t="str">
        <f>VLOOKUP(A683,Sheet1!A:G,7,0)</f>
        <v>Emmanuel Kafuko</v>
      </c>
    </row>
    <row r="684" spans="1:10" x14ac:dyDescent="0.3">
      <c r="A684" s="15">
        <v>605827</v>
      </c>
      <c r="B684" s="15" t="s">
        <v>698</v>
      </c>
      <c r="C684" s="15" t="s">
        <v>3398</v>
      </c>
      <c r="D684" s="15" t="s">
        <v>3298</v>
      </c>
      <c r="E684" s="15" t="s">
        <v>3299</v>
      </c>
      <c r="F684" s="15" t="s">
        <v>3300</v>
      </c>
      <c r="G684" s="15" t="s">
        <v>3399</v>
      </c>
      <c r="H684" s="15" t="s">
        <v>3331</v>
      </c>
      <c r="I684" s="15" t="s">
        <v>3332</v>
      </c>
      <c r="J684" t="str">
        <f>VLOOKUP(A684,Sheet1!A:G,7,0)</f>
        <v>Abu Kasamba</v>
      </c>
    </row>
    <row r="685" spans="1:10" x14ac:dyDescent="0.3">
      <c r="A685" s="15">
        <v>605520</v>
      </c>
      <c r="B685" s="15" t="s">
        <v>699</v>
      </c>
      <c r="C685" s="15" t="s">
        <v>3398</v>
      </c>
      <c r="D685" s="15" t="s">
        <v>3312</v>
      </c>
      <c r="E685" s="15" t="s">
        <v>3299</v>
      </c>
      <c r="F685" s="15" t="s">
        <v>3305</v>
      </c>
      <c r="G685" s="15" t="s">
        <v>3399</v>
      </c>
      <c r="H685" s="15" t="s">
        <v>3335</v>
      </c>
      <c r="I685" s="15" t="s">
        <v>3343</v>
      </c>
      <c r="J685" t="str">
        <f>VLOOKUP(A685,Sheet1!A:G,7,0)</f>
        <v>Benbridge Mulongo</v>
      </c>
    </row>
    <row r="686" spans="1:10" x14ac:dyDescent="0.3">
      <c r="A686" s="15">
        <v>606070</v>
      </c>
      <c r="B686" s="15" t="s">
        <v>700</v>
      </c>
      <c r="C686" s="15" t="s">
        <v>3402</v>
      </c>
      <c r="D686" s="15" t="s">
        <v>3320</v>
      </c>
      <c r="E686" s="15" t="s">
        <v>3302</v>
      </c>
      <c r="F686" s="15" t="s">
        <v>3307</v>
      </c>
      <c r="G686" s="15" t="s">
        <v>3399</v>
      </c>
      <c r="H686" s="15" t="s">
        <v>3335</v>
      </c>
      <c r="I686" s="15" t="s">
        <v>3350</v>
      </c>
      <c r="J686" t="str">
        <f>VLOOKUP(A686,Sheet1!A:G,7,0)</f>
        <v>Moses Wandera</v>
      </c>
    </row>
    <row r="687" spans="1:10" x14ac:dyDescent="0.3">
      <c r="A687" s="15">
        <v>605521</v>
      </c>
      <c r="B687" s="15" t="s">
        <v>701</v>
      </c>
      <c r="C687" s="15" t="s">
        <v>3398</v>
      </c>
      <c r="D687" s="15" t="s">
        <v>3304</v>
      </c>
      <c r="E687" s="15" t="s">
        <v>3299</v>
      </c>
      <c r="F687" s="15" t="s">
        <v>3300</v>
      </c>
      <c r="G687" s="15" t="s">
        <v>3406</v>
      </c>
      <c r="H687" s="15" t="s">
        <v>3333</v>
      </c>
      <c r="I687" s="15" t="s">
        <v>3337</v>
      </c>
      <c r="J687" t="str">
        <f>VLOOKUP(A687,Sheet1!A:G,7,0)</f>
        <v>Joash Lubwama</v>
      </c>
    </row>
    <row r="688" spans="1:10" x14ac:dyDescent="0.3">
      <c r="A688" s="15">
        <v>605522</v>
      </c>
      <c r="B688" s="15" t="s">
        <v>702</v>
      </c>
      <c r="C688" s="15" t="s">
        <v>3403</v>
      </c>
      <c r="D688" s="15" t="s">
        <v>3318</v>
      </c>
      <c r="E688" s="15" t="s">
        <v>3299</v>
      </c>
      <c r="F688" s="15" t="s">
        <v>3307</v>
      </c>
      <c r="G688" s="15" t="s">
        <v>3399</v>
      </c>
      <c r="H688" s="15" t="s">
        <v>3331</v>
      </c>
      <c r="I688" s="15" t="s">
        <v>3348</v>
      </c>
      <c r="J688" t="str">
        <f>VLOOKUP(A688,Sheet1!A:G,7,0)</f>
        <v>Thomasi Seruyange</v>
      </c>
    </row>
    <row r="689" spans="1:10" x14ac:dyDescent="0.3">
      <c r="A689" s="15">
        <v>606071</v>
      </c>
      <c r="B689" s="15" t="s">
        <v>703</v>
      </c>
      <c r="C689" s="15" t="s">
        <v>3398</v>
      </c>
      <c r="D689" s="15" t="s">
        <v>3309</v>
      </c>
      <c r="E689" s="15" t="s">
        <v>3299</v>
      </c>
      <c r="F689" s="15" t="s">
        <v>3300</v>
      </c>
      <c r="G689" s="15" t="s">
        <v>3404</v>
      </c>
      <c r="H689" s="15" t="s">
        <v>3331</v>
      </c>
      <c r="I689" s="15" t="s">
        <v>3340</v>
      </c>
      <c r="J689" t="str">
        <f>VLOOKUP(A689,Sheet1!A:G,7,0)</f>
        <v>M Patrick Kalibbala</v>
      </c>
    </row>
    <row r="690" spans="1:10" x14ac:dyDescent="0.3">
      <c r="A690" s="15">
        <v>606072</v>
      </c>
      <c r="B690" s="15" t="s">
        <v>704</v>
      </c>
      <c r="C690" s="15" t="s">
        <v>3402</v>
      </c>
      <c r="D690" s="15" t="s">
        <v>3313</v>
      </c>
      <c r="E690" s="15" t="s">
        <v>3302</v>
      </c>
      <c r="F690" s="15" t="s">
        <v>3307</v>
      </c>
      <c r="G690" s="15" t="s">
        <v>3399</v>
      </c>
      <c r="H690" s="15" t="s">
        <v>3335</v>
      </c>
      <c r="I690" s="15" t="s">
        <v>3344</v>
      </c>
      <c r="J690" t="str">
        <f>VLOOKUP(A690,Sheet1!A:G,7,0)</f>
        <v>Jude Musana</v>
      </c>
    </row>
    <row r="691" spans="1:10" x14ac:dyDescent="0.3">
      <c r="A691" s="15">
        <v>605523</v>
      </c>
      <c r="B691" s="15" t="s">
        <v>705</v>
      </c>
      <c r="C691" s="15" t="s">
        <v>3398</v>
      </c>
      <c r="D691" s="15" t="s">
        <v>3304</v>
      </c>
      <c r="E691" s="15" t="s">
        <v>3299</v>
      </c>
      <c r="F691" s="15" t="s">
        <v>3300</v>
      </c>
      <c r="G691" s="15" t="s">
        <v>3399</v>
      </c>
      <c r="H691" s="15" t="s">
        <v>3333</v>
      </c>
      <c r="I691" s="15" t="s">
        <v>3337</v>
      </c>
      <c r="J691" t="str">
        <f>VLOOKUP(A691,Sheet1!A:G,7,0)</f>
        <v>Joash Lubwama</v>
      </c>
    </row>
    <row r="692" spans="1:10" x14ac:dyDescent="0.3">
      <c r="A692" s="15">
        <v>605524</v>
      </c>
      <c r="B692" s="15" t="s">
        <v>706</v>
      </c>
      <c r="C692" s="15" t="s">
        <v>3402</v>
      </c>
      <c r="D692" s="15" t="s">
        <v>3320</v>
      </c>
      <c r="E692" s="15" t="s">
        <v>3302</v>
      </c>
      <c r="F692" s="15" t="s">
        <v>3305</v>
      </c>
      <c r="G692" s="15" t="s">
        <v>3399</v>
      </c>
      <c r="H692" s="15" t="s">
        <v>3335</v>
      </c>
      <c r="I692" s="15" t="s">
        <v>3350</v>
      </c>
      <c r="J692" t="str">
        <f>VLOOKUP(A692,Sheet1!A:G,7,0)</f>
        <v>Moses Wandera</v>
      </c>
    </row>
    <row r="693" spans="1:10" x14ac:dyDescent="0.3">
      <c r="A693" s="15">
        <v>606073</v>
      </c>
      <c r="B693" s="15" t="s">
        <v>707</v>
      </c>
      <c r="C693" s="15" t="s">
        <v>3398</v>
      </c>
      <c r="D693" s="15" t="s">
        <v>3309</v>
      </c>
      <c r="E693" s="15" t="s">
        <v>3299</v>
      </c>
      <c r="F693" s="15" t="s">
        <v>3307</v>
      </c>
      <c r="G693" s="15" t="s">
        <v>3399</v>
      </c>
      <c r="H693" s="15" t="s">
        <v>3331</v>
      </c>
      <c r="I693" s="15" t="s">
        <v>3340</v>
      </c>
      <c r="J693" t="str">
        <f>VLOOKUP(A693,Sheet1!A:G,7,0)</f>
        <v>M Patrick Kalibbala</v>
      </c>
    </row>
    <row r="694" spans="1:10" x14ac:dyDescent="0.3">
      <c r="A694" s="15">
        <v>606074</v>
      </c>
      <c r="B694" s="15" t="s">
        <v>708</v>
      </c>
      <c r="C694" s="15" t="s">
        <v>3400</v>
      </c>
      <c r="D694" s="15" t="s">
        <v>3301</v>
      </c>
      <c r="E694" s="15" t="s">
        <v>3302</v>
      </c>
      <c r="F694" s="15" t="s">
        <v>3300</v>
      </c>
      <c r="G694" s="15" t="s">
        <v>3399</v>
      </c>
      <c r="H694" s="15" t="s">
        <v>3333</v>
      </c>
      <c r="I694" s="15" t="s">
        <v>3334</v>
      </c>
      <c r="J694" t="str">
        <f>VLOOKUP(A694,Sheet1!A:G,7,0)</f>
        <v>Muhamood Kyongo</v>
      </c>
    </row>
    <row r="695" spans="1:10" x14ac:dyDescent="0.3">
      <c r="A695" s="15">
        <v>605525</v>
      </c>
      <c r="B695" s="15" t="s">
        <v>709</v>
      </c>
      <c r="C695" s="15" t="s">
        <v>3403</v>
      </c>
      <c r="D695" s="15" t="s">
        <v>3321</v>
      </c>
      <c r="E695" s="15" t="s">
        <v>3299</v>
      </c>
      <c r="F695" s="15" t="s">
        <v>3305</v>
      </c>
      <c r="G695" s="15" t="s">
        <v>3399</v>
      </c>
      <c r="H695" s="15" t="s">
        <v>3331</v>
      </c>
      <c r="I695" s="15" t="s">
        <v>3351</v>
      </c>
      <c r="J695" t="str">
        <f>VLOOKUP(A695,Sheet1!A:G,7,0)</f>
        <v>Stephen Rwabwogo</v>
      </c>
    </row>
    <row r="696" spans="1:10" x14ac:dyDescent="0.3">
      <c r="A696" s="15">
        <v>606075</v>
      </c>
      <c r="B696" s="15" t="s">
        <v>710</v>
      </c>
      <c r="C696" s="15" t="s">
        <v>3400</v>
      </c>
      <c r="D696" s="15" t="s">
        <v>3311</v>
      </c>
      <c r="E696" s="15" t="s">
        <v>3302</v>
      </c>
      <c r="F696" s="15" t="s">
        <v>3307</v>
      </c>
      <c r="G696" s="15" t="s">
        <v>3399</v>
      </c>
      <c r="H696" s="15" t="s">
        <v>3333</v>
      </c>
      <c r="I696" s="15" t="s">
        <v>3342</v>
      </c>
      <c r="J696" t="str">
        <f>VLOOKUP(A696,Sheet1!A:G,7,0)</f>
        <v>Moses Kaganda</v>
      </c>
    </row>
    <row r="697" spans="1:10" x14ac:dyDescent="0.3">
      <c r="A697" s="15">
        <v>606076</v>
      </c>
      <c r="B697" s="15" t="s">
        <v>711</v>
      </c>
      <c r="C697" s="15" t="s">
        <v>3402</v>
      </c>
      <c r="D697" s="15" t="s">
        <v>3313</v>
      </c>
      <c r="E697" s="15" t="s">
        <v>3302</v>
      </c>
      <c r="F697" s="15" t="s">
        <v>3300</v>
      </c>
      <c r="G697" s="15" t="s">
        <v>3399</v>
      </c>
      <c r="H697" s="15" t="s">
        <v>3335</v>
      </c>
      <c r="I697" s="15" t="s">
        <v>3344</v>
      </c>
      <c r="J697" t="str">
        <f>VLOOKUP(A697,Sheet1!A:G,7,0)</f>
        <v>Jude Musana</v>
      </c>
    </row>
    <row r="698" spans="1:10" x14ac:dyDescent="0.3">
      <c r="A698" s="15">
        <v>605526</v>
      </c>
      <c r="B698" s="15" t="s">
        <v>712</v>
      </c>
      <c r="C698" s="15" t="s">
        <v>3398</v>
      </c>
      <c r="D698" s="15" t="s">
        <v>3306</v>
      </c>
      <c r="E698" s="15" t="s">
        <v>3299</v>
      </c>
      <c r="F698" s="15" t="s">
        <v>3307</v>
      </c>
      <c r="G698" s="15" t="s">
        <v>3399</v>
      </c>
      <c r="H698" s="15" t="s">
        <v>3331</v>
      </c>
      <c r="I698" s="15" t="s">
        <v>3407</v>
      </c>
      <c r="J698" t="str">
        <f>VLOOKUP(A698,Sheet1!A:G,7,0)</f>
        <v>Christopher Alituha</v>
      </c>
    </row>
    <row r="699" spans="1:10" x14ac:dyDescent="0.3">
      <c r="A699" s="15">
        <v>606096</v>
      </c>
      <c r="B699" s="15" t="s">
        <v>713</v>
      </c>
      <c r="C699" s="15" t="s">
        <v>3398</v>
      </c>
      <c r="D699" s="15" t="s">
        <v>3303</v>
      </c>
      <c r="E699" s="15" t="s">
        <v>3299</v>
      </c>
      <c r="F699" s="15" t="s">
        <v>3300</v>
      </c>
      <c r="G699" s="15" t="s">
        <v>3399</v>
      </c>
      <c r="H699" s="15" t="s">
        <v>3335</v>
      </c>
      <c r="I699" s="15" t="s">
        <v>3401</v>
      </c>
      <c r="J699" t="str">
        <f>VLOOKUP(A699,Sheet1!A:G,7,0)</f>
        <v>Paul Mbabazi</v>
      </c>
    </row>
    <row r="700" spans="1:10" x14ac:dyDescent="0.3">
      <c r="A700" s="15">
        <v>605829</v>
      </c>
      <c r="B700" s="15" t="s">
        <v>714</v>
      </c>
      <c r="C700" s="15" t="s">
        <v>3398</v>
      </c>
      <c r="D700" s="15" t="s">
        <v>3298</v>
      </c>
      <c r="E700" s="15" t="s">
        <v>3299</v>
      </c>
      <c r="F700" s="15" t="s">
        <v>3300</v>
      </c>
      <c r="G700" s="15" t="s">
        <v>3399</v>
      </c>
      <c r="H700" s="15" t="s">
        <v>3331</v>
      </c>
      <c r="I700" s="15" t="s">
        <v>3332</v>
      </c>
      <c r="J700" t="str">
        <f>VLOOKUP(A700,Sheet1!A:G,7,0)</f>
        <v>Abu Kasamba</v>
      </c>
    </row>
    <row r="701" spans="1:10" x14ac:dyDescent="0.3">
      <c r="A701" s="15">
        <v>605527</v>
      </c>
      <c r="B701" s="15" t="s">
        <v>715</v>
      </c>
      <c r="C701" s="15" t="s">
        <v>3398</v>
      </c>
      <c r="D701" s="15" t="s">
        <v>3309</v>
      </c>
      <c r="E701" s="15" t="s">
        <v>3299</v>
      </c>
      <c r="F701" s="15" t="s">
        <v>3305</v>
      </c>
      <c r="G701" s="15" t="s">
        <v>3399</v>
      </c>
      <c r="H701" s="15" t="s">
        <v>3331</v>
      </c>
      <c r="I701" s="15" t="s">
        <v>3340</v>
      </c>
      <c r="J701" t="str">
        <f>VLOOKUP(A701,Sheet1!A:G,7,0)</f>
        <v>Christopher Alituha</v>
      </c>
    </row>
    <row r="702" spans="1:10" x14ac:dyDescent="0.3">
      <c r="A702" s="15">
        <v>606078</v>
      </c>
      <c r="B702" s="15" t="s">
        <v>716</v>
      </c>
      <c r="C702" s="15" t="s">
        <v>3403</v>
      </c>
      <c r="D702" s="15" t="s">
        <v>3318</v>
      </c>
      <c r="E702" s="15" t="s">
        <v>3299</v>
      </c>
      <c r="F702" s="15" t="s">
        <v>3300</v>
      </c>
      <c r="G702" s="15" t="s">
        <v>3399</v>
      </c>
      <c r="H702" s="15" t="s">
        <v>3331</v>
      </c>
      <c r="I702" s="15" t="s">
        <v>3348</v>
      </c>
      <c r="J702" t="str">
        <f>VLOOKUP(A702,Sheet1!A:G,7,0)</f>
        <v>Thomasi Seruyange</v>
      </c>
    </row>
    <row r="703" spans="1:10" x14ac:dyDescent="0.3">
      <c r="A703" s="15">
        <v>606077</v>
      </c>
      <c r="B703" s="15" t="s">
        <v>717</v>
      </c>
      <c r="C703" s="15" t="s">
        <v>3398</v>
      </c>
      <c r="D703" s="15" t="s">
        <v>3298</v>
      </c>
      <c r="E703" s="15" t="s">
        <v>3299</v>
      </c>
      <c r="F703" s="15" t="s">
        <v>3300</v>
      </c>
      <c r="G703" s="15" t="s">
        <v>3399</v>
      </c>
      <c r="H703" s="15" t="s">
        <v>3331</v>
      </c>
      <c r="I703" s="15" t="s">
        <v>3332</v>
      </c>
      <c r="J703" t="str">
        <f>VLOOKUP(A703,Sheet1!A:G,7,0)</f>
        <v>Abu Kasamba</v>
      </c>
    </row>
    <row r="704" spans="1:10" x14ac:dyDescent="0.3">
      <c r="A704" s="15">
        <v>605528</v>
      </c>
      <c r="B704" s="15" t="s">
        <v>718</v>
      </c>
      <c r="C704" s="15" t="s">
        <v>3398</v>
      </c>
      <c r="D704" s="15" t="s">
        <v>3306</v>
      </c>
      <c r="E704" s="15" t="s">
        <v>3299</v>
      </c>
      <c r="F704" s="15" t="s">
        <v>3305</v>
      </c>
      <c r="G704" s="15" t="s">
        <v>3399</v>
      </c>
      <c r="H704" s="15" t="s">
        <v>3331</v>
      </c>
      <c r="I704" s="15" t="s">
        <v>3407</v>
      </c>
      <c r="J704" t="str">
        <f>VLOOKUP(A704,Sheet1!A:G,7,0)</f>
        <v>Christopher Alituha</v>
      </c>
    </row>
    <row r="705" spans="1:10" x14ac:dyDescent="0.3">
      <c r="A705" s="15">
        <v>605529</v>
      </c>
      <c r="B705" s="15" t="s">
        <v>719</v>
      </c>
      <c r="C705" s="15" t="s">
        <v>3398</v>
      </c>
      <c r="D705" s="15" t="s">
        <v>3298</v>
      </c>
      <c r="E705" s="15" t="s">
        <v>3299</v>
      </c>
      <c r="F705" s="15" t="s">
        <v>3300</v>
      </c>
      <c r="G705" s="15" t="s">
        <v>3399</v>
      </c>
      <c r="H705" s="15" t="s">
        <v>3331</v>
      </c>
      <c r="I705" s="15" t="s">
        <v>3332</v>
      </c>
      <c r="J705" t="str">
        <f>VLOOKUP(A705,Sheet1!A:G,7,0)</f>
        <v>Abu Kasamba</v>
      </c>
    </row>
    <row r="706" spans="1:10" x14ac:dyDescent="0.3">
      <c r="A706" s="15">
        <v>605530</v>
      </c>
      <c r="B706" s="15" t="s">
        <v>720</v>
      </c>
      <c r="C706" s="15" t="s">
        <v>3398</v>
      </c>
      <c r="D706" s="15" t="s">
        <v>3298</v>
      </c>
      <c r="E706" s="15" t="s">
        <v>3299</v>
      </c>
      <c r="F706" s="15" t="s">
        <v>3300</v>
      </c>
      <c r="G706" s="15" t="s">
        <v>3399</v>
      </c>
      <c r="H706" s="15" t="s">
        <v>3331</v>
      </c>
      <c r="I706" s="15" t="s">
        <v>3332</v>
      </c>
      <c r="J706" t="str">
        <f>VLOOKUP(A706,Sheet1!A:G,7,0)</f>
        <v>Abu Kasamba</v>
      </c>
    </row>
    <row r="707" spans="1:10" x14ac:dyDescent="0.3">
      <c r="A707" s="15">
        <v>606094</v>
      </c>
      <c r="B707" s="15" t="s">
        <v>721</v>
      </c>
      <c r="C707" s="15" t="s">
        <v>3403</v>
      </c>
      <c r="D707" s="15" t="s">
        <v>3315</v>
      </c>
      <c r="E707" s="15" t="s">
        <v>3299</v>
      </c>
      <c r="F707" s="15" t="s">
        <v>3307</v>
      </c>
      <c r="G707" s="15" t="s">
        <v>3399</v>
      </c>
      <c r="H707" s="15" t="s">
        <v>3331</v>
      </c>
      <c r="I707" s="15" t="s">
        <v>3345</v>
      </c>
      <c r="J707" t="str">
        <f>VLOOKUP(A707,Sheet1!A:G,7,0)</f>
        <v>Denis Masaba</v>
      </c>
    </row>
    <row r="708" spans="1:10" x14ac:dyDescent="0.3">
      <c r="A708" s="15">
        <v>605531</v>
      </c>
      <c r="B708" s="15" t="s">
        <v>722</v>
      </c>
      <c r="C708" s="15" t="s">
        <v>3398</v>
      </c>
      <c r="D708" s="15" t="s">
        <v>3298</v>
      </c>
      <c r="E708" s="15" t="s">
        <v>3299</v>
      </c>
      <c r="F708" s="15" t="s">
        <v>3300</v>
      </c>
      <c r="G708" s="15" t="s">
        <v>3406</v>
      </c>
      <c r="H708" s="15" t="s">
        <v>3331</v>
      </c>
      <c r="I708" s="15" t="s">
        <v>3332</v>
      </c>
      <c r="J708" t="str">
        <f>VLOOKUP(A708,Sheet1!A:G,7,0)</f>
        <v>Abu Kasamba</v>
      </c>
    </row>
    <row r="709" spans="1:10" x14ac:dyDescent="0.3">
      <c r="A709" s="15">
        <v>605532</v>
      </c>
      <c r="B709" s="15" t="s">
        <v>723</v>
      </c>
      <c r="C709" s="15" t="s">
        <v>3403</v>
      </c>
      <c r="D709" s="15" t="s">
        <v>3315</v>
      </c>
      <c r="E709" s="15" t="s">
        <v>3299</v>
      </c>
      <c r="F709" s="15" t="s">
        <v>3307</v>
      </c>
      <c r="G709" s="15" t="s">
        <v>3399</v>
      </c>
      <c r="H709" s="15" t="s">
        <v>3331</v>
      </c>
      <c r="I709" s="15" t="s">
        <v>3345</v>
      </c>
      <c r="J709" t="str">
        <f>VLOOKUP(A709,Sheet1!A:G,7,0)</f>
        <v>Denis Masaba</v>
      </c>
    </row>
    <row r="710" spans="1:10" x14ac:dyDescent="0.3">
      <c r="A710" s="15">
        <v>606079</v>
      </c>
      <c r="B710" s="15" t="s">
        <v>724</v>
      </c>
      <c r="C710" s="15" t="s">
        <v>3403</v>
      </c>
      <c r="D710" s="15" t="s">
        <v>3315</v>
      </c>
      <c r="E710" s="15" t="s">
        <v>3299</v>
      </c>
      <c r="F710" s="15" t="s">
        <v>3307</v>
      </c>
      <c r="G710" s="15" t="s">
        <v>3399</v>
      </c>
      <c r="H710" s="15" t="s">
        <v>3331</v>
      </c>
      <c r="I710" s="15" t="s">
        <v>3345</v>
      </c>
      <c r="J710" t="str">
        <f>VLOOKUP(A710,Sheet1!A:G,7,0)</f>
        <v>Denis Masaba</v>
      </c>
    </row>
    <row r="711" spans="1:10" x14ac:dyDescent="0.3">
      <c r="A711" s="15">
        <v>606095</v>
      </c>
      <c r="B711" s="15" t="s">
        <v>725</v>
      </c>
      <c r="C711" s="15" t="s">
        <v>3402</v>
      </c>
      <c r="D711" s="15" t="s">
        <v>3320</v>
      </c>
      <c r="E711" s="15" t="s">
        <v>3302</v>
      </c>
      <c r="F711" s="15" t="s">
        <v>3300</v>
      </c>
      <c r="G711" s="15" t="s">
        <v>3399</v>
      </c>
      <c r="H711" s="15" t="s">
        <v>3335</v>
      </c>
      <c r="I711" s="15" t="s">
        <v>3350</v>
      </c>
      <c r="J711" t="str">
        <f>VLOOKUP(A711,Sheet1!A:G,7,0)</f>
        <v>Moses Wandera</v>
      </c>
    </row>
    <row r="712" spans="1:10" x14ac:dyDescent="0.3">
      <c r="A712" s="15">
        <v>605533</v>
      </c>
      <c r="B712" s="15" t="s">
        <v>726</v>
      </c>
      <c r="C712" s="15" t="s">
        <v>3403</v>
      </c>
      <c r="D712" s="15" t="s">
        <v>3321</v>
      </c>
      <c r="E712" s="15" t="s">
        <v>3299</v>
      </c>
      <c r="F712" s="15" t="s">
        <v>3307</v>
      </c>
      <c r="G712" s="15" t="s">
        <v>3399</v>
      </c>
      <c r="H712" s="15" t="s">
        <v>3331</v>
      </c>
      <c r="I712" s="15" t="s">
        <v>3351</v>
      </c>
      <c r="J712" t="str">
        <f>VLOOKUP(A712,Sheet1!A:G,7,0)</f>
        <v>Stephen Rwabwogo</v>
      </c>
    </row>
    <row r="713" spans="1:10" x14ac:dyDescent="0.3">
      <c r="A713" s="15">
        <v>605534</v>
      </c>
      <c r="B713" s="15" t="s">
        <v>727</v>
      </c>
      <c r="C713" s="15" t="s">
        <v>3400</v>
      </c>
      <c r="D713" s="15" t="s">
        <v>3301</v>
      </c>
      <c r="E713" s="15" t="s">
        <v>3302</v>
      </c>
      <c r="F713" s="15" t="s">
        <v>3305</v>
      </c>
      <c r="G713" s="15" t="s">
        <v>3399</v>
      </c>
      <c r="H713" s="15" t="s">
        <v>3333</v>
      </c>
      <c r="I713" s="15" t="s">
        <v>3334</v>
      </c>
      <c r="J713" t="str">
        <f>VLOOKUP(A713,Sheet1!A:G,7,0)</f>
        <v>Muhamood Kyongo</v>
      </c>
    </row>
    <row r="714" spans="1:10" x14ac:dyDescent="0.3">
      <c r="A714" s="15">
        <v>605535</v>
      </c>
      <c r="B714" s="15" t="s">
        <v>728</v>
      </c>
      <c r="C714" s="15" t="s">
        <v>3402</v>
      </c>
      <c r="D714" s="15" t="s">
        <v>3313</v>
      </c>
      <c r="E714" s="15" t="s">
        <v>3302</v>
      </c>
      <c r="F714" s="15" t="s">
        <v>3307</v>
      </c>
      <c r="G714" s="15" t="s">
        <v>3404</v>
      </c>
      <c r="H714" s="15" t="s">
        <v>3335</v>
      </c>
      <c r="I714" s="15" t="s">
        <v>3344</v>
      </c>
      <c r="J714" t="str">
        <f>VLOOKUP(A714,Sheet1!A:G,7,0)</f>
        <v>Jude Musana</v>
      </c>
    </row>
    <row r="715" spans="1:10" x14ac:dyDescent="0.3">
      <c r="A715" s="15">
        <v>606080</v>
      </c>
      <c r="B715" s="15" t="s">
        <v>729</v>
      </c>
      <c r="C715" s="15" t="s">
        <v>3403</v>
      </c>
      <c r="D715" s="15" t="s">
        <v>3321</v>
      </c>
      <c r="E715" s="15" t="s">
        <v>3299</v>
      </c>
      <c r="F715" s="15" t="s">
        <v>3307</v>
      </c>
      <c r="G715" s="15" t="s">
        <v>3399</v>
      </c>
      <c r="H715" s="15" t="s">
        <v>3331</v>
      </c>
      <c r="I715" s="15" t="s">
        <v>3351</v>
      </c>
      <c r="J715" t="str">
        <f>VLOOKUP(A715,Sheet1!A:G,7,0)</f>
        <v>Stephen Rwabwogo</v>
      </c>
    </row>
    <row r="716" spans="1:10" x14ac:dyDescent="0.3">
      <c r="A716" s="15">
        <v>605538</v>
      </c>
      <c r="B716" s="15" t="s">
        <v>730</v>
      </c>
      <c r="C716" s="15" t="s">
        <v>3402</v>
      </c>
      <c r="D716" s="15" t="s">
        <v>3313</v>
      </c>
      <c r="E716" s="15" t="s">
        <v>3302</v>
      </c>
      <c r="F716" s="15" t="s">
        <v>3307</v>
      </c>
      <c r="G716" s="15" t="s">
        <v>3399</v>
      </c>
      <c r="H716" s="15" t="s">
        <v>3335</v>
      </c>
      <c r="I716" s="15" t="s">
        <v>3344</v>
      </c>
      <c r="J716" t="str">
        <f>VLOOKUP(A716,Sheet1!A:G,7,0)</f>
        <v>Jude Musana</v>
      </c>
    </row>
    <row r="717" spans="1:10" x14ac:dyDescent="0.3">
      <c r="A717" s="15">
        <v>606092</v>
      </c>
      <c r="B717" s="15" t="s">
        <v>731</v>
      </c>
      <c r="C717" s="15" t="s">
        <v>3398</v>
      </c>
      <c r="D717" s="15" t="s">
        <v>3304</v>
      </c>
      <c r="E717" s="15" t="s">
        <v>3299</v>
      </c>
      <c r="F717" s="15" t="s">
        <v>3300</v>
      </c>
      <c r="G717" s="15" t="s">
        <v>3399</v>
      </c>
      <c r="H717" s="15" t="s">
        <v>3333</v>
      </c>
      <c r="I717" s="15" t="s">
        <v>3337</v>
      </c>
      <c r="J717" t="str">
        <f>VLOOKUP(A717,Sheet1!A:G,7,0)</f>
        <v>Joash Lubwama</v>
      </c>
    </row>
    <row r="718" spans="1:10" x14ac:dyDescent="0.3">
      <c r="A718" s="15">
        <v>606081</v>
      </c>
      <c r="B718" s="15" t="s">
        <v>733</v>
      </c>
      <c r="C718" s="15" t="s">
        <v>3398</v>
      </c>
      <c r="D718" s="15" t="s">
        <v>3304</v>
      </c>
      <c r="E718" s="15" t="s">
        <v>3299</v>
      </c>
      <c r="F718" s="15" t="s">
        <v>3300</v>
      </c>
      <c r="G718" s="15" t="s">
        <v>3399</v>
      </c>
      <c r="H718" s="15" t="s">
        <v>3333</v>
      </c>
      <c r="I718" s="15" t="s">
        <v>3337</v>
      </c>
      <c r="J718" t="str">
        <f>VLOOKUP(A718,Sheet1!A:G,7,0)</f>
        <v>Joash Lubwama</v>
      </c>
    </row>
    <row r="719" spans="1:10" x14ac:dyDescent="0.3">
      <c r="A719" s="15">
        <v>605537</v>
      </c>
      <c r="B719" s="15" t="s">
        <v>734</v>
      </c>
      <c r="C719" s="15" t="s">
        <v>3398</v>
      </c>
      <c r="D719" s="15" t="s">
        <v>3306</v>
      </c>
      <c r="E719" s="15" t="s">
        <v>3299</v>
      </c>
      <c r="F719" s="15" t="s">
        <v>3300</v>
      </c>
      <c r="G719" s="15" t="s">
        <v>3399</v>
      </c>
      <c r="H719" s="15" t="s">
        <v>3331</v>
      </c>
      <c r="I719" s="15" t="s">
        <v>3407</v>
      </c>
      <c r="J719" t="str">
        <f>VLOOKUP(A719,Sheet1!A:G,7,0)</f>
        <v>Christopher Alituha</v>
      </c>
    </row>
    <row r="720" spans="1:10" x14ac:dyDescent="0.3">
      <c r="A720" s="15">
        <v>606119</v>
      </c>
      <c r="B720" s="15" t="s">
        <v>735</v>
      </c>
      <c r="C720" s="15" t="s">
        <v>3403</v>
      </c>
      <c r="D720" s="15" t="s">
        <v>3321</v>
      </c>
      <c r="E720" s="15" t="s">
        <v>3299</v>
      </c>
      <c r="F720" s="15" t="s">
        <v>3307</v>
      </c>
      <c r="G720" s="15" t="s">
        <v>3399</v>
      </c>
      <c r="H720" s="15" t="s">
        <v>3331</v>
      </c>
      <c r="I720" s="15" t="s">
        <v>3351</v>
      </c>
      <c r="J720" t="str">
        <f>VLOOKUP(A720,Sheet1!A:G,7,0)</f>
        <v>Stephen Rwabwogo</v>
      </c>
    </row>
    <row r="721" spans="1:10" x14ac:dyDescent="0.3">
      <c r="A721" s="15">
        <v>606084</v>
      </c>
      <c r="B721" s="15" t="s">
        <v>736</v>
      </c>
      <c r="C721" s="15" t="s">
        <v>3400</v>
      </c>
      <c r="D721" s="15" t="s">
        <v>3311</v>
      </c>
      <c r="E721" s="15" t="s">
        <v>3302</v>
      </c>
      <c r="F721" s="15" t="s">
        <v>3307</v>
      </c>
      <c r="G721" s="15" t="s">
        <v>3399</v>
      </c>
      <c r="H721" s="15" t="s">
        <v>3333</v>
      </c>
      <c r="I721" s="15" t="s">
        <v>3342</v>
      </c>
      <c r="J721" t="str">
        <f>VLOOKUP(A721,Sheet1!A:G,7,0)</f>
        <v>Moses Kaganda</v>
      </c>
    </row>
    <row r="722" spans="1:10" x14ac:dyDescent="0.3">
      <c r="A722" s="15">
        <v>606083</v>
      </c>
      <c r="B722" s="15" t="s">
        <v>737</v>
      </c>
      <c r="C722" s="15" t="s">
        <v>3403</v>
      </c>
      <c r="D722" s="15" t="s">
        <v>3321</v>
      </c>
      <c r="E722" s="15" t="s">
        <v>3299</v>
      </c>
      <c r="F722" s="15" t="s">
        <v>3307</v>
      </c>
      <c r="G722" s="15" t="s">
        <v>3399</v>
      </c>
      <c r="H722" s="15" t="s">
        <v>3331</v>
      </c>
      <c r="I722" s="15" t="s">
        <v>3351</v>
      </c>
      <c r="J722" t="str">
        <f>VLOOKUP(A722,Sheet1!A:G,7,0)</f>
        <v>Stephen Rwabwogo</v>
      </c>
    </row>
    <row r="723" spans="1:10" x14ac:dyDescent="0.3">
      <c r="A723" s="15">
        <v>605539</v>
      </c>
      <c r="B723" s="15" t="s">
        <v>738</v>
      </c>
      <c r="C723" s="15" t="s">
        <v>3398</v>
      </c>
      <c r="D723" s="15" t="s">
        <v>3312</v>
      </c>
      <c r="E723" s="15" t="s">
        <v>3299</v>
      </c>
      <c r="F723" s="15" t="s">
        <v>3305</v>
      </c>
      <c r="G723" s="15" t="s">
        <v>3399</v>
      </c>
      <c r="H723" s="15" t="s">
        <v>3335</v>
      </c>
      <c r="I723" s="15" t="s">
        <v>3343</v>
      </c>
      <c r="J723" t="str">
        <f>VLOOKUP(A723,Sheet1!A:G,7,0)</f>
        <v>Benbridge Mulongo</v>
      </c>
    </row>
    <row r="724" spans="1:10" x14ac:dyDescent="0.3">
      <c r="A724" s="15">
        <v>606085</v>
      </c>
      <c r="B724" s="15" t="s">
        <v>739</v>
      </c>
      <c r="C724" s="15" t="s">
        <v>3402</v>
      </c>
      <c r="D724" s="15" t="s">
        <v>3313</v>
      </c>
      <c r="E724" s="15" t="s">
        <v>3302</v>
      </c>
      <c r="F724" s="15" t="s">
        <v>3307</v>
      </c>
      <c r="G724" s="15" t="s">
        <v>3399</v>
      </c>
      <c r="H724" s="15" t="s">
        <v>3335</v>
      </c>
      <c r="I724" s="15" t="s">
        <v>3344</v>
      </c>
      <c r="J724" t="str">
        <f>VLOOKUP(A724,Sheet1!A:G,7,0)</f>
        <v>Jude Musana</v>
      </c>
    </row>
    <row r="725" spans="1:10" x14ac:dyDescent="0.3">
      <c r="A725" s="15">
        <v>605540</v>
      </c>
      <c r="B725" s="15" t="s">
        <v>740</v>
      </c>
      <c r="C725" s="15" t="s">
        <v>3402</v>
      </c>
      <c r="D725" s="15" t="s">
        <v>3317</v>
      </c>
      <c r="E725" s="15" t="s">
        <v>3299</v>
      </c>
      <c r="F725" s="15" t="s">
        <v>3300</v>
      </c>
      <c r="G725" s="15" t="s">
        <v>3399</v>
      </c>
      <c r="H725" s="15" t="s">
        <v>3335</v>
      </c>
      <c r="I725" s="15" t="s">
        <v>3347</v>
      </c>
      <c r="J725" t="str">
        <f>VLOOKUP(A725,Sheet1!A:G,7,0)</f>
        <v>Emmanuel Kafuko</v>
      </c>
    </row>
    <row r="726" spans="1:10" x14ac:dyDescent="0.3">
      <c r="A726" s="15">
        <v>606086</v>
      </c>
      <c r="B726" s="15" t="s">
        <v>741</v>
      </c>
      <c r="C726" s="15" t="s">
        <v>3402</v>
      </c>
      <c r="D726" s="15" t="s">
        <v>3313</v>
      </c>
      <c r="E726" s="15" t="s">
        <v>3302</v>
      </c>
      <c r="F726" s="15" t="s">
        <v>3300</v>
      </c>
      <c r="G726" s="15" t="s">
        <v>3399</v>
      </c>
      <c r="H726" s="15" t="s">
        <v>3335</v>
      </c>
      <c r="I726" s="15" t="s">
        <v>3344</v>
      </c>
      <c r="J726" t="str">
        <f>VLOOKUP(A726,Sheet1!A:G,7,0)</f>
        <v>Jude Musana</v>
      </c>
    </row>
    <row r="727" spans="1:10" x14ac:dyDescent="0.3">
      <c r="A727" s="15">
        <v>605541</v>
      </c>
      <c r="B727" s="15" t="s">
        <v>742</v>
      </c>
      <c r="C727" s="15" t="s">
        <v>3403</v>
      </c>
      <c r="D727" s="15" t="s">
        <v>3321</v>
      </c>
      <c r="E727" s="15" t="s">
        <v>3299</v>
      </c>
      <c r="F727" s="15" t="s">
        <v>3300</v>
      </c>
      <c r="G727" s="15" t="s">
        <v>3399</v>
      </c>
      <c r="H727" s="15" t="s">
        <v>3331</v>
      </c>
      <c r="I727" s="15" t="s">
        <v>3351</v>
      </c>
      <c r="J727" t="str">
        <f>VLOOKUP(A727,Sheet1!A:G,7,0)</f>
        <v>Stephen Rwabwogo</v>
      </c>
    </row>
    <row r="728" spans="1:10" x14ac:dyDescent="0.3">
      <c r="A728" s="15">
        <v>605542</v>
      </c>
      <c r="B728" s="15" t="s">
        <v>743</v>
      </c>
      <c r="C728" s="15" t="s">
        <v>3403</v>
      </c>
      <c r="D728" s="15" t="s">
        <v>3318</v>
      </c>
      <c r="E728" s="15" t="s">
        <v>3299</v>
      </c>
      <c r="F728" s="15" t="s">
        <v>3305</v>
      </c>
      <c r="G728" s="15" t="s">
        <v>3399</v>
      </c>
      <c r="H728" s="15" t="s">
        <v>3331</v>
      </c>
      <c r="I728" s="15" t="s">
        <v>3348</v>
      </c>
      <c r="J728" t="str">
        <f>VLOOKUP(A728,Sheet1!A:G,7,0)</f>
        <v>Thomasi Seruyange</v>
      </c>
    </row>
    <row r="729" spans="1:10" x14ac:dyDescent="0.3">
      <c r="A729" s="15">
        <v>606087</v>
      </c>
      <c r="B729" s="15" t="s">
        <v>744</v>
      </c>
      <c r="C729" s="15" t="s">
        <v>3400</v>
      </c>
      <c r="D729" s="15" t="s">
        <v>3319</v>
      </c>
      <c r="E729" s="15" t="s">
        <v>3302</v>
      </c>
      <c r="F729" s="15" t="s">
        <v>3307</v>
      </c>
      <c r="G729" s="15" t="s">
        <v>3399</v>
      </c>
      <c r="H729" s="15" t="s">
        <v>3333</v>
      </c>
      <c r="I729" s="15" t="s">
        <v>3349</v>
      </c>
      <c r="J729" t="str">
        <f>VLOOKUP(A729,Sheet1!A:G,7,0)</f>
        <v>Latima Musoke</v>
      </c>
    </row>
    <row r="730" spans="1:10" x14ac:dyDescent="0.3">
      <c r="A730" s="15">
        <v>605543</v>
      </c>
      <c r="B730" s="15" t="s">
        <v>745</v>
      </c>
      <c r="C730" s="15" t="s">
        <v>3400</v>
      </c>
      <c r="D730" s="15" t="s">
        <v>3301</v>
      </c>
      <c r="E730" s="15" t="s">
        <v>3302</v>
      </c>
      <c r="F730" s="15" t="s">
        <v>3307</v>
      </c>
      <c r="G730" s="15" t="s">
        <v>3399</v>
      </c>
      <c r="H730" s="15" t="s">
        <v>3333</v>
      </c>
      <c r="I730" s="15" t="s">
        <v>3334</v>
      </c>
      <c r="J730" t="str">
        <f>VLOOKUP(A730,Sheet1!A:G,7,0)</f>
        <v>Muhamood Kyongo</v>
      </c>
    </row>
    <row r="731" spans="1:10" x14ac:dyDescent="0.3">
      <c r="A731" s="15">
        <v>606116</v>
      </c>
      <c r="B731" s="15" t="s">
        <v>746</v>
      </c>
      <c r="C731" s="15" t="s">
        <v>3400</v>
      </c>
      <c r="D731" s="15" t="s">
        <v>3301</v>
      </c>
      <c r="E731" s="15" t="s">
        <v>3302</v>
      </c>
      <c r="F731" s="15" t="s">
        <v>3305</v>
      </c>
      <c r="G731" s="15" t="s">
        <v>3399</v>
      </c>
      <c r="H731" s="15" t="s">
        <v>3333</v>
      </c>
      <c r="I731" s="15" t="s">
        <v>3334</v>
      </c>
      <c r="J731" t="str">
        <f>VLOOKUP(A731,Sheet1!A:G,7,0)</f>
        <v>Muhamood Kyongo</v>
      </c>
    </row>
    <row r="732" spans="1:10" x14ac:dyDescent="0.3">
      <c r="A732" s="15">
        <v>605544</v>
      </c>
      <c r="B732" s="15" t="s">
        <v>747</v>
      </c>
      <c r="C732" s="15" t="s">
        <v>3400</v>
      </c>
      <c r="D732" s="15" t="s">
        <v>3301</v>
      </c>
      <c r="E732" s="15" t="s">
        <v>3302</v>
      </c>
      <c r="F732" s="15" t="s">
        <v>3305</v>
      </c>
      <c r="G732" s="15" t="s">
        <v>3399</v>
      </c>
      <c r="H732" s="15" t="s">
        <v>3333</v>
      </c>
      <c r="I732" s="15" t="s">
        <v>3334</v>
      </c>
      <c r="J732" t="str">
        <f>VLOOKUP(A732,Sheet1!A:G,7,0)</f>
        <v>Muhamood Kyongo</v>
      </c>
    </row>
    <row r="733" spans="1:10" x14ac:dyDescent="0.3">
      <c r="A733" s="15">
        <v>605545</v>
      </c>
      <c r="B733" s="15" t="s">
        <v>748</v>
      </c>
      <c r="C733" s="15" t="s">
        <v>3403</v>
      </c>
      <c r="D733" s="15" t="s">
        <v>3318</v>
      </c>
      <c r="E733" s="15" t="s">
        <v>3299</v>
      </c>
      <c r="F733" s="15" t="s">
        <v>3300</v>
      </c>
      <c r="G733" s="15" t="s">
        <v>3399</v>
      </c>
      <c r="H733" s="15" t="s">
        <v>3331</v>
      </c>
      <c r="I733" s="15" t="s">
        <v>3348</v>
      </c>
      <c r="J733" t="str">
        <f>VLOOKUP(A733,Sheet1!A:G,7,0)</f>
        <v>Thomasi Seruyange</v>
      </c>
    </row>
    <row r="734" spans="1:10" x14ac:dyDescent="0.3">
      <c r="A734" s="15">
        <v>605844</v>
      </c>
      <c r="B734" s="15" t="s">
        <v>749</v>
      </c>
      <c r="C734" s="15" t="s">
        <v>3398</v>
      </c>
      <c r="D734" s="15" t="s">
        <v>3298</v>
      </c>
      <c r="E734" s="15" t="s">
        <v>3299</v>
      </c>
      <c r="F734" s="15" t="s">
        <v>3300</v>
      </c>
      <c r="G734" s="15" t="s">
        <v>3406</v>
      </c>
      <c r="H734" s="15" t="s">
        <v>3331</v>
      </c>
      <c r="I734" s="15" t="s">
        <v>3332</v>
      </c>
      <c r="J734" t="str">
        <f>VLOOKUP(A734,Sheet1!A:G,7,0)</f>
        <v>Abu Kasamba</v>
      </c>
    </row>
    <row r="735" spans="1:10" x14ac:dyDescent="0.3">
      <c r="A735" s="15">
        <v>605546</v>
      </c>
      <c r="B735" s="15" t="s">
        <v>750</v>
      </c>
      <c r="C735" s="15" t="s">
        <v>3400</v>
      </c>
      <c r="D735" s="15" t="s">
        <v>3320</v>
      </c>
      <c r="E735" s="15" t="s">
        <v>3302</v>
      </c>
      <c r="F735" s="15" t="s">
        <v>3305</v>
      </c>
      <c r="G735" s="15" t="s">
        <v>3399</v>
      </c>
      <c r="H735" s="15" t="s">
        <v>3335</v>
      </c>
      <c r="I735" s="15" t="s">
        <v>3350</v>
      </c>
      <c r="J735" t="str">
        <f>VLOOKUP(A735,Sheet1!A:G,7,0)</f>
        <v>Moses Wandera</v>
      </c>
    </row>
    <row r="736" spans="1:10" x14ac:dyDescent="0.3">
      <c r="A736" s="15">
        <v>606090</v>
      </c>
      <c r="B736" s="15" t="s">
        <v>751</v>
      </c>
      <c r="C736" s="15" t="s">
        <v>3398</v>
      </c>
      <c r="D736" s="15" t="s">
        <v>3308</v>
      </c>
      <c r="E736" s="15" t="s">
        <v>3299</v>
      </c>
      <c r="F736" s="15" t="s">
        <v>3307</v>
      </c>
      <c r="G736" s="15" t="s">
        <v>3399</v>
      </c>
      <c r="H736" s="15" t="s">
        <v>3335</v>
      </c>
      <c r="I736" s="15" t="s">
        <v>3339</v>
      </c>
      <c r="J736" t="str">
        <f>VLOOKUP(A736,Sheet1!A:G,7,0)</f>
        <v>Samuel Naseke</v>
      </c>
    </row>
    <row r="737" spans="1:10" x14ac:dyDescent="0.3">
      <c r="A737" s="15">
        <v>605547</v>
      </c>
      <c r="B737" s="15" t="s">
        <v>752</v>
      </c>
      <c r="C737" s="15" t="s">
        <v>3400</v>
      </c>
      <c r="D737" s="15" t="s">
        <v>3311</v>
      </c>
      <c r="E737" s="15" t="s">
        <v>3302</v>
      </c>
      <c r="F737" s="15" t="s">
        <v>3305</v>
      </c>
      <c r="G737" s="15" t="s">
        <v>3399</v>
      </c>
      <c r="H737" s="15" t="s">
        <v>3333</v>
      </c>
      <c r="I737" s="15" t="s">
        <v>3342</v>
      </c>
      <c r="J737" t="str">
        <f>VLOOKUP(A737,Sheet1!A:G,7,0)</f>
        <v>Moses Kaganda</v>
      </c>
    </row>
    <row r="738" spans="1:10" x14ac:dyDescent="0.3">
      <c r="A738" s="15">
        <v>606091</v>
      </c>
      <c r="B738" s="15" t="s">
        <v>753</v>
      </c>
      <c r="C738" s="15" t="s">
        <v>3398</v>
      </c>
      <c r="D738" s="15" t="s">
        <v>3308</v>
      </c>
      <c r="E738" s="15" t="s">
        <v>3299</v>
      </c>
      <c r="F738" s="15" t="s">
        <v>3307</v>
      </c>
      <c r="G738" s="15" t="s">
        <v>3399</v>
      </c>
      <c r="H738" s="15" t="s">
        <v>3335</v>
      </c>
      <c r="I738" s="15" t="s">
        <v>3339</v>
      </c>
      <c r="J738" t="str">
        <f>VLOOKUP(A738,Sheet1!A:G,7,0)</f>
        <v>Samuel Naseke</v>
      </c>
    </row>
    <row r="739" spans="1:10" x14ac:dyDescent="0.3">
      <c r="A739" s="15">
        <v>605548</v>
      </c>
      <c r="B739" s="15" t="s">
        <v>754</v>
      </c>
      <c r="C739" s="15" t="s">
        <v>3400</v>
      </c>
      <c r="D739" s="15" t="s">
        <v>3301</v>
      </c>
      <c r="E739" s="15" t="s">
        <v>3302</v>
      </c>
      <c r="F739" s="15" t="s">
        <v>3300</v>
      </c>
      <c r="G739" s="15" t="s">
        <v>3404</v>
      </c>
      <c r="H739" s="15" t="s">
        <v>3333</v>
      </c>
      <c r="I739" s="15" t="s">
        <v>3334</v>
      </c>
      <c r="J739" t="str">
        <f>VLOOKUP(A739,Sheet1!A:G,7,0)</f>
        <v>Muhamood Kyongo</v>
      </c>
    </row>
    <row r="740" spans="1:10" x14ac:dyDescent="0.3">
      <c r="A740" s="15">
        <v>606014</v>
      </c>
      <c r="B740" s="15" t="s">
        <v>755</v>
      </c>
      <c r="C740" s="15" t="s">
        <v>3402</v>
      </c>
      <c r="D740" s="15" t="s">
        <v>3313</v>
      </c>
      <c r="E740" s="15" t="s">
        <v>3302</v>
      </c>
      <c r="F740" s="15" t="s">
        <v>3305</v>
      </c>
      <c r="G740" s="15" t="s">
        <v>3399</v>
      </c>
      <c r="H740" s="15" t="s">
        <v>3335</v>
      </c>
      <c r="I740" s="15" t="s">
        <v>3344</v>
      </c>
      <c r="J740" t="str">
        <f>VLOOKUP(A740,Sheet1!A:G,7,0)</f>
        <v>Jude Musana</v>
      </c>
    </row>
    <row r="741" spans="1:10" x14ac:dyDescent="0.3">
      <c r="A741" s="15">
        <v>605549</v>
      </c>
      <c r="B741" s="15" t="s">
        <v>756</v>
      </c>
      <c r="C741" s="15" t="s">
        <v>3400</v>
      </c>
      <c r="D741" s="15" t="s">
        <v>3311</v>
      </c>
      <c r="E741" s="15" t="s">
        <v>3302</v>
      </c>
      <c r="F741" s="15" t="s">
        <v>3305</v>
      </c>
      <c r="G741" s="15" t="s">
        <v>3399</v>
      </c>
      <c r="H741" s="15" t="s">
        <v>3333</v>
      </c>
      <c r="I741" s="15" t="s">
        <v>3342</v>
      </c>
      <c r="J741" t="str">
        <f>VLOOKUP(A741,Sheet1!A:G,7,0)</f>
        <v>Moses Kaganda</v>
      </c>
    </row>
    <row r="742" spans="1:10" x14ac:dyDescent="0.3">
      <c r="A742" s="15">
        <v>606017</v>
      </c>
      <c r="B742" s="15" t="s">
        <v>757</v>
      </c>
      <c r="C742" s="15" t="s">
        <v>3400</v>
      </c>
      <c r="D742" s="15" t="s">
        <v>3320</v>
      </c>
      <c r="E742" s="15" t="s">
        <v>3302</v>
      </c>
      <c r="F742" s="15" t="s">
        <v>3307</v>
      </c>
      <c r="G742" s="15" t="s">
        <v>3404</v>
      </c>
      <c r="H742" s="15" t="s">
        <v>3335</v>
      </c>
      <c r="I742" s="15" t="s">
        <v>3350</v>
      </c>
      <c r="J742" t="str">
        <f>VLOOKUP(A742,Sheet1!A:G,7,0)</f>
        <v>Moses Wandera</v>
      </c>
    </row>
    <row r="743" spans="1:10" x14ac:dyDescent="0.3">
      <c r="A743" s="15">
        <v>605550</v>
      </c>
      <c r="B743" s="15" t="s">
        <v>758</v>
      </c>
      <c r="C743" s="15" t="s">
        <v>3398</v>
      </c>
      <c r="D743" s="15" t="s">
        <v>3306</v>
      </c>
      <c r="E743" s="15" t="s">
        <v>3299</v>
      </c>
      <c r="F743" s="15" t="s">
        <v>3307</v>
      </c>
      <c r="G743" s="15" t="s">
        <v>3399</v>
      </c>
      <c r="H743" s="15" t="s">
        <v>3331</v>
      </c>
      <c r="I743" s="15" t="s">
        <v>3407</v>
      </c>
      <c r="J743" t="str">
        <f>VLOOKUP(A743,Sheet1!A:G,7,0)</f>
        <v>Christopher Alituha</v>
      </c>
    </row>
    <row r="744" spans="1:10" x14ac:dyDescent="0.3">
      <c r="A744" s="15">
        <v>605551</v>
      </c>
      <c r="B744" s="15" t="s">
        <v>759</v>
      </c>
      <c r="C744" s="15" t="s">
        <v>3400</v>
      </c>
      <c r="D744" s="15" t="s">
        <v>3301</v>
      </c>
      <c r="E744" s="15" t="s">
        <v>3302</v>
      </c>
      <c r="F744" s="15" t="s">
        <v>3307</v>
      </c>
      <c r="G744" s="15" t="s">
        <v>3399</v>
      </c>
      <c r="H744" s="15" t="s">
        <v>3333</v>
      </c>
      <c r="I744" s="15" t="s">
        <v>3334</v>
      </c>
      <c r="J744" t="str">
        <f>VLOOKUP(A744,Sheet1!A:G,7,0)</f>
        <v>Muhamood Kyongo</v>
      </c>
    </row>
    <row r="745" spans="1:10" x14ac:dyDescent="0.3">
      <c r="A745" s="15">
        <v>605552</v>
      </c>
      <c r="B745" s="15" t="s">
        <v>760</v>
      </c>
      <c r="C745" s="15" t="s">
        <v>3400</v>
      </c>
      <c r="D745" s="15" t="s">
        <v>3301</v>
      </c>
      <c r="E745" s="15" t="s">
        <v>3302</v>
      </c>
      <c r="F745" s="15" t="s">
        <v>3307</v>
      </c>
      <c r="G745" s="15" t="s">
        <v>3399</v>
      </c>
      <c r="H745" s="15" t="s">
        <v>3333</v>
      </c>
      <c r="I745" s="15" t="s">
        <v>3334</v>
      </c>
      <c r="J745" t="str">
        <f>VLOOKUP(A745,Sheet1!A:G,7,0)</f>
        <v>Muhamood Kyongo</v>
      </c>
    </row>
    <row r="746" spans="1:10" x14ac:dyDescent="0.3">
      <c r="A746" s="15">
        <v>605553</v>
      </c>
      <c r="B746" s="15" t="s">
        <v>761</v>
      </c>
      <c r="C746" s="15" t="s">
        <v>3400</v>
      </c>
      <c r="D746" s="15" t="s">
        <v>3319</v>
      </c>
      <c r="E746" s="15" t="s">
        <v>3302</v>
      </c>
      <c r="F746" s="15" t="s">
        <v>3305</v>
      </c>
      <c r="G746" s="15" t="s">
        <v>3404</v>
      </c>
      <c r="H746" s="15" t="s">
        <v>3333</v>
      </c>
      <c r="I746" s="15" t="s">
        <v>3349</v>
      </c>
      <c r="J746" t="str">
        <f>VLOOKUP(A746,Sheet1!A:G,7,0)</f>
        <v>Latima Musoke</v>
      </c>
    </row>
    <row r="747" spans="1:10" x14ac:dyDescent="0.3">
      <c r="A747" s="15">
        <v>605554</v>
      </c>
      <c r="B747" s="15" t="s">
        <v>762</v>
      </c>
      <c r="C747" s="15" t="s">
        <v>3400</v>
      </c>
      <c r="D747" s="15" t="s">
        <v>3320</v>
      </c>
      <c r="E747" s="15" t="s">
        <v>3302</v>
      </c>
      <c r="F747" s="15" t="s">
        <v>3305</v>
      </c>
      <c r="G747" s="15" t="s">
        <v>3399</v>
      </c>
      <c r="H747" s="15" t="s">
        <v>3335</v>
      </c>
      <c r="I747" s="15" t="s">
        <v>3350</v>
      </c>
      <c r="J747" t="str">
        <f>VLOOKUP(A747,Sheet1!A:G,7,0)</f>
        <v>Moses Wandera</v>
      </c>
    </row>
    <row r="748" spans="1:10" x14ac:dyDescent="0.3">
      <c r="A748" s="15">
        <v>605555</v>
      </c>
      <c r="B748" s="15" t="s">
        <v>763</v>
      </c>
      <c r="C748" s="15" t="s">
        <v>3400</v>
      </c>
      <c r="D748" s="15" t="s">
        <v>3320</v>
      </c>
      <c r="E748" s="15" t="s">
        <v>3302</v>
      </c>
      <c r="F748" s="15" t="s">
        <v>3307</v>
      </c>
      <c r="G748" s="15" t="s">
        <v>3404</v>
      </c>
      <c r="H748" s="15" t="s">
        <v>3335</v>
      </c>
      <c r="I748" s="15" t="s">
        <v>3350</v>
      </c>
      <c r="J748" t="str">
        <f>VLOOKUP(A748,Sheet1!A:G,7,0)</f>
        <v>Moses Wandera</v>
      </c>
    </row>
    <row r="749" spans="1:10" x14ac:dyDescent="0.3">
      <c r="A749" s="15">
        <v>605556</v>
      </c>
      <c r="B749" s="15" t="s">
        <v>764</v>
      </c>
      <c r="C749" s="15" t="s">
        <v>3400</v>
      </c>
      <c r="D749" s="15" t="s">
        <v>3301</v>
      </c>
      <c r="E749" s="15" t="s">
        <v>3302</v>
      </c>
      <c r="F749" s="15" t="s">
        <v>3300</v>
      </c>
      <c r="G749" s="15" t="s">
        <v>3399</v>
      </c>
      <c r="H749" s="15" t="s">
        <v>3333</v>
      </c>
      <c r="I749" s="15" t="s">
        <v>3334</v>
      </c>
      <c r="J749" t="str">
        <f>VLOOKUP(A749,Sheet1!A:G,7,0)</f>
        <v>Muhamood Kyongo</v>
      </c>
    </row>
    <row r="750" spans="1:10" x14ac:dyDescent="0.3">
      <c r="A750" s="15">
        <v>605557</v>
      </c>
      <c r="B750" s="15" t="s">
        <v>765</v>
      </c>
      <c r="C750" s="15" t="s">
        <v>3400</v>
      </c>
      <c r="D750" s="15" t="s">
        <v>3301</v>
      </c>
      <c r="E750" s="15" t="s">
        <v>3302</v>
      </c>
      <c r="F750" s="15" t="s">
        <v>3307</v>
      </c>
      <c r="G750" s="15" t="s">
        <v>3399</v>
      </c>
      <c r="H750" s="15" t="s">
        <v>3333</v>
      </c>
      <c r="I750" s="15" t="s">
        <v>3334</v>
      </c>
      <c r="J750" t="str">
        <f>VLOOKUP(A750,Sheet1!A:G,7,0)</f>
        <v>Muhamood Kyongo</v>
      </c>
    </row>
    <row r="751" spans="1:10" x14ac:dyDescent="0.3">
      <c r="A751" s="15">
        <v>605558</v>
      </c>
      <c r="B751" s="15" t="s">
        <v>766</v>
      </c>
      <c r="C751" s="15" t="s">
        <v>3400</v>
      </c>
      <c r="D751" s="15" t="s">
        <v>3320</v>
      </c>
      <c r="E751" s="15" t="s">
        <v>3302</v>
      </c>
      <c r="F751" s="15" t="s">
        <v>3307</v>
      </c>
      <c r="G751" s="15" t="s">
        <v>3404</v>
      </c>
      <c r="H751" s="15" t="s">
        <v>3335</v>
      </c>
      <c r="I751" s="15" t="s">
        <v>3350</v>
      </c>
      <c r="J751" t="str">
        <f>VLOOKUP(A751,Sheet1!A:G,7,0)</f>
        <v>Moses Wandera</v>
      </c>
    </row>
    <row r="752" spans="1:10" x14ac:dyDescent="0.3">
      <c r="A752" s="15">
        <v>606120</v>
      </c>
      <c r="B752" s="15" t="s">
        <v>767</v>
      </c>
      <c r="C752" s="15" t="s">
        <v>3402</v>
      </c>
      <c r="D752" s="15" t="s">
        <v>3320</v>
      </c>
      <c r="E752" s="15" t="s">
        <v>3302</v>
      </c>
      <c r="F752" s="15" t="s">
        <v>3300</v>
      </c>
      <c r="G752" s="15" t="s">
        <v>3399</v>
      </c>
      <c r="H752" s="15" t="s">
        <v>3335</v>
      </c>
      <c r="I752" s="15" t="s">
        <v>3350</v>
      </c>
      <c r="J752" t="str">
        <f>VLOOKUP(A752,Sheet1!A:G,7,0)</f>
        <v>Moses Wandera</v>
      </c>
    </row>
    <row r="753" spans="1:10" x14ac:dyDescent="0.3">
      <c r="A753" s="15">
        <v>605559</v>
      </c>
      <c r="B753" s="15" t="s">
        <v>768</v>
      </c>
      <c r="C753" s="15" t="s">
        <v>3398</v>
      </c>
      <c r="D753" s="15" t="s">
        <v>3306</v>
      </c>
      <c r="E753" s="15" t="s">
        <v>3302</v>
      </c>
      <c r="F753" s="15" t="s">
        <v>3305</v>
      </c>
      <c r="G753" s="15" t="s">
        <v>3399</v>
      </c>
      <c r="H753" s="15" t="s">
        <v>3331</v>
      </c>
      <c r="I753" s="15" t="s">
        <v>3407</v>
      </c>
      <c r="J753" t="str">
        <f>VLOOKUP(A753,Sheet1!A:G,7,0)</f>
        <v>Christopher Alituha</v>
      </c>
    </row>
    <row r="754" spans="1:10" x14ac:dyDescent="0.3">
      <c r="A754" s="15">
        <v>606122</v>
      </c>
      <c r="B754" s="15" t="s">
        <v>769</v>
      </c>
      <c r="C754" s="15" t="s">
        <v>3403</v>
      </c>
      <c r="D754" s="15" t="s">
        <v>3318</v>
      </c>
      <c r="E754" s="15" t="s">
        <v>3299</v>
      </c>
      <c r="F754" s="15" t="s">
        <v>3300</v>
      </c>
      <c r="G754" s="15" t="s">
        <v>3399</v>
      </c>
      <c r="H754" s="15" t="s">
        <v>3331</v>
      </c>
      <c r="I754" s="15" t="s">
        <v>3348</v>
      </c>
      <c r="J754" t="str">
        <f>VLOOKUP(A754,Sheet1!A:G,7,0)</f>
        <v>Thomasi Seruyange</v>
      </c>
    </row>
    <row r="755" spans="1:10" x14ac:dyDescent="0.3">
      <c r="A755" s="15">
        <v>605560</v>
      </c>
      <c r="B755" s="15" t="s">
        <v>770</v>
      </c>
      <c r="C755" s="15" t="s">
        <v>3403</v>
      </c>
      <c r="D755" s="15" t="s">
        <v>3321</v>
      </c>
      <c r="E755" s="15" t="s">
        <v>3299</v>
      </c>
      <c r="F755" s="15" t="s">
        <v>3300</v>
      </c>
      <c r="G755" s="15" t="s">
        <v>3404</v>
      </c>
      <c r="H755" s="15" t="s">
        <v>3331</v>
      </c>
      <c r="I755" s="15" t="s">
        <v>3351</v>
      </c>
      <c r="J755" t="str">
        <f>VLOOKUP(A755,Sheet1!A:G,7,0)</f>
        <v>Stephen Rwabwogo</v>
      </c>
    </row>
    <row r="756" spans="1:10" x14ac:dyDescent="0.3">
      <c r="A756" s="15">
        <v>605561</v>
      </c>
      <c r="B756" s="15" t="s">
        <v>771</v>
      </c>
      <c r="C756" s="15" t="s">
        <v>3402</v>
      </c>
      <c r="D756" s="15" t="s">
        <v>3313</v>
      </c>
      <c r="E756" s="15" t="s">
        <v>3302</v>
      </c>
      <c r="F756" s="15" t="s">
        <v>3305</v>
      </c>
      <c r="G756" s="15" t="s">
        <v>3404</v>
      </c>
      <c r="H756" s="15" t="s">
        <v>3335</v>
      </c>
      <c r="I756" s="15" t="s">
        <v>3344</v>
      </c>
      <c r="J756" t="str">
        <f>VLOOKUP(A756,Sheet1!A:G,7,0)</f>
        <v>Jude Musana</v>
      </c>
    </row>
    <row r="757" spans="1:10" x14ac:dyDescent="0.3">
      <c r="A757" s="15">
        <v>605562</v>
      </c>
      <c r="B757" s="15" t="s">
        <v>772</v>
      </c>
      <c r="C757" s="15" t="s">
        <v>3398</v>
      </c>
      <c r="D757" s="15" t="s">
        <v>3306</v>
      </c>
      <c r="E757" s="15" t="s">
        <v>3302</v>
      </c>
      <c r="F757" s="15" t="s">
        <v>3300</v>
      </c>
      <c r="G757" s="15" t="s">
        <v>3399</v>
      </c>
      <c r="H757" s="15" t="s">
        <v>3331</v>
      </c>
      <c r="I757" s="15" t="s">
        <v>3407</v>
      </c>
      <c r="J757" t="str">
        <f>VLOOKUP(A757,Sheet1!A:G,7,0)</f>
        <v>Christopher Alituha</v>
      </c>
    </row>
    <row r="758" spans="1:10" x14ac:dyDescent="0.3">
      <c r="A758" s="15">
        <v>605563</v>
      </c>
      <c r="B758" s="15" t="s">
        <v>773</v>
      </c>
      <c r="C758" s="15" t="s">
        <v>3398</v>
      </c>
      <c r="D758" s="15" t="s">
        <v>3309</v>
      </c>
      <c r="E758" s="15" t="s">
        <v>3299</v>
      </c>
      <c r="F758" s="15" t="s">
        <v>3300</v>
      </c>
      <c r="G758" s="15" t="s">
        <v>3406</v>
      </c>
      <c r="H758" s="15" t="s">
        <v>3331</v>
      </c>
      <c r="I758" s="15" t="s">
        <v>3340</v>
      </c>
      <c r="J758" t="str">
        <f>VLOOKUP(A758,Sheet1!A:G,7,0)</f>
        <v>M Patrick Kalibbala</v>
      </c>
    </row>
    <row r="759" spans="1:10" x14ac:dyDescent="0.3">
      <c r="A759" s="15">
        <v>605566</v>
      </c>
      <c r="B759" s="15" t="s">
        <v>774</v>
      </c>
      <c r="C759" s="15" t="s">
        <v>3403</v>
      </c>
      <c r="D759" s="15" t="s">
        <v>3315</v>
      </c>
      <c r="E759" s="15" t="s">
        <v>3299</v>
      </c>
      <c r="F759" s="15" t="s">
        <v>3300</v>
      </c>
      <c r="G759" s="15" t="s">
        <v>3406</v>
      </c>
      <c r="H759" s="15" t="s">
        <v>3331</v>
      </c>
      <c r="I759" s="15" t="s">
        <v>3345</v>
      </c>
      <c r="J759" t="str">
        <f>VLOOKUP(A759,Sheet1!A:G,7,0)</f>
        <v>Denis Masaba</v>
      </c>
    </row>
    <row r="760" spans="1:10" x14ac:dyDescent="0.3">
      <c r="A760" s="15">
        <v>605564</v>
      </c>
      <c r="B760" s="15" t="s">
        <v>775</v>
      </c>
      <c r="C760" s="15" t="s">
        <v>3398</v>
      </c>
      <c r="D760" s="15" t="s">
        <v>3306</v>
      </c>
      <c r="E760" s="15" t="s">
        <v>3299</v>
      </c>
      <c r="F760" s="15" t="s">
        <v>3305</v>
      </c>
      <c r="G760" s="15" t="s">
        <v>3399</v>
      </c>
      <c r="H760" s="15" t="s">
        <v>3331</v>
      </c>
      <c r="I760" s="15" t="s">
        <v>3407</v>
      </c>
      <c r="J760" t="str">
        <f>VLOOKUP(A760,Sheet1!A:G,7,0)</f>
        <v>Christopher Alituha</v>
      </c>
    </row>
    <row r="761" spans="1:10" x14ac:dyDescent="0.3">
      <c r="A761" s="15">
        <v>605565</v>
      </c>
      <c r="B761" s="15" t="s">
        <v>776</v>
      </c>
      <c r="C761" s="15" t="s">
        <v>3403</v>
      </c>
      <c r="D761" s="15" t="s">
        <v>3321</v>
      </c>
      <c r="E761" s="15" t="s">
        <v>3299</v>
      </c>
      <c r="F761" s="15" t="s">
        <v>3300</v>
      </c>
      <c r="G761" s="15" t="s">
        <v>3399</v>
      </c>
      <c r="H761" s="15" t="s">
        <v>3331</v>
      </c>
      <c r="I761" s="15" t="s">
        <v>3351</v>
      </c>
      <c r="J761" t="str">
        <f>VLOOKUP(A761,Sheet1!A:G,7,0)</f>
        <v>Stephen Rwabwogo</v>
      </c>
    </row>
    <row r="762" spans="1:10" x14ac:dyDescent="0.3">
      <c r="A762" s="15">
        <v>606121</v>
      </c>
      <c r="B762" s="15" t="s">
        <v>777</v>
      </c>
      <c r="C762" s="15" t="s">
        <v>3398</v>
      </c>
      <c r="D762" s="15" t="s">
        <v>3312</v>
      </c>
      <c r="E762" s="15" t="s">
        <v>3299</v>
      </c>
      <c r="F762" s="15" t="s">
        <v>3300</v>
      </c>
      <c r="G762" s="15" t="s">
        <v>3399</v>
      </c>
      <c r="H762" s="15" t="s">
        <v>3335</v>
      </c>
      <c r="I762" s="15" t="s">
        <v>3343</v>
      </c>
      <c r="J762" t="str">
        <f>VLOOKUP(A762,Sheet1!A:G,7,0)</f>
        <v>Benbridge Mulongo</v>
      </c>
    </row>
    <row r="763" spans="1:10" x14ac:dyDescent="0.3">
      <c r="A763" s="15">
        <v>605567</v>
      </c>
      <c r="B763" s="15" t="s">
        <v>778</v>
      </c>
      <c r="C763" s="15" t="s">
        <v>3403</v>
      </c>
      <c r="D763" s="15" t="s">
        <v>3315</v>
      </c>
      <c r="E763" s="15" t="s">
        <v>3299</v>
      </c>
      <c r="F763" s="15" t="s">
        <v>3305</v>
      </c>
      <c r="G763" s="15" t="s">
        <v>3399</v>
      </c>
      <c r="H763" s="15" t="s">
        <v>3331</v>
      </c>
      <c r="I763" s="15" t="s">
        <v>3345</v>
      </c>
      <c r="J763" t="str">
        <f>VLOOKUP(A763,Sheet1!A:G,7,0)</f>
        <v>Denis Masaba</v>
      </c>
    </row>
    <row r="764" spans="1:10" x14ac:dyDescent="0.3">
      <c r="A764" s="15">
        <v>606124</v>
      </c>
      <c r="B764" s="15" t="s">
        <v>779</v>
      </c>
      <c r="C764" s="15" t="s">
        <v>3398</v>
      </c>
      <c r="D764" s="15" t="s">
        <v>3306</v>
      </c>
      <c r="E764" s="15" t="s">
        <v>3299</v>
      </c>
      <c r="F764" s="15" t="s">
        <v>3307</v>
      </c>
      <c r="G764" s="15" t="s">
        <v>3399</v>
      </c>
      <c r="H764" s="15" t="s">
        <v>3331</v>
      </c>
      <c r="I764" s="15" t="s">
        <v>3407</v>
      </c>
      <c r="J764" t="str">
        <f>VLOOKUP(A764,Sheet1!A:G,7,0)</f>
        <v>Christopher Alituha</v>
      </c>
    </row>
    <row r="765" spans="1:10" x14ac:dyDescent="0.3">
      <c r="A765" s="15">
        <v>605568</v>
      </c>
      <c r="B765" s="15" t="s">
        <v>781</v>
      </c>
      <c r="C765" s="15" t="s">
        <v>3398</v>
      </c>
      <c r="D765" s="15" t="s">
        <v>3308</v>
      </c>
      <c r="E765" s="15" t="s">
        <v>3299</v>
      </c>
      <c r="F765" s="15" t="s">
        <v>3305</v>
      </c>
      <c r="G765" s="15" t="s">
        <v>3399</v>
      </c>
      <c r="H765" s="15" t="s">
        <v>3335</v>
      </c>
      <c r="I765" s="15" t="s">
        <v>3339</v>
      </c>
      <c r="J765" t="str">
        <f>VLOOKUP(A765,Sheet1!A:G,7,0)</f>
        <v>Samuel Naseke</v>
      </c>
    </row>
    <row r="766" spans="1:10" x14ac:dyDescent="0.3">
      <c r="A766" s="15">
        <v>605574</v>
      </c>
      <c r="B766" s="15" t="s">
        <v>782</v>
      </c>
      <c r="C766" s="15" t="s">
        <v>3400</v>
      </c>
      <c r="D766" s="15" t="s">
        <v>3301</v>
      </c>
      <c r="E766" s="15" t="s">
        <v>3302</v>
      </c>
      <c r="F766" s="15" t="s">
        <v>3300</v>
      </c>
      <c r="G766" s="15" t="s">
        <v>3399</v>
      </c>
      <c r="H766" s="15" t="s">
        <v>3333</v>
      </c>
      <c r="I766" s="15" t="s">
        <v>3334</v>
      </c>
      <c r="J766" t="str">
        <f>VLOOKUP(A766,Sheet1!A:G,7,0)</f>
        <v>Muhamood Kyongo</v>
      </c>
    </row>
    <row r="767" spans="1:10" x14ac:dyDescent="0.3">
      <c r="A767" s="15">
        <v>605570</v>
      </c>
      <c r="B767" s="15" t="s">
        <v>783</v>
      </c>
      <c r="C767" s="15" t="s">
        <v>3398</v>
      </c>
      <c r="D767" s="15" t="s">
        <v>3298</v>
      </c>
      <c r="E767" s="15" t="s">
        <v>3299</v>
      </c>
      <c r="F767" s="15" t="s">
        <v>3300</v>
      </c>
      <c r="G767" s="15" t="s">
        <v>3399</v>
      </c>
      <c r="H767" s="15" t="s">
        <v>3331</v>
      </c>
      <c r="I767" s="15" t="s">
        <v>3332</v>
      </c>
      <c r="J767" t="str">
        <f>VLOOKUP(A767,Sheet1!A:G,7,0)</f>
        <v>Abu Kasamba</v>
      </c>
    </row>
    <row r="768" spans="1:10" x14ac:dyDescent="0.3">
      <c r="A768" s="15">
        <v>605571</v>
      </c>
      <c r="B768" s="15" t="s">
        <v>784</v>
      </c>
      <c r="C768" s="15" t="s">
        <v>3398</v>
      </c>
      <c r="D768" s="15" t="s">
        <v>3304</v>
      </c>
      <c r="E768" s="15" t="s">
        <v>3299</v>
      </c>
      <c r="F768" s="15" t="s">
        <v>3300</v>
      </c>
      <c r="G768" s="15" t="s">
        <v>3399</v>
      </c>
      <c r="H768" s="15" t="s">
        <v>3333</v>
      </c>
      <c r="I768" s="15" t="s">
        <v>3337</v>
      </c>
      <c r="J768" t="str">
        <f>VLOOKUP(A768,Sheet1!A:G,7,0)</f>
        <v>Joash Lubwama</v>
      </c>
    </row>
    <row r="769" spans="1:10" x14ac:dyDescent="0.3">
      <c r="A769" s="15">
        <v>605572</v>
      </c>
      <c r="B769" s="15" t="s">
        <v>785</v>
      </c>
      <c r="C769" s="15" t="s">
        <v>3398</v>
      </c>
      <c r="D769" s="15" t="s">
        <v>3303</v>
      </c>
      <c r="E769" s="15" t="s">
        <v>3299</v>
      </c>
      <c r="F769" s="15" t="s">
        <v>3300</v>
      </c>
      <c r="G769" s="15" t="s">
        <v>3399</v>
      </c>
      <c r="H769" s="15" t="s">
        <v>3335</v>
      </c>
      <c r="I769" s="15" t="s">
        <v>3401</v>
      </c>
      <c r="J769" t="str">
        <f>VLOOKUP(A769,Sheet1!A:G,7,0)</f>
        <v>Paul Mbabazi</v>
      </c>
    </row>
    <row r="770" spans="1:10" x14ac:dyDescent="0.3">
      <c r="A770" s="15">
        <v>605573</v>
      </c>
      <c r="B770" s="15" t="s">
        <v>786</v>
      </c>
      <c r="C770" s="15" t="s">
        <v>3398</v>
      </c>
      <c r="D770" s="15" t="s">
        <v>3304</v>
      </c>
      <c r="E770" s="15" t="s">
        <v>3299</v>
      </c>
      <c r="F770" s="15" t="s">
        <v>3300</v>
      </c>
      <c r="G770" s="15" t="s">
        <v>3399</v>
      </c>
      <c r="H770" s="15" t="s">
        <v>3333</v>
      </c>
      <c r="I770" s="15" t="s">
        <v>3337</v>
      </c>
      <c r="J770" t="str">
        <f>VLOOKUP(A770,Sheet1!A:G,7,0)</f>
        <v>Joash Lubwama</v>
      </c>
    </row>
    <row r="771" spans="1:10" x14ac:dyDescent="0.3">
      <c r="A771" s="15">
        <v>605583</v>
      </c>
      <c r="B771" s="15" t="s">
        <v>787</v>
      </c>
      <c r="C771" s="15" t="s">
        <v>3403</v>
      </c>
      <c r="D771" s="15" t="s">
        <v>3319</v>
      </c>
      <c r="E771" s="15" t="s">
        <v>3302</v>
      </c>
      <c r="F771" s="15" t="s">
        <v>3307</v>
      </c>
      <c r="G771" s="15" t="s">
        <v>3399</v>
      </c>
      <c r="H771" s="15" t="s">
        <v>3333</v>
      </c>
      <c r="I771" s="15" t="s">
        <v>3349</v>
      </c>
      <c r="J771" t="str">
        <f>VLOOKUP(A771,Sheet1!A:G,7,0)</f>
        <v>Latima Musoke</v>
      </c>
    </row>
    <row r="772" spans="1:10" x14ac:dyDescent="0.3">
      <c r="A772" s="15">
        <v>605575</v>
      </c>
      <c r="B772" s="15" t="s">
        <v>788</v>
      </c>
      <c r="C772" s="15" t="s">
        <v>3398</v>
      </c>
      <c r="D772" s="15" t="s">
        <v>3304</v>
      </c>
      <c r="E772" s="15" t="s">
        <v>3299</v>
      </c>
      <c r="F772" s="15" t="s">
        <v>3300</v>
      </c>
      <c r="G772" s="15" t="s">
        <v>3399</v>
      </c>
      <c r="H772" s="15" t="s">
        <v>3333</v>
      </c>
      <c r="I772" s="15" t="s">
        <v>3337</v>
      </c>
      <c r="J772" t="str">
        <f>VLOOKUP(A772,Sheet1!A:G,7,0)</f>
        <v>Joash Lubwama</v>
      </c>
    </row>
    <row r="773" spans="1:10" x14ac:dyDescent="0.3">
      <c r="A773" s="15">
        <v>605576</v>
      </c>
      <c r="B773" s="15" t="s">
        <v>789</v>
      </c>
      <c r="C773" s="15" t="s">
        <v>3398</v>
      </c>
      <c r="D773" s="15" t="s">
        <v>3310</v>
      </c>
      <c r="E773" s="15" t="s">
        <v>3299</v>
      </c>
      <c r="F773" s="15" t="s">
        <v>3307</v>
      </c>
      <c r="G773" s="15" t="s">
        <v>3399</v>
      </c>
      <c r="H773" s="15" t="s">
        <v>3333</v>
      </c>
      <c r="I773" s="15" t="s">
        <v>3341</v>
      </c>
      <c r="J773" t="str">
        <f>VLOOKUP(A773,Sheet1!A:G,7,0)</f>
        <v>Robert Otim</v>
      </c>
    </row>
    <row r="774" spans="1:10" x14ac:dyDescent="0.3">
      <c r="A774" s="15">
        <v>605577</v>
      </c>
      <c r="B774" s="15" t="s">
        <v>790</v>
      </c>
      <c r="C774" s="15" t="s">
        <v>3398</v>
      </c>
      <c r="D774" s="15" t="s">
        <v>3303</v>
      </c>
      <c r="E774" s="15" t="s">
        <v>3299</v>
      </c>
      <c r="F774" s="15" t="s">
        <v>3300</v>
      </c>
      <c r="G774" s="15" t="s">
        <v>3406</v>
      </c>
      <c r="H774" s="15" t="s">
        <v>3335</v>
      </c>
      <c r="I774" s="15" t="s">
        <v>3401</v>
      </c>
      <c r="J774" t="str">
        <f>VLOOKUP(A774,Sheet1!A:G,7,0)</f>
        <v>Paul Mbabazi</v>
      </c>
    </row>
    <row r="775" spans="1:10" x14ac:dyDescent="0.3">
      <c r="A775" s="15">
        <v>605578</v>
      </c>
      <c r="B775" s="15" t="s">
        <v>791</v>
      </c>
      <c r="C775" s="15" t="s">
        <v>3398</v>
      </c>
      <c r="D775" s="15" t="s">
        <v>3303</v>
      </c>
      <c r="E775" s="15" t="s">
        <v>3299</v>
      </c>
      <c r="F775" s="15" t="s">
        <v>3300</v>
      </c>
      <c r="G775" s="15" t="s">
        <v>3399</v>
      </c>
      <c r="H775" s="15" t="s">
        <v>3335</v>
      </c>
      <c r="I775" s="15" t="s">
        <v>3401</v>
      </c>
      <c r="J775" t="str">
        <f>VLOOKUP(A775,Sheet1!A:G,7,0)</f>
        <v>Paul Mbabazi</v>
      </c>
    </row>
    <row r="776" spans="1:10" x14ac:dyDescent="0.3">
      <c r="A776" s="15">
        <v>605579</v>
      </c>
      <c r="B776" s="15" t="s">
        <v>792</v>
      </c>
      <c r="C776" s="15" t="s">
        <v>3398</v>
      </c>
      <c r="D776" s="15" t="s">
        <v>3298</v>
      </c>
      <c r="E776" s="15" t="s">
        <v>3299</v>
      </c>
      <c r="F776" s="15" t="s">
        <v>3300</v>
      </c>
      <c r="G776" s="15" t="s">
        <v>3399</v>
      </c>
      <c r="H776" s="15" t="s">
        <v>3331</v>
      </c>
      <c r="I776" s="15" t="s">
        <v>3332</v>
      </c>
      <c r="J776" t="str">
        <f>VLOOKUP(A776,Sheet1!A:G,7,0)</f>
        <v>Abu Kasamba</v>
      </c>
    </row>
    <row r="777" spans="1:10" x14ac:dyDescent="0.3">
      <c r="A777" s="15">
        <v>605580</v>
      </c>
      <c r="B777" s="15" t="s">
        <v>793</v>
      </c>
      <c r="C777" s="15" t="s">
        <v>3398</v>
      </c>
      <c r="D777" s="15" t="s">
        <v>3312</v>
      </c>
      <c r="E777" s="15" t="s">
        <v>3299</v>
      </c>
      <c r="F777" s="15" t="s">
        <v>3300</v>
      </c>
      <c r="G777" s="15" t="s">
        <v>3399</v>
      </c>
      <c r="H777" s="15" t="s">
        <v>3335</v>
      </c>
      <c r="I777" s="15" t="s">
        <v>3343</v>
      </c>
      <c r="J777" t="str">
        <f>VLOOKUP(A777,Sheet1!A:G,7,0)</f>
        <v>Benbridge Mulongo</v>
      </c>
    </row>
    <row r="778" spans="1:10" x14ac:dyDescent="0.3">
      <c r="A778" s="15">
        <v>605581</v>
      </c>
      <c r="B778" s="15" t="s">
        <v>794</v>
      </c>
      <c r="C778" s="15" t="s">
        <v>3398</v>
      </c>
      <c r="D778" s="15" t="s">
        <v>3310</v>
      </c>
      <c r="E778" s="15" t="s">
        <v>3299</v>
      </c>
      <c r="F778" s="15" t="s">
        <v>3300</v>
      </c>
      <c r="G778" s="15" t="s">
        <v>3399</v>
      </c>
      <c r="H778" s="15" t="s">
        <v>3333</v>
      </c>
      <c r="I778" s="15" t="s">
        <v>3341</v>
      </c>
      <c r="J778" t="str">
        <f>VLOOKUP(A778,Sheet1!A:G,7,0)</f>
        <v>Robert Otim</v>
      </c>
    </row>
    <row r="779" spans="1:10" x14ac:dyDescent="0.3">
      <c r="A779" s="15">
        <v>605582</v>
      </c>
      <c r="B779" s="15" t="s">
        <v>795</v>
      </c>
      <c r="C779" s="15" t="s">
        <v>3398</v>
      </c>
      <c r="D779" s="15" t="s">
        <v>3304</v>
      </c>
      <c r="E779" s="15" t="s">
        <v>3299</v>
      </c>
      <c r="F779" s="15" t="s">
        <v>3300</v>
      </c>
      <c r="G779" s="15" t="s">
        <v>3399</v>
      </c>
      <c r="H779" s="15" t="s">
        <v>3333</v>
      </c>
      <c r="I779" s="15" t="s">
        <v>3337</v>
      </c>
      <c r="J779" t="str">
        <f>VLOOKUP(A779,Sheet1!A:G,7,0)</f>
        <v>Joash Lubwama</v>
      </c>
    </row>
    <row r="780" spans="1:10" x14ac:dyDescent="0.3">
      <c r="A780" s="15">
        <v>605585</v>
      </c>
      <c r="B780" s="15" t="s">
        <v>796</v>
      </c>
      <c r="C780" s="15" t="s">
        <v>3403</v>
      </c>
      <c r="D780" s="15" t="s">
        <v>3319</v>
      </c>
      <c r="E780" s="15" t="s">
        <v>3302</v>
      </c>
      <c r="F780" s="15" t="s">
        <v>3300</v>
      </c>
      <c r="G780" s="15" t="s">
        <v>3399</v>
      </c>
      <c r="H780" s="15" t="s">
        <v>3333</v>
      </c>
      <c r="I780" s="15" t="s">
        <v>3349</v>
      </c>
      <c r="J780" t="str">
        <f>VLOOKUP(A780,Sheet1!A:G,7,0)</f>
        <v>Latima Musoke</v>
      </c>
    </row>
    <row r="781" spans="1:10" x14ac:dyDescent="0.3">
      <c r="A781" s="15">
        <v>605587</v>
      </c>
      <c r="B781" s="15" t="s">
        <v>798</v>
      </c>
      <c r="C781" s="15" t="s">
        <v>3400</v>
      </c>
      <c r="D781" s="15" t="s">
        <v>3319</v>
      </c>
      <c r="E781" s="15" t="s">
        <v>3302</v>
      </c>
      <c r="F781" s="15" t="s">
        <v>3307</v>
      </c>
      <c r="G781" s="15" t="s">
        <v>3399</v>
      </c>
      <c r="H781" s="15" t="s">
        <v>3333</v>
      </c>
      <c r="I781" s="15" t="s">
        <v>3349</v>
      </c>
      <c r="J781" t="str">
        <f>VLOOKUP(A781,Sheet1!A:G,7,0)</f>
        <v>Latima Musoke</v>
      </c>
    </row>
    <row r="782" spans="1:10" x14ac:dyDescent="0.3">
      <c r="A782" s="15">
        <v>605856</v>
      </c>
      <c r="B782" s="15" t="s">
        <v>799</v>
      </c>
      <c r="C782" s="15" t="s">
        <v>3398</v>
      </c>
      <c r="D782" s="15" t="s">
        <v>3298</v>
      </c>
      <c r="E782" s="15" t="s">
        <v>3299</v>
      </c>
      <c r="F782" s="15" t="s">
        <v>3300</v>
      </c>
      <c r="G782" s="15" t="s">
        <v>3399</v>
      </c>
      <c r="H782" s="15" t="s">
        <v>3331</v>
      </c>
      <c r="I782" s="15" t="s">
        <v>3332</v>
      </c>
      <c r="J782" t="str">
        <f>VLOOKUP(A782,Sheet1!A:G,7,0)</f>
        <v>Abu Kasamba</v>
      </c>
    </row>
    <row r="783" spans="1:10" x14ac:dyDescent="0.3">
      <c r="A783" s="15">
        <v>605588</v>
      </c>
      <c r="B783" s="15" t="s">
        <v>800</v>
      </c>
      <c r="C783" s="15" t="s">
        <v>3402</v>
      </c>
      <c r="D783" s="15" t="s">
        <v>3313</v>
      </c>
      <c r="E783" s="15" t="s">
        <v>3302</v>
      </c>
      <c r="F783" s="15" t="s">
        <v>3305</v>
      </c>
      <c r="G783" s="15" t="s">
        <v>3399</v>
      </c>
      <c r="H783" s="15" t="s">
        <v>3335</v>
      </c>
      <c r="I783" s="15" t="s">
        <v>3344</v>
      </c>
      <c r="J783" t="str">
        <f>VLOOKUP(A783,Sheet1!A:G,7,0)</f>
        <v>Jude Musana</v>
      </c>
    </row>
    <row r="784" spans="1:10" x14ac:dyDescent="0.3">
      <c r="A784" s="15">
        <v>605591</v>
      </c>
      <c r="B784" s="15" t="s">
        <v>801</v>
      </c>
      <c r="C784" s="15" t="s">
        <v>3400</v>
      </c>
      <c r="D784" s="15" t="s">
        <v>3319</v>
      </c>
      <c r="E784" s="15" t="s">
        <v>3302</v>
      </c>
      <c r="F784" s="15" t="s">
        <v>3307</v>
      </c>
      <c r="G784" s="15" t="s">
        <v>3399</v>
      </c>
      <c r="H784" s="15" t="s">
        <v>3333</v>
      </c>
      <c r="I784" s="15" t="s">
        <v>3349</v>
      </c>
      <c r="J784" t="str">
        <f>VLOOKUP(A784,Sheet1!A:G,7,0)</f>
        <v>Latima Musoke</v>
      </c>
    </row>
    <row r="785" spans="1:10" x14ac:dyDescent="0.3">
      <c r="A785" s="15">
        <v>605589</v>
      </c>
      <c r="B785" s="15" t="s">
        <v>802</v>
      </c>
      <c r="C785" s="15" t="s">
        <v>3398</v>
      </c>
      <c r="D785" s="15" t="s">
        <v>3310</v>
      </c>
      <c r="E785" s="15" t="s">
        <v>3299</v>
      </c>
      <c r="F785" s="15" t="s">
        <v>3307</v>
      </c>
      <c r="G785" s="15" t="s">
        <v>3399</v>
      </c>
      <c r="H785" s="15" t="s">
        <v>3333</v>
      </c>
      <c r="I785" s="15" t="s">
        <v>3341</v>
      </c>
      <c r="J785" t="str">
        <f>VLOOKUP(A785,Sheet1!A:G,7,0)</f>
        <v>Robert Otim</v>
      </c>
    </row>
    <row r="786" spans="1:10" x14ac:dyDescent="0.3">
      <c r="A786" s="15">
        <v>605590</v>
      </c>
      <c r="B786" s="15" t="s">
        <v>803</v>
      </c>
      <c r="C786" s="15" t="s">
        <v>3398</v>
      </c>
      <c r="D786" s="15" t="s">
        <v>3308</v>
      </c>
      <c r="E786" s="15" t="s">
        <v>3299</v>
      </c>
      <c r="F786" s="15" t="s">
        <v>3305</v>
      </c>
      <c r="G786" s="15" t="s">
        <v>3399</v>
      </c>
      <c r="H786" s="15" t="s">
        <v>3335</v>
      </c>
      <c r="I786" s="15" t="s">
        <v>3339</v>
      </c>
      <c r="J786" t="str">
        <f>VLOOKUP(A786,Sheet1!A:G,7,0)</f>
        <v>Samuel Naseke</v>
      </c>
    </row>
    <row r="787" spans="1:10" x14ac:dyDescent="0.3">
      <c r="A787" s="15">
        <v>605600</v>
      </c>
      <c r="B787" s="15" t="s">
        <v>804</v>
      </c>
      <c r="C787" s="15" t="s">
        <v>3400</v>
      </c>
      <c r="D787" s="15" t="s">
        <v>3311</v>
      </c>
      <c r="E787" s="15" t="s">
        <v>3302</v>
      </c>
      <c r="F787" s="15" t="s">
        <v>3300</v>
      </c>
      <c r="G787" s="15" t="s">
        <v>3399</v>
      </c>
      <c r="H787" s="15" t="s">
        <v>3333</v>
      </c>
      <c r="I787" s="15" t="s">
        <v>3342</v>
      </c>
      <c r="J787" t="str">
        <f>VLOOKUP(A787,Sheet1!A:G,7,0)</f>
        <v>Moses Kaganda</v>
      </c>
    </row>
    <row r="788" spans="1:10" x14ac:dyDescent="0.3">
      <c r="A788" s="15">
        <v>605592</v>
      </c>
      <c r="B788" s="15" t="s">
        <v>805</v>
      </c>
      <c r="C788" s="15" t="s">
        <v>3402</v>
      </c>
      <c r="D788" s="15" t="s">
        <v>3317</v>
      </c>
      <c r="E788" s="15" t="s">
        <v>3299</v>
      </c>
      <c r="F788" s="15" t="s">
        <v>3307</v>
      </c>
      <c r="G788" s="15" t="s">
        <v>3399</v>
      </c>
      <c r="H788" s="15" t="s">
        <v>3335</v>
      </c>
      <c r="I788" s="15" t="s">
        <v>3347</v>
      </c>
      <c r="J788" t="str">
        <f>VLOOKUP(A788,Sheet1!A:G,7,0)</f>
        <v>Emmanuel Kafuko</v>
      </c>
    </row>
    <row r="789" spans="1:10" x14ac:dyDescent="0.3">
      <c r="A789" s="15">
        <v>605593</v>
      </c>
      <c r="B789" s="15" t="s">
        <v>806</v>
      </c>
      <c r="C789" s="15" t="s">
        <v>3402</v>
      </c>
      <c r="D789" s="15" t="s">
        <v>3317</v>
      </c>
      <c r="E789" s="15" t="s">
        <v>3299</v>
      </c>
      <c r="F789" s="15" t="s">
        <v>3305</v>
      </c>
      <c r="G789" s="15" t="s">
        <v>3399</v>
      </c>
      <c r="H789" s="15" t="s">
        <v>3335</v>
      </c>
      <c r="I789" s="15" t="s">
        <v>3347</v>
      </c>
      <c r="J789" t="str">
        <f>VLOOKUP(A789,Sheet1!A:G,7,0)</f>
        <v>Emmanuel Kafuko</v>
      </c>
    </row>
    <row r="790" spans="1:10" x14ac:dyDescent="0.3">
      <c r="A790" s="15">
        <v>605594</v>
      </c>
      <c r="B790" s="15" t="s">
        <v>807</v>
      </c>
      <c r="C790" s="15" t="s">
        <v>3402</v>
      </c>
      <c r="D790" s="15" t="s">
        <v>3317</v>
      </c>
      <c r="E790" s="15" t="s">
        <v>3299</v>
      </c>
      <c r="F790" s="15" t="s">
        <v>3307</v>
      </c>
      <c r="G790" s="15" t="s">
        <v>3399</v>
      </c>
      <c r="H790" s="15" t="s">
        <v>3335</v>
      </c>
      <c r="I790" s="15" t="s">
        <v>3347</v>
      </c>
      <c r="J790" t="str">
        <f>VLOOKUP(A790,Sheet1!A:G,7,0)</f>
        <v>Emmanuel Kafuko</v>
      </c>
    </row>
    <row r="791" spans="1:10" x14ac:dyDescent="0.3">
      <c r="A791" s="15">
        <v>605595</v>
      </c>
      <c r="B791" s="15" t="s">
        <v>808</v>
      </c>
      <c r="C791" s="15" t="s">
        <v>3398</v>
      </c>
      <c r="D791" s="15" t="s">
        <v>3303</v>
      </c>
      <c r="E791" s="15" t="s">
        <v>3299</v>
      </c>
      <c r="F791" s="15" t="s">
        <v>3300</v>
      </c>
      <c r="G791" s="15" t="s">
        <v>3406</v>
      </c>
      <c r="H791" s="15" t="s">
        <v>3335</v>
      </c>
      <c r="I791" s="15" t="s">
        <v>3401</v>
      </c>
      <c r="J791" t="str">
        <f>VLOOKUP(A791,Sheet1!A:G,7,0)</f>
        <v>Paul Mbabazi</v>
      </c>
    </row>
    <row r="792" spans="1:10" x14ac:dyDescent="0.3">
      <c r="A792" s="15">
        <v>605596</v>
      </c>
      <c r="B792" s="15" t="s">
        <v>809</v>
      </c>
      <c r="C792" s="15" t="s">
        <v>3398</v>
      </c>
      <c r="D792" s="15" t="s">
        <v>3312</v>
      </c>
      <c r="E792" s="15" t="s">
        <v>3299</v>
      </c>
      <c r="F792" s="15" t="s">
        <v>3300</v>
      </c>
      <c r="G792" s="15" t="s">
        <v>3399</v>
      </c>
      <c r="H792" s="15" t="s">
        <v>3335</v>
      </c>
      <c r="I792" s="15" t="s">
        <v>3343</v>
      </c>
      <c r="J792" t="str">
        <f>VLOOKUP(A792,Sheet1!A:G,7,0)</f>
        <v>Benbridge Mulongo</v>
      </c>
    </row>
    <row r="793" spans="1:10" x14ac:dyDescent="0.3">
      <c r="A793" s="15">
        <v>605597</v>
      </c>
      <c r="B793" s="15" t="s">
        <v>810</v>
      </c>
      <c r="C793" s="15" t="s">
        <v>3398</v>
      </c>
      <c r="D793" s="15" t="s">
        <v>3306</v>
      </c>
      <c r="E793" s="15" t="s">
        <v>3299</v>
      </c>
      <c r="F793" s="15" t="s">
        <v>3305</v>
      </c>
      <c r="G793" s="15" t="s">
        <v>3399</v>
      </c>
      <c r="H793" s="15" t="s">
        <v>3331</v>
      </c>
      <c r="I793" s="15" t="s">
        <v>3407</v>
      </c>
      <c r="J793" t="str">
        <f>VLOOKUP(A793,Sheet1!A:G,7,0)</f>
        <v>Stephen Rwabwogo</v>
      </c>
    </row>
    <row r="794" spans="1:10" x14ac:dyDescent="0.3">
      <c r="A794" s="15">
        <v>605598</v>
      </c>
      <c r="B794" s="15" t="s">
        <v>811</v>
      </c>
      <c r="C794" s="15" t="s">
        <v>3398</v>
      </c>
      <c r="D794" s="15" t="s">
        <v>3308</v>
      </c>
      <c r="E794" s="15" t="s">
        <v>3299</v>
      </c>
      <c r="F794" s="15" t="s">
        <v>3300</v>
      </c>
      <c r="G794" s="15" t="s">
        <v>3399</v>
      </c>
      <c r="H794" s="15" t="s">
        <v>3335</v>
      </c>
      <c r="I794" s="15" t="s">
        <v>3339</v>
      </c>
      <c r="J794" t="str">
        <f>VLOOKUP(A794,Sheet1!A:G,7,0)</f>
        <v>Samuel Naseke</v>
      </c>
    </row>
    <row r="795" spans="1:10" x14ac:dyDescent="0.3">
      <c r="A795" s="15">
        <v>605599</v>
      </c>
      <c r="B795" s="15" t="s">
        <v>812</v>
      </c>
      <c r="C795" s="15" t="s">
        <v>3398</v>
      </c>
      <c r="D795" s="15" t="s">
        <v>3312</v>
      </c>
      <c r="E795" s="15" t="s">
        <v>3299</v>
      </c>
      <c r="F795" s="15" t="s">
        <v>3300</v>
      </c>
      <c r="G795" s="15" t="s">
        <v>3399</v>
      </c>
      <c r="H795" s="15" t="s">
        <v>3335</v>
      </c>
      <c r="I795" s="15" t="s">
        <v>3343</v>
      </c>
      <c r="J795" t="str">
        <f>VLOOKUP(A795,Sheet1!A:G,7,0)</f>
        <v>Benbridge Mulongo</v>
      </c>
    </row>
    <row r="796" spans="1:10" x14ac:dyDescent="0.3">
      <c r="A796" s="15">
        <v>605604</v>
      </c>
      <c r="B796" s="15" t="s">
        <v>813</v>
      </c>
      <c r="C796" s="15" t="s">
        <v>3402</v>
      </c>
      <c r="D796" s="15" t="s">
        <v>3320</v>
      </c>
      <c r="E796" s="15" t="s">
        <v>3302</v>
      </c>
      <c r="F796" s="15" t="s">
        <v>3300</v>
      </c>
      <c r="G796" s="15" t="s">
        <v>3399</v>
      </c>
      <c r="H796" s="15" t="s">
        <v>3335</v>
      </c>
      <c r="I796" s="15" t="s">
        <v>3350</v>
      </c>
      <c r="J796" t="str">
        <f>VLOOKUP(A796,Sheet1!A:G,7,0)</f>
        <v>Moses Wandera</v>
      </c>
    </row>
    <row r="797" spans="1:10" x14ac:dyDescent="0.3">
      <c r="A797" s="15">
        <v>605601</v>
      </c>
      <c r="B797" s="15" t="s">
        <v>814</v>
      </c>
      <c r="C797" s="15" t="s">
        <v>3398</v>
      </c>
      <c r="D797" s="15" t="s">
        <v>3306</v>
      </c>
      <c r="E797" s="15" t="s">
        <v>3299</v>
      </c>
      <c r="F797" s="15" t="s">
        <v>3300</v>
      </c>
      <c r="G797" s="15" t="s">
        <v>3399</v>
      </c>
      <c r="H797" s="15" t="s">
        <v>3331</v>
      </c>
      <c r="I797" s="15" t="s">
        <v>3407</v>
      </c>
      <c r="J797" t="str">
        <f>VLOOKUP(A797,Sheet1!A:G,7,0)</f>
        <v>Christopher Alituha</v>
      </c>
    </row>
    <row r="798" spans="1:10" x14ac:dyDescent="0.3">
      <c r="A798" s="15">
        <v>605602</v>
      </c>
      <c r="B798" s="15" t="s">
        <v>815</v>
      </c>
      <c r="C798" s="15" t="s">
        <v>3402</v>
      </c>
      <c r="D798" s="15" t="s">
        <v>3317</v>
      </c>
      <c r="E798" s="15" t="s">
        <v>3299</v>
      </c>
      <c r="F798" s="15" t="s">
        <v>3307</v>
      </c>
      <c r="G798" s="15" t="s">
        <v>3399</v>
      </c>
      <c r="H798" s="15" t="s">
        <v>3335</v>
      </c>
      <c r="I798" s="15" t="s">
        <v>3347</v>
      </c>
      <c r="J798" t="str">
        <f>VLOOKUP(A798,Sheet1!A:G,7,0)</f>
        <v>Emmanuel Kafuko</v>
      </c>
    </row>
    <row r="799" spans="1:10" x14ac:dyDescent="0.3">
      <c r="A799" s="15">
        <v>605603</v>
      </c>
      <c r="B799" s="15" t="s">
        <v>816</v>
      </c>
      <c r="C799" s="15" t="s">
        <v>3402</v>
      </c>
      <c r="D799" s="15" t="s">
        <v>3317</v>
      </c>
      <c r="E799" s="15" t="s">
        <v>3299</v>
      </c>
      <c r="F799" s="15" t="s">
        <v>3300</v>
      </c>
      <c r="G799" s="15" t="s">
        <v>3399</v>
      </c>
      <c r="H799" s="15" t="s">
        <v>3335</v>
      </c>
      <c r="I799" s="15" t="s">
        <v>3347</v>
      </c>
      <c r="J799" t="str">
        <f>VLOOKUP(A799,Sheet1!A:G,7,0)</f>
        <v>Emmanuel Kafuko</v>
      </c>
    </row>
    <row r="800" spans="1:10" x14ac:dyDescent="0.3">
      <c r="A800" s="15">
        <v>605606</v>
      </c>
      <c r="B800" s="15" t="s">
        <v>817</v>
      </c>
      <c r="C800" s="15" t="s">
        <v>3403</v>
      </c>
      <c r="D800" s="15" t="s">
        <v>3315</v>
      </c>
      <c r="E800" s="15" t="s">
        <v>3299</v>
      </c>
      <c r="F800" s="15" t="s">
        <v>3305</v>
      </c>
      <c r="G800" s="15" t="s">
        <v>3399</v>
      </c>
      <c r="H800" s="15" t="s">
        <v>3331</v>
      </c>
      <c r="I800" s="15" t="s">
        <v>3345</v>
      </c>
      <c r="J800" t="str">
        <f>VLOOKUP(A800,Sheet1!A:G,7,0)</f>
        <v>Denis Masaba</v>
      </c>
    </row>
    <row r="801" spans="1:10" x14ac:dyDescent="0.3">
      <c r="A801" s="15">
        <v>605605</v>
      </c>
      <c r="B801" s="15" t="s">
        <v>818</v>
      </c>
      <c r="C801" s="15" t="s">
        <v>3398</v>
      </c>
      <c r="D801" s="15" t="s">
        <v>3306</v>
      </c>
      <c r="E801" s="15" t="s">
        <v>3299</v>
      </c>
      <c r="F801" s="15" t="s">
        <v>3305</v>
      </c>
      <c r="G801" s="15" t="s">
        <v>3399</v>
      </c>
      <c r="H801" s="15" t="s">
        <v>3331</v>
      </c>
      <c r="I801" s="15" t="s">
        <v>3407</v>
      </c>
      <c r="J801" t="str">
        <f>VLOOKUP(A801,Sheet1!A:G,7,0)</f>
        <v>Christopher Alituha</v>
      </c>
    </row>
    <row r="802" spans="1:10" x14ac:dyDescent="0.3">
      <c r="A802" s="15">
        <v>605609</v>
      </c>
      <c r="B802" s="15" t="s">
        <v>819</v>
      </c>
      <c r="C802" s="15" t="s">
        <v>3403</v>
      </c>
      <c r="D802" s="15" t="s">
        <v>3318</v>
      </c>
      <c r="E802" s="15" t="s">
        <v>3299</v>
      </c>
      <c r="F802" s="15" t="s">
        <v>3300</v>
      </c>
      <c r="G802" s="15" t="s">
        <v>3399</v>
      </c>
      <c r="H802" s="15" t="s">
        <v>3331</v>
      </c>
      <c r="I802" s="15" t="s">
        <v>3348</v>
      </c>
      <c r="J802" t="str">
        <f>VLOOKUP(A802,Sheet1!A:G,7,0)</f>
        <v>Denis Masaba</v>
      </c>
    </row>
    <row r="803" spans="1:10" x14ac:dyDescent="0.3">
      <c r="A803" s="15">
        <v>605607</v>
      </c>
      <c r="B803" s="15" t="s">
        <v>820</v>
      </c>
      <c r="C803" s="15" t="s">
        <v>3403</v>
      </c>
      <c r="D803" s="15" t="s">
        <v>3321</v>
      </c>
      <c r="E803" s="15" t="s">
        <v>3299</v>
      </c>
      <c r="F803" s="15" t="s">
        <v>3305</v>
      </c>
      <c r="G803" s="15" t="s">
        <v>3399</v>
      </c>
      <c r="H803" s="15" t="s">
        <v>3331</v>
      </c>
      <c r="I803" s="15" t="s">
        <v>3351</v>
      </c>
      <c r="J803" t="str">
        <f>VLOOKUP(A803,Sheet1!A:G,7,0)</f>
        <v>Stephen Rwabwogo</v>
      </c>
    </row>
    <row r="804" spans="1:10" x14ac:dyDescent="0.3">
      <c r="A804" s="15">
        <v>606183</v>
      </c>
      <c r="B804" s="15" t="s">
        <v>821</v>
      </c>
      <c r="C804" s="15" t="s">
        <v>3398</v>
      </c>
      <c r="D804" s="15" t="s">
        <v>3298</v>
      </c>
      <c r="E804" s="15" t="s">
        <v>3299</v>
      </c>
      <c r="F804" s="15" t="s">
        <v>3307</v>
      </c>
      <c r="G804" s="15" t="s">
        <v>3399</v>
      </c>
      <c r="H804" s="15" t="s">
        <v>3331</v>
      </c>
      <c r="I804" s="15" t="s">
        <v>3332</v>
      </c>
      <c r="J804" t="str">
        <f>VLOOKUP(A804,Sheet1!A:G,7,0)</f>
        <v>M Patrick Kalibbala</v>
      </c>
    </row>
    <row r="805" spans="1:10" x14ac:dyDescent="0.3">
      <c r="A805" s="15">
        <v>605611</v>
      </c>
      <c r="B805" s="15" t="s">
        <v>822</v>
      </c>
      <c r="C805" s="15" t="s">
        <v>3403</v>
      </c>
      <c r="D805" s="15" t="s">
        <v>3318</v>
      </c>
      <c r="E805" s="15" t="s">
        <v>3299</v>
      </c>
      <c r="F805" s="15" t="s">
        <v>3305</v>
      </c>
      <c r="G805" s="15" t="s">
        <v>3399</v>
      </c>
      <c r="H805" s="15" t="s">
        <v>3331</v>
      </c>
      <c r="I805" s="15" t="s">
        <v>3348</v>
      </c>
      <c r="J805" t="str">
        <f>VLOOKUP(A805,Sheet1!A:G,7,0)</f>
        <v>Thomasi Seruyange</v>
      </c>
    </row>
    <row r="806" spans="1:10" x14ac:dyDescent="0.3">
      <c r="A806" s="15">
        <v>606221</v>
      </c>
      <c r="B806" s="15" t="s">
        <v>823</v>
      </c>
      <c r="C806" s="15" t="s">
        <v>3398</v>
      </c>
      <c r="D806" s="15" t="s">
        <v>3298</v>
      </c>
      <c r="E806" s="15" t="s">
        <v>3299</v>
      </c>
      <c r="F806" s="15" t="s">
        <v>3300</v>
      </c>
      <c r="G806" s="15" t="s">
        <v>3399</v>
      </c>
      <c r="H806" s="15" t="s">
        <v>3331</v>
      </c>
      <c r="I806" s="15" t="s">
        <v>3332</v>
      </c>
      <c r="J806" t="str">
        <f>VLOOKUP(A806,Sheet1!A:G,7,0)</f>
        <v>Abu Kasamba</v>
      </c>
    </row>
    <row r="807" spans="1:10" x14ac:dyDescent="0.3">
      <c r="A807" s="15">
        <v>605617</v>
      </c>
      <c r="B807" s="15" t="s">
        <v>824</v>
      </c>
      <c r="C807" s="15" t="s">
        <v>3402</v>
      </c>
      <c r="D807" s="15" t="s">
        <v>3313</v>
      </c>
      <c r="E807" s="15" t="s">
        <v>3302</v>
      </c>
      <c r="F807" s="15" t="s">
        <v>3307</v>
      </c>
      <c r="G807" s="15" t="s">
        <v>3399</v>
      </c>
      <c r="H807" s="15" t="s">
        <v>3335</v>
      </c>
      <c r="I807" s="15" t="s">
        <v>3344</v>
      </c>
      <c r="J807" t="str">
        <f>VLOOKUP(A807,Sheet1!A:G,7,0)</f>
        <v>Jude Musana</v>
      </c>
    </row>
    <row r="808" spans="1:10" x14ac:dyDescent="0.3">
      <c r="A808" s="15">
        <v>605612</v>
      </c>
      <c r="B808" s="15" t="s">
        <v>825</v>
      </c>
      <c r="C808" s="15" t="s">
        <v>3398</v>
      </c>
      <c r="D808" s="15" t="s">
        <v>3303</v>
      </c>
      <c r="E808" s="15" t="s">
        <v>3299</v>
      </c>
      <c r="F808" s="15" t="s">
        <v>3300</v>
      </c>
      <c r="G808" s="15" t="s">
        <v>3406</v>
      </c>
      <c r="H808" s="15" t="s">
        <v>3335</v>
      </c>
      <c r="I808" s="15" t="s">
        <v>3401</v>
      </c>
      <c r="J808" t="str">
        <f>VLOOKUP(A808,Sheet1!A:G,7,0)</f>
        <v>Paul Mbabazi</v>
      </c>
    </row>
    <row r="809" spans="1:10" x14ac:dyDescent="0.3">
      <c r="A809" s="15">
        <v>605613</v>
      </c>
      <c r="B809" s="15" t="s">
        <v>826</v>
      </c>
      <c r="C809" s="15" t="s">
        <v>3398</v>
      </c>
      <c r="D809" s="15" t="s">
        <v>3298</v>
      </c>
      <c r="E809" s="15" t="s">
        <v>3299</v>
      </c>
      <c r="F809" s="15" t="s">
        <v>3300</v>
      </c>
      <c r="G809" s="15" t="s">
        <v>3399</v>
      </c>
      <c r="H809" s="15" t="s">
        <v>3331</v>
      </c>
      <c r="I809" s="15" t="s">
        <v>3332</v>
      </c>
      <c r="J809" t="str">
        <f>VLOOKUP(A809,Sheet1!A:G,7,0)</f>
        <v>Abu Kasamba</v>
      </c>
    </row>
    <row r="810" spans="1:10" x14ac:dyDescent="0.3">
      <c r="A810" s="15">
        <v>605614</v>
      </c>
      <c r="B810" s="15" t="s">
        <v>827</v>
      </c>
      <c r="C810" s="15" t="s">
        <v>3398</v>
      </c>
      <c r="D810" s="15" t="s">
        <v>3308</v>
      </c>
      <c r="E810" s="15" t="s">
        <v>3299</v>
      </c>
      <c r="F810" s="15" t="s">
        <v>3300</v>
      </c>
      <c r="G810" s="15" t="s">
        <v>3404</v>
      </c>
      <c r="H810" s="15" t="s">
        <v>3335</v>
      </c>
      <c r="I810" s="15" t="s">
        <v>3339</v>
      </c>
      <c r="J810" t="str">
        <f>VLOOKUP(A810,Sheet1!A:G,7,0)</f>
        <v>Samuel Naseke</v>
      </c>
    </row>
    <row r="811" spans="1:10" x14ac:dyDescent="0.3">
      <c r="A811" s="15">
        <v>605615</v>
      </c>
      <c r="B811" s="15" t="s">
        <v>828</v>
      </c>
      <c r="C811" s="15" t="s">
        <v>3398</v>
      </c>
      <c r="D811" s="15" t="s">
        <v>3308</v>
      </c>
      <c r="E811" s="15" t="s">
        <v>3299</v>
      </c>
      <c r="F811" s="15" t="s">
        <v>3300</v>
      </c>
      <c r="G811" s="15" t="s">
        <v>3404</v>
      </c>
      <c r="H811" s="15" t="s">
        <v>3335</v>
      </c>
      <c r="I811" s="15" t="s">
        <v>3339</v>
      </c>
      <c r="J811" t="str">
        <f>VLOOKUP(A811,Sheet1!A:G,7,0)</f>
        <v>Samuel Naseke</v>
      </c>
    </row>
    <row r="812" spans="1:10" x14ac:dyDescent="0.3">
      <c r="A812" s="15">
        <v>605616</v>
      </c>
      <c r="B812" s="15" t="s">
        <v>829</v>
      </c>
      <c r="C812" s="15" t="s">
        <v>3398</v>
      </c>
      <c r="D812" s="15" t="s">
        <v>3304</v>
      </c>
      <c r="E812" s="15" t="s">
        <v>3299</v>
      </c>
      <c r="F812" s="15" t="s">
        <v>3300</v>
      </c>
      <c r="G812" s="15" t="s">
        <v>3399</v>
      </c>
      <c r="H812" s="15" t="s">
        <v>3333</v>
      </c>
      <c r="I812" s="15" t="s">
        <v>3337</v>
      </c>
      <c r="J812" t="str">
        <f>VLOOKUP(A812,Sheet1!A:G,7,0)</f>
        <v>Joash Lubwama</v>
      </c>
    </row>
    <row r="813" spans="1:10" x14ac:dyDescent="0.3">
      <c r="A813" s="15">
        <v>605618</v>
      </c>
      <c r="B813" s="15" t="s">
        <v>830</v>
      </c>
      <c r="C813" s="15" t="s">
        <v>3403</v>
      </c>
      <c r="D813" s="15" t="s">
        <v>3315</v>
      </c>
      <c r="E813" s="15" t="s">
        <v>3299</v>
      </c>
      <c r="F813" s="15" t="s">
        <v>3305</v>
      </c>
      <c r="G813" s="15" t="s">
        <v>3399</v>
      </c>
      <c r="H813" s="15" t="s">
        <v>3331</v>
      </c>
      <c r="I813" s="15" t="s">
        <v>3345</v>
      </c>
      <c r="J813" t="str">
        <f>VLOOKUP(A813,Sheet1!A:G,7,0)</f>
        <v>Denis Masaba</v>
      </c>
    </row>
    <row r="814" spans="1:10" x14ac:dyDescent="0.3">
      <c r="A814" s="15">
        <v>605619</v>
      </c>
      <c r="B814" s="15" t="s">
        <v>831</v>
      </c>
      <c r="C814" s="15" t="s">
        <v>3398</v>
      </c>
      <c r="D814" s="15" t="s">
        <v>3309</v>
      </c>
      <c r="E814" s="15" t="s">
        <v>3299</v>
      </c>
      <c r="F814" s="15" t="s">
        <v>3300</v>
      </c>
      <c r="G814" s="15" t="s">
        <v>3399</v>
      </c>
      <c r="H814" s="15" t="s">
        <v>3331</v>
      </c>
      <c r="I814" s="15" t="s">
        <v>3340</v>
      </c>
      <c r="J814" t="str">
        <f>VLOOKUP(A814,Sheet1!A:G,7,0)</f>
        <v>M Patrick Kalibbala</v>
      </c>
    </row>
    <row r="815" spans="1:10" x14ac:dyDescent="0.3">
      <c r="A815" s="15">
        <v>605620</v>
      </c>
      <c r="B815" s="15" t="s">
        <v>832</v>
      </c>
      <c r="C815" s="15" t="s">
        <v>3403</v>
      </c>
      <c r="D815" s="15" t="s">
        <v>3318</v>
      </c>
      <c r="E815" s="15" t="s">
        <v>3299</v>
      </c>
      <c r="F815" s="15" t="s">
        <v>3305</v>
      </c>
      <c r="G815" s="15" t="s">
        <v>3399</v>
      </c>
      <c r="H815" s="15" t="s">
        <v>3331</v>
      </c>
      <c r="I815" s="15" t="s">
        <v>3348</v>
      </c>
      <c r="J815" t="str">
        <f>VLOOKUP(A815,Sheet1!A:G,7,0)</f>
        <v>Thomasi Seruyange</v>
      </c>
    </row>
    <row r="816" spans="1:10" x14ac:dyDescent="0.3">
      <c r="A816" s="15">
        <v>605621</v>
      </c>
      <c r="B816" s="15" t="s">
        <v>833</v>
      </c>
      <c r="C816" s="15" t="s">
        <v>3398</v>
      </c>
      <c r="D816" s="15" t="s">
        <v>3309</v>
      </c>
      <c r="E816" s="15" t="s">
        <v>3299</v>
      </c>
      <c r="F816" s="15" t="s">
        <v>3307</v>
      </c>
      <c r="G816" s="15" t="s">
        <v>3399</v>
      </c>
      <c r="H816" s="15" t="s">
        <v>3331</v>
      </c>
      <c r="I816" s="15" t="s">
        <v>3340</v>
      </c>
      <c r="J816" t="str">
        <f>VLOOKUP(A816,Sheet1!A:G,7,0)</f>
        <v>M Patrick Kalibbala</v>
      </c>
    </row>
    <row r="817" spans="1:10" x14ac:dyDescent="0.3">
      <c r="A817" s="15">
        <v>605623</v>
      </c>
      <c r="B817" s="15" t="s">
        <v>834</v>
      </c>
      <c r="C817" s="15" t="s">
        <v>3398</v>
      </c>
      <c r="D817" s="15" t="s">
        <v>3306</v>
      </c>
      <c r="E817" s="15" t="s">
        <v>3302</v>
      </c>
      <c r="F817" s="15" t="s">
        <v>3307</v>
      </c>
      <c r="G817" s="15" t="s">
        <v>3399</v>
      </c>
      <c r="H817" s="15" t="s">
        <v>3331</v>
      </c>
      <c r="I817" s="15" t="s">
        <v>3407</v>
      </c>
      <c r="J817" t="str">
        <f>VLOOKUP(A817,Sheet1!A:G,7,0)</f>
        <v>Christopher Alituha</v>
      </c>
    </row>
    <row r="818" spans="1:10" x14ac:dyDescent="0.3">
      <c r="A818" s="15">
        <v>605622</v>
      </c>
      <c r="B818" s="15" t="s">
        <v>835</v>
      </c>
      <c r="C818" s="15" t="s">
        <v>3398</v>
      </c>
      <c r="D818" s="15" t="s">
        <v>3310</v>
      </c>
      <c r="E818" s="15" t="s">
        <v>3299</v>
      </c>
      <c r="F818" s="15" t="s">
        <v>3305</v>
      </c>
      <c r="G818" s="15" t="s">
        <v>3399</v>
      </c>
      <c r="H818" s="15" t="s">
        <v>3333</v>
      </c>
      <c r="I818" s="15" t="s">
        <v>3341</v>
      </c>
      <c r="J818" t="str">
        <f>VLOOKUP(A818,Sheet1!A:G,7,0)</f>
        <v>Robert Otim</v>
      </c>
    </row>
    <row r="819" spans="1:10" x14ac:dyDescent="0.3">
      <c r="A819" s="15">
        <v>605627</v>
      </c>
      <c r="B819" s="15" t="s">
        <v>836</v>
      </c>
      <c r="C819" s="15" t="s">
        <v>3398</v>
      </c>
      <c r="D819" s="15" t="s">
        <v>3310</v>
      </c>
      <c r="E819" s="15" t="s">
        <v>3302</v>
      </c>
      <c r="F819" s="15" t="s">
        <v>3305</v>
      </c>
      <c r="G819" s="15" t="s">
        <v>3404</v>
      </c>
      <c r="H819" s="15" t="s">
        <v>3333</v>
      </c>
      <c r="I819" s="15" t="s">
        <v>3341</v>
      </c>
      <c r="J819" t="str">
        <f>VLOOKUP(A819,Sheet1!A:G,7,0)</f>
        <v>Robert Otim</v>
      </c>
    </row>
    <row r="820" spans="1:10" x14ac:dyDescent="0.3">
      <c r="A820" s="15">
        <v>605625</v>
      </c>
      <c r="B820" s="15" t="s">
        <v>837</v>
      </c>
      <c r="C820" s="15" t="s">
        <v>3403</v>
      </c>
      <c r="D820" s="15" t="s">
        <v>3321</v>
      </c>
      <c r="E820" s="15" t="s">
        <v>3299</v>
      </c>
      <c r="F820" s="15" t="s">
        <v>3307</v>
      </c>
      <c r="G820" s="15" t="s">
        <v>3399</v>
      </c>
      <c r="H820" s="15" t="s">
        <v>3331</v>
      </c>
      <c r="I820" s="15" t="s">
        <v>3351</v>
      </c>
      <c r="J820" t="str">
        <f>VLOOKUP(A820,Sheet1!A:G,7,0)</f>
        <v>Stephen Rwabwogo</v>
      </c>
    </row>
    <row r="821" spans="1:10" x14ac:dyDescent="0.3">
      <c r="A821" s="15">
        <v>605626</v>
      </c>
      <c r="B821" s="15" t="s">
        <v>838</v>
      </c>
      <c r="C821" s="15" t="s">
        <v>3403</v>
      </c>
      <c r="D821" s="15" t="s">
        <v>3321</v>
      </c>
      <c r="E821" s="15" t="s">
        <v>3299</v>
      </c>
      <c r="F821" s="15" t="s">
        <v>3305</v>
      </c>
      <c r="G821" s="15" t="s">
        <v>3399</v>
      </c>
      <c r="H821" s="15" t="s">
        <v>3331</v>
      </c>
      <c r="I821" s="15" t="s">
        <v>3351</v>
      </c>
      <c r="J821" t="str">
        <f>VLOOKUP(A821,Sheet1!A:G,7,0)</f>
        <v>Stephen Rwabwogo</v>
      </c>
    </row>
    <row r="822" spans="1:10" x14ac:dyDescent="0.3">
      <c r="A822" s="15">
        <v>605629</v>
      </c>
      <c r="B822" s="15" t="s">
        <v>839</v>
      </c>
      <c r="C822" s="15" t="s">
        <v>3400</v>
      </c>
      <c r="D822" s="15" t="s">
        <v>3311</v>
      </c>
      <c r="E822" s="15" t="s">
        <v>3302</v>
      </c>
      <c r="F822" s="15" t="s">
        <v>3300</v>
      </c>
      <c r="G822" s="15" t="s">
        <v>3399</v>
      </c>
      <c r="H822" s="15" t="s">
        <v>3333</v>
      </c>
      <c r="I822" s="15" t="s">
        <v>3342</v>
      </c>
      <c r="J822" t="str">
        <f>VLOOKUP(A822,Sheet1!A:G,7,0)</f>
        <v>Moses Kaganda</v>
      </c>
    </row>
    <row r="823" spans="1:10" x14ac:dyDescent="0.3">
      <c r="A823" s="15">
        <v>605628</v>
      </c>
      <c r="B823" s="15" t="s">
        <v>840</v>
      </c>
      <c r="C823" s="15" t="s">
        <v>3403</v>
      </c>
      <c r="D823" s="15" t="s">
        <v>3321</v>
      </c>
      <c r="E823" s="15" t="s">
        <v>3299</v>
      </c>
      <c r="F823" s="15" t="s">
        <v>3300</v>
      </c>
      <c r="G823" s="15" t="s">
        <v>3399</v>
      </c>
      <c r="H823" s="15" t="s">
        <v>3331</v>
      </c>
      <c r="I823" s="15" t="s">
        <v>3351</v>
      </c>
      <c r="J823" t="str">
        <f>VLOOKUP(A823,Sheet1!A:G,7,0)</f>
        <v>Stephen Rwabwogo</v>
      </c>
    </row>
    <row r="824" spans="1:10" x14ac:dyDescent="0.3">
      <c r="A824" s="15">
        <v>605631</v>
      </c>
      <c r="B824" s="15" t="s">
        <v>841</v>
      </c>
      <c r="C824" s="15" t="s">
        <v>3403</v>
      </c>
      <c r="D824" s="15" t="s">
        <v>3315</v>
      </c>
      <c r="E824" s="15" t="s">
        <v>3299</v>
      </c>
      <c r="F824" s="15" t="s">
        <v>3305</v>
      </c>
      <c r="G824" s="15" t="s">
        <v>3399</v>
      </c>
      <c r="H824" s="15" t="s">
        <v>3331</v>
      </c>
      <c r="I824" s="15" t="s">
        <v>3345</v>
      </c>
      <c r="J824" t="str">
        <f>VLOOKUP(A824,Sheet1!A:G,7,0)</f>
        <v>Denis Masaba</v>
      </c>
    </row>
    <row r="825" spans="1:10" x14ac:dyDescent="0.3">
      <c r="A825" s="15">
        <v>605637</v>
      </c>
      <c r="B825" s="15" t="s">
        <v>842</v>
      </c>
      <c r="C825" s="15" t="s">
        <v>3400</v>
      </c>
      <c r="D825" s="15" t="s">
        <v>3311</v>
      </c>
      <c r="E825" s="15" t="s">
        <v>3302</v>
      </c>
      <c r="F825" s="15" t="s">
        <v>3300</v>
      </c>
      <c r="G825" s="15" t="s">
        <v>3399</v>
      </c>
      <c r="H825" s="15" t="s">
        <v>3333</v>
      </c>
      <c r="I825" s="15" t="s">
        <v>3342</v>
      </c>
      <c r="J825" t="str">
        <f>VLOOKUP(A825,Sheet1!A:G,7,0)</f>
        <v>Moses Kaganda</v>
      </c>
    </row>
    <row r="826" spans="1:10" x14ac:dyDescent="0.3">
      <c r="A826" s="15">
        <v>605632</v>
      </c>
      <c r="B826" s="15" t="s">
        <v>843</v>
      </c>
      <c r="C826" s="15" t="s">
        <v>3403</v>
      </c>
      <c r="D826" s="15" t="s">
        <v>3321</v>
      </c>
      <c r="E826" s="15" t="s">
        <v>3299</v>
      </c>
      <c r="F826" s="15" t="s">
        <v>3300</v>
      </c>
      <c r="G826" s="15" t="s">
        <v>3399</v>
      </c>
      <c r="H826" s="15" t="s">
        <v>3331</v>
      </c>
      <c r="I826" s="15" t="s">
        <v>3351</v>
      </c>
      <c r="J826" t="str">
        <f>VLOOKUP(A826,Sheet1!A:G,7,0)</f>
        <v>Stephen Rwabwogo</v>
      </c>
    </row>
    <row r="827" spans="1:10" x14ac:dyDescent="0.3">
      <c r="A827" s="15">
        <v>605633</v>
      </c>
      <c r="B827" s="15" t="s">
        <v>844</v>
      </c>
      <c r="C827" s="15" t="s">
        <v>3403</v>
      </c>
      <c r="D827" s="15" t="s">
        <v>3321</v>
      </c>
      <c r="E827" s="15" t="s">
        <v>3299</v>
      </c>
      <c r="F827" s="15" t="s">
        <v>3307</v>
      </c>
      <c r="G827" s="15" t="s">
        <v>3404</v>
      </c>
      <c r="H827" s="15" t="s">
        <v>3331</v>
      </c>
      <c r="I827" s="15" t="s">
        <v>3351</v>
      </c>
      <c r="J827" t="str">
        <f>VLOOKUP(A827,Sheet1!A:G,7,0)</f>
        <v>Stephen Rwabwogo</v>
      </c>
    </row>
    <row r="828" spans="1:10" x14ac:dyDescent="0.3">
      <c r="A828" s="15">
        <v>605634</v>
      </c>
      <c r="B828" s="15" t="s">
        <v>845</v>
      </c>
      <c r="C828" s="15" t="s">
        <v>3403</v>
      </c>
      <c r="D828" s="15" t="s">
        <v>3321</v>
      </c>
      <c r="E828" s="15" t="s">
        <v>3299</v>
      </c>
      <c r="F828" s="15" t="s">
        <v>3307</v>
      </c>
      <c r="G828" s="15" t="s">
        <v>3399</v>
      </c>
      <c r="H828" s="15" t="s">
        <v>3331</v>
      </c>
      <c r="I828" s="15" t="s">
        <v>3351</v>
      </c>
      <c r="J828" t="str">
        <f>VLOOKUP(A828,Sheet1!A:G,7,0)</f>
        <v>Stephen Rwabwogo</v>
      </c>
    </row>
    <row r="829" spans="1:10" x14ac:dyDescent="0.3">
      <c r="A829" s="15">
        <v>605635</v>
      </c>
      <c r="B829" s="15" t="s">
        <v>846</v>
      </c>
      <c r="C829" s="15" t="s">
        <v>3403</v>
      </c>
      <c r="D829" s="15" t="s">
        <v>3321</v>
      </c>
      <c r="E829" s="15" t="s">
        <v>3299</v>
      </c>
      <c r="F829" s="15" t="s">
        <v>3307</v>
      </c>
      <c r="G829" s="15" t="s">
        <v>3399</v>
      </c>
      <c r="H829" s="15" t="s">
        <v>3331</v>
      </c>
      <c r="I829" s="15" t="s">
        <v>3351</v>
      </c>
      <c r="J829" t="str">
        <f>VLOOKUP(A829,Sheet1!A:G,7,0)</f>
        <v>Stephen Rwabwogo</v>
      </c>
    </row>
    <row r="830" spans="1:10" x14ac:dyDescent="0.3">
      <c r="A830" s="15">
        <v>605636</v>
      </c>
      <c r="B830" s="15" t="s">
        <v>847</v>
      </c>
      <c r="C830" s="15" t="s">
        <v>3403</v>
      </c>
      <c r="D830" s="15" t="s">
        <v>3321</v>
      </c>
      <c r="E830" s="15" t="s">
        <v>3299</v>
      </c>
      <c r="F830" s="15" t="s">
        <v>3305</v>
      </c>
      <c r="G830" s="15" t="s">
        <v>3399</v>
      </c>
      <c r="H830" s="15" t="s">
        <v>3331</v>
      </c>
      <c r="I830" s="15" t="s">
        <v>3351</v>
      </c>
      <c r="J830" t="str">
        <f>VLOOKUP(A830,Sheet1!A:G,7,0)</f>
        <v>Stephen Rwabwogo</v>
      </c>
    </row>
    <row r="831" spans="1:10" x14ac:dyDescent="0.3">
      <c r="A831" s="15">
        <v>605638</v>
      </c>
      <c r="B831" s="15" t="s">
        <v>848</v>
      </c>
      <c r="C831" s="15" t="s">
        <v>3398</v>
      </c>
      <c r="D831" s="15" t="s">
        <v>3309</v>
      </c>
      <c r="E831" s="15" t="s">
        <v>3299</v>
      </c>
      <c r="F831" s="15" t="s">
        <v>3305</v>
      </c>
      <c r="G831" s="15" t="s">
        <v>3399</v>
      </c>
      <c r="H831" s="15" t="s">
        <v>3331</v>
      </c>
      <c r="I831" s="15" t="s">
        <v>3340</v>
      </c>
      <c r="J831" t="str">
        <f>VLOOKUP(A831,Sheet1!A:G,7,0)</f>
        <v>M Patrick Kalibbala</v>
      </c>
    </row>
    <row r="832" spans="1:10" x14ac:dyDescent="0.3">
      <c r="A832" s="15">
        <v>605639</v>
      </c>
      <c r="B832" s="15" t="s">
        <v>849</v>
      </c>
      <c r="C832" s="15" t="s">
        <v>3400</v>
      </c>
      <c r="D832" s="15" t="s">
        <v>3301</v>
      </c>
      <c r="E832" s="15" t="s">
        <v>3302</v>
      </c>
      <c r="F832" s="15" t="s">
        <v>3300</v>
      </c>
      <c r="G832" s="15" t="s">
        <v>3399</v>
      </c>
      <c r="H832" s="15" t="s">
        <v>3333</v>
      </c>
      <c r="I832" s="15" t="s">
        <v>3334</v>
      </c>
      <c r="J832" t="str">
        <f>VLOOKUP(A832,Sheet1!A:G,7,0)</f>
        <v>Muhamood Kyongo</v>
      </c>
    </row>
    <row r="833" spans="1:10" x14ac:dyDescent="0.3">
      <c r="A833" s="15">
        <v>605640</v>
      </c>
      <c r="B833" s="15" t="s">
        <v>850</v>
      </c>
      <c r="C833" s="15" t="s">
        <v>3403</v>
      </c>
      <c r="D833" s="15" t="s">
        <v>3315</v>
      </c>
      <c r="E833" s="15" t="s">
        <v>3299</v>
      </c>
      <c r="F833" s="15" t="s">
        <v>3305</v>
      </c>
      <c r="G833" s="15" t="s">
        <v>3399</v>
      </c>
      <c r="H833" s="15" t="s">
        <v>3331</v>
      </c>
      <c r="I833" s="15" t="s">
        <v>3345</v>
      </c>
      <c r="J833" t="str">
        <f>VLOOKUP(A833,Sheet1!A:G,7,0)</f>
        <v>Denis Masaba</v>
      </c>
    </row>
    <row r="834" spans="1:10" x14ac:dyDescent="0.3">
      <c r="A834" s="15">
        <v>605641</v>
      </c>
      <c r="B834" s="15" t="s">
        <v>851</v>
      </c>
      <c r="C834" s="15" t="s">
        <v>3403</v>
      </c>
      <c r="D834" s="15" t="s">
        <v>3318</v>
      </c>
      <c r="E834" s="15" t="s">
        <v>3299</v>
      </c>
      <c r="F834" s="15" t="s">
        <v>3300</v>
      </c>
      <c r="G834" s="15" t="s">
        <v>3399</v>
      </c>
      <c r="H834" s="15" t="s">
        <v>3331</v>
      </c>
      <c r="I834" s="15" t="s">
        <v>3348</v>
      </c>
      <c r="J834" t="str">
        <f>VLOOKUP(A834,Sheet1!A:G,7,0)</f>
        <v>Thomasi Seruyange</v>
      </c>
    </row>
    <row r="835" spans="1:10" x14ac:dyDescent="0.3">
      <c r="A835" s="15">
        <v>606123</v>
      </c>
      <c r="B835" s="15" t="s">
        <v>852</v>
      </c>
      <c r="C835" s="15" t="s">
        <v>3400</v>
      </c>
      <c r="D835" s="15" t="s">
        <v>3316</v>
      </c>
      <c r="E835" s="15" t="s">
        <v>3302</v>
      </c>
      <c r="F835" s="15" t="s">
        <v>3307</v>
      </c>
      <c r="G835" s="15" t="s">
        <v>3399</v>
      </c>
      <c r="H835" s="15" t="s">
        <v>3333</v>
      </c>
      <c r="I835" s="15" t="s">
        <v>3346</v>
      </c>
      <c r="J835" t="str">
        <f>VLOOKUP(A835,Sheet1!A:G,7,0)</f>
        <v>Innocent Ayiko</v>
      </c>
    </row>
    <row r="836" spans="1:10" x14ac:dyDescent="0.3">
      <c r="A836" s="15">
        <v>605642</v>
      </c>
      <c r="B836" s="15" t="s">
        <v>853</v>
      </c>
      <c r="C836" s="15" t="s">
        <v>3398</v>
      </c>
      <c r="D836" s="15" t="s">
        <v>3306</v>
      </c>
      <c r="E836" s="15" t="s">
        <v>3299</v>
      </c>
      <c r="F836" s="15" t="s">
        <v>3307</v>
      </c>
      <c r="G836" s="15" t="s">
        <v>3399</v>
      </c>
      <c r="H836" s="15" t="s">
        <v>3331</v>
      </c>
      <c r="I836" s="15" t="s">
        <v>3407</v>
      </c>
      <c r="J836" t="str">
        <f>VLOOKUP(A836,Sheet1!A:G,7,0)</f>
        <v>Christopher Alituha</v>
      </c>
    </row>
    <row r="837" spans="1:10" x14ac:dyDescent="0.3">
      <c r="A837" s="15">
        <v>605643</v>
      </c>
      <c r="B837" s="15" t="s">
        <v>854</v>
      </c>
      <c r="C837" s="15" t="s">
        <v>3403</v>
      </c>
      <c r="D837" s="15" t="s">
        <v>3321</v>
      </c>
      <c r="E837" s="15" t="s">
        <v>3299</v>
      </c>
      <c r="F837" s="15" t="s">
        <v>3307</v>
      </c>
      <c r="G837" s="15" t="s">
        <v>3399</v>
      </c>
      <c r="H837" s="15" t="s">
        <v>3331</v>
      </c>
      <c r="I837" s="15" t="s">
        <v>3351</v>
      </c>
      <c r="J837" t="str">
        <f>VLOOKUP(A837,Sheet1!A:G,7,0)</f>
        <v>Stephen Rwabwogo</v>
      </c>
    </row>
    <row r="838" spans="1:10" x14ac:dyDescent="0.3">
      <c r="A838" s="15">
        <v>605647</v>
      </c>
      <c r="B838" s="15" t="s">
        <v>855</v>
      </c>
      <c r="C838" s="15" t="s">
        <v>3403</v>
      </c>
      <c r="D838" s="15" t="s">
        <v>3318</v>
      </c>
      <c r="E838" s="15" t="s">
        <v>3299</v>
      </c>
      <c r="F838" s="15" t="s">
        <v>3300</v>
      </c>
      <c r="G838" s="15" t="s">
        <v>3399</v>
      </c>
      <c r="H838" s="15" t="s">
        <v>3331</v>
      </c>
      <c r="I838" s="15" t="s">
        <v>3348</v>
      </c>
      <c r="J838" t="str">
        <f>VLOOKUP(A838,Sheet1!A:G,7,0)</f>
        <v>Thomasi Seruyange</v>
      </c>
    </row>
    <row r="839" spans="1:10" x14ac:dyDescent="0.3">
      <c r="A839" s="15">
        <v>605644</v>
      </c>
      <c r="B839" s="15" t="s">
        <v>856</v>
      </c>
      <c r="C839" s="15" t="s">
        <v>3403</v>
      </c>
      <c r="D839" s="15" t="s">
        <v>3321</v>
      </c>
      <c r="E839" s="15" t="s">
        <v>3299</v>
      </c>
      <c r="F839" s="15" t="s">
        <v>3300</v>
      </c>
      <c r="G839" s="15" t="s">
        <v>3404</v>
      </c>
      <c r="H839" s="15" t="s">
        <v>3331</v>
      </c>
      <c r="I839" s="15" t="s">
        <v>3351</v>
      </c>
      <c r="J839" t="str">
        <f>VLOOKUP(A839,Sheet1!A:G,7,0)</f>
        <v>Stephen Rwabwogo</v>
      </c>
    </row>
    <row r="840" spans="1:10" x14ac:dyDescent="0.3">
      <c r="A840" s="15">
        <v>605645</v>
      </c>
      <c r="B840" s="15" t="s">
        <v>857</v>
      </c>
      <c r="C840" s="15" t="s">
        <v>3403</v>
      </c>
      <c r="D840" s="15" t="s">
        <v>3321</v>
      </c>
      <c r="E840" s="15" t="s">
        <v>3299</v>
      </c>
      <c r="F840" s="15" t="s">
        <v>3300</v>
      </c>
      <c r="G840" s="15" t="s">
        <v>3399</v>
      </c>
      <c r="H840" s="15" t="s">
        <v>3331</v>
      </c>
      <c r="I840" s="15" t="s">
        <v>3351</v>
      </c>
      <c r="J840" t="str">
        <f>VLOOKUP(A840,Sheet1!A:G,7,0)</f>
        <v>Stephen Rwabwogo</v>
      </c>
    </row>
    <row r="841" spans="1:10" x14ac:dyDescent="0.3">
      <c r="A841" s="15">
        <v>605646</v>
      </c>
      <c r="B841" s="15" t="s">
        <v>858</v>
      </c>
      <c r="C841" s="15" t="s">
        <v>3398</v>
      </c>
      <c r="D841" s="15" t="s">
        <v>3306</v>
      </c>
      <c r="E841" s="15" t="s">
        <v>3299</v>
      </c>
      <c r="F841" s="15" t="s">
        <v>3300</v>
      </c>
      <c r="G841" s="15" t="s">
        <v>3399</v>
      </c>
      <c r="H841" s="15" t="s">
        <v>3331</v>
      </c>
      <c r="I841" s="15" t="s">
        <v>3407</v>
      </c>
      <c r="J841" t="str">
        <f>VLOOKUP(A841,Sheet1!A:G,7,0)</f>
        <v>Christopher Alituha</v>
      </c>
    </row>
    <row r="842" spans="1:10" x14ac:dyDescent="0.3">
      <c r="A842" s="15">
        <v>605650</v>
      </c>
      <c r="B842" s="15" t="s">
        <v>859</v>
      </c>
      <c r="C842" s="15" t="s">
        <v>3398</v>
      </c>
      <c r="D842" s="15" t="s">
        <v>3306</v>
      </c>
      <c r="E842" s="15" t="s">
        <v>3302</v>
      </c>
      <c r="F842" s="15" t="s">
        <v>3300</v>
      </c>
      <c r="G842" s="15" t="s">
        <v>3404</v>
      </c>
      <c r="H842" s="15" t="s">
        <v>3331</v>
      </c>
      <c r="I842" s="15" t="s">
        <v>3407</v>
      </c>
      <c r="J842" t="str">
        <f>VLOOKUP(A842,Sheet1!A:G,7,0)</f>
        <v>Christopher Alituha</v>
      </c>
    </row>
    <row r="843" spans="1:10" x14ac:dyDescent="0.3">
      <c r="A843" s="15">
        <v>605648</v>
      </c>
      <c r="B843" s="15" t="s">
        <v>860</v>
      </c>
      <c r="C843" s="15" t="s">
        <v>3398</v>
      </c>
      <c r="D843" s="15" t="s">
        <v>3309</v>
      </c>
      <c r="E843" s="15" t="s">
        <v>3299</v>
      </c>
      <c r="F843" s="15" t="s">
        <v>3305</v>
      </c>
      <c r="G843" s="15" t="s">
        <v>3399</v>
      </c>
      <c r="H843" s="15" t="s">
        <v>3331</v>
      </c>
      <c r="I843" s="15" t="s">
        <v>3340</v>
      </c>
      <c r="J843" t="str">
        <f>VLOOKUP(A843,Sheet1!A:G,7,0)</f>
        <v>Stephen Rwabwogo</v>
      </c>
    </row>
    <row r="844" spans="1:10" x14ac:dyDescent="0.3">
      <c r="A844" s="15">
        <v>605652</v>
      </c>
      <c r="B844" s="15" t="s">
        <v>861</v>
      </c>
      <c r="C844" s="15" t="s">
        <v>3403</v>
      </c>
      <c r="D844" s="15" t="s">
        <v>3318</v>
      </c>
      <c r="E844" s="15" t="s">
        <v>3299</v>
      </c>
      <c r="F844" s="15" t="s">
        <v>3305</v>
      </c>
      <c r="G844" s="15" t="s">
        <v>3399</v>
      </c>
      <c r="H844" s="15" t="s">
        <v>3331</v>
      </c>
      <c r="I844" s="15" t="s">
        <v>3348</v>
      </c>
      <c r="J844" t="str">
        <f>VLOOKUP(A844,Sheet1!A:G,7,0)</f>
        <v>Thomasi Seruyange</v>
      </c>
    </row>
    <row r="845" spans="1:10" x14ac:dyDescent="0.3">
      <c r="A845" s="15">
        <v>605651</v>
      </c>
      <c r="B845" s="15" t="s">
        <v>862</v>
      </c>
      <c r="C845" s="15" t="s">
        <v>3402</v>
      </c>
      <c r="D845" s="15" t="s">
        <v>3317</v>
      </c>
      <c r="E845" s="15" t="s">
        <v>3299</v>
      </c>
      <c r="F845" s="15" t="s">
        <v>3305</v>
      </c>
      <c r="G845" s="15" t="s">
        <v>3399</v>
      </c>
      <c r="H845" s="15" t="s">
        <v>3335</v>
      </c>
      <c r="I845" s="15" t="s">
        <v>3347</v>
      </c>
      <c r="J845" t="str">
        <f>VLOOKUP(A845,Sheet1!A:G,7,0)</f>
        <v>Emmanuel Kafuko</v>
      </c>
    </row>
    <row r="846" spans="1:10" x14ac:dyDescent="0.3">
      <c r="A846" s="15">
        <v>605654</v>
      </c>
      <c r="B846" s="15" t="s">
        <v>863</v>
      </c>
      <c r="C846" s="15" t="s">
        <v>3403</v>
      </c>
      <c r="D846" s="15" t="s">
        <v>3315</v>
      </c>
      <c r="E846" s="15" t="s">
        <v>3299</v>
      </c>
      <c r="F846" s="15" t="s">
        <v>3300</v>
      </c>
      <c r="G846" s="15" t="s">
        <v>3399</v>
      </c>
      <c r="H846" s="15" t="s">
        <v>3331</v>
      </c>
      <c r="I846" s="15" t="s">
        <v>3345</v>
      </c>
      <c r="J846" t="str">
        <f>VLOOKUP(A846,Sheet1!A:G,7,0)</f>
        <v>Denis Masaba</v>
      </c>
    </row>
    <row r="847" spans="1:10" x14ac:dyDescent="0.3">
      <c r="A847" s="15">
        <v>605653</v>
      </c>
      <c r="B847" s="15" t="s">
        <v>864</v>
      </c>
      <c r="C847" s="15" t="s">
        <v>3398</v>
      </c>
      <c r="D847" s="15" t="s">
        <v>3306</v>
      </c>
      <c r="E847" s="15" t="s">
        <v>3299</v>
      </c>
      <c r="F847" s="15" t="s">
        <v>3307</v>
      </c>
      <c r="G847" s="15" t="s">
        <v>3399</v>
      </c>
      <c r="H847" s="15" t="s">
        <v>3331</v>
      </c>
      <c r="I847" s="15" t="s">
        <v>3407</v>
      </c>
      <c r="J847" t="str">
        <f>VLOOKUP(A847,Sheet1!A:G,7,0)</f>
        <v>Christopher Alituha</v>
      </c>
    </row>
    <row r="848" spans="1:10" x14ac:dyDescent="0.3">
      <c r="A848" s="15">
        <v>605655</v>
      </c>
      <c r="B848" s="15" t="s">
        <v>865</v>
      </c>
      <c r="C848" s="15" t="s">
        <v>3403</v>
      </c>
      <c r="D848" s="15" t="s">
        <v>3315</v>
      </c>
      <c r="E848" s="15" t="s">
        <v>3299</v>
      </c>
      <c r="F848" s="15" t="s">
        <v>3305</v>
      </c>
      <c r="G848" s="15" t="s">
        <v>3404</v>
      </c>
      <c r="H848" s="15" t="s">
        <v>3331</v>
      </c>
      <c r="I848" s="15" t="s">
        <v>3345</v>
      </c>
      <c r="J848" t="str">
        <f>VLOOKUP(A848,Sheet1!A:G,7,0)</f>
        <v>Denis Masaba</v>
      </c>
    </row>
    <row r="849" spans="1:10" x14ac:dyDescent="0.3">
      <c r="A849" s="15">
        <v>605855</v>
      </c>
      <c r="B849" s="15" t="s">
        <v>866</v>
      </c>
      <c r="C849" s="15" t="s">
        <v>3403</v>
      </c>
      <c r="D849" s="15" t="s">
        <v>3318</v>
      </c>
      <c r="E849" s="15" t="s">
        <v>3299</v>
      </c>
      <c r="F849" s="15" t="s">
        <v>3300</v>
      </c>
      <c r="G849" s="15" t="s">
        <v>3399</v>
      </c>
      <c r="H849" s="15" t="s">
        <v>3331</v>
      </c>
      <c r="I849" s="15" t="s">
        <v>3348</v>
      </c>
      <c r="J849" t="str">
        <f>VLOOKUP(A849,Sheet1!A:G,7,0)</f>
        <v>Thomasi Seruyange</v>
      </c>
    </row>
    <row r="850" spans="1:10" x14ac:dyDescent="0.3">
      <c r="A850" s="15">
        <v>605657</v>
      </c>
      <c r="B850" s="15" t="s">
        <v>867</v>
      </c>
      <c r="C850" s="15" t="s">
        <v>3403</v>
      </c>
      <c r="D850" s="15" t="s">
        <v>3315</v>
      </c>
      <c r="E850" s="15" t="s">
        <v>3299</v>
      </c>
      <c r="F850" s="15" t="s">
        <v>3300</v>
      </c>
      <c r="G850" s="15" t="s">
        <v>3399</v>
      </c>
      <c r="H850" s="15" t="s">
        <v>3331</v>
      </c>
      <c r="I850" s="15" t="s">
        <v>3345</v>
      </c>
      <c r="J850" t="str">
        <f>VLOOKUP(A850,Sheet1!A:G,7,0)</f>
        <v>Denis Masaba</v>
      </c>
    </row>
    <row r="851" spans="1:10" x14ac:dyDescent="0.3">
      <c r="A851" s="15">
        <v>605658</v>
      </c>
      <c r="B851" s="15" t="s">
        <v>868</v>
      </c>
      <c r="C851" s="15" t="s">
        <v>3402</v>
      </c>
      <c r="D851" s="15" t="s">
        <v>3313</v>
      </c>
      <c r="E851" s="15" t="s">
        <v>3302</v>
      </c>
      <c r="F851" s="15" t="s">
        <v>3300</v>
      </c>
      <c r="G851" s="15" t="s">
        <v>3399</v>
      </c>
      <c r="H851" s="15" t="s">
        <v>3335</v>
      </c>
      <c r="I851" s="15" t="s">
        <v>3344</v>
      </c>
      <c r="J851" t="str">
        <f>VLOOKUP(A851,Sheet1!A:G,7,0)</f>
        <v>Jude Musana</v>
      </c>
    </row>
    <row r="852" spans="1:10" x14ac:dyDescent="0.3">
      <c r="A852" s="15">
        <v>605659</v>
      </c>
      <c r="B852" s="15" t="s">
        <v>869</v>
      </c>
      <c r="C852" s="15" t="s">
        <v>3400</v>
      </c>
      <c r="D852" s="15" t="s">
        <v>3301</v>
      </c>
      <c r="E852" s="15" t="s">
        <v>3302</v>
      </c>
      <c r="F852" s="15" t="s">
        <v>3305</v>
      </c>
      <c r="G852" s="15" t="s">
        <v>3399</v>
      </c>
      <c r="H852" s="15" t="s">
        <v>3333</v>
      </c>
      <c r="I852" s="15" t="s">
        <v>3334</v>
      </c>
      <c r="J852" t="str">
        <f>VLOOKUP(A852,Sheet1!A:G,7,0)</f>
        <v>Muhamood Kyongo</v>
      </c>
    </row>
    <row r="853" spans="1:10" x14ac:dyDescent="0.3">
      <c r="A853" s="15">
        <v>605661</v>
      </c>
      <c r="B853" s="15" t="s">
        <v>870</v>
      </c>
      <c r="C853" s="15" t="s">
        <v>3403</v>
      </c>
      <c r="D853" s="15" t="s">
        <v>3318</v>
      </c>
      <c r="E853" s="15" t="s">
        <v>3299</v>
      </c>
      <c r="F853" s="15" t="s">
        <v>3305</v>
      </c>
      <c r="G853" s="15" t="s">
        <v>3399</v>
      </c>
      <c r="H853" s="15" t="s">
        <v>3331</v>
      </c>
      <c r="I853" s="15" t="s">
        <v>3348</v>
      </c>
      <c r="J853" t="str">
        <f>VLOOKUP(A853,Sheet1!A:G,7,0)</f>
        <v>Thomasi Seruyange</v>
      </c>
    </row>
    <row r="854" spans="1:10" x14ac:dyDescent="0.3">
      <c r="A854" s="15">
        <v>605660</v>
      </c>
      <c r="B854" s="15" t="s">
        <v>871</v>
      </c>
      <c r="C854" s="15" t="s">
        <v>3398</v>
      </c>
      <c r="D854" s="15" t="s">
        <v>3298</v>
      </c>
      <c r="E854" s="15" t="s">
        <v>3299</v>
      </c>
      <c r="F854" s="15" t="s">
        <v>3300</v>
      </c>
      <c r="G854" s="15" t="s">
        <v>3399</v>
      </c>
      <c r="H854" s="15" t="s">
        <v>3331</v>
      </c>
      <c r="I854" s="15" t="s">
        <v>3332</v>
      </c>
      <c r="J854" t="str">
        <f>VLOOKUP(A854,Sheet1!A:G,7,0)</f>
        <v>Abu Kasamba</v>
      </c>
    </row>
    <row r="855" spans="1:10" x14ac:dyDescent="0.3">
      <c r="A855" s="15">
        <v>605662</v>
      </c>
      <c r="B855" s="15" t="s">
        <v>872</v>
      </c>
      <c r="C855" s="15" t="s">
        <v>3400</v>
      </c>
      <c r="D855" s="15" t="s">
        <v>3319</v>
      </c>
      <c r="E855" s="15" t="s">
        <v>3302</v>
      </c>
      <c r="F855" s="15" t="s">
        <v>3305</v>
      </c>
      <c r="G855" s="15" t="s">
        <v>3399</v>
      </c>
      <c r="H855" s="15" t="s">
        <v>3333</v>
      </c>
      <c r="I855" s="15" t="s">
        <v>3349</v>
      </c>
      <c r="J855" t="str">
        <f>VLOOKUP(A855,Sheet1!A:G,7,0)</f>
        <v>Latima Musoke</v>
      </c>
    </row>
    <row r="856" spans="1:10" x14ac:dyDescent="0.3">
      <c r="A856" s="15">
        <v>606089</v>
      </c>
      <c r="B856" s="15" t="s">
        <v>873</v>
      </c>
      <c r="C856" s="15" t="s">
        <v>3400</v>
      </c>
      <c r="D856" s="15" t="s">
        <v>3301</v>
      </c>
      <c r="E856" s="15" t="s">
        <v>3302</v>
      </c>
      <c r="F856" s="15" t="s">
        <v>3300</v>
      </c>
      <c r="G856" s="15" t="s">
        <v>3404</v>
      </c>
      <c r="H856" s="15" t="s">
        <v>3333</v>
      </c>
      <c r="I856" s="15" t="s">
        <v>3334</v>
      </c>
      <c r="J856" t="str">
        <f>VLOOKUP(A856,Sheet1!A:G,7,0)</f>
        <v>Muhamood Kyongo</v>
      </c>
    </row>
    <row r="857" spans="1:10" x14ac:dyDescent="0.3">
      <c r="A857" s="15">
        <v>605975</v>
      </c>
      <c r="B857" s="15" t="s">
        <v>874</v>
      </c>
      <c r="C857" s="15" t="s">
        <v>3403</v>
      </c>
      <c r="D857" s="15" t="s">
        <v>3315</v>
      </c>
      <c r="E857" s="15" t="s">
        <v>3299</v>
      </c>
      <c r="F857" s="15" t="s">
        <v>3307</v>
      </c>
      <c r="G857" s="15" t="s">
        <v>3399</v>
      </c>
      <c r="H857" s="15" t="s">
        <v>3331</v>
      </c>
      <c r="I857" s="15" t="s">
        <v>3345</v>
      </c>
      <c r="J857" t="str">
        <f>VLOOKUP(A857,Sheet1!A:G,7,0)</f>
        <v>Denis Masaba</v>
      </c>
    </row>
    <row r="858" spans="1:10" x14ac:dyDescent="0.3">
      <c r="A858" s="15">
        <v>605664</v>
      </c>
      <c r="B858" s="15" t="s">
        <v>875</v>
      </c>
      <c r="C858" s="15" t="s">
        <v>3398</v>
      </c>
      <c r="D858" s="15" t="s">
        <v>3298</v>
      </c>
      <c r="E858" s="15" t="s">
        <v>3299</v>
      </c>
      <c r="F858" s="15" t="s">
        <v>3305</v>
      </c>
      <c r="G858" s="15" t="s">
        <v>3399</v>
      </c>
      <c r="H858" s="15" t="s">
        <v>3331</v>
      </c>
      <c r="I858" s="15" t="s">
        <v>3332</v>
      </c>
      <c r="J858" t="str">
        <f>VLOOKUP(A858,Sheet1!A:G,7,0)</f>
        <v>Abu Kasamba</v>
      </c>
    </row>
    <row r="859" spans="1:10" x14ac:dyDescent="0.3">
      <c r="A859" s="15">
        <v>605665</v>
      </c>
      <c r="B859" s="15" t="s">
        <v>876</v>
      </c>
      <c r="C859" s="15" t="s">
        <v>3398</v>
      </c>
      <c r="D859" s="15" t="s">
        <v>3298</v>
      </c>
      <c r="E859" s="15" t="s">
        <v>3299</v>
      </c>
      <c r="F859" s="15" t="s">
        <v>3300</v>
      </c>
      <c r="G859" s="15" t="s">
        <v>3399</v>
      </c>
      <c r="H859" s="15" t="s">
        <v>3331</v>
      </c>
      <c r="I859" s="15" t="s">
        <v>3332</v>
      </c>
      <c r="J859" t="str">
        <f>VLOOKUP(A859,Sheet1!A:G,7,0)</f>
        <v>Abu Kasamba</v>
      </c>
    </row>
    <row r="860" spans="1:10" x14ac:dyDescent="0.3">
      <c r="A860" s="15">
        <v>605666</v>
      </c>
      <c r="B860" s="15" t="s">
        <v>877</v>
      </c>
      <c r="C860" s="15" t="s">
        <v>3398</v>
      </c>
      <c r="D860" s="15" t="s">
        <v>3308</v>
      </c>
      <c r="E860" s="15" t="s">
        <v>3299</v>
      </c>
      <c r="F860" s="15" t="s">
        <v>3305</v>
      </c>
      <c r="G860" s="15" t="s">
        <v>3399</v>
      </c>
      <c r="H860" s="15" t="s">
        <v>3335</v>
      </c>
      <c r="I860" s="15" t="s">
        <v>3339</v>
      </c>
      <c r="J860" t="str">
        <f>VLOOKUP(A860,Sheet1!A:G,7,0)</f>
        <v>Samuel Naseke</v>
      </c>
    </row>
    <row r="861" spans="1:10" x14ac:dyDescent="0.3">
      <c r="A861" s="15">
        <v>605668</v>
      </c>
      <c r="B861" s="15" t="s">
        <v>878</v>
      </c>
      <c r="C861" s="15" t="s">
        <v>3400</v>
      </c>
      <c r="D861" s="15" t="s">
        <v>3316</v>
      </c>
      <c r="E861" s="15" t="s">
        <v>3302</v>
      </c>
      <c r="F861" s="15" t="s">
        <v>3300</v>
      </c>
      <c r="G861" s="15" t="s">
        <v>3399</v>
      </c>
      <c r="H861" s="15" t="s">
        <v>3333</v>
      </c>
      <c r="I861" s="15" t="s">
        <v>3346</v>
      </c>
      <c r="J861" t="str">
        <f>VLOOKUP(A861,Sheet1!A:G,7,0)</f>
        <v>Innocent Ayiko</v>
      </c>
    </row>
    <row r="862" spans="1:10" x14ac:dyDescent="0.3">
      <c r="A862" s="15">
        <v>605672</v>
      </c>
      <c r="B862" s="15" t="s">
        <v>879</v>
      </c>
      <c r="C862" s="15" t="s">
        <v>3402</v>
      </c>
      <c r="D862" s="15" t="s">
        <v>3313</v>
      </c>
      <c r="E862" s="15" t="s">
        <v>3302</v>
      </c>
      <c r="F862" s="15" t="s">
        <v>3305</v>
      </c>
      <c r="G862" s="15" t="s">
        <v>3399</v>
      </c>
      <c r="H862" s="15" t="s">
        <v>3335</v>
      </c>
      <c r="I862" s="15" t="s">
        <v>3344</v>
      </c>
      <c r="J862" t="str">
        <f>VLOOKUP(A862,Sheet1!A:G,7,0)</f>
        <v>Jude Musana</v>
      </c>
    </row>
    <row r="863" spans="1:10" x14ac:dyDescent="0.3">
      <c r="A863" s="15">
        <v>605669</v>
      </c>
      <c r="B863" s="15" t="s">
        <v>880</v>
      </c>
      <c r="C863" s="15" t="s">
        <v>3402</v>
      </c>
      <c r="D863" s="15" t="s">
        <v>3317</v>
      </c>
      <c r="E863" s="15" t="s">
        <v>3299</v>
      </c>
      <c r="F863" s="15" t="s">
        <v>3305</v>
      </c>
      <c r="G863" s="15" t="s">
        <v>3399</v>
      </c>
      <c r="H863" s="15" t="s">
        <v>3335</v>
      </c>
      <c r="I863" s="15" t="s">
        <v>3347</v>
      </c>
      <c r="J863" t="str">
        <f>VLOOKUP(A863,Sheet1!A:G,7,0)</f>
        <v>Emmanuel Kafuko</v>
      </c>
    </row>
    <row r="864" spans="1:10" x14ac:dyDescent="0.3">
      <c r="A864" s="15">
        <v>605670</v>
      </c>
      <c r="B864" s="15" t="s">
        <v>881</v>
      </c>
      <c r="C864" s="15" t="s">
        <v>3398</v>
      </c>
      <c r="D864" s="15" t="s">
        <v>3298</v>
      </c>
      <c r="E864" s="15" t="s">
        <v>3299</v>
      </c>
      <c r="F864" s="15" t="s">
        <v>3300</v>
      </c>
      <c r="G864" s="15" t="s">
        <v>3399</v>
      </c>
      <c r="H864" s="15" t="s">
        <v>3331</v>
      </c>
      <c r="I864" s="15" t="s">
        <v>3332</v>
      </c>
      <c r="J864" t="str">
        <f>VLOOKUP(A864,Sheet1!A:G,7,0)</f>
        <v>Abu Kasamba</v>
      </c>
    </row>
    <row r="865" spans="1:10" x14ac:dyDescent="0.3">
      <c r="A865" s="15">
        <v>605671</v>
      </c>
      <c r="B865" s="15" t="s">
        <v>882</v>
      </c>
      <c r="C865" s="15" t="s">
        <v>3398</v>
      </c>
      <c r="D865" s="15" t="s">
        <v>3304</v>
      </c>
      <c r="E865" s="15" t="s">
        <v>3299</v>
      </c>
      <c r="F865" s="15" t="s">
        <v>3300</v>
      </c>
      <c r="G865" s="15" t="s">
        <v>3399</v>
      </c>
      <c r="H865" s="15" t="s">
        <v>3333</v>
      </c>
      <c r="I865" s="15" t="s">
        <v>3337</v>
      </c>
      <c r="J865" t="str">
        <f>VLOOKUP(A865,Sheet1!A:G,7,0)</f>
        <v>Joash Lubwama</v>
      </c>
    </row>
    <row r="866" spans="1:10" x14ac:dyDescent="0.3">
      <c r="A866" s="15">
        <v>605676</v>
      </c>
      <c r="B866" s="15" t="s">
        <v>883</v>
      </c>
      <c r="C866" s="15" t="s">
        <v>3400</v>
      </c>
      <c r="D866" s="15" t="s">
        <v>3319</v>
      </c>
      <c r="E866" s="15" t="s">
        <v>3302</v>
      </c>
      <c r="F866" s="15" t="s">
        <v>3307</v>
      </c>
      <c r="G866" s="15" t="s">
        <v>3399</v>
      </c>
      <c r="H866" s="15" t="s">
        <v>3333</v>
      </c>
      <c r="I866" s="15" t="s">
        <v>3349</v>
      </c>
      <c r="J866" t="str">
        <f>VLOOKUP(A866,Sheet1!A:G,7,0)</f>
        <v>Latima Musoke</v>
      </c>
    </row>
    <row r="867" spans="1:10" x14ac:dyDescent="0.3">
      <c r="A867" s="15">
        <v>605673</v>
      </c>
      <c r="B867" s="15" t="s">
        <v>884</v>
      </c>
      <c r="C867" s="15" t="s">
        <v>3398</v>
      </c>
      <c r="D867" s="15" t="s">
        <v>3312</v>
      </c>
      <c r="E867" s="15" t="s">
        <v>3299</v>
      </c>
      <c r="F867" s="15" t="s">
        <v>3300</v>
      </c>
      <c r="G867" s="15" t="s">
        <v>3399</v>
      </c>
      <c r="H867" s="15" t="s">
        <v>3335</v>
      </c>
      <c r="I867" s="15" t="s">
        <v>3343</v>
      </c>
      <c r="J867" t="str">
        <f>VLOOKUP(A867,Sheet1!A:G,7,0)</f>
        <v>Benbridge Mulongo</v>
      </c>
    </row>
    <row r="868" spans="1:10" x14ac:dyDescent="0.3">
      <c r="A868" s="15">
        <v>605674</v>
      </c>
      <c r="B868" s="15" t="s">
        <v>885</v>
      </c>
      <c r="C868" s="15" t="s">
        <v>3398</v>
      </c>
      <c r="D868" s="15" t="s">
        <v>3304</v>
      </c>
      <c r="E868" s="15" t="s">
        <v>3299</v>
      </c>
      <c r="F868" s="15" t="s">
        <v>3300</v>
      </c>
      <c r="G868" s="15" t="s">
        <v>3399</v>
      </c>
      <c r="H868" s="15" t="s">
        <v>3333</v>
      </c>
      <c r="I868" s="15" t="s">
        <v>3337</v>
      </c>
      <c r="J868" t="str">
        <f>VLOOKUP(A868,Sheet1!A:G,7,0)</f>
        <v>Joash Lubwama</v>
      </c>
    </row>
    <row r="869" spans="1:10" x14ac:dyDescent="0.3">
      <c r="A869" s="15">
        <v>605675</v>
      </c>
      <c r="B869" s="15" t="s">
        <v>886</v>
      </c>
      <c r="C869" s="15" t="s">
        <v>3398</v>
      </c>
      <c r="D869" s="15" t="s">
        <v>3312</v>
      </c>
      <c r="E869" s="15" t="s">
        <v>3299</v>
      </c>
      <c r="F869" s="15" t="s">
        <v>3300</v>
      </c>
      <c r="G869" s="15" t="s">
        <v>3399</v>
      </c>
      <c r="H869" s="15" t="s">
        <v>3335</v>
      </c>
      <c r="I869" s="15" t="s">
        <v>3343</v>
      </c>
      <c r="J869" t="str">
        <f>VLOOKUP(A869,Sheet1!A:G,7,0)</f>
        <v>Benbridge Mulongo</v>
      </c>
    </row>
    <row r="870" spans="1:10" x14ac:dyDescent="0.3">
      <c r="A870" s="15">
        <v>605677</v>
      </c>
      <c r="B870" s="15" t="s">
        <v>887</v>
      </c>
      <c r="C870" s="15" t="s">
        <v>3403</v>
      </c>
      <c r="D870" s="15" t="s">
        <v>3319</v>
      </c>
      <c r="E870" s="15" t="s">
        <v>3302</v>
      </c>
      <c r="F870" s="15" t="s">
        <v>3300</v>
      </c>
      <c r="G870" s="15" t="s">
        <v>3399</v>
      </c>
      <c r="H870" s="15" t="s">
        <v>3333</v>
      </c>
      <c r="I870" s="15" t="s">
        <v>3349</v>
      </c>
      <c r="J870" t="str">
        <f>VLOOKUP(A870,Sheet1!A:G,7,0)</f>
        <v>Latima Musoke</v>
      </c>
    </row>
    <row r="871" spans="1:10" x14ac:dyDescent="0.3">
      <c r="A871" s="15">
        <v>606212</v>
      </c>
      <c r="B871" s="15" t="s">
        <v>888</v>
      </c>
      <c r="C871" s="15" t="s">
        <v>3400</v>
      </c>
      <c r="D871" s="15" t="s">
        <v>3320</v>
      </c>
      <c r="E871" s="15" t="s">
        <v>3302</v>
      </c>
      <c r="F871" s="15" t="s">
        <v>3307</v>
      </c>
      <c r="G871" s="15" t="s">
        <v>3404</v>
      </c>
      <c r="H871" s="15" t="s">
        <v>3335</v>
      </c>
      <c r="I871" s="15" t="s">
        <v>3350</v>
      </c>
      <c r="J871" t="str">
        <f>VLOOKUP(A871,Sheet1!A:G,7,0)</f>
        <v>Moses Wandera</v>
      </c>
    </row>
    <row r="872" spans="1:10" x14ac:dyDescent="0.3">
      <c r="A872" s="15">
        <v>605680</v>
      </c>
      <c r="B872" s="15" t="s">
        <v>889</v>
      </c>
      <c r="C872" s="15" t="s">
        <v>3398</v>
      </c>
      <c r="D872" s="15" t="s">
        <v>3309</v>
      </c>
      <c r="E872" s="15" t="s">
        <v>3299</v>
      </c>
      <c r="F872" s="15" t="s">
        <v>3300</v>
      </c>
      <c r="G872" s="15" t="s">
        <v>3404</v>
      </c>
      <c r="H872" s="15" t="s">
        <v>3331</v>
      </c>
      <c r="I872" s="15" t="s">
        <v>3340</v>
      </c>
      <c r="J872" t="str">
        <f>VLOOKUP(A872,Sheet1!A:G,7,0)</f>
        <v>M Patrick Kalibbala</v>
      </c>
    </row>
    <row r="873" spans="1:10" x14ac:dyDescent="0.3">
      <c r="A873" s="15">
        <v>605686</v>
      </c>
      <c r="B873" s="15" t="s">
        <v>890</v>
      </c>
      <c r="C873" s="15" t="s">
        <v>3402</v>
      </c>
      <c r="D873" s="15" t="s">
        <v>3317</v>
      </c>
      <c r="E873" s="15" t="s">
        <v>3302</v>
      </c>
      <c r="F873" s="15" t="s">
        <v>3300</v>
      </c>
      <c r="G873" s="15" t="s">
        <v>3399</v>
      </c>
      <c r="H873" s="15" t="s">
        <v>3335</v>
      </c>
      <c r="I873" s="15" t="s">
        <v>3347</v>
      </c>
      <c r="J873" t="str">
        <f>VLOOKUP(A873,Sheet1!A:G,7,0)</f>
        <v>Emmanuel Kafuko</v>
      </c>
    </row>
    <row r="874" spans="1:10" x14ac:dyDescent="0.3">
      <c r="A874" s="15">
        <v>605681</v>
      </c>
      <c r="B874" s="15" t="s">
        <v>891</v>
      </c>
      <c r="C874" s="15" t="s">
        <v>3398</v>
      </c>
      <c r="D874" s="15" t="s">
        <v>3308</v>
      </c>
      <c r="E874" s="15" t="s">
        <v>3299</v>
      </c>
      <c r="F874" s="15" t="s">
        <v>3305</v>
      </c>
      <c r="G874" s="15" t="s">
        <v>3399</v>
      </c>
      <c r="H874" s="15" t="s">
        <v>3335</v>
      </c>
      <c r="I874" s="15" t="s">
        <v>3339</v>
      </c>
      <c r="J874" t="str">
        <f>VLOOKUP(A874,Sheet1!A:G,7,0)</f>
        <v>Samuel Naseke</v>
      </c>
    </row>
    <row r="875" spans="1:10" x14ac:dyDescent="0.3">
      <c r="A875" s="15">
        <v>605682</v>
      </c>
      <c r="B875" s="15" t="s">
        <v>892</v>
      </c>
      <c r="C875" s="15" t="s">
        <v>3398</v>
      </c>
      <c r="D875" s="15" t="s">
        <v>3308</v>
      </c>
      <c r="E875" s="15" t="s">
        <v>3299</v>
      </c>
      <c r="F875" s="15" t="s">
        <v>3300</v>
      </c>
      <c r="G875" s="15" t="s">
        <v>3399</v>
      </c>
      <c r="H875" s="15" t="s">
        <v>3335</v>
      </c>
      <c r="I875" s="15" t="s">
        <v>3339</v>
      </c>
      <c r="J875" t="str">
        <f>VLOOKUP(A875,Sheet1!A:G,7,0)</f>
        <v>Samuel Naseke</v>
      </c>
    </row>
    <row r="876" spans="1:10" x14ac:dyDescent="0.3">
      <c r="A876" s="15">
        <v>605683</v>
      </c>
      <c r="B876" s="15" t="s">
        <v>893</v>
      </c>
      <c r="C876" s="15" t="s">
        <v>3398</v>
      </c>
      <c r="D876" s="15" t="s">
        <v>3312</v>
      </c>
      <c r="E876" s="15" t="s">
        <v>3299</v>
      </c>
      <c r="F876" s="15" t="s">
        <v>3300</v>
      </c>
      <c r="G876" s="15" t="s">
        <v>3399</v>
      </c>
      <c r="H876" s="15" t="s">
        <v>3335</v>
      </c>
      <c r="I876" s="15" t="s">
        <v>3343</v>
      </c>
      <c r="J876" t="str">
        <f>VLOOKUP(A876,Sheet1!A:G,7,0)</f>
        <v>Samuel Naseke</v>
      </c>
    </row>
    <row r="877" spans="1:10" x14ac:dyDescent="0.3">
      <c r="A877" s="15">
        <v>605684</v>
      </c>
      <c r="B877" s="15" t="s">
        <v>894</v>
      </c>
      <c r="C877" s="15" t="s">
        <v>3398</v>
      </c>
      <c r="D877" s="15" t="s">
        <v>3312</v>
      </c>
      <c r="E877" s="15" t="s">
        <v>3299</v>
      </c>
      <c r="F877" s="15" t="s">
        <v>3300</v>
      </c>
      <c r="G877" s="15" t="s">
        <v>3399</v>
      </c>
      <c r="H877" s="15" t="s">
        <v>3335</v>
      </c>
      <c r="I877" s="15" t="s">
        <v>3343</v>
      </c>
      <c r="J877" t="str">
        <f>VLOOKUP(A877,Sheet1!A:G,7,0)</f>
        <v>Benbridge Mulongo</v>
      </c>
    </row>
    <row r="878" spans="1:10" x14ac:dyDescent="0.3">
      <c r="A878" s="15">
        <v>605685</v>
      </c>
      <c r="B878" s="15" t="s">
        <v>895</v>
      </c>
      <c r="C878" s="15" t="s">
        <v>3398</v>
      </c>
      <c r="D878" s="15" t="s">
        <v>3312</v>
      </c>
      <c r="E878" s="15" t="s">
        <v>3299</v>
      </c>
      <c r="F878" s="15" t="s">
        <v>3300</v>
      </c>
      <c r="G878" s="15" t="s">
        <v>3399</v>
      </c>
      <c r="H878" s="15" t="s">
        <v>3335</v>
      </c>
      <c r="I878" s="15" t="s">
        <v>3343</v>
      </c>
      <c r="J878" t="str">
        <f>VLOOKUP(A878,Sheet1!A:G,7,0)</f>
        <v>Benbridge Mulongo</v>
      </c>
    </row>
    <row r="879" spans="1:10" x14ac:dyDescent="0.3">
      <c r="A879" s="15">
        <v>605687</v>
      </c>
      <c r="B879" s="15" t="s">
        <v>896</v>
      </c>
      <c r="C879" s="15" t="s">
        <v>3402</v>
      </c>
      <c r="D879" s="15" t="s">
        <v>3317</v>
      </c>
      <c r="E879" s="15" t="s">
        <v>3302</v>
      </c>
      <c r="F879" s="15" t="s">
        <v>3305</v>
      </c>
      <c r="G879" s="15" t="s">
        <v>3399</v>
      </c>
      <c r="H879" s="15" t="s">
        <v>3335</v>
      </c>
      <c r="I879" s="15" t="s">
        <v>3347</v>
      </c>
      <c r="J879" t="str">
        <f>VLOOKUP(A879,Sheet1!A:G,7,0)</f>
        <v>Emmanuel Kafuko</v>
      </c>
    </row>
    <row r="880" spans="1:10" x14ac:dyDescent="0.3">
      <c r="A880" s="15">
        <v>605698</v>
      </c>
      <c r="B880" s="15" t="s">
        <v>897</v>
      </c>
      <c r="C880" s="15" t="s">
        <v>3400</v>
      </c>
      <c r="D880" s="15" t="s">
        <v>3316</v>
      </c>
      <c r="E880" s="15" t="s">
        <v>3302</v>
      </c>
      <c r="F880" s="15" t="s">
        <v>3305</v>
      </c>
      <c r="G880" s="15" t="s">
        <v>3399</v>
      </c>
      <c r="H880" s="15" t="s">
        <v>3333</v>
      </c>
      <c r="I880" s="15" t="s">
        <v>3346</v>
      </c>
      <c r="J880" t="str">
        <f>VLOOKUP(A880,Sheet1!A:G,7,0)</f>
        <v>Innocent Ayiko</v>
      </c>
    </row>
    <row r="881" spans="1:10" x14ac:dyDescent="0.3">
      <c r="A881" s="15">
        <v>605688</v>
      </c>
      <c r="B881" s="15" t="s">
        <v>898</v>
      </c>
      <c r="C881" s="15" t="s">
        <v>3402</v>
      </c>
      <c r="D881" s="15" t="s">
        <v>3317</v>
      </c>
      <c r="E881" s="15" t="s">
        <v>3299</v>
      </c>
      <c r="F881" s="15" t="s">
        <v>3305</v>
      </c>
      <c r="G881" s="15" t="s">
        <v>3399</v>
      </c>
      <c r="H881" s="15" t="s">
        <v>3335</v>
      </c>
      <c r="I881" s="15" t="s">
        <v>3347</v>
      </c>
      <c r="J881" t="str">
        <f>VLOOKUP(A881,Sheet1!A:G,7,0)</f>
        <v>Emmanuel Kafuko</v>
      </c>
    </row>
    <row r="882" spans="1:10" x14ac:dyDescent="0.3">
      <c r="A882" s="15">
        <v>605689</v>
      </c>
      <c r="B882" s="15" t="s">
        <v>899</v>
      </c>
      <c r="C882" s="15" t="s">
        <v>3402</v>
      </c>
      <c r="D882" s="15" t="s">
        <v>3317</v>
      </c>
      <c r="E882" s="15" t="s">
        <v>3299</v>
      </c>
      <c r="F882" s="15" t="s">
        <v>3307</v>
      </c>
      <c r="G882" s="15" t="s">
        <v>3399</v>
      </c>
      <c r="H882" s="15" t="s">
        <v>3335</v>
      </c>
      <c r="I882" s="15" t="s">
        <v>3347</v>
      </c>
      <c r="J882" t="str">
        <f>VLOOKUP(A882,Sheet1!A:G,7,0)</f>
        <v>Emmanuel Kafuko</v>
      </c>
    </row>
    <row r="883" spans="1:10" x14ac:dyDescent="0.3">
      <c r="A883" s="15">
        <v>605690</v>
      </c>
      <c r="B883" s="15" t="s">
        <v>900</v>
      </c>
      <c r="C883" s="15" t="s">
        <v>3402</v>
      </c>
      <c r="D883" s="15" t="s">
        <v>3317</v>
      </c>
      <c r="E883" s="15" t="s">
        <v>3299</v>
      </c>
      <c r="F883" s="15" t="s">
        <v>3307</v>
      </c>
      <c r="G883" s="15" t="s">
        <v>3399</v>
      </c>
      <c r="H883" s="15" t="s">
        <v>3335</v>
      </c>
      <c r="I883" s="15" t="s">
        <v>3347</v>
      </c>
      <c r="J883" t="str">
        <f>VLOOKUP(A883,Sheet1!A:G,7,0)</f>
        <v>Emmanuel Kafuko</v>
      </c>
    </row>
    <row r="884" spans="1:10" x14ac:dyDescent="0.3">
      <c r="A884" s="15">
        <v>605691</v>
      </c>
      <c r="B884" s="15" t="s">
        <v>901</v>
      </c>
      <c r="C884" s="15" t="s">
        <v>3398</v>
      </c>
      <c r="D884" s="15" t="s">
        <v>3303</v>
      </c>
      <c r="E884" s="15" t="s">
        <v>3299</v>
      </c>
      <c r="F884" s="15" t="s">
        <v>3300</v>
      </c>
      <c r="G884" s="15" t="s">
        <v>3399</v>
      </c>
      <c r="H884" s="15" t="s">
        <v>3335</v>
      </c>
      <c r="I884" s="15" t="s">
        <v>3401</v>
      </c>
      <c r="J884" t="str">
        <f>VLOOKUP(A884,Sheet1!A:G,7,0)</f>
        <v>Paul Mbabazi</v>
      </c>
    </row>
    <row r="885" spans="1:10" x14ac:dyDescent="0.3">
      <c r="A885" s="15">
        <v>605696</v>
      </c>
      <c r="B885" s="15" t="s">
        <v>902</v>
      </c>
      <c r="C885" s="15" t="s">
        <v>3398</v>
      </c>
      <c r="D885" s="15" t="s">
        <v>3303</v>
      </c>
      <c r="E885" s="15" t="s">
        <v>3299</v>
      </c>
      <c r="F885" s="15" t="s">
        <v>3305</v>
      </c>
      <c r="G885" s="15" t="s">
        <v>3399</v>
      </c>
      <c r="H885" s="15" t="s">
        <v>3335</v>
      </c>
      <c r="I885" s="15" t="s">
        <v>3401</v>
      </c>
      <c r="J885" t="str">
        <f>VLOOKUP(A885,Sheet1!A:G,7,0)</f>
        <v>Paul Mbabazi</v>
      </c>
    </row>
    <row r="886" spans="1:10" x14ac:dyDescent="0.3">
      <c r="A886" s="15">
        <v>605697</v>
      </c>
      <c r="B886" s="15" t="s">
        <v>903</v>
      </c>
      <c r="C886" s="15" t="s">
        <v>3398</v>
      </c>
      <c r="D886" s="15" t="s">
        <v>3303</v>
      </c>
      <c r="E886" s="15" t="s">
        <v>3299</v>
      </c>
      <c r="F886" s="15" t="s">
        <v>3300</v>
      </c>
      <c r="G886" s="15" t="s">
        <v>3406</v>
      </c>
      <c r="H886" s="15" t="s">
        <v>3335</v>
      </c>
      <c r="I886" s="15" t="s">
        <v>3401</v>
      </c>
      <c r="J886" t="str">
        <f>VLOOKUP(A886,Sheet1!A:G,7,0)</f>
        <v>Paul Mbabazi</v>
      </c>
    </row>
    <row r="887" spans="1:10" x14ac:dyDescent="0.3">
      <c r="A887" s="15">
        <v>605699</v>
      </c>
      <c r="B887" s="15" t="s">
        <v>904</v>
      </c>
      <c r="C887" s="15" t="s">
        <v>3402</v>
      </c>
      <c r="D887" s="15" t="s">
        <v>3313</v>
      </c>
      <c r="E887" s="15" t="s">
        <v>3302</v>
      </c>
      <c r="F887" s="15" t="s">
        <v>3305</v>
      </c>
      <c r="G887" s="15" t="s">
        <v>3399</v>
      </c>
      <c r="H887" s="15" t="s">
        <v>3335</v>
      </c>
      <c r="I887" s="15" t="s">
        <v>3344</v>
      </c>
      <c r="J887" t="str">
        <f>VLOOKUP(A887,Sheet1!A:G,7,0)</f>
        <v>Jude Musana</v>
      </c>
    </row>
    <row r="888" spans="1:10" x14ac:dyDescent="0.3">
      <c r="A888" s="15">
        <v>605702</v>
      </c>
      <c r="B888" s="15" t="s">
        <v>905</v>
      </c>
      <c r="C888" s="15" t="s">
        <v>3402</v>
      </c>
      <c r="D888" s="15" t="s">
        <v>3313</v>
      </c>
      <c r="E888" s="15" t="s">
        <v>3302</v>
      </c>
      <c r="F888" s="15" t="s">
        <v>3305</v>
      </c>
      <c r="G888" s="15" t="s">
        <v>3399</v>
      </c>
      <c r="H888" s="15" t="s">
        <v>3335</v>
      </c>
      <c r="I888" s="15" t="s">
        <v>3344</v>
      </c>
      <c r="J888" t="str">
        <f>VLOOKUP(A888,Sheet1!A:G,7,0)</f>
        <v>Jude Musana</v>
      </c>
    </row>
    <row r="889" spans="1:10" x14ac:dyDescent="0.3">
      <c r="A889" s="15">
        <v>605700</v>
      </c>
      <c r="B889" s="15" t="s">
        <v>906</v>
      </c>
      <c r="C889" s="15" t="s">
        <v>3398</v>
      </c>
      <c r="D889" s="15" t="s">
        <v>3303</v>
      </c>
      <c r="E889" s="15" t="s">
        <v>3299</v>
      </c>
      <c r="F889" s="15" t="s">
        <v>3300</v>
      </c>
      <c r="G889" s="15" t="s">
        <v>3399</v>
      </c>
      <c r="H889" s="15" t="s">
        <v>3335</v>
      </c>
      <c r="I889" s="15" t="s">
        <v>3401</v>
      </c>
      <c r="J889" t="str">
        <f>VLOOKUP(A889,Sheet1!A:G,7,0)</f>
        <v>Paul Mbabazi</v>
      </c>
    </row>
    <row r="890" spans="1:10" x14ac:dyDescent="0.3">
      <c r="A890" s="15">
        <v>605701</v>
      </c>
      <c r="B890" s="15" t="s">
        <v>907</v>
      </c>
      <c r="C890" s="15" t="s">
        <v>3398</v>
      </c>
      <c r="D890" s="15" t="s">
        <v>3312</v>
      </c>
      <c r="E890" s="15" t="s">
        <v>3299</v>
      </c>
      <c r="F890" s="15" t="s">
        <v>3305</v>
      </c>
      <c r="G890" s="15" t="s">
        <v>3399</v>
      </c>
      <c r="H890" s="15" t="s">
        <v>3335</v>
      </c>
      <c r="I890" s="15" t="s">
        <v>3343</v>
      </c>
      <c r="J890" t="str">
        <f>VLOOKUP(A890,Sheet1!A:G,7,0)</f>
        <v>Benbridge Mulongo</v>
      </c>
    </row>
    <row r="891" spans="1:10" x14ac:dyDescent="0.3">
      <c r="A891" s="15">
        <v>605706</v>
      </c>
      <c r="B891" s="15" t="s">
        <v>908</v>
      </c>
      <c r="C891" s="15" t="s">
        <v>3400</v>
      </c>
      <c r="D891" s="15" t="s">
        <v>3319</v>
      </c>
      <c r="E891" s="15" t="s">
        <v>3302</v>
      </c>
      <c r="F891" s="15" t="s">
        <v>3307</v>
      </c>
      <c r="G891" s="15" t="s">
        <v>3399</v>
      </c>
      <c r="H891" s="15" t="s">
        <v>3333</v>
      </c>
      <c r="I891" s="15" t="s">
        <v>3349</v>
      </c>
      <c r="J891" t="str">
        <f>VLOOKUP(A891,Sheet1!A:G,7,0)</f>
        <v>Latima Musoke</v>
      </c>
    </row>
    <row r="892" spans="1:10" x14ac:dyDescent="0.3">
      <c r="A892" s="15">
        <v>605705</v>
      </c>
      <c r="B892" s="15" t="s">
        <v>909</v>
      </c>
      <c r="C892" s="15" t="s">
        <v>3398</v>
      </c>
      <c r="D892" s="15" t="s">
        <v>3308</v>
      </c>
      <c r="E892" s="15" t="s">
        <v>3299</v>
      </c>
      <c r="F892" s="15" t="s">
        <v>3300</v>
      </c>
      <c r="G892" s="15" t="s">
        <v>3399</v>
      </c>
      <c r="H892" s="15" t="s">
        <v>3335</v>
      </c>
      <c r="I892" s="15" t="s">
        <v>3339</v>
      </c>
      <c r="J892" t="str">
        <f>VLOOKUP(A892,Sheet1!A:G,7,0)</f>
        <v>Samuel Naseke</v>
      </c>
    </row>
    <row r="893" spans="1:10" x14ac:dyDescent="0.3">
      <c r="A893" s="15">
        <v>605710</v>
      </c>
      <c r="B893" s="15" t="s">
        <v>910</v>
      </c>
      <c r="C893" s="15" t="s">
        <v>3400</v>
      </c>
      <c r="D893" s="15" t="s">
        <v>3319</v>
      </c>
      <c r="E893" s="15" t="s">
        <v>3302</v>
      </c>
      <c r="F893" s="15" t="s">
        <v>3307</v>
      </c>
      <c r="G893" s="15" t="s">
        <v>3399</v>
      </c>
      <c r="H893" s="15" t="s">
        <v>3333</v>
      </c>
      <c r="I893" s="15" t="s">
        <v>3349</v>
      </c>
      <c r="J893" t="str">
        <f>VLOOKUP(A893,Sheet1!A:G,7,0)</f>
        <v>Latima Musoke</v>
      </c>
    </row>
    <row r="894" spans="1:10" x14ac:dyDescent="0.3">
      <c r="A894" s="15">
        <v>605708</v>
      </c>
      <c r="B894" s="15" t="s">
        <v>911</v>
      </c>
      <c r="C894" s="15" t="s">
        <v>3398</v>
      </c>
      <c r="D894" s="15" t="s">
        <v>3306</v>
      </c>
      <c r="E894" s="15" t="s">
        <v>3299</v>
      </c>
      <c r="F894" s="15" t="s">
        <v>3305</v>
      </c>
      <c r="G894" s="15" t="s">
        <v>3399</v>
      </c>
      <c r="H894" s="15" t="s">
        <v>3331</v>
      </c>
      <c r="I894" s="15" t="s">
        <v>3407</v>
      </c>
      <c r="J894" t="str">
        <f>VLOOKUP(A894,Sheet1!A:G,7,0)</f>
        <v>Christopher Alituha</v>
      </c>
    </row>
    <row r="895" spans="1:10" x14ac:dyDescent="0.3">
      <c r="A895" s="15">
        <v>605709</v>
      </c>
      <c r="B895" s="15" t="s">
        <v>912</v>
      </c>
      <c r="C895" s="15" t="s">
        <v>3398</v>
      </c>
      <c r="D895" s="15" t="s">
        <v>3310</v>
      </c>
      <c r="E895" s="15" t="s">
        <v>3299</v>
      </c>
      <c r="F895" s="15" t="s">
        <v>3300</v>
      </c>
      <c r="G895" s="15" t="s">
        <v>3399</v>
      </c>
      <c r="H895" s="15" t="s">
        <v>3333</v>
      </c>
      <c r="I895" s="15" t="s">
        <v>3341</v>
      </c>
      <c r="J895" t="str">
        <f>VLOOKUP(A895,Sheet1!A:G,7,0)</f>
        <v>Robert Otim</v>
      </c>
    </row>
    <row r="896" spans="1:10" x14ac:dyDescent="0.3">
      <c r="A896" s="15">
        <v>605715</v>
      </c>
      <c r="B896" s="15" t="s">
        <v>913</v>
      </c>
      <c r="C896" s="15" t="s">
        <v>3402</v>
      </c>
      <c r="D896" s="15" t="s">
        <v>3320</v>
      </c>
      <c r="E896" s="15" t="s">
        <v>3302</v>
      </c>
      <c r="F896" s="15" t="s">
        <v>3300</v>
      </c>
      <c r="G896" s="15" t="s">
        <v>3399</v>
      </c>
      <c r="H896" s="15" t="s">
        <v>3335</v>
      </c>
      <c r="I896" s="15" t="s">
        <v>3350</v>
      </c>
      <c r="J896" t="str">
        <f>VLOOKUP(A896,Sheet1!A:G,7,0)</f>
        <v>Moses Wandera</v>
      </c>
    </row>
    <row r="897" spans="1:10" x14ac:dyDescent="0.3">
      <c r="A897" s="15">
        <v>605713</v>
      </c>
      <c r="B897" s="15" t="s">
        <v>914</v>
      </c>
      <c r="C897" s="15" t="s">
        <v>3398</v>
      </c>
      <c r="D897" s="15" t="s">
        <v>3306</v>
      </c>
      <c r="E897" s="15" t="s">
        <v>3299</v>
      </c>
      <c r="F897" s="15" t="s">
        <v>3300</v>
      </c>
      <c r="G897" s="15" t="s">
        <v>3399</v>
      </c>
      <c r="H897" s="15" t="s">
        <v>3331</v>
      </c>
      <c r="I897" s="15" t="s">
        <v>3407</v>
      </c>
      <c r="J897" t="str">
        <f>VLOOKUP(A897,Sheet1!A:G,7,0)</f>
        <v>Christopher Alituha</v>
      </c>
    </row>
    <row r="898" spans="1:10" x14ac:dyDescent="0.3">
      <c r="A898" s="15">
        <v>605714</v>
      </c>
      <c r="B898" s="15" t="s">
        <v>915</v>
      </c>
      <c r="C898" s="15" t="s">
        <v>3398</v>
      </c>
      <c r="D898" s="15" t="s">
        <v>3303</v>
      </c>
      <c r="E898" s="15" t="s">
        <v>3299</v>
      </c>
      <c r="F898" s="15" t="s">
        <v>3300</v>
      </c>
      <c r="G898" s="15" t="s">
        <v>3399</v>
      </c>
      <c r="H898" s="15" t="s">
        <v>3335</v>
      </c>
      <c r="I898" s="15" t="s">
        <v>3401</v>
      </c>
      <c r="J898" t="str">
        <f>VLOOKUP(A898,Sheet1!A:G,7,0)</f>
        <v>Paul Mbabazi</v>
      </c>
    </row>
    <row r="899" spans="1:10" x14ac:dyDescent="0.3">
      <c r="A899" s="15">
        <v>605716</v>
      </c>
      <c r="B899" s="15" t="s">
        <v>916</v>
      </c>
      <c r="C899" s="15" t="s">
        <v>3402</v>
      </c>
      <c r="D899" s="15" t="s">
        <v>3317</v>
      </c>
      <c r="E899" s="15" t="s">
        <v>3302</v>
      </c>
      <c r="F899" s="15" t="s">
        <v>3300</v>
      </c>
      <c r="G899" s="15" t="s">
        <v>3404</v>
      </c>
      <c r="H899" s="15" t="s">
        <v>3335</v>
      </c>
      <c r="I899" s="15" t="s">
        <v>3347</v>
      </c>
      <c r="J899" t="str">
        <f>VLOOKUP(A899,Sheet1!A:G,7,0)</f>
        <v>Emmanuel Kafuko</v>
      </c>
    </row>
    <row r="900" spans="1:10" x14ac:dyDescent="0.3">
      <c r="A900" s="15">
        <v>605718</v>
      </c>
      <c r="B900" s="15" t="s">
        <v>917</v>
      </c>
      <c r="C900" s="15" t="s">
        <v>3400</v>
      </c>
      <c r="D900" s="15" t="s">
        <v>3316</v>
      </c>
      <c r="E900" s="15" t="s">
        <v>3302</v>
      </c>
      <c r="F900" s="15" t="s">
        <v>3307</v>
      </c>
      <c r="G900" s="15" t="s">
        <v>3399</v>
      </c>
      <c r="H900" s="15" t="s">
        <v>3333</v>
      </c>
      <c r="I900" s="15" t="s">
        <v>3346</v>
      </c>
      <c r="J900" t="str">
        <f>VLOOKUP(A900,Sheet1!A:G,7,0)</f>
        <v>Innocent Ayiko</v>
      </c>
    </row>
    <row r="901" spans="1:10" x14ac:dyDescent="0.3">
      <c r="A901" s="15">
        <v>605717</v>
      </c>
      <c r="B901" s="15" t="s">
        <v>918</v>
      </c>
      <c r="C901" s="15" t="s">
        <v>3398</v>
      </c>
      <c r="D901" s="15" t="s">
        <v>3304</v>
      </c>
      <c r="E901" s="15" t="s">
        <v>3299</v>
      </c>
      <c r="F901" s="15" t="s">
        <v>3300</v>
      </c>
      <c r="G901" s="15" t="s">
        <v>3399</v>
      </c>
      <c r="H901" s="15" t="s">
        <v>3333</v>
      </c>
      <c r="I901" s="15" t="s">
        <v>3337</v>
      </c>
      <c r="J901" t="str">
        <f>VLOOKUP(A901,Sheet1!A:G,7,0)</f>
        <v>Joash Lubwama</v>
      </c>
    </row>
    <row r="902" spans="1:10" x14ac:dyDescent="0.3">
      <c r="A902" s="15">
        <v>605719</v>
      </c>
      <c r="B902" s="15" t="s">
        <v>919</v>
      </c>
      <c r="C902" s="15" t="s">
        <v>3400</v>
      </c>
      <c r="D902" s="15" t="s">
        <v>3316</v>
      </c>
      <c r="E902" s="15" t="s">
        <v>3302</v>
      </c>
      <c r="F902" s="15" t="s">
        <v>3305</v>
      </c>
      <c r="G902" s="15" t="s">
        <v>3399</v>
      </c>
      <c r="H902" s="15" t="s">
        <v>3333</v>
      </c>
      <c r="I902" s="15" t="s">
        <v>3346</v>
      </c>
      <c r="J902" t="str">
        <f>VLOOKUP(A902,Sheet1!A:G,7,0)</f>
        <v>Innocent Ayiko</v>
      </c>
    </row>
    <row r="903" spans="1:10" x14ac:dyDescent="0.3">
      <c r="A903" s="15">
        <v>605720</v>
      </c>
      <c r="B903" s="15" t="s">
        <v>920</v>
      </c>
      <c r="C903" s="15" t="s">
        <v>3400</v>
      </c>
      <c r="D903" s="15" t="s">
        <v>3301</v>
      </c>
      <c r="E903" s="15" t="s">
        <v>3302</v>
      </c>
      <c r="F903" s="15" t="s">
        <v>3305</v>
      </c>
      <c r="G903" s="15" t="s">
        <v>3399</v>
      </c>
      <c r="H903" s="15" t="s">
        <v>3333</v>
      </c>
      <c r="I903" s="15" t="s">
        <v>3334</v>
      </c>
      <c r="J903" t="str">
        <f>VLOOKUP(A903,Sheet1!A:G,7,0)</f>
        <v>Muhamood Kyongo</v>
      </c>
    </row>
    <row r="904" spans="1:10" x14ac:dyDescent="0.3">
      <c r="A904" s="15">
        <v>605721</v>
      </c>
      <c r="B904" s="15" t="s">
        <v>921</v>
      </c>
      <c r="C904" s="15" t="s">
        <v>3400</v>
      </c>
      <c r="D904" s="15" t="s">
        <v>3316</v>
      </c>
      <c r="E904" s="15" t="s">
        <v>3302</v>
      </c>
      <c r="F904" s="15" t="s">
        <v>3307</v>
      </c>
      <c r="G904" s="15" t="s">
        <v>3399</v>
      </c>
      <c r="H904" s="15" t="s">
        <v>3333</v>
      </c>
      <c r="I904" s="15" t="s">
        <v>3346</v>
      </c>
      <c r="J904" t="str">
        <f>VLOOKUP(A904,Sheet1!A:G,7,0)</f>
        <v>Innocent Ayiko</v>
      </c>
    </row>
    <row r="905" spans="1:10" x14ac:dyDescent="0.3">
      <c r="A905" s="15">
        <v>605723</v>
      </c>
      <c r="B905" s="15" t="s">
        <v>922</v>
      </c>
      <c r="C905" s="15" t="s">
        <v>3400</v>
      </c>
      <c r="D905" s="15" t="s">
        <v>3316</v>
      </c>
      <c r="E905" s="15" t="s">
        <v>3302</v>
      </c>
      <c r="F905" s="15" t="s">
        <v>3300</v>
      </c>
      <c r="G905" s="15" t="s">
        <v>3399</v>
      </c>
      <c r="H905" s="15" t="s">
        <v>3333</v>
      </c>
      <c r="I905" s="15" t="s">
        <v>3346</v>
      </c>
      <c r="J905" t="str">
        <f>VLOOKUP(A905,Sheet1!A:G,7,0)</f>
        <v>Innocent Ayiko</v>
      </c>
    </row>
    <row r="906" spans="1:10" x14ac:dyDescent="0.3">
      <c r="A906" s="15">
        <v>605722</v>
      </c>
      <c r="B906" s="15" t="s">
        <v>923</v>
      </c>
      <c r="C906" s="15" t="s">
        <v>3403</v>
      </c>
      <c r="D906" s="15" t="s">
        <v>3321</v>
      </c>
      <c r="E906" s="15" t="s">
        <v>3299</v>
      </c>
      <c r="F906" s="15" t="s">
        <v>3300</v>
      </c>
      <c r="G906" s="15" t="s">
        <v>3404</v>
      </c>
      <c r="H906" s="15" t="s">
        <v>3331</v>
      </c>
      <c r="I906" s="15" t="s">
        <v>3351</v>
      </c>
      <c r="J906" t="str">
        <f>VLOOKUP(A906,Sheet1!A:G,7,0)</f>
        <v>Stephen Rwabwogo</v>
      </c>
    </row>
    <row r="907" spans="1:10" x14ac:dyDescent="0.3">
      <c r="A907" s="15">
        <v>605724</v>
      </c>
      <c r="B907" s="15" t="s">
        <v>924</v>
      </c>
      <c r="C907" s="15" t="s">
        <v>3400</v>
      </c>
      <c r="D907" s="15" t="s">
        <v>3316</v>
      </c>
      <c r="E907" s="15" t="s">
        <v>3302</v>
      </c>
      <c r="F907" s="15" t="s">
        <v>3307</v>
      </c>
      <c r="G907" s="15" t="s">
        <v>3399</v>
      </c>
      <c r="H907" s="15" t="s">
        <v>3333</v>
      </c>
      <c r="I907" s="15" t="s">
        <v>3346</v>
      </c>
      <c r="J907" t="str">
        <f>VLOOKUP(A907,Sheet1!A:G,7,0)</f>
        <v>Innocent Ayiko</v>
      </c>
    </row>
    <row r="908" spans="1:10" x14ac:dyDescent="0.3">
      <c r="A908" s="15">
        <v>605725</v>
      </c>
      <c r="B908" s="15" t="s">
        <v>925</v>
      </c>
      <c r="C908" s="15" t="s">
        <v>3400</v>
      </c>
      <c r="D908" s="15" t="s">
        <v>3316</v>
      </c>
      <c r="E908" s="15" t="s">
        <v>3302</v>
      </c>
      <c r="F908" s="15" t="s">
        <v>3300</v>
      </c>
      <c r="G908" s="15" t="s">
        <v>3399</v>
      </c>
      <c r="H908" s="15" t="s">
        <v>3333</v>
      </c>
      <c r="I908" s="15" t="s">
        <v>3346</v>
      </c>
      <c r="J908" t="str">
        <f>VLOOKUP(A908,Sheet1!A:G,7,0)</f>
        <v>Innocent Ayiko</v>
      </c>
    </row>
    <row r="909" spans="1:10" x14ac:dyDescent="0.3">
      <c r="A909" s="15">
        <v>605726</v>
      </c>
      <c r="B909" s="15" t="s">
        <v>926</v>
      </c>
      <c r="C909" s="15" t="s">
        <v>3402</v>
      </c>
      <c r="D909" s="15" t="s">
        <v>3320</v>
      </c>
      <c r="E909" s="15" t="s">
        <v>3302</v>
      </c>
      <c r="F909" s="15" t="s">
        <v>3307</v>
      </c>
      <c r="G909" s="15" t="s">
        <v>3399</v>
      </c>
      <c r="H909" s="15" t="s">
        <v>3335</v>
      </c>
      <c r="I909" s="15" t="s">
        <v>3350</v>
      </c>
      <c r="J909" t="str">
        <f>VLOOKUP(A909,Sheet1!A:G,7,0)</f>
        <v>Moses Wandera</v>
      </c>
    </row>
    <row r="910" spans="1:10" x14ac:dyDescent="0.3">
      <c r="A910" s="15">
        <v>605727</v>
      </c>
      <c r="B910" s="15" t="s">
        <v>927</v>
      </c>
      <c r="C910" s="15" t="s">
        <v>3400</v>
      </c>
      <c r="D910" s="15" t="s">
        <v>3301</v>
      </c>
      <c r="E910" s="15" t="s">
        <v>3302</v>
      </c>
      <c r="F910" s="15" t="s">
        <v>3300</v>
      </c>
      <c r="G910" s="15" t="s">
        <v>3399</v>
      </c>
      <c r="H910" s="15" t="s">
        <v>3333</v>
      </c>
      <c r="I910" s="15" t="s">
        <v>3334</v>
      </c>
      <c r="J910" t="str">
        <f>VLOOKUP(A910,Sheet1!A:G,7,0)</f>
        <v>Muhamood Kyongo</v>
      </c>
    </row>
    <row r="911" spans="1:10" x14ac:dyDescent="0.3">
      <c r="A911" s="15">
        <v>605728</v>
      </c>
      <c r="B911" s="15" t="s">
        <v>928</v>
      </c>
      <c r="C911" s="15" t="s">
        <v>3400</v>
      </c>
      <c r="D911" s="15" t="s">
        <v>3311</v>
      </c>
      <c r="E911" s="15" t="s">
        <v>3302</v>
      </c>
      <c r="F911" s="15" t="s">
        <v>3307</v>
      </c>
      <c r="G911" s="15" t="s">
        <v>3399</v>
      </c>
      <c r="H911" s="15" t="s">
        <v>3333</v>
      </c>
      <c r="I911" s="15" t="s">
        <v>3342</v>
      </c>
      <c r="J911" t="str">
        <f>VLOOKUP(A911,Sheet1!A:G,7,0)</f>
        <v>Moses Kaganda</v>
      </c>
    </row>
    <row r="912" spans="1:10" x14ac:dyDescent="0.3">
      <c r="A912" s="15">
        <v>605730</v>
      </c>
      <c r="B912" s="15" t="s">
        <v>929</v>
      </c>
      <c r="C912" s="15" t="s">
        <v>3400</v>
      </c>
      <c r="D912" s="15" t="s">
        <v>3316</v>
      </c>
      <c r="E912" s="15" t="s">
        <v>3302</v>
      </c>
      <c r="F912" s="15" t="s">
        <v>3300</v>
      </c>
      <c r="G912" s="15" t="s">
        <v>3399</v>
      </c>
      <c r="H912" s="15" t="s">
        <v>3333</v>
      </c>
      <c r="I912" s="15" t="s">
        <v>3346</v>
      </c>
      <c r="J912" t="str">
        <f>VLOOKUP(A912,Sheet1!A:G,7,0)</f>
        <v>Innocent Ayiko</v>
      </c>
    </row>
    <row r="913" spans="1:10" x14ac:dyDescent="0.3">
      <c r="A913" s="15">
        <v>605731</v>
      </c>
      <c r="B913" s="15" t="s">
        <v>931</v>
      </c>
      <c r="C913" s="15" t="s">
        <v>3398</v>
      </c>
      <c r="D913" s="15" t="s">
        <v>3306</v>
      </c>
      <c r="E913" s="15" t="s">
        <v>3299</v>
      </c>
      <c r="F913" s="15" t="s">
        <v>3305</v>
      </c>
      <c r="G913" s="15" t="s">
        <v>3399</v>
      </c>
      <c r="H913" s="15" t="s">
        <v>3331</v>
      </c>
      <c r="I913" s="15" t="s">
        <v>3407</v>
      </c>
      <c r="J913" t="str">
        <f>VLOOKUP(A913,Sheet1!A:G,7,0)</f>
        <v>Christopher Alituha</v>
      </c>
    </row>
    <row r="914" spans="1:10" x14ac:dyDescent="0.3">
      <c r="A914" s="15">
        <v>605738</v>
      </c>
      <c r="B914" s="15" t="s">
        <v>932</v>
      </c>
      <c r="C914" s="15" t="s">
        <v>3402</v>
      </c>
      <c r="D914" s="15" t="s">
        <v>3320</v>
      </c>
      <c r="E914" s="15" t="s">
        <v>3302</v>
      </c>
      <c r="F914" s="15" t="s">
        <v>3305</v>
      </c>
      <c r="G914" s="15" t="s">
        <v>3399</v>
      </c>
      <c r="H914" s="15" t="s">
        <v>3335</v>
      </c>
      <c r="I914" s="15" t="s">
        <v>3350</v>
      </c>
      <c r="J914" t="str">
        <f>VLOOKUP(A914,Sheet1!A:G,7,0)</f>
        <v>Moses Wandera</v>
      </c>
    </row>
    <row r="915" spans="1:10" x14ac:dyDescent="0.3">
      <c r="A915" s="15">
        <v>605733</v>
      </c>
      <c r="B915" s="15" t="s">
        <v>933</v>
      </c>
      <c r="C915" s="15" t="s">
        <v>3398</v>
      </c>
      <c r="D915" s="15" t="s">
        <v>3312</v>
      </c>
      <c r="E915" s="15" t="s">
        <v>3299</v>
      </c>
      <c r="F915" s="15" t="s">
        <v>3305</v>
      </c>
      <c r="G915" s="15" t="s">
        <v>3399</v>
      </c>
      <c r="H915" s="15" t="s">
        <v>3335</v>
      </c>
      <c r="I915" s="15" t="s">
        <v>3343</v>
      </c>
      <c r="J915" t="str">
        <f>VLOOKUP(A915,Sheet1!A:G,7,0)</f>
        <v>Benbridge Mulongo</v>
      </c>
    </row>
    <row r="916" spans="1:10" x14ac:dyDescent="0.3">
      <c r="A916" s="15">
        <v>605734</v>
      </c>
      <c r="B916" s="15" t="s">
        <v>934</v>
      </c>
      <c r="C916" s="15" t="s">
        <v>3398</v>
      </c>
      <c r="D916" s="15" t="s">
        <v>3310</v>
      </c>
      <c r="E916" s="15" t="s">
        <v>3299</v>
      </c>
      <c r="F916" s="15" t="s">
        <v>3300</v>
      </c>
      <c r="G916" s="15" t="s">
        <v>3399</v>
      </c>
      <c r="H916" s="15" t="s">
        <v>3333</v>
      </c>
      <c r="I916" s="15" t="s">
        <v>3341</v>
      </c>
      <c r="J916" t="str">
        <f>VLOOKUP(A916,Sheet1!A:G,7,0)</f>
        <v>Robert Otim</v>
      </c>
    </row>
    <row r="917" spans="1:10" x14ac:dyDescent="0.3">
      <c r="A917" s="15">
        <v>605736</v>
      </c>
      <c r="B917" s="15" t="s">
        <v>935</v>
      </c>
      <c r="C917" s="15" t="s">
        <v>3398</v>
      </c>
      <c r="D917" s="15" t="s">
        <v>3312</v>
      </c>
      <c r="E917" s="15" t="s">
        <v>3299</v>
      </c>
      <c r="F917" s="15" t="s">
        <v>3305</v>
      </c>
      <c r="G917" s="15" t="s">
        <v>3399</v>
      </c>
      <c r="H917" s="15" t="s">
        <v>3335</v>
      </c>
      <c r="I917" s="15" t="s">
        <v>3343</v>
      </c>
      <c r="J917" t="str">
        <f>VLOOKUP(A917,Sheet1!A:G,7,0)</f>
        <v>Benbridge Mulongo</v>
      </c>
    </row>
    <row r="918" spans="1:10" x14ac:dyDescent="0.3">
      <c r="A918" s="15">
        <v>605735</v>
      </c>
      <c r="B918" s="15" t="s">
        <v>936</v>
      </c>
      <c r="C918" s="15" t="s">
        <v>3398</v>
      </c>
      <c r="D918" s="15" t="s">
        <v>3312</v>
      </c>
      <c r="E918" s="15" t="s">
        <v>3299</v>
      </c>
      <c r="F918" s="15" t="s">
        <v>3300</v>
      </c>
      <c r="G918" s="15" t="s">
        <v>3399</v>
      </c>
      <c r="H918" s="15" t="s">
        <v>3335</v>
      </c>
      <c r="I918" s="15" t="s">
        <v>3343</v>
      </c>
      <c r="J918" t="str">
        <f>VLOOKUP(A918,Sheet1!A:G,7,0)</f>
        <v>Benbridge Mulongo</v>
      </c>
    </row>
    <row r="919" spans="1:10" x14ac:dyDescent="0.3">
      <c r="A919" s="15">
        <v>605737</v>
      </c>
      <c r="B919" s="15" t="s">
        <v>937</v>
      </c>
      <c r="C919" s="15" t="s">
        <v>3398</v>
      </c>
      <c r="D919" s="15" t="s">
        <v>3303</v>
      </c>
      <c r="E919" s="15" t="s">
        <v>3299</v>
      </c>
      <c r="F919" s="15" t="s">
        <v>3300</v>
      </c>
      <c r="G919" s="15" t="s">
        <v>3399</v>
      </c>
      <c r="H919" s="15" t="s">
        <v>3335</v>
      </c>
      <c r="I919" s="15" t="s">
        <v>3401</v>
      </c>
      <c r="J919" t="str">
        <f>VLOOKUP(A919,Sheet1!A:G,7,0)</f>
        <v>Paul Mbabazi</v>
      </c>
    </row>
    <row r="920" spans="1:10" x14ac:dyDescent="0.3">
      <c r="A920" s="15">
        <v>605452</v>
      </c>
      <c r="B920" s="15" t="s">
        <v>938</v>
      </c>
      <c r="C920" s="15" t="s">
        <v>3400</v>
      </c>
      <c r="D920" s="15" t="s">
        <v>3301</v>
      </c>
      <c r="E920" s="15" t="s">
        <v>3302</v>
      </c>
      <c r="F920" s="15" t="s">
        <v>3305</v>
      </c>
      <c r="G920" s="15" t="s">
        <v>3399</v>
      </c>
      <c r="H920" s="15" t="s">
        <v>3333</v>
      </c>
      <c r="I920" s="15" t="s">
        <v>3334</v>
      </c>
      <c r="J920" t="str">
        <f>VLOOKUP(A920,Sheet1!A:G,7,0)</f>
        <v>Muhamood Kyongo</v>
      </c>
    </row>
    <row r="921" spans="1:10" x14ac:dyDescent="0.3">
      <c r="A921" s="15">
        <v>605740</v>
      </c>
      <c r="B921" s="15" t="s">
        <v>939</v>
      </c>
      <c r="C921" s="15" t="s">
        <v>3403</v>
      </c>
      <c r="D921" s="15" t="s">
        <v>3318</v>
      </c>
      <c r="E921" s="15" t="s">
        <v>3299</v>
      </c>
      <c r="F921" s="15" t="s">
        <v>3305</v>
      </c>
      <c r="G921" s="15" t="s">
        <v>3399</v>
      </c>
      <c r="H921" s="15" t="s">
        <v>3331</v>
      </c>
      <c r="I921" s="15" t="s">
        <v>3348</v>
      </c>
      <c r="J921" t="str">
        <f>VLOOKUP(A921,Sheet1!A:G,7,0)</f>
        <v>Thomasi Seruyange</v>
      </c>
    </row>
    <row r="922" spans="1:10" x14ac:dyDescent="0.3">
      <c r="A922" s="15">
        <v>605742</v>
      </c>
      <c r="B922" s="15" t="s">
        <v>941</v>
      </c>
      <c r="C922" s="15" t="s">
        <v>3398</v>
      </c>
      <c r="D922" s="15" t="s">
        <v>3306</v>
      </c>
      <c r="E922" s="15" t="s">
        <v>3302</v>
      </c>
      <c r="F922" s="15" t="s">
        <v>3305</v>
      </c>
      <c r="G922" s="15" t="s">
        <v>3399</v>
      </c>
      <c r="H922" s="15" t="s">
        <v>3331</v>
      </c>
      <c r="I922" s="15" t="s">
        <v>3407</v>
      </c>
      <c r="J922" t="str">
        <f>VLOOKUP(A922,Sheet1!A:G,7,0)</f>
        <v>Christopher Alituha</v>
      </c>
    </row>
    <row r="923" spans="1:10" x14ac:dyDescent="0.3">
      <c r="A923" s="15">
        <v>605748</v>
      </c>
      <c r="B923" s="15" t="s">
        <v>942</v>
      </c>
      <c r="C923" s="15" t="s">
        <v>3400</v>
      </c>
      <c r="D923" s="15" t="s">
        <v>3301</v>
      </c>
      <c r="E923" s="15" t="s">
        <v>3302</v>
      </c>
      <c r="F923" s="15" t="s">
        <v>3300</v>
      </c>
      <c r="G923" s="15" t="s">
        <v>3399</v>
      </c>
      <c r="H923" s="15" t="s">
        <v>3333</v>
      </c>
      <c r="I923" s="15" t="s">
        <v>3334</v>
      </c>
      <c r="J923" t="str">
        <f>VLOOKUP(A923,Sheet1!A:G,7,0)</f>
        <v>Muhamood Kyongo</v>
      </c>
    </row>
    <row r="924" spans="1:10" x14ac:dyDescent="0.3">
      <c r="A924" s="15">
        <v>605743</v>
      </c>
      <c r="B924" s="15" t="s">
        <v>943</v>
      </c>
      <c r="C924" s="15" t="s">
        <v>3398</v>
      </c>
      <c r="D924" s="15" t="s">
        <v>3312</v>
      </c>
      <c r="E924" s="15" t="s">
        <v>3299</v>
      </c>
      <c r="F924" s="15" t="s">
        <v>3300</v>
      </c>
      <c r="G924" s="15" t="s">
        <v>3399</v>
      </c>
      <c r="H924" s="15" t="s">
        <v>3335</v>
      </c>
      <c r="I924" s="15" t="s">
        <v>3343</v>
      </c>
      <c r="J924" t="str">
        <f>VLOOKUP(A924,Sheet1!A:G,7,0)</f>
        <v>Benbridge Mulongo</v>
      </c>
    </row>
    <row r="925" spans="1:10" x14ac:dyDescent="0.3">
      <c r="A925" s="15">
        <v>605744</v>
      </c>
      <c r="B925" s="15" t="s">
        <v>944</v>
      </c>
      <c r="C925" s="15" t="s">
        <v>3398</v>
      </c>
      <c r="D925" s="15" t="s">
        <v>3308</v>
      </c>
      <c r="E925" s="15" t="s">
        <v>3299</v>
      </c>
      <c r="F925" s="15" t="s">
        <v>3300</v>
      </c>
      <c r="G925" s="15" t="s">
        <v>3399</v>
      </c>
      <c r="H925" s="15" t="s">
        <v>3335</v>
      </c>
      <c r="I925" s="15" t="s">
        <v>3339</v>
      </c>
      <c r="J925" t="str">
        <f>VLOOKUP(A925,Sheet1!A:G,7,0)</f>
        <v>Samuel Naseke</v>
      </c>
    </row>
    <row r="926" spans="1:10" x14ac:dyDescent="0.3">
      <c r="A926" s="15">
        <v>605745</v>
      </c>
      <c r="B926" s="15" t="s">
        <v>945</v>
      </c>
      <c r="C926" s="15" t="s">
        <v>3398</v>
      </c>
      <c r="D926" s="15" t="s">
        <v>3310</v>
      </c>
      <c r="E926" s="15" t="s">
        <v>3302</v>
      </c>
      <c r="F926" s="15" t="s">
        <v>3300</v>
      </c>
      <c r="G926" s="15" t="s">
        <v>3399</v>
      </c>
      <c r="H926" s="15" t="s">
        <v>3333</v>
      </c>
      <c r="I926" s="15" t="s">
        <v>3341</v>
      </c>
      <c r="J926" t="str">
        <f>VLOOKUP(A926,Sheet1!A:G,7,0)</f>
        <v>Robert Otim</v>
      </c>
    </row>
    <row r="927" spans="1:10" x14ac:dyDescent="0.3">
      <c r="A927" s="15">
        <v>605746</v>
      </c>
      <c r="B927" s="15" t="s">
        <v>946</v>
      </c>
      <c r="C927" s="15" t="s">
        <v>3398</v>
      </c>
      <c r="D927" s="15" t="s">
        <v>3308</v>
      </c>
      <c r="E927" s="15" t="s">
        <v>3299</v>
      </c>
      <c r="F927" s="15" t="s">
        <v>3305</v>
      </c>
      <c r="G927" s="15" t="s">
        <v>3399</v>
      </c>
      <c r="H927" s="15" t="s">
        <v>3335</v>
      </c>
      <c r="I927" s="15" t="s">
        <v>3339</v>
      </c>
      <c r="J927" t="str">
        <f>VLOOKUP(A927,Sheet1!A:G,7,0)</f>
        <v>Samuel Naseke</v>
      </c>
    </row>
    <row r="928" spans="1:10" x14ac:dyDescent="0.3">
      <c r="A928" s="15">
        <v>605747</v>
      </c>
      <c r="B928" s="15" t="s">
        <v>947</v>
      </c>
      <c r="C928" s="15" t="s">
        <v>3398</v>
      </c>
      <c r="D928" s="15" t="s">
        <v>3312</v>
      </c>
      <c r="E928" s="15" t="s">
        <v>3299</v>
      </c>
      <c r="F928" s="15" t="s">
        <v>3300</v>
      </c>
      <c r="G928" s="15" t="s">
        <v>3399</v>
      </c>
      <c r="H928" s="15" t="s">
        <v>3335</v>
      </c>
      <c r="I928" s="15" t="s">
        <v>3343</v>
      </c>
      <c r="J928" t="str">
        <f>VLOOKUP(A928,Sheet1!A:G,7,0)</f>
        <v>Benbridge Mulongo</v>
      </c>
    </row>
    <row r="929" spans="1:10" x14ac:dyDescent="0.3">
      <c r="A929" s="15">
        <v>605750</v>
      </c>
      <c r="B929" s="15" t="s">
        <v>948</v>
      </c>
      <c r="C929" s="15" t="s">
        <v>3398</v>
      </c>
      <c r="D929" s="15" t="s">
        <v>3309</v>
      </c>
      <c r="E929" s="15" t="s">
        <v>3299</v>
      </c>
      <c r="F929" s="15" t="s">
        <v>3307</v>
      </c>
      <c r="G929" s="15" t="s">
        <v>3399</v>
      </c>
      <c r="H929" s="15" t="s">
        <v>3331</v>
      </c>
      <c r="I929" s="15" t="s">
        <v>3340</v>
      </c>
      <c r="J929" t="str">
        <f>VLOOKUP(A929,Sheet1!A:G,7,0)</f>
        <v>M Patrick Kalibbala</v>
      </c>
    </row>
    <row r="930" spans="1:10" x14ac:dyDescent="0.3">
      <c r="A930" s="15">
        <v>605749</v>
      </c>
      <c r="B930" s="15" t="s">
        <v>949</v>
      </c>
      <c r="C930" s="15" t="s">
        <v>3403</v>
      </c>
      <c r="D930" s="15" t="s">
        <v>3321</v>
      </c>
      <c r="E930" s="15" t="s">
        <v>3299</v>
      </c>
      <c r="F930" s="15" t="s">
        <v>3305</v>
      </c>
      <c r="G930" s="15" t="s">
        <v>3399</v>
      </c>
      <c r="H930" s="15" t="s">
        <v>3331</v>
      </c>
      <c r="I930" s="15" t="s">
        <v>3351</v>
      </c>
      <c r="J930" t="str">
        <f>VLOOKUP(A930,Sheet1!A:G,7,0)</f>
        <v>Stephen Rwabwogo</v>
      </c>
    </row>
    <row r="931" spans="1:10" x14ac:dyDescent="0.3">
      <c r="A931" s="15">
        <v>605751</v>
      </c>
      <c r="B931" s="15" t="s">
        <v>950</v>
      </c>
      <c r="C931" s="15" t="s">
        <v>3398</v>
      </c>
      <c r="D931" s="15" t="s">
        <v>3309</v>
      </c>
      <c r="E931" s="15" t="s">
        <v>3299</v>
      </c>
      <c r="F931" s="15" t="s">
        <v>3307</v>
      </c>
      <c r="G931" s="15" t="s">
        <v>3399</v>
      </c>
      <c r="H931" s="15" t="s">
        <v>3331</v>
      </c>
      <c r="I931" s="15" t="s">
        <v>3340</v>
      </c>
      <c r="J931" t="str">
        <f>VLOOKUP(A931,Sheet1!A:G,7,0)</f>
        <v>M Patrick Kalibbala</v>
      </c>
    </row>
    <row r="932" spans="1:10" x14ac:dyDescent="0.3">
      <c r="A932" s="15">
        <v>605759</v>
      </c>
      <c r="B932" s="15" t="s">
        <v>951</v>
      </c>
      <c r="C932" s="15" t="s">
        <v>3398</v>
      </c>
      <c r="D932" s="15" t="s">
        <v>3309</v>
      </c>
      <c r="E932" s="15" t="s">
        <v>3299</v>
      </c>
      <c r="F932" s="15" t="s">
        <v>3307</v>
      </c>
      <c r="G932" s="15" t="s">
        <v>3399</v>
      </c>
      <c r="H932" s="15" t="s">
        <v>3331</v>
      </c>
      <c r="I932" s="15" t="s">
        <v>3340</v>
      </c>
      <c r="J932" t="str">
        <f>VLOOKUP(A932,Sheet1!A:G,7,0)</f>
        <v>Christopher Alituha</v>
      </c>
    </row>
    <row r="933" spans="1:10" x14ac:dyDescent="0.3">
      <c r="A933" s="15">
        <v>605752</v>
      </c>
      <c r="B933" s="15" t="s">
        <v>952</v>
      </c>
      <c r="C933" s="15" t="s">
        <v>3398</v>
      </c>
      <c r="D933" s="15" t="s">
        <v>3308</v>
      </c>
      <c r="E933" s="15" t="s">
        <v>3299</v>
      </c>
      <c r="F933" s="15" t="s">
        <v>3307</v>
      </c>
      <c r="G933" s="15" t="s">
        <v>3399</v>
      </c>
      <c r="H933" s="15" t="s">
        <v>3335</v>
      </c>
      <c r="I933" s="15" t="s">
        <v>3339</v>
      </c>
      <c r="J933" t="str">
        <f>VLOOKUP(A933,Sheet1!A:G,7,0)</f>
        <v>Samuel Naseke</v>
      </c>
    </row>
    <row r="934" spans="1:10" x14ac:dyDescent="0.3">
      <c r="A934" s="15">
        <v>605753</v>
      </c>
      <c r="B934" s="15" t="s">
        <v>953</v>
      </c>
      <c r="C934" s="15" t="s">
        <v>3398</v>
      </c>
      <c r="D934" s="15" t="s">
        <v>3308</v>
      </c>
      <c r="E934" s="15" t="s">
        <v>3299</v>
      </c>
      <c r="F934" s="15" t="s">
        <v>3300</v>
      </c>
      <c r="G934" s="15" t="s">
        <v>3399</v>
      </c>
      <c r="H934" s="15" t="s">
        <v>3335</v>
      </c>
      <c r="I934" s="15" t="s">
        <v>3339</v>
      </c>
      <c r="J934" t="str">
        <f>VLOOKUP(A934,Sheet1!A:G,7,0)</f>
        <v>Samuel Naseke</v>
      </c>
    </row>
    <row r="935" spans="1:10" x14ac:dyDescent="0.3">
      <c r="A935" s="15">
        <v>605754</v>
      </c>
      <c r="B935" s="15" t="s">
        <v>954</v>
      </c>
      <c r="C935" s="15" t="s">
        <v>3398</v>
      </c>
      <c r="D935" s="15" t="s">
        <v>3298</v>
      </c>
      <c r="E935" s="15" t="s">
        <v>3299</v>
      </c>
      <c r="F935" s="15" t="s">
        <v>3300</v>
      </c>
      <c r="G935" s="15" t="s">
        <v>3399</v>
      </c>
      <c r="H935" s="15" t="s">
        <v>3331</v>
      </c>
      <c r="I935" s="15" t="s">
        <v>3332</v>
      </c>
      <c r="J935" t="str">
        <f>VLOOKUP(A935,Sheet1!A:G,7,0)</f>
        <v>Christopher Alituha</v>
      </c>
    </row>
    <row r="936" spans="1:10" x14ac:dyDescent="0.3">
      <c r="A936" s="15">
        <v>605755</v>
      </c>
      <c r="B936" s="15" t="s">
        <v>955</v>
      </c>
      <c r="C936" s="15" t="s">
        <v>3398</v>
      </c>
      <c r="D936" s="15" t="s">
        <v>3303</v>
      </c>
      <c r="E936" s="15" t="s">
        <v>3299</v>
      </c>
      <c r="F936" s="15" t="s">
        <v>3300</v>
      </c>
      <c r="G936" s="15" t="s">
        <v>3399</v>
      </c>
      <c r="H936" s="15" t="s">
        <v>3335</v>
      </c>
      <c r="I936" s="15" t="s">
        <v>3401</v>
      </c>
      <c r="J936" t="str">
        <f>VLOOKUP(A936,Sheet1!A:G,7,0)</f>
        <v>Paul Mbabazi</v>
      </c>
    </row>
    <row r="937" spans="1:10" x14ac:dyDescent="0.3">
      <c r="A937" s="15">
        <v>605756</v>
      </c>
      <c r="B937" s="15" t="s">
        <v>956</v>
      </c>
      <c r="C937" s="15" t="s">
        <v>3398</v>
      </c>
      <c r="D937" s="15" t="s">
        <v>3308</v>
      </c>
      <c r="E937" s="15" t="s">
        <v>3299</v>
      </c>
      <c r="F937" s="15" t="s">
        <v>3307</v>
      </c>
      <c r="G937" s="15" t="s">
        <v>3399</v>
      </c>
      <c r="H937" s="15" t="s">
        <v>3335</v>
      </c>
      <c r="I937" s="15" t="s">
        <v>3339</v>
      </c>
      <c r="J937" t="str">
        <f>VLOOKUP(A937,Sheet1!A:G,7,0)</f>
        <v>Samuel Naseke</v>
      </c>
    </row>
    <row r="938" spans="1:10" x14ac:dyDescent="0.3">
      <c r="A938" s="15">
        <v>605757</v>
      </c>
      <c r="B938" s="15" t="s">
        <v>957</v>
      </c>
      <c r="C938" s="15" t="s">
        <v>3398</v>
      </c>
      <c r="D938" s="15" t="s">
        <v>3303</v>
      </c>
      <c r="E938" s="15" t="s">
        <v>3299</v>
      </c>
      <c r="F938" s="15" t="s">
        <v>3300</v>
      </c>
      <c r="G938" s="15" t="s">
        <v>3399</v>
      </c>
      <c r="H938" s="15" t="s">
        <v>3335</v>
      </c>
      <c r="I938" s="15" t="s">
        <v>3401</v>
      </c>
      <c r="J938" t="str">
        <f>VLOOKUP(A938,Sheet1!A:G,7,0)</f>
        <v>Paul Mbabazi</v>
      </c>
    </row>
    <row r="939" spans="1:10" x14ac:dyDescent="0.3">
      <c r="A939" s="15">
        <v>605758</v>
      </c>
      <c r="B939" s="15" t="s">
        <v>958</v>
      </c>
      <c r="C939" s="15" t="s">
        <v>3398</v>
      </c>
      <c r="D939" s="15" t="s">
        <v>3310</v>
      </c>
      <c r="E939" s="15" t="s">
        <v>3299</v>
      </c>
      <c r="F939" s="15" t="s">
        <v>3307</v>
      </c>
      <c r="G939" s="15" t="s">
        <v>3399</v>
      </c>
      <c r="H939" s="15" t="s">
        <v>3333</v>
      </c>
      <c r="I939" s="15" t="s">
        <v>3341</v>
      </c>
      <c r="J939" t="str">
        <f>VLOOKUP(A939,Sheet1!A:G,7,0)</f>
        <v>Robert Otim</v>
      </c>
    </row>
    <row r="940" spans="1:10" x14ac:dyDescent="0.3">
      <c r="A940" s="15">
        <v>605760</v>
      </c>
      <c r="B940" s="15" t="s">
        <v>959</v>
      </c>
      <c r="C940" s="15" t="s">
        <v>3402</v>
      </c>
      <c r="D940" s="15" t="s">
        <v>3317</v>
      </c>
      <c r="E940" s="15" t="s">
        <v>3302</v>
      </c>
      <c r="F940" s="15" t="s">
        <v>3305</v>
      </c>
      <c r="G940" s="15" t="s">
        <v>3399</v>
      </c>
      <c r="H940" s="15" t="s">
        <v>3335</v>
      </c>
      <c r="I940" s="15" t="s">
        <v>3347</v>
      </c>
      <c r="J940" t="str">
        <f>VLOOKUP(A940,Sheet1!A:G,7,0)</f>
        <v>Emmanuel Kafuko</v>
      </c>
    </row>
    <row r="941" spans="1:10" x14ac:dyDescent="0.3">
      <c r="A941" s="15">
        <v>605762</v>
      </c>
      <c r="B941" s="15" t="s">
        <v>960</v>
      </c>
      <c r="C941" s="15" t="s">
        <v>3402</v>
      </c>
      <c r="D941" s="15" t="s">
        <v>3313</v>
      </c>
      <c r="E941" s="15" t="s">
        <v>3302</v>
      </c>
      <c r="F941" s="15" t="s">
        <v>3300</v>
      </c>
      <c r="G941" s="15" t="s">
        <v>3399</v>
      </c>
      <c r="H941" s="15" t="s">
        <v>3335</v>
      </c>
      <c r="I941" s="15" t="s">
        <v>3344</v>
      </c>
      <c r="J941" t="str">
        <f>VLOOKUP(A941,Sheet1!A:G,7,0)</f>
        <v>Jude Musana</v>
      </c>
    </row>
    <row r="942" spans="1:10" x14ac:dyDescent="0.3">
      <c r="A942" s="15">
        <v>605761</v>
      </c>
      <c r="B942" s="15" t="s">
        <v>961</v>
      </c>
      <c r="C942" s="15" t="s">
        <v>3402</v>
      </c>
      <c r="D942" s="15" t="s">
        <v>3317</v>
      </c>
      <c r="E942" s="15" t="s">
        <v>3299</v>
      </c>
      <c r="F942" s="15" t="s">
        <v>3300</v>
      </c>
      <c r="G942" s="15" t="s">
        <v>3399</v>
      </c>
      <c r="H942" s="15" t="s">
        <v>3335</v>
      </c>
      <c r="I942" s="15" t="s">
        <v>3347</v>
      </c>
      <c r="J942" t="str">
        <f>VLOOKUP(A942,Sheet1!A:G,7,0)</f>
        <v>Emmanuel Kafuko</v>
      </c>
    </row>
    <row r="943" spans="1:10" x14ac:dyDescent="0.3">
      <c r="A943" s="15">
        <v>605763</v>
      </c>
      <c r="B943" s="15" t="s">
        <v>962</v>
      </c>
      <c r="C943" s="15" t="s">
        <v>3402</v>
      </c>
      <c r="D943" s="15" t="s">
        <v>3313</v>
      </c>
      <c r="E943" s="15" t="s">
        <v>3302</v>
      </c>
      <c r="F943" s="15" t="s">
        <v>3300</v>
      </c>
      <c r="G943" s="15" t="s">
        <v>3399</v>
      </c>
      <c r="H943" s="15" t="s">
        <v>3335</v>
      </c>
      <c r="I943" s="15" t="s">
        <v>3344</v>
      </c>
      <c r="J943" t="str">
        <f>VLOOKUP(A943,Sheet1!A:G,7,0)</f>
        <v>Jude Musana</v>
      </c>
    </row>
    <row r="944" spans="1:10" x14ac:dyDescent="0.3">
      <c r="A944" s="15">
        <v>605764</v>
      </c>
      <c r="B944" s="15" t="s">
        <v>963</v>
      </c>
      <c r="C944" s="15" t="s">
        <v>3402</v>
      </c>
      <c r="D944" s="15" t="s">
        <v>3313</v>
      </c>
      <c r="E944" s="15" t="s">
        <v>3302</v>
      </c>
      <c r="F944" s="15" t="s">
        <v>3300</v>
      </c>
      <c r="G944" s="15" t="s">
        <v>3399</v>
      </c>
      <c r="H944" s="15" t="s">
        <v>3335</v>
      </c>
      <c r="I944" s="15" t="s">
        <v>3344</v>
      </c>
      <c r="J944" t="str">
        <f>VLOOKUP(A944,Sheet1!A:G,7,0)</f>
        <v>Jude Musana</v>
      </c>
    </row>
    <row r="945" spans="1:10" x14ac:dyDescent="0.3">
      <c r="A945" s="15">
        <v>605765</v>
      </c>
      <c r="B945" s="15" t="s">
        <v>964</v>
      </c>
      <c r="C945" s="15" t="s">
        <v>3402</v>
      </c>
      <c r="D945" s="15" t="s">
        <v>3313</v>
      </c>
      <c r="E945" s="15" t="s">
        <v>3302</v>
      </c>
      <c r="F945" s="15" t="s">
        <v>3307</v>
      </c>
      <c r="G945" s="15" t="s">
        <v>3399</v>
      </c>
      <c r="H945" s="15" t="s">
        <v>3335</v>
      </c>
      <c r="I945" s="15" t="s">
        <v>3344</v>
      </c>
      <c r="J945" t="str">
        <f>VLOOKUP(A945,Sheet1!A:G,7,0)</f>
        <v>Jude Musana</v>
      </c>
    </row>
    <row r="946" spans="1:10" x14ac:dyDescent="0.3">
      <c r="A946" s="15">
        <v>605767</v>
      </c>
      <c r="B946" s="15" t="s">
        <v>965</v>
      </c>
      <c r="C946" s="15" t="s">
        <v>3403</v>
      </c>
      <c r="D946" s="15" t="s">
        <v>3318</v>
      </c>
      <c r="E946" s="15" t="s">
        <v>3299</v>
      </c>
      <c r="F946" s="15" t="s">
        <v>3307</v>
      </c>
      <c r="G946" s="15" t="s">
        <v>3399</v>
      </c>
      <c r="H946" s="15" t="s">
        <v>3331</v>
      </c>
      <c r="I946" s="15" t="s">
        <v>3348</v>
      </c>
      <c r="J946" t="str">
        <f>VLOOKUP(A946,Sheet1!A:G,7,0)</f>
        <v>Thomasi Seruyange</v>
      </c>
    </row>
    <row r="947" spans="1:10" x14ac:dyDescent="0.3">
      <c r="A947" s="15">
        <v>605770</v>
      </c>
      <c r="B947" s="15" t="s">
        <v>966</v>
      </c>
      <c r="C947" s="15" t="s">
        <v>3403</v>
      </c>
      <c r="D947" s="15" t="s">
        <v>3315</v>
      </c>
      <c r="E947" s="15" t="s">
        <v>3299</v>
      </c>
      <c r="F947" s="15" t="s">
        <v>3307</v>
      </c>
      <c r="G947" s="15" t="s">
        <v>3399</v>
      </c>
      <c r="H947" s="15" t="s">
        <v>3331</v>
      </c>
      <c r="I947" s="15" t="s">
        <v>3345</v>
      </c>
      <c r="J947" t="str">
        <f>VLOOKUP(A947,Sheet1!A:G,7,0)</f>
        <v>Denis Masaba</v>
      </c>
    </row>
    <row r="948" spans="1:10" x14ac:dyDescent="0.3">
      <c r="A948" s="15">
        <v>605768</v>
      </c>
      <c r="B948" s="15" t="s">
        <v>967</v>
      </c>
      <c r="C948" s="15" t="s">
        <v>3398</v>
      </c>
      <c r="D948" s="15" t="s">
        <v>3303</v>
      </c>
      <c r="E948" s="15" t="s">
        <v>3299</v>
      </c>
      <c r="F948" s="15" t="s">
        <v>3300</v>
      </c>
      <c r="G948" s="15" t="s">
        <v>3399</v>
      </c>
      <c r="H948" s="15" t="s">
        <v>3335</v>
      </c>
      <c r="I948" s="15" t="s">
        <v>3401</v>
      </c>
      <c r="J948" t="str">
        <f>VLOOKUP(A948,Sheet1!A:G,7,0)</f>
        <v>Paul Mbabazi</v>
      </c>
    </row>
    <row r="949" spans="1:10" x14ac:dyDescent="0.3">
      <c r="A949" s="15">
        <v>605771</v>
      </c>
      <c r="B949" s="15" t="s">
        <v>968</v>
      </c>
      <c r="C949" s="15" t="s">
        <v>3403</v>
      </c>
      <c r="D949" s="15" t="s">
        <v>3315</v>
      </c>
      <c r="E949" s="15" t="s">
        <v>3299</v>
      </c>
      <c r="F949" s="15" t="s">
        <v>3300</v>
      </c>
      <c r="G949" s="15" t="s">
        <v>3399</v>
      </c>
      <c r="H949" s="15" t="s">
        <v>3331</v>
      </c>
      <c r="I949" s="15" t="s">
        <v>3345</v>
      </c>
      <c r="J949" t="str">
        <f>VLOOKUP(A949,Sheet1!A:G,7,0)</f>
        <v>Denis Masaba</v>
      </c>
    </row>
    <row r="950" spans="1:10" x14ac:dyDescent="0.3">
      <c r="A950" s="15">
        <v>605935</v>
      </c>
      <c r="B950" s="15" t="s">
        <v>969</v>
      </c>
      <c r="C950" s="15" t="s">
        <v>3403</v>
      </c>
      <c r="D950" s="15" t="s">
        <v>3318</v>
      </c>
      <c r="E950" s="15" t="s">
        <v>3299</v>
      </c>
      <c r="F950" s="15" t="s">
        <v>3300</v>
      </c>
      <c r="G950" s="15" t="s">
        <v>3399</v>
      </c>
      <c r="H950" s="15" t="s">
        <v>3331</v>
      </c>
      <c r="I950" s="15" t="s">
        <v>3348</v>
      </c>
      <c r="J950" t="str">
        <f>VLOOKUP(A950,Sheet1!A:G,7,0)</f>
        <v>Thomasi Seruyange</v>
      </c>
    </row>
    <row r="951" spans="1:10" x14ac:dyDescent="0.3">
      <c r="A951" s="15">
        <v>605773</v>
      </c>
      <c r="B951" s="15" t="s">
        <v>970</v>
      </c>
      <c r="C951" s="15" t="s">
        <v>3403</v>
      </c>
      <c r="D951" s="15" t="s">
        <v>3315</v>
      </c>
      <c r="E951" s="15" t="s">
        <v>3299</v>
      </c>
      <c r="F951" s="15" t="s">
        <v>3300</v>
      </c>
      <c r="G951" s="15" t="s">
        <v>3399</v>
      </c>
      <c r="H951" s="15" t="s">
        <v>3331</v>
      </c>
      <c r="I951" s="15" t="s">
        <v>3345</v>
      </c>
      <c r="J951" t="str">
        <f>VLOOKUP(A951,Sheet1!A:G,7,0)</f>
        <v>Denis Masaba</v>
      </c>
    </row>
    <row r="952" spans="1:10" x14ac:dyDescent="0.3">
      <c r="A952" s="15">
        <v>605774</v>
      </c>
      <c r="B952" s="15" t="s">
        <v>971</v>
      </c>
      <c r="C952" s="15" t="s">
        <v>3403</v>
      </c>
      <c r="D952" s="15" t="s">
        <v>3315</v>
      </c>
      <c r="E952" s="15" t="s">
        <v>3299</v>
      </c>
      <c r="F952" s="15" t="s">
        <v>3300</v>
      </c>
      <c r="G952" s="15" t="s">
        <v>3399</v>
      </c>
      <c r="H952" s="15" t="s">
        <v>3331</v>
      </c>
      <c r="I952" s="15" t="s">
        <v>3345</v>
      </c>
      <c r="J952" t="str">
        <f>VLOOKUP(A952,Sheet1!A:G,7,0)</f>
        <v>Denis Masaba</v>
      </c>
    </row>
    <row r="953" spans="1:10" x14ac:dyDescent="0.3">
      <c r="A953" s="15">
        <v>605775</v>
      </c>
      <c r="B953" s="15" t="s">
        <v>972</v>
      </c>
      <c r="C953" s="15" t="s">
        <v>3403</v>
      </c>
      <c r="D953" s="15" t="s">
        <v>3318</v>
      </c>
      <c r="E953" s="15" t="s">
        <v>3299</v>
      </c>
      <c r="F953" s="15" t="s">
        <v>3305</v>
      </c>
      <c r="G953" s="15" t="s">
        <v>3399</v>
      </c>
      <c r="H953" s="15" t="s">
        <v>3331</v>
      </c>
      <c r="I953" s="15" t="s">
        <v>3348</v>
      </c>
      <c r="J953" t="str">
        <f>VLOOKUP(A953,Sheet1!A:G,7,0)</f>
        <v>Thomasi Seruyange</v>
      </c>
    </row>
    <row r="954" spans="1:10" x14ac:dyDescent="0.3">
      <c r="A954" s="15">
        <v>605776</v>
      </c>
      <c r="B954" s="15" t="s">
        <v>973</v>
      </c>
      <c r="C954" s="15" t="s">
        <v>3403</v>
      </c>
      <c r="D954" s="15" t="s">
        <v>3318</v>
      </c>
      <c r="E954" s="15" t="s">
        <v>3299</v>
      </c>
      <c r="F954" s="15" t="s">
        <v>3305</v>
      </c>
      <c r="G954" s="15" t="s">
        <v>3399</v>
      </c>
      <c r="H954" s="15" t="s">
        <v>3331</v>
      </c>
      <c r="I954" s="15" t="s">
        <v>3348</v>
      </c>
      <c r="J954" t="str">
        <f>VLOOKUP(A954,Sheet1!A:G,7,0)</f>
        <v>Thomasi Seruyange</v>
      </c>
    </row>
    <row r="955" spans="1:10" x14ac:dyDescent="0.3">
      <c r="A955" s="15">
        <v>605777</v>
      </c>
      <c r="B955" s="15" t="s">
        <v>974</v>
      </c>
      <c r="C955" s="15" t="s">
        <v>3403</v>
      </c>
      <c r="D955" s="15" t="s">
        <v>3315</v>
      </c>
      <c r="E955" s="15" t="s">
        <v>3299</v>
      </c>
      <c r="F955" s="15" t="s">
        <v>3307</v>
      </c>
      <c r="G955" s="15" t="s">
        <v>3399</v>
      </c>
      <c r="H955" s="15" t="s">
        <v>3331</v>
      </c>
      <c r="I955" s="15" t="s">
        <v>3345</v>
      </c>
      <c r="J955" t="str">
        <f>VLOOKUP(A955,Sheet1!A:G,7,0)</f>
        <v>Denis Masaba</v>
      </c>
    </row>
    <row r="956" spans="1:10" x14ac:dyDescent="0.3">
      <c r="A956" s="15">
        <v>605779</v>
      </c>
      <c r="B956" s="15" t="s">
        <v>975</v>
      </c>
      <c r="C956" s="15" t="s">
        <v>3403</v>
      </c>
      <c r="D956" s="15" t="s">
        <v>3315</v>
      </c>
      <c r="E956" s="15" t="s">
        <v>3299</v>
      </c>
      <c r="F956" s="15" t="s">
        <v>3300</v>
      </c>
      <c r="G956" s="15" t="s">
        <v>3399</v>
      </c>
      <c r="H956" s="15" t="s">
        <v>3331</v>
      </c>
      <c r="I956" s="15" t="s">
        <v>3345</v>
      </c>
      <c r="J956" t="str">
        <f>VLOOKUP(A956,Sheet1!A:G,7,0)</f>
        <v>Denis Masaba</v>
      </c>
    </row>
    <row r="957" spans="1:10" x14ac:dyDescent="0.3">
      <c r="A957" s="15">
        <v>605778</v>
      </c>
      <c r="B957" s="15" t="s">
        <v>976</v>
      </c>
      <c r="C957" s="15" t="s">
        <v>3398</v>
      </c>
      <c r="D957" s="15" t="s">
        <v>3308</v>
      </c>
      <c r="E957" s="15" t="s">
        <v>3299</v>
      </c>
      <c r="F957" s="15" t="s">
        <v>3300</v>
      </c>
      <c r="G957" s="15" t="s">
        <v>3404</v>
      </c>
      <c r="H957" s="15" t="s">
        <v>3335</v>
      </c>
      <c r="I957" s="15" t="s">
        <v>3339</v>
      </c>
      <c r="J957" t="str">
        <f>VLOOKUP(A957,Sheet1!A:G,7,0)</f>
        <v>Samuel Naseke</v>
      </c>
    </row>
    <row r="958" spans="1:10" x14ac:dyDescent="0.3">
      <c r="A958" s="15">
        <v>605780</v>
      </c>
      <c r="B958" s="15" t="s">
        <v>977</v>
      </c>
      <c r="C958" s="15" t="s">
        <v>3403</v>
      </c>
      <c r="D958" s="15" t="s">
        <v>3318</v>
      </c>
      <c r="E958" s="15" t="s">
        <v>3299</v>
      </c>
      <c r="F958" s="15" t="s">
        <v>3307</v>
      </c>
      <c r="G958" s="15" t="s">
        <v>3399</v>
      </c>
      <c r="H958" s="15" t="s">
        <v>3331</v>
      </c>
      <c r="I958" s="15" t="s">
        <v>3348</v>
      </c>
      <c r="J958" t="str">
        <f>VLOOKUP(A958,Sheet1!A:G,7,0)</f>
        <v>Thomasi Seruyange</v>
      </c>
    </row>
    <row r="959" spans="1:10" x14ac:dyDescent="0.3">
      <c r="A959" s="15">
        <v>605783</v>
      </c>
      <c r="B959" s="15" t="s">
        <v>978</v>
      </c>
      <c r="C959" s="15" t="s">
        <v>3400</v>
      </c>
      <c r="D959" s="15" t="s">
        <v>3319</v>
      </c>
      <c r="E959" s="15" t="s">
        <v>3302</v>
      </c>
      <c r="F959" s="15" t="s">
        <v>3300</v>
      </c>
      <c r="G959" s="15" t="s">
        <v>3399</v>
      </c>
      <c r="H959" s="15" t="s">
        <v>3333</v>
      </c>
      <c r="I959" s="15" t="s">
        <v>3349</v>
      </c>
      <c r="J959" t="str">
        <f>VLOOKUP(A959,Sheet1!A:G,7,0)</f>
        <v>Latima Musoke</v>
      </c>
    </row>
    <row r="960" spans="1:10" x14ac:dyDescent="0.3">
      <c r="A960" s="15">
        <v>605781</v>
      </c>
      <c r="B960" s="15" t="s">
        <v>979</v>
      </c>
      <c r="C960" s="15" t="s">
        <v>3403</v>
      </c>
      <c r="D960" s="15" t="s">
        <v>3321</v>
      </c>
      <c r="E960" s="15" t="s">
        <v>3299</v>
      </c>
      <c r="F960" s="15" t="s">
        <v>3307</v>
      </c>
      <c r="G960" s="15" t="s">
        <v>3399</v>
      </c>
      <c r="H960" s="15" t="s">
        <v>3331</v>
      </c>
      <c r="I960" s="15" t="s">
        <v>3351</v>
      </c>
      <c r="J960" t="str">
        <f>VLOOKUP(A960,Sheet1!A:G,7,0)</f>
        <v>Stephen Rwabwogo</v>
      </c>
    </row>
    <row r="961" spans="1:10" x14ac:dyDescent="0.3">
      <c r="A961" s="15">
        <v>605782</v>
      </c>
      <c r="B961" s="15" t="s">
        <v>980</v>
      </c>
      <c r="C961" s="15" t="s">
        <v>3403</v>
      </c>
      <c r="D961" s="15" t="s">
        <v>3321</v>
      </c>
      <c r="E961" s="15" t="s">
        <v>3299</v>
      </c>
      <c r="F961" s="15" t="s">
        <v>3307</v>
      </c>
      <c r="G961" s="15" t="s">
        <v>3399</v>
      </c>
      <c r="H961" s="15" t="s">
        <v>3331</v>
      </c>
      <c r="I961" s="15" t="s">
        <v>3351</v>
      </c>
      <c r="J961" t="str">
        <f>VLOOKUP(A961,Sheet1!A:G,7,0)</f>
        <v>Stephen Rwabwogo</v>
      </c>
    </row>
    <row r="962" spans="1:10" x14ac:dyDescent="0.3">
      <c r="A962" s="15">
        <v>605785</v>
      </c>
      <c r="B962" s="15" t="s">
        <v>981</v>
      </c>
      <c r="C962" s="15" t="s">
        <v>3400</v>
      </c>
      <c r="D962" s="15" t="s">
        <v>3319</v>
      </c>
      <c r="E962" s="15" t="s">
        <v>3302</v>
      </c>
      <c r="F962" s="15" t="s">
        <v>3307</v>
      </c>
      <c r="G962" s="15" t="s">
        <v>3399</v>
      </c>
      <c r="H962" s="15" t="s">
        <v>3333</v>
      </c>
      <c r="I962" s="15" t="s">
        <v>3349</v>
      </c>
      <c r="J962" t="str">
        <f>VLOOKUP(A962,Sheet1!A:G,7,0)</f>
        <v>Latima Musoke</v>
      </c>
    </row>
    <row r="963" spans="1:10" x14ac:dyDescent="0.3">
      <c r="A963" s="15">
        <v>605784</v>
      </c>
      <c r="B963" s="15" t="s">
        <v>982</v>
      </c>
      <c r="C963" s="15" t="s">
        <v>3403</v>
      </c>
      <c r="D963" s="15" t="s">
        <v>3321</v>
      </c>
      <c r="E963" s="15" t="s">
        <v>3299</v>
      </c>
      <c r="F963" s="15" t="s">
        <v>3300</v>
      </c>
      <c r="G963" s="15" t="s">
        <v>3399</v>
      </c>
      <c r="H963" s="15" t="s">
        <v>3331</v>
      </c>
      <c r="I963" s="15" t="s">
        <v>3351</v>
      </c>
      <c r="J963" t="str">
        <f>VLOOKUP(A963,Sheet1!A:G,7,0)</f>
        <v>Stephen Rwabwogo</v>
      </c>
    </row>
    <row r="964" spans="1:10" x14ac:dyDescent="0.3">
      <c r="A964" s="15">
        <v>605786</v>
      </c>
      <c r="B964" s="15" t="s">
        <v>983</v>
      </c>
      <c r="C964" s="15" t="s">
        <v>3400</v>
      </c>
      <c r="D964" s="15" t="s">
        <v>3319</v>
      </c>
      <c r="E964" s="15" t="s">
        <v>3302</v>
      </c>
      <c r="F964" s="15" t="s">
        <v>3307</v>
      </c>
      <c r="G964" s="15" t="s">
        <v>3399</v>
      </c>
      <c r="H964" s="15" t="s">
        <v>3333</v>
      </c>
      <c r="I964" s="15" t="s">
        <v>3349</v>
      </c>
      <c r="J964" t="str">
        <f>VLOOKUP(A964,Sheet1!A:G,7,0)</f>
        <v>Latima Musoke</v>
      </c>
    </row>
    <row r="965" spans="1:10" x14ac:dyDescent="0.3">
      <c r="A965" s="15">
        <v>605787</v>
      </c>
      <c r="B965" s="15" t="s">
        <v>984</v>
      </c>
      <c r="C965" s="15" t="s">
        <v>3400</v>
      </c>
      <c r="D965" s="15" t="s">
        <v>3319</v>
      </c>
      <c r="E965" s="15" t="s">
        <v>3302</v>
      </c>
      <c r="F965" s="15" t="s">
        <v>3307</v>
      </c>
      <c r="G965" s="15" t="s">
        <v>3399</v>
      </c>
      <c r="H965" s="15" t="s">
        <v>3333</v>
      </c>
      <c r="I965" s="15" t="s">
        <v>3349</v>
      </c>
      <c r="J965" t="str">
        <f>VLOOKUP(A965,Sheet1!A:G,7,0)</f>
        <v>Latima Musoke</v>
      </c>
    </row>
    <row r="966" spans="1:10" x14ac:dyDescent="0.3">
      <c r="A966" s="15">
        <v>605788</v>
      </c>
      <c r="B966" s="15" t="s">
        <v>985</v>
      </c>
      <c r="C966" s="15" t="s">
        <v>3400</v>
      </c>
      <c r="D966" s="15" t="s">
        <v>3319</v>
      </c>
      <c r="E966" s="15" t="s">
        <v>3302</v>
      </c>
      <c r="F966" s="15" t="s">
        <v>3305</v>
      </c>
      <c r="G966" s="15" t="s">
        <v>3399</v>
      </c>
      <c r="H966" s="15" t="s">
        <v>3333</v>
      </c>
      <c r="I966" s="15" t="s">
        <v>3349</v>
      </c>
      <c r="J966" t="str">
        <f>VLOOKUP(A966,Sheet1!A:G,7,0)</f>
        <v>Latima Musoke</v>
      </c>
    </row>
    <row r="967" spans="1:10" x14ac:dyDescent="0.3">
      <c r="A967" s="15">
        <v>605790</v>
      </c>
      <c r="B967" s="15" t="s">
        <v>986</v>
      </c>
      <c r="C967" s="15" t="s">
        <v>3400</v>
      </c>
      <c r="D967" s="15" t="s">
        <v>3319</v>
      </c>
      <c r="E967" s="15" t="s">
        <v>3302</v>
      </c>
      <c r="F967" s="15" t="s">
        <v>3300</v>
      </c>
      <c r="G967" s="15" t="s">
        <v>3399</v>
      </c>
      <c r="H967" s="15" t="s">
        <v>3333</v>
      </c>
      <c r="I967" s="15" t="s">
        <v>3349</v>
      </c>
      <c r="J967" t="str">
        <f>VLOOKUP(A967,Sheet1!A:G,7,0)</f>
        <v>Latima Musoke</v>
      </c>
    </row>
    <row r="968" spans="1:10" x14ac:dyDescent="0.3">
      <c r="A968" s="15">
        <v>605789</v>
      </c>
      <c r="B968" s="15" t="s">
        <v>987</v>
      </c>
      <c r="C968" s="15" t="s">
        <v>3398</v>
      </c>
      <c r="D968" s="15" t="s">
        <v>3310</v>
      </c>
      <c r="E968" s="15" t="s">
        <v>3299</v>
      </c>
      <c r="F968" s="15" t="s">
        <v>3307</v>
      </c>
      <c r="G968" s="15" t="s">
        <v>3399</v>
      </c>
      <c r="H968" s="15" t="s">
        <v>3333</v>
      </c>
      <c r="I968" s="15" t="s">
        <v>3341</v>
      </c>
      <c r="J968" t="str">
        <f>VLOOKUP(A968,Sheet1!A:G,7,0)</f>
        <v>Robert Otim</v>
      </c>
    </row>
    <row r="969" spans="1:10" x14ac:dyDescent="0.3">
      <c r="A969" s="15">
        <v>605791</v>
      </c>
      <c r="B969" s="15" t="s">
        <v>988</v>
      </c>
      <c r="C969" s="15" t="s">
        <v>3398</v>
      </c>
      <c r="D969" s="15" t="s">
        <v>3310</v>
      </c>
      <c r="E969" s="15" t="s">
        <v>3302</v>
      </c>
      <c r="F969" s="15" t="s">
        <v>3307</v>
      </c>
      <c r="G969" s="15" t="s">
        <v>3399</v>
      </c>
      <c r="H969" s="15" t="s">
        <v>3333</v>
      </c>
      <c r="I969" s="15" t="s">
        <v>3341</v>
      </c>
      <c r="J969" t="str">
        <f>VLOOKUP(A969,Sheet1!A:G,7,0)</f>
        <v>Robert Otim</v>
      </c>
    </row>
    <row r="970" spans="1:10" x14ac:dyDescent="0.3">
      <c r="A970" s="15">
        <v>605792</v>
      </c>
      <c r="B970" s="15" t="s">
        <v>989</v>
      </c>
      <c r="C970" s="15" t="s">
        <v>3398</v>
      </c>
      <c r="D970" s="15" t="s">
        <v>3310</v>
      </c>
      <c r="E970" s="15" t="s">
        <v>3302</v>
      </c>
      <c r="F970" s="15" t="s">
        <v>3307</v>
      </c>
      <c r="G970" s="15" t="s">
        <v>3399</v>
      </c>
      <c r="H970" s="15" t="s">
        <v>3333</v>
      </c>
      <c r="I970" s="15" t="s">
        <v>3341</v>
      </c>
      <c r="J970" t="str">
        <f>VLOOKUP(A970,Sheet1!A:G,7,0)</f>
        <v>Robert Otim</v>
      </c>
    </row>
    <row r="971" spans="1:10" x14ac:dyDescent="0.3">
      <c r="A971" s="15">
        <v>605793</v>
      </c>
      <c r="B971" s="15" t="s">
        <v>990</v>
      </c>
      <c r="C971" s="15" t="s">
        <v>3400</v>
      </c>
      <c r="D971" s="15" t="s">
        <v>3319</v>
      </c>
      <c r="E971" s="15" t="s">
        <v>3302</v>
      </c>
      <c r="F971" s="15" t="s">
        <v>3300</v>
      </c>
      <c r="G971" s="15" t="s">
        <v>3399</v>
      </c>
      <c r="H971" s="15" t="s">
        <v>3333</v>
      </c>
      <c r="I971" s="15" t="s">
        <v>3349</v>
      </c>
      <c r="J971" t="str">
        <f>VLOOKUP(A971,Sheet1!A:G,7,0)</f>
        <v>Latima Musoke</v>
      </c>
    </row>
    <row r="972" spans="1:10" x14ac:dyDescent="0.3">
      <c r="A972" s="15">
        <v>605794</v>
      </c>
      <c r="B972" s="15" t="s">
        <v>991</v>
      </c>
      <c r="C972" s="15" t="s">
        <v>3400</v>
      </c>
      <c r="D972" s="15" t="s">
        <v>3319</v>
      </c>
      <c r="E972" s="15" t="s">
        <v>3302</v>
      </c>
      <c r="F972" s="15" t="s">
        <v>3300</v>
      </c>
      <c r="G972" s="15" t="s">
        <v>3399</v>
      </c>
      <c r="H972" s="15" t="s">
        <v>3333</v>
      </c>
      <c r="I972" s="15" t="s">
        <v>3349</v>
      </c>
      <c r="J972" t="str">
        <f>VLOOKUP(A972,Sheet1!A:G,7,0)</f>
        <v>Latima Musoke</v>
      </c>
    </row>
    <row r="973" spans="1:10" x14ac:dyDescent="0.3">
      <c r="A973" s="15">
        <v>605795</v>
      </c>
      <c r="B973" s="15" t="s">
        <v>992</v>
      </c>
      <c r="C973" s="15" t="s">
        <v>3400</v>
      </c>
      <c r="D973" s="15" t="s">
        <v>3319</v>
      </c>
      <c r="E973" s="15" t="s">
        <v>3302</v>
      </c>
      <c r="F973" s="15" t="s">
        <v>3305</v>
      </c>
      <c r="G973" s="15" t="s">
        <v>3399</v>
      </c>
      <c r="H973" s="15" t="s">
        <v>3333</v>
      </c>
      <c r="I973" s="15" t="s">
        <v>3349</v>
      </c>
      <c r="J973" t="str">
        <f>VLOOKUP(A973,Sheet1!A:G,7,0)</f>
        <v>Latima Musoke</v>
      </c>
    </row>
    <row r="974" spans="1:10" x14ac:dyDescent="0.3">
      <c r="A974" s="15">
        <v>605796</v>
      </c>
      <c r="B974" s="15" t="s">
        <v>993</v>
      </c>
      <c r="C974" s="15" t="s">
        <v>3400</v>
      </c>
      <c r="D974" s="15" t="s">
        <v>3319</v>
      </c>
      <c r="E974" s="15" t="s">
        <v>3302</v>
      </c>
      <c r="F974" s="15" t="s">
        <v>3307</v>
      </c>
      <c r="G974" s="15" t="s">
        <v>3399</v>
      </c>
      <c r="H974" s="15" t="s">
        <v>3333</v>
      </c>
      <c r="I974" s="15" t="s">
        <v>3349</v>
      </c>
      <c r="J974" t="str">
        <f>VLOOKUP(A974,Sheet1!A:G,7,0)</f>
        <v>Latima Musoke</v>
      </c>
    </row>
    <row r="975" spans="1:10" x14ac:dyDescent="0.3">
      <c r="A975" s="15">
        <v>605799</v>
      </c>
      <c r="B975" s="15" t="s">
        <v>994</v>
      </c>
      <c r="C975" s="15" t="s">
        <v>3402</v>
      </c>
      <c r="D975" s="15" t="s">
        <v>3313</v>
      </c>
      <c r="E975" s="15" t="s">
        <v>3302</v>
      </c>
      <c r="F975" s="15" t="s">
        <v>3305</v>
      </c>
      <c r="G975" s="15" t="s">
        <v>3399</v>
      </c>
      <c r="H975" s="15" t="s">
        <v>3335</v>
      </c>
      <c r="I975" s="15" t="s">
        <v>3344</v>
      </c>
      <c r="J975" t="str">
        <f>VLOOKUP(A975,Sheet1!A:G,7,0)</f>
        <v>Jude Musana</v>
      </c>
    </row>
    <row r="976" spans="1:10" x14ac:dyDescent="0.3">
      <c r="A976" s="15">
        <v>605797</v>
      </c>
      <c r="B976" s="15" t="s">
        <v>995</v>
      </c>
      <c r="C976" s="15" t="s">
        <v>3398</v>
      </c>
      <c r="D976" s="15" t="s">
        <v>3312</v>
      </c>
      <c r="E976" s="15" t="s">
        <v>3299</v>
      </c>
      <c r="F976" s="15" t="s">
        <v>3300</v>
      </c>
      <c r="G976" s="15" t="s">
        <v>3399</v>
      </c>
      <c r="H976" s="15" t="s">
        <v>3335</v>
      </c>
      <c r="I976" s="15" t="s">
        <v>3343</v>
      </c>
      <c r="J976" t="str">
        <f>VLOOKUP(A976,Sheet1!A:G,7,0)</f>
        <v>Benbridge Mulongo</v>
      </c>
    </row>
    <row r="977" spans="1:10" x14ac:dyDescent="0.3">
      <c r="A977" s="15">
        <v>605798</v>
      </c>
      <c r="B977" s="15" t="s">
        <v>996</v>
      </c>
      <c r="C977" s="15" t="s">
        <v>3398</v>
      </c>
      <c r="D977" s="15" t="s">
        <v>3312</v>
      </c>
      <c r="E977" s="15" t="s">
        <v>3299</v>
      </c>
      <c r="F977" s="15" t="s">
        <v>3305</v>
      </c>
      <c r="G977" s="15" t="s">
        <v>3399</v>
      </c>
      <c r="H977" s="15" t="s">
        <v>3335</v>
      </c>
      <c r="I977" s="15" t="s">
        <v>3343</v>
      </c>
      <c r="J977" t="str">
        <f>VLOOKUP(A977,Sheet1!A:G,7,0)</f>
        <v>Benbridge Mulongo</v>
      </c>
    </row>
    <row r="978" spans="1:10" x14ac:dyDescent="0.3">
      <c r="A978" s="15">
        <v>605804</v>
      </c>
      <c r="B978" s="15" t="s">
        <v>997</v>
      </c>
      <c r="C978" s="15" t="s">
        <v>3402</v>
      </c>
      <c r="D978" s="15" t="s">
        <v>3313</v>
      </c>
      <c r="E978" s="15" t="s">
        <v>3302</v>
      </c>
      <c r="F978" s="15" t="s">
        <v>3300</v>
      </c>
      <c r="G978" s="15" t="s">
        <v>3399</v>
      </c>
      <c r="H978" s="15" t="s">
        <v>3335</v>
      </c>
      <c r="I978" s="15" t="s">
        <v>3344</v>
      </c>
      <c r="J978" t="str">
        <f>VLOOKUP(A978,Sheet1!A:G,7,0)</f>
        <v>Jude Musana</v>
      </c>
    </row>
    <row r="979" spans="1:10" x14ac:dyDescent="0.3">
      <c r="A979" s="15">
        <v>605800</v>
      </c>
      <c r="B979" s="15" t="s">
        <v>998</v>
      </c>
      <c r="C979" s="15" t="s">
        <v>3398</v>
      </c>
      <c r="D979" s="15" t="s">
        <v>3298</v>
      </c>
      <c r="E979" s="15" t="s">
        <v>3299</v>
      </c>
      <c r="F979" s="15" t="s">
        <v>3300</v>
      </c>
      <c r="G979" s="15" t="s">
        <v>3399</v>
      </c>
      <c r="H979" s="15" t="s">
        <v>3331</v>
      </c>
      <c r="I979" s="15" t="s">
        <v>3332</v>
      </c>
      <c r="J979" t="str">
        <f>VLOOKUP(A979,Sheet1!A:G,7,0)</f>
        <v>Abu Kasamba</v>
      </c>
    </row>
    <row r="980" spans="1:10" x14ac:dyDescent="0.3">
      <c r="A980" s="15">
        <v>605801</v>
      </c>
      <c r="B980" s="15" t="s">
        <v>999</v>
      </c>
      <c r="C980" s="15" t="s">
        <v>3398</v>
      </c>
      <c r="D980" s="15" t="s">
        <v>3306</v>
      </c>
      <c r="E980" s="15" t="s">
        <v>3299</v>
      </c>
      <c r="F980" s="15" t="s">
        <v>3305</v>
      </c>
      <c r="G980" s="15" t="s">
        <v>3399</v>
      </c>
      <c r="H980" s="15" t="s">
        <v>3331</v>
      </c>
      <c r="I980" s="15" t="s">
        <v>3407</v>
      </c>
      <c r="J980" t="str">
        <f>VLOOKUP(A980,Sheet1!A:G,7,0)</f>
        <v>Stephen Rwabwogo</v>
      </c>
    </row>
    <row r="981" spans="1:10" x14ac:dyDescent="0.3">
      <c r="A981" s="15">
        <v>605802</v>
      </c>
      <c r="B981" s="15" t="s">
        <v>1000</v>
      </c>
      <c r="C981" s="15" t="s">
        <v>3398</v>
      </c>
      <c r="D981" s="15" t="s">
        <v>3303</v>
      </c>
      <c r="E981" s="15" t="s">
        <v>3299</v>
      </c>
      <c r="F981" s="15" t="s">
        <v>3300</v>
      </c>
      <c r="G981" s="15" t="s">
        <v>3399</v>
      </c>
      <c r="H981" s="15" t="s">
        <v>3335</v>
      </c>
      <c r="I981" s="15" t="s">
        <v>3401</v>
      </c>
      <c r="J981" t="str">
        <f>VLOOKUP(A981,Sheet1!A:G,7,0)</f>
        <v>Paul Mbabazi</v>
      </c>
    </row>
    <row r="982" spans="1:10" x14ac:dyDescent="0.3">
      <c r="A982" s="15">
        <v>605803</v>
      </c>
      <c r="B982" s="15" t="s">
        <v>1001</v>
      </c>
      <c r="C982" s="15" t="s">
        <v>3402</v>
      </c>
      <c r="D982" s="15" t="s">
        <v>3317</v>
      </c>
      <c r="E982" s="15" t="s">
        <v>3299</v>
      </c>
      <c r="F982" s="15" t="s">
        <v>3307</v>
      </c>
      <c r="G982" s="15" t="s">
        <v>3399</v>
      </c>
      <c r="H982" s="15" t="s">
        <v>3335</v>
      </c>
      <c r="I982" s="15" t="s">
        <v>3347</v>
      </c>
      <c r="J982" t="str">
        <f>VLOOKUP(A982,Sheet1!A:G,7,0)</f>
        <v>Emmanuel Kafuko</v>
      </c>
    </row>
    <row r="983" spans="1:10" x14ac:dyDescent="0.3">
      <c r="A983" s="15">
        <v>605805</v>
      </c>
      <c r="B983" s="15" t="s">
        <v>1002</v>
      </c>
      <c r="C983" s="15" t="s">
        <v>3402</v>
      </c>
      <c r="D983" s="15" t="s">
        <v>3313</v>
      </c>
      <c r="E983" s="15" t="s">
        <v>3302</v>
      </c>
      <c r="F983" s="15" t="s">
        <v>3307</v>
      </c>
      <c r="G983" s="15" t="s">
        <v>3399</v>
      </c>
      <c r="H983" s="15" t="s">
        <v>3335</v>
      </c>
      <c r="I983" s="15" t="s">
        <v>3344</v>
      </c>
      <c r="J983" t="str">
        <f>VLOOKUP(A983,Sheet1!A:G,7,0)</f>
        <v>Jude Musana</v>
      </c>
    </row>
    <row r="984" spans="1:10" x14ac:dyDescent="0.3">
      <c r="A984" s="15">
        <v>605806</v>
      </c>
      <c r="B984" s="15" t="s">
        <v>1004</v>
      </c>
      <c r="C984" s="15" t="s">
        <v>3398</v>
      </c>
      <c r="D984" s="15" t="s">
        <v>3306</v>
      </c>
      <c r="E984" s="15" t="s">
        <v>3299</v>
      </c>
      <c r="F984" s="15" t="s">
        <v>3300</v>
      </c>
      <c r="G984" s="15" t="s">
        <v>3399</v>
      </c>
      <c r="H984" s="15" t="s">
        <v>3331</v>
      </c>
      <c r="I984" s="15" t="s">
        <v>3407</v>
      </c>
      <c r="J984" t="str">
        <f>VLOOKUP(A984,Sheet1!A:G,7,0)</f>
        <v>Christopher Alituha</v>
      </c>
    </row>
    <row r="985" spans="1:10" x14ac:dyDescent="0.3">
      <c r="A985" s="15">
        <v>605807</v>
      </c>
      <c r="B985" s="15" t="s">
        <v>1005</v>
      </c>
      <c r="C985" s="15" t="s">
        <v>3398</v>
      </c>
      <c r="D985" s="15" t="s">
        <v>3298</v>
      </c>
      <c r="E985" s="15" t="s">
        <v>3299</v>
      </c>
      <c r="F985" s="15" t="s">
        <v>3300</v>
      </c>
      <c r="G985" s="15" t="s">
        <v>3399</v>
      </c>
      <c r="H985" s="15" t="s">
        <v>3331</v>
      </c>
      <c r="I985" s="15" t="s">
        <v>3332</v>
      </c>
      <c r="J985" t="str">
        <f>VLOOKUP(A985,Sheet1!A:G,7,0)</f>
        <v>Abu Kasamba</v>
      </c>
    </row>
    <row r="986" spans="1:10" x14ac:dyDescent="0.3">
      <c r="A986" s="15">
        <v>605810</v>
      </c>
      <c r="B986" s="15" t="s">
        <v>1006</v>
      </c>
      <c r="C986" s="15" t="s">
        <v>3400</v>
      </c>
      <c r="D986" s="15" t="s">
        <v>3311</v>
      </c>
      <c r="E986" s="15" t="s">
        <v>3302</v>
      </c>
      <c r="F986" s="15" t="s">
        <v>3305</v>
      </c>
      <c r="G986" s="15" t="s">
        <v>3399</v>
      </c>
      <c r="H986" s="15" t="s">
        <v>3333</v>
      </c>
      <c r="I986" s="15" t="s">
        <v>3342</v>
      </c>
      <c r="J986" t="str">
        <f>VLOOKUP(A986,Sheet1!A:G,7,0)</f>
        <v>Moses Kaganda</v>
      </c>
    </row>
    <row r="987" spans="1:10" x14ac:dyDescent="0.3">
      <c r="A987" s="15">
        <v>605809</v>
      </c>
      <c r="B987" s="15" t="s">
        <v>1007</v>
      </c>
      <c r="C987" s="15" t="s">
        <v>3398</v>
      </c>
      <c r="D987" s="15" t="s">
        <v>3303</v>
      </c>
      <c r="E987" s="15" t="s">
        <v>3299</v>
      </c>
      <c r="F987" s="15" t="s">
        <v>3300</v>
      </c>
      <c r="G987" s="15" t="s">
        <v>3399</v>
      </c>
      <c r="H987" s="15" t="s">
        <v>3335</v>
      </c>
      <c r="I987" s="15" t="s">
        <v>3401</v>
      </c>
      <c r="J987" t="str">
        <f>VLOOKUP(A987,Sheet1!A:G,7,0)</f>
        <v>Paul Mbabazi</v>
      </c>
    </row>
    <row r="988" spans="1:10" x14ac:dyDescent="0.3">
      <c r="A988" s="15">
        <v>605811</v>
      </c>
      <c r="B988" s="15" t="s">
        <v>1008</v>
      </c>
      <c r="C988" s="15" t="s">
        <v>3400</v>
      </c>
      <c r="D988" s="15" t="s">
        <v>3301</v>
      </c>
      <c r="E988" s="15" t="s">
        <v>3302</v>
      </c>
      <c r="F988" s="15" t="s">
        <v>3305</v>
      </c>
      <c r="G988" s="15" t="s">
        <v>3399</v>
      </c>
      <c r="H988" s="15" t="s">
        <v>3333</v>
      </c>
      <c r="I988" s="15" t="s">
        <v>3334</v>
      </c>
      <c r="J988" t="str">
        <f>VLOOKUP(A988,Sheet1!A:G,7,0)</f>
        <v>Muhamood Kyongo</v>
      </c>
    </row>
    <row r="989" spans="1:10" x14ac:dyDescent="0.3">
      <c r="A989" s="15">
        <v>605206</v>
      </c>
      <c r="B989" s="15" t="s">
        <v>1009</v>
      </c>
      <c r="C989" s="15" t="s">
        <v>3398</v>
      </c>
      <c r="D989" s="15" t="s">
        <v>3303</v>
      </c>
      <c r="E989" s="15" t="s">
        <v>3299</v>
      </c>
      <c r="F989" s="15" t="s">
        <v>3305</v>
      </c>
      <c r="G989" s="15" t="s">
        <v>3399</v>
      </c>
      <c r="H989" s="15" t="s">
        <v>3335</v>
      </c>
      <c r="I989" s="15" t="s">
        <v>3401</v>
      </c>
      <c r="J989" t="e">
        <f>VLOOKUP(A989,Sheet1!A:G,7,0)</f>
        <v>#N/A</v>
      </c>
    </row>
    <row r="990" spans="1:10" x14ac:dyDescent="0.3">
      <c r="A990" s="15">
        <v>605812</v>
      </c>
      <c r="B990" s="15" t="s">
        <v>1010</v>
      </c>
      <c r="C990" s="15" t="s">
        <v>3400</v>
      </c>
      <c r="D990" s="15" t="s">
        <v>3319</v>
      </c>
      <c r="E990" s="15" t="s">
        <v>3302</v>
      </c>
      <c r="F990" s="15" t="s">
        <v>3307</v>
      </c>
      <c r="G990" s="15" t="s">
        <v>3399</v>
      </c>
      <c r="H990" s="15" t="s">
        <v>3333</v>
      </c>
      <c r="I990" s="15" t="s">
        <v>3349</v>
      </c>
      <c r="J990" t="str">
        <f>VLOOKUP(A990,Sheet1!A:G,7,0)</f>
        <v>Latima Musoke</v>
      </c>
    </row>
    <row r="991" spans="1:10" x14ac:dyDescent="0.3">
      <c r="A991" s="15">
        <v>605813</v>
      </c>
      <c r="B991" s="15" t="s">
        <v>1011</v>
      </c>
      <c r="C991" s="15" t="s">
        <v>3400</v>
      </c>
      <c r="D991" s="15" t="s">
        <v>3311</v>
      </c>
      <c r="E991" s="15" t="s">
        <v>3302</v>
      </c>
      <c r="F991" s="15" t="s">
        <v>3305</v>
      </c>
      <c r="G991" s="15" t="s">
        <v>3399</v>
      </c>
      <c r="H991" s="15" t="s">
        <v>3333</v>
      </c>
      <c r="I991" s="15" t="s">
        <v>3342</v>
      </c>
      <c r="J991" t="str">
        <f>VLOOKUP(A991,Sheet1!A:G,7,0)</f>
        <v>Moses Kaganda</v>
      </c>
    </row>
    <row r="992" spans="1:10" x14ac:dyDescent="0.3">
      <c r="A992" s="15">
        <v>605814</v>
      </c>
      <c r="B992" s="15" t="s">
        <v>1012</v>
      </c>
      <c r="C992" s="15" t="s">
        <v>3400</v>
      </c>
      <c r="D992" s="15" t="s">
        <v>3311</v>
      </c>
      <c r="E992" s="15" t="s">
        <v>3302</v>
      </c>
      <c r="F992" s="15" t="s">
        <v>3305</v>
      </c>
      <c r="G992" s="15" t="s">
        <v>3399</v>
      </c>
      <c r="H992" s="15" t="s">
        <v>3333</v>
      </c>
      <c r="I992" s="15" t="s">
        <v>3342</v>
      </c>
      <c r="J992" t="str">
        <f>VLOOKUP(A992,Sheet1!A:G,7,0)</f>
        <v>Moses Kaganda</v>
      </c>
    </row>
    <row r="993" spans="1:10" x14ac:dyDescent="0.3">
      <c r="A993" s="15">
        <v>605815</v>
      </c>
      <c r="B993" s="15" t="s">
        <v>1013</v>
      </c>
      <c r="C993" s="15" t="s">
        <v>3403</v>
      </c>
      <c r="D993" s="15" t="s">
        <v>3315</v>
      </c>
      <c r="E993" s="15" t="s">
        <v>3299</v>
      </c>
      <c r="F993" s="15" t="s">
        <v>3300</v>
      </c>
      <c r="G993" s="15" t="s">
        <v>3399</v>
      </c>
      <c r="H993" s="15" t="s">
        <v>3331</v>
      </c>
      <c r="I993" s="15" t="s">
        <v>3345</v>
      </c>
      <c r="J993" t="str">
        <f>VLOOKUP(A993,Sheet1!A:G,7,0)</f>
        <v>Denis Masaba</v>
      </c>
    </row>
    <row r="994" spans="1:10" x14ac:dyDescent="0.3">
      <c r="A994" s="15">
        <v>605816</v>
      </c>
      <c r="B994" s="15" t="s">
        <v>1014</v>
      </c>
      <c r="C994" s="15" t="s">
        <v>3402</v>
      </c>
      <c r="D994" s="15" t="s">
        <v>3313</v>
      </c>
      <c r="E994" s="15" t="s">
        <v>3302</v>
      </c>
      <c r="F994" s="15" t="s">
        <v>3300</v>
      </c>
      <c r="G994" s="15" t="s">
        <v>3399</v>
      </c>
      <c r="H994" s="15" t="s">
        <v>3335</v>
      </c>
      <c r="I994" s="15" t="s">
        <v>3344</v>
      </c>
      <c r="J994" t="str">
        <f>VLOOKUP(A994,Sheet1!A:G,7,0)</f>
        <v>Jude Musana</v>
      </c>
    </row>
    <row r="995" spans="1:10" x14ac:dyDescent="0.3">
      <c r="A995" s="15">
        <v>605817</v>
      </c>
      <c r="B995" s="15" t="s">
        <v>1015</v>
      </c>
      <c r="C995" s="15" t="s">
        <v>3402</v>
      </c>
      <c r="D995" s="15" t="s">
        <v>3313</v>
      </c>
      <c r="E995" s="15" t="s">
        <v>3302</v>
      </c>
      <c r="F995" s="15" t="s">
        <v>3307</v>
      </c>
      <c r="G995" s="15" t="s">
        <v>3399</v>
      </c>
      <c r="H995" s="15" t="s">
        <v>3335</v>
      </c>
      <c r="I995" s="15" t="s">
        <v>3344</v>
      </c>
      <c r="J995" t="str">
        <f>VLOOKUP(A995,Sheet1!A:G,7,0)</f>
        <v>Jude Musana</v>
      </c>
    </row>
    <row r="996" spans="1:10" x14ac:dyDescent="0.3">
      <c r="A996" s="15">
        <v>605818</v>
      </c>
      <c r="B996" s="15" t="s">
        <v>1016</v>
      </c>
      <c r="C996" s="15" t="s">
        <v>3402</v>
      </c>
      <c r="D996" s="15" t="s">
        <v>3317</v>
      </c>
      <c r="E996" s="15" t="s">
        <v>3302</v>
      </c>
      <c r="F996" s="15" t="s">
        <v>3307</v>
      </c>
      <c r="G996" s="15" t="s">
        <v>3399</v>
      </c>
      <c r="H996" s="15" t="s">
        <v>3335</v>
      </c>
      <c r="I996" s="15" t="s">
        <v>3347</v>
      </c>
      <c r="J996" t="str">
        <f>VLOOKUP(A996,Sheet1!A:G,7,0)</f>
        <v>Emmanuel Kafuko</v>
      </c>
    </row>
    <row r="997" spans="1:10" x14ac:dyDescent="0.3">
      <c r="A997" s="15">
        <v>605819</v>
      </c>
      <c r="B997" s="15" t="s">
        <v>1017</v>
      </c>
      <c r="C997" s="15" t="s">
        <v>3403</v>
      </c>
      <c r="D997" s="15" t="s">
        <v>3318</v>
      </c>
      <c r="E997" s="15" t="s">
        <v>3299</v>
      </c>
      <c r="F997" s="15" t="s">
        <v>3307</v>
      </c>
      <c r="G997" s="15" t="s">
        <v>3399</v>
      </c>
      <c r="H997" s="15" t="s">
        <v>3331</v>
      </c>
      <c r="I997" s="15" t="s">
        <v>3348</v>
      </c>
      <c r="J997" t="str">
        <f>VLOOKUP(A997,Sheet1!A:G,7,0)</f>
        <v>Denis Masaba</v>
      </c>
    </row>
    <row r="998" spans="1:10" x14ac:dyDescent="0.3">
      <c r="A998" s="15">
        <v>605820</v>
      </c>
      <c r="B998" s="15" t="s">
        <v>1018</v>
      </c>
      <c r="C998" s="15" t="s">
        <v>3403</v>
      </c>
      <c r="D998" s="15" t="s">
        <v>3318</v>
      </c>
      <c r="E998" s="15" t="s">
        <v>3299</v>
      </c>
      <c r="F998" s="15" t="s">
        <v>3307</v>
      </c>
      <c r="G998" s="15" t="s">
        <v>3404</v>
      </c>
      <c r="H998" s="15" t="s">
        <v>3331</v>
      </c>
      <c r="I998" s="15" t="s">
        <v>3348</v>
      </c>
      <c r="J998" t="str">
        <f>VLOOKUP(A998,Sheet1!A:G,7,0)</f>
        <v>Thomasi Seruyange</v>
      </c>
    </row>
    <row r="999" spans="1:10" x14ac:dyDescent="0.3">
      <c r="A999" s="15">
        <v>605821</v>
      </c>
      <c r="B999" s="15" t="s">
        <v>1019</v>
      </c>
      <c r="C999" s="15" t="s">
        <v>3400</v>
      </c>
      <c r="D999" s="15" t="s">
        <v>3301</v>
      </c>
      <c r="E999" s="15" t="s">
        <v>3302</v>
      </c>
      <c r="F999" s="15" t="s">
        <v>3300</v>
      </c>
      <c r="G999" s="15" t="s">
        <v>3399</v>
      </c>
      <c r="H999" s="15" t="s">
        <v>3333</v>
      </c>
      <c r="I999" s="15" t="s">
        <v>3334</v>
      </c>
      <c r="J999" t="str">
        <f>VLOOKUP(A999,Sheet1!A:G,7,0)</f>
        <v>Muhamood Kyongo</v>
      </c>
    </row>
    <row r="1000" spans="1:10" x14ac:dyDescent="0.3">
      <c r="A1000" s="15">
        <v>605822</v>
      </c>
      <c r="B1000" s="15" t="s">
        <v>1020</v>
      </c>
      <c r="C1000" s="15" t="s">
        <v>3403</v>
      </c>
      <c r="D1000" s="15" t="s">
        <v>3318</v>
      </c>
      <c r="E1000" s="15" t="s">
        <v>3299</v>
      </c>
      <c r="F1000" s="15" t="s">
        <v>3300</v>
      </c>
      <c r="G1000" s="15" t="s">
        <v>3399</v>
      </c>
      <c r="H1000" s="15" t="s">
        <v>3331</v>
      </c>
      <c r="I1000" s="15" t="s">
        <v>3348</v>
      </c>
      <c r="J1000" t="str">
        <f>VLOOKUP(A1000,Sheet1!A:G,7,0)</f>
        <v>Thomasi Seruyange</v>
      </c>
    </row>
    <row r="1001" spans="1:10" x14ac:dyDescent="0.3">
      <c r="A1001" s="15">
        <v>605667</v>
      </c>
      <c r="B1001" s="15" t="s">
        <v>1021</v>
      </c>
      <c r="C1001" s="15" t="s">
        <v>3400</v>
      </c>
      <c r="D1001" s="15" t="s">
        <v>3311</v>
      </c>
      <c r="E1001" s="15" t="s">
        <v>3302</v>
      </c>
      <c r="F1001" s="15" t="s">
        <v>3300</v>
      </c>
      <c r="G1001" s="15" t="s">
        <v>3404</v>
      </c>
      <c r="H1001" s="15" t="s">
        <v>3333</v>
      </c>
      <c r="I1001" s="15" t="s">
        <v>3342</v>
      </c>
      <c r="J1001" t="str">
        <f>VLOOKUP(A1001,Sheet1!A:G,7,0)</f>
        <v>Moses Kaganda</v>
      </c>
    </row>
    <row r="1002" spans="1:10" x14ac:dyDescent="0.3">
      <c r="A1002" s="15">
        <v>605823</v>
      </c>
      <c r="B1002" s="15" t="s">
        <v>1022</v>
      </c>
      <c r="C1002" s="15" t="s">
        <v>3398</v>
      </c>
      <c r="D1002" s="15" t="s">
        <v>3298</v>
      </c>
      <c r="E1002" s="15" t="s">
        <v>3299</v>
      </c>
      <c r="F1002" s="15" t="s">
        <v>3300</v>
      </c>
      <c r="G1002" s="15" t="s">
        <v>3399</v>
      </c>
      <c r="H1002" s="15" t="s">
        <v>3331</v>
      </c>
      <c r="I1002" s="15" t="s">
        <v>3332</v>
      </c>
      <c r="J1002" t="str">
        <f>VLOOKUP(A1002,Sheet1!A:G,7,0)</f>
        <v>Abu Kasamba</v>
      </c>
    </row>
    <row r="1003" spans="1:10" x14ac:dyDescent="0.3">
      <c r="A1003" s="15">
        <v>605824</v>
      </c>
      <c r="B1003" s="15" t="s">
        <v>1023</v>
      </c>
      <c r="C1003" s="15" t="s">
        <v>3398</v>
      </c>
      <c r="D1003" s="15" t="s">
        <v>3303</v>
      </c>
      <c r="E1003" s="15" t="s">
        <v>3299</v>
      </c>
      <c r="F1003" s="15" t="s">
        <v>3300</v>
      </c>
      <c r="G1003" s="15" t="s">
        <v>3406</v>
      </c>
      <c r="H1003" s="15" t="s">
        <v>3335</v>
      </c>
      <c r="I1003" s="15" t="s">
        <v>3401</v>
      </c>
      <c r="J1003" t="str">
        <f>VLOOKUP(A1003,Sheet1!A:G,7,0)</f>
        <v>Paul Mbabazi</v>
      </c>
    </row>
    <row r="1004" spans="1:10" x14ac:dyDescent="0.3">
      <c r="A1004" s="15">
        <v>605825</v>
      </c>
      <c r="B1004" s="15" t="s">
        <v>1024</v>
      </c>
      <c r="C1004" s="15" t="s">
        <v>3398</v>
      </c>
      <c r="D1004" s="15" t="s">
        <v>3312</v>
      </c>
      <c r="E1004" s="15" t="s">
        <v>3299</v>
      </c>
      <c r="F1004" s="15" t="s">
        <v>3300</v>
      </c>
      <c r="G1004" s="15" t="s">
        <v>3399</v>
      </c>
      <c r="H1004" s="15" t="s">
        <v>3335</v>
      </c>
      <c r="I1004" s="15" t="s">
        <v>3343</v>
      </c>
      <c r="J1004" t="str">
        <f>VLOOKUP(A1004,Sheet1!A:G,7,0)</f>
        <v>Benbridge Mulongo</v>
      </c>
    </row>
    <row r="1005" spans="1:10" x14ac:dyDescent="0.3">
      <c r="A1005" s="15">
        <v>606242</v>
      </c>
      <c r="B1005" s="15" t="s">
        <v>1025</v>
      </c>
      <c r="C1005" s="15" t="s">
        <v>3400</v>
      </c>
      <c r="D1005" s="15" t="s">
        <v>3316</v>
      </c>
      <c r="E1005" s="15" t="s">
        <v>3302</v>
      </c>
      <c r="F1005" s="15" t="s">
        <v>3307</v>
      </c>
      <c r="G1005" s="15" t="s">
        <v>3399</v>
      </c>
      <c r="H1005" s="15" t="s">
        <v>3333</v>
      </c>
      <c r="I1005" s="15" t="s">
        <v>3346</v>
      </c>
      <c r="J1005" t="str">
        <f>VLOOKUP(A1005,Sheet1!A:G,7,0)</f>
        <v>Innocent Ayiko</v>
      </c>
    </row>
    <row r="1006" spans="1:10" x14ac:dyDescent="0.3">
      <c r="A1006" s="15">
        <v>605608</v>
      </c>
      <c r="B1006" s="15" t="s">
        <v>1026</v>
      </c>
      <c r="C1006" s="15" t="s">
        <v>3400</v>
      </c>
      <c r="D1006" s="15" t="s">
        <v>3316</v>
      </c>
      <c r="E1006" s="15" t="s">
        <v>3302</v>
      </c>
      <c r="F1006" s="15" t="s">
        <v>3305</v>
      </c>
      <c r="G1006" s="15" t="s">
        <v>3404</v>
      </c>
      <c r="H1006" s="15" t="s">
        <v>3333</v>
      </c>
      <c r="I1006" s="15" t="s">
        <v>3346</v>
      </c>
      <c r="J1006" t="str">
        <f>VLOOKUP(A1006,Sheet1!A:G,7,0)</f>
        <v>Innocent Ayiko</v>
      </c>
    </row>
    <row r="1007" spans="1:10" x14ac:dyDescent="0.3">
      <c r="A1007" s="15">
        <v>605828</v>
      </c>
      <c r="B1007" s="15" t="s">
        <v>1027</v>
      </c>
      <c r="C1007" s="15" t="s">
        <v>3398</v>
      </c>
      <c r="D1007" s="15" t="s">
        <v>3298</v>
      </c>
      <c r="E1007" s="15" t="s">
        <v>3299</v>
      </c>
      <c r="F1007" s="15" t="s">
        <v>3300</v>
      </c>
      <c r="G1007" s="15" t="s">
        <v>3399</v>
      </c>
      <c r="H1007" s="15" t="s">
        <v>3331</v>
      </c>
      <c r="I1007" s="15" t="s">
        <v>3332</v>
      </c>
      <c r="J1007" t="str">
        <f>VLOOKUP(A1007,Sheet1!A:G,7,0)</f>
        <v>Abu Kasamba</v>
      </c>
    </row>
    <row r="1008" spans="1:10" x14ac:dyDescent="0.3">
      <c r="A1008" s="15">
        <v>605832</v>
      </c>
      <c r="B1008" s="15" t="s">
        <v>1028</v>
      </c>
      <c r="C1008" s="15" t="s">
        <v>3403</v>
      </c>
      <c r="D1008" s="15" t="s">
        <v>3315</v>
      </c>
      <c r="E1008" s="15" t="s">
        <v>3299</v>
      </c>
      <c r="F1008" s="15" t="s">
        <v>3307</v>
      </c>
      <c r="G1008" s="15" t="s">
        <v>3404</v>
      </c>
      <c r="H1008" s="15" t="s">
        <v>3331</v>
      </c>
      <c r="I1008" s="15" t="s">
        <v>3345</v>
      </c>
      <c r="J1008" t="str">
        <f>VLOOKUP(A1008,Sheet1!A:G,7,0)</f>
        <v>Denis Masaba</v>
      </c>
    </row>
    <row r="1009" spans="1:10" x14ac:dyDescent="0.3">
      <c r="A1009" s="15">
        <v>605830</v>
      </c>
      <c r="B1009" s="15" t="s">
        <v>1029</v>
      </c>
      <c r="C1009" s="15" t="s">
        <v>3403</v>
      </c>
      <c r="D1009" s="15" t="s">
        <v>3321</v>
      </c>
      <c r="E1009" s="15" t="s">
        <v>3299</v>
      </c>
      <c r="F1009" s="15" t="s">
        <v>3307</v>
      </c>
      <c r="G1009" s="15" t="s">
        <v>3404</v>
      </c>
      <c r="H1009" s="15" t="s">
        <v>3331</v>
      </c>
      <c r="I1009" s="15" t="s">
        <v>3351</v>
      </c>
      <c r="J1009" t="str">
        <f>VLOOKUP(A1009,Sheet1!A:G,7,0)</f>
        <v>Stephen Rwabwogo</v>
      </c>
    </row>
    <row r="1010" spans="1:10" x14ac:dyDescent="0.3">
      <c r="A1010" s="15">
        <v>605831</v>
      </c>
      <c r="B1010" s="15" t="s">
        <v>1030</v>
      </c>
      <c r="C1010" s="15" t="s">
        <v>3398</v>
      </c>
      <c r="D1010" s="15" t="s">
        <v>3304</v>
      </c>
      <c r="E1010" s="15" t="s">
        <v>3299</v>
      </c>
      <c r="F1010" s="15" t="s">
        <v>3300</v>
      </c>
      <c r="G1010" s="15" t="s">
        <v>3399</v>
      </c>
      <c r="H1010" s="15" t="s">
        <v>3333</v>
      </c>
      <c r="I1010" s="15" t="s">
        <v>3337</v>
      </c>
      <c r="J1010" t="str">
        <f>VLOOKUP(A1010,Sheet1!A:G,7,0)</f>
        <v>Joash Lubwama</v>
      </c>
    </row>
    <row r="1011" spans="1:10" x14ac:dyDescent="0.3">
      <c r="A1011" s="15">
        <v>605833</v>
      </c>
      <c r="B1011" s="15" t="s">
        <v>1031</v>
      </c>
      <c r="C1011" s="15" t="s">
        <v>3403</v>
      </c>
      <c r="D1011" s="15" t="s">
        <v>3318</v>
      </c>
      <c r="E1011" s="15" t="s">
        <v>3299</v>
      </c>
      <c r="F1011" s="15" t="s">
        <v>3307</v>
      </c>
      <c r="G1011" s="15" t="s">
        <v>3399</v>
      </c>
      <c r="H1011" s="15" t="s">
        <v>3331</v>
      </c>
      <c r="I1011" s="15" t="s">
        <v>3348</v>
      </c>
      <c r="J1011" t="str">
        <f>VLOOKUP(A1011,Sheet1!A:G,7,0)</f>
        <v>Thomasi Seruyange</v>
      </c>
    </row>
    <row r="1012" spans="1:10" x14ac:dyDescent="0.3">
      <c r="A1012" s="15">
        <v>605835</v>
      </c>
      <c r="B1012" s="15" t="s">
        <v>1032</v>
      </c>
      <c r="C1012" s="15" t="s">
        <v>3403</v>
      </c>
      <c r="D1012" s="15" t="s">
        <v>3318</v>
      </c>
      <c r="E1012" s="15" t="s">
        <v>3299</v>
      </c>
      <c r="F1012" s="15" t="s">
        <v>3307</v>
      </c>
      <c r="G1012" s="15" t="s">
        <v>3399</v>
      </c>
      <c r="H1012" s="15" t="s">
        <v>3331</v>
      </c>
      <c r="I1012" s="15" t="s">
        <v>3348</v>
      </c>
      <c r="J1012" t="str">
        <f>VLOOKUP(A1012,Sheet1!A:G,7,0)</f>
        <v>Thomasi Seruyange</v>
      </c>
    </row>
    <row r="1013" spans="1:10" x14ac:dyDescent="0.3">
      <c r="A1013" s="15">
        <v>605834</v>
      </c>
      <c r="B1013" s="15" t="s">
        <v>1033</v>
      </c>
      <c r="C1013" s="15" t="s">
        <v>3398</v>
      </c>
      <c r="D1013" s="15" t="s">
        <v>3298</v>
      </c>
      <c r="E1013" s="15" t="s">
        <v>3299</v>
      </c>
      <c r="F1013" s="15" t="s">
        <v>3300</v>
      </c>
      <c r="G1013" s="15" t="s">
        <v>3399</v>
      </c>
      <c r="H1013" s="15" t="s">
        <v>3331</v>
      </c>
      <c r="I1013" s="15" t="s">
        <v>3332</v>
      </c>
      <c r="J1013" t="str">
        <f>VLOOKUP(A1013,Sheet1!A:G,7,0)</f>
        <v>Abu Kasamba</v>
      </c>
    </row>
    <row r="1014" spans="1:10" x14ac:dyDescent="0.3">
      <c r="A1014" s="15">
        <v>605837</v>
      </c>
      <c r="B1014" s="15" t="s">
        <v>1034</v>
      </c>
      <c r="C1014" s="15" t="s">
        <v>3400</v>
      </c>
      <c r="D1014" s="15" t="s">
        <v>3311</v>
      </c>
      <c r="E1014" s="15" t="s">
        <v>3302</v>
      </c>
      <c r="F1014" s="15" t="s">
        <v>3307</v>
      </c>
      <c r="G1014" s="15" t="s">
        <v>3399</v>
      </c>
      <c r="H1014" s="15" t="s">
        <v>3333</v>
      </c>
      <c r="I1014" s="15" t="s">
        <v>3342</v>
      </c>
      <c r="J1014" t="str">
        <f>VLOOKUP(A1014,Sheet1!A:G,7,0)</f>
        <v>Moses Kaganda</v>
      </c>
    </row>
    <row r="1015" spans="1:10" x14ac:dyDescent="0.3">
      <c r="A1015" s="15">
        <v>605836</v>
      </c>
      <c r="B1015" s="15" t="s">
        <v>1035</v>
      </c>
      <c r="C1015" s="15" t="s">
        <v>3398</v>
      </c>
      <c r="D1015" s="15" t="s">
        <v>3298</v>
      </c>
      <c r="E1015" s="15" t="s">
        <v>3299</v>
      </c>
      <c r="F1015" s="15" t="s">
        <v>3300</v>
      </c>
      <c r="G1015" s="15" t="s">
        <v>3399</v>
      </c>
      <c r="H1015" s="15" t="s">
        <v>3331</v>
      </c>
      <c r="I1015" s="15" t="s">
        <v>3332</v>
      </c>
      <c r="J1015" t="str">
        <f>VLOOKUP(A1015,Sheet1!A:G,7,0)</f>
        <v>Abu Kasamba</v>
      </c>
    </row>
    <row r="1016" spans="1:10" x14ac:dyDescent="0.3">
      <c r="A1016" s="15">
        <v>605838</v>
      </c>
      <c r="B1016" s="15" t="s">
        <v>1036</v>
      </c>
      <c r="C1016" s="15" t="s">
        <v>3398</v>
      </c>
      <c r="D1016" s="15" t="s">
        <v>3309</v>
      </c>
      <c r="E1016" s="15" t="s">
        <v>3299</v>
      </c>
      <c r="F1016" s="15" t="s">
        <v>3300</v>
      </c>
      <c r="G1016" s="15" t="s">
        <v>3399</v>
      </c>
      <c r="H1016" s="15" t="s">
        <v>3331</v>
      </c>
      <c r="I1016" s="15" t="s">
        <v>3340</v>
      </c>
      <c r="J1016" t="str">
        <f>VLOOKUP(A1016,Sheet1!A:G,7,0)</f>
        <v>M Patrick Kalibbala</v>
      </c>
    </row>
    <row r="1017" spans="1:10" x14ac:dyDescent="0.3">
      <c r="A1017" s="15">
        <v>605839</v>
      </c>
      <c r="B1017" s="15" t="s">
        <v>1037</v>
      </c>
      <c r="C1017" s="15" t="s">
        <v>3400</v>
      </c>
      <c r="D1017" s="15" t="s">
        <v>3319</v>
      </c>
      <c r="E1017" s="15" t="s">
        <v>3302</v>
      </c>
      <c r="F1017" s="15" t="s">
        <v>3300</v>
      </c>
      <c r="G1017" s="15" t="s">
        <v>3399</v>
      </c>
      <c r="H1017" s="15" t="s">
        <v>3333</v>
      </c>
      <c r="I1017" s="15" t="s">
        <v>3349</v>
      </c>
      <c r="J1017" t="str">
        <f>VLOOKUP(A1017,Sheet1!A:G,7,0)</f>
        <v>Latima Musoke</v>
      </c>
    </row>
    <row r="1018" spans="1:10" x14ac:dyDescent="0.3">
      <c r="A1018" s="15">
        <v>605840</v>
      </c>
      <c r="B1018" s="15" t="s">
        <v>1038</v>
      </c>
      <c r="C1018" s="15" t="s">
        <v>3403</v>
      </c>
      <c r="D1018" s="15" t="s">
        <v>3315</v>
      </c>
      <c r="E1018" s="15" t="s">
        <v>3299</v>
      </c>
      <c r="F1018" s="15" t="s">
        <v>3307</v>
      </c>
      <c r="G1018" s="15" t="s">
        <v>3399</v>
      </c>
      <c r="H1018" s="15" t="s">
        <v>3331</v>
      </c>
      <c r="I1018" s="15" t="s">
        <v>3345</v>
      </c>
      <c r="J1018" t="str">
        <f>VLOOKUP(A1018,Sheet1!A:G,7,0)</f>
        <v>Denis Masaba</v>
      </c>
    </row>
    <row r="1019" spans="1:10" x14ac:dyDescent="0.3">
      <c r="A1019" s="15">
        <v>605841</v>
      </c>
      <c r="B1019" s="15" t="s">
        <v>1039</v>
      </c>
      <c r="C1019" s="15" t="s">
        <v>3400</v>
      </c>
      <c r="D1019" s="15" t="s">
        <v>3311</v>
      </c>
      <c r="E1019" s="15" t="s">
        <v>3302</v>
      </c>
      <c r="F1019" s="15" t="s">
        <v>3305</v>
      </c>
      <c r="G1019" s="15" t="s">
        <v>3399</v>
      </c>
      <c r="H1019" s="15" t="s">
        <v>3333</v>
      </c>
      <c r="I1019" s="15" t="s">
        <v>3342</v>
      </c>
      <c r="J1019" t="str">
        <f>VLOOKUP(A1019,Sheet1!A:G,7,0)</f>
        <v>Moses Kaganda</v>
      </c>
    </row>
    <row r="1020" spans="1:10" x14ac:dyDescent="0.3">
      <c r="A1020" s="15">
        <v>605842</v>
      </c>
      <c r="B1020" s="15" t="s">
        <v>1040</v>
      </c>
      <c r="C1020" s="15" t="s">
        <v>3400</v>
      </c>
      <c r="D1020" s="15" t="s">
        <v>3319</v>
      </c>
      <c r="E1020" s="15" t="s">
        <v>3302</v>
      </c>
      <c r="F1020" s="15" t="s">
        <v>3305</v>
      </c>
      <c r="G1020" s="15" t="s">
        <v>3399</v>
      </c>
      <c r="H1020" s="15" t="s">
        <v>3333</v>
      </c>
      <c r="I1020" s="15" t="s">
        <v>3349</v>
      </c>
      <c r="J1020" t="str">
        <f>VLOOKUP(A1020,Sheet1!A:G,7,0)</f>
        <v>Latima Musoke</v>
      </c>
    </row>
    <row r="1021" spans="1:10" x14ac:dyDescent="0.3">
      <c r="A1021" s="15">
        <v>605843</v>
      </c>
      <c r="B1021" s="15" t="s">
        <v>1041</v>
      </c>
      <c r="C1021" s="15" t="s">
        <v>3400</v>
      </c>
      <c r="D1021" s="15" t="s">
        <v>3311</v>
      </c>
      <c r="E1021" s="15" t="s">
        <v>3302</v>
      </c>
      <c r="F1021" s="15" t="s">
        <v>3300</v>
      </c>
      <c r="G1021" s="15" t="s">
        <v>3399</v>
      </c>
      <c r="H1021" s="15" t="s">
        <v>3333</v>
      </c>
      <c r="I1021" s="15" t="s">
        <v>3342</v>
      </c>
      <c r="J1021" t="str">
        <f>VLOOKUP(A1021,Sheet1!A:G,7,0)</f>
        <v>Moses Kaganda</v>
      </c>
    </row>
    <row r="1022" spans="1:10" x14ac:dyDescent="0.3">
      <c r="A1022" s="15">
        <v>605610</v>
      </c>
      <c r="B1022" s="15" t="s">
        <v>1042</v>
      </c>
      <c r="C1022" s="15" t="s">
        <v>3400</v>
      </c>
      <c r="D1022" s="15" t="s">
        <v>3311</v>
      </c>
      <c r="E1022" s="15" t="s">
        <v>3302</v>
      </c>
      <c r="F1022" s="15" t="s">
        <v>3307</v>
      </c>
      <c r="G1022" s="15" t="s">
        <v>3399</v>
      </c>
      <c r="H1022" s="15" t="s">
        <v>3333</v>
      </c>
      <c r="I1022" s="15" t="s">
        <v>3342</v>
      </c>
      <c r="J1022" t="str">
        <f>VLOOKUP(A1022,Sheet1!A:G,7,0)</f>
        <v>Moses Kaganda</v>
      </c>
    </row>
    <row r="1023" spans="1:10" x14ac:dyDescent="0.3">
      <c r="A1023" s="15">
        <v>605845</v>
      </c>
      <c r="B1023" s="15" t="s">
        <v>1043</v>
      </c>
      <c r="C1023" s="15" t="s">
        <v>3398</v>
      </c>
      <c r="D1023" s="15" t="s">
        <v>3309</v>
      </c>
      <c r="E1023" s="15" t="s">
        <v>3299</v>
      </c>
      <c r="F1023" s="15" t="s">
        <v>3307</v>
      </c>
      <c r="G1023" s="15" t="s">
        <v>3399</v>
      </c>
      <c r="H1023" s="15" t="s">
        <v>3331</v>
      </c>
      <c r="I1023" s="15" t="s">
        <v>3340</v>
      </c>
      <c r="J1023" t="str">
        <f>VLOOKUP(A1023,Sheet1!A:G,7,0)</f>
        <v>M Patrick Kalibbala</v>
      </c>
    </row>
    <row r="1024" spans="1:10" x14ac:dyDescent="0.3">
      <c r="A1024" s="15">
        <v>605846</v>
      </c>
      <c r="B1024" s="15" t="s">
        <v>1044</v>
      </c>
      <c r="C1024" s="15" t="s">
        <v>3403</v>
      </c>
      <c r="D1024" s="15" t="s">
        <v>3318</v>
      </c>
      <c r="E1024" s="15" t="s">
        <v>3299</v>
      </c>
      <c r="F1024" s="15" t="s">
        <v>3305</v>
      </c>
      <c r="G1024" s="15" t="s">
        <v>3399</v>
      </c>
      <c r="H1024" s="15" t="s">
        <v>3331</v>
      </c>
      <c r="I1024" s="15" t="s">
        <v>3348</v>
      </c>
      <c r="J1024" t="str">
        <f>VLOOKUP(A1024,Sheet1!A:G,7,0)</f>
        <v>Thomasi Seruyange</v>
      </c>
    </row>
    <row r="1025" spans="1:10" x14ac:dyDescent="0.3">
      <c r="A1025" s="15">
        <v>605848</v>
      </c>
      <c r="B1025" s="15" t="s">
        <v>1045</v>
      </c>
      <c r="C1025" s="15" t="s">
        <v>3403</v>
      </c>
      <c r="D1025" s="15" t="s">
        <v>3315</v>
      </c>
      <c r="E1025" s="15" t="s">
        <v>3299</v>
      </c>
      <c r="F1025" s="15" t="s">
        <v>3300</v>
      </c>
      <c r="G1025" s="15" t="s">
        <v>3399</v>
      </c>
      <c r="H1025" s="15" t="s">
        <v>3331</v>
      </c>
      <c r="I1025" s="15" t="s">
        <v>3345</v>
      </c>
      <c r="J1025" t="str">
        <f>VLOOKUP(A1025,Sheet1!A:G,7,0)</f>
        <v>Denis Masaba</v>
      </c>
    </row>
    <row r="1026" spans="1:10" x14ac:dyDescent="0.3">
      <c r="A1026" s="15">
        <v>605847</v>
      </c>
      <c r="B1026" s="15" t="s">
        <v>1046</v>
      </c>
      <c r="C1026" s="15" t="s">
        <v>3398</v>
      </c>
      <c r="D1026" s="15" t="s">
        <v>3304</v>
      </c>
      <c r="E1026" s="15" t="s">
        <v>3299</v>
      </c>
      <c r="F1026" s="15" t="s">
        <v>3300</v>
      </c>
      <c r="G1026" s="15" t="s">
        <v>3399</v>
      </c>
      <c r="H1026" s="15" t="s">
        <v>3333</v>
      </c>
      <c r="I1026" s="15" t="s">
        <v>3337</v>
      </c>
      <c r="J1026" t="str">
        <f>VLOOKUP(A1026,Sheet1!A:G,7,0)</f>
        <v>Joash Lubwama</v>
      </c>
    </row>
    <row r="1027" spans="1:10" x14ac:dyDescent="0.3">
      <c r="A1027" s="15">
        <v>605849</v>
      </c>
      <c r="B1027" s="15" t="s">
        <v>1047</v>
      </c>
      <c r="C1027" s="15" t="s">
        <v>3403</v>
      </c>
      <c r="D1027" s="15" t="s">
        <v>3315</v>
      </c>
      <c r="E1027" s="15" t="s">
        <v>3299</v>
      </c>
      <c r="F1027" s="15" t="s">
        <v>3300</v>
      </c>
      <c r="G1027" s="15" t="s">
        <v>3404</v>
      </c>
      <c r="H1027" s="15" t="s">
        <v>3331</v>
      </c>
      <c r="I1027" s="15" t="s">
        <v>3345</v>
      </c>
      <c r="J1027" t="str">
        <f>VLOOKUP(A1027,Sheet1!A:G,7,0)</f>
        <v>Denis Masaba</v>
      </c>
    </row>
    <row r="1028" spans="1:10" x14ac:dyDescent="0.3">
      <c r="A1028" s="15">
        <v>605850</v>
      </c>
      <c r="B1028" s="15" t="s">
        <v>1048</v>
      </c>
      <c r="C1028" s="15" t="s">
        <v>3403</v>
      </c>
      <c r="D1028" s="15" t="s">
        <v>3318</v>
      </c>
      <c r="E1028" s="15" t="s">
        <v>3299</v>
      </c>
      <c r="F1028" s="15" t="s">
        <v>3305</v>
      </c>
      <c r="G1028" s="15" t="s">
        <v>3399</v>
      </c>
      <c r="H1028" s="15" t="s">
        <v>3331</v>
      </c>
      <c r="I1028" s="15" t="s">
        <v>3348</v>
      </c>
      <c r="J1028" t="str">
        <f>VLOOKUP(A1028,Sheet1!A:G,7,0)</f>
        <v>Thomasi Seruyange</v>
      </c>
    </row>
    <row r="1029" spans="1:10" x14ac:dyDescent="0.3">
      <c r="A1029" s="15">
        <v>605851</v>
      </c>
      <c r="B1029" s="15" t="s">
        <v>1049</v>
      </c>
      <c r="C1029" s="15" t="s">
        <v>3403</v>
      </c>
      <c r="D1029" s="15" t="s">
        <v>3318</v>
      </c>
      <c r="E1029" s="15" t="s">
        <v>3299</v>
      </c>
      <c r="F1029" s="15" t="s">
        <v>3307</v>
      </c>
      <c r="G1029" s="15" t="s">
        <v>3404</v>
      </c>
      <c r="H1029" s="15" t="s">
        <v>3331</v>
      </c>
      <c r="I1029" s="15" t="s">
        <v>3348</v>
      </c>
      <c r="J1029" t="str">
        <f>VLOOKUP(A1029,Sheet1!A:G,7,0)</f>
        <v>Thomasi Seruyange</v>
      </c>
    </row>
    <row r="1030" spans="1:10" x14ac:dyDescent="0.3">
      <c r="A1030" s="15">
        <v>605852</v>
      </c>
      <c r="B1030" s="15" t="s">
        <v>1050</v>
      </c>
      <c r="C1030" s="15" t="s">
        <v>3398</v>
      </c>
      <c r="D1030" s="15" t="s">
        <v>3304</v>
      </c>
      <c r="E1030" s="15" t="s">
        <v>3299</v>
      </c>
      <c r="F1030" s="15" t="s">
        <v>3305</v>
      </c>
      <c r="G1030" s="15" t="s">
        <v>3399</v>
      </c>
      <c r="H1030" s="15" t="s">
        <v>3333</v>
      </c>
      <c r="I1030" s="15" t="s">
        <v>3337</v>
      </c>
      <c r="J1030" t="str">
        <f>VLOOKUP(A1030,Sheet1!A:G,7,0)</f>
        <v>Joash Lubwama</v>
      </c>
    </row>
    <row r="1031" spans="1:10" x14ac:dyDescent="0.3">
      <c r="A1031" s="15">
        <v>605853</v>
      </c>
      <c r="B1031" s="15" t="s">
        <v>1051</v>
      </c>
      <c r="C1031" s="15" t="s">
        <v>3403</v>
      </c>
      <c r="D1031" s="15" t="s">
        <v>3318</v>
      </c>
      <c r="E1031" s="15" t="s">
        <v>3299</v>
      </c>
      <c r="F1031" s="15" t="s">
        <v>3307</v>
      </c>
      <c r="G1031" s="15" t="s">
        <v>3399</v>
      </c>
      <c r="H1031" s="15" t="s">
        <v>3331</v>
      </c>
      <c r="I1031" s="15" t="s">
        <v>3348</v>
      </c>
      <c r="J1031" t="str">
        <f>VLOOKUP(A1031,Sheet1!A:G,7,0)</f>
        <v>Thomasi Seruyange</v>
      </c>
    </row>
    <row r="1032" spans="1:10" x14ac:dyDescent="0.3">
      <c r="A1032" s="15">
        <v>606063</v>
      </c>
      <c r="B1032" s="15" t="s">
        <v>1052</v>
      </c>
      <c r="C1032" s="15" t="s">
        <v>3402</v>
      </c>
      <c r="D1032" s="15" t="s">
        <v>3313</v>
      </c>
      <c r="E1032" s="15" t="s">
        <v>3302</v>
      </c>
      <c r="F1032" s="15" t="s">
        <v>3307</v>
      </c>
      <c r="G1032" s="15" t="s">
        <v>3399</v>
      </c>
      <c r="H1032" s="15" t="s">
        <v>3335</v>
      </c>
      <c r="I1032" s="15" t="s">
        <v>3344</v>
      </c>
      <c r="J1032" t="str">
        <f>VLOOKUP(A1032,Sheet1!A:G,7,0)</f>
        <v>Jude Musana</v>
      </c>
    </row>
    <row r="1033" spans="1:10" x14ac:dyDescent="0.3">
      <c r="A1033" s="15">
        <v>605854</v>
      </c>
      <c r="B1033" s="15" t="s">
        <v>1053</v>
      </c>
      <c r="C1033" s="15" t="s">
        <v>3398</v>
      </c>
      <c r="D1033" s="15" t="s">
        <v>3298</v>
      </c>
      <c r="E1033" s="15" t="s">
        <v>3299</v>
      </c>
      <c r="F1033" s="15" t="s">
        <v>3300</v>
      </c>
      <c r="G1033" s="15" t="s">
        <v>3399</v>
      </c>
      <c r="H1033" s="15" t="s">
        <v>3331</v>
      </c>
      <c r="I1033" s="15" t="s">
        <v>3332</v>
      </c>
      <c r="J1033" t="str">
        <f>VLOOKUP(A1033,Sheet1!A:G,7,0)</f>
        <v>Abu Kasamba</v>
      </c>
    </row>
    <row r="1034" spans="1:10" x14ac:dyDescent="0.3">
      <c r="A1034" s="15">
        <v>606128</v>
      </c>
      <c r="B1034" s="15" t="s">
        <v>1054</v>
      </c>
      <c r="C1034" s="15" t="s">
        <v>3402</v>
      </c>
      <c r="D1034" s="15" t="s">
        <v>3313</v>
      </c>
      <c r="E1034" s="15" t="s">
        <v>3302</v>
      </c>
      <c r="F1034" s="15" t="s">
        <v>3307</v>
      </c>
      <c r="G1034" s="15" t="s">
        <v>3399</v>
      </c>
      <c r="H1034" s="15" t="s">
        <v>3335</v>
      </c>
      <c r="I1034" s="15" t="s">
        <v>3344</v>
      </c>
      <c r="J1034" t="str">
        <f>VLOOKUP(A1034,Sheet1!A:G,7,0)</f>
        <v>Jude Musana</v>
      </c>
    </row>
    <row r="1035" spans="1:10" x14ac:dyDescent="0.3">
      <c r="A1035" s="15">
        <v>606130</v>
      </c>
      <c r="B1035" s="15" t="s">
        <v>1055</v>
      </c>
      <c r="C1035" s="15" t="s">
        <v>3402</v>
      </c>
      <c r="D1035" s="15" t="s">
        <v>3320</v>
      </c>
      <c r="E1035" s="15" t="s">
        <v>3302</v>
      </c>
      <c r="F1035" s="15" t="s">
        <v>3307</v>
      </c>
      <c r="G1035" s="15" t="s">
        <v>3399</v>
      </c>
      <c r="H1035" s="15" t="s">
        <v>3335</v>
      </c>
      <c r="I1035" s="15" t="s">
        <v>3350</v>
      </c>
      <c r="J1035" t="str">
        <f>VLOOKUP(A1035,Sheet1!A:G,7,0)</f>
        <v>Moses Wandera</v>
      </c>
    </row>
    <row r="1036" spans="1:10" x14ac:dyDescent="0.3">
      <c r="A1036" s="15">
        <v>606136</v>
      </c>
      <c r="B1036" s="15" t="s">
        <v>1056</v>
      </c>
      <c r="C1036" s="15" t="s">
        <v>3400</v>
      </c>
      <c r="D1036" s="15" t="s">
        <v>3319</v>
      </c>
      <c r="E1036" s="15" t="s">
        <v>3302</v>
      </c>
      <c r="F1036" s="15" t="s">
        <v>3307</v>
      </c>
      <c r="G1036" s="15" t="s">
        <v>3399</v>
      </c>
      <c r="H1036" s="15" t="s">
        <v>3333</v>
      </c>
      <c r="I1036" s="15" t="s">
        <v>3349</v>
      </c>
      <c r="J1036" t="str">
        <f>VLOOKUP(A1036,Sheet1!A:G,7,0)</f>
        <v>Latima Musoke</v>
      </c>
    </row>
    <row r="1037" spans="1:10" x14ac:dyDescent="0.3">
      <c r="A1037" s="15">
        <v>606171</v>
      </c>
      <c r="B1037" s="15" t="s">
        <v>1057</v>
      </c>
      <c r="C1037" s="15" t="s">
        <v>3398</v>
      </c>
      <c r="D1037" s="15" t="s">
        <v>3306</v>
      </c>
      <c r="E1037" s="15" t="s">
        <v>3302</v>
      </c>
      <c r="F1037" s="15" t="s">
        <v>3307</v>
      </c>
      <c r="G1037" s="15" t="s">
        <v>3399</v>
      </c>
      <c r="H1037" s="15" t="s">
        <v>3331</v>
      </c>
      <c r="I1037" s="15" t="s">
        <v>3407</v>
      </c>
      <c r="J1037" t="str">
        <f>VLOOKUP(A1037,Sheet1!A:G,7,0)</f>
        <v>Christopher Alituha</v>
      </c>
    </row>
    <row r="1038" spans="1:10" x14ac:dyDescent="0.3">
      <c r="A1038" s="15">
        <v>606129</v>
      </c>
      <c r="B1038" s="15" t="s">
        <v>1058</v>
      </c>
      <c r="C1038" s="15" t="s">
        <v>3402</v>
      </c>
      <c r="D1038" s="15" t="s">
        <v>3320</v>
      </c>
      <c r="E1038" s="15" t="s">
        <v>3302</v>
      </c>
      <c r="F1038" s="15" t="s">
        <v>3307</v>
      </c>
      <c r="G1038" s="15" t="s">
        <v>3399</v>
      </c>
      <c r="H1038" s="15" t="s">
        <v>3335</v>
      </c>
      <c r="I1038" s="15" t="s">
        <v>3350</v>
      </c>
      <c r="J1038" t="str">
        <f>VLOOKUP(A1038,Sheet1!A:G,7,0)</f>
        <v>Moses Wandera</v>
      </c>
    </row>
    <row r="1039" spans="1:10" x14ac:dyDescent="0.3">
      <c r="A1039" s="15">
        <v>606020</v>
      </c>
      <c r="B1039" s="15" t="s">
        <v>1059</v>
      </c>
      <c r="C1039" s="15" t="s">
        <v>3403</v>
      </c>
      <c r="D1039" s="15" t="s">
        <v>3321</v>
      </c>
      <c r="E1039" s="15" t="s">
        <v>3299</v>
      </c>
      <c r="F1039" s="15" t="s">
        <v>3300</v>
      </c>
      <c r="G1039" s="15" t="s">
        <v>3399</v>
      </c>
      <c r="H1039" s="15" t="s">
        <v>3331</v>
      </c>
      <c r="I1039" s="15" t="s">
        <v>3351</v>
      </c>
      <c r="J1039" t="str">
        <f>VLOOKUP(A1039,Sheet1!A:G,7,0)</f>
        <v>Stephen Rwabwogo</v>
      </c>
    </row>
    <row r="1040" spans="1:10" x14ac:dyDescent="0.3">
      <c r="A1040" s="15">
        <v>606126</v>
      </c>
      <c r="B1040" s="15" t="s">
        <v>1060</v>
      </c>
      <c r="C1040" s="15" t="s">
        <v>3398</v>
      </c>
      <c r="D1040" s="15" t="s">
        <v>3308</v>
      </c>
      <c r="E1040" s="15" t="s">
        <v>3299</v>
      </c>
      <c r="F1040" s="15" t="s">
        <v>3307</v>
      </c>
      <c r="G1040" s="15" t="s">
        <v>3399</v>
      </c>
      <c r="H1040" s="15" t="s">
        <v>3335</v>
      </c>
      <c r="I1040" s="15" t="s">
        <v>3339</v>
      </c>
      <c r="J1040" t="str">
        <f>VLOOKUP(A1040,Sheet1!A:G,7,0)</f>
        <v>Samuel Naseke</v>
      </c>
    </row>
    <row r="1041" spans="1:10" x14ac:dyDescent="0.3">
      <c r="A1041" s="15">
        <v>606139</v>
      </c>
      <c r="B1041" s="15" t="s">
        <v>1061</v>
      </c>
      <c r="C1041" s="15" t="s">
        <v>3402</v>
      </c>
      <c r="D1041" s="15" t="s">
        <v>3317</v>
      </c>
      <c r="E1041" s="15" t="s">
        <v>3299</v>
      </c>
      <c r="F1041" s="15" t="s">
        <v>3300</v>
      </c>
      <c r="G1041" s="15" t="s">
        <v>3399</v>
      </c>
      <c r="H1041" s="15" t="s">
        <v>3335</v>
      </c>
      <c r="I1041" s="15" t="s">
        <v>3347</v>
      </c>
      <c r="J1041" t="str">
        <f>VLOOKUP(A1041,Sheet1!A:G,7,0)</f>
        <v>Emmanuel Kafuko</v>
      </c>
    </row>
    <row r="1042" spans="1:10" x14ac:dyDescent="0.3">
      <c r="A1042" s="15">
        <v>606127</v>
      </c>
      <c r="B1042" s="15" t="s">
        <v>1062</v>
      </c>
      <c r="C1042" s="15" t="s">
        <v>3402</v>
      </c>
      <c r="D1042" s="15" t="s">
        <v>3313</v>
      </c>
      <c r="E1042" s="15" t="s">
        <v>3302</v>
      </c>
      <c r="F1042" s="15" t="s">
        <v>3307</v>
      </c>
      <c r="G1042" s="15" t="s">
        <v>3399</v>
      </c>
      <c r="H1042" s="15" t="s">
        <v>3335</v>
      </c>
      <c r="I1042" s="15" t="s">
        <v>3344</v>
      </c>
      <c r="J1042" t="str">
        <f>VLOOKUP(A1042,Sheet1!A:G,7,0)</f>
        <v>Jude Musana</v>
      </c>
    </row>
    <row r="1043" spans="1:10" x14ac:dyDescent="0.3">
      <c r="A1043" s="15">
        <v>606146</v>
      </c>
      <c r="B1043" s="15" t="s">
        <v>1063</v>
      </c>
      <c r="C1043" s="15" t="s">
        <v>3402</v>
      </c>
      <c r="D1043" s="15" t="s">
        <v>3317</v>
      </c>
      <c r="E1043" s="15" t="s">
        <v>3299</v>
      </c>
      <c r="F1043" s="15" t="s">
        <v>3307</v>
      </c>
      <c r="G1043" s="15" t="s">
        <v>3399</v>
      </c>
      <c r="H1043" s="15" t="s">
        <v>3335</v>
      </c>
      <c r="I1043" s="15" t="s">
        <v>3347</v>
      </c>
      <c r="J1043" t="str">
        <f>VLOOKUP(A1043,Sheet1!A:G,7,0)</f>
        <v>Emmanuel Kafuko</v>
      </c>
    </row>
    <row r="1044" spans="1:10" x14ac:dyDescent="0.3">
      <c r="A1044" s="15">
        <v>606168</v>
      </c>
      <c r="B1044" s="15" t="s">
        <v>1064</v>
      </c>
      <c r="C1044" s="15" t="s">
        <v>3400</v>
      </c>
      <c r="D1044" s="15" t="s">
        <v>3316</v>
      </c>
      <c r="E1044" s="15" t="s">
        <v>3302</v>
      </c>
      <c r="F1044" s="15" t="s">
        <v>3300</v>
      </c>
      <c r="G1044" s="15" t="s">
        <v>3399</v>
      </c>
      <c r="H1044" s="15" t="s">
        <v>3333</v>
      </c>
      <c r="I1044" s="15" t="s">
        <v>3346</v>
      </c>
      <c r="J1044" t="str">
        <f>VLOOKUP(A1044,Sheet1!A:G,7,0)</f>
        <v>Innocent Ayiko</v>
      </c>
    </row>
    <row r="1045" spans="1:10" x14ac:dyDescent="0.3">
      <c r="A1045" s="15">
        <v>606152</v>
      </c>
      <c r="B1045" s="15" t="s">
        <v>1065</v>
      </c>
      <c r="C1045" s="15" t="s">
        <v>3400</v>
      </c>
      <c r="D1045" s="15" t="s">
        <v>3301</v>
      </c>
      <c r="E1045" s="15" t="s">
        <v>3302</v>
      </c>
      <c r="F1045" s="15" t="s">
        <v>3307</v>
      </c>
      <c r="G1045" s="15" t="s">
        <v>3399</v>
      </c>
      <c r="H1045" s="15" t="s">
        <v>3333</v>
      </c>
      <c r="I1045" s="15" t="s">
        <v>3334</v>
      </c>
      <c r="J1045" t="str">
        <f>VLOOKUP(A1045,Sheet1!A:G,7,0)</f>
        <v>Muhamood Kyongo</v>
      </c>
    </row>
    <row r="1046" spans="1:10" x14ac:dyDescent="0.3">
      <c r="A1046" s="15">
        <v>606134</v>
      </c>
      <c r="B1046" s="15" t="s">
        <v>1066</v>
      </c>
      <c r="C1046" s="15" t="s">
        <v>3400</v>
      </c>
      <c r="D1046" s="15" t="s">
        <v>3301</v>
      </c>
      <c r="E1046" s="15" t="s">
        <v>3302</v>
      </c>
      <c r="F1046" s="15" t="s">
        <v>3307</v>
      </c>
      <c r="G1046" s="15" t="s">
        <v>3399</v>
      </c>
      <c r="H1046" s="15" t="s">
        <v>3333</v>
      </c>
      <c r="I1046" s="15" t="s">
        <v>3334</v>
      </c>
      <c r="J1046" t="str">
        <f>VLOOKUP(A1046,Sheet1!A:G,7,0)</f>
        <v>Muhamood Kyongo</v>
      </c>
    </row>
    <row r="1047" spans="1:10" x14ac:dyDescent="0.3">
      <c r="A1047" s="15">
        <v>606165</v>
      </c>
      <c r="B1047" s="15" t="s">
        <v>1067</v>
      </c>
      <c r="C1047" s="15" t="s">
        <v>3400</v>
      </c>
      <c r="D1047" s="15" t="s">
        <v>3301</v>
      </c>
      <c r="E1047" s="15" t="s">
        <v>3302</v>
      </c>
      <c r="F1047" s="15" t="s">
        <v>3307</v>
      </c>
      <c r="G1047" s="15" t="s">
        <v>3399</v>
      </c>
      <c r="H1047" s="15" t="s">
        <v>3333</v>
      </c>
      <c r="I1047" s="15" t="s">
        <v>3334</v>
      </c>
      <c r="J1047" t="str">
        <f>VLOOKUP(A1047,Sheet1!A:G,7,0)</f>
        <v>Muhamood Kyongo</v>
      </c>
    </row>
    <row r="1048" spans="1:10" x14ac:dyDescent="0.3">
      <c r="A1048" s="15">
        <v>606145</v>
      </c>
      <c r="B1048" s="15" t="s">
        <v>1068</v>
      </c>
      <c r="C1048" s="15" t="s">
        <v>3398</v>
      </c>
      <c r="D1048" s="15" t="s">
        <v>3308</v>
      </c>
      <c r="E1048" s="15" t="s">
        <v>3299</v>
      </c>
      <c r="F1048" s="15" t="s">
        <v>3300</v>
      </c>
      <c r="G1048" s="15" t="s">
        <v>3399</v>
      </c>
      <c r="H1048" s="15" t="s">
        <v>3335</v>
      </c>
      <c r="I1048" s="15" t="s">
        <v>3339</v>
      </c>
      <c r="J1048" t="str">
        <f>VLOOKUP(A1048,Sheet1!A:G,7,0)</f>
        <v>Samuel Naseke</v>
      </c>
    </row>
    <row r="1049" spans="1:10" x14ac:dyDescent="0.3">
      <c r="A1049" s="15">
        <v>606180</v>
      </c>
      <c r="B1049" s="15" t="s">
        <v>1069</v>
      </c>
      <c r="C1049" s="15" t="s">
        <v>3398</v>
      </c>
      <c r="D1049" s="15" t="s">
        <v>3308</v>
      </c>
      <c r="E1049" s="15" t="s">
        <v>3299</v>
      </c>
      <c r="F1049" s="15" t="s">
        <v>3307</v>
      </c>
      <c r="G1049" s="15" t="s">
        <v>3399</v>
      </c>
      <c r="H1049" s="15" t="s">
        <v>3335</v>
      </c>
      <c r="I1049" s="15" t="s">
        <v>3339</v>
      </c>
      <c r="J1049" t="str">
        <f>VLOOKUP(A1049,Sheet1!A:G,7,0)</f>
        <v>Samuel Naseke</v>
      </c>
    </row>
    <row r="1050" spans="1:10" x14ac:dyDescent="0.3">
      <c r="A1050" s="15">
        <v>606181</v>
      </c>
      <c r="B1050" s="15" t="s">
        <v>1070</v>
      </c>
      <c r="C1050" s="15" t="s">
        <v>3402</v>
      </c>
      <c r="D1050" s="15" t="s">
        <v>3317</v>
      </c>
      <c r="E1050" s="15" t="s">
        <v>3299</v>
      </c>
      <c r="F1050" s="15" t="s">
        <v>3307</v>
      </c>
      <c r="G1050" s="15" t="s">
        <v>3399</v>
      </c>
      <c r="H1050" s="15" t="s">
        <v>3335</v>
      </c>
      <c r="I1050" s="15" t="s">
        <v>3347</v>
      </c>
      <c r="J1050" t="str">
        <f>VLOOKUP(A1050,Sheet1!A:G,7,0)</f>
        <v>Emmanuel Kafuko</v>
      </c>
    </row>
    <row r="1051" spans="1:10" x14ac:dyDescent="0.3">
      <c r="A1051" s="15">
        <v>606144</v>
      </c>
      <c r="B1051" s="15" t="s">
        <v>1071</v>
      </c>
      <c r="C1051" s="15" t="s">
        <v>3398</v>
      </c>
      <c r="D1051" s="15" t="s">
        <v>3312</v>
      </c>
      <c r="E1051" s="15" t="s">
        <v>3299</v>
      </c>
      <c r="F1051" s="15" t="s">
        <v>3300</v>
      </c>
      <c r="G1051" s="15" t="s">
        <v>3399</v>
      </c>
      <c r="H1051" s="15" t="s">
        <v>3335</v>
      </c>
      <c r="I1051" s="15" t="s">
        <v>3343</v>
      </c>
      <c r="J1051" t="str">
        <f>VLOOKUP(A1051,Sheet1!A:G,7,0)</f>
        <v>Benbridge Mulongo</v>
      </c>
    </row>
    <row r="1052" spans="1:10" x14ac:dyDescent="0.3">
      <c r="A1052" s="15">
        <v>606176</v>
      </c>
      <c r="B1052" s="15" t="s">
        <v>1072</v>
      </c>
      <c r="C1052" s="15" t="s">
        <v>3403</v>
      </c>
      <c r="D1052" s="15" t="s">
        <v>3321</v>
      </c>
      <c r="E1052" s="15" t="s">
        <v>3299</v>
      </c>
      <c r="F1052" s="15" t="s">
        <v>3307</v>
      </c>
      <c r="G1052" s="15" t="s">
        <v>3399</v>
      </c>
      <c r="H1052" s="15" t="s">
        <v>3331</v>
      </c>
      <c r="I1052" s="15" t="s">
        <v>3351</v>
      </c>
      <c r="J1052" t="str">
        <f>VLOOKUP(A1052,Sheet1!A:G,7,0)</f>
        <v>Stephen Rwabwogo</v>
      </c>
    </row>
    <row r="1053" spans="1:10" x14ac:dyDescent="0.3">
      <c r="A1053" s="15">
        <v>605656</v>
      </c>
      <c r="B1053" s="15" t="s">
        <v>1073</v>
      </c>
      <c r="C1053" s="15" t="s">
        <v>3403</v>
      </c>
      <c r="D1053" s="15" t="s">
        <v>3318</v>
      </c>
      <c r="E1053" s="15" t="s">
        <v>3299</v>
      </c>
      <c r="F1053" s="15" t="s">
        <v>3300</v>
      </c>
      <c r="G1053" s="15" t="s">
        <v>3399</v>
      </c>
      <c r="H1053" s="15" t="s">
        <v>3331</v>
      </c>
      <c r="I1053" s="15" t="s">
        <v>3348</v>
      </c>
      <c r="J1053" t="str">
        <f>VLOOKUP(A1053,Sheet1!A:G,7,0)</f>
        <v>Thomasi Seruyange</v>
      </c>
    </row>
    <row r="1054" spans="1:10" x14ac:dyDescent="0.3">
      <c r="A1054" s="15">
        <v>606011</v>
      </c>
      <c r="B1054" s="15" t="s">
        <v>1074</v>
      </c>
      <c r="C1054" s="15" t="s">
        <v>3403</v>
      </c>
      <c r="D1054" s="15" t="s">
        <v>3321</v>
      </c>
      <c r="E1054" s="15" t="s">
        <v>3299</v>
      </c>
      <c r="F1054" s="15" t="s">
        <v>3307</v>
      </c>
      <c r="G1054" s="15" t="s">
        <v>3399</v>
      </c>
      <c r="H1054" s="15" t="s">
        <v>3331</v>
      </c>
      <c r="I1054" s="15" t="s">
        <v>3351</v>
      </c>
      <c r="J1054" t="str">
        <f>VLOOKUP(A1054,Sheet1!A:G,7,0)</f>
        <v>Stephen Rwabwogo</v>
      </c>
    </row>
    <row r="1055" spans="1:10" x14ac:dyDescent="0.3">
      <c r="A1055" s="15">
        <v>606151</v>
      </c>
      <c r="B1055" s="15" t="s">
        <v>1075</v>
      </c>
      <c r="C1055" s="15" t="s">
        <v>3400</v>
      </c>
      <c r="D1055" s="15" t="s">
        <v>3311</v>
      </c>
      <c r="E1055" s="15" t="s">
        <v>3302</v>
      </c>
      <c r="F1055" s="15" t="s">
        <v>3307</v>
      </c>
      <c r="G1055" s="15" t="s">
        <v>3404</v>
      </c>
      <c r="H1055" s="15" t="s">
        <v>3333</v>
      </c>
      <c r="I1055" s="15" t="s">
        <v>3342</v>
      </c>
      <c r="J1055" t="str">
        <f>VLOOKUP(A1055,Sheet1!A:G,7,0)</f>
        <v>Moses Kaganda</v>
      </c>
    </row>
    <row r="1056" spans="1:10" x14ac:dyDescent="0.3">
      <c r="A1056" s="15">
        <v>606157</v>
      </c>
      <c r="B1056" s="15" t="s">
        <v>1076</v>
      </c>
      <c r="C1056" s="15" t="s">
        <v>3403</v>
      </c>
      <c r="D1056" s="15" t="s">
        <v>3318</v>
      </c>
      <c r="E1056" s="15" t="s">
        <v>3299</v>
      </c>
      <c r="F1056" s="15" t="s">
        <v>3307</v>
      </c>
      <c r="G1056" s="15" t="s">
        <v>3399</v>
      </c>
      <c r="H1056" s="15" t="s">
        <v>3331</v>
      </c>
      <c r="I1056" s="15" t="s">
        <v>3348</v>
      </c>
      <c r="J1056" t="str">
        <f>VLOOKUP(A1056,Sheet1!A:G,7,0)</f>
        <v>Thomasi Seruyange</v>
      </c>
    </row>
    <row r="1057" spans="1:10" x14ac:dyDescent="0.3">
      <c r="A1057" s="15">
        <v>606148</v>
      </c>
      <c r="B1057" s="15" t="s">
        <v>1077</v>
      </c>
      <c r="C1057" s="15" t="s">
        <v>3398</v>
      </c>
      <c r="D1057" s="15" t="s">
        <v>3309</v>
      </c>
      <c r="E1057" s="15" t="s">
        <v>3299</v>
      </c>
      <c r="F1057" s="15" t="s">
        <v>3307</v>
      </c>
      <c r="G1057" s="15" t="s">
        <v>3399</v>
      </c>
      <c r="H1057" s="15" t="s">
        <v>3331</v>
      </c>
      <c r="I1057" s="15" t="s">
        <v>3340</v>
      </c>
      <c r="J1057" t="str">
        <f>VLOOKUP(A1057,Sheet1!A:G,7,0)</f>
        <v>M Patrick Kalibbala</v>
      </c>
    </row>
    <row r="1058" spans="1:10" x14ac:dyDescent="0.3">
      <c r="A1058" s="15">
        <v>606189</v>
      </c>
      <c r="B1058" s="15" t="s">
        <v>1078</v>
      </c>
      <c r="C1058" s="15" t="s">
        <v>3398</v>
      </c>
      <c r="D1058" s="15" t="s">
        <v>3304</v>
      </c>
      <c r="E1058" s="15" t="s">
        <v>3299</v>
      </c>
      <c r="F1058" s="15" t="s">
        <v>3300</v>
      </c>
      <c r="G1058" s="15" t="s">
        <v>3399</v>
      </c>
      <c r="H1058" s="15" t="s">
        <v>3333</v>
      </c>
      <c r="I1058" s="15" t="s">
        <v>3337</v>
      </c>
      <c r="J1058" t="str">
        <f>VLOOKUP(A1058,Sheet1!A:G,7,0)</f>
        <v>Joash Lubwama</v>
      </c>
    </row>
    <row r="1059" spans="1:10" x14ac:dyDescent="0.3">
      <c r="A1059" s="15">
        <v>606182</v>
      </c>
      <c r="B1059" s="15" t="s">
        <v>1079</v>
      </c>
      <c r="C1059" s="15" t="s">
        <v>3398</v>
      </c>
      <c r="D1059" s="15" t="s">
        <v>3309</v>
      </c>
      <c r="E1059" s="15" t="s">
        <v>3299</v>
      </c>
      <c r="F1059" s="15" t="s">
        <v>3300</v>
      </c>
      <c r="G1059" s="15" t="s">
        <v>3399</v>
      </c>
      <c r="H1059" s="15" t="s">
        <v>3331</v>
      </c>
      <c r="I1059" s="15" t="s">
        <v>3340</v>
      </c>
      <c r="J1059" t="str">
        <f>VLOOKUP(A1059,Sheet1!A:G,7,0)</f>
        <v>M Patrick Kalibbala</v>
      </c>
    </row>
    <row r="1060" spans="1:10" x14ac:dyDescent="0.3">
      <c r="A1060" s="15">
        <v>606156</v>
      </c>
      <c r="B1060" s="15" t="s">
        <v>1080</v>
      </c>
      <c r="C1060" s="15" t="s">
        <v>3403</v>
      </c>
      <c r="D1060" s="15" t="s">
        <v>3318</v>
      </c>
      <c r="E1060" s="15" t="s">
        <v>3299</v>
      </c>
      <c r="F1060" s="15" t="s">
        <v>3305</v>
      </c>
      <c r="G1060" s="15" t="s">
        <v>3399</v>
      </c>
      <c r="H1060" s="15" t="s">
        <v>3331</v>
      </c>
      <c r="I1060" s="15" t="s">
        <v>3348</v>
      </c>
      <c r="J1060" t="str">
        <f>VLOOKUP(A1060,Sheet1!A:G,7,0)</f>
        <v>Thomasi Seruyange</v>
      </c>
    </row>
    <row r="1061" spans="1:10" x14ac:dyDescent="0.3">
      <c r="A1061" s="15">
        <v>606135</v>
      </c>
      <c r="B1061" s="15" t="s">
        <v>1081</v>
      </c>
      <c r="C1061" s="15" t="s">
        <v>3400</v>
      </c>
      <c r="D1061" s="15" t="s">
        <v>3316</v>
      </c>
      <c r="E1061" s="15" t="s">
        <v>3302</v>
      </c>
      <c r="F1061" s="15" t="s">
        <v>3307</v>
      </c>
      <c r="G1061" s="15" t="s">
        <v>3404</v>
      </c>
      <c r="H1061" s="15" t="s">
        <v>3333</v>
      </c>
      <c r="I1061" s="15" t="s">
        <v>3346</v>
      </c>
      <c r="J1061" t="str">
        <f>VLOOKUP(A1061,Sheet1!A:G,7,0)</f>
        <v>Innocent Ayiko</v>
      </c>
    </row>
    <row r="1062" spans="1:10" x14ac:dyDescent="0.3">
      <c r="A1062" s="15">
        <v>606158</v>
      </c>
      <c r="B1062" s="15" t="s">
        <v>1082</v>
      </c>
      <c r="C1062" s="15" t="s">
        <v>3403</v>
      </c>
      <c r="D1062" s="15" t="s">
        <v>3318</v>
      </c>
      <c r="E1062" s="15" t="s">
        <v>3299</v>
      </c>
      <c r="F1062" s="15" t="s">
        <v>3305</v>
      </c>
      <c r="G1062" s="15" t="s">
        <v>3399</v>
      </c>
      <c r="H1062" s="15" t="s">
        <v>3331</v>
      </c>
      <c r="I1062" s="15" t="s">
        <v>3348</v>
      </c>
      <c r="J1062" t="str">
        <f>VLOOKUP(A1062,Sheet1!A:G,7,0)</f>
        <v>Thomasi Seruyange</v>
      </c>
    </row>
    <row r="1063" spans="1:10" x14ac:dyDescent="0.3">
      <c r="A1063" s="15">
        <v>606191</v>
      </c>
      <c r="B1063" s="15" t="s">
        <v>1083</v>
      </c>
      <c r="C1063" s="15" t="s">
        <v>3403</v>
      </c>
      <c r="D1063" s="15" t="s">
        <v>3318</v>
      </c>
      <c r="E1063" s="15" t="s">
        <v>3299</v>
      </c>
      <c r="F1063" s="15" t="s">
        <v>3305</v>
      </c>
      <c r="G1063" s="15" t="s">
        <v>3399</v>
      </c>
      <c r="H1063" s="15" t="s">
        <v>3331</v>
      </c>
      <c r="I1063" s="15" t="s">
        <v>3348</v>
      </c>
      <c r="J1063" t="str">
        <f>VLOOKUP(A1063,Sheet1!A:G,7,0)</f>
        <v>Thomasi Seruyange</v>
      </c>
    </row>
    <row r="1064" spans="1:10" x14ac:dyDescent="0.3">
      <c r="A1064" s="15">
        <v>606162</v>
      </c>
      <c r="B1064" s="15" t="s">
        <v>1084</v>
      </c>
      <c r="C1064" s="15" t="s">
        <v>3400</v>
      </c>
      <c r="D1064" s="15" t="s">
        <v>3316</v>
      </c>
      <c r="E1064" s="15" t="s">
        <v>3302</v>
      </c>
      <c r="F1064" s="15" t="s">
        <v>3307</v>
      </c>
      <c r="G1064" s="15" t="s">
        <v>3399</v>
      </c>
      <c r="H1064" s="15" t="s">
        <v>3333</v>
      </c>
      <c r="I1064" s="15" t="s">
        <v>3346</v>
      </c>
      <c r="J1064" t="str">
        <f>VLOOKUP(A1064,Sheet1!A:G,7,0)</f>
        <v>Innocent Ayiko</v>
      </c>
    </row>
    <row r="1065" spans="1:10" x14ac:dyDescent="0.3">
      <c r="A1065" s="15">
        <v>606178</v>
      </c>
      <c r="B1065" s="15" t="s">
        <v>1085</v>
      </c>
      <c r="C1065" s="15" t="s">
        <v>3403</v>
      </c>
      <c r="D1065" s="15" t="s">
        <v>3321</v>
      </c>
      <c r="E1065" s="15" t="s">
        <v>3299</v>
      </c>
      <c r="F1065" s="15" t="s">
        <v>3307</v>
      </c>
      <c r="G1065" s="15" t="s">
        <v>3399</v>
      </c>
      <c r="H1065" s="15" t="s">
        <v>3331</v>
      </c>
      <c r="I1065" s="15" t="s">
        <v>3351</v>
      </c>
      <c r="J1065" t="str">
        <f>VLOOKUP(A1065,Sheet1!A:G,7,0)</f>
        <v>Stephen Rwabwogo</v>
      </c>
    </row>
    <row r="1066" spans="1:10" x14ac:dyDescent="0.3">
      <c r="A1066" s="15">
        <v>606150</v>
      </c>
      <c r="B1066" s="15" t="s">
        <v>1086</v>
      </c>
      <c r="C1066" s="15" t="s">
        <v>3400</v>
      </c>
      <c r="D1066" s="15" t="s">
        <v>3319</v>
      </c>
      <c r="E1066" s="15" t="s">
        <v>3302</v>
      </c>
      <c r="F1066" s="15" t="s">
        <v>3307</v>
      </c>
      <c r="G1066" s="15" t="s">
        <v>3399</v>
      </c>
      <c r="H1066" s="15" t="s">
        <v>3333</v>
      </c>
      <c r="I1066" s="15" t="s">
        <v>3349</v>
      </c>
      <c r="J1066" t="str">
        <f>VLOOKUP(A1066,Sheet1!A:G,7,0)</f>
        <v>Latima Musoke</v>
      </c>
    </row>
    <row r="1067" spans="1:10" x14ac:dyDescent="0.3">
      <c r="A1067" s="15">
        <v>606138</v>
      </c>
      <c r="B1067" s="15" t="s">
        <v>1087</v>
      </c>
      <c r="C1067" s="15" t="s">
        <v>3398</v>
      </c>
      <c r="D1067" s="15" t="s">
        <v>3312</v>
      </c>
      <c r="E1067" s="15" t="s">
        <v>3299</v>
      </c>
      <c r="F1067" s="15" t="s">
        <v>3300</v>
      </c>
      <c r="G1067" s="15" t="s">
        <v>3399</v>
      </c>
      <c r="H1067" s="15" t="s">
        <v>3335</v>
      </c>
      <c r="I1067" s="15" t="s">
        <v>3343</v>
      </c>
      <c r="J1067" t="str">
        <f>VLOOKUP(A1067,Sheet1!A:G,7,0)</f>
        <v>Benbridge Mulongo</v>
      </c>
    </row>
    <row r="1068" spans="1:10" x14ac:dyDescent="0.3">
      <c r="A1068" s="15">
        <v>606179</v>
      </c>
      <c r="B1068" s="15" t="s">
        <v>1088</v>
      </c>
      <c r="C1068" s="15" t="s">
        <v>3402</v>
      </c>
      <c r="D1068" s="15" t="s">
        <v>3317</v>
      </c>
      <c r="E1068" s="15" t="s">
        <v>3299</v>
      </c>
      <c r="F1068" s="15" t="s">
        <v>3307</v>
      </c>
      <c r="G1068" s="15" t="s">
        <v>3399</v>
      </c>
      <c r="H1068" s="15" t="s">
        <v>3335</v>
      </c>
      <c r="I1068" s="15" t="s">
        <v>3347</v>
      </c>
      <c r="J1068" t="str">
        <f>VLOOKUP(A1068,Sheet1!A:G,7,0)</f>
        <v>Emmanuel Kafuko</v>
      </c>
    </row>
    <row r="1069" spans="1:10" x14ac:dyDescent="0.3">
      <c r="A1069" s="15">
        <v>606155</v>
      </c>
      <c r="B1069" s="15" t="s">
        <v>1089</v>
      </c>
      <c r="C1069" s="15" t="s">
        <v>3403</v>
      </c>
      <c r="D1069" s="15" t="s">
        <v>3318</v>
      </c>
      <c r="E1069" s="15" t="s">
        <v>3299</v>
      </c>
      <c r="F1069" s="15" t="s">
        <v>3307</v>
      </c>
      <c r="G1069" s="15" t="s">
        <v>3399</v>
      </c>
      <c r="H1069" s="15" t="s">
        <v>3331</v>
      </c>
      <c r="I1069" s="15" t="s">
        <v>3348</v>
      </c>
      <c r="J1069" t="str">
        <f>VLOOKUP(A1069,Sheet1!A:G,7,0)</f>
        <v>Thomasi Seruyange</v>
      </c>
    </row>
    <row r="1070" spans="1:10" x14ac:dyDescent="0.3">
      <c r="A1070" s="15">
        <v>606204</v>
      </c>
      <c r="B1070" s="15" t="s">
        <v>1090</v>
      </c>
      <c r="C1070" s="15" t="s">
        <v>3398</v>
      </c>
      <c r="D1070" s="15" t="s">
        <v>3308</v>
      </c>
      <c r="E1070" s="15" t="s">
        <v>3299</v>
      </c>
      <c r="F1070" s="15" t="s">
        <v>3307</v>
      </c>
      <c r="G1070" s="15" t="s">
        <v>3399</v>
      </c>
      <c r="H1070" s="15" t="s">
        <v>3335</v>
      </c>
      <c r="I1070" s="15" t="s">
        <v>3339</v>
      </c>
      <c r="J1070" t="str">
        <f>VLOOKUP(A1070,Sheet1!A:G,7,0)</f>
        <v>Samuel Naseke</v>
      </c>
    </row>
    <row r="1071" spans="1:10" x14ac:dyDescent="0.3">
      <c r="A1071" s="15">
        <v>606196</v>
      </c>
      <c r="B1071" s="15" t="s">
        <v>1091</v>
      </c>
      <c r="C1071" s="15" t="s">
        <v>3402</v>
      </c>
      <c r="D1071" s="15" t="s">
        <v>3317</v>
      </c>
      <c r="E1071" s="15" t="s">
        <v>3299</v>
      </c>
      <c r="F1071" s="15" t="s">
        <v>3305</v>
      </c>
      <c r="G1071" s="15" t="s">
        <v>3399</v>
      </c>
      <c r="H1071" s="15" t="s">
        <v>3335</v>
      </c>
      <c r="I1071" s="15" t="s">
        <v>3347</v>
      </c>
      <c r="J1071" t="str">
        <f>VLOOKUP(A1071,Sheet1!A:G,7,0)</f>
        <v>Emmanuel Kafuko</v>
      </c>
    </row>
    <row r="1072" spans="1:10" x14ac:dyDescent="0.3">
      <c r="A1072" s="15">
        <v>606213</v>
      </c>
      <c r="B1072" s="15" t="s">
        <v>1092</v>
      </c>
      <c r="C1072" s="15" t="s">
        <v>3398</v>
      </c>
      <c r="D1072" s="15" t="s">
        <v>3310</v>
      </c>
      <c r="E1072" s="15" t="s">
        <v>3299</v>
      </c>
      <c r="F1072" s="15" t="s">
        <v>3300</v>
      </c>
      <c r="G1072" s="15" t="s">
        <v>3399</v>
      </c>
      <c r="H1072" s="15" t="s">
        <v>3333</v>
      </c>
      <c r="I1072" s="15" t="s">
        <v>3341</v>
      </c>
      <c r="J1072" t="str">
        <f>VLOOKUP(A1072,Sheet1!A:G,7,0)</f>
        <v>Robert Otim</v>
      </c>
    </row>
    <row r="1073" spans="1:10" x14ac:dyDescent="0.3">
      <c r="A1073" s="15">
        <v>606185</v>
      </c>
      <c r="B1073" s="15" t="s">
        <v>1093</v>
      </c>
      <c r="C1073" s="15" t="s">
        <v>3402</v>
      </c>
      <c r="D1073" s="15" t="s">
        <v>3317</v>
      </c>
      <c r="E1073" s="15" t="s">
        <v>3299</v>
      </c>
      <c r="F1073" s="15" t="s">
        <v>3307</v>
      </c>
      <c r="G1073" s="15" t="s">
        <v>3399</v>
      </c>
      <c r="H1073" s="15" t="s">
        <v>3335</v>
      </c>
      <c r="I1073" s="15" t="s">
        <v>3347</v>
      </c>
      <c r="J1073" t="str">
        <f>VLOOKUP(A1073,Sheet1!A:G,7,0)</f>
        <v>Emmanuel Kafuko</v>
      </c>
    </row>
    <row r="1074" spans="1:10" x14ac:dyDescent="0.3">
      <c r="A1074" s="15">
        <v>606187</v>
      </c>
      <c r="B1074" s="15" t="s">
        <v>1094</v>
      </c>
      <c r="C1074" s="15" t="s">
        <v>3400</v>
      </c>
      <c r="D1074" s="15" t="s">
        <v>3311</v>
      </c>
      <c r="E1074" s="15" t="s">
        <v>3302</v>
      </c>
      <c r="F1074" s="15" t="s">
        <v>3305</v>
      </c>
      <c r="G1074" s="15" t="s">
        <v>3399</v>
      </c>
      <c r="H1074" s="15" t="s">
        <v>3333</v>
      </c>
      <c r="I1074" s="15" t="s">
        <v>3342</v>
      </c>
      <c r="J1074" t="str">
        <f>VLOOKUP(A1074,Sheet1!A:G,7,0)</f>
        <v>Moses Kaganda</v>
      </c>
    </row>
    <row r="1075" spans="1:10" x14ac:dyDescent="0.3">
      <c r="A1075" s="15">
        <v>606214</v>
      </c>
      <c r="B1075" s="15" t="s">
        <v>1095</v>
      </c>
      <c r="C1075" s="15" t="s">
        <v>3403</v>
      </c>
      <c r="D1075" s="15" t="s">
        <v>3321</v>
      </c>
      <c r="E1075" s="15" t="s">
        <v>3299</v>
      </c>
      <c r="F1075" s="15" t="s">
        <v>3307</v>
      </c>
      <c r="G1075" s="15" t="s">
        <v>3404</v>
      </c>
      <c r="H1075" s="15" t="s">
        <v>3331</v>
      </c>
      <c r="I1075" s="15" t="s">
        <v>3351</v>
      </c>
      <c r="J1075" t="str">
        <f>VLOOKUP(A1075,Sheet1!A:G,7,0)</f>
        <v>Stephen Rwabwogo</v>
      </c>
    </row>
    <row r="1076" spans="1:10" x14ac:dyDescent="0.3">
      <c r="A1076" s="15">
        <v>606142</v>
      </c>
      <c r="B1076" s="15" t="s">
        <v>1096</v>
      </c>
      <c r="C1076" s="15" t="s">
        <v>3402</v>
      </c>
      <c r="D1076" s="15" t="s">
        <v>3320</v>
      </c>
      <c r="E1076" s="15" t="s">
        <v>3302</v>
      </c>
      <c r="F1076" s="15" t="s">
        <v>3300</v>
      </c>
      <c r="G1076" s="15" t="s">
        <v>3399</v>
      </c>
      <c r="H1076" s="15" t="s">
        <v>3335</v>
      </c>
      <c r="I1076" s="15" t="s">
        <v>3350</v>
      </c>
      <c r="J1076" t="str">
        <f>VLOOKUP(A1076,Sheet1!A:G,7,0)</f>
        <v>Moses Wandera</v>
      </c>
    </row>
    <row r="1077" spans="1:10" x14ac:dyDescent="0.3">
      <c r="A1077" s="15">
        <v>606154</v>
      </c>
      <c r="B1077" s="15" t="s">
        <v>1097</v>
      </c>
      <c r="C1077" s="15" t="s">
        <v>3400</v>
      </c>
      <c r="D1077" s="15" t="s">
        <v>3320</v>
      </c>
      <c r="E1077" s="15" t="s">
        <v>3302</v>
      </c>
      <c r="F1077" s="15" t="s">
        <v>3300</v>
      </c>
      <c r="G1077" s="15" t="s">
        <v>3399</v>
      </c>
      <c r="H1077" s="15" t="s">
        <v>3335</v>
      </c>
      <c r="I1077" s="15" t="s">
        <v>3350</v>
      </c>
      <c r="J1077" t="str">
        <f>VLOOKUP(A1077,Sheet1!A:G,7,0)</f>
        <v>Moses Wandera</v>
      </c>
    </row>
    <row r="1078" spans="1:10" x14ac:dyDescent="0.3">
      <c r="A1078" s="15">
        <v>606160</v>
      </c>
      <c r="B1078" s="15" t="s">
        <v>1098</v>
      </c>
      <c r="C1078" s="15" t="s">
        <v>3400</v>
      </c>
      <c r="D1078" s="15" t="s">
        <v>3316</v>
      </c>
      <c r="E1078" s="15" t="s">
        <v>3302</v>
      </c>
      <c r="F1078" s="15" t="s">
        <v>3307</v>
      </c>
      <c r="G1078" s="15" t="s">
        <v>3399</v>
      </c>
      <c r="H1078" s="15" t="s">
        <v>3333</v>
      </c>
      <c r="I1078" s="15" t="s">
        <v>3346</v>
      </c>
      <c r="J1078" t="str">
        <f>VLOOKUP(A1078,Sheet1!A:G,7,0)</f>
        <v>Innocent Ayiko</v>
      </c>
    </row>
    <row r="1079" spans="1:10" x14ac:dyDescent="0.3">
      <c r="A1079" s="15">
        <v>606223</v>
      </c>
      <c r="B1079" s="15" t="s">
        <v>1099</v>
      </c>
      <c r="C1079" s="15" t="s">
        <v>3398</v>
      </c>
      <c r="D1079" s="15" t="s">
        <v>3303</v>
      </c>
      <c r="E1079" s="15" t="s">
        <v>3299</v>
      </c>
      <c r="F1079" s="15" t="s">
        <v>3300</v>
      </c>
      <c r="G1079" s="15" t="s">
        <v>3399</v>
      </c>
      <c r="H1079" s="15" t="s">
        <v>3335</v>
      </c>
      <c r="I1079" s="15" t="s">
        <v>3401</v>
      </c>
      <c r="J1079" t="str">
        <f>VLOOKUP(A1079,Sheet1!A:G,7,0)</f>
        <v>Paul Mbabazi</v>
      </c>
    </row>
    <row r="1080" spans="1:10" x14ac:dyDescent="0.3">
      <c r="A1080" s="15">
        <v>606206</v>
      </c>
      <c r="B1080" s="15" t="s">
        <v>1100</v>
      </c>
      <c r="C1080" s="15" t="s">
        <v>3403</v>
      </c>
      <c r="D1080" s="15" t="s">
        <v>3318</v>
      </c>
      <c r="E1080" s="15" t="s">
        <v>3299</v>
      </c>
      <c r="F1080" s="15" t="s">
        <v>3305</v>
      </c>
      <c r="G1080" s="15" t="s">
        <v>3404</v>
      </c>
      <c r="H1080" s="15" t="s">
        <v>3331</v>
      </c>
      <c r="I1080" s="15" t="s">
        <v>3348</v>
      </c>
      <c r="J1080" t="str">
        <f>VLOOKUP(A1080,Sheet1!A:G,7,0)</f>
        <v>Stephen Rwabwogo</v>
      </c>
    </row>
    <row r="1081" spans="1:10" x14ac:dyDescent="0.3">
      <c r="A1081" s="15">
        <v>606163</v>
      </c>
      <c r="B1081" s="15" t="s">
        <v>1101</v>
      </c>
      <c r="C1081" s="15" t="s">
        <v>3400</v>
      </c>
      <c r="D1081" s="15" t="s">
        <v>3301</v>
      </c>
      <c r="E1081" s="15" t="s">
        <v>3302</v>
      </c>
      <c r="F1081" s="15" t="s">
        <v>3307</v>
      </c>
      <c r="G1081" s="15" t="s">
        <v>3399</v>
      </c>
      <c r="H1081" s="15" t="s">
        <v>3333</v>
      </c>
      <c r="I1081" s="15" t="s">
        <v>3334</v>
      </c>
      <c r="J1081" t="str">
        <f>VLOOKUP(A1081,Sheet1!A:G,7,0)</f>
        <v>Muhamood Kyongo</v>
      </c>
    </row>
    <row r="1082" spans="1:10" x14ac:dyDescent="0.3">
      <c r="A1082" s="15">
        <v>606200</v>
      </c>
      <c r="B1082" s="15" t="s">
        <v>1102</v>
      </c>
      <c r="C1082" s="15" t="s">
        <v>3400</v>
      </c>
      <c r="D1082" s="15" t="s">
        <v>3311</v>
      </c>
      <c r="E1082" s="15" t="s">
        <v>3302</v>
      </c>
      <c r="F1082" s="15" t="s">
        <v>3300</v>
      </c>
      <c r="G1082" s="15" t="s">
        <v>3399</v>
      </c>
      <c r="H1082" s="15" t="s">
        <v>3333</v>
      </c>
      <c r="I1082" s="15" t="s">
        <v>3342</v>
      </c>
      <c r="J1082" t="str">
        <f>VLOOKUP(A1082,Sheet1!A:G,7,0)</f>
        <v>Moses Kaganda</v>
      </c>
    </row>
    <row r="1083" spans="1:10" x14ac:dyDescent="0.3">
      <c r="A1083" s="15">
        <v>606218</v>
      </c>
      <c r="B1083" s="15" t="s">
        <v>1103</v>
      </c>
      <c r="C1083" s="15" t="s">
        <v>3398</v>
      </c>
      <c r="D1083" s="15" t="s">
        <v>3298</v>
      </c>
      <c r="E1083" s="15" t="s">
        <v>3299</v>
      </c>
      <c r="F1083" s="15" t="s">
        <v>3300</v>
      </c>
      <c r="G1083" s="15" t="s">
        <v>3399</v>
      </c>
      <c r="H1083" s="15" t="s">
        <v>3331</v>
      </c>
      <c r="I1083" s="15" t="s">
        <v>3332</v>
      </c>
      <c r="J1083" t="str">
        <f>VLOOKUP(A1083,Sheet1!A:G,7,0)</f>
        <v>Abu Kasamba</v>
      </c>
    </row>
    <row r="1084" spans="1:10" x14ac:dyDescent="0.3">
      <c r="A1084" s="15">
        <v>606201</v>
      </c>
      <c r="B1084" s="15" t="s">
        <v>1104</v>
      </c>
      <c r="C1084" s="15" t="s">
        <v>3400</v>
      </c>
      <c r="D1084" s="15" t="s">
        <v>3301</v>
      </c>
      <c r="E1084" s="15" t="s">
        <v>3302</v>
      </c>
      <c r="F1084" s="15" t="s">
        <v>3307</v>
      </c>
      <c r="G1084" s="15" t="s">
        <v>3399</v>
      </c>
      <c r="H1084" s="15" t="s">
        <v>3333</v>
      </c>
      <c r="I1084" s="15" t="s">
        <v>3334</v>
      </c>
      <c r="J1084" t="str">
        <f>VLOOKUP(A1084,Sheet1!A:G,7,0)</f>
        <v>Muhamood Kyongo</v>
      </c>
    </row>
    <row r="1085" spans="1:10" x14ac:dyDescent="0.3">
      <c r="A1085" s="15">
        <v>606194</v>
      </c>
      <c r="B1085" s="15" t="s">
        <v>1105</v>
      </c>
      <c r="C1085" s="15" t="s">
        <v>3403</v>
      </c>
      <c r="D1085" s="15" t="s">
        <v>3318</v>
      </c>
      <c r="E1085" s="15" t="s">
        <v>3299</v>
      </c>
      <c r="F1085" s="15" t="s">
        <v>3307</v>
      </c>
      <c r="G1085" s="15" t="s">
        <v>3399</v>
      </c>
      <c r="H1085" s="15" t="s">
        <v>3331</v>
      </c>
      <c r="I1085" s="15" t="s">
        <v>3348</v>
      </c>
      <c r="J1085" t="str">
        <f>VLOOKUP(A1085,Sheet1!A:G,7,0)</f>
        <v>Denis Masaba</v>
      </c>
    </row>
    <row r="1086" spans="1:10" x14ac:dyDescent="0.3">
      <c r="A1086" s="15">
        <v>606210</v>
      </c>
      <c r="B1086" s="15" t="s">
        <v>1106</v>
      </c>
      <c r="C1086" s="15" t="s">
        <v>3402</v>
      </c>
      <c r="D1086" s="15" t="s">
        <v>3317</v>
      </c>
      <c r="E1086" s="15" t="s">
        <v>3299</v>
      </c>
      <c r="F1086" s="15" t="s">
        <v>3307</v>
      </c>
      <c r="G1086" s="15" t="s">
        <v>3399</v>
      </c>
      <c r="H1086" s="15" t="s">
        <v>3335</v>
      </c>
      <c r="I1086" s="15" t="s">
        <v>3347</v>
      </c>
      <c r="J1086" t="str">
        <f>VLOOKUP(A1086,Sheet1!A:G,7,0)</f>
        <v>Emmanuel Kafuko</v>
      </c>
    </row>
    <row r="1087" spans="1:10" x14ac:dyDescent="0.3">
      <c r="A1087" s="15">
        <v>606140</v>
      </c>
      <c r="B1087" s="15" t="s">
        <v>1107</v>
      </c>
      <c r="C1087" s="15" t="s">
        <v>3402</v>
      </c>
      <c r="D1087" s="15" t="s">
        <v>3320</v>
      </c>
      <c r="E1087" s="15" t="s">
        <v>3302</v>
      </c>
      <c r="F1087" s="15" t="s">
        <v>3307</v>
      </c>
      <c r="G1087" s="15" t="s">
        <v>3399</v>
      </c>
      <c r="H1087" s="15" t="s">
        <v>3335</v>
      </c>
      <c r="I1087" s="15" t="s">
        <v>3350</v>
      </c>
      <c r="J1087" t="str">
        <f>VLOOKUP(A1087,Sheet1!A:G,7,0)</f>
        <v>Moses Wandera</v>
      </c>
    </row>
    <row r="1088" spans="1:10" x14ac:dyDescent="0.3">
      <c r="A1088" s="15">
        <v>606193</v>
      </c>
      <c r="B1088" s="15" t="s">
        <v>1108</v>
      </c>
      <c r="C1088" s="15" t="s">
        <v>3403</v>
      </c>
      <c r="D1088" s="15" t="s">
        <v>3321</v>
      </c>
      <c r="E1088" s="15" t="s">
        <v>3299</v>
      </c>
      <c r="F1088" s="15" t="s">
        <v>3307</v>
      </c>
      <c r="G1088" s="15" t="s">
        <v>3399</v>
      </c>
      <c r="H1088" s="15" t="s">
        <v>3331</v>
      </c>
      <c r="I1088" s="15" t="s">
        <v>3351</v>
      </c>
      <c r="J1088" t="str">
        <f>VLOOKUP(A1088,Sheet1!A:G,7,0)</f>
        <v>Stephen Rwabwogo</v>
      </c>
    </row>
    <row r="1089" spans="1:10" x14ac:dyDescent="0.3">
      <c r="A1089" s="15">
        <v>606219</v>
      </c>
      <c r="B1089" s="15" t="s">
        <v>1109</v>
      </c>
      <c r="C1089" s="15" t="s">
        <v>3403</v>
      </c>
      <c r="D1089" s="15" t="s">
        <v>3318</v>
      </c>
      <c r="E1089" s="15" t="s">
        <v>3299</v>
      </c>
      <c r="F1089" s="15" t="s">
        <v>3307</v>
      </c>
      <c r="G1089" s="15" t="s">
        <v>3399</v>
      </c>
      <c r="H1089" s="15" t="s">
        <v>3331</v>
      </c>
      <c r="I1089" s="15" t="s">
        <v>3348</v>
      </c>
      <c r="J1089" t="str">
        <f>VLOOKUP(A1089,Sheet1!A:G,7,0)</f>
        <v>Thomasi Seruyange</v>
      </c>
    </row>
    <row r="1090" spans="1:10" x14ac:dyDescent="0.3">
      <c r="A1090" s="15">
        <v>606175</v>
      </c>
      <c r="B1090" s="15" t="s">
        <v>1110</v>
      </c>
      <c r="C1090" s="15" t="s">
        <v>3398</v>
      </c>
      <c r="D1090" s="15" t="s">
        <v>3308</v>
      </c>
      <c r="E1090" s="15" t="s">
        <v>3299</v>
      </c>
      <c r="F1090" s="15" t="s">
        <v>3300</v>
      </c>
      <c r="G1090" s="15" t="s">
        <v>3399</v>
      </c>
      <c r="H1090" s="15" t="s">
        <v>3335</v>
      </c>
      <c r="I1090" s="15" t="s">
        <v>3339</v>
      </c>
      <c r="J1090" t="str">
        <f>VLOOKUP(A1090,Sheet1!A:G,7,0)</f>
        <v>Samuel Naseke</v>
      </c>
    </row>
    <row r="1091" spans="1:10" x14ac:dyDescent="0.3">
      <c r="A1091" s="15">
        <v>606184</v>
      </c>
      <c r="B1091" s="15" t="s">
        <v>1111</v>
      </c>
      <c r="C1091" s="15" t="s">
        <v>3400</v>
      </c>
      <c r="D1091" s="15" t="s">
        <v>3301</v>
      </c>
      <c r="E1091" s="15" t="s">
        <v>3302</v>
      </c>
      <c r="F1091" s="15" t="s">
        <v>3307</v>
      </c>
      <c r="G1091" s="15" t="s">
        <v>3399</v>
      </c>
      <c r="H1091" s="15" t="s">
        <v>3333</v>
      </c>
      <c r="I1091" s="15" t="s">
        <v>3334</v>
      </c>
      <c r="J1091" t="str">
        <f>VLOOKUP(A1091,Sheet1!A:G,7,0)</f>
        <v>Muhamood Kyongo</v>
      </c>
    </row>
    <row r="1092" spans="1:10" x14ac:dyDescent="0.3">
      <c r="A1092" s="15">
        <v>606205</v>
      </c>
      <c r="B1092" s="15" t="s">
        <v>1112</v>
      </c>
      <c r="C1092" s="15" t="s">
        <v>3398</v>
      </c>
      <c r="D1092" s="15" t="s">
        <v>3310</v>
      </c>
      <c r="E1092" s="15" t="s">
        <v>3299</v>
      </c>
      <c r="F1092" s="15" t="s">
        <v>3307</v>
      </c>
      <c r="G1092" s="15" t="s">
        <v>3399</v>
      </c>
      <c r="H1092" s="15" t="s">
        <v>3333</v>
      </c>
      <c r="I1092" s="15" t="s">
        <v>3341</v>
      </c>
      <c r="J1092" t="str">
        <f>VLOOKUP(A1092,Sheet1!A:G,7,0)</f>
        <v>Robert Otim</v>
      </c>
    </row>
    <row r="1093" spans="1:10" x14ac:dyDescent="0.3">
      <c r="A1093" s="15">
        <v>605739</v>
      </c>
      <c r="B1093" s="15" t="s">
        <v>1113</v>
      </c>
      <c r="C1093" s="15" t="s">
        <v>3400</v>
      </c>
      <c r="D1093" s="15" t="s">
        <v>3301</v>
      </c>
      <c r="E1093" s="15" t="s">
        <v>3302</v>
      </c>
      <c r="F1093" s="15" t="s">
        <v>3300</v>
      </c>
      <c r="G1093" s="15" t="s">
        <v>3399</v>
      </c>
      <c r="H1093" s="15" t="s">
        <v>3333</v>
      </c>
      <c r="I1093" s="15" t="s">
        <v>3334</v>
      </c>
      <c r="J1093" t="str">
        <f>VLOOKUP(A1093,Sheet1!A:G,7,0)</f>
        <v>Muhamood Kyongo</v>
      </c>
    </row>
    <row r="1094" spans="1:10" x14ac:dyDescent="0.3">
      <c r="A1094" s="15">
        <v>606177</v>
      </c>
      <c r="B1094" s="15" t="s">
        <v>1114</v>
      </c>
      <c r="C1094" s="15" t="s">
        <v>3398</v>
      </c>
      <c r="D1094" s="15" t="s">
        <v>3310</v>
      </c>
      <c r="E1094" s="15" t="s">
        <v>3299</v>
      </c>
      <c r="F1094" s="15" t="s">
        <v>3307</v>
      </c>
      <c r="G1094" s="15" t="s">
        <v>3399</v>
      </c>
      <c r="H1094" s="15" t="s">
        <v>3333</v>
      </c>
      <c r="I1094" s="15" t="s">
        <v>3341</v>
      </c>
      <c r="J1094" t="str">
        <f>VLOOKUP(A1094,Sheet1!A:G,7,0)</f>
        <v>Robert Otim</v>
      </c>
    </row>
    <row r="1095" spans="1:10" x14ac:dyDescent="0.3">
      <c r="A1095" s="15">
        <v>606131</v>
      </c>
      <c r="B1095" s="15" t="s">
        <v>1115</v>
      </c>
      <c r="C1095" s="15" t="s">
        <v>3398</v>
      </c>
      <c r="D1095" s="15" t="s">
        <v>3308</v>
      </c>
      <c r="E1095" s="15" t="s">
        <v>3299</v>
      </c>
      <c r="F1095" s="15" t="s">
        <v>3305</v>
      </c>
      <c r="G1095" s="15" t="s">
        <v>3399</v>
      </c>
      <c r="H1095" s="15" t="s">
        <v>3335</v>
      </c>
      <c r="I1095" s="15" t="s">
        <v>3339</v>
      </c>
      <c r="J1095" t="str">
        <f>VLOOKUP(A1095,Sheet1!A:G,7,0)</f>
        <v>Samuel Naseke</v>
      </c>
    </row>
    <row r="1096" spans="1:10" x14ac:dyDescent="0.3">
      <c r="A1096" s="15">
        <v>606137</v>
      </c>
      <c r="B1096" s="15" t="s">
        <v>1116</v>
      </c>
      <c r="C1096" s="15" t="s">
        <v>3402</v>
      </c>
      <c r="D1096" s="15" t="s">
        <v>3320</v>
      </c>
      <c r="E1096" s="15" t="s">
        <v>3302</v>
      </c>
      <c r="F1096" s="15" t="s">
        <v>3307</v>
      </c>
      <c r="G1096" s="15" t="s">
        <v>3399</v>
      </c>
      <c r="H1096" s="15" t="s">
        <v>3335</v>
      </c>
      <c r="I1096" s="15" t="s">
        <v>3350</v>
      </c>
      <c r="J1096" t="str">
        <f>VLOOKUP(A1096,Sheet1!A:G,7,0)</f>
        <v>Moses Wandera</v>
      </c>
    </row>
    <row r="1097" spans="1:10" x14ac:dyDescent="0.3">
      <c r="A1097" s="15">
        <v>606132</v>
      </c>
      <c r="B1097" s="15" t="s">
        <v>1117</v>
      </c>
      <c r="C1097" s="15" t="s">
        <v>3398</v>
      </c>
      <c r="D1097" s="15" t="s">
        <v>3310</v>
      </c>
      <c r="E1097" s="15" t="s">
        <v>3299</v>
      </c>
      <c r="F1097" s="15" t="s">
        <v>3307</v>
      </c>
      <c r="G1097" s="15" t="s">
        <v>3399</v>
      </c>
      <c r="H1097" s="15" t="s">
        <v>3333</v>
      </c>
      <c r="I1097" s="15" t="s">
        <v>3341</v>
      </c>
      <c r="J1097" t="str">
        <f>VLOOKUP(A1097,Sheet1!A:G,7,0)</f>
        <v>Robert Otim</v>
      </c>
    </row>
    <row r="1098" spans="1:10" x14ac:dyDescent="0.3">
      <c r="A1098" s="15">
        <v>606143</v>
      </c>
      <c r="B1098" s="15" t="s">
        <v>1118</v>
      </c>
      <c r="C1098" s="15" t="s">
        <v>3398</v>
      </c>
      <c r="D1098" s="15" t="s">
        <v>3306</v>
      </c>
      <c r="E1098" s="15" t="s">
        <v>3299</v>
      </c>
      <c r="F1098" s="15" t="s">
        <v>3307</v>
      </c>
      <c r="G1098" s="15" t="s">
        <v>3399</v>
      </c>
      <c r="H1098" s="15" t="s">
        <v>3331</v>
      </c>
      <c r="I1098" s="15" t="s">
        <v>3407</v>
      </c>
      <c r="J1098" t="str">
        <f>VLOOKUP(A1098,Sheet1!A:G,7,0)</f>
        <v>Christopher Alituha</v>
      </c>
    </row>
    <row r="1099" spans="1:10" x14ac:dyDescent="0.3">
      <c r="A1099" s="15">
        <v>606164</v>
      </c>
      <c r="B1099" s="15" t="s">
        <v>1119</v>
      </c>
      <c r="C1099" s="15" t="s">
        <v>3400</v>
      </c>
      <c r="D1099" s="15" t="s">
        <v>3301</v>
      </c>
      <c r="E1099" s="15" t="s">
        <v>3302</v>
      </c>
      <c r="F1099" s="15" t="s">
        <v>3300</v>
      </c>
      <c r="G1099" s="15" t="s">
        <v>3399</v>
      </c>
      <c r="H1099" s="15" t="s">
        <v>3333</v>
      </c>
      <c r="I1099" s="15" t="s">
        <v>3334</v>
      </c>
      <c r="J1099" t="str">
        <f>VLOOKUP(A1099,Sheet1!A:G,7,0)</f>
        <v>Muhamood Kyongo</v>
      </c>
    </row>
    <row r="1100" spans="1:10" x14ac:dyDescent="0.3">
      <c r="A1100" s="15">
        <v>606202</v>
      </c>
      <c r="B1100" s="15" t="s">
        <v>1120</v>
      </c>
      <c r="C1100" s="15" t="s">
        <v>3398</v>
      </c>
      <c r="D1100" s="15" t="s">
        <v>3310</v>
      </c>
      <c r="E1100" s="15" t="s">
        <v>3299</v>
      </c>
      <c r="F1100" s="15" t="s">
        <v>3307</v>
      </c>
      <c r="G1100" s="15" t="s">
        <v>3399</v>
      </c>
      <c r="H1100" s="15" t="s">
        <v>3333</v>
      </c>
      <c r="I1100" s="15" t="s">
        <v>3341</v>
      </c>
      <c r="J1100" t="str">
        <f>VLOOKUP(A1100,Sheet1!A:G,7,0)</f>
        <v>Robert Otim</v>
      </c>
    </row>
    <row r="1101" spans="1:10" x14ac:dyDescent="0.3">
      <c r="A1101" s="15">
        <v>606211</v>
      </c>
      <c r="B1101" s="15" t="s">
        <v>1121</v>
      </c>
      <c r="C1101" s="15" t="s">
        <v>3400</v>
      </c>
      <c r="D1101" s="15" t="s">
        <v>3316</v>
      </c>
      <c r="E1101" s="15" t="s">
        <v>3302</v>
      </c>
      <c r="F1101" s="15" t="s">
        <v>3300</v>
      </c>
      <c r="G1101" s="15" t="s">
        <v>3399</v>
      </c>
      <c r="H1101" s="15" t="s">
        <v>3333</v>
      </c>
      <c r="I1101" s="15" t="s">
        <v>3346</v>
      </c>
      <c r="J1101" t="str">
        <f>VLOOKUP(A1101,Sheet1!A:G,7,0)</f>
        <v>Innocent Ayiko</v>
      </c>
    </row>
    <row r="1102" spans="1:10" x14ac:dyDescent="0.3">
      <c r="A1102" s="15">
        <v>606141</v>
      </c>
      <c r="B1102" s="15" t="s">
        <v>1122</v>
      </c>
      <c r="C1102" s="15" t="s">
        <v>3398</v>
      </c>
      <c r="D1102" s="15" t="s">
        <v>3306</v>
      </c>
      <c r="E1102" s="15" t="s">
        <v>3299</v>
      </c>
      <c r="F1102" s="15" t="s">
        <v>3307</v>
      </c>
      <c r="G1102" s="15" t="s">
        <v>3399</v>
      </c>
      <c r="H1102" s="15" t="s">
        <v>3331</v>
      </c>
      <c r="I1102" s="15" t="s">
        <v>3407</v>
      </c>
      <c r="J1102" t="str">
        <f>VLOOKUP(A1102,Sheet1!A:G,7,0)</f>
        <v>Christopher Alituha</v>
      </c>
    </row>
    <row r="1103" spans="1:10" x14ac:dyDescent="0.3">
      <c r="A1103" s="15">
        <v>606172</v>
      </c>
      <c r="B1103" s="15" t="s">
        <v>1123</v>
      </c>
      <c r="C1103" s="15" t="s">
        <v>3402</v>
      </c>
      <c r="D1103" s="15" t="s">
        <v>3320</v>
      </c>
      <c r="E1103" s="15" t="s">
        <v>3302</v>
      </c>
      <c r="F1103" s="15" t="s">
        <v>3307</v>
      </c>
      <c r="G1103" s="15" t="s">
        <v>3399</v>
      </c>
      <c r="H1103" s="15" t="s">
        <v>3335</v>
      </c>
      <c r="I1103" s="15" t="s">
        <v>3350</v>
      </c>
      <c r="J1103" t="str">
        <f>VLOOKUP(A1103,Sheet1!A:G,7,0)</f>
        <v>Moses Wandera</v>
      </c>
    </row>
    <row r="1104" spans="1:10" x14ac:dyDescent="0.3">
      <c r="A1104" s="15">
        <v>606149</v>
      </c>
      <c r="B1104" s="15" t="s">
        <v>1124</v>
      </c>
      <c r="C1104" s="15" t="s">
        <v>3400</v>
      </c>
      <c r="D1104" s="15" t="s">
        <v>3319</v>
      </c>
      <c r="E1104" s="15" t="s">
        <v>3302</v>
      </c>
      <c r="F1104" s="15" t="s">
        <v>3300</v>
      </c>
      <c r="G1104" s="15" t="s">
        <v>3399</v>
      </c>
      <c r="H1104" s="15" t="s">
        <v>3333</v>
      </c>
      <c r="I1104" s="15" t="s">
        <v>3349</v>
      </c>
      <c r="J1104" t="str">
        <f>VLOOKUP(A1104,Sheet1!A:G,7,0)</f>
        <v>Latima Musoke</v>
      </c>
    </row>
    <row r="1105" spans="1:10" x14ac:dyDescent="0.3">
      <c r="A1105" s="15">
        <v>606188</v>
      </c>
      <c r="B1105" s="15" t="s">
        <v>1125</v>
      </c>
      <c r="C1105" s="15" t="s">
        <v>3403</v>
      </c>
      <c r="D1105" s="15" t="s">
        <v>3319</v>
      </c>
      <c r="E1105" s="15" t="s">
        <v>3302</v>
      </c>
      <c r="F1105" s="15" t="s">
        <v>3307</v>
      </c>
      <c r="G1105" s="15" t="s">
        <v>3399</v>
      </c>
      <c r="H1105" s="15" t="s">
        <v>3333</v>
      </c>
      <c r="I1105" s="15" t="s">
        <v>3349</v>
      </c>
      <c r="J1105" t="str">
        <f>VLOOKUP(A1105,Sheet1!A:G,7,0)</f>
        <v>Latima Musoke</v>
      </c>
    </row>
    <row r="1106" spans="1:10" x14ac:dyDescent="0.3">
      <c r="A1106" s="15">
        <v>606161</v>
      </c>
      <c r="B1106" s="15" t="s">
        <v>1126</v>
      </c>
      <c r="C1106" s="15" t="s">
        <v>3400</v>
      </c>
      <c r="D1106" s="15" t="s">
        <v>3316</v>
      </c>
      <c r="E1106" s="15" t="s">
        <v>3302</v>
      </c>
      <c r="F1106" s="15" t="s">
        <v>3300</v>
      </c>
      <c r="G1106" s="15" t="s">
        <v>3399</v>
      </c>
      <c r="H1106" s="15" t="s">
        <v>3333</v>
      </c>
      <c r="I1106" s="15" t="s">
        <v>3346</v>
      </c>
      <c r="J1106" t="str">
        <f>VLOOKUP(A1106,Sheet1!A:G,7,0)</f>
        <v>Innocent Ayiko</v>
      </c>
    </row>
    <row r="1107" spans="1:10" x14ac:dyDescent="0.3">
      <c r="A1107" s="15">
        <v>606153</v>
      </c>
      <c r="B1107" s="15" t="s">
        <v>1127</v>
      </c>
      <c r="C1107" s="15" t="s">
        <v>3400</v>
      </c>
      <c r="D1107" s="15" t="s">
        <v>3316</v>
      </c>
      <c r="E1107" s="15" t="s">
        <v>3302</v>
      </c>
      <c r="F1107" s="15" t="s">
        <v>3307</v>
      </c>
      <c r="G1107" s="15" t="s">
        <v>3404</v>
      </c>
      <c r="H1107" s="15" t="s">
        <v>3333</v>
      </c>
      <c r="I1107" s="15" t="s">
        <v>3346</v>
      </c>
      <c r="J1107" t="str">
        <f>VLOOKUP(A1107,Sheet1!A:G,7,0)</f>
        <v>Innocent Ayiko</v>
      </c>
    </row>
    <row r="1108" spans="1:10" x14ac:dyDescent="0.3">
      <c r="A1108" s="15">
        <v>606159</v>
      </c>
      <c r="B1108" s="15" t="s">
        <v>1128</v>
      </c>
      <c r="C1108" s="15" t="s">
        <v>3400</v>
      </c>
      <c r="D1108" s="15" t="s">
        <v>3311</v>
      </c>
      <c r="E1108" s="15" t="s">
        <v>3302</v>
      </c>
      <c r="F1108" s="15" t="s">
        <v>3305</v>
      </c>
      <c r="G1108" s="15" t="s">
        <v>3404</v>
      </c>
      <c r="H1108" s="15" t="s">
        <v>3333</v>
      </c>
      <c r="I1108" s="15" t="s">
        <v>3342</v>
      </c>
      <c r="J1108" t="str">
        <f>VLOOKUP(A1108,Sheet1!A:G,7,0)</f>
        <v>Moses Kaganda</v>
      </c>
    </row>
    <row r="1109" spans="1:10" x14ac:dyDescent="0.3">
      <c r="A1109" s="15">
        <v>606224</v>
      </c>
      <c r="B1109" s="15" t="s">
        <v>1129</v>
      </c>
      <c r="C1109" s="15" t="s">
        <v>3403</v>
      </c>
      <c r="D1109" s="15" t="s">
        <v>3315</v>
      </c>
      <c r="E1109" s="15" t="s">
        <v>3299</v>
      </c>
      <c r="F1109" s="15" t="s">
        <v>3307</v>
      </c>
      <c r="G1109" s="15" t="s">
        <v>3404</v>
      </c>
      <c r="H1109" s="15" t="s">
        <v>3331</v>
      </c>
      <c r="I1109" s="15" t="s">
        <v>3345</v>
      </c>
      <c r="J1109" t="str">
        <f>VLOOKUP(A1109,Sheet1!A:G,7,0)</f>
        <v>Denis Masaba</v>
      </c>
    </row>
    <row r="1110" spans="1:10" x14ac:dyDescent="0.3">
      <c r="A1110" s="15">
        <v>606166</v>
      </c>
      <c r="B1110" s="15" t="s">
        <v>1130</v>
      </c>
      <c r="C1110" s="15" t="s">
        <v>3400</v>
      </c>
      <c r="D1110" s="15" t="s">
        <v>3316</v>
      </c>
      <c r="E1110" s="15" t="s">
        <v>3302</v>
      </c>
      <c r="F1110" s="15" t="s">
        <v>3305</v>
      </c>
      <c r="G1110" s="15" t="s">
        <v>3399</v>
      </c>
      <c r="H1110" s="15" t="s">
        <v>3333</v>
      </c>
      <c r="I1110" s="15" t="s">
        <v>3346</v>
      </c>
      <c r="J1110" t="str">
        <f>VLOOKUP(A1110,Sheet1!A:G,7,0)</f>
        <v>Innocent Ayiko</v>
      </c>
    </row>
    <row r="1111" spans="1:10" x14ac:dyDescent="0.3">
      <c r="A1111" s="15">
        <v>606208</v>
      </c>
      <c r="B1111" s="15" t="s">
        <v>1131</v>
      </c>
      <c r="C1111" s="15" t="s">
        <v>3400</v>
      </c>
      <c r="D1111" s="15" t="s">
        <v>3316</v>
      </c>
      <c r="E1111" s="15" t="s">
        <v>3302</v>
      </c>
      <c r="F1111" s="15" t="s">
        <v>3307</v>
      </c>
      <c r="G1111" s="15" t="s">
        <v>3399</v>
      </c>
      <c r="H1111" s="15" t="s">
        <v>3333</v>
      </c>
      <c r="I1111" s="15" t="s">
        <v>3346</v>
      </c>
      <c r="J1111" t="str">
        <f>VLOOKUP(A1111,Sheet1!A:G,7,0)</f>
        <v>Innocent Ayiko</v>
      </c>
    </row>
    <row r="1112" spans="1:10" x14ac:dyDescent="0.3">
      <c r="A1112" s="15">
        <v>606167</v>
      </c>
      <c r="B1112" s="15" t="s">
        <v>1132</v>
      </c>
      <c r="C1112" s="15" t="s">
        <v>3400</v>
      </c>
      <c r="D1112" s="15" t="s">
        <v>3311</v>
      </c>
      <c r="E1112" s="15" t="s">
        <v>3302</v>
      </c>
      <c r="F1112" s="15" t="s">
        <v>3300</v>
      </c>
      <c r="G1112" s="15" t="s">
        <v>3399</v>
      </c>
      <c r="H1112" s="15" t="s">
        <v>3333</v>
      </c>
      <c r="I1112" s="15" t="s">
        <v>3342</v>
      </c>
      <c r="J1112" t="str">
        <f>VLOOKUP(A1112,Sheet1!A:G,7,0)</f>
        <v>Moses Kaganda</v>
      </c>
    </row>
    <row r="1113" spans="1:10" x14ac:dyDescent="0.3">
      <c r="A1113" s="15">
        <v>606197</v>
      </c>
      <c r="B1113" s="15" t="s">
        <v>1133</v>
      </c>
      <c r="C1113" s="15" t="s">
        <v>3400</v>
      </c>
      <c r="D1113" s="15" t="s">
        <v>3316</v>
      </c>
      <c r="E1113" s="15" t="s">
        <v>3302</v>
      </c>
      <c r="F1113" s="15" t="s">
        <v>3307</v>
      </c>
      <c r="G1113" s="15" t="s">
        <v>3399</v>
      </c>
      <c r="H1113" s="15" t="s">
        <v>3333</v>
      </c>
      <c r="I1113" s="15" t="s">
        <v>3346</v>
      </c>
      <c r="J1113" t="str">
        <f>VLOOKUP(A1113,Sheet1!A:G,7,0)</f>
        <v>Innocent Ayiko</v>
      </c>
    </row>
    <row r="1114" spans="1:10" x14ac:dyDescent="0.3">
      <c r="A1114" s="15">
        <v>606170</v>
      </c>
      <c r="B1114" s="15" t="s">
        <v>1134</v>
      </c>
      <c r="C1114" s="15" t="s">
        <v>3400</v>
      </c>
      <c r="D1114" s="15" t="s">
        <v>3316</v>
      </c>
      <c r="E1114" s="15" t="s">
        <v>3302</v>
      </c>
      <c r="F1114" s="15" t="s">
        <v>3307</v>
      </c>
      <c r="G1114" s="15" t="s">
        <v>3404</v>
      </c>
      <c r="H1114" s="15" t="s">
        <v>3333</v>
      </c>
      <c r="I1114" s="15" t="s">
        <v>3346</v>
      </c>
      <c r="J1114" t="str">
        <f>VLOOKUP(A1114,Sheet1!A:G,7,0)</f>
        <v>Innocent Ayiko</v>
      </c>
    </row>
    <row r="1115" spans="1:10" x14ac:dyDescent="0.3">
      <c r="A1115" s="15">
        <v>606231</v>
      </c>
      <c r="B1115" s="15" t="s">
        <v>1135</v>
      </c>
      <c r="C1115" s="15" t="s">
        <v>3398</v>
      </c>
      <c r="D1115" s="15" t="s">
        <v>3312</v>
      </c>
      <c r="E1115" s="15" t="s">
        <v>3299</v>
      </c>
      <c r="F1115" s="15" t="s">
        <v>3300</v>
      </c>
      <c r="G1115" s="15" t="s">
        <v>3399</v>
      </c>
      <c r="H1115" s="15" t="s">
        <v>3335</v>
      </c>
      <c r="I1115" s="15" t="s">
        <v>3343</v>
      </c>
      <c r="J1115" t="str">
        <f>VLOOKUP(A1115,Sheet1!A:G,7,0)</f>
        <v>Benbridge Mulongo</v>
      </c>
    </row>
    <row r="1116" spans="1:10" x14ac:dyDescent="0.3">
      <c r="A1116" s="15">
        <v>606222</v>
      </c>
      <c r="B1116" s="15" t="s">
        <v>1136</v>
      </c>
      <c r="C1116" s="15" t="s">
        <v>3398</v>
      </c>
      <c r="D1116" s="15" t="s">
        <v>3309</v>
      </c>
      <c r="E1116" s="15" t="s">
        <v>3299</v>
      </c>
      <c r="F1116" s="15" t="s">
        <v>3307</v>
      </c>
      <c r="G1116" s="15" t="s">
        <v>3399</v>
      </c>
      <c r="H1116" s="15" t="s">
        <v>3331</v>
      </c>
      <c r="I1116" s="15" t="s">
        <v>3340</v>
      </c>
      <c r="J1116" t="str">
        <f>VLOOKUP(A1116,Sheet1!A:G,7,0)</f>
        <v>M Patrick Kalibbala</v>
      </c>
    </row>
    <row r="1117" spans="1:10" x14ac:dyDescent="0.3">
      <c r="A1117" s="15">
        <v>606203</v>
      </c>
      <c r="B1117" s="15" t="s">
        <v>1137</v>
      </c>
      <c r="C1117" s="15" t="s">
        <v>3398</v>
      </c>
      <c r="D1117" s="15" t="s">
        <v>3309</v>
      </c>
      <c r="E1117" s="15" t="s">
        <v>3299</v>
      </c>
      <c r="F1117" s="15" t="s">
        <v>3307</v>
      </c>
      <c r="G1117" s="15" t="s">
        <v>3399</v>
      </c>
      <c r="H1117" s="15" t="s">
        <v>3331</v>
      </c>
      <c r="I1117" s="15" t="s">
        <v>3340</v>
      </c>
      <c r="J1117" t="str">
        <f>VLOOKUP(A1117,Sheet1!A:G,7,0)</f>
        <v>M Patrick Kalibbala</v>
      </c>
    </row>
    <row r="1118" spans="1:10" x14ac:dyDescent="0.3">
      <c r="A1118" s="15">
        <v>606198</v>
      </c>
      <c r="B1118" s="15" t="s">
        <v>1138</v>
      </c>
      <c r="C1118" s="15" t="s">
        <v>3402</v>
      </c>
      <c r="D1118" s="15" t="s">
        <v>3313</v>
      </c>
      <c r="E1118" s="15" t="s">
        <v>3302</v>
      </c>
      <c r="F1118" s="15" t="s">
        <v>3300</v>
      </c>
      <c r="G1118" s="15" t="s">
        <v>3399</v>
      </c>
      <c r="H1118" s="15" t="s">
        <v>3335</v>
      </c>
      <c r="I1118" s="15" t="s">
        <v>3344</v>
      </c>
      <c r="J1118" t="str">
        <f>VLOOKUP(A1118,Sheet1!A:G,7,0)</f>
        <v>Jude Musana</v>
      </c>
    </row>
    <row r="1119" spans="1:10" x14ac:dyDescent="0.3">
      <c r="A1119" s="15">
        <v>606190</v>
      </c>
      <c r="B1119" s="15" t="s">
        <v>1139</v>
      </c>
      <c r="C1119" s="15" t="s">
        <v>3398</v>
      </c>
      <c r="D1119" s="15" t="s">
        <v>3310</v>
      </c>
      <c r="E1119" s="15" t="s">
        <v>3299</v>
      </c>
      <c r="F1119" s="15" t="s">
        <v>3300</v>
      </c>
      <c r="G1119" s="15" t="s">
        <v>3406</v>
      </c>
      <c r="H1119" s="15" t="s">
        <v>3333</v>
      </c>
      <c r="I1119" s="15" t="s">
        <v>3341</v>
      </c>
      <c r="J1119" t="str">
        <f>VLOOKUP(A1119,Sheet1!A:G,7,0)</f>
        <v>Robert Otim</v>
      </c>
    </row>
    <row r="1120" spans="1:10" x14ac:dyDescent="0.3">
      <c r="A1120" s="15">
        <v>606230</v>
      </c>
      <c r="B1120" s="15" t="s">
        <v>1140</v>
      </c>
      <c r="C1120" s="15" t="s">
        <v>3400</v>
      </c>
      <c r="D1120" s="15" t="s">
        <v>3311</v>
      </c>
      <c r="E1120" s="15" t="s">
        <v>3302</v>
      </c>
      <c r="F1120" s="15" t="s">
        <v>3300</v>
      </c>
      <c r="G1120" s="15" t="s">
        <v>3404</v>
      </c>
      <c r="H1120" s="15" t="s">
        <v>3333</v>
      </c>
      <c r="I1120" s="15" t="s">
        <v>3342</v>
      </c>
      <c r="J1120" t="str">
        <f>VLOOKUP(A1120,Sheet1!A:G,7,0)</f>
        <v>Moses Kaganda</v>
      </c>
    </row>
    <row r="1121" spans="1:10" x14ac:dyDescent="0.3">
      <c r="A1121" s="15">
        <v>606216</v>
      </c>
      <c r="B1121" s="15" t="s">
        <v>1141</v>
      </c>
      <c r="C1121" s="15" t="s">
        <v>3400</v>
      </c>
      <c r="D1121" s="15" t="s">
        <v>3311</v>
      </c>
      <c r="E1121" s="15" t="s">
        <v>3302</v>
      </c>
      <c r="F1121" s="15" t="s">
        <v>3307</v>
      </c>
      <c r="G1121" s="15" t="s">
        <v>3404</v>
      </c>
      <c r="H1121" s="15" t="s">
        <v>3333</v>
      </c>
      <c r="I1121" s="15" t="s">
        <v>3342</v>
      </c>
      <c r="J1121" t="str">
        <f>VLOOKUP(A1121,Sheet1!A:G,7,0)</f>
        <v>Moses Kaganda</v>
      </c>
    </row>
    <row r="1122" spans="1:10" x14ac:dyDescent="0.3">
      <c r="A1122" s="15">
        <v>606068</v>
      </c>
      <c r="B1122" s="15" t="s">
        <v>1142</v>
      </c>
      <c r="C1122" s="15" t="s">
        <v>3402</v>
      </c>
      <c r="D1122" s="15" t="s">
        <v>3317</v>
      </c>
      <c r="E1122" s="15" t="s">
        <v>3302</v>
      </c>
      <c r="F1122" s="15" t="s">
        <v>3300</v>
      </c>
      <c r="G1122" s="15" t="s">
        <v>3404</v>
      </c>
      <c r="H1122" s="15" t="s">
        <v>3335</v>
      </c>
      <c r="I1122" s="15" t="s">
        <v>3347</v>
      </c>
      <c r="J1122" t="str">
        <f>VLOOKUP(A1122,Sheet1!A:G,7,0)</f>
        <v>Emmanuel Kafuko</v>
      </c>
    </row>
    <row r="1123" spans="1:10" x14ac:dyDescent="0.3">
      <c r="A1123" s="15">
        <v>606226</v>
      </c>
      <c r="B1123" s="15" t="s">
        <v>1143</v>
      </c>
      <c r="C1123" s="15" t="s">
        <v>3398</v>
      </c>
      <c r="D1123" s="15" t="s">
        <v>3309</v>
      </c>
      <c r="E1123" s="15" t="s">
        <v>3299</v>
      </c>
      <c r="F1123" s="15" t="s">
        <v>3307</v>
      </c>
      <c r="G1123" s="15" t="s">
        <v>3399</v>
      </c>
      <c r="H1123" s="15" t="s">
        <v>3331</v>
      </c>
      <c r="I1123" s="15" t="s">
        <v>3340</v>
      </c>
      <c r="J1123" t="e">
        <f>VLOOKUP(A1123,Sheet1!A:G,7,0)</f>
        <v>#N/A</v>
      </c>
    </row>
    <row r="1124" spans="1:10" x14ac:dyDescent="0.3">
      <c r="A1124" s="15">
        <v>606195</v>
      </c>
      <c r="B1124" s="15" t="s">
        <v>1144</v>
      </c>
      <c r="C1124" s="15" t="s">
        <v>3398</v>
      </c>
      <c r="D1124" s="15" t="s">
        <v>3308</v>
      </c>
      <c r="E1124" s="15" t="s">
        <v>3299</v>
      </c>
      <c r="F1124" s="15" t="s">
        <v>3307</v>
      </c>
      <c r="G1124" s="15" t="s">
        <v>3404</v>
      </c>
      <c r="H1124" s="15" t="s">
        <v>3335</v>
      </c>
      <c r="I1124" s="15" t="s">
        <v>3339</v>
      </c>
      <c r="J1124" t="str">
        <f>VLOOKUP(A1124,Sheet1!A:G,7,0)</f>
        <v>Samuel Naseke</v>
      </c>
    </row>
    <row r="1125" spans="1:10" x14ac:dyDescent="0.3">
      <c r="A1125" s="15">
        <v>606199</v>
      </c>
      <c r="B1125" s="15" t="s">
        <v>1145</v>
      </c>
      <c r="C1125" s="15" t="s">
        <v>3402</v>
      </c>
      <c r="D1125" s="15" t="s">
        <v>3317</v>
      </c>
      <c r="E1125" s="15" t="s">
        <v>3299</v>
      </c>
      <c r="F1125" s="15" t="s">
        <v>3307</v>
      </c>
      <c r="G1125" s="15" t="s">
        <v>3399</v>
      </c>
      <c r="H1125" s="15" t="s">
        <v>3335</v>
      </c>
      <c r="I1125" s="15" t="s">
        <v>3347</v>
      </c>
      <c r="J1125" t="str">
        <f>VLOOKUP(A1125,Sheet1!A:G,7,0)</f>
        <v>Emmanuel Kafuko</v>
      </c>
    </row>
    <row r="1126" spans="1:10" x14ac:dyDescent="0.3">
      <c r="A1126" s="15">
        <v>606186</v>
      </c>
      <c r="B1126" s="15" t="s">
        <v>1146</v>
      </c>
      <c r="C1126" s="15" t="s">
        <v>3400</v>
      </c>
      <c r="D1126" s="15" t="s">
        <v>3311</v>
      </c>
      <c r="E1126" s="15" t="s">
        <v>3302</v>
      </c>
      <c r="F1126" s="15" t="s">
        <v>3307</v>
      </c>
      <c r="G1126" s="15" t="s">
        <v>3404</v>
      </c>
      <c r="H1126" s="15" t="s">
        <v>3333</v>
      </c>
      <c r="I1126" s="15" t="s">
        <v>3342</v>
      </c>
      <c r="J1126" t="str">
        <f>VLOOKUP(A1126,Sheet1!A:G,7,0)</f>
        <v>Moses Kaganda</v>
      </c>
    </row>
    <row r="1127" spans="1:10" x14ac:dyDescent="0.3">
      <c r="A1127" s="15">
        <v>606235</v>
      </c>
      <c r="B1127" s="15" t="s">
        <v>1147</v>
      </c>
      <c r="C1127" s="15" t="s">
        <v>3398</v>
      </c>
      <c r="D1127" s="15" t="s">
        <v>3312</v>
      </c>
      <c r="E1127" s="15" t="s">
        <v>3299</v>
      </c>
      <c r="F1127" s="15" t="s">
        <v>3300</v>
      </c>
      <c r="G1127" s="15" t="s">
        <v>3406</v>
      </c>
      <c r="H1127" s="15" t="s">
        <v>3335</v>
      </c>
      <c r="I1127" s="15" t="s">
        <v>3343</v>
      </c>
      <c r="J1127" t="str">
        <f>VLOOKUP(A1127,Sheet1!A:G,7,0)</f>
        <v>Benbridge Mulongo</v>
      </c>
    </row>
    <row r="1128" spans="1:10" x14ac:dyDescent="0.3">
      <c r="A1128" s="15">
        <v>606192</v>
      </c>
      <c r="B1128" s="15" t="s">
        <v>1148</v>
      </c>
      <c r="C1128" s="15" t="s">
        <v>3403</v>
      </c>
      <c r="D1128" s="15" t="s">
        <v>3315</v>
      </c>
      <c r="E1128" s="15" t="s">
        <v>3299</v>
      </c>
      <c r="F1128" s="15" t="s">
        <v>3307</v>
      </c>
      <c r="G1128" s="15" t="s">
        <v>3404</v>
      </c>
      <c r="H1128" s="15" t="s">
        <v>3331</v>
      </c>
      <c r="I1128" s="15" t="s">
        <v>3345</v>
      </c>
      <c r="J1128" t="str">
        <f>VLOOKUP(A1128,Sheet1!A:G,7,0)</f>
        <v>Denis Masaba</v>
      </c>
    </row>
    <row r="1129" spans="1:10" x14ac:dyDescent="0.3">
      <c r="A1129" s="15">
        <v>606065</v>
      </c>
      <c r="B1129" s="15" t="s">
        <v>1149</v>
      </c>
      <c r="C1129" s="15" t="s">
        <v>3400</v>
      </c>
      <c r="D1129" s="15" t="s">
        <v>3311</v>
      </c>
      <c r="E1129" s="15" t="s">
        <v>3302</v>
      </c>
      <c r="F1129" s="15" t="s">
        <v>3305</v>
      </c>
      <c r="G1129" s="15" t="s">
        <v>3399</v>
      </c>
      <c r="H1129" s="15" t="s">
        <v>3333</v>
      </c>
      <c r="I1129" s="15" t="s">
        <v>3342</v>
      </c>
      <c r="J1129" t="str">
        <f>VLOOKUP(A1129,Sheet1!A:G,7,0)</f>
        <v>Moses Kaganda</v>
      </c>
    </row>
    <row r="1130" spans="1:10" x14ac:dyDescent="0.3">
      <c r="A1130" s="15">
        <v>606227</v>
      </c>
      <c r="B1130" s="15" t="s">
        <v>1150</v>
      </c>
      <c r="C1130" s="15" t="s">
        <v>3400</v>
      </c>
      <c r="D1130" s="15" t="s">
        <v>3320</v>
      </c>
      <c r="E1130" s="15" t="s">
        <v>3302</v>
      </c>
      <c r="F1130" s="15" t="s">
        <v>3300</v>
      </c>
      <c r="G1130" s="15" t="s">
        <v>3404</v>
      </c>
      <c r="H1130" s="15" t="s">
        <v>3335</v>
      </c>
      <c r="I1130" s="15" t="s">
        <v>3350</v>
      </c>
      <c r="J1130" t="str">
        <f>VLOOKUP(A1130,Sheet1!A:G,7,0)</f>
        <v>Moses Wandera</v>
      </c>
    </row>
    <row r="1131" spans="1:10" x14ac:dyDescent="0.3">
      <c r="A1131" s="15">
        <v>606238</v>
      </c>
      <c r="B1131" s="15" t="s">
        <v>1151</v>
      </c>
      <c r="C1131" s="15" t="s">
        <v>3400</v>
      </c>
      <c r="D1131" s="15" t="s">
        <v>3320</v>
      </c>
      <c r="E1131" s="15" t="s">
        <v>3302</v>
      </c>
      <c r="F1131" s="15" t="s">
        <v>3307</v>
      </c>
      <c r="G1131" s="15" t="s">
        <v>3399</v>
      </c>
      <c r="H1131" s="15" t="s">
        <v>3335</v>
      </c>
      <c r="I1131" s="15" t="s">
        <v>3350</v>
      </c>
      <c r="J1131" t="str">
        <f>VLOOKUP(A1131,Sheet1!A:G,7,0)</f>
        <v>Moses Wandera</v>
      </c>
    </row>
    <row r="1132" spans="1:10" x14ac:dyDescent="0.3">
      <c r="A1132" s="15">
        <v>606234</v>
      </c>
      <c r="B1132" s="15" t="s">
        <v>1152</v>
      </c>
      <c r="C1132" s="15" t="s">
        <v>3398</v>
      </c>
      <c r="D1132" s="15" t="s">
        <v>3303</v>
      </c>
      <c r="E1132" s="15" t="s">
        <v>3299</v>
      </c>
      <c r="F1132" s="15" t="s">
        <v>3300</v>
      </c>
      <c r="G1132" s="15" t="s">
        <v>3399</v>
      </c>
      <c r="H1132" s="15" t="s">
        <v>3335</v>
      </c>
      <c r="I1132" s="15" t="s">
        <v>3401</v>
      </c>
      <c r="J1132" t="str">
        <f>VLOOKUP(A1132,Sheet1!A:G,7,0)</f>
        <v>Paul Mbabazi</v>
      </c>
    </row>
    <row r="1133" spans="1:10" x14ac:dyDescent="0.3">
      <c r="A1133" s="15">
        <v>606254</v>
      </c>
      <c r="B1133" s="15" t="s">
        <v>1153</v>
      </c>
      <c r="C1133" s="15" t="s">
        <v>3402</v>
      </c>
      <c r="D1133" s="15" t="s">
        <v>3313</v>
      </c>
      <c r="E1133" s="15" t="s">
        <v>3302</v>
      </c>
      <c r="F1133" s="15" t="s">
        <v>3307</v>
      </c>
      <c r="G1133" s="15" t="s">
        <v>3399</v>
      </c>
      <c r="H1133" s="15" t="s">
        <v>3335</v>
      </c>
      <c r="I1133" s="15" t="s">
        <v>3344</v>
      </c>
      <c r="J1133" t="str">
        <f>VLOOKUP(A1133,Sheet1!A:G,7,0)</f>
        <v>Jude Musana</v>
      </c>
    </row>
    <row r="1134" spans="1:10" x14ac:dyDescent="0.3">
      <c r="A1134" s="15">
        <v>606243</v>
      </c>
      <c r="B1134" s="15" t="s">
        <v>1154</v>
      </c>
      <c r="C1134" s="15" t="s">
        <v>3398</v>
      </c>
      <c r="D1134" s="15" t="s">
        <v>3308</v>
      </c>
      <c r="E1134" s="15" t="s">
        <v>3299</v>
      </c>
      <c r="F1134" s="15" t="s">
        <v>3300</v>
      </c>
      <c r="G1134" s="15" t="s">
        <v>3399</v>
      </c>
      <c r="H1134" s="15" t="s">
        <v>3335</v>
      </c>
      <c r="I1134" s="15" t="s">
        <v>3339</v>
      </c>
      <c r="J1134" t="str">
        <f>VLOOKUP(A1134,Sheet1!A:G,7,0)</f>
        <v>Samuel Naseke</v>
      </c>
    </row>
    <row r="1135" spans="1:10" x14ac:dyDescent="0.3">
      <c r="A1135" s="15">
        <v>606247</v>
      </c>
      <c r="B1135" s="15" t="s">
        <v>1155</v>
      </c>
      <c r="C1135" s="15" t="s">
        <v>3398</v>
      </c>
      <c r="D1135" s="15" t="s">
        <v>3304</v>
      </c>
      <c r="E1135" s="15" t="s">
        <v>3299</v>
      </c>
      <c r="F1135" s="15" t="s">
        <v>3300</v>
      </c>
      <c r="G1135" s="15" t="s">
        <v>3399</v>
      </c>
      <c r="H1135" s="15" t="s">
        <v>3333</v>
      </c>
      <c r="I1135" s="15" t="s">
        <v>3337</v>
      </c>
      <c r="J1135" t="str">
        <f>VLOOKUP(A1135,Sheet1!A:G,7,0)</f>
        <v>Joash Lubwama</v>
      </c>
    </row>
    <row r="1136" spans="1:10" x14ac:dyDescent="0.3">
      <c r="A1136" s="15">
        <v>606236</v>
      </c>
      <c r="B1136" s="15" t="s">
        <v>1156</v>
      </c>
      <c r="C1136" s="15" t="s">
        <v>3403</v>
      </c>
      <c r="D1136" s="15" t="s">
        <v>3315</v>
      </c>
      <c r="E1136" s="15" t="s">
        <v>3299</v>
      </c>
      <c r="F1136" s="15" t="s">
        <v>3307</v>
      </c>
      <c r="G1136" s="15" t="s">
        <v>3399</v>
      </c>
      <c r="H1136" s="15" t="s">
        <v>3331</v>
      </c>
      <c r="I1136" s="15" t="s">
        <v>3345</v>
      </c>
      <c r="J1136" t="str">
        <f>VLOOKUP(A1136,Sheet1!A:G,7,0)</f>
        <v>Denis Masaba</v>
      </c>
    </row>
    <row r="1137" spans="1:10" x14ac:dyDescent="0.3">
      <c r="A1137" s="15">
        <v>606232</v>
      </c>
      <c r="B1137" s="15" t="s">
        <v>1157</v>
      </c>
      <c r="C1137" s="15" t="s">
        <v>3400</v>
      </c>
      <c r="D1137" s="15" t="s">
        <v>3311</v>
      </c>
      <c r="E1137" s="15" t="s">
        <v>3302</v>
      </c>
      <c r="F1137" s="15" t="s">
        <v>3307</v>
      </c>
      <c r="G1137" s="15" t="s">
        <v>3399</v>
      </c>
      <c r="H1137" s="15" t="s">
        <v>3333</v>
      </c>
      <c r="I1137" s="15" t="s">
        <v>3342</v>
      </c>
      <c r="J1137" t="str">
        <f>VLOOKUP(A1137,Sheet1!A:G,7,0)</f>
        <v>Moses Kaganda</v>
      </c>
    </row>
    <row r="1138" spans="1:10" x14ac:dyDescent="0.3">
      <c r="A1138" s="15">
        <v>605772</v>
      </c>
      <c r="B1138" s="15" t="s">
        <v>1158</v>
      </c>
      <c r="C1138" s="15" t="s">
        <v>3403</v>
      </c>
      <c r="D1138" s="15" t="s">
        <v>3315</v>
      </c>
      <c r="E1138" s="15" t="s">
        <v>3299</v>
      </c>
      <c r="F1138" s="15" t="s">
        <v>3307</v>
      </c>
      <c r="G1138" s="15" t="s">
        <v>3399</v>
      </c>
      <c r="H1138" s="15" t="s">
        <v>3331</v>
      </c>
      <c r="I1138" s="15" t="s">
        <v>3345</v>
      </c>
      <c r="J1138" t="str">
        <f>VLOOKUP(A1138,Sheet1!A:G,7,0)</f>
        <v>Denis Masaba</v>
      </c>
    </row>
    <row r="1139" spans="1:10" x14ac:dyDescent="0.3">
      <c r="A1139" s="15">
        <v>606097</v>
      </c>
      <c r="B1139" s="15" t="s">
        <v>1159</v>
      </c>
      <c r="C1139" s="15" t="s">
        <v>3400</v>
      </c>
      <c r="D1139" s="15" t="s">
        <v>3301</v>
      </c>
      <c r="E1139" s="15" t="s">
        <v>3302</v>
      </c>
      <c r="F1139" s="15" t="s">
        <v>3307</v>
      </c>
      <c r="G1139" s="15" t="s">
        <v>3399</v>
      </c>
      <c r="H1139" s="15" t="s">
        <v>3333</v>
      </c>
      <c r="I1139" s="15" t="s">
        <v>3334</v>
      </c>
      <c r="J1139" t="str">
        <f>VLOOKUP(A1139,Sheet1!A:G,7,0)</f>
        <v>Muhamood Kyongo</v>
      </c>
    </row>
    <row r="1140" spans="1:10" x14ac:dyDescent="0.3">
      <c r="A1140" s="15">
        <v>606215</v>
      </c>
      <c r="B1140" s="15" t="s">
        <v>1160</v>
      </c>
      <c r="C1140" s="15" t="s">
        <v>3403</v>
      </c>
      <c r="D1140" s="15" t="s">
        <v>3315</v>
      </c>
      <c r="E1140" s="15" t="s">
        <v>3299</v>
      </c>
      <c r="F1140" s="15" t="s">
        <v>3307</v>
      </c>
      <c r="G1140" s="15" t="s">
        <v>3399</v>
      </c>
      <c r="H1140" s="15" t="s">
        <v>3331</v>
      </c>
      <c r="I1140" s="15" t="s">
        <v>3345</v>
      </c>
      <c r="J1140" t="str">
        <f>VLOOKUP(A1140,Sheet1!A:G,7,0)</f>
        <v>Denis Masaba</v>
      </c>
    </row>
    <row r="1141" spans="1:10" x14ac:dyDescent="0.3">
      <c r="A1141" s="15">
        <v>606239</v>
      </c>
      <c r="B1141" s="15" t="s">
        <v>1161</v>
      </c>
      <c r="C1141" s="15" t="s">
        <v>3400</v>
      </c>
      <c r="D1141" s="15" t="s">
        <v>3320</v>
      </c>
      <c r="E1141" s="15" t="s">
        <v>3302</v>
      </c>
      <c r="F1141" s="15" t="s">
        <v>3307</v>
      </c>
      <c r="G1141" s="15" t="s">
        <v>3399</v>
      </c>
      <c r="H1141" s="15" t="s">
        <v>3335</v>
      </c>
      <c r="I1141" s="15" t="s">
        <v>3350</v>
      </c>
      <c r="J1141" t="str">
        <f>VLOOKUP(A1141,Sheet1!A:G,7,0)</f>
        <v>Moses Wandera</v>
      </c>
    </row>
    <row r="1142" spans="1:10" x14ac:dyDescent="0.3">
      <c r="A1142" s="15">
        <v>606248</v>
      </c>
      <c r="B1142" s="15" t="s">
        <v>1162</v>
      </c>
      <c r="C1142" s="15" t="s">
        <v>3400</v>
      </c>
      <c r="D1142" s="15" t="s">
        <v>3311</v>
      </c>
      <c r="E1142" s="15" t="s">
        <v>3302</v>
      </c>
      <c r="F1142" s="15" t="s">
        <v>3307</v>
      </c>
      <c r="G1142" s="15" t="s">
        <v>3399</v>
      </c>
      <c r="H1142" s="15" t="s">
        <v>3333</v>
      </c>
      <c r="I1142" s="15" t="s">
        <v>3342</v>
      </c>
      <c r="J1142" t="str">
        <f>VLOOKUP(A1142,Sheet1!A:G,7,0)</f>
        <v>Moses Kaganda</v>
      </c>
    </row>
    <row r="1143" spans="1:10" x14ac:dyDescent="0.3">
      <c r="A1143" s="15">
        <v>606245</v>
      </c>
      <c r="B1143" s="15" t="s">
        <v>1163</v>
      </c>
      <c r="C1143" s="15" t="s">
        <v>3398</v>
      </c>
      <c r="D1143" s="15" t="s">
        <v>3309</v>
      </c>
      <c r="E1143" s="15" t="s">
        <v>3299</v>
      </c>
      <c r="F1143" s="15" t="s">
        <v>3307</v>
      </c>
      <c r="G1143" s="15" t="s">
        <v>3399</v>
      </c>
      <c r="H1143" s="15" t="s">
        <v>3331</v>
      </c>
      <c r="I1143" s="15" t="s">
        <v>3340</v>
      </c>
      <c r="J1143" t="str">
        <f>VLOOKUP(A1143,Sheet1!A:G,7,0)</f>
        <v>M Patrick Kalibbala</v>
      </c>
    </row>
    <row r="1144" spans="1:10" x14ac:dyDescent="0.3">
      <c r="A1144" s="15">
        <v>606244</v>
      </c>
      <c r="B1144" s="15" t="s">
        <v>1164</v>
      </c>
      <c r="C1144" s="15" t="s">
        <v>3398</v>
      </c>
      <c r="D1144" s="15" t="s">
        <v>3310</v>
      </c>
      <c r="E1144" s="15" t="s">
        <v>3299</v>
      </c>
      <c r="F1144" s="15" t="s">
        <v>3300</v>
      </c>
      <c r="G1144" s="15" t="s">
        <v>3399</v>
      </c>
      <c r="H1144" s="15" t="s">
        <v>3333</v>
      </c>
      <c r="I1144" s="15" t="s">
        <v>3341</v>
      </c>
      <c r="J1144" t="str">
        <f>VLOOKUP(A1144,Sheet1!A:G,7,0)</f>
        <v>Robert Otim</v>
      </c>
    </row>
    <row r="1145" spans="1:10" x14ac:dyDescent="0.3">
      <c r="A1145" s="15">
        <v>606253</v>
      </c>
      <c r="B1145" s="15" t="s">
        <v>1165</v>
      </c>
      <c r="C1145" s="15" t="s">
        <v>3398</v>
      </c>
      <c r="D1145" s="15" t="s">
        <v>3304</v>
      </c>
      <c r="E1145" s="15" t="s">
        <v>3299</v>
      </c>
      <c r="F1145" s="15" t="s">
        <v>3300</v>
      </c>
      <c r="G1145" s="15" t="s">
        <v>3399</v>
      </c>
      <c r="H1145" s="15" t="s">
        <v>3333</v>
      </c>
      <c r="I1145" s="15" t="s">
        <v>3337</v>
      </c>
      <c r="J1145" t="str">
        <f>VLOOKUP(A1145,Sheet1!A:G,7,0)</f>
        <v>Joash Lubwama</v>
      </c>
    </row>
    <row r="1146" spans="1:10" x14ac:dyDescent="0.3">
      <c r="A1146" s="15">
        <v>606259</v>
      </c>
      <c r="B1146" s="15" t="s">
        <v>1133</v>
      </c>
      <c r="C1146" s="15" t="s">
        <v>3398</v>
      </c>
      <c r="D1146" s="15" t="s">
        <v>3303</v>
      </c>
      <c r="E1146" s="15" t="s">
        <v>3299</v>
      </c>
      <c r="F1146" s="15" t="s">
        <v>3300</v>
      </c>
      <c r="G1146" s="15" t="s">
        <v>3399</v>
      </c>
      <c r="H1146" s="15" t="s">
        <v>3335</v>
      </c>
      <c r="I1146" s="15" t="s">
        <v>3401</v>
      </c>
      <c r="J1146" t="str">
        <f>VLOOKUP(A1146,Sheet1!A:G,7,0)</f>
        <v>Paul Mbabazi</v>
      </c>
    </row>
    <row r="1147" spans="1:10" x14ac:dyDescent="0.3">
      <c r="A1147" s="15">
        <v>606249</v>
      </c>
      <c r="B1147" s="15" t="s">
        <v>1166</v>
      </c>
      <c r="C1147" s="15" t="s">
        <v>3402</v>
      </c>
      <c r="D1147" s="15" t="s">
        <v>3320</v>
      </c>
      <c r="E1147" s="15" t="s">
        <v>3302</v>
      </c>
      <c r="F1147" s="15" t="s">
        <v>3300</v>
      </c>
      <c r="G1147" s="15" t="s">
        <v>3399</v>
      </c>
      <c r="H1147" s="15" t="s">
        <v>3335</v>
      </c>
      <c r="I1147" s="15" t="s">
        <v>3350</v>
      </c>
      <c r="J1147" t="str">
        <f>VLOOKUP(A1147,Sheet1!A:G,7,0)</f>
        <v>Moses Wandera</v>
      </c>
    </row>
    <row r="1148" spans="1:10" x14ac:dyDescent="0.3">
      <c r="A1148" s="15">
        <v>606302</v>
      </c>
      <c r="B1148" s="15" t="s">
        <v>1167</v>
      </c>
      <c r="C1148" s="15" t="s">
        <v>3400</v>
      </c>
      <c r="D1148" s="15" t="s">
        <v>3316</v>
      </c>
      <c r="E1148" s="15" t="s">
        <v>3302</v>
      </c>
      <c r="F1148" s="15" t="s">
        <v>3300</v>
      </c>
      <c r="G1148" s="15" t="s">
        <v>3399</v>
      </c>
      <c r="H1148" s="15" t="s">
        <v>3333</v>
      </c>
      <c r="I1148" s="15" t="s">
        <v>3346</v>
      </c>
      <c r="J1148" t="str">
        <f>VLOOKUP(A1148,Sheet1!A:G,7,0)</f>
        <v>Innocent Ayiko</v>
      </c>
    </row>
    <row r="1149" spans="1:10" x14ac:dyDescent="0.3">
      <c r="A1149" s="15">
        <v>606314</v>
      </c>
      <c r="B1149" s="15" t="s">
        <v>1168</v>
      </c>
      <c r="C1149" s="15" t="s">
        <v>3398</v>
      </c>
      <c r="D1149" s="15" t="s">
        <v>3310</v>
      </c>
      <c r="E1149" s="15" t="s">
        <v>3299</v>
      </c>
      <c r="F1149" s="15" t="s">
        <v>3307</v>
      </c>
      <c r="G1149" s="15" t="s">
        <v>3399</v>
      </c>
      <c r="H1149" s="15" t="s">
        <v>3333</v>
      </c>
      <c r="I1149" s="15" t="s">
        <v>3341</v>
      </c>
      <c r="J1149" t="str">
        <f>VLOOKUP(A1149,Sheet1!A:G,7,0)</f>
        <v>Robert Otim</v>
      </c>
    </row>
    <row r="1150" spans="1:10" x14ac:dyDescent="0.3">
      <c r="A1150" s="15">
        <v>606286</v>
      </c>
      <c r="B1150" s="15" t="s">
        <v>1169</v>
      </c>
      <c r="C1150" s="15" t="s">
        <v>3398</v>
      </c>
      <c r="D1150" s="15" t="s">
        <v>3304</v>
      </c>
      <c r="E1150" s="15" t="s">
        <v>3299</v>
      </c>
      <c r="F1150" s="15" t="s">
        <v>3305</v>
      </c>
      <c r="G1150" s="15" t="s">
        <v>3399</v>
      </c>
      <c r="H1150" s="15" t="s">
        <v>3333</v>
      </c>
      <c r="I1150" s="15" t="s">
        <v>3337</v>
      </c>
      <c r="J1150" t="str">
        <f>VLOOKUP(A1150,Sheet1!A:G,7,0)</f>
        <v>Joash Lubwama</v>
      </c>
    </row>
    <row r="1151" spans="1:10" x14ac:dyDescent="0.3">
      <c r="A1151" s="15">
        <v>606317</v>
      </c>
      <c r="B1151" s="15" t="s">
        <v>1170</v>
      </c>
      <c r="C1151" s="15" t="s">
        <v>3398</v>
      </c>
      <c r="D1151" s="15" t="s">
        <v>3310</v>
      </c>
      <c r="E1151" s="15" t="s">
        <v>3299</v>
      </c>
      <c r="F1151" s="15" t="s">
        <v>3300</v>
      </c>
      <c r="G1151" s="15" t="s">
        <v>3399</v>
      </c>
      <c r="H1151" s="15" t="s">
        <v>3333</v>
      </c>
      <c r="I1151" s="15" t="s">
        <v>3341</v>
      </c>
      <c r="J1151" t="str">
        <f>VLOOKUP(A1151,Sheet1!A:G,7,0)</f>
        <v>Robert Otim</v>
      </c>
    </row>
    <row r="1152" spans="1:10" x14ac:dyDescent="0.3">
      <c r="A1152" s="15">
        <v>606313</v>
      </c>
      <c r="B1152" s="15" t="s">
        <v>1171</v>
      </c>
      <c r="C1152" s="15" t="s">
        <v>3400</v>
      </c>
      <c r="D1152" s="15" t="s">
        <v>3320</v>
      </c>
      <c r="E1152" s="15" t="s">
        <v>3302</v>
      </c>
      <c r="F1152" s="15" t="s">
        <v>3307</v>
      </c>
      <c r="G1152" s="15" t="s">
        <v>3399</v>
      </c>
      <c r="H1152" s="15" t="s">
        <v>3335</v>
      </c>
      <c r="I1152" s="15" t="s">
        <v>3350</v>
      </c>
      <c r="J1152" t="str">
        <f>VLOOKUP(A1152,Sheet1!A:G,7,0)</f>
        <v>Moses Wandera</v>
      </c>
    </row>
    <row r="1153" spans="1:10" x14ac:dyDescent="0.3">
      <c r="A1153" s="15">
        <v>606330</v>
      </c>
      <c r="B1153" s="15" t="s">
        <v>1172</v>
      </c>
      <c r="C1153" s="15" t="s">
        <v>3398</v>
      </c>
      <c r="D1153" s="15" t="s">
        <v>3303</v>
      </c>
      <c r="E1153" s="15" t="s">
        <v>3299</v>
      </c>
      <c r="F1153" s="15" t="s">
        <v>3300</v>
      </c>
      <c r="G1153" s="15" t="s">
        <v>3399</v>
      </c>
      <c r="H1153" s="15" t="s">
        <v>3335</v>
      </c>
      <c r="I1153" s="15" t="s">
        <v>3401</v>
      </c>
      <c r="J1153" t="str">
        <f>VLOOKUP(A1153,Sheet1!A:G,7,0)</f>
        <v>Paul Mbabazi</v>
      </c>
    </row>
    <row r="1154" spans="1:10" x14ac:dyDescent="0.3">
      <c r="A1154" s="15">
        <v>606335</v>
      </c>
      <c r="B1154" s="15" t="s">
        <v>1173</v>
      </c>
      <c r="C1154" s="15" t="s">
        <v>3398</v>
      </c>
      <c r="D1154" s="15" t="s">
        <v>3310</v>
      </c>
      <c r="E1154" s="15" t="s">
        <v>3299</v>
      </c>
      <c r="F1154" s="15" t="s">
        <v>3307</v>
      </c>
      <c r="G1154" s="15" t="s">
        <v>3399</v>
      </c>
      <c r="H1154" s="15" t="s">
        <v>3333</v>
      </c>
      <c r="I1154" s="15" t="s">
        <v>3341</v>
      </c>
      <c r="J1154" t="str">
        <f>VLOOKUP(A1154,Sheet1!A:G,7,0)</f>
        <v>Robert Otim</v>
      </c>
    </row>
    <row r="1155" spans="1:10" x14ac:dyDescent="0.3">
      <c r="A1155" s="15">
        <v>606332</v>
      </c>
      <c r="B1155" s="15" t="s">
        <v>1174</v>
      </c>
      <c r="C1155" s="15" t="s">
        <v>3398</v>
      </c>
      <c r="D1155" s="15" t="s">
        <v>3312</v>
      </c>
      <c r="E1155" s="15" t="s">
        <v>3299</v>
      </c>
      <c r="F1155" s="15" t="s">
        <v>3300</v>
      </c>
      <c r="G1155" s="15" t="s">
        <v>3399</v>
      </c>
      <c r="H1155" s="15" t="s">
        <v>3335</v>
      </c>
      <c r="I1155" s="15" t="s">
        <v>3343</v>
      </c>
      <c r="J1155" t="str">
        <f>VLOOKUP(A1155,Sheet1!A:G,7,0)</f>
        <v>Benbridge Mulongo</v>
      </c>
    </row>
    <row r="1156" spans="1:10" x14ac:dyDescent="0.3">
      <c r="A1156" s="15">
        <v>606301</v>
      </c>
      <c r="B1156" s="15" t="s">
        <v>1175</v>
      </c>
      <c r="C1156" s="15" t="s">
        <v>3402</v>
      </c>
      <c r="D1156" s="15" t="s">
        <v>3313</v>
      </c>
      <c r="E1156" s="15" t="s">
        <v>3302</v>
      </c>
      <c r="F1156" s="15" t="s">
        <v>3307</v>
      </c>
      <c r="G1156" s="15" t="s">
        <v>3399</v>
      </c>
      <c r="H1156" s="15" t="s">
        <v>3335</v>
      </c>
      <c r="I1156" s="15" t="s">
        <v>3344</v>
      </c>
      <c r="J1156" t="str">
        <f>VLOOKUP(A1156,Sheet1!A:G,7,0)</f>
        <v>Jude Musana</v>
      </c>
    </row>
    <row r="1157" spans="1:10" x14ac:dyDescent="0.3">
      <c r="A1157" s="15">
        <v>606340</v>
      </c>
      <c r="B1157" s="15" t="s">
        <v>1176</v>
      </c>
      <c r="C1157" s="15" t="s">
        <v>3398</v>
      </c>
      <c r="D1157" s="15" t="s">
        <v>3312</v>
      </c>
      <c r="E1157" s="15" t="s">
        <v>3299</v>
      </c>
      <c r="F1157" s="15" t="s">
        <v>3300</v>
      </c>
      <c r="G1157" s="15" t="s">
        <v>3399</v>
      </c>
      <c r="H1157" s="15" t="s">
        <v>3335</v>
      </c>
      <c r="I1157" s="15" t="s">
        <v>3343</v>
      </c>
      <c r="J1157" t="str">
        <f>VLOOKUP(A1157,Sheet1!A:G,7,0)</f>
        <v>Benbridge Mulongo</v>
      </c>
    </row>
    <row r="1158" spans="1:10" x14ac:dyDescent="0.3">
      <c r="A1158" s="15">
        <v>606348</v>
      </c>
      <c r="B1158" s="15" t="s">
        <v>1177</v>
      </c>
      <c r="C1158" s="15" t="s">
        <v>3398</v>
      </c>
      <c r="D1158" s="15" t="s">
        <v>3312</v>
      </c>
      <c r="E1158" s="15" t="s">
        <v>3299</v>
      </c>
      <c r="F1158" s="15" t="s">
        <v>3305</v>
      </c>
      <c r="G1158" s="15" t="s">
        <v>3399</v>
      </c>
      <c r="H1158" s="15" t="s">
        <v>3335</v>
      </c>
      <c r="I1158" s="15" t="s">
        <v>3343</v>
      </c>
      <c r="J1158" t="str">
        <f>VLOOKUP(A1158,Sheet1!A:G,7,0)</f>
        <v>Benbridge Mulongo</v>
      </c>
    </row>
    <row r="1159" spans="1:10" x14ac:dyDescent="0.3">
      <c r="A1159" s="15">
        <v>606303</v>
      </c>
      <c r="B1159" s="15" t="s">
        <v>1178</v>
      </c>
      <c r="C1159" s="15" t="s">
        <v>3402</v>
      </c>
      <c r="D1159" s="15" t="s">
        <v>3313</v>
      </c>
      <c r="E1159" s="15" t="s">
        <v>3302</v>
      </c>
      <c r="F1159" s="15" t="s">
        <v>3300</v>
      </c>
      <c r="G1159" s="15" t="s">
        <v>3399</v>
      </c>
      <c r="H1159" s="15" t="s">
        <v>3335</v>
      </c>
      <c r="I1159" s="15" t="s">
        <v>3344</v>
      </c>
      <c r="J1159" t="str">
        <f>VLOOKUP(A1159,Sheet1!A:G,7,0)</f>
        <v>Jude Musana</v>
      </c>
    </row>
    <row r="1160" spans="1:10" x14ac:dyDescent="0.3">
      <c r="A1160" s="15">
        <v>606307</v>
      </c>
      <c r="B1160" s="15" t="s">
        <v>1179</v>
      </c>
      <c r="C1160" s="15" t="s">
        <v>3402</v>
      </c>
      <c r="D1160" s="15" t="s">
        <v>3313</v>
      </c>
      <c r="E1160" s="15" t="s">
        <v>3302</v>
      </c>
      <c r="F1160" s="15" t="s">
        <v>3307</v>
      </c>
      <c r="G1160" s="15" t="s">
        <v>3399</v>
      </c>
      <c r="H1160" s="15" t="s">
        <v>3335</v>
      </c>
      <c r="I1160" s="15" t="s">
        <v>3344</v>
      </c>
      <c r="J1160" t="str">
        <f>VLOOKUP(A1160,Sheet1!A:G,7,0)</f>
        <v>Jude Musana</v>
      </c>
    </row>
    <row r="1161" spans="1:10" x14ac:dyDescent="0.3">
      <c r="A1161" s="15">
        <v>606240</v>
      </c>
      <c r="B1161" s="15" t="s">
        <v>1180</v>
      </c>
      <c r="C1161" s="15" t="s">
        <v>3403</v>
      </c>
      <c r="D1161" s="15" t="s">
        <v>3321</v>
      </c>
      <c r="E1161" s="15" t="s">
        <v>3299</v>
      </c>
      <c r="F1161" s="15" t="s">
        <v>3307</v>
      </c>
      <c r="G1161" s="15" t="s">
        <v>3399</v>
      </c>
      <c r="H1161" s="15" t="s">
        <v>3331</v>
      </c>
      <c r="I1161" s="15" t="s">
        <v>3351</v>
      </c>
      <c r="J1161" t="str">
        <f>VLOOKUP(A1161,Sheet1!A:G,7,0)</f>
        <v>Christopher Alituha</v>
      </c>
    </row>
    <row r="1162" spans="1:10" x14ac:dyDescent="0.3">
      <c r="A1162" s="15">
        <v>606339</v>
      </c>
      <c r="B1162" s="15" t="s">
        <v>1181</v>
      </c>
      <c r="C1162" s="15" t="s">
        <v>3402</v>
      </c>
      <c r="D1162" s="15" t="s">
        <v>3317</v>
      </c>
      <c r="E1162" s="15" t="s">
        <v>3299</v>
      </c>
      <c r="F1162" s="15" t="s">
        <v>3307</v>
      </c>
      <c r="G1162" s="15" t="s">
        <v>3399</v>
      </c>
      <c r="H1162" s="15" t="s">
        <v>3335</v>
      </c>
      <c r="I1162" s="15" t="s">
        <v>3347</v>
      </c>
      <c r="J1162" t="str">
        <f>VLOOKUP(A1162,Sheet1!A:G,7,0)</f>
        <v>Emmanuel Kafuko</v>
      </c>
    </row>
    <row r="1163" spans="1:10" x14ac:dyDescent="0.3">
      <c r="A1163" s="15">
        <v>606320</v>
      </c>
      <c r="B1163" s="15" t="s">
        <v>1182</v>
      </c>
      <c r="C1163" s="15" t="s">
        <v>3398</v>
      </c>
      <c r="D1163" s="15" t="s">
        <v>3308</v>
      </c>
      <c r="E1163" s="15" t="s">
        <v>3299</v>
      </c>
      <c r="F1163" s="15" t="s">
        <v>3307</v>
      </c>
      <c r="G1163" s="15" t="s">
        <v>3399</v>
      </c>
      <c r="H1163" s="15" t="s">
        <v>3335</v>
      </c>
      <c r="I1163" s="15" t="s">
        <v>3339</v>
      </c>
      <c r="J1163" t="str">
        <f>VLOOKUP(A1163,Sheet1!A:G,7,0)</f>
        <v>Samuel Naseke</v>
      </c>
    </row>
    <row r="1164" spans="1:10" x14ac:dyDescent="0.3">
      <c r="A1164" s="15">
        <v>606256</v>
      </c>
      <c r="B1164" s="15" t="s">
        <v>1183</v>
      </c>
      <c r="C1164" s="15" t="s">
        <v>3400</v>
      </c>
      <c r="D1164" s="15" t="s">
        <v>3311</v>
      </c>
      <c r="E1164" s="15" t="s">
        <v>3302</v>
      </c>
      <c r="F1164" s="15" t="s">
        <v>3307</v>
      </c>
      <c r="G1164" s="15" t="s">
        <v>3399</v>
      </c>
      <c r="H1164" s="15" t="s">
        <v>3333</v>
      </c>
      <c r="I1164" s="15" t="s">
        <v>3342</v>
      </c>
      <c r="J1164" t="str">
        <f>VLOOKUP(A1164,Sheet1!A:G,7,0)</f>
        <v>Moses Kaganda</v>
      </c>
    </row>
    <row r="1165" spans="1:10" x14ac:dyDescent="0.3">
      <c r="A1165" s="15">
        <v>606241</v>
      </c>
      <c r="B1165" s="15" t="s">
        <v>1184</v>
      </c>
      <c r="C1165" s="15" t="s">
        <v>3403</v>
      </c>
      <c r="D1165" s="15" t="s">
        <v>3321</v>
      </c>
      <c r="E1165" s="15" t="s">
        <v>3299</v>
      </c>
      <c r="F1165" s="15" t="s">
        <v>3307</v>
      </c>
      <c r="G1165" s="15" t="s">
        <v>3399</v>
      </c>
      <c r="H1165" s="15" t="s">
        <v>3331</v>
      </c>
      <c r="I1165" s="15" t="s">
        <v>3351</v>
      </c>
      <c r="J1165" t="str">
        <f>VLOOKUP(A1165,Sheet1!A:G,7,0)</f>
        <v>Stephen Rwabwogo</v>
      </c>
    </row>
    <row r="1166" spans="1:10" x14ac:dyDescent="0.3">
      <c r="A1166" s="15">
        <v>606237</v>
      </c>
      <c r="B1166" s="15" t="s">
        <v>1185</v>
      </c>
      <c r="C1166" s="15" t="s">
        <v>3403</v>
      </c>
      <c r="D1166" s="15" t="s">
        <v>3318</v>
      </c>
      <c r="E1166" s="15" t="s">
        <v>3299</v>
      </c>
      <c r="F1166" s="15" t="s">
        <v>3307</v>
      </c>
      <c r="G1166" s="15" t="s">
        <v>3399</v>
      </c>
      <c r="H1166" s="15" t="s">
        <v>3331</v>
      </c>
      <c r="I1166" s="15" t="s">
        <v>3348</v>
      </c>
      <c r="J1166" t="str">
        <f>VLOOKUP(A1166,Sheet1!A:G,7,0)</f>
        <v>Thomasi Seruyange</v>
      </c>
    </row>
    <row r="1167" spans="1:10" x14ac:dyDescent="0.3">
      <c r="A1167" s="15">
        <v>605875</v>
      </c>
      <c r="B1167" s="15" t="s">
        <v>1186</v>
      </c>
      <c r="C1167" s="15" t="s">
        <v>3403</v>
      </c>
      <c r="D1167" s="15" t="s">
        <v>3319</v>
      </c>
      <c r="E1167" s="15" t="s">
        <v>3302</v>
      </c>
      <c r="F1167" s="15" t="s">
        <v>3307</v>
      </c>
      <c r="G1167" s="15" t="s">
        <v>3399</v>
      </c>
      <c r="H1167" s="15" t="s">
        <v>3333</v>
      </c>
      <c r="I1167" s="15" t="s">
        <v>3349</v>
      </c>
      <c r="J1167" t="str">
        <f>VLOOKUP(A1167,Sheet1!A:G,7,0)</f>
        <v>Latima Musoke</v>
      </c>
    </row>
    <row r="1168" spans="1:10" x14ac:dyDescent="0.3">
      <c r="A1168" s="15">
        <v>606263</v>
      </c>
      <c r="B1168" s="15" t="s">
        <v>1187</v>
      </c>
      <c r="C1168" s="15" t="s">
        <v>3398</v>
      </c>
      <c r="D1168" s="15" t="s">
        <v>3303</v>
      </c>
      <c r="E1168" s="15" t="s">
        <v>3299</v>
      </c>
      <c r="F1168" s="15" t="s">
        <v>3300</v>
      </c>
      <c r="G1168" s="15" t="s">
        <v>3399</v>
      </c>
      <c r="H1168" s="15" t="s">
        <v>3335</v>
      </c>
      <c r="I1168" s="15" t="s">
        <v>3401</v>
      </c>
      <c r="J1168" t="str">
        <f>VLOOKUP(A1168,Sheet1!A:G,7,0)</f>
        <v>Paul Mbabazi</v>
      </c>
    </row>
    <row r="1169" spans="1:10" x14ac:dyDescent="0.3">
      <c r="A1169" s="15">
        <v>606266</v>
      </c>
      <c r="B1169" s="15" t="s">
        <v>1188</v>
      </c>
      <c r="C1169" s="15" t="s">
        <v>3400</v>
      </c>
      <c r="D1169" s="15" t="s">
        <v>3316</v>
      </c>
      <c r="E1169" s="15" t="s">
        <v>3302</v>
      </c>
      <c r="F1169" s="15" t="s">
        <v>3307</v>
      </c>
      <c r="G1169" s="15" t="s">
        <v>3399</v>
      </c>
      <c r="H1169" s="15" t="s">
        <v>3333</v>
      </c>
      <c r="I1169" s="15" t="s">
        <v>3346</v>
      </c>
      <c r="J1169" t="str">
        <f>VLOOKUP(A1169,Sheet1!A:G,7,0)</f>
        <v>Innocent Ayiko</v>
      </c>
    </row>
    <row r="1170" spans="1:10" x14ac:dyDescent="0.3">
      <c r="A1170" s="15">
        <v>606246</v>
      </c>
      <c r="B1170" s="15" t="s">
        <v>1189</v>
      </c>
      <c r="C1170" s="15" t="s">
        <v>3398</v>
      </c>
      <c r="D1170" s="15" t="s">
        <v>3306</v>
      </c>
      <c r="E1170" s="15" t="s">
        <v>3299</v>
      </c>
      <c r="F1170" s="15" t="s">
        <v>3300</v>
      </c>
      <c r="G1170" s="15" t="s">
        <v>3399</v>
      </c>
      <c r="H1170" s="15" t="s">
        <v>3331</v>
      </c>
      <c r="I1170" s="15" t="s">
        <v>3407</v>
      </c>
      <c r="J1170" t="str">
        <f>VLOOKUP(A1170,Sheet1!A:G,7,0)</f>
        <v>Christopher Alituha</v>
      </c>
    </row>
    <row r="1171" spans="1:10" x14ac:dyDescent="0.3">
      <c r="A1171" s="15">
        <v>606255</v>
      </c>
      <c r="B1171" s="15" t="s">
        <v>1190</v>
      </c>
      <c r="C1171" s="15" t="s">
        <v>3398</v>
      </c>
      <c r="D1171" s="15" t="s">
        <v>3312</v>
      </c>
      <c r="E1171" s="15" t="s">
        <v>3299</v>
      </c>
      <c r="F1171" s="15" t="s">
        <v>3300</v>
      </c>
      <c r="G1171" s="15" t="s">
        <v>3399</v>
      </c>
      <c r="H1171" s="15" t="s">
        <v>3335</v>
      </c>
      <c r="I1171" s="15" t="s">
        <v>3343</v>
      </c>
      <c r="J1171" t="str">
        <f>VLOOKUP(A1171,Sheet1!A:G,7,0)</f>
        <v>Benbridge Mulongo</v>
      </c>
    </row>
    <row r="1172" spans="1:10" x14ac:dyDescent="0.3">
      <c r="A1172" s="15">
        <v>606265</v>
      </c>
      <c r="B1172" s="15" t="s">
        <v>1191</v>
      </c>
      <c r="C1172" s="15" t="s">
        <v>3398</v>
      </c>
      <c r="D1172" s="15" t="s">
        <v>3298</v>
      </c>
      <c r="E1172" s="15" t="s">
        <v>3299</v>
      </c>
      <c r="F1172" s="15" t="s">
        <v>3300</v>
      </c>
      <c r="G1172" s="15" t="s">
        <v>3399</v>
      </c>
      <c r="H1172" s="15" t="s">
        <v>3331</v>
      </c>
      <c r="I1172" s="15" t="s">
        <v>3332</v>
      </c>
      <c r="J1172" t="str">
        <f>VLOOKUP(A1172,Sheet1!A:G,7,0)</f>
        <v>Abu Kasamba</v>
      </c>
    </row>
    <row r="1173" spans="1:10" x14ac:dyDescent="0.3">
      <c r="A1173" s="15">
        <v>606321</v>
      </c>
      <c r="B1173" s="15" t="s">
        <v>1192</v>
      </c>
      <c r="C1173" s="15" t="s">
        <v>3402</v>
      </c>
      <c r="D1173" s="15" t="s">
        <v>3320</v>
      </c>
      <c r="E1173" s="15" t="s">
        <v>3302</v>
      </c>
      <c r="F1173" s="15" t="s">
        <v>3307</v>
      </c>
      <c r="G1173" s="15" t="s">
        <v>3399</v>
      </c>
      <c r="H1173" s="15" t="s">
        <v>3335</v>
      </c>
      <c r="I1173" s="15" t="s">
        <v>3350</v>
      </c>
      <c r="J1173" t="str">
        <f>VLOOKUP(A1173,Sheet1!A:G,7,0)</f>
        <v>Moses Wandera</v>
      </c>
    </row>
    <row r="1174" spans="1:10" x14ac:dyDescent="0.3">
      <c r="A1174" s="15">
        <v>606271</v>
      </c>
      <c r="B1174" s="15" t="s">
        <v>1193</v>
      </c>
      <c r="C1174" s="15" t="s">
        <v>3398</v>
      </c>
      <c r="D1174" s="15" t="s">
        <v>3298</v>
      </c>
      <c r="E1174" s="15" t="s">
        <v>3299</v>
      </c>
      <c r="F1174" s="15" t="s">
        <v>3300</v>
      </c>
      <c r="G1174" s="15" t="s">
        <v>3399</v>
      </c>
      <c r="H1174" s="15" t="s">
        <v>3331</v>
      </c>
      <c r="I1174" s="15" t="s">
        <v>3332</v>
      </c>
      <c r="J1174" t="str">
        <f>VLOOKUP(A1174,Sheet1!A:G,7,0)</f>
        <v>Abu Kasamba</v>
      </c>
    </row>
    <row r="1175" spans="1:10" x14ac:dyDescent="0.3">
      <c r="A1175" s="15">
        <v>606349</v>
      </c>
      <c r="B1175" s="15" t="s">
        <v>1194</v>
      </c>
      <c r="C1175" s="15" t="s">
        <v>3398</v>
      </c>
      <c r="D1175" s="15" t="s">
        <v>3312</v>
      </c>
      <c r="E1175" s="15" t="s">
        <v>3299</v>
      </c>
      <c r="F1175" s="15" t="s">
        <v>3300</v>
      </c>
      <c r="G1175" s="15" t="s">
        <v>3399</v>
      </c>
      <c r="H1175" s="15" t="s">
        <v>3335</v>
      </c>
      <c r="I1175" s="15" t="s">
        <v>3343</v>
      </c>
      <c r="J1175" t="str">
        <f>VLOOKUP(A1175,Sheet1!A:G,7,0)</f>
        <v>Benbridge Mulongo</v>
      </c>
    </row>
    <row r="1176" spans="1:10" x14ac:dyDescent="0.3">
      <c r="A1176" s="15">
        <v>606344</v>
      </c>
      <c r="B1176" s="15" t="s">
        <v>1195</v>
      </c>
      <c r="C1176" s="15" t="s">
        <v>3400</v>
      </c>
      <c r="D1176" s="15" t="s">
        <v>3320</v>
      </c>
      <c r="E1176" s="15" t="s">
        <v>3302</v>
      </c>
      <c r="F1176" s="15" t="s">
        <v>3307</v>
      </c>
      <c r="G1176" s="15" t="s">
        <v>3399</v>
      </c>
      <c r="H1176" s="15" t="s">
        <v>3335</v>
      </c>
      <c r="I1176" s="15" t="s">
        <v>3350</v>
      </c>
      <c r="J1176" t="str">
        <f>VLOOKUP(A1176,Sheet1!A:G,7,0)</f>
        <v>Moses Wandera</v>
      </c>
    </row>
    <row r="1177" spans="1:10" x14ac:dyDescent="0.3">
      <c r="A1177" s="15">
        <v>606354</v>
      </c>
      <c r="B1177" s="15" t="s">
        <v>1196</v>
      </c>
      <c r="C1177" s="15" t="s">
        <v>3398</v>
      </c>
      <c r="D1177" s="15" t="s">
        <v>3303</v>
      </c>
      <c r="E1177" s="15" t="s">
        <v>3299</v>
      </c>
      <c r="F1177" s="15" t="s">
        <v>3300</v>
      </c>
      <c r="G1177" s="15" t="s">
        <v>3406</v>
      </c>
      <c r="H1177" s="15" t="s">
        <v>3335</v>
      </c>
      <c r="I1177" s="15" t="s">
        <v>3401</v>
      </c>
      <c r="J1177" t="str">
        <f>VLOOKUP(A1177,Sheet1!A:G,7,0)</f>
        <v>Paul Mbabazi</v>
      </c>
    </row>
    <row r="1178" spans="1:10" x14ac:dyDescent="0.3">
      <c r="A1178" s="15">
        <v>606352</v>
      </c>
      <c r="B1178" s="15" t="s">
        <v>1197</v>
      </c>
      <c r="C1178" s="15" t="s">
        <v>3398</v>
      </c>
      <c r="D1178" s="15" t="s">
        <v>3303</v>
      </c>
      <c r="E1178" s="15" t="s">
        <v>3299</v>
      </c>
      <c r="F1178" s="15" t="s">
        <v>3300</v>
      </c>
      <c r="G1178" s="15" t="s">
        <v>3399</v>
      </c>
      <c r="H1178" s="15" t="s">
        <v>3335</v>
      </c>
      <c r="I1178" s="15" t="s">
        <v>3401</v>
      </c>
      <c r="J1178" t="str">
        <f>VLOOKUP(A1178,Sheet1!A:G,7,0)</f>
        <v>Paul Mbabazi</v>
      </c>
    </row>
    <row r="1179" spans="1:10" x14ac:dyDescent="0.3">
      <c r="A1179" s="15">
        <v>606328</v>
      </c>
      <c r="B1179" s="15" t="s">
        <v>1198</v>
      </c>
      <c r="C1179" s="15" t="s">
        <v>3400</v>
      </c>
      <c r="D1179" s="15" t="s">
        <v>3319</v>
      </c>
      <c r="E1179" s="15" t="s">
        <v>3302</v>
      </c>
      <c r="F1179" s="15" t="s">
        <v>3307</v>
      </c>
      <c r="G1179" s="15" t="s">
        <v>3399</v>
      </c>
      <c r="H1179" s="15" t="s">
        <v>3333</v>
      </c>
      <c r="I1179" s="15" t="s">
        <v>3349</v>
      </c>
      <c r="J1179" t="str">
        <f>VLOOKUP(A1179,Sheet1!A:G,7,0)</f>
        <v>Latima Musoke</v>
      </c>
    </row>
    <row r="1180" spans="1:10" x14ac:dyDescent="0.3">
      <c r="A1180" s="15">
        <v>606333</v>
      </c>
      <c r="B1180" s="15" t="s">
        <v>1199</v>
      </c>
      <c r="C1180" s="15" t="s">
        <v>3400</v>
      </c>
      <c r="D1180" s="15" t="s">
        <v>3319</v>
      </c>
      <c r="E1180" s="15" t="s">
        <v>3302</v>
      </c>
      <c r="F1180" s="15" t="s">
        <v>3307</v>
      </c>
      <c r="G1180" s="15" t="s">
        <v>3399</v>
      </c>
      <c r="H1180" s="15" t="s">
        <v>3333</v>
      </c>
      <c r="I1180" s="15" t="s">
        <v>3349</v>
      </c>
      <c r="J1180" t="str">
        <f>VLOOKUP(A1180,Sheet1!A:G,7,0)</f>
        <v>Latima Musoke</v>
      </c>
    </row>
    <row r="1181" spans="1:10" x14ac:dyDescent="0.3">
      <c r="A1181" s="15">
        <v>606323</v>
      </c>
      <c r="B1181" s="15" t="s">
        <v>1200</v>
      </c>
      <c r="C1181" s="15" t="s">
        <v>3398</v>
      </c>
      <c r="D1181" s="15" t="s">
        <v>3306</v>
      </c>
      <c r="E1181" s="15" t="s">
        <v>3302</v>
      </c>
      <c r="F1181" s="15" t="s">
        <v>3300</v>
      </c>
      <c r="G1181" s="15" t="s">
        <v>3399</v>
      </c>
      <c r="H1181" s="15" t="s">
        <v>3331</v>
      </c>
      <c r="I1181" s="15" t="s">
        <v>3407</v>
      </c>
      <c r="J1181" t="str">
        <f>VLOOKUP(A1181,Sheet1!A:G,7,0)</f>
        <v>Christopher Alituha</v>
      </c>
    </row>
    <row r="1182" spans="1:10" x14ac:dyDescent="0.3">
      <c r="A1182" s="15">
        <v>606327</v>
      </c>
      <c r="B1182" s="15" t="s">
        <v>1201</v>
      </c>
      <c r="C1182" s="15" t="s">
        <v>3398</v>
      </c>
      <c r="D1182" s="15" t="s">
        <v>3310</v>
      </c>
      <c r="E1182" s="15" t="s">
        <v>3302</v>
      </c>
      <c r="F1182" s="15" t="s">
        <v>3307</v>
      </c>
      <c r="G1182" s="15" t="s">
        <v>3399</v>
      </c>
      <c r="H1182" s="15" t="s">
        <v>3333</v>
      </c>
      <c r="I1182" s="15" t="s">
        <v>3341</v>
      </c>
      <c r="J1182" t="str">
        <f>VLOOKUP(A1182,Sheet1!A:G,7,0)</f>
        <v>Robert Otim</v>
      </c>
    </row>
    <row r="1183" spans="1:10" x14ac:dyDescent="0.3">
      <c r="A1183" s="15">
        <v>606338</v>
      </c>
      <c r="B1183" s="15" t="s">
        <v>1202</v>
      </c>
      <c r="C1183" s="15" t="s">
        <v>3398</v>
      </c>
      <c r="D1183" s="15" t="s">
        <v>3310</v>
      </c>
      <c r="E1183" s="15" t="s">
        <v>3302</v>
      </c>
      <c r="F1183" s="15" t="s">
        <v>3307</v>
      </c>
      <c r="G1183" s="15" t="s">
        <v>3399</v>
      </c>
      <c r="H1183" s="15" t="s">
        <v>3333</v>
      </c>
      <c r="I1183" s="15" t="s">
        <v>3341</v>
      </c>
      <c r="J1183" t="str">
        <f>VLOOKUP(A1183,Sheet1!A:G,7,0)</f>
        <v>Robert Otim</v>
      </c>
    </row>
    <row r="1184" spans="1:10" x14ac:dyDescent="0.3">
      <c r="A1184" s="15">
        <v>606345</v>
      </c>
      <c r="B1184" s="15" t="s">
        <v>1203</v>
      </c>
      <c r="C1184" s="15" t="s">
        <v>3403</v>
      </c>
      <c r="D1184" s="15" t="s">
        <v>3321</v>
      </c>
      <c r="E1184" s="15" t="s">
        <v>3299</v>
      </c>
      <c r="F1184" s="15" t="s">
        <v>3300</v>
      </c>
      <c r="G1184" s="15" t="s">
        <v>3399</v>
      </c>
      <c r="H1184" s="15" t="s">
        <v>3331</v>
      </c>
      <c r="I1184" s="15" t="s">
        <v>3351</v>
      </c>
      <c r="J1184" t="str">
        <f>VLOOKUP(A1184,Sheet1!A:G,7,0)</f>
        <v>Stephen Rwabwogo</v>
      </c>
    </row>
    <row r="1185" spans="1:10" x14ac:dyDescent="0.3">
      <c r="A1185" s="15">
        <v>606351</v>
      </c>
      <c r="B1185" s="15" t="s">
        <v>1204</v>
      </c>
      <c r="C1185" s="15" t="s">
        <v>3398</v>
      </c>
      <c r="D1185" s="15" t="s">
        <v>3308</v>
      </c>
      <c r="E1185" s="15" t="s">
        <v>3299</v>
      </c>
      <c r="F1185" s="15" t="s">
        <v>3300</v>
      </c>
      <c r="G1185" s="15" t="s">
        <v>3404</v>
      </c>
      <c r="H1185" s="15" t="s">
        <v>3335</v>
      </c>
      <c r="I1185" s="15" t="s">
        <v>3339</v>
      </c>
      <c r="J1185" t="str">
        <f>VLOOKUP(A1185,Sheet1!A:G,7,0)</f>
        <v>Samuel Naseke</v>
      </c>
    </row>
    <row r="1186" spans="1:10" x14ac:dyDescent="0.3">
      <c r="A1186" s="15">
        <v>606356</v>
      </c>
      <c r="B1186" s="15" t="s">
        <v>1205</v>
      </c>
      <c r="C1186" s="15" t="s">
        <v>3398</v>
      </c>
      <c r="D1186" s="15" t="s">
        <v>3309</v>
      </c>
      <c r="E1186" s="15" t="s">
        <v>3299</v>
      </c>
      <c r="F1186" s="15" t="s">
        <v>3300</v>
      </c>
      <c r="G1186" s="15" t="s">
        <v>3404</v>
      </c>
      <c r="H1186" s="15" t="s">
        <v>3331</v>
      </c>
      <c r="I1186" s="15" t="s">
        <v>3340</v>
      </c>
      <c r="J1186" t="str">
        <f>VLOOKUP(A1186,Sheet1!A:G,7,0)</f>
        <v>M Patrick Kalibbala</v>
      </c>
    </row>
    <row r="1187" spans="1:10" x14ac:dyDescent="0.3">
      <c r="A1187" s="15">
        <v>606359</v>
      </c>
      <c r="B1187" s="15" t="s">
        <v>1206</v>
      </c>
      <c r="C1187" s="15" t="s">
        <v>3398</v>
      </c>
      <c r="D1187" s="15" t="s">
        <v>3303</v>
      </c>
      <c r="E1187" s="15" t="s">
        <v>3299</v>
      </c>
      <c r="F1187" s="15" t="s">
        <v>3300</v>
      </c>
      <c r="G1187" s="15" t="s">
        <v>3399</v>
      </c>
      <c r="H1187" s="15" t="s">
        <v>3335</v>
      </c>
      <c r="I1187" s="15" t="s">
        <v>3401</v>
      </c>
      <c r="J1187" t="str">
        <f>VLOOKUP(A1187,Sheet1!A:G,7,0)</f>
        <v>Paul Mbabazi</v>
      </c>
    </row>
    <row r="1188" spans="1:10" x14ac:dyDescent="0.3">
      <c r="A1188" s="15">
        <v>606331</v>
      </c>
      <c r="B1188" s="15" t="s">
        <v>1207</v>
      </c>
      <c r="C1188" s="15" t="s">
        <v>3398</v>
      </c>
      <c r="D1188" s="15" t="s">
        <v>3312</v>
      </c>
      <c r="E1188" s="15" t="s">
        <v>3299</v>
      </c>
      <c r="F1188" s="15" t="s">
        <v>3300</v>
      </c>
      <c r="G1188" s="15" t="s">
        <v>3399</v>
      </c>
      <c r="H1188" s="15" t="s">
        <v>3335</v>
      </c>
      <c r="I1188" s="15" t="s">
        <v>3343</v>
      </c>
      <c r="J1188" t="str">
        <f>VLOOKUP(A1188,Sheet1!A:G,7,0)</f>
        <v>Benbridge Mulongo</v>
      </c>
    </row>
    <row r="1189" spans="1:10" x14ac:dyDescent="0.3">
      <c r="A1189" s="15">
        <v>606353</v>
      </c>
      <c r="B1189" s="15" t="s">
        <v>1208</v>
      </c>
      <c r="C1189" s="15" t="s">
        <v>3403</v>
      </c>
      <c r="D1189" s="15" t="s">
        <v>3321</v>
      </c>
      <c r="E1189" s="15" t="s">
        <v>3299</v>
      </c>
      <c r="F1189" s="15" t="s">
        <v>3307</v>
      </c>
      <c r="G1189" s="15" t="s">
        <v>3399</v>
      </c>
      <c r="H1189" s="15" t="s">
        <v>3331</v>
      </c>
      <c r="I1189" s="15" t="s">
        <v>3351</v>
      </c>
      <c r="J1189" t="str">
        <f>VLOOKUP(A1189,Sheet1!A:G,7,0)</f>
        <v>Stephen Rwabwogo</v>
      </c>
    </row>
    <row r="1190" spans="1:10" x14ac:dyDescent="0.3">
      <c r="A1190" s="15">
        <v>606225</v>
      </c>
      <c r="B1190" s="15" t="s">
        <v>1209</v>
      </c>
      <c r="C1190" s="15" t="s">
        <v>3398</v>
      </c>
      <c r="D1190" s="15" t="s">
        <v>3303</v>
      </c>
      <c r="E1190" s="15" t="s">
        <v>3299</v>
      </c>
      <c r="F1190" s="15" t="s">
        <v>3300</v>
      </c>
      <c r="G1190" s="15" t="s">
        <v>3406</v>
      </c>
      <c r="H1190" s="15" t="s">
        <v>3335</v>
      </c>
      <c r="I1190" s="15" t="s">
        <v>3401</v>
      </c>
      <c r="J1190" t="str">
        <f>VLOOKUP(A1190,Sheet1!A:G,7,0)</f>
        <v>Paul Mbabazi</v>
      </c>
    </row>
    <row r="1191" spans="1:10" x14ac:dyDescent="0.3">
      <c r="A1191" s="15">
        <v>606337</v>
      </c>
      <c r="B1191" s="15" t="s">
        <v>1210</v>
      </c>
      <c r="C1191" s="15" t="s">
        <v>3398</v>
      </c>
      <c r="D1191" s="15" t="s">
        <v>3303</v>
      </c>
      <c r="E1191" s="15" t="s">
        <v>3299</v>
      </c>
      <c r="F1191" s="15" t="s">
        <v>3300</v>
      </c>
      <c r="G1191" s="15" t="s">
        <v>3399</v>
      </c>
      <c r="H1191" s="15" t="s">
        <v>3335</v>
      </c>
      <c r="I1191" s="15" t="s">
        <v>3401</v>
      </c>
      <c r="J1191" t="str">
        <f>VLOOKUP(A1191,Sheet1!A:G,7,0)</f>
        <v>Paul Mbabazi</v>
      </c>
    </row>
    <row r="1192" spans="1:10" x14ac:dyDescent="0.3">
      <c r="A1192" s="15">
        <v>606342</v>
      </c>
      <c r="B1192" s="15" t="s">
        <v>1211</v>
      </c>
      <c r="C1192" s="15" t="s">
        <v>3403</v>
      </c>
      <c r="D1192" s="15" t="s">
        <v>3321</v>
      </c>
      <c r="E1192" s="15" t="s">
        <v>3299</v>
      </c>
      <c r="F1192" s="15" t="s">
        <v>3307</v>
      </c>
      <c r="G1192" s="15" t="s">
        <v>3399</v>
      </c>
      <c r="H1192" s="15" t="s">
        <v>3331</v>
      </c>
      <c r="I1192" s="15" t="s">
        <v>3351</v>
      </c>
      <c r="J1192" t="str">
        <f>VLOOKUP(A1192,Sheet1!A:G,7,0)</f>
        <v>Stephen Rwabwogo</v>
      </c>
    </row>
    <row r="1193" spans="1:10" x14ac:dyDescent="0.3">
      <c r="A1193" s="15">
        <v>606355</v>
      </c>
      <c r="B1193" s="15" t="s">
        <v>1212</v>
      </c>
      <c r="C1193" s="15" t="s">
        <v>3398</v>
      </c>
      <c r="D1193" s="15" t="s">
        <v>3309</v>
      </c>
      <c r="E1193" s="15" t="s">
        <v>3299</v>
      </c>
      <c r="F1193" s="15" t="s">
        <v>3300</v>
      </c>
      <c r="G1193" s="15" t="s">
        <v>3399</v>
      </c>
      <c r="H1193" s="15" t="s">
        <v>3331</v>
      </c>
      <c r="I1193" s="15" t="s">
        <v>3340</v>
      </c>
      <c r="J1193" t="str">
        <f>VLOOKUP(A1193,Sheet1!A:G,7,0)</f>
        <v>M Patrick Kalibbala</v>
      </c>
    </row>
    <row r="1194" spans="1:10" x14ac:dyDescent="0.3">
      <c r="A1194" s="15">
        <v>606346</v>
      </c>
      <c r="B1194" s="15" t="s">
        <v>1213</v>
      </c>
      <c r="C1194" s="15" t="s">
        <v>3398</v>
      </c>
      <c r="D1194" s="15" t="s">
        <v>3303</v>
      </c>
      <c r="E1194" s="15" t="s">
        <v>3299</v>
      </c>
      <c r="F1194" s="15" t="s">
        <v>3300</v>
      </c>
      <c r="G1194" s="15" t="s">
        <v>3399</v>
      </c>
      <c r="H1194" s="15" t="s">
        <v>3335</v>
      </c>
      <c r="I1194" s="15" t="s">
        <v>3401</v>
      </c>
      <c r="J1194" t="str">
        <f>VLOOKUP(A1194,Sheet1!A:G,7,0)</f>
        <v>Paul Mbabazi</v>
      </c>
    </row>
    <row r="1195" spans="1:10" x14ac:dyDescent="0.3">
      <c r="A1195" s="15">
        <v>606336</v>
      </c>
      <c r="B1195" s="15" t="s">
        <v>1214</v>
      </c>
      <c r="C1195" s="15" t="s">
        <v>3398</v>
      </c>
      <c r="D1195" s="15" t="s">
        <v>3306</v>
      </c>
      <c r="E1195" s="15" t="s">
        <v>3302</v>
      </c>
      <c r="F1195" s="15" t="s">
        <v>3307</v>
      </c>
      <c r="G1195" s="15" t="s">
        <v>3399</v>
      </c>
      <c r="H1195" s="15" t="s">
        <v>3331</v>
      </c>
      <c r="I1195" s="15" t="s">
        <v>3407</v>
      </c>
      <c r="J1195" t="str">
        <f>VLOOKUP(A1195,Sheet1!A:G,7,0)</f>
        <v>Christopher Alituha</v>
      </c>
    </row>
    <row r="1196" spans="1:10" x14ac:dyDescent="0.3">
      <c r="A1196" s="15">
        <v>606296</v>
      </c>
      <c r="B1196" s="15" t="s">
        <v>1215</v>
      </c>
      <c r="C1196" s="15" t="s">
        <v>3398</v>
      </c>
      <c r="D1196" s="15" t="s">
        <v>3312</v>
      </c>
      <c r="E1196" s="15" t="s">
        <v>3299</v>
      </c>
      <c r="F1196" s="15" t="s">
        <v>3300</v>
      </c>
      <c r="G1196" s="15" t="s">
        <v>3399</v>
      </c>
      <c r="H1196" s="15" t="s">
        <v>3335</v>
      </c>
      <c r="I1196" s="15" t="s">
        <v>3343</v>
      </c>
      <c r="J1196" t="str">
        <f>VLOOKUP(A1196,Sheet1!A:G,7,0)</f>
        <v>Benbridge Mulongo</v>
      </c>
    </row>
    <row r="1197" spans="1:10" x14ac:dyDescent="0.3">
      <c r="A1197" s="15">
        <v>606282</v>
      </c>
      <c r="B1197" s="15" t="s">
        <v>1216</v>
      </c>
      <c r="C1197" s="15" t="s">
        <v>3403</v>
      </c>
      <c r="D1197" s="15" t="s">
        <v>3315</v>
      </c>
      <c r="E1197" s="15" t="s">
        <v>3299</v>
      </c>
      <c r="F1197" s="15" t="s">
        <v>3307</v>
      </c>
      <c r="G1197" s="15" t="s">
        <v>3399</v>
      </c>
      <c r="H1197" s="15" t="s">
        <v>3331</v>
      </c>
      <c r="I1197" s="15" t="s">
        <v>3345</v>
      </c>
      <c r="J1197" t="str">
        <f>VLOOKUP(A1197,Sheet1!A:G,7,0)</f>
        <v>Denis Masaba</v>
      </c>
    </row>
    <row r="1198" spans="1:10" x14ac:dyDescent="0.3">
      <c r="A1198" s="15">
        <v>606357</v>
      </c>
      <c r="B1198" s="15" t="s">
        <v>1217</v>
      </c>
      <c r="C1198" s="15" t="s">
        <v>3403</v>
      </c>
      <c r="D1198" s="15" t="s">
        <v>3318</v>
      </c>
      <c r="E1198" s="15" t="s">
        <v>3299</v>
      </c>
      <c r="F1198" s="15" t="s">
        <v>3300</v>
      </c>
      <c r="G1198" s="15" t="s">
        <v>3399</v>
      </c>
      <c r="H1198" s="15" t="s">
        <v>3331</v>
      </c>
      <c r="I1198" s="15" t="s">
        <v>3348</v>
      </c>
      <c r="J1198" t="str">
        <f>VLOOKUP(A1198,Sheet1!A:G,7,0)</f>
        <v>Thomasi Seruyange</v>
      </c>
    </row>
    <row r="1199" spans="1:10" x14ac:dyDescent="0.3">
      <c r="A1199" s="15">
        <v>606343</v>
      </c>
      <c r="B1199" s="15" t="s">
        <v>1218</v>
      </c>
      <c r="C1199" s="15" t="s">
        <v>3403</v>
      </c>
      <c r="D1199" s="15" t="s">
        <v>3321</v>
      </c>
      <c r="E1199" s="15" t="s">
        <v>3299</v>
      </c>
      <c r="F1199" s="15" t="s">
        <v>3307</v>
      </c>
      <c r="G1199" s="15" t="s">
        <v>3399</v>
      </c>
      <c r="H1199" s="15" t="s">
        <v>3331</v>
      </c>
      <c r="I1199" s="15" t="s">
        <v>3351</v>
      </c>
      <c r="J1199" t="str">
        <f>VLOOKUP(A1199,Sheet1!A:G,7,0)</f>
        <v>Stephen Rwabwogo</v>
      </c>
    </row>
    <row r="1200" spans="1:10" x14ac:dyDescent="0.3">
      <c r="A1200" s="15">
        <v>606358</v>
      </c>
      <c r="B1200" s="15" t="s">
        <v>1219</v>
      </c>
      <c r="C1200" s="15" t="s">
        <v>3403</v>
      </c>
      <c r="D1200" s="15" t="s">
        <v>3315</v>
      </c>
      <c r="E1200" s="15" t="s">
        <v>3299</v>
      </c>
      <c r="F1200" s="15" t="s">
        <v>3307</v>
      </c>
      <c r="G1200" s="15" t="s">
        <v>3399</v>
      </c>
      <c r="H1200" s="15" t="s">
        <v>3331</v>
      </c>
      <c r="I1200" s="15" t="s">
        <v>3345</v>
      </c>
      <c r="J1200" t="str">
        <f>VLOOKUP(A1200,Sheet1!A:G,7,0)</f>
        <v>Denis Masaba</v>
      </c>
    </row>
    <row r="1201" spans="1:10" x14ac:dyDescent="0.3">
      <c r="A1201" s="15">
        <v>606397</v>
      </c>
      <c r="B1201" s="15" t="s">
        <v>1220</v>
      </c>
      <c r="C1201" s="15" t="s">
        <v>3398</v>
      </c>
      <c r="D1201" s="15" t="s">
        <v>3298</v>
      </c>
      <c r="E1201" s="15" t="s">
        <v>3299</v>
      </c>
      <c r="F1201" s="15" t="s">
        <v>3300</v>
      </c>
      <c r="G1201" s="15" t="s">
        <v>3399</v>
      </c>
      <c r="H1201" s="15" t="s">
        <v>3331</v>
      </c>
      <c r="I1201" s="15" t="s">
        <v>3332</v>
      </c>
      <c r="J1201" t="str">
        <f>VLOOKUP(A1201,Sheet1!A:G,7,0)</f>
        <v>Abu Kasamba</v>
      </c>
    </row>
    <row r="1202" spans="1:10" x14ac:dyDescent="0.3">
      <c r="A1202" s="15">
        <v>606386</v>
      </c>
      <c r="B1202" s="15" t="s">
        <v>1221</v>
      </c>
      <c r="C1202" s="15" t="s">
        <v>3398</v>
      </c>
      <c r="D1202" s="15" t="s">
        <v>3310</v>
      </c>
      <c r="E1202" s="15" t="s">
        <v>3302</v>
      </c>
      <c r="F1202" s="15" t="s">
        <v>3307</v>
      </c>
      <c r="G1202" s="15" t="s">
        <v>3399</v>
      </c>
      <c r="H1202" s="15" t="s">
        <v>3333</v>
      </c>
      <c r="I1202" s="15" t="s">
        <v>3341</v>
      </c>
      <c r="J1202" t="str">
        <f>VLOOKUP(A1202,Sheet1!A:G,7,0)</f>
        <v>Robert Otim</v>
      </c>
    </row>
    <row r="1203" spans="1:10" x14ac:dyDescent="0.3">
      <c r="A1203" s="15">
        <v>606390</v>
      </c>
      <c r="B1203" s="15" t="s">
        <v>1222</v>
      </c>
      <c r="C1203" s="15" t="s">
        <v>3398</v>
      </c>
      <c r="D1203" s="15" t="s">
        <v>3304</v>
      </c>
      <c r="E1203" s="15" t="s">
        <v>3299</v>
      </c>
      <c r="F1203" s="15" t="s">
        <v>3300</v>
      </c>
      <c r="G1203" s="15" t="s">
        <v>3399</v>
      </c>
      <c r="H1203" s="15" t="s">
        <v>3333</v>
      </c>
      <c r="I1203" s="15" t="s">
        <v>3337</v>
      </c>
      <c r="J1203" t="str">
        <f>VLOOKUP(A1203,Sheet1!A:G,7,0)</f>
        <v>Joash Lubwama</v>
      </c>
    </row>
    <row r="1204" spans="1:10" x14ac:dyDescent="0.3">
      <c r="A1204" s="15">
        <v>606384</v>
      </c>
      <c r="B1204" s="15" t="s">
        <v>1223</v>
      </c>
      <c r="C1204" s="15" t="s">
        <v>3398</v>
      </c>
      <c r="D1204" s="15" t="s">
        <v>3298</v>
      </c>
      <c r="E1204" s="15" t="s">
        <v>3299</v>
      </c>
      <c r="F1204" s="15" t="s">
        <v>3300</v>
      </c>
      <c r="G1204" s="15" t="s">
        <v>3399</v>
      </c>
      <c r="H1204" s="15" t="s">
        <v>3331</v>
      </c>
      <c r="I1204" s="15" t="s">
        <v>3332</v>
      </c>
      <c r="J1204" t="str">
        <f>VLOOKUP(A1204,Sheet1!A:G,7,0)</f>
        <v>Abu Kasamba</v>
      </c>
    </row>
    <row r="1205" spans="1:10" x14ac:dyDescent="0.3">
      <c r="A1205" s="15">
        <v>606383</v>
      </c>
      <c r="B1205" s="15" t="s">
        <v>1224</v>
      </c>
      <c r="C1205" s="15" t="s">
        <v>3403</v>
      </c>
      <c r="D1205" s="15" t="s">
        <v>3319</v>
      </c>
      <c r="E1205" s="15" t="s">
        <v>3302</v>
      </c>
      <c r="F1205" s="15" t="s">
        <v>3307</v>
      </c>
      <c r="G1205" s="15" t="s">
        <v>3399</v>
      </c>
      <c r="H1205" s="15" t="s">
        <v>3333</v>
      </c>
      <c r="I1205" s="15" t="s">
        <v>3349</v>
      </c>
      <c r="J1205" t="str">
        <f>VLOOKUP(A1205,Sheet1!A:G,7,0)</f>
        <v>Latima Musoke</v>
      </c>
    </row>
    <row r="1206" spans="1:10" x14ac:dyDescent="0.3">
      <c r="A1206" s="15">
        <v>606341</v>
      </c>
      <c r="B1206" s="15" t="s">
        <v>1225</v>
      </c>
      <c r="C1206" s="15" t="s">
        <v>3400</v>
      </c>
      <c r="D1206" s="15" t="s">
        <v>3319</v>
      </c>
      <c r="E1206" s="15" t="s">
        <v>3302</v>
      </c>
      <c r="F1206" s="15" t="s">
        <v>3300</v>
      </c>
      <c r="G1206" s="15" t="s">
        <v>3399</v>
      </c>
      <c r="H1206" s="15" t="s">
        <v>3333</v>
      </c>
      <c r="I1206" s="15" t="s">
        <v>3349</v>
      </c>
      <c r="J1206" t="str">
        <f>VLOOKUP(A1206,Sheet1!A:G,7,0)</f>
        <v>Latima Musoke</v>
      </c>
    </row>
    <row r="1207" spans="1:10" x14ac:dyDescent="0.3">
      <c r="A1207" s="15">
        <v>606387</v>
      </c>
      <c r="B1207" s="15" t="s">
        <v>1226</v>
      </c>
      <c r="C1207" s="15" t="s">
        <v>3402</v>
      </c>
      <c r="D1207" s="15" t="s">
        <v>3313</v>
      </c>
      <c r="E1207" s="15" t="s">
        <v>3302</v>
      </c>
      <c r="F1207" s="15" t="s">
        <v>3300</v>
      </c>
      <c r="G1207" s="15" t="s">
        <v>3399</v>
      </c>
      <c r="H1207" s="15" t="s">
        <v>3335</v>
      </c>
      <c r="I1207" s="15" t="s">
        <v>3344</v>
      </c>
      <c r="J1207" t="str">
        <f>VLOOKUP(A1207,Sheet1!A:G,7,0)</f>
        <v>Jude Musana</v>
      </c>
    </row>
    <row r="1208" spans="1:10" x14ac:dyDescent="0.3">
      <c r="A1208" s="15">
        <v>606388</v>
      </c>
      <c r="B1208" s="15" t="s">
        <v>1227</v>
      </c>
      <c r="C1208" s="15" t="s">
        <v>3398</v>
      </c>
      <c r="D1208" s="15" t="s">
        <v>3312</v>
      </c>
      <c r="E1208" s="15" t="s">
        <v>3299</v>
      </c>
      <c r="F1208" s="15" t="s">
        <v>3300</v>
      </c>
      <c r="G1208" s="15" t="s">
        <v>3399</v>
      </c>
      <c r="H1208" s="15" t="s">
        <v>3335</v>
      </c>
      <c r="I1208" s="15" t="s">
        <v>3343</v>
      </c>
      <c r="J1208" t="str">
        <f>VLOOKUP(A1208,Sheet1!A:G,7,0)</f>
        <v>Benbridge Mulongo</v>
      </c>
    </row>
    <row r="1209" spans="1:10" x14ac:dyDescent="0.3">
      <c r="A1209" s="15">
        <v>606395</v>
      </c>
      <c r="B1209" s="15" t="s">
        <v>1228</v>
      </c>
      <c r="C1209" s="15" t="s">
        <v>3398</v>
      </c>
      <c r="D1209" s="15" t="s">
        <v>3303</v>
      </c>
      <c r="E1209" s="15" t="s">
        <v>3299</v>
      </c>
      <c r="F1209" s="15" t="s">
        <v>3300</v>
      </c>
      <c r="G1209" s="15" t="s">
        <v>3399</v>
      </c>
      <c r="H1209" s="15" t="s">
        <v>3335</v>
      </c>
      <c r="I1209" s="15" t="s">
        <v>3401</v>
      </c>
      <c r="J1209" t="str">
        <f>VLOOKUP(A1209,Sheet1!A:G,7,0)</f>
        <v>Paul Mbabazi</v>
      </c>
    </row>
    <row r="1210" spans="1:10" x14ac:dyDescent="0.3">
      <c r="A1210" s="15">
        <v>606389</v>
      </c>
      <c r="B1210" s="15" t="s">
        <v>1229</v>
      </c>
      <c r="C1210" s="15" t="s">
        <v>3398</v>
      </c>
      <c r="D1210" s="15" t="s">
        <v>3310</v>
      </c>
      <c r="E1210" s="15" t="s">
        <v>3299</v>
      </c>
      <c r="F1210" s="15" t="s">
        <v>3300</v>
      </c>
      <c r="G1210" s="15" t="s">
        <v>3399</v>
      </c>
      <c r="H1210" s="15" t="s">
        <v>3333</v>
      </c>
      <c r="I1210" s="15" t="s">
        <v>3341</v>
      </c>
      <c r="J1210" t="str">
        <f>VLOOKUP(A1210,Sheet1!A:G,7,0)</f>
        <v>Robert Otim</v>
      </c>
    </row>
    <row r="1211" spans="1:10" x14ac:dyDescent="0.3">
      <c r="A1211" s="15">
        <v>606385</v>
      </c>
      <c r="B1211" s="15" t="s">
        <v>1230</v>
      </c>
      <c r="C1211" s="15" t="s">
        <v>3400</v>
      </c>
      <c r="D1211" s="15" t="s">
        <v>3311</v>
      </c>
      <c r="E1211" s="15" t="s">
        <v>3302</v>
      </c>
      <c r="F1211" s="15" t="s">
        <v>3300</v>
      </c>
      <c r="G1211" s="15" t="s">
        <v>3399</v>
      </c>
      <c r="H1211" s="15" t="s">
        <v>3333</v>
      </c>
      <c r="I1211" s="15" t="s">
        <v>3342</v>
      </c>
      <c r="J1211" t="str">
        <f>VLOOKUP(A1211,Sheet1!A:G,7,0)</f>
        <v>Moses Kaganda</v>
      </c>
    </row>
    <row r="1212" spans="1:10" x14ac:dyDescent="0.3">
      <c r="A1212" s="15">
        <v>606396</v>
      </c>
      <c r="B1212" s="15" t="s">
        <v>1231</v>
      </c>
      <c r="C1212" s="15" t="s">
        <v>3398</v>
      </c>
      <c r="D1212" s="15" t="s">
        <v>3308</v>
      </c>
      <c r="E1212" s="15" t="s">
        <v>3299</v>
      </c>
      <c r="F1212" s="15" t="s">
        <v>3307</v>
      </c>
      <c r="G1212" s="15" t="s">
        <v>3399</v>
      </c>
      <c r="H1212" s="15" t="s">
        <v>3335</v>
      </c>
      <c r="I1212" s="15" t="s">
        <v>3339</v>
      </c>
      <c r="J1212" t="str">
        <f>VLOOKUP(A1212,Sheet1!A:G,7,0)</f>
        <v>Samuel Naseke</v>
      </c>
    </row>
    <row r="1213" spans="1:10" x14ac:dyDescent="0.3">
      <c r="A1213" s="15">
        <v>606398</v>
      </c>
      <c r="B1213" s="15" t="s">
        <v>1232</v>
      </c>
      <c r="C1213" s="15" t="s">
        <v>3400</v>
      </c>
      <c r="D1213" s="15" t="s">
        <v>3319</v>
      </c>
      <c r="E1213" s="15" t="s">
        <v>3302</v>
      </c>
      <c r="F1213" s="15" t="s">
        <v>3307</v>
      </c>
      <c r="G1213" s="15" t="s">
        <v>3399</v>
      </c>
      <c r="H1213" s="15" t="s">
        <v>3333</v>
      </c>
      <c r="I1213" s="15" t="s">
        <v>3349</v>
      </c>
      <c r="J1213" t="str">
        <f>VLOOKUP(A1213,Sheet1!A:G,7,0)</f>
        <v>Latima Musoke</v>
      </c>
    </row>
    <row r="1214" spans="1:10" x14ac:dyDescent="0.3">
      <c r="A1214" s="15">
        <v>606363</v>
      </c>
      <c r="B1214" s="15" t="s">
        <v>1233</v>
      </c>
      <c r="C1214" s="15" t="s">
        <v>3398</v>
      </c>
      <c r="D1214" s="15" t="s">
        <v>3303</v>
      </c>
      <c r="E1214" s="15" t="s">
        <v>3299</v>
      </c>
      <c r="F1214" s="15" t="s">
        <v>3307</v>
      </c>
      <c r="G1214" s="15" t="s">
        <v>3399</v>
      </c>
      <c r="H1214" s="15" t="s">
        <v>3335</v>
      </c>
      <c r="I1214" s="15" t="s">
        <v>3401</v>
      </c>
      <c r="J1214" t="str">
        <f>VLOOKUP(A1214,Sheet1!A:G,7,0)</f>
        <v>Paul Mbabazi</v>
      </c>
    </row>
    <row r="1215" spans="1:10" x14ac:dyDescent="0.3">
      <c r="A1215" s="15">
        <v>606407</v>
      </c>
      <c r="B1215" s="15" t="s">
        <v>1234</v>
      </c>
      <c r="C1215" s="15" t="s">
        <v>3400</v>
      </c>
      <c r="D1215" s="15" t="s">
        <v>3301</v>
      </c>
      <c r="E1215" s="15" t="s">
        <v>3302</v>
      </c>
      <c r="F1215" s="15" t="s">
        <v>3307</v>
      </c>
      <c r="G1215" s="15" t="s">
        <v>3399</v>
      </c>
      <c r="H1215" s="15" t="s">
        <v>3333</v>
      </c>
      <c r="I1215" s="15" t="s">
        <v>3334</v>
      </c>
      <c r="J1215" t="str">
        <f>VLOOKUP(A1215,Sheet1!A:G,7,0)</f>
        <v>Muhamood Kyongo</v>
      </c>
    </row>
    <row r="1216" spans="1:10" x14ac:dyDescent="0.3">
      <c r="A1216" s="15">
        <v>606401</v>
      </c>
      <c r="B1216" s="15" t="s">
        <v>1235</v>
      </c>
      <c r="C1216" s="15" t="s">
        <v>3398</v>
      </c>
      <c r="D1216" s="15" t="s">
        <v>3308</v>
      </c>
      <c r="E1216" s="15" t="s">
        <v>3299</v>
      </c>
      <c r="F1216" s="15" t="s">
        <v>3300</v>
      </c>
      <c r="G1216" s="15" t="s">
        <v>3399</v>
      </c>
      <c r="H1216" s="15" t="s">
        <v>3335</v>
      </c>
      <c r="I1216" s="15" t="s">
        <v>3339</v>
      </c>
      <c r="J1216" t="str">
        <f>VLOOKUP(A1216,Sheet1!A:G,7,0)</f>
        <v>Samuel Naseke</v>
      </c>
    </row>
    <row r="1217" spans="1:10" x14ac:dyDescent="0.3">
      <c r="A1217" s="15">
        <v>606409</v>
      </c>
      <c r="B1217" s="15" t="s">
        <v>1236</v>
      </c>
      <c r="C1217" s="15" t="s">
        <v>3398</v>
      </c>
      <c r="D1217" s="15" t="s">
        <v>3308</v>
      </c>
      <c r="E1217" s="15" t="s">
        <v>3299</v>
      </c>
      <c r="F1217" s="15" t="s">
        <v>3300</v>
      </c>
      <c r="G1217" s="15" t="s">
        <v>3399</v>
      </c>
      <c r="H1217" s="15" t="s">
        <v>3335</v>
      </c>
      <c r="I1217" s="15" t="s">
        <v>3339</v>
      </c>
      <c r="J1217" t="str">
        <f>VLOOKUP(A1217,Sheet1!A:G,7,0)</f>
        <v>Samuel Naseke</v>
      </c>
    </row>
    <row r="1218" spans="1:10" x14ac:dyDescent="0.3">
      <c r="A1218" s="15">
        <v>606415</v>
      </c>
      <c r="B1218" s="15" t="s">
        <v>1237</v>
      </c>
      <c r="C1218" s="15" t="s">
        <v>3398</v>
      </c>
      <c r="D1218" s="15" t="s">
        <v>3303</v>
      </c>
      <c r="E1218" s="15" t="s">
        <v>3299</v>
      </c>
      <c r="F1218" s="15" t="s">
        <v>3300</v>
      </c>
      <c r="G1218" s="15" t="s">
        <v>3406</v>
      </c>
      <c r="H1218" s="15" t="s">
        <v>3335</v>
      </c>
      <c r="I1218" s="15" t="s">
        <v>3401</v>
      </c>
      <c r="J1218" t="str">
        <f>VLOOKUP(A1218,Sheet1!A:G,7,0)</f>
        <v>Paul Mbabazi</v>
      </c>
    </row>
    <row r="1219" spans="1:10" x14ac:dyDescent="0.3">
      <c r="A1219" s="15">
        <v>606403</v>
      </c>
      <c r="B1219" s="15" t="s">
        <v>1238</v>
      </c>
      <c r="C1219" s="15" t="s">
        <v>3398</v>
      </c>
      <c r="D1219" s="15" t="s">
        <v>3312</v>
      </c>
      <c r="E1219" s="15" t="s">
        <v>3299</v>
      </c>
      <c r="F1219" s="15" t="s">
        <v>3300</v>
      </c>
      <c r="G1219" s="15" t="s">
        <v>3399</v>
      </c>
      <c r="H1219" s="15" t="s">
        <v>3335</v>
      </c>
      <c r="I1219" s="15" t="s">
        <v>3343</v>
      </c>
      <c r="J1219" t="str">
        <f>VLOOKUP(A1219,Sheet1!A:G,7,0)</f>
        <v>Benbridge Mulongo</v>
      </c>
    </row>
    <row r="1220" spans="1:10" x14ac:dyDescent="0.3">
      <c r="A1220" s="15">
        <v>606434</v>
      </c>
      <c r="B1220" s="15" t="s">
        <v>1239</v>
      </c>
      <c r="C1220" s="15" t="s">
        <v>3398</v>
      </c>
      <c r="D1220" s="15" t="s">
        <v>3298</v>
      </c>
      <c r="E1220" s="15" t="s">
        <v>3299</v>
      </c>
      <c r="F1220" s="15" t="s">
        <v>3300</v>
      </c>
      <c r="G1220" s="15" t="s">
        <v>3399</v>
      </c>
      <c r="H1220" s="15" t="s">
        <v>3331</v>
      </c>
      <c r="I1220" s="15" t="s">
        <v>3332</v>
      </c>
      <c r="J1220" t="str">
        <f>VLOOKUP(A1220,Sheet1!A:G,7,0)</f>
        <v>Abu Kasamba</v>
      </c>
    </row>
    <row r="1221" spans="1:10" x14ac:dyDescent="0.3">
      <c r="A1221" s="15">
        <v>606435</v>
      </c>
      <c r="B1221" s="15" t="s">
        <v>1240</v>
      </c>
      <c r="C1221" s="15" t="s">
        <v>3398</v>
      </c>
      <c r="D1221" s="15" t="s">
        <v>3312</v>
      </c>
      <c r="E1221" s="15" t="s">
        <v>3299</v>
      </c>
      <c r="F1221" s="15" t="s">
        <v>3300</v>
      </c>
      <c r="G1221" s="15" t="s">
        <v>3399</v>
      </c>
      <c r="H1221" s="15" t="s">
        <v>3335</v>
      </c>
      <c r="I1221" s="15" t="s">
        <v>3343</v>
      </c>
      <c r="J1221" t="str">
        <f>VLOOKUP(A1221,Sheet1!A:G,7,0)</f>
        <v>Benbridge Mulongo</v>
      </c>
    </row>
    <row r="1222" spans="1:10" x14ac:dyDescent="0.3">
      <c r="A1222" s="15">
        <v>606470</v>
      </c>
      <c r="B1222" s="15" t="s">
        <v>1241</v>
      </c>
      <c r="C1222" s="15" t="s">
        <v>3398</v>
      </c>
      <c r="D1222" s="15" t="s">
        <v>3312</v>
      </c>
      <c r="E1222" s="15" t="s">
        <v>3299</v>
      </c>
      <c r="F1222" s="15" t="s">
        <v>3300</v>
      </c>
      <c r="G1222" s="15" t="s">
        <v>3399</v>
      </c>
      <c r="H1222" s="15" t="s">
        <v>3335</v>
      </c>
      <c r="I1222" s="15" t="s">
        <v>3343</v>
      </c>
      <c r="J1222" t="str">
        <f>VLOOKUP(A1222,Sheet1!A:G,7,0)</f>
        <v>Benbridge Mulongo</v>
      </c>
    </row>
    <row r="1223" spans="1:10" x14ac:dyDescent="0.3">
      <c r="A1223" s="15">
        <v>606404</v>
      </c>
      <c r="B1223" s="15" t="s">
        <v>1242</v>
      </c>
      <c r="C1223" s="15" t="s">
        <v>3398</v>
      </c>
      <c r="D1223" s="15" t="s">
        <v>3312</v>
      </c>
      <c r="E1223" s="15" t="s">
        <v>3299</v>
      </c>
      <c r="F1223" s="15" t="s">
        <v>3300</v>
      </c>
      <c r="G1223" s="15" t="s">
        <v>3399</v>
      </c>
      <c r="H1223" s="15" t="s">
        <v>3335</v>
      </c>
      <c r="I1223" s="15" t="s">
        <v>3343</v>
      </c>
      <c r="J1223" t="str">
        <f>VLOOKUP(A1223,Sheet1!A:G,7,0)</f>
        <v>Benbridge Mulongo</v>
      </c>
    </row>
    <row r="1224" spans="1:10" x14ac:dyDescent="0.3">
      <c r="A1224" s="15">
        <v>606408</v>
      </c>
      <c r="B1224" s="15" t="s">
        <v>1243</v>
      </c>
      <c r="C1224" s="15" t="s">
        <v>3400</v>
      </c>
      <c r="D1224" s="15" t="s">
        <v>3320</v>
      </c>
      <c r="E1224" s="15" t="s">
        <v>3302</v>
      </c>
      <c r="F1224" s="15" t="s">
        <v>3307</v>
      </c>
      <c r="G1224" s="15" t="s">
        <v>3399</v>
      </c>
      <c r="H1224" s="15" t="s">
        <v>3335</v>
      </c>
      <c r="I1224" s="15" t="s">
        <v>3350</v>
      </c>
      <c r="J1224" t="str">
        <f>VLOOKUP(A1224,Sheet1!A:G,7,0)</f>
        <v>Moses Wandera</v>
      </c>
    </row>
    <row r="1225" spans="1:10" x14ac:dyDescent="0.3">
      <c r="A1225" s="15">
        <v>606463</v>
      </c>
      <c r="B1225" s="15" t="s">
        <v>1244</v>
      </c>
      <c r="C1225" s="15" t="s">
        <v>3398</v>
      </c>
      <c r="D1225" s="15" t="s">
        <v>3303</v>
      </c>
      <c r="E1225" s="15" t="s">
        <v>3299</v>
      </c>
      <c r="F1225" s="15" t="s">
        <v>3300</v>
      </c>
      <c r="G1225" s="15" t="s">
        <v>3399</v>
      </c>
      <c r="H1225" s="15" t="s">
        <v>3335</v>
      </c>
      <c r="I1225" s="15" t="s">
        <v>3401</v>
      </c>
      <c r="J1225" t="str">
        <f>VLOOKUP(A1225,Sheet1!A:G,7,0)</f>
        <v>Paul Mbabazi</v>
      </c>
    </row>
    <row r="1226" spans="1:10" x14ac:dyDescent="0.3">
      <c r="A1226" s="15">
        <v>606406</v>
      </c>
      <c r="B1226" s="15" t="s">
        <v>1245</v>
      </c>
      <c r="C1226" s="15" t="s">
        <v>3400</v>
      </c>
      <c r="D1226" s="15" t="s">
        <v>3301</v>
      </c>
      <c r="E1226" s="15" t="s">
        <v>3302</v>
      </c>
      <c r="F1226" s="15" t="s">
        <v>3307</v>
      </c>
      <c r="G1226" s="15" t="s">
        <v>3399</v>
      </c>
      <c r="H1226" s="15" t="s">
        <v>3333</v>
      </c>
      <c r="I1226" s="15" t="s">
        <v>3334</v>
      </c>
      <c r="J1226" t="str">
        <f>VLOOKUP(A1226,Sheet1!A:G,7,0)</f>
        <v>Muhamood Kyongo</v>
      </c>
    </row>
    <row r="1227" spans="1:10" x14ac:dyDescent="0.3">
      <c r="A1227" s="15">
        <v>606410</v>
      </c>
      <c r="B1227" s="15" t="s">
        <v>1246</v>
      </c>
      <c r="C1227" s="15" t="s">
        <v>3400</v>
      </c>
      <c r="D1227" s="15" t="s">
        <v>3301</v>
      </c>
      <c r="E1227" s="15" t="s">
        <v>3302</v>
      </c>
      <c r="F1227" s="15" t="s">
        <v>3307</v>
      </c>
      <c r="G1227" s="15" t="s">
        <v>3399</v>
      </c>
      <c r="H1227" s="15" t="s">
        <v>3333</v>
      </c>
      <c r="I1227" s="15" t="s">
        <v>3334</v>
      </c>
      <c r="J1227" t="str">
        <f>VLOOKUP(A1227,Sheet1!A:G,7,0)</f>
        <v>Muhamood Kyongo</v>
      </c>
    </row>
    <row r="1228" spans="1:10" x14ac:dyDescent="0.3">
      <c r="A1228" s="15">
        <v>606433</v>
      </c>
      <c r="B1228" s="15" t="s">
        <v>1247</v>
      </c>
      <c r="C1228" s="15" t="s">
        <v>3402</v>
      </c>
      <c r="D1228" s="15" t="s">
        <v>3313</v>
      </c>
      <c r="E1228" s="15" t="s">
        <v>3302</v>
      </c>
      <c r="F1228" s="15" t="s">
        <v>3307</v>
      </c>
      <c r="G1228" s="15" t="s">
        <v>3399</v>
      </c>
      <c r="H1228" s="15" t="s">
        <v>3335</v>
      </c>
      <c r="I1228" s="15" t="s">
        <v>3344</v>
      </c>
      <c r="J1228" t="str">
        <f>VLOOKUP(A1228,Sheet1!A:G,7,0)</f>
        <v>Jude Musana</v>
      </c>
    </row>
    <row r="1229" spans="1:10" x14ac:dyDescent="0.3">
      <c r="A1229" s="15">
        <v>606391</v>
      </c>
      <c r="B1229" s="15" t="s">
        <v>1248</v>
      </c>
      <c r="C1229" s="15" t="s">
        <v>3398</v>
      </c>
      <c r="D1229" s="15" t="s">
        <v>3298</v>
      </c>
      <c r="E1229" s="15" t="s">
        <v>3299</v>
      </c>
      <c r="F1229" s="15" t="s">
        <v>3300</v>
      </c>
      <c r="G1229" s="15" t="s">
        <v>3399</v>
      </c>
      <c r="H1229" s="15" t="s">
        <v>3331</v>
      </c>
      <c r="I1229" s="15" t="s">
        <v>3332</v>
      </c>
      <c r="J1229" t="str">
        <f>VLOOKUP(A1229,Sheet1!A:G,7,0)</f>
        <v>Abu Kasamba</v>
      </c>
    </row>
    <row r="1230" spans="1:10" x14ac:dyDescent="0.3">
      <c r="A1230" s="15">
        <v>606402</v>
      </c>
      <c r="B1230" s="15" t="s">
        <v>1249</v>
      </c>
      <c r="C1230" s="15" t="s">
        <v>3398</v>
      </c>
      <c r="D1230" s="15" t="s">
        <v>3312</v>
      </c>
      <c r="E1230" s="15" t="s">
        <v>3299</v>
      </c>
      <c r="F1230" s="15" t="s">
        <v>3300</v>
      </c>
      <c r="G1230" s="15" t="s">
        <v>3399</v>
      </c>
      <c r="H1230" s="15" t="s">
        <v>3335</v>
      </c>
      <c r="I1230" s="15" t="s">
        <v>3343</v>
      </c>
      <c r="J1230" t="str">
        <f>VLOOKUP(A1230,Sheet1!A:G,7,0)</f>
        <v>Benbridge Mulongo</v>
      </c>
    </row>
    <row r="1231" spans="1:10" x14ac:dyDescent="0.3">
      <c r="A1231" s="15">
        <v>606442</v>
      </c>
      <c r="B1231" s="15" t="s">
        <v>1250</v>
      </c>
      <c r="C1231" s="15" t="s">
        <v>3398</v>
      </c>
      <c r="D1231" s="15" t="s">
        <v>3312</v>
      </c>
      <c r="E1231" s="15" t="s">
        <v>3299</v>
      </c>
      <c r="F1231" s="15" t="s">
        <v>3300</v>
      </c>
      <c r="G1231" s="15" t="s">
        <v>3399</v>
      </c>
      <c r="H1231" s="15" t="s">
        <v>3335</v>
      </c>
      <c r="I1231" s="15" t="s">
        <v>3343</v>
      </c>
      <c r="J1231" t="str">
        <f>VLOOKUP(A1231,Sheet1!A:G,7,0)</f>
        <v>Benbridge Mulongo</v>
      </c>
    </row>
    <row r="1232" spans="1:10" x14ac:dyDescent="0.3">
      <c r="A1232" s="15">
        <v>606443</v>
      </c>
      <c r="B1232" s="15" t="s">
        <v>1251</v>
      </c>
      <c r="C1232" s="15" t="s">
        <v>3398</v>
      </c>
      <c r="D1232" s="15" t="s">
        <v>3306</v>
      </c>
      <c r="E1232" s="15" t="s">
        <v>3299</v>
      </c>
      <c r="F1232" s="15" t="s">
        <v>3300</v>
      </c>
      <c r="G1232" s="15" t="s">
        <v>3399</v>
      </c>
      <c r="H1232" s="15" t="s">
        <v>3331</v>
      </c>
      <c r="I1232" s="15" t="s">
        <v>3407</v>
      </c>
      <c r="J1232" t="str">
        <f>VLOOKUP(A1232,Sheet1!A:G,7,0)</f>
        <v>Christopher Alituha</v>
      </c>
    </row>
    <row r="1233" spans="1:10" x14ac:dyDescent="0.3">
      <c r="A1233" s="15">
        <v>606427</v>
      </c>
      <c r="B1233" s="15" t="s">
        <v>1252</v>
      </c>
      <c r="C1233" s="15" t="s">
        <v>3398</v>
      </c>
      <c r="D1233" s="15" t="s">
        <v>3306</v>
      </c>
      <c r="E1233" s="15" t="s">
        <v>3299</v>
      </c>
      <c r="F1233" s="15" t="s">
        <v>3300</v>
      </c>
      <c r="G1233" s="15" t="s">
        <v>3399</v>
      </c>
      <c r="H1233" s="15" t="s">
        <v>3331</v>
      </c>
      <c r="I1233" s="15" t="s">
        <v>3407</v>
      </c>
      <c r="J1233" t="str">
        <f>VLOOKUP(A1233,Sheet1!A:G,7,0)</f>
        <v>Christopher Alituha</v>
      </c>
    </row>
    <row r="1234" spans="1:10" x14ac:dyDescent="0.3">
      <c r="A1234" s="15">
        <v>606493</v>
      </c>
      <c r="B1234" s="15" t="s">
        <v>1253</v>
      </c>
      <c r="C1234" s="15" t="s">
        <v>3398</v>
      </c>
      <c r="D1234" s="15" t="s">
        <v>3303</v>
      </c>
      <c r="E1234" s="15" t="s">
        <v>3299</v>
      </c>
      <c r="F1234" s="15" t="s">
        <v>3300</v>
      </c>
      <c r="G1234" s="15" t="s">
        <v>3399</v>
      </c>
      <c r="H1234" s="15" t="s">
        <v>3335</v>
      </c>
      <c r="I1234" s="15" t="s">
        <v>3401</v>
      </c>
      <c r="J1234" t="str">
        <f>VLOOKUP(A1234,Sheet1!A:G,7,0)</f>
        <v>Paul Mbabazi</v>
      </c>
    </row>
    <row r="1235" spans="1:10" x14ac:dyDescent="0.3">
      <c r="A1235" s="15">
        <v>606400</v>
      </c>
      <c r="B1235" s="15" t="s">
        <v>1254</v>
      </c>
      <c r="C1235" s="15" t="s">
        <v>3398</v>
      </c>
      <c r="D1235" s="15" t="s">
        <v>3308</v>
      </c>
      <c r="E1235" s="15" t="s">
        <v>3299</v>
      </c>
      <c r="F1235" s="15" t="s">
        <v>3307</v>
      </c>
      <c r="G1235" s="15" t="s">
        <v>3399</v>
      </c>
      <c r="H1235" s="15" t="s">
        <v>3335</v>
      </c>
      <c r="I1235" s="15" t="s">
        <v>3339</v>
      </c>
      <c r="J1235" t="str">
        <f>VLOOKUP(A1235,Sheet1!A:G,7,0)</f>
        <v>Samuel Naseke</v>
      </c>
    </row>
    <row r="1236" spans="1:10" x14ac:dyDescent="0.3">
      <c r="A1236" s="15">
        <v>606489</v>
      </c>
      <c r="B1236" s="15" t="s">
        <v>1255</v>
      </c>
      <c r="C1236" s="15" t="s">
        <v>3398</v>
      </c>
      <c r="D1236" s="15" t="s">
        <v>3298</v>
      </c>
      <c r="E1236" s="15" t="s">
        <v>3299</v>
      </c>
      <c r="F1236" s="15" t="s">
        <v>3300</v>
      </c>
      <c r="G1236" s="15" t="s">
        <v>3399</v>
      </c>
      <c r="H1236" s="15" t="s">
        <v>3331</v>
      </c>
      <c r="I1236" s="15" t="s">
        <v>3332</v>
      </c>
      <c r="J1236" t="str">
        <f>VLOOKUP(A1236,Sheet1!A:G,7,0)</f>
        <v>Abu Kasamba</v>
      </c>
    </row>
    <row r="1237" spans="1:10" x14ac:dyDescent="0.3">
      <c r="A1237" s="15">
        <v>606492</v>
      </c>
      <c r="B1237" s="15" t="s">
        <v>1256</v>
      </c>
      <c r="C1237" s="15" t="s">
        <v>3398</v>
      </c>
      <c r="D1237" s="15" t="s">
        <v>3308</v>
      </c>
      <c r="E1237" s="15" t="s">
        <v>3299</v>
      </c>
      <c r="F1237" s="15" t="s">
        <v>3300</v>
      </c>
      <c r="G1237" s="15" t="s">
        <v>3399</v>
      </c>
      <c r="H1237" s="15" t="s">
        <v>3335</v>
      </c>
      <c r="I1237" s="15" t="s">
        <v>3339</v>
      </c>
      <c r="J1237" t="str">
        <f>VLOOKUP(A1237,Sheet1!A:G,7,0)</f>
        <v>Samuel Naseke</v>
      </c>
    </row>
    <row r="1238" spans="1:10" x14ac:dyDescent="0.3">
      <c r="A1238" s="15">
        <v>606498</v>
      </c>
      <c r="B1238" s="15" t="s">
        <v>1257</v>
      </c>
      <c r="C1238" s="15" t="s">
        <v>3400</v>
      </c>
      <c r="D1238" s="15" t="s">
        <v>3301</v>
      </c>
      <c r="E1238" s="15" t="s">
        <v>3302</v>
      </c>
      <c r="F1238" s="15" t="s">
        <v>3300</v>
      </c>
      <c r="G1238" s="15" t="s">
        <v>3399</v>
      </c>
      <c r="H1238" s="15" t="s">
        <v>3333</v>
      </c>
      <c r="I1238" s="15" t="s">
        <v>3334</v>
      </c>
      <c r="J1238" t="str">
        <f>VLOOKUP(A1238,Sheet1!A:G,7,0)</f>
        <v>Muhamood Kyongo</v>
      </c>
    </row>
    <row r="1239" spans="1:10" x14ac:dyDescent="0.3">
      <c r="A1239" s="15">
        <v>606422</v>
      </c>
      <c r="B1239" s="15" t="s">
        <v>1258</v>
      </c>
      <c r="C1239" s="15" t="s">
        <v>3398</v>
      </c>
      <c r="D1239" s="15" t="s">
        <v>3310</v>
      </c>
      <c r="E1239" s="15" t="s">
        <v>3299</v>
      </c>
      <c r="F1239" s="15" t="s">
        <v>3300</v>
      </c>
      <c r="G1239" s="15" t="s">
        <v>3399</v>
      </c>
      <c r="H1239" s="15" t="s">
        <v>3333</v>
      </c>
      <c r="I1239" s="15" t="s">
        <v>3341</v>
      </c>
      <c r="J1239" t="str">
        <f>VLOOKUP(A1239,Sheet1!A:G,7,0)</f>
        <v>Robert Otim</v>
      </c>
    </row>
    <row r="1240" spans="1:10" x14ac:dyDescent="0.3">
      <c r="A1240" s="15">
        <v>606424</v>
      </c>
      <c r="B1240" s="15" t="s">
        <v>1259</v>
      </c>
      <c r="C1240" s="15" t="s">
        <v>3398</v>
      </c>
      <c r="D1240" s="15" t="s">
        <v>3312</v>
      </c>
      <c r="E1240" s="15" t="s">
        <v>3299</v>
      </c>
      <c r="F1240" s="15" t="s">
        <v>3300</v>
      </c>
      <c r="G1240" s="15" t="s">
        <v>3399</v>
      </c>
      <c r="H1240" s="15" t="s">
        <v>3335</v>
      </c>
      <c r="I1240" s="15" t="s">
        <v>3343</v>
      </c>
      <c r="J1240" t="str">
        <f>VLOOKUP(A1240,Sheet1!A:G,7,0)</f>
        <v>Benbridge Mulongo</v>
      </c>
    </row>
    <row r="1241" spans="1:10" x14ac:dyDescent="0.3">
      <c r="A1241" s="15">
        <v>606486</v>
      </c>
      <c r="B1241" s="15" t="s">
        <v>1260</v>
      </c>
      <c r="C1241" s="15" t="s">
        <v>3398</v>
      </c>
      <c r="D1241" s="15" t="s">
        <v>3303</v>
      </c>
      <c r="E1241" s="15" t="s">
        <v>3299</v>
      </c>
      <c r="F1241" s="15" t="s">
        <v>3300</v>
      </c>
      <c r="G1241" s="15" t="s">
        <v>3399</v>
      </c>
      <c r="H1241" s="15" t="s">
        <v>3335</v>
      </c>
      <c r="I1241" s="15" t="s">
        <v>3401</v>
      </c>
      <c r="J1241" t="str">
        <f>VLOOKUP(A1241,Sheet1!A:G,7,0)</f>
        <v>Paul Mbabazi</v>
      </c>
    </row>
    <row r="1242" spans="1:10" x14ac:dyDescent="0.3">
      <c r="A1242" s="15">
        <v>606477</v>
      </c>
      <c r="B1242" s="15" t="s">
        <v>1261</v>
      </c>
      <c r="C1242" s="15" t="s">
        <v>3402</v>
      </c>
      <c r="D1242" s="15" t="s">
        <v>3317</v>
      </c>
      <c r="E1242" s="15" t="s">
        <v>3299</v>
      </c>
      <c r="F1242" s="15" t="s">
        <v>3307</v>
      </c>
      <c r="G1242" s="15" t="s">
        <v>3399</v>
      </c>
      <c r="H1242" s="15" t="s">
        <v>3335</v>
      </c>
      <c r="I1242" s="15" t="s">
        <v>3347</v>
      </c>
      <c r="J1242" t="str">
        <f>VLOOKUP(A1242,Sheet1!A:G,7,0)</f>
        <v>Emmanuel Kafuko</v>
      </c>
    </row>
    <row r="1243" spans="1:10" x14ac:dyDescent="0.3">
      <c r="A1243" s="15">
        <v>606413</v>
      </c>
      <c r="B1243" s="15" t="s">
        <v>1262</v>
      </c>
      <c r="C1243" s="15" t="s">
        <v>3400</v>
      </c>
      <c r="D1243" s="15" t="s">
        <v>3316</v>
      </c>
      <c r="E1243" s="15" t="s">
        <v>3302</v>
      </c>
      <c r="F1243" s="15" t="s">
        <v>3300</v>
      </c>
      <c r="G1243" s="15" t="s">
        <v>3399</v>
      </c>
      <c r="H1243" s="15" t="s">
        <v>3333</v>
      </c>
      <c r="I1243" s="15" t="s">
        <v>3346</v>
      </c>
      <c r="J1243" t="str">
        <f>VLOOKUP(A1243,Sheet1!A:G,7,0)</f>
        <v>Innocent Ayiko</v>
      </c>
    </row>
    <row r="1244" spans="1:10" x14ac:dyDescent="0.3">
      <c r="A1244" s="15">
        <v>606447</v>
      </c>
      <c r="B1244" s="15" t="s">
        <v>1263</v>
      </c>
      <c r="C1244" s="15" t="s">
        <v>3398</v>
      </c>
      <c r="D1244" s="15" t="s">
        <v>3306</v>
      </c>
      <c r="E1244" s="15" t="s">
        <v>3299</v>
      </c>
      <c r="F1244" s="15" t="s">
        <v>3300</v>
      </c>
      <c r="G1244" s="15" t="s">
        <v>3399</v>
      </c>
      <c r="H1244" s="15" t="s">
        <v>3331</v>
      </c>
      <c r="I1244" s="15" t="s">
        <v>3407</v>
      </c>
      <c r="J1244" t="str">
        <f>VLOOKUP(A1244,Sheet1!A:G,7,0)</f>
        <v>Christopher Alituha</v>
      </c>
    </row>
    <row r="1245" spans="1:10" x14ac:dyDescent="0.3">
      <c r="A1245" s="15">
        <v>606418</v>
      </c>
      <c r="B1245" s="15" t="s">
        <v>1264</v>
      </c>
      <c r="C1245" s="15" t="s">
        <v>3403</v>
      </c>
      <c r="D1245" s="15" t="s">
        <v>3321</v>
      </c>
      <c r="E1245" s="15" t="s">
        <v>3299</v>
      </c>
      <c r="F1245" s="15" t="s">
        <v>3307</v>
      </c>
      <c r="G1245" s="15" t="s">
        <v>3399</v>
      </c>
      <c r="H1245" s="15" t="s">
        <v>3331</v>
      </c>
      <c r="I1245" s="15" t="s">
        <v>3351</v>
      </c>
      <c r="J1245" t="str">
        <f>VLOOKUP(A1245,Sheet1!A:G,7,0)</f>
        <v>Stephen Rwabwogo</v>
      </c>
    </row>
    <row r="1246" spans="1:10" x14ac:dyDescent="0.3">
      <c r="A1246" s="15">
        <v>606494</v>
      </c>
      <c r="B1246" s="15" t="s">
        <v>1265</v>
      </c>
      <c r="C1246" s="15" t="s">
        <v>3398</v>
      </c>
      <c r="D1246" s="15" t="s">
        <v>3303</v>
      </c>
      <c r="E1246" s="15" t="s">
        <v>3299</v>
      </c>
      <c r="F1246" s="15" t="s">
        <v>3300</v>
      </c>
      <c r="G1246" s="15" t="s">
        <v>3399</v>
      </c>
      <c r="H1246" s="15" t="s">
        <v>3335</v>
      </c>
      <c r="I1246" s="15" t="s">
        <v>3401</v>
      </c>
      <c r="J1246" t="str">
        <f>VLOOKUP(A1246,Sheet1!A:G,7,0)</f>
        <v>Paul Mbabazi</v>
      </c>
    </row>
    <row r="1247" spans="1:10" x14ac:dyDescent="0.3">
      <c r="A1247" s="15">
        <v>606448</v>
      </c>
      <c r="B1247" s="15" t="s">
        <v>1266</v>
      </c>
      <c r="C1247" s="15" t="s">
        <v>3398</v>
      </c>
      <c r="D1247" s="15" t="s">
        <v>3304</v>
      </c>
      <c r="E1247" s="15" t="s">
        <v>3299</v>
      </c>
      <c r="F1247" s="15" t="s">
        <v>3300</v>
      </c>
      <c r="G1247" s="15" t="s">
        <v>3399</v>
      </c>
      <c r="H1247" s="15" t="s">
        <v>3333</v>
      </c>
      <c r="I1247" s="15" t="s">
        <v>3337</v>
      </c>
      <c r="J1247" t="str">
        <f>VLOOKUP(A1247,Sheet1!A:G,7,0)</f>
        <v>Joash Lubwama</v>
      </c>
    </row>
    <row r="1248" spans="1:10" x14ac:dyDescent="0.3">
      <c r="A1248" s="15">
        <v>606437</v>
      </c>
      <c r="B1248" s="15" t="s">
        <v>1267</v>
      </c>
      <c r="C1248" s="15" t="s">
        <v>3398</v>
      </c>
      <c r="D1248" s="15" t="s">
        <v>3304</v>
      </c>
      <c r="E1248" s="15" t="s">
        <v>3299</v>
      </c>
      <c r="F1248" s="15" t="s">
        <v>3300</v>
      </c>
      <c r="G1248" s="15" t="s">
        <v>3399</v>
      </c>
      <c r="H1248" s="15" t="s">
        <v>3333</v>
      </c>
      <c r="I1248" s="15" t="s">
        <v>3337</v>
      </c>
      <c r="J1248" t="str">
        <f>VLOOKUP(A1248,Sheet1!A:G,7,0)</f>
        <v>Joash Lubwama</v>
      </c>
    </row>
    <row r="1249" spans="1:10" x14ac:dyDescent="0.3">
      <c r="A1249" s="15">
        <v>606439</v>
      </c>
      <c r="B1249" s="15" t="s">
        <v>1268</v>
      </c>
      <c r="C1249" s="15" t="s">
        <v>3398</v>
      </c>
      <c r="D1249" s="15" t="s">
        <v>3308</v>
      </c>
      <c r="E1249" s="15" t="s">
        <v>3299</v>
      </c>
      <c r="F1249" s="15" t="s">
        <v>3300</v>
      </c>
      <c r="G1249" s="15" t="s">
        <v>3399</v>
      </c>
      <c r="H1249" s="15" t="s">
        <v>3335</v>
      </c>
      <c r="I1249" s="15" t="s">
        <v>3339</v>
      </c>
      <c r="J1249" t="str">
        <f>VLOOKUP(A1249,Sheet1!A:G,7,0)</f>
        <v>Samuel Naseke</v>
      </c>
    </row>
    <row r="1250" spans="1:10" x14ac:dyDescent="0.3">
      <c r="A1250" s="15">
        <v>606417</v>
      </c>
      <c r="B1250" s="15" t="s">
        <v>1269</v>
      </c>
      <c r="C1250" s="15" t="s">
        <v>3400</v>
      </c>
      <c r="D1250" s="15" t="s">
        <v>3311</v>
      </c>
      <c r="E1250" s="15" t="s">
        <v>3302</v>
      </c>
      <c r="F1250" s="15" t="s">
        <v>3307</v>
      </c>
      <c r="G1250" s="15" t="s">
        <v>3399</v>
      </c>
      <c r="H1250" s="15" t="s">
        <v>3333</v>
      </c>
      <c r="I1250" s="15" t="s">
        <v>3342</v>
      </c>
      <c r="J1250" t="str">
        <f>VLOOKUP(A1250,Sheet1!A:G,7,0)</f>
        <v>Moses Kaganda</v>
      </c>
    </row>
    <row r="1251" spans="1:10" x14ac:dyDescent="0.3">
      <c r="A1251" s="15">
        <v>606411</v>
      </c>
      <c r="B1251" s="15" t="s">
        <v>1270</v>
      </c>
      <c r="C1251" s="15" t="s">
        <v>3400</v>
      </c>
      <c r="D1251" s="15" t="s">
        <v>3316</v>
      </c>
      <c r="E1251" s="15" t="s">
        <v>3302</v>
      </c>
      <c r="F1251" s="15" t="s">
        <v>3307</v>
      </c>
      <c r="G1251" s="15" t="s">
        <v>3399</v>
      </c>
      <c r="H1251" s="15" t="s">
        <v>3333</v>
      </c>
      <c r="I1251" s="15" t="s">
        <v>3346</v>
      </c>
      <c r="J1251" t="str">
        <f>VLOOKUP(A1251,Sheet1!A:G,7,0)</f>
        <v>Innocent Ayiko</v>
      </c>
    </row>
    <row r="1252" spans="1:10" x14ac:dyDescent="0.3">
      <c r="A1252" s="15">
        <v>606461</v>
      </c>
      <c r="B1252" s="15" t="s">
        <v>1271</v>
      </c>
      <c r="C1252" s="15" t="s">
        <v>3402</v>
      </c>
      <c r="D1252" s="15" t="s">
        <v>3320</v>
      </c>
      <c r="E1252" s="15" t="s">
        <v>3302</v>
      </c>
      <c r="F1252" s="15" t="s">
        <v>3307</v>
      </c>
      <c r="G1252" s="15" t="s">
        <v>3399</v>
      </c>
      <c r="H1252" s="15" t="s">
        <v>3335</v>
      </c>
      <c r="I1252" s="15" t="s">
        <v>3350</v>
      </c>
      <c r="J1252" t="str">
        <f>VLOOKUP(A1252,Sheet1!A:G,7,0)</f>
        <v>Moses Wandera</v>
      </c>
    </row>
    <row r="1253" spans="1:10" x14ac:dyDescent="0.3">
      <c r="A1253" s="15">
        <v>606405</v>
      </c>
      <c r="B1253" s="15" t="s">
        <v>1272</v>
      </c>
      <c r="C1253" s="15" t="s">
        <v>3398</v>
      </c>
      <c r="D1253" s="15" t="s">
        <v>3306</v>
      </c>
      <c r="E1253" s="15" t="s">
        <v>3299</v>
      </c>
      <c r="F1253" s="15" t="s">
        <v>3307</v>
      </c>
      <c r="G1253" s="15" t="s">
        <v>3399</v>
      </c>
      <c r="H1253" s="15" t="s">
        <v>3331</v>
      </c>
      <c r="I1253" s="15" t="s">
        <v>3407</v>
      </c>
      <c r="J1253" t="str">
        <f>VLOOKUP(A1253,Sheet1!A:G,7,0)</f>
        <v>Stephen Rwabwogo</v>
      </c>
    </row>
    <row r="1254" spans="1:10" x14ac:dyDescent="0.3">
      <c r="A1254" s="15">
        <v>606471</v>
      </c>
      <c r="B1254" s="15" t="s">
        <v>1273</v>
      </c>
      <c r="C1254" s="15" t="s">
        <v>3398</v>
      </c>
      <c r="D1254" s="15" t="s">
        <v>3308</v>
      </c>
      <c r="E1254" s="15" t="s">
        <v>3299</v>
      </c>
      <c r="F1254" s="15" t="s">
        <v>3307</v>
      </c>
      <c r="G1254" s="15" t="s">
        <v>3399</v>
      </c>
      <c r="H1254" s="15" t="s">
        <v>3335</v>
      </c>
      <c r="I1254" s="15" t="s">
        <v>3339</v>
      </c>
      <c r="J1254" t="str">
        <f>VLOOKUP(A1254,Sheet1!A:G,7,0)</f>
        <v>Samuel Naseke</v>
      </c>
    </row>
    <row r="1255" spans="1:10" x14ac:dyDescent="0.3">
      <c r="A1255" s="15">
        <v>606472</v>
      </c>
      <c r="B1255" s="15" t="s">
        <v>1274</v>
      </c>
      <c r="C1255" s="15" t="s">
        <v>3398</v>
      </c>
      <c r="D1255" s="15" t="s">
        <v>3308</v>
      </c>
      <c r="E1255" s="15" t="s">
        <v>3299</v>
      </c>
      <c r="F1255" s="15" t="s">
        <v>3300</v>
      </c>
      <c r="G1255" s="15" t="s">
        <v>3399</v>
      </c>
      <c r="H1255" s="15" t="s">
        <v>3335</v>
      </c>
      <c r="I1255" s="15" t="s">
        <v>3339</v>
      </c>
      <c r="J1255" t="str">
        <f>VLOOKUP(A1255,Sheet1!A:G,7,0)</f>
        <v>Samuel Naseke</v>
      </c>
    </row>
    <row r="1256" spans="1:10" x14ac:dyDescent="0.3">
      <c r="A1256" s="15">
        <v>606462</v>
      </c>
      <c r="B1256" s="15" t="s">
        <v>1275</v>
      </c>
      <c r="C1256" s="15" t="s">
        <v>3400</v>
      </c>
      <c r="D1256" s="15" t="s">
        <v>3319</v>
      </c>
      <c r="E1256" s="15" t="s">
        <v>3302</v>
      </c>
      <c r="F1256" s="15" t="s">
        <v>3307</v>
      </c>
      <c r="G1256" s="15" t="s">
        <v>3399</v>
      </c>
      <c r="H1256" s="15" t="s">
        <v>3333</v>
      </c>
      <c r="I1256" s="15" t="s">
        <v>3349</v>
      </c>
      <c r="J1256" t="str">
        <f>VLOOKUP(A1256,Sheet1!A:G,7,0)</f>
        <v>Latima Musoke</v>
      </c>
    </row>
    <row r="1257" spans="1:10" x14ac:dyDescent="0.3">
      <c r="A1257" s="15">
        <v>606449</v>
      </c>
      <c r="B1257" s="15" t="s">
        <v>1276</v>
      </c>
      <c r="C1257" s="15" t="s">
        <v>3400</v>
      </c>
      <c r="D1257" s="15" t="s">
        <v>3311</v>
      </c>
      <c r="E1257" s="15" t="s">
        <v>3302</v>
      </c>
      <c r="F1257" s="15" t="s">
        <v>3307</v>
      </c>
      <c r="G1257" s="15" t="s">
        <v>3399</v>
      </c>
      <c r="H1257" s="15" t="s">
        <v>3333</v>
      </c>
      <c r="I1257" s="15" t="s">
        <v>3342</v>
      </c>
      <c r="J1257" t="str">
        <f>VLOOKUP(A1257,Sheet1!A:G,7,0)</f>
        <v>Moses Kaganda</v>
      </c>
    </row>
    <row r="1258" spans="1:10" x14ac:dyDescent="0.3">
      <c r="A1258" s="15">
        <v>606392</v>
      </c>
      <c r="B1258" s="15" t="s">
        <v>1277</v>
      </c>
      <c r="C1258" s="15" t="s">
        <v>3400</v>
      </c>
      <c r="D1258" s="15" t="s">
        <v>3311</v>
      </c>
      <c r="E1258" s="15" t="s">
        <v>3302</v>
      </c>
      <c r="F1258" s="15" t="s">
        <v>3307</v>
      </c>
      <c r="G1258" s="15" t="s">
        <v>3399</v>
      </c>
      <c r="H1258" s="15" t="s">
        <v>3333</v>
      </c>
      <c r="I1258" s="15" t="s">
        <v>3342</v>
      </c>
      <c r="J1258" t="str">
        <f>VLOOKUP(A1258,Sheet1!A:G,7,0)</f>
        <v>Moses Kaganda</v>
      </c>
    </row>
    <row r="1259" spans="1:10" x14ac:dyDescent="0.3">
      <c r="A1259" s="15">
        <v>606428</v>
      </c>
      <c r="B1259" s="15" t="s">
        <v>1278</v>
      </c>
      <c r="C1259" s="15" t="s">
        <v>3398</v>
      </c>
      <c r="D1259" s="15" t="s">
        <v>3312</v>
      </c>
      <c r="E1259" s="15" t="s">
        <v>3299</v>
      </c>
      <c r="F1259" s="15" t="s">
        <v>3300</v>
      </c>
      <c r="G1259" s="15" t="s">
        <v>3399</v>
      </c>
      <c r="H1259" s="15" t="s">
        <v>3335</v>
      </c>
      <c r="I1259" s="15" t="s">
        <v>3343</v>
      </c>
      <c r="J1259" t="str">
        <f>VLOOKUP(A1259,Sheet1!A:G,7,0)</f>
        <v>Benbridge Mulongo</v>
      </c>
    </row>
    <row r="1260" spans="1:10" x14ac:dyDescent="0.3">
      <c r="A1260" s="15">
        <v>606491</v>
      </c>
      <c r="B1260" s="15" t="s">
        <v>1279</v>
      </c>
      <c r="C1260" s="15" t="s">
        <v>3398</v>
      </c>
      <c r="D1260" s="15" t="s">
        <v>3310</v>
      </c>
      <c r="E1260" s="15" t="s">
        <v>3299</v>
      </c>
      <c r="F1260" s="15" t="s">
        <v>3300</v>
      </c>
      <c r="G1260" s="15" t="s">
        <v>3399</v>
      </c>
      <c r="H1260" s="15" t="s">
        <v>3333</v>
      </c>
      <c r="I1260" s="15" t="s">
        <v>3341</v>
      </c>
      <c r="J1260" t="str">
        <f>VLOOKUP(A1260,Sheet1!A:G,7,0)</f>
        <v>Robert Otim</v>
      </c>
    </row>
    <row r="1261" spans="1:10" x14ac:dyDescent="0.3">
      <c r="A1261" s="15">
        <v>606445</v>
      </c>
      <c r="B1261" s="15" t="s">
        <v>1280</v>
      </c>
      <c r="C1261" s="15" t="s">
        <v>3402</v>
      </c>
      <c r="D1261" s="15" t="s">
        <v>3313</v>
      </c>
      <c r="E1261" s="15" t="s">
        <v>3302</v>
      </c>
      <c r="F1261" s="15" t="s">
        <v>3307</v>
      </c>
      <c r="G1261" s="15" t="s">
        <v>3399</v>
      </c>
      <c r="H1261" s="15" t="s">
        <v>3335</v>
      </c>
      <c r="I1261" s="15" t="s">
        <v>3344</v>
      </c>
      <c r="J1261" t="str">
        <f>VLOOKUP(A1261,Sheet1!A:G,7,0)</f>
        <v>Jude Musana</v>
      </c>
    </row>
    <row r="1262" spans="1:10" x14ac:dyDescent="0.3">
      <c r="A1262" s="15">
        <v>606497</v>
      </c>
      <c r="B1262" s="15" t="s">
        <v>1281</v>
      </c>
      <c r="C1262" s="15" t="s">
        <v>3403</v>
      </c>
      <c r="D1262" s="15" t="s">
        <v>3318</v>
      </c>
      <c r="E1262" s="15" t="s">
        <v>3299</v>
      </c>
      <c r="F1262" s="15" t="s">
        <v>3307</v>
      </c>
      <c r="G1262" s="15" t="s">
        <v>3399</v>
      </c>
      <c r="H1262" s="15" t="s">
        <v>3331</v>
      </c>
      <c r="I1262" s="15" t="s">
        <v>3348</v>
      </c>
      <c r="J1262" t="str">
        <f>VLOOKUP(A1262,Sheet1!A:G,7,0)</f>
        <v>Thomasi Seruyange</v>
      </c>
    </row>
    <row r="1263" spans="1:10" x14ac:dyDescent="0.3">
      <c r="A1263" s="15">
        <v>606474</v>
      </c>
      <c r="B1263" s="15" t="s">
        <v>1282</v>
      </c>
      <c r="C1263" s="15" t="s">
        <v>3403</v>
      </c>
      <c r="D1263" s="15" t="s">
        <v>3321</v>
      </c>
      <c r="E1263" s="15" t="s">
        <v>3299</v>
      </c>
      <c r="F1263" s="15" t="s">
        <v>3300</v>
      </c>
      <c r="G1263" s="15" t="s">
        <v>3399</v>
      </c>
      <c r="H1263" s="15" t="s">
        <v>3331</v>
      </c>
      <c r="I1263" s="15" t="s">
        <v>3351</v>
      </c>
      <c r="J1263" t="str">
        <f>VLOOKUP(A1263,Sheet1!A:G,7,0)</f>
        <v>Stephen Rwabwogo</v>
      </c>
    </row>
    <row r="1264" spans="1:10" x14ac:dyDescent="0.3">
      <c r="A1264" s="15">
        <v>606495</v>
      </c>
      <c r="B1264" s="15" t="s">
        <v>1283</v>
      </c>
      <c r="C1264" s="15" t="s">
        <v>3398</v>
      </c>
      <c r="D1264" s="15" t="s">
        <v>3310</v>
      </c>
      <c r="E1264" s="15" t="s">
        <v>3299</v>
      </c>
      <c r="F1264" s="15" t="s">
        <v>3300</v>
      </c>
      <c r="G1264" s="15" t="s">
        <v>3399</v>
      </c>
      <c r="H1264" s="15" t="s">
        <v>3333</v>
      </c>
      <c r="I1264" s="15" t="s">
        <v>3341</v>
      </c>
      <c r="J1264" t="str">
        <f>VLOOKUP(A1264,Sheet1!A:G,7,0)</f>
        <v>Robert Otim</v>
      </c>
    </row>
    <row r="1265" spans="1:10" x14ac:dyDescent="0.3">
      <c r="A1265" s="15">
        <v>606490</v>
      </c>
      <c r="B1265" s="15" t="s">
        <v>1284</v>
      </c>
      <c r="C1265" s="15" t="s">
        <v>3398</v>
      </c>
      <c r="D1265" s="15" t="s">
        <v>3309</v>
      </c>
      <c r="E1265" s="15" t="s">
        <v>3299</v>
      </c>
      <c r="F1265" s="15" t="s">
        <v>3307</v>
      </c>
      <c r="G1265" s="15" t="s">
        <v>3399</v>
      </c>
      <c r="H1265" s="15" t="s">
        <v>3331</v>
      </c>
      <c r="I1265" s="15" t="s">
        <v>3340</v>
      </c>
      <c r="J1265" t="str">
        <f>VLOOKUP(A1265,Sheet1!A:G,7,0)</f>
        <v>Christopher Alituha</v>
      </c>
    </row>
    <row r="1266" spans="1:10" x14ac:dyDescent="0.3">
      <c r="A1266" s="15">
        <v>606441</v>
      </c>
      <c r="B1266" s="15" t="s">
        <v>1285</v>
      </c>
      <c r="C1266" s="15" t="s">
        <v>3403</v>
      </c>
      <c r="D1266" s="15" t="s">
        <v>3319</v>
      </c>
      <c r="E1266" s="15" t="s">
        <v>3299</v>
      </c>
      <c r="F1266" s="15" t="s">
        <v>3300</v>
      </c>
      <c r="G1266" s="15" t="s">
        <v>3399</v>
      </c>
      <c r="H1266" s="15" t="s">
        <v>3333</v>
      </c>
      <c r="I1266" s="15" t="s">
        <v>3349</v>
      </c>
      <c r="J1266" t="str">
        <f>VLOOKUP(A1266,Sheet1!A:G,7,0)</f>
        <v>Latima Musoke</v>
      </c>
    </row>
    <row r="1267" spans="1:10" x14ac:dyDescent="0.3">
      <c r="A1267" s="15">
        <v>606485</v>
      </c>
      <c r="B1267" s="15" t="s">
        <v>1286</v>
      </c>
      <c r="C1267" s="15" t="s">
        <v>3400</v>
      </c>
      <c r="D1267" s="15" t="s">
        <v>3311</v>
      </c>
      <c r="E1267" s="15" t="s">
        <v>3302</v>
      </c>
      <c r="F1267" s="15" t="s">
        <v>3300</v>
      </c>
      <c r="G1267" s="15" t="s">
        <v>3399</v>
      </c>
      <c r="H1267" s="15" t="s">
        <v>3333</v>
      </c>
      <c r="I1267" s="15" t="s">
        <v>3342</v>
      </c>
      <c r="J1267" t="str">
        <f>VLOOKUP(A1267,Sheet1!A:G,7,0)</f>
        <v>Moses Kaganda</v>
      </c>
    </row>
    <row r="1268" spans="1:10" x14ac:dyDescent="0.3">
      <c r="A1268" s="15">
        <v>606452</v>
      </c>
      <c r="B1268" s="15" t="s">
        <v>1287</v>
      </c>
      <c r="C1268" s="15" t="s">
        <v>3402</v>
      </c>
      <c r="D1268" s="15" t="s">
        <v>3313</v>
      </c>
      <c r="E1268" s="15" t="s">
        <v>3302</v>
      </c>
      <c r="F1268" s="15" t="s">
        <v>3307</v>
      </c>
      <c r="G1268" s="15" t="s">
        <v>3399</v>
      </c>
      <c r="H1268" s="15" t="s">
        <v>3335</v>
      </c>
      <c r="I1268" s="15" t="s">
        <v>3344</v>
      </c>
      <c r="J1268" t="str">
        <f>VLOOKUP(A1268,Sheet1!A:G,7,0)</f>
        <v>Jude Musana</v>
      </c>
    </row>
    <row r="1269" spans="1:10" x14ac:dyDescent="0.3">
      <c r="A1269" s="15">
        <v>606487</v>
      </c>
      <c r="B1269" s="15" t="s">
        <v>1288</v>
      </c>
      <c r="C1269" s="15" t="s">
        <v>3398</v>
      </c>
      <c r="D1269" s="15" t="s">
        <v>3310</v>
      </c>
      <c r="E1269" s="15" t="s">
        <v>3299</v>
      </c>
      <c r="F1269" s="15" t="s">
        <v>3307</v>
      </c>
      <c r="G1269" s="15" t="s">
        <v>3399</v>
      </c>
      <c r="H1269" s="15" t="s">
        <v>3333</v>
      </c>
      <c r="I1269" s="15" t="s">
        <v>3341</v>
      </c>
      <c r="J1269" t="str">
        <f>VLOOKUP(A1269,Sheet1!A:G,7,0)</f>
        <v>Robert Otim</v>
      </c>
    </row>
    <row r="1270" spans="1:10" x14ac:dyDescent="0.3">
      <c r="A1270" s="15">
        <v>606478</v>
      </c>
      <c r="B1270" s="15" t="s">
        <v>1289</v>
      </c>
      <c r="C1270" s="15" t="s">
        <v>3403</v>
      </c>
      <c r="D1270" s="15" t="s">
        <v>3321</v>
      </c>
      <c r="E1270" s="15" t="s">
        <v>3299</v>
      </c>
      <c r="F1270" s="15" t="s">
        <v>3307</v>
      </c>
      <c r="G1270" s="15" t="s">
        <v>3399</v>
      </c>
      <c r="H1270" s="15" t="s">
        <v>3331</v>
      </c>
      <c r="I1270" s="15" t="s">
        <v>3351</v>
      </c>
      <c r="J1270" t="str">
        <f>VLOOKUP(A1270,Sheet1!A:G,7,0)</f>
        <v>Stephen Rwabwogo</v>
      </c>
    </row>
    <row r="1271" spans="1:10" x14ac:dyDescent="0.3">
      <c r="A1271" s="15">
        <v>606483</v>
      </c>
      <c r="B1271" s="15" t="s">
        <v>1290</v>
      </c>
      <c r="C1271" s="15" t="s">
        <v>3398</v>
      </c>
      <c r="D1271" s="15" t="s">
        <v>3306</v>
      </c>
      <c r="E1271" s="15" t="s">
        <v>3299</v>
      </c>
      <c r="F1271" s="15" t="s">
        <v>3300</v>
      </c>
      <c r="G1271" s="15" t="s">
        <v>3399</v>
      </c>
      <c r="H1271" s="15" t="s">
        <v>3331</v>
      </c>
      <c r="I1271" s="15" t="s">
        <v>3407</v>
      </c>
      <c r="J1271" t="str">
        <f>VLOOKUP(A1271,Sheet1!A:G,7,0)</f>
        <v>Christopher Alituha</v>
      </c>
    </row>
    <row r="1272" spans="1:10" x14ac:dyDescent="0.3">
      <c r="A1272" s="15">
        <v>606393</v>
      </c>
      <c r="B1272" s="15" t="s">
        <v>1291</v>
      </c>
      <c r="C1272" s="15" t="s">
        <v>3398</v>
      </c>
      <c r="D1272" s="15" t="s">
        <v>3308</v>
      </c>
      <c r="E1272" s="15" t="s">
        <v>3299</v>
      </c>
      <c r="F1272" s="15" t="s">
        <v>3300</v>
      </c>
      <c r="G1272" s="15" t="s">
        <v>3399</v>
      </c>
      <c r="H1272" s="15" t="s">
        <v>3335</v>
      </c>
      <c r="I1272" s="15" t="s">
        <v>3339</v>
      </c>
      <c r="J1272" t="str">
        <f>VLOOKUP(A1272,Sheet1!A:G,7,0)</f>
        <v>Samuel Naseke</v>
      </c>
    </row>
    <row r="1273" spans="1:10" x14ac:dyDescent="0.3">
      <c r="A1273" s="15">
        <v>606431</v>
      </c>
      <c r="B1273" s="15" t="s">
        <v>1292</v>
      </c>
      <c r="C1273" s="15" t="s">
        <v>3398</v>
      </c>
      <c r="D1273" s="15" t="s">
        <v>3308</v>
      </c>
      <c r="E1273" s="15" t="s">
        <v>3299</v>
      </c>
      <c r="F1273" s="15" t="s">
        <v>3307</v>
      </c>
      <c r="G1273" s="15" t="s">
        <v>3399</v>
      </c>
      <c r="H1273" s="15" t="s">
        <v>3335</v>
      </c>
      <c r="I1273" s="15" t="s">
        <v>3339</v>
      </c>
      <c r="J1273" t="str">
        <f>VLOOKUP(A1273,Sheet1!A:G,7,0)</f>
        <v>Samuel Naseke</v>
      </c>
    </row>
    <row r="1274" spans="1:10" x14ac:dyDescent="0.3">
      <c r="A1274" s="15">
        <v>606423</v>
      </c>
      <c r="B1274" s="15" t="s">
        <v>1293</v>
      </c>
      <c r="C1274" s="15" t="s">
        <v>3398</v>
      </c>
      <c r="D1274" s="15" t="s">
        <v>3308</v>
      </c>
      <c r="E1274" s="15" t="s">
        <v>3299</v>
      </c>
      <c r="F1274" s="15" t="s">
        <v>3307</v>
      </c>
      <c r="G1274" s="15" t="s">
        <v>3399</v>
      </c>
      <c r="H1274" s="15" t="s">
        <v>3335</v>
      </c>
      <c r="I1274" s="15" t="s">
        <v>3339</v>
      </c>
      <c r="J1274" t="str">
        <f>VLOOKUP(A1274,Sheet1!A:G,7,0)</f>
        <v>Samuel Naseke</v>
      </c>
    </row>
    <row r="1275" spans="1:10" x14ac:dyDescent="0.3">
      <c r="A1275" s="15">
        <v>606444</v>
      </c>
      <c r="B1275" s="15" t="s">
        <v>1294</v>
      </c>
      <c r="C1275" s="15" t="s">
        <v>3402</v>
      </c>
      <c r="D1275" s="15" t="s">
        <v>3317</v>
      </c>
      <c r="E1275" s="15" t="s">
        <v>3299</v>
      </c>
      <c r="F1275" s="15" t="s">
        <v>3305</v>
      </c>
      <c r="G1275" s="15" t="s">
        <v>3399</v>
      </c>
      <c r="H1275" s="15" t="s">
        <v>3335</v>
      </c>
      <c r="I1275" s="15" t="s">
        <v>3347</v>
      </c>
      <c r="J1275" t="str">
        <f>VLOOKUP(A1275,Sheet1!A:G,7,0)</f>
        <v>Emmanuel Kafuko</v>
      </c>
    </row>
    <row r="1276" spans="1:10" x14ac:dyDescent="0.3">
      <c r="A1276" s="15">
        <v>606453</v>
      </c>
      <c r="B1276" s="15" t="s">
        <v>1295</v>
      </c>
      <c r="C1276" s="15" t="s">
        <v>3402</v>
      </c>
      <c r="D1276" s="15" t="s">
        <v>3317</v>
      </c>
      <c r="E1276" s="15" t="s">
        <v>3299</v>
      </c>
      <c r="F1276" s="15" t="s">
        <v>3307</v>
      </c>
      <c r="G1276" s="15" t="s">
        <v>3399</v>
      </c>
      <c r="H1276" s="15" t="s">
        <v>3335</v>
      </c>
      <c r="I1276" s="15" t="s">
        <v>3347</v>
      </c>
      <c r="J1276" t="str">
        <f>VLOOKUP(A1276,Sheet1!A:G,7,0)</f>
        <v>Emmanuel Kafuko</v>
      </c>
    </row>
    <row r="1277" spans="1:10" x14ac:dyDescent="0.3">
      <c r="A1277" s="15">
        <v>606454</v>
      </c>
      <c r="B1277" s="15" t="s">
        <v>1296</v>
      </c>
      <c r="C1277" s="15" t="s">
        <v>3402</v>
      </c>
      <c r="D1277" s="15" t="s">
        <v>3313</v>
      </c>
      <c r="E1277" s="15" t="s">
        <v>3302</v>
      </c>
      <c r="F1277" s="15" t="s">
        <v>3307</v>
      </c>
      <c r="G1277" s="15" t="s">
        <v>3399</v>
      </c>
      <c r="H1277" s="15" t="s">
        <v>3335</v>
      </c>
      <c r="I1277" s="15" t="s">
        <v>3344</v>
      </c>
      <c r="J1277" t="str">
        <f>VLOOKUP(A1277,Sheet1!A:G,7,0)</f>
        <v>Jude Musana</v>
      </c>
    </row>
    <row r="1278" spans="1:10" x14ac:dyDescent="0.3">
      <c r="A1278" s="15">
        <v>606446</v>
      </c>
      <c r="B1278" s="15" t="s">
        <v>1297</v>
      </c>
      <c r="C1278" s="15" t="s">
        <v>3398</v>
      </c>
      <c r="D1278" s="15" t="s">
        <v>3306</v>
      </c>
      <c r="E1278" s="15" t="s">
        <v>3302</v>
      </c>
      <c r="F1278" s="15" t="s">
        <v>3307</v>
      </c>
      <c r="G1278" s="15" t="s">
        <v>3399</v>
      </c>
      <c r="H1278" s="15" t="s">
        <v>3331</v>
      </c>
      <c r="I1278" s="15" t="s">
        <v>3407</v>
      </c>
      <c r="J1278" t="str">
        <f>VLOOKUP(A1278,Sheet1!A:G,7,0)</f>
        <v>Christopher Alituha</v>
      </c>
    </row>
    <row r="1279" spans="1:10" x14ac:dyDescent="0.3">
      <c r="A1279" s="15">
        <v>606233</v>
      </c>
      <c r="B1279" s="15" t="s">
        <v>1298</v>
      </c>
      <c r="C1279" s="15" t="s">
        <v>3402</v>
      </c>
      <c r="D1279" s="15" t="s">
        <v>3317</v>
      </c>
      <c r="E1279" s="15" t="s">
        <v>3299</v>
      </c>
      <c r="F1279" s="15" t="s">
        <v>3307</v>
      </c>
      <c r="G1279" s="15" t="s">
        <v>3399</v>
      </c>
      <c r="H1279" s="15" t="s">
        <v>3335</v>
      </c>
      <c r="I1279" s="15" t="s">
        <v>3347</v>
      </c>
      <c r="J1279" t="str">
        <f>VLOOKUP(A1279,Sheet1!A:G,7,0)</f>
        <v>Emmanuel Kafuko</v>
      </c>
    </row>
    <row r="1280" spans="1:10" x14ac:dyDescent="0.3">
      <c r="A1280" s="15">
        <v>606473</v>
      </c>
      <c r="B1280" s="15" t="s">
        <v>1299</v>
      </c>
      <c r="C1280" s="15" t="s">
        <v>3400</v>
      </c>
      <c r="D1280" s="15" t="s">
        <v>3301</v>
      </c>
      <c r="E1280" s="15" t="s">
        <v>3302</v>
      </c>
      <c r="F1280" s="15" t="s">
        <v>3307</v>
      </c>
      <c r="G1280" s="15" t="s">
        <v>3399</v>
      </c>
      <c r="H1280" s="15" t="s">
        <v>3333</v>
      </c>
      <c r="I1280" s="15" t="s">
        <v>3334</v>
      </c>
      <c r="J1280" t="str">
        <f>VLOOKUP(A1280,Sheet1!A:G,7,0)</f>
        <v>Muhamood Kyongo</v>
      </c>
    </row>
    <row r="1281" spans="1:10" x14ac:dyDescent="0.3">
      <c r="A1281" s="15">
        <v>606479</v>
      </c>
      <c r="B1281" s="15" t="s">
        <v>1300</v>
      </c>
      <c r="C1281" s="15" t="s">
        <v>3400</v>
      </c>
      <c r="D1281" s="15" t="s">
        <v>3311</v>
      </c>
      <c r="E1281" s="15" t="s">
        <v>3302</v>
      </c>
      <c r="F1281" s="15" t="s">
        <v>3307</v>
      </c>
      <c r="G1281" s="15" t="s">
        <v>3399</v>
      </c>
      <c r="H1281" s="15" t="s">
        <v>3333</v>
      </c>
      <c r="I1281" s="15" t="s">
        <v>3342</v>
      </c>
      <c r="J1281" t="str">
        <f>VLOOKUP(A1281,Sheet1!A:G,7,0)</f>
        <v>Moses Kaganda</v>
      </c>
    </row>
    <row r="1282" spans="1:10" x14ac:dyDescent="0.3">
      <c r="A1282" s="15">
        <v>606467</v>
      </c>
      <c r="B1282" s="15" t="s">
        <v>1301</v>
      </c>
      <c r="C1282" s="15" t="s">
        <v>3400</v>
      </c>
      <c r="D1282" s="15" t="s">
        <v>3301</v>
      </c>
      <c r="E1282" s="15" t="s">
        <v>3302</v>
      </c>
      <c r="F1282" s="15" t="s">
        <v>3307</v>
      </c>
      <c r="G1282" s="15" t="s">
        <v>3399</v>
      </c>
      <c r="H1282" s="15" t="s">
        <v>3333</v>
      </c>
      <c r="I1282" s="15" t="s">
        <v>3334</v>
      </c>
      <c r="J1282" t="str">
        <f>VLOOKUP(A1282,Sheet1!A:G,7,0)</f>
        <v>Muhamood Kyongo</v>
      </c>
    </row>
    <row r="1283" spans="1:10" x14ac:dyDescent="0.3">
      <c r="A1283" s="15">
        <v>606464</v>
      </c>
      <c r="B1283" s="15" t="s">
        <v>1302</v>
      </c>
      <c r="C1283" s="15" t="s">
        <v>3400</v>
      </c>
      <c r="D1283" s="15" t="s">
        <v>3301</v>
      </c>
      <c r="E1283" s="15" t="s">
        <v>3302</v>
      </c>
      <c r="F1283" s="15" t="s">
        <v>3307</v>
      </c>
      <c r="G1283" s="15" t="s">
        <v>3399</v>
      </c>
      <c r="H1283" s="15" t="s">
        <v>3333</v>
      </c>
      <c r="I1283" s="15" t="s">
        <v>3334</v>
      </c>
      <c r="J1283" t="str">
        <f>VLOOKUP(A1283,Sheet1!A:G,7,0)</f>
        <v>Muhamood Kyongo</v>
      </c>
    </row>
    <row r="1284" spans="1:10" x14ac:dyDescent="0.3">
      <c r="A1284" s="15">
        <v>606468</v>
      </c>
      <c r="B1284" s="15" t="s">
        <v>1303</v>
      </c>
      <c r="C1284" s="15" t="s">
        <v>3400</v>
      </c>
      <c r="D1284" s="15" t="s">
        <v>3320</v>
      </c>
      <c r="E1284" s="15" t="s">
        <v>3302</v>
      </c>
      <c r="F1284" s="15" t="s">
        <v>3307</v>
      </c>
      <c r="G1284" s="15" t="s">
        <v>3399</v>
      </c>
      <c r="H1284" s="15" t="s">
        <v>3335</v>
      </c>
      <c r="I1284" s="15" t="s">
        <v>3350</v>
      </c>
      <c r="J1284" t="str">
        <f>VLOOKUP(A1284,Sheet1!A:G,7,0)</f>
        <v>Moses Wandera</v>
      </c>
    </row>
    <row r="1285" spans="1:10" x14ac:dyDescent="0.3">
      <c r="A1285" s="15">
        <v>606469</v>
      </c>
      <c r="B1285" s="15" t="s">
        <v>1304</v>
      </c>
      <c r="C1285" s="15" t="s">
        <v>3400</v>
      </c>
      <c r="D1285" s="15" t="s">
        <v>3301</v>
      </c>
      <c r="E1285" s="15" t="s">
        <v>3302</v>
      </c>
      <c r="F1285" s="15" t="s">
        <v>3307</v>
      </c>
      <c r="G1285" s="15" t="s">
        <v>3399</v>
      </c>
      <c r="H1285" s="15" t="s">
        <v>3333</v>
      </c>
      <c r="I1285" s="15" t="s">
        <v>3334</v>
      </c>
      <c r="J1285" t="str">
        <f>VLOOKUP(A1285,Sheet1!A:G,7,0)</f>
        <v>Muhamood Kyongo</v>
      </c>
    </row>
    <row r="1286" spans="1:10" x14ac:dyDescent="0.3">
      <c r="A1286" s="15">
        <v>606459</v>
      </c>
      <c r="B1286" s="15" t="s">
        <v>1305</v>
      </c>
      <c r="C1286" s="15" t="s">
        <v>3400</v>
      </c>
      <c r="D1286" s="15" t="s">
        <v>3301</v>
      </c>
      <c r="E1286" s="15" t="s">
        <v>3302</v>
      </c>
      <c r="F1286" s="15" t="s">
        <v>3307</v>
      </c>
      <c r="G1286" s="15" t="s">
        <v>3399</v>
      </c>
      <c r="H1286" s="15" t="s">
        <v>3333</v>
      </c>
      <c r="I1286" s="15" t="s">
        <v>3334</v>
      </c>
      <c r="J1286" t="str">
        <f>VLOOKUP(A1286,Sheet1!A:G,7,0)</f>
        <v>Muhamood Kyongo</v>
      </c>
    </row>
    <row r="1287" spans="1:10" x14ac:dyDescent="0.3">
      <c r="A1287" s="15">
        <v>606458</v>
      </c>
      <c r="B1287" s="15" t="s">
        <v>1306</v>
      </c>
      <c r="C1287" s="15" t="s">
        <v>3400</v>
      </c>
      <c r="D1287" s="15" t="s">
        <v>3320</v>
      </c>
      <c r="E1287" s="15" t="s">
        <v>3302</v>
      </c>
      <c r="F1287" s="15" t="s">
        <v>3300</v>
      </c>
      <c r="G1287" s="15" t="s">
        <v>3399</v>
      </c>
      <c r="H1287" s="15" t="s">
        <v>3335</v>
      </c>
      <c r="I1287" s="15" t="s">
        <v>3350</v>
      </c>
      <c r="J1287" t="str">
        <f>VLOOKUP(A1287,Sheet1!A:G,7,0)</f>
        <v>Moses Wandera</v>
      </c>
    </row>
    <row r="1288" spans="1:10" x14ac:dyDescent="0.3">
      <c r="A1288" s="15">
        <v>606450</v>
      </c>
      <c r="B1288" s="15" t="s">
        <v>1307</v>
      </c>
      <c r="C1288" s="15" t="s">
        <v>3400</v>
      </c>
      <c r="D1288" s="15" t="s">
        <v>3319</v>
      </c>
      <c r="E1288" s="15" t="s">
        <v>3302</v>
      </c>
      <c r="F1288" s="15" t="s">
        <v>3307</v>
      </c>
      <c r="G1288" s="15" t="s">
        <v>3399</v>
      </c>
      <c r="H1288" s="15" t="s">
        <v>3333</v>
      </c>
      <c r="I1288" s="15" t="s">
        <v>3349</v>
      </c>
      <c r="J1288" t="str">
        <f>VLOOKUP(A1288,Sheet1!A:G,7,0)</f>
        <v>Latima Musoke</v>
      </c>
    </row>
    <row r="1289" spans="1:10" x14ac:dyDescent="0.3">
      <c r="A1289" s="15">
        <v>606504</v>
      </c>
      <c r="B1289" s="15" t="s">
        <v>1308</v>
      </c>
      <c r="C1289" s="15" t="s">
        <v>3398</v>
      </c>
      <c r="D1289" s="15" t="s">
        <v>3310</v>
      </c>
      <c r="E1289" s="15" t="s">
        <v>3299</v>
      </c>
      <c r="F1289" s="15" t="s">
        <v>3300</v>
      </c>
      <c r="G1289" s="15" t="s">
        <v>3399</v>
      </c>
      <c r="H1289" s="15" t="s">
        <v>3333</v>
      </c>
      <c r="I1289" s="15" t="s">
        <v>3341</v>
      </c>
      <c r="J1289" t="str">
        <f>VLOOKUP(A1289,Sheet1!A:G,7,0)</f>
        <v>Robert Otim</v>
      </c>
    </row>
    <row r="1290" spans="1:10" x14ac:dyDescent="0.3">
      <c r="A1290" s="15">
        <v>606503</v>
      </c>
      <c r="B1290" s="15" t="s">
        <v>1309</v>
      </c>
      <c r="C1290" s="15" t="s">
        <v>3403</v>
      </c>
      <c r="D1290" s="15" t="s">
        <v>3319</v>
      </c>
      <c r="E1290" s="15" t="s">
        <v>3302</v>
      </c>
      <c r="F1290" s="15" t="s">
        <v>3307</v>
      </c>
      <c r="G1290" s="15" t="s">
        <v>3399</v>
      </c>
      <c r="H1290" s="15" t="s">
        <v>3333</v>
      </c>
      <c r="I1290" s="15" t="s">
        <v>3349</v>
      </c>
      <c r="J1290" t="str">
        <f>VLOOKUP(A1290,Sheet1!A:G,7,0)</f>
        <v>Latima Musoke</v>
      </c>
    </row>
    <row r="1291" spans="1:10" x14ac:dyDescent="0.3">
      <c r="A1291" s="15">
        <v>606414</v>
      </c>
      <c r="B1291" s="15" t="s">
        <v>1310</v>
      </c>
      <c r="C1291" s="15" t="s">
        <v>3403</v>
      </c>
      <c r="D1291" s="15" t="s">
        <v>3318</v>
      </c>
      <c r="E1291" s="15" t="s">
        <v>3299</v>
      </c>
      <c r="F1291" s="15" t="s">
        <v>3307</v>
      </c>
      <c r="G1291" s="15" t="s">
        <v>3399</v>
      </c>
      <c r="H1291" s="15" t="s">
        <v>3331</v>
      </c>
      <c r="I1291" s="15" t="s">
        <v>3348</v>
      </c>
      <c r="J1291" t="str">
        <f>VLOOKUP(A1291,Sheet1!A:G,7,0)</f>
        <v>Thomasi Seruyange</v>
      </c>
    </row>
    <row r="1292" spans="1:10" x14ac:dyDescent="0.3">
      <c r="A1292" s="15">
        <v>606426</v>
      </c>
      <c r="B1292" s="15" t="s">
        <v>1311</v>
      </c>
      <c r="C1292" s="15" t="s">
        <v>3398</v>
      </c>
      <c r="D1292" s="15" t="s">
        <v>3309</v>
      </c>
      <c r="E1292" s="15" t="s">
        <v>3299</v>
      </c>
      <c r="F1292" s="15" t="s">
        <v>3307</v>
      </c>
      <c r="G1292" s="15" t="s">
        <v>3399</v>
      </c>
      <c r="H1292" s="15" t="s">
        <v>3331</v>
      </c>
      <c r="I1292" s="15" t="s">
        <v>3340</v>
      </c>
      <c r="J1292" t="str">
        <f>VLOOKUP(A1292,Sheet1!A:G,7,0)</f>
        <v>M Patrick Kalibbala</v>
      </c>
    </row>
    <row r="1293" spans="1:10" x14ac:dyDescent="0.3">
      <c r="A1293" s="15">
        <v>606430</v>
      </c>
      <c r="B1293" s="15" t="s">
        <v>1312</v>
      </c>
      <c r="C1293" s="15" t="s">
        <v>3402</v>
      </c>
      <c r="D1293" s="15" t="s">
        <v>3313</v>
      </c>
      <c r="E1293" s="15" t="s">
        <v>3302</v>
      </c>
      <c r="F1293" s="15" t="s">
        <v>3307</v>
      </c>
      <c r="G1293" s="15" t="s">
        <v>3399</v>
      </c>
      <c r="H1293" s="15" t="s">
        <v>3335</v>
      </c>
      <c r="I1293" s="15" t="s">
        <v>3344</v>
      </c>
      <c r="J1293" t="str">
        <f>VLOOKUP(A1293,Sheet1!A:G,7,0)</f>
        <v>Jude Musana</v>
      </c>
    </row>
    <row r="1294" spans="1:10" x14ac:dyDescent="0.3">
      <c r="A1294" s="15">
        <v>606420</v>
      </c>
      <c r="B1294" s="15" t="s">
        <v>1313</v>
      </c>
      <c r="C1294" s="15" t="s">
        <v>3398</v>
      </c>
      <c r="D1294" s="15" t="s">
        <v>3312</v>
      </c>
      <c r="E1294" s="15" t="s">
        <v>3299</v>
      </c>
      <c r="F1294" s="15" t="s">
        <v>3300</v>
      </c>
      <c r="G1294" s="15" t="s">
        <v>3399</v>
      </c>
      <c r="H1294" s="15" t="s">
        <v>3335</v>
      </c>
      <c r="I1294" s="15" t="s">
        <v>3343</v>
      </c>
      <c r="J1294" t="str">
        <f>VLOOKUP(A1294,Sheet1!A:G,7,0)</f>
        <v>Benbridge Mulongo</v>
      </c>
    </row>
    <row r="1295" spans="1:10" x14ac:dyDescent="0.3">
      <c r="A1295" s="15">
        <v>606419</v>
      </c>
      <c r="B1295" s="15" t="s">
        <v>1314</v>
      </c>
      <c r="C1295" s="15" t="s">
        <v>3403</v>
      </c>
      <c r="D1295" s="15" t="s">
        <v>3315</v>
      </c>
      <c r="E1295" s="15" t="s">
        <v>3299</v>
      </c>
      <c r="F1295" s="15" t="s">
        <v>3307</v>
      </c>
      <c r="G1295" s="15" t="s">
        <v>3399</v>
      </c>
      <c r="H1295" s="15" t="s">
        <v>3331</v>
      </c>
      <c r="I1295" s="15" t="s">
        <v>3345</v>
      </c>
      <c r="J1295" t="str">
        <f>VLOOKUP(A1295,Sheet1!A:G,7,0)</f>
        <v>Denis Masaba</v>
      </c>
    </row>
    <row r="1296" spans="1:10" x14ac:dyDescent="0.3">
      <c r="A1296" s="15">
        <v>606455</v>
      </c>
      <c r="B1296" s="15" t="s">
        <v>1315</v>
      </c>
      <c r="C1296" s="15" t="s">
        <v>3402</v>
      </c>
      <c r="D1296" s="15" t="s">
        <v>3313</v>
      </c>
      <c r="E1296" s="15" t="s">
        <v>3302</v>
      </c>
      <c r="F1296" s="15" t="s">
        <v>3307</v>
      </c>
      <c r="G1296" s="15" t="s">
        <v>3399</v>
      </c>
      <c r="H1296" s="15" t="s">
        <v>3335</v>
      </c>
      <c r="I1296" s="15" t="s">
        <v>3344</v>
      </c>
      <c r="J1296" t="str">
        <f>VLOOKUP(A1296,Sheet1!A:G,7,0)</f>
        <v>Jude Musana</v>
      </c>
    </row>
    <row r="1297" spans="1:10" x14ac:dyDescent="0.3">
      <c r="A1297" s="15">
        <v>606425</v>
      </c>
      <c r="B1297" s="15" t="s">
        <v>1316</v>
      </c>
      <c r="C1297" s="15" t="s">
        <v>3398</v>
      </c>
      <c r="D1297" s="15" t="s">
        <v>3310</v>
      </c>
      <c r="E1297" s="15" t="s">
        <v>3299</v>
      </c>
      <c r="F1297" s="15" t="s">
        <v>3300</v>
      </c>
      <c r="G1297" s="15" t="s">
        <v>3399</v>
      </c>
      <c r="H1297" s="15" t="s">
        <v>3333</v>
      </c>
      <c r="I1297" s="15" t="s">
        <v>3341</v>
      </c>
      <c r="J1297" t="str">
        <f>VLOOKUP(A1297,Sheet1!A:G,7,0)</f>
        <v>Robert Otim</v>
      </c>
    </row>
    <row r="1298" spans="1:10" x14ac:dyDescent="0.3">
      <c r="A1298" s="15">
        <v>606466</v>
      </c>
      <c r="B1298" s="15" t="s">
        <v>1317</v>
      </c>
      <c r="C1298" s="15" t="s">
        <v>3398</v>
      </c>
      <c r="D1298" s="15" t="s">
        <v>3308</v>
      </c>
      <c r="E1298" s="15" t="s">
        <v>3299</v>
      </c>
      <c r="F1298" s="15" t="s">
        <v>3300</v>
      </c>
      <c r="G1298" s="15" t="s">
        <v>3399</v>
      </c>
      <c r="H1298" s="15" t="s">
        <v>3335</v>
      </c>
      <c r="I1298" s="15" t="s">
        <v>3339</v>
      </c>
      <c r="J1298" t="str">
        <f>VLOOKUP(A1298,Sheet1!A:G,7,0)</f>
        <v>Samuel Naseke</v>
      </c>
    </row>
    <row r="1299" spans="1:10" x14ac:dyDescent="0.3">
      <c r="A1299" s="15">
        <v>606509</v>
      </c>
      <c r="B1299" s="15" t="s">
        <v>1318</v>
      </c>
      <c r="C1299" s="15" t="s">
        <v>3398</v>
      </c>
      <c r="D1299" s="15" t="s">
        <v>3304</v>
      </c>
      <c r="E1299" s="15" t="s">
        <v>3299</v>
      </c>
      <c r="F1299" s="15" t="s">
        <v>3300</v>
      </c>
      <c r="G1299" s="15" t="s">
        <v>3399</v>
      </c>
      <c r="H1299" s="15" t="s">
        <v>3333</v>
      </c>
      <c r="I1299" s="15" t="s">
        <v>3337</v>
      </c>
      <c r="J1299" t="str">
        <f>VLOOKUP(A1299,Sheet1!A:G,7,0)</f>
        <v>Joash Lubwama</v>
      </c>
    </row>
    <row r="1300" spans="1:10" x14ac:dyDescent="0.3">
      <c r="A1300" s="15">
        <v>606412</v>
      </c>
      <c r="B1300" s="15" t="s">
        <v>1319</v>
      </c>
      <c r="C1300" s="15" t="s">
        <v>3402</v>
      </c>
      <c r="D1300" s="15" t="s">
        <v>3317</v>
      </c>
      <c r="E1300" s="15" t="s">
        <v>3299</v>
      </c>
      <c r="F1300" s="15" t="s">
        <v>3300</v>
      </c>
      <c r="G1300" s="15" t="s">
        <v>3399</v>
      </c>
      <c r="H1300" s="15" t="s">
        <v>3335</v>
      </c>
      <c r="I1300" s="15" t="s">
        <v>3347</v>
      </c>
      <c r="J1300" t="str">
        <f>VLOOKUP(A1300,Sheet1!A:G,7,0)</f>
        <v>Emmanuel Kafuko</v>
      </c>
    </row>
    <row r="1301" spans="1:10" x14ac:dyDescent="0.3">
      <c r="A1301" s="15">
        <v>606505</v>
      </c>
      <c r="B1301" s="15" t="s">
        <v>1320</v>
      </c>
      <c r="C1301" s="15" t="s">
        <v>3398</v>
      </c>
      <c r="D1301" s="15" t="s">
        <v>3306</v>
      </c>
      <c r="E1301" s="15" t="s">
        <v>3299</v>
      </c>
      <c r="F1301" s="15" t="s">
        <v>3307</v>
      </c>
      <c r="G1301" s="15" t="s">
        <v>3399</v>
      </c>
      <c r="H1301" s="15" t="s">
        <v>3331</v>
      </c>
      <c r="I1301" s="15" t="s">
        <v>3407</v>
      </c>
      <c r="J1301" t="str">
        <f>VLOOKUP(A1301,Sheet1!A:G,7,0)</f>
        <v>Christopher Alituha</v>
      </c>
    </row>
    <row r="1302" spans="1:10" x14ac:dyDescent="0.3">
      <c r="A1302" s="15">
        <v>606482</v>
      </c>
      <c r="B1302" s="15" t="s">
        <v>1321</v>
      </c>
      <c r="C1302" s="15" t="s">
        <v>3398</v>
      </c>
      <c r="D1302" s="15" t="s">
        <v>3306</v>
      </c>
      <c r="E1302" s="15" t="s">
        <v>3302</v>
      </c>
      <c r="F1302" s="15" t="s">
        <v>3307</v>
      </c>
      <c r="G1302" s="15" t="s">
        <v>3399</v>
      </c>
      <c r="H1302" s="15" t="s">
        <v>3331</v>
      </c>
      <c r="I1302" s="15" t="s">
        <v>3407</v>
      </c>
      <c r="J1302" t="str">
        <f>VLOOKUP(A1302,Sheet1!A:G,7,0)</f>
        <v>Christopher Alituha</v>
      </c>
    </row>
    <row r="1303" spans="1:10" x14ac:dyDescent="0.3">
      <c r="A1303" s="15">
        <v>606451</v>
      </c>
      <c r="B1303" s="15" t="s">
        <v>1322</v>
      </c>
      <c r="C1303" s="15" t="s">
        <v>3398</v>
      </c>
      <c r="D1303" s="15" t="s">
        <v>3304</v>
      </c>
      <c r="E1303" s="15" t="s">
        <v>3299</v>
      </c>
      <c r="F1303" s="15" t="s">
        <v>3300</v>
      </c>
      <c r="G1303" s="15" t="s">
        <v>3399</v>
      </c>
      <c r="H1303" s="15" t="s">
        <v>3333</v>
      </c>
      <c r="I1303" s="15" t="s">
        <v>3337</v>
      </c>
      <c r="J1303" t="str">
        <f>VLOOKUP(A1303,Sheet1!A:G,7,0)</f>
        <v>Joash Lubwama</v>
      </c>
    </row>
    <row r="1304" spans="1:10" x14ac:dyDescent="0.3">
      <c r="A1304" s="15">
        <v>606440</v>
      </c>
      <c r="B1304" s="15" t="s">
        <v>1323</v>
      </c>
      <c r="C1304" s="15" t="s">
        <v>3402</v>
      </c>
      <c r="D1304" s="15" t="s">
        <v>3317</v>
      </c>
      <c r="E1304" s="15" t="s">
        <v>3299</v>
      </c>
      <c r="F1304" s="15" t="s">
        <v>3300</v>
      </c>
      <c r="G1304" s="15" t="s">
        <v>3399</v>
      </c>
      <c r="H1304" s="15" t="s">
        <v>3335</v>
      </c>
      <c r="I1304" s="15" t="s">
        <v>3347</v>
      </c>
      <c r="J1304" t="str">
        <f>VLOOKUP(A1304,Sheet1!A:G,7,0)</f>
        <v>Emmanuel Kafuko</v>
      </c>
    </row>
    <row r="1305" spans="1:10" x14ac:dyDescent="0.3">
      <c r="A1305" s="15">
        <v>606465</v>
      </c>
      <c r="B1305" s="15" t="s">
        <v>1324</v>
      </c>
      <c r="C1305" s="15" t="s">
        <v>3400</v>
      </c>
      <c r="D1305" s="15" t="s">
        <v>3319</v>
      </c>
      <c r="E1305" s="15" t="s">
        <v>3302</v>
      </c>
      <c r="F1305" s="15" t="s">
        <v>3307</v>
      </c>
      <c r="G1305" s="15" t="s">
        <v>3399</v>
      </c>
      <c r="H1305" s="15" t="s">
        <v>3333</v>
      </c>
      <c r="I1305" s="15" t="s">
        <v>3349</v>
      </c>
      <c r="J1305" t="str">
        <f>VLOOKUP(A1305,Sheet1!A:G,7,0)</f>
        <v>Latima Musoke</v>
      </c>
    </row>
    <row r="1306" spans="1:10" x14ac:dyDescent="0.3">
      <c r="A1306" s="15">
        <v>606484</v>
      </c>
      <c r="B1306" s="15" t="s">
        <v>1325</v>
      </c>
      <c r="C1306" s="15" t="s">
        <v>3400</v>
      </c>
      <c r="D1306" s="15" t="s">
        <v>3311</v>
      </c>
      <c r="E1306" s="15" t="s">
        <v>3302</v>
      </c>
      <c r="F1306" s="15" t="s">
        <v>3307</v>
      </c>
      <c r="G1306" s="15" t="s">
        <v>3399</v>
      </c>
      <c r="H1306" s="15" t="s">
        <v>3333</v>
      </c>
      <c r="I1306" s="15" t="s">
        <v>3342</v>
      </c>
      <c r="J1306" t="str">
        <f>VLOOKUP(A1306,Sheet1!A:G,7,0)</f>
        <v>Moses Kaganda</v>
      </c>
    </row>
    <row r="1307" spans="1:10" x14ac:dyDescent="0.3">
      <c r="A1307" s="15">
        <v>606481</v>
      </c>
      <c r="B1307" s="15" t="s">
        <v>1326</v>
      </c>
      <c r="C1307" s="15" t="s">
        <v>3400</v>
      </c>
      <c r="D1307" s="15" t="s">
        <v>3301</v>
      </c>
      <c r="E1307" s="15" t="s">
        <v>3302</v>
      </c>
      <c r="F1307" s="15" t="s">
        <v>3307</v>
      </c>
      <c r="G1307" s="15" t="s">
        <v>3399</v>
      </c>
      <c r="H1307" s="15" t="s">
        <v>3333</v>
      </c>
      <c r="I1307" s="15" t="s">
        <v>3334</v>
      </c>
      <c r="J1307" t="str">
        <f>VLOOKUP(A1307,Sheet1!A:G,7,0)</f>
        <v>Muhamood Kyongo</v>
      </c>
    </row>
    <row r="1308" spans="1:10" x14ac:dyDescent="0.3">
      <c r="A1308" s="15">
        <v>606480</v>
      </c>
      <c r="B1308" s="15" t="s">
        <v>1327</v>
      </c>
      <c r="C1308" s="15" t="s">
        <v>3398</v>
      </c>
      <c r="D1308" s="15" t="s">
        <v>3310</v>
      </c>
      <c r="E1308" s="15" t="s">
        <v>3302</v>
      </c>
      <c r="F1308" s="15" t="s">
        <v>3307</v>
      </c>
      <c r="G1308" s="15" t="s">
        <v>3399</v>
      </c>
      <c r="H1308" s="15" t="s">
        <v>3333</v>
      </c>
      <c r="I1308" s="15" t="s">
        <v>3341</v>
      </c>
      <c r="J1308" t="str">
        <f>VLOOKUP(A1308,Sheet1!A:G,7,0)</f>
        <v>Robert Otim</v>
      </c>
    </row>
    <row r="1309" spans="1:10" x14ac:dyDescent="0.3">
      <c r="A1309" s="15">
        <v>606476</v>
      </c>
      <c r="B1309" s="15" t="s">
        <v>1328</v>
      </c>
      <c r="C1309" s="15" t="s">
        <v>3403</v>
      </c>
      <c r="D1309" s="15" t="s">
        <v>3318</v>
      </c>
      <c r="E1309" s="15" t="s">
        <v>3299</v>
      </c>
      <c r="F1309" s="15" t="s">
        <v>3307</v>
      </c>
      <c r="G1309" s="15" t="s">
        <v>3399</v>
      </c>
      <c r="H1309" s="15" t="s">
        <v>3331</v>
      </c>
      <c r="I1309" s="15" t="s">
        <v>3348</v>
      </c>
      <c r="J1309" t="str">
        <f>VLOOKUP(A1309,Sheet1!A:G,7,0)</f>
        <v>Thomasi Seruyange</v>
      </c>
    </row>
    <row r="1310" spans="1:10" x14ac:dyDescent="0.3">
      <c r="A1310" s="15">
        <v>606475</v>
      </c>
      <c r="B1310" s="15" t="s">
        <v>1329</v>
      </c>
      <c r="C1310" s="15" t="s">
        <v>3403</v>
      </c>
      <c r="D1310" s="15" t="s">
        <v>3318</v>
      </c>
      <c r="E1310" s="15" t="s">
        <v>3299</v>
      </c>
      <c r="F1310" s="15" t="s">
        <v>3307</v>
      </c>
      <c r="G1310" s="15" t="s">
        <v>3399</v>
      </c>
      <c r="H1310" s="15" t="s">
        <v>3331</v>
      </c>
      <c r="I1310" s="15" t="s">
        <v>3348</v>
      </c>
      <c r="J1310" t="str">
        <f>VLOOKUP(A1310,Sheet1!A:G,7,0)</f>
        <v>Thomasi Seruyange</v>
      </c>
    </row>
    <row r="1311" spans="1:10" x14ac:dyDescent="0.3">
      <c r="A1311" s="15">
        <v>606429</v>
      </c>
      <c r="B1311" s="15" t="s">
        <v>1330</v>
      </c>
      <c r="C1311" s="15" t="s">
        <v>3402</v>
      </c>
      <c r="D1311" s="15" t="s">
        <v>3317</v>
      </c>
      <c r="E1311" s="15" t="s">
        <v>3302</v>
      </c>
      <c r="F1311" s="15" t="s">
        <v>3307</v>
      </c>
      <c r="G1311" s="15" t="s">
        <v>3399</v>
      </c>
      <c r="H1311" s="15" t="s">
        <v>3335</v>
      </c>
      <c r="I1311" s="15" t="s">
        <v>3347</v>
      </c>
      <c r="J1311" t="str">
        <f>VLOOKUP(A1311,Sheet1!A:G,7,0)</f>
        <v>Emmanuel Kafuko</v>
      </c>
    </row>
    <row r="1312" spans="1:10" x14ac:dyDescent="0.3">
      <c r="A1312" s="15">
        <v>606456</v>
      </c>
      <c r="B1312" s="15" t="s">
        <v>1331</v>
      </c>
      <c r="C1312" s="15" t="s">
        <v>3402</v>
      </c>
      <c r="D1312" s="15" t="s">
        <v>3313</v>
      </c>
      <c r="E1312" s="15" t="s">
        <v>3302</v>
      </c>
      <c r="F1312" s="15" t="s">
        <v>3307</v>
      </c>
      <c r="G1312" s="15" t="s">
        <v>3399</v>
      </c>
      <c r="H1312" s="15" t="s">
        <v>3335</v>
      </c>
      <c r="I1312" s="15" t="s">
        <v>3344</v>
      </c>
      <c r="J1312" t="str">
        <f>VLOOKUP(A1312,Sheet1!A:G,7,0)</f>
        <v>Jude Musana</v>
      </c>
    </row>
    <row r="1313" spans="1:10" x14ac:dyDescent="0.3">
      <c r="A1313" s="15">
        <v>606438</v>
      </c>
      <c r="B1313" s="15" t="s">
        <v>1332</v>
      </c>
      <c r="C1313" s="15" t="s">
        <v>3398</v>
      </c>
      <c r="D1313" s="15" t="s">
        <v>3298</v>
      </c>
      <c r="E1313" s="15" t="s">
        <v>3299</v>
      </c>
      <c r="F1313" s="15" t="s">
        <v>3300</v>
      </c>
      <c r="G1313" s="15" t="s">
        <v>3399</v>
      </c>
      <c r="H1313" s="15" t="s">
        <v>3331</v>
      </c>
      <c r="I1313" s="15" t="s">
        <v>3332</v>
      </c>
      <c r="J1313" t="str">
        <f>VLOOKUP(A1313,Sheet1!A:G,7,0)</f>
        <v>Abu Kasamba</v>
      </c>
    </row>
    <row r="1314" spans="1:10" x14ac:dyDescent="0.3">
      <c r="A1314" s="15">
        <v>606499</v>
      </c>
      <c r="B1314" s="15" t="s">
        <v>1333</v>
      </c>
      <c r="C1314" s="15" t="s">
        <v>3403</v>
      </c>
      <c r="D1314" s="15" t="s">
        <v>3321</v>
      </c>
      <c r="E1314" s="15" t="s">
        <v>3299</v>
      </c>
      <c r="F1314" s="15" t="s">
        <v>3307</v>
      </c>
      <c r="G1314" s="15" t="s">
        <v>3399</v>
      </c>
      <c r="H1314" s="15" t="s">
        <v>3331</v>
      </c>
      <c r="I1314" s="15" t="s">
        <v>3351</v>
      </c>
      <c r="J1314" t="str">
        <f>VLOOKUP(A1314,Sheet1!A:G,7,0)</f>
        <v>Stephen Rwabwogo</v>
      </c>
    </row>
    <row r="1315" spans="1:10" x14ac:dyDescent="0.3">
      <c r="A1315" s="15">
        <v>606220</v>
      </c>
      <c r="B1315" s="15" t="s">
        <v>1334</v>
      </c>
      <c r="C1315" s="15" t="s">
        <v>3398</v>
      </c>
      <c r="D1315" s="15" t="s">
        <v>3298</v>
      </c>
      <c r="E1315" s="15" t="s">
        <v>3299</v>
      </c>
      <c r="F1315" s="15" t="s">
        <v>3300</v>
      </c>
      <c r="G1315" s="15" t="s">
        <v>3399</v>
      </c>
      <c r="H1315" s="15" t="s">
        <v>3331</v>
      </c>
      <c r="I1315" s="15" t="s">
        <v>3332</v>
      </c>
      <c r="J1315" t="str">
        <f>VLOOKUP(A1315,Sheet1!A:G,7,0)</f>
        <v>Abu Kasamba</v>
      </c>
    </row>
    <row r="1316" spans="1:10" x14ac:dyDescent="0.3">
      <c r="A1316" s="15">
        <v>606364</v>
      </c>
      <c r="B1316" s="15" t="s">
        <v>1335</v>
      </c>
      <c r="C1316" s="15" t="s">
        <v>3398</v>
      </c>
      <c r="D1316" s="15" t="s">
        <v>3312</v>
      </c>
      <c r="E1316" s="15" t="s">
        <v>3299</v>
      </c>
      <c r="F1316" s="15" t="s">
        <v>3307</v>
      </c>
      <c r="G1316" s="15" t="s">
        <v>3399</v>
      </c>
      <c r="H1316" s="15" t="s">
        <v>3335</v>
      </c>
      <c r="I1316" s="15" t="s">
        <v>3343</v>
      </c>
      <c r="J1316" t="str">
        <f>VLOOKUP(A1316,Sheet1!A:G,7,0)</f>
        <v>Benbridge Mulongo</v>
      </c>
    </row>
    <row r="1317" spans="1:10" x14ac:dyDescent="0.3">
      <c r="A1317" s="15">
        <v>606372</v>
      </c>
      <c r="B1317" s="15" t="s">
        <v>1336</v>
      </c>
      <c r="C1317" s="15" t="s">
        <v>3398</v>
      </c>
      <c r="D1317" s="15" t="s">
        <v>3303</v>
      </c>
      <c r="E1317" s="15" t="s">
        <v>3299</v>
      </c>
      <c r="F1317" s="15" t="s">
        <v>3307</v>
      </c>
      <c r="G1317" s="15" t="s">
        <v>3399</v>
      </c>
      <c r="H1317" s="15" t="s">
        <v>3335</v>
      </c>
      <c r="I1317" s="15" t="s">
        <v>3401</v>
      </c>
      <c r="J1317" t="str">
        <f>VLOOKUP(A1317,Sheet1!A:G,7,0)</f>
        <v>Paul Mbabazi</v>
      </c>
    </row>
    <row r="1318" spans="1:10" x14ac:dyDescent="0.3">
      <c r="A1318" s="15">
        <v>606488</v>
      </c>
      <c r="B1318" s="15" t="s">
        <v>1337</v>
      </c>
      <c r="C1318" s="15" t="s">
        <v>3398</v>
      </c>
      <c r="D1318" s="15" t="s">
        <v>3298</v>
      </c>
      <c r="E1318" s="15" t="s">
        <v>3299</v>
      </c>
      <c r="F1318" s="15" t="s">
        <v>3300</v>
      </c>
      <c r="G1318" s="15" t="s">
        <v>3399</v>
      </c>
      <c r="H1318" s="15" t="s">
        <v>3331</v>
      </c>
      <c r="I1318" s="15" t="s">
        <v>3332</v>
      </c>
      <c r="J1318" t="str">
        <f>VLOOKUP(A1318,Sheet1!A:G,7,0)</f>
        <v>Abu Kasamba</v>
      </c>
    </row>
    <row r="1319" spans="1:10" x14ac:dyDescent="0.3">
      <c r="A1319" s="15">
        <v>606460</v>
      </c>
      <c r="B1319" s="15" t="s">
        <v>1338</v>
      </c>
      <c r="C1319" s="15" t="s">
        <v>3402</v>
      </c>
      <c r="D1319" s="15" t="s">
        <v>3317</v>
      </c>
      <c r="E1319" s="15" t="s">
        <v>3302</v>
      </c>
      <c r="F1319" s="15" t="s">
        <v>3307</v>
      </c>
      <c r="G1319" s="15" t="s">
        <v>3399</v>
      </c>
      <c r="H1319" s="15" t="s">
        <v>3335</v>
      </c>
      <c r="I1319" s="15" t="s">
        <v>3347</v>
      </c>
      <c r="J1319" t="str">
        <f>VLOOKUP(A1319,Sheet1!A:G,7,0)</f>
        <v>Emmanuel Kafuko</v>
      </c>
    </row>
    <row r="1320" spans="1:10" x14ac:dyDescent="0.3">
      <c r="A1320" s="15">
        <v>606500</v>
      </c>
      <c r="B1320" s="15" t="s">
        <v>1339</v>
      </c>
      <c r="C1320" s="15" t="s">
        <v>3403</v>
      </c>
      <c r="D1320" s="15" t="s">
        <v>3318</v>
      </c>
      <c r="E1320" s="15" t="s">
        <v>3299</v>
      </c>
      <c r="F1320" s="15" t="s">
        <v>3307</v>
      </c>
      <c r="G1320" s="15" t="s">
        <v>3399</v>
      </c>
      <c r="H1320" s="15" t="s">
        <v>3331</v>
      </c>
      <c r="I1320" s="15" t="s">
        <v>3348</v>
      </c>
      <c r="J1320" t="str">
        <f>VLOOKUP(A1320,Sheet1!A:G,7,0)</f>
        <v>Thomasi Seruyange</v>
      </c>
    </row>
    <row r="1321" spans="1:10" x14ac:dyDescent="0.3">
      <c r="A1321" s="15">
        <v>606501</v>
      </c>
      <c r="B1321" s="15" t="s">
        <v>1340</v>
      </c>
      <c r="C1321" s="15" t="s">
        <v>3400</v>
      </c>
      <c r="D1321" s="15" t="s">
        <v>3311</v>
      </c>
      <c r="E1321" s="15" t="s">
        <v>3302</v>
      </c>
      <c r="F1321" s="15" t="s">
        <v>3307</v>
      </c>
      <c r="G1321" s="15" t="s">
        <v>3399</v>
      </c>
      <c r="H1321" s="15" t="s">
        <v>3333</v>
      </c>
      <c r="I1321" s="15" t="s">
        <v>3342</v>
      </c>
      <c r="J1321" t="str">
        <f>VLOOKUP(A1321,Sheet1!A:G,7,0)</f>
        <v>Moses Kaganda</v>
      </c>
    </row>
    <row r="1322" spans="1:10" x14ac:dyDescent="0.3">
      <c r="A1322" s="15">
        <v>606511</v>
      </c>
      <c r="B1322" s="15" t="s">
        <v>1341</v>
      </c>
      <c r="C1322" s="15" t="s">
        <v>3398</v>
      </c>
      <c r="D1322" s="15" t="s">
        <v>3298</v>
      </c>
      <c r="E1322" s="15" t="s">
        <v>3299</v>
      </c>
      <c r="F1322" s="15" t="s">
        <v>3307</v>
      </c>
      <c r="G1322" s="15" t="s">
        <v>3399</v>
      </c>
      <c r="H1322" s="15" t="s">
        <v>3331</v>
      </c>
      <c r="I1322" s="15" t="s">
        <v>3332</v>
      </c>
      <c r="J1322" t="str">
        <f>VLOOKUP(A1322,Sheet1!A:G,7,0)</f>
        <v>Abu Kasamba</v>
      </c>
    </row>
    <row r="1323" spans="1:10" x14ac:dyDescent="0.3">
      <c r="A1323" s="15">
        <v>606457</v>
      </c>
      <c r="B1323" s="15" t="s">
        <v>1342</v>
      </c>
      <c r="C1323" s="15" t="s">
        <v>3398</v>
      </c>
      <c r="D1323" s="15" t="s">
        <v>3310</v>
      </c>
      <c r="E1323" s="15" t="s">
        <v>3302</v>
      </c>
      <c r="F1323" s="15" t="s">
        <v>3307</v>
      </c>
      <c r="G1323" s="15" t="s">
        <v>3399</v>
      </c>
      <c r="H1323" s="15" t="s">
        <v>3333</v>
      </c>
      <c r="I1323" s="15" t="s">
        <v>3341</v>
      </c>
      <c r="J1323" t="str">
        <f>VLOOKUP(A1323,Sheet1!A:G,7,0)</f>
        <v>Robert Otim</v>
      </c>
    </row>
    <row r="1324" spans="1:10" x14ac:dyDescent="0.3">
      <c r="A1324" s="15">
        <v>606399</v>
      </c>
      <c r="B1324" s="15" t="s">
        <v>1343</v>
      </c>
      <c r="C1324" s="15" t="s">
        <v>3398</v>
      </c>
      <c r="D1324" s="15" t="s">
        <v>3310</v>
      </c>
      <c r="E1324" s="15" t="s">
        <v>3302</v>
      </c>
      <c r="F1324" s="15" t="s">
        <v>3307</v>
      </c>
      <c r="G1324" s="15" t="s">
        <v>3399</v>
      </c>
      <c r="H1324" s="15" t="s">
        <v>3333</v>
      </c>
      <c r="I1324" s="15" t="s">
        <v>3341</v>
      </c>
      <c r="J1324" t="str">
        <f>VLOOKUP(A1324,Sheet1!A:G,7,0)</f>
        <v>Robert Otim</v>
      </c>
    </row>
    <row r="1325" spans="1:10" x14ac:dyDescent="0.3">
      <c r="A1325" s="15">
        <v>606506</v>
      </c>
      <c r="B1325" s="15" t="s">
        <v>1344</v>
      </c>
      <c r="C1325" s="15" t="s">
        <v>3403</v>
      </c>
      <c r="D1325" s="15" t="s">
        <v>3315</v>
      </c>
      <c r="E1325" s="15" t="s">
        <v>3302</v>
      </c>
      <c r="F1325" s="15" t="s">
        <v>3307</v>
      </c>
      <c r="G1325" s="15" t="s">
        <v>3399</v>
      </c>
      <c r="H1325" s="15" t="s">
        <v>3331</v>
      </c>
      <c r="I1325" s="15" t="s">
        <v>3345</v>
      </c>
      <c r="J1325" t="str">
        <f>VLOOKUP(A1325,Sheet1!A:G,7,0)</f>
        <v>Denis Masaba</v>
      </c>
    </row>
    <row r="1326" spans="1:10" x14ac:dyDescent="0.3">
      <c r="A1326" s="15">
        <v>606269</v>
      </c>
      <c r="B1326" s="15" t="s">
        <v>1345</v>
      </c>
      <c r="C1326" s="15" t="s">
        <v>3398</v>
      </c>
      <c r="D1326" s="15" t="s">
        <v>3298</v>
      </c>
      <c r="E1326" s="15" t="s">
        <v>3299</v>
      </c>
      <c r="F1326" s="15" t="s">
        <v>3305</v>
      </c>
      <c r="G1326" s="15" t="s">
        <v>3399</v>
      </c>
      <c r="H1326" s="15" t="s">
        <v>3331</v>
      </c>
      <c r="I1326" s="15" t="s">
        <v>3332</v>
      </c>
      <c r="J1326" t="str">
        <f>VLOOKUP(A1326,Sheet1!A:G,7,0)</f>
        <v>Abu Kasamba</v>
      </c>
    </row>
    <row r="1327" spans="1:10" x14ac:dyDescent="0.3">
      <c r="A1327" s="15">
        <v>606507</v>
      </c>
      <c r="B1327" s="15" t="s">
        <v>1346</v>
      </c>
      <c r="C1327" s="15" t="s">
        <v>3398</v>
      </c>
      <c r="D1327" s="15" t="s">
        <v>3303</v>
      </c>
      <c r="E1327" s="15" t="s">
        <v>3299</v>
      </c>
      <c r="F1327" s="15" t="s">
        <v>3307</v>
      </c>
      <c r="G1327" s="15" t="s">
        <v>3399</v>
      </c>
      <c r="H1327" s="15" t="s">
        <v>3335</v>
      </c>
      <c r="I1327" s="15" t="s">
        <v>3401</v>
      </c>
      <c r="J1327" t="str">
        <f>VLOOKUP(A1327,Sheet1!A:G,7,0)</f>
        <v>Paul Mbabazi</v>
      </c>
    </row>
    <row r="1328" spans="1:10" x14ac:dyDescent="0.3">
      <c r="A1328" s="15">
        <v>605884</v>
      </c>
      <c r="B1328" s="15" t="s">
        <v>1347</v>
      </c>
      <c r="C1328" s="15" t="s">
        <v>3403</v>
      </c>
      <c r="D1328" s="15" t="s">
        <v>3321</v>
      </c>
      <c r="E1328" s="15" t="s">
        <v>3299</v>
      </c>
      <c r="F1328" s="15" t="s">
        <v>3307</v>
      </c>
      <c r="G1328" s="15" t="s">
        <v>3399</v>
      </c>
      <c r="H1328" s="15" t="s">
        <v>3331</v>
      </c>
      <c r="I1328" s="15" t="s">
        <v>3351</v>
      </c>
      <c r="J1328" t="str">
        <f>VLOOKUP(A1328,Sheet1!A:G,7,0)</f>
        <v>Stephen Rwabwogo</v>
      </c>
    </row>
    <row r="1329" spans="1:10" x14ac:dyDescent="0.3">
      <c r="A1329" s="15">
        <v>606542</v>
      </c>
      <c r="B1329" s="15" t="s">
        <v>1348</v>
      </c>
      <c r="C1329" s="15" t="s">
        <v>3400</v>
      </c>
      <c r="D1329" s="15" t="s">
        <v>3316</v>
      </c>
      <c r="E1329" s="15" t="s">
        <v>3302</v>
      </c>
      <c r="F1329" s="15" t="s">
        <v>3307</v>
      </c>
      <c r="G1329" s="15" t="s">
        <v>3399</v>
      </c>
      <c r="H1329" s="15" t="s">
        <v>3333</v>
      </c>
      <c r="I1329" s="15" t="s">
        <v>3346</v>
      </c>
      <c r="J1329" t="str">
        <f>VLOOKUP(A1329,Sheet1!A:G,7,0)</f>
        <v>Innocent Ayiko</v>
      </c>
    </row>
    <row r="1330" spans="1:10" x14ac:dyDescent="0.3">
      <c r="A1330" s="15">
        <v>606285</v>
      </c>
      <c r="B1330" s="15" t="s">
        <v>1349</v>
      </c>
      <c r="C1330" s="15" t="s">
        <v>3398</v>
      </c>
      <c r="D1330" s="15" t="s">
        <v>3306</v>
      </c>
      <c r="E1330" s="15" t="s">
        <v>3299</v>
      </c>
      <c r="F1330" s="15" t="s">
        <v>3307</v>
      </c>
      <c r="G1330" s="15" t="s">
        <v>3399</v>
      </c>
      <c r="H1330" s="15" t="s">
        <v>3331</v>
      </c>
      <c r="I1330" s="15" t="s">
        <v>3407</v>
      </c>
      <c r="J1330" t="str">
        <f>VLOOKUP(A1330,Sheet1!A:G,7,0)</f>
        <v>Christopher Alituha</v>
      </c>
    </row>
    <row r="1331" spans="1:10" x14ac:dyDescent="0.3">
      <c r="A1331" s="15">
        <v>606250</v>
      </c>
      <c r="B1331" s="15" t="s">
        <v>1350</v>
      </c>
      <c r="C1331" s="15" t="s">
        <v>3398</v>
      </c>
      <c r="D1331" s="15" t="s">
        <v>3308</v>
      </c>
      <c r="E1331" s="15" t="s">
        <v>3299</v>
      </c>
      <c r="F1331" s="15" t="s">
        <v>3300</v>
      </c>
      <c r="G1331" s="15" t="s">
        <v>3399</v>
      </c>
      <c r="H1331" s="15" t="s">
        <v>3335</v>
      </c>
      <c r="I1331" s="15" t="s">
        <v>3339</v>
      </c>
      <c r="J1331" t="str">
        <f>VLOOKUP(A1331,Sheet1!A:G,7,0)</f>
        <v>Samuel Naseke</v>
      </c>
    </row>
    <row r="1332" spans="1:10" x14ac:dyDescent="0.3">
      <c r="A1332" s="15">
        <v>606522</v>
      </c>
      <c r="B1332" s="15" t="s">
        <v>1351</v>
      </c>
      <c r="C1332" s="15" t="s">
        <v>3398</v>
      </c>
      <c r="D1332" s="15" t="s">
        <v>3298</v>
      </c>
      <c r="E1332" s="15" t="s">
        <v>3299</v>
      </c>
      <c r="F1332" s="15" t="s">
        <v>3300</v>
      </c>
      <c r="G1332" s="15" t="s">
        <v>3399</v>
      </c>
      <c r="H1332" s="15" t="s">
        <v>3331</v>
      </c>
      <c r="I1332" s="15" t="s">
        <v>3332</v>
      </c>
      <c r="J1332" t="str">
        <f>VLOOKUP(A1332,Sheet1!A:G,7,0)</f>
        <v>Abu Kasamba</v>
      </c>
    </row>
    <row r="1333" spans="1:10" x14ac:dyDescent="0.3">
      <c r="A1333" s="15">
        <v>606538</v>
      </c>
      <c r="B1333" s="15" t="s">
        <v>1352</v>
      </c>
      <c r="C1333" s="15" t="s">
        <v>3398</v>
      </c>
      <c r="D1333" s="15" t="s">
        <v>3308</v>
      </c>
      <c r="E1333" s="15" t="s">
        <v>3299</v>
      </c>
      <c r="F1333" s="15" t="s">
        <v>3307</v>
      </c>
      <c r="G1333" s="15" t="s">
        <v>3399</v>
      </c>
      <c r="H1333" s="15" t="s">
        <v>3335</v>
      </c>
      <c r="I1333" s="15" t="s">
        <v>3339</v>
      </c>
      <c r="J1333" t="str">
        <f>VLOOKUP(A1333,Sheet1!A:G,7,0)</f>
        <v>Samuel Naseke</v>
      </c>
    </row>
    <row r="1334" spans="1:10" x14ac:dyDescent="0.3">
      <c r="A1334" s="15">
        <v>606540</v>
      </c>
      <c r="B1334" s="15" t="s">
        <v>1353</v>
      </c>
      <c r="C1334" s="15" t="s">
        <v>3402</v>
      </c>
      <c r="D1334" s="15" t="s">
        <v>3313</v>
      </c>
      <c r="E1334" s="15" t="s">
        <v>3302</v>
      </c>
      <c r="F1334" s="15" t="s">
        <v>3307</v>
      </c>
      <c r="G1334" s="15" t="s">
        <v>3399</v>
      </c>
      <c r="H1334" s="15" t="s">
        <v>3335</v>
      </c>
      <c r="I1334" s="15" t="s">
        <v>3344</v>
      </c>
      <c r="J1334" t="str">
        <f>VLOOKUP(A1334,Sheet1!A:G,7,0)</f>
        <v>Jude Musana</v>
      </c>
    </row>
    <row r="1335" spans="1:10" x14ac:dyDescent="0.3">
      <c r="A1335" s="15">
        <v>606550</v>
      </c>
      <c r="B1335" s="15" t="s">
        <v>1354</v>
      </c>
      <c r="C1335" s="15" t="s">
        <v>3400</v>
      </c>
      <c r="D1335" s="15" t="s">
        <v>3301</v>
      </c>
      <c r="E1335" s="15" t="s">
        <v>3299</v>
      </c>
      <c r="F1335" s="15" t="s">
        <v>3307</v>
      </c>
      <c r="G1335" s="15" t="s">
        <v>3399</v>
      </c>
      <c r="H1335" s="15" t="s">
        <v>3333</v>
      </c>
      <c r="I1335" s="15" t="s">
        <v>3334</v>
      </c>
      <c r="J1335" t="str">
        <f>VLOOKUP(A1335,Sheet1!A:G,7,0)</f>
        <v>Muhamood Kyongo</v>
      </c>
    </row>
    <row r="1336" spans="1:10" x14ac:dyDescent="0.3">
      <c r="A1336" s="15">
        <v>606532</v>
      </c>
      <c r="B1336" s="15" t="s">
        <v>1355</v>
      </c>
      <c r="C1336" s="15" t="s">
        <v>3400</v>
      </c>
      <c r="D1336" s="15" t="s">
        <v>3319</v>
      </c>
      <c r="E1336" s="15" t="s">
        <v>3299</v>
      </c>
      <c r="F1336" s="15" t="s">
        <v>3307</v>
      </c>
      <c r="G1336" s="15" t="s">
        <v>3399</v>
      </c>
      <c r="H1336" s="15" t="s">
        <v>3333</v>
      </c>
      <c r="I1336" s="15" t="s">
        <v>3349</v>
      </c>
      <c r="J1336" t="str">
        <f>VLOOKUP(A1336,Sheet1!A:G,7,0)</f>
        <v>Latima Musoke</v>
      </c>
    </row>
    <row r="1337" spans="1:10" x14ac:dyDescent="0.3">
      <c r="A1337" s="15">
        <v>606527</v>
      </c>
      <c r="B1337" s="15" t="s">
        <v>1356</v>
      </c>
      <c r="C1337" s="15" t="s">
        <v>3402</v>
      </c>
      <c r="D1337" s="15" t="s">
        <v>3320</v>
      </c>
      <c r="E1337" s="15" t="s">
        <v>3302</v>
      </c>
      <c r="F1337" s="15" t="s">
        <v>3307</v>
      </c>
      <c r="G1337" s="15" t="s">
        <v>3399</v>
      </c>
      <c r="H1337" s="15" t="s">
        <v>3335</v>
      </c>
      <c r="I1337" s="15" t="s">
        <v>3350</v>
      </c>
      <c r="J1337" t="str">
        <f>VLOOKUP(A1337,Sheet1!A:G,7,0)</f>
        <v>Moses Wandera</v>
      </c>
    </row>
    <row r="1338" spans="1:10" x14ac:dyDescent="0.3">
      <c r="A1338" s="15">
        <v>606529</v>
      </c>
      <c r="B1338" s="15" t="s">
        <v>1357</v>
      </c>
      <c r="C1338" s="15" t="s">
        <v>3402</v>
      </c>
      <c r="D1338" s="15" t="s">
        <v>3313</v>
      </c>
      <c r="E1338" s="15" t="s">
        <v>3302</v>
      </c>
      <c r="F1338" s="15" t="s">
        <v>3307</v>
      </c>
      <c r="G1338" s="15" t="s">
        <v>3399</v>
      </c>
      <c r="H1338" s="15" t="s">
        <v>3335</v>
      </c>
      <c r="I1338" s="15" t="s">
        <v>3344</v>
      </c>
      <c r="J1338" t="str">
        <f>VLOOKUP(A1338,Sheet1!A:G,7,0)</f>
        <v>Jude Musana</v>
      </c>
    </row>
    <row r="1339" spans="1:10" x14ac:dyDescent="0.3">
      <c r="A1339" s="15">
        <v>606546</v>
      </c>
      <c r="B1339" s="15" t="s">
        <v>1358</v>
      </c>
      <c r="C1339" s="15" t="s">
        <v>3402</v>
      </c>
      <c r="D1339" s="15" t="s">
        <v>3320</v>
      </c>
      <c r="E1339" s="15" t="s">
        <v>3302</v>
      </c>
      <c r="F1339" s="15" t="s">
        <v>3307</v>
      </c>
      <c r="G1339" s="15" t="s">
        <v>3399</v>
      </c>
      <c r="H1339" s="15" t="s">
        <v>3335</v>
      </c>
      <c r="I1339" s="15" t="s">
        <v>3350</v>
      </c>
      <c r="J1339" t="str">
        <f>VLOOKUP(A1339,Sheet1!A:G,7,0)</f>
        <v>Moses Wandera</v>
      </c>
    </row>
    <row r="1340" spans="1:10" x14ac:dyDescent="0.3">
      <c r="A1340" s="15">
        <v>606526</v>
      </c>
      <c r="B1340" s="15" t="s">
        <v>1359</v>
      </c>
      <c r="C1340" s="15" t="s">
        <v>3400</v>
      </c>
      <c r="D1340" s="15" t="s">
        <v>3320</v>
      </c>
      <c r="E1340" s="15" t="s">
        <v>3302</v>
      </c>
      <c r="F1340" s="15" t="s">
        <v>3307</v>
      </c>
      <c r="G1340" s="15" t="s">
        <v>3399</v>
      </c>
      <c r="H1340" s="15" t="s">
        <v>3335</v>
      </c>
      <c r="I1340" s="15" t="s">
        <v>3350</v>
      </c>
      <c r="J1340" t="str">
        <f>VLOOKUP(A1340,Sheet1!A:G,7,0)</f>
        <v>Moses Wandera</v>
      </c>
    </row>
    <row r="1341" spans="1:10" x14ac:dyDescent="0.3">
      <c r="A1341" s="15">
        <v>606521</v>
      </c>
      <c r="B1341" s="15" t="s">
        <v>1360</v>
      </c>
      <c r="C1341" s="15" t="s">
        <v>3402</v>
      </c>
      <c r="D1341" s="15" t="s">
        <v>3317</v>
      </c>
      <c r="E1341" s="15" t="s">
        <v>3302</v>
      </c>
      <c r="F1341" s="15" t="s">
        <v>3307</v>
      </c>
      <c r="G1341" s="15" t="s">
        <v>3399</v>
      </c>
      <c r="H1341" s="15" t="s">
        <v>3335</v>
      </c>
      <c r="I1341" s="15" t="s">
        <v>3347</v>
      </c>
      <c r="J1341" t="str">
        <f>VLOOKUP(A1341,Sheet1!A:G,7,0)</f>
        <v>Emmanuel Kafuko</v>
      </c>
    </row>
    <row r="1342" spans="1:10" x14ac:dyDescent="0.3">
      <c r="A1342" s="15">
        <v>606559</v>
      </c>
      <c r="B1342" s="15" t="s">
        <v>1361</v>
      </c>
      <c r="C1342" s="15" t="s">
        <v>3402</v>
      </c>
      <c r="D1342" s="15" t="s">
        <v>3317</v>
      </c>
      <c r="E1342" s="15" t="s">
        <v>3299</v>
      </c>
      <c r="F1342" s="15" t="s">
        <v>3307</v>
      </c>
      <c r="G1342" s="15" t="s">
        <v>3399</v>
      </c>
      <c r="H1342" s="15" t="s">
        <v>3335</v>
      </c>
      <c r="I1342" s="15" t="s">
        <v>3347</v>
      </c>
      <c r="J1342" t="str">
        <f>VLOOKUP(A1342,Sheet1!A:G,7,0)</f>
        <v>Emmanuel Kafuko</v>
      </c>
    </row>
    <row r="1343" spans="1:10" x14ac:dyDescent="0.3">
      <c r="A1343" s="15">
        <v>606543</v>
      </c>
      <c r="B1343" s="15" t="s">
        <v>1362</v>
      </c>
      <c r="C1343" s="15" t="s">
        <v>3400</v>
      </c>
      <c r="D1343" s="15" t="s">
        <v>3311</v>
      </c>
      <c r="E1343" s="15" t="s">
        <v>3302</v>
      </c>
      <c r="F1343" s="15" t="s">
        <v>3307</v>
      </c>
      <c r="G1343" s="15" t="s">
        <v>3399</v>
      </c>
      <c r="H1343" s="15" t="s">
        <v>3333</v>
      </c>
      <c r="I1343" s="15" t="s">
        <v>3342</v>
      </c>
      <c r="J1343" t="str">
        <f>VLOOKUP(A1343,Sheet1!A:G,7,0)</f>
        <v>Moses Kaganda</v>
      </c>
    </row>
    <row r="1344" spans="1:10" x14ac:dyDescent="0.3">
      <c r="A1344" s="15">
        <v>606552</v>
      </c>
      <c r="B1344" s="15" t="s">
        <v>1363</v>
      </c>
      <c r="C1344" s="15" t="s">
        <v>3403</v>
      </c>
      <c r="D1344" s="15" t="s">
        <v>3321</v>
      </c>
      <c r="E1344" s="15" t="s">
        <v>3299</v>
      </c>
      <c r="F1344" s="15" t="s">
        <v>3307</v>
      </c>
      <c r="G1344" s="15" t="s">
        <v>3399</v>
      </c>
      <c r="H1344" s="15" t="s">
        <v>3331</v>
      </c>
      <c r="I1344" s="15" t="s">
        <v>3351</v>
      </c>
      <c r="J1344" t="str">
        <f>VLOOKUP(A1344,Sheet1!A:G,7,0)</f>
        <v>Stephen Rwabwogo</v>
      </c>
    </row>
    <row r="1345" spans="1:10" x14ac:dyDescent="0.3">
      <c r="A1345" s="15">
        <v>606544</v>
      </c>
      <c r="B1345" s="15" t="s">
        <v>1364</v>
      </c>
      <c r="C1345" s="15" t="s">
        <v>3398</v>
      </c>
      <c r="D1345" s="15" t="s">
        <v>3308</v>
      </c>
      <c r="E1345" s="15" t="s">
        <v>3302</v>
      </c>
      <c r="F1345" s="15" t="s">
        <v>3307</v>
      </c>
      <c r="G1345" s="15" t="s">
        <v>3399</v>
      </c>
      <c r="H1345" s="15" t="s">
        <v>3335</v>
      </c>
      <c r="I1345" s="15" t="s">
        <v>3339</v>
      </c>
      <c r="J1345" t="str">
        <f>VLOOKUP(A1345,Sheet1!A:G,7,0)</f>
        <v>Samuel Naseke</v>
      </c>
    </row>
    <row r="1346" spans="1:10" x14ac:dyDescent="0.3">
      <c r="A1346" s="15">
        <v>606537</v>
      </c>
      <c r="B1346" s="15" t="s">
        <v>1365</v>
      </c>
      <c r="C1346" s="15" t="s">
        <v>3403</v>
      </c>
      <c r="D1346" s="15" t="s">
        <v>3318</v>
      </c>
      <c r="E1346" s="15" t="s">
        <v>3302</v>
      </c>
      <c r="F1346" s="15" t="s">
        <v>3307</v>
      </c>
      <c r="G1346" s="15" t="s">
        <v>3399</v>
      </c>
      <c r="H1346" s="15" t="s">
        <v>3331</v>
      </c>
      <c r="I1346" s="15" t="s">
        <v>3348</v>
      </c>
      <c r="J1346" t="str">
        <f>VLOOKUP(A1346,Sheet1!A:G,7,0)</f>
        <v>Thomasi Seruyange</v>
      </c>
    </row>
    <row r="1347" spans="1:10" x14ac:dyDescent="0.3">
      <c r="A1347" s="15">
        <v>606549</v>
      </c>
      <c r="B1347" s="15" t="s">
        <v>1366</v>
      </c>
      <c r="C1347" s="15" t="s">
        <v>3400</v>
      </c>
      <c r="D1347" s="15" t="s">
        <v>3311</v>
      </c>
      <c r="E1347" s="15" t="s">
        <v>3299</v>
      </c>
      <c r="F1347" s="15" t="s">
        <v>3307</v>
      </c>
      <c r="G1347" s="15" t="s">
        <v>3399</v>
      </c>
      <c r="H1347" s="15" t="s">
        <v>3333</v>
      </c>
      <c r="I1347" s="15" t="s">
        <v>3342</v>
      </c>
      <c r="J1347" t="str">
        <f>VLOOKUP(A1347,Sheet1!A:G,7,0)</f>
        <v>Moses Kaganda</v>
      </c>
    </row>
    <row r="1348" spans="1:10" x14ac:dyDescent="0.3">
      <c r="A1348" s="15">
        <v>606531</v>
      </c>
      <c r="B1348" s="15" t="s">
        <v>1367</v>
      </c>
      <c r="C1348" s="15" t="s">
        <v>3402</v>
      </c>
      <c r="D1348" s="15" t="s">
        <v>3320</v>
      </c>
      <c r="E1348" s="15" t="s">
        <v>3302</v>
      </c>
      <c r="F1348" s="15" t="s">
        <v>3307</v>
      </c>
      <c r="G1348" s="15" t="s">
        <v>3399</v>
      </c>
      <c r="H1348" s="15" t="s">
        <v>3335</v>
      </c>
      <c r="I1348" s="15" t="s">
        <v>3350</v>
      </c>
      <c r="J1348" t="str">
        <f>VLOOKUP(A1348,Sheet1!A:G,7,0)</f>
        <v>Moses Wandera</v>
      </c>
    </row>
    <row r="1349" spans="1:10" x14ac:dyDescent="0.3">
      <c r="A1349" s="15">
        <v>606533</v>
      </c>
      <c r="B1349" s="15" t="s">
        <v>1368</v>
      </c>
      <c r="C1349" s="15" t="s">
        <v>3402</v>
      </c>
      <c r="D1349" s="15" t="s">
        <v>3313</v>
      </c>
      <c r="E1349" s="15" t="s">
        <v>3302</v>
      </c>
      <c r="F1349" s="15" t="s">
        <v>3307</v>
      </c>
      <c r="G1349" s="15" t="s">
        <v>3399</v>
      </c>
      <c r="H1349" s="15" t="s">
        <v>3335</v>
      </c>
      <c r="I1349" s="15" t="s">
        <v>3344</v>
      </c>
      <c r="J1349" t="str">
        <f>VLOOKUP(A1349,Sheet1!A:G,7,0)</f>
        <v>Jude Musana</v>
      </c>
    </row>
    <row r="1350" spans="1:10" x14ac:dyDescent="0.3">
      <c r="A1350" s="15">
        <v>606554</v>
      </c>
      <c r="B1350" s="15" t="s">
        <v>1369</v>
      </c>
      <c r="C1350" s="15" t="s">
        <v>3398</v>
      </c>
      <c r="D1350" s="15" t="s">
        <v>3306</v>
      </c>
      <c r="E1350" s="15" t="s">
        <v>3302</v>
      </c>
      <c r="F1350" s="15" t="s">
        <v>3300</v>
      </c>
      <c r="G1350" s="15" t="s">
        <v>3399</v>
      </c>
      <c r="H1350" s="15" t="s">
        <v>3331</v>
      </c>
      <c r="I1350" s="15" t="s">
        <v>3407</v>
      </c>
      <c r="J1350" t="str">
        <f>VLOOKUP(A1350,Sheet1!A:G,7,0)</f>
        <v>Christopher Alituha</v>
      </c>
    </row>
    <row r="1351" spans="1:10" x14ac:dyDescent="0.3">
      <c r="A1351" s="15">
        <v>606561</v>
      </c>
      <c r="B1351" s="15" t="s">
        <v>1370</v>
      </c>
      <c r="C1351" s="15" t="s">
        <v>3398</v>
      </c>
      <c r="D1351" s="15" t="s">
        <v>3310</v>
      </c>
      <c r="E1351" s="15" t="s">
        <v>3302</v>
      </c>
      <c r="F1351" s="15" t="s">
        <v>3307</v>
      </c>
      <c r="G1351" s="15" t="s">
        <v>3399</v>
      </c>
      <c r="H1351" s="15" t="s">
        <v>3333</v>
      </c>
      <c r="I1351" s="15" t="s">
        <v>3341</v>
      </c>
      <c r="J1351" t="str">
        <f>VLOOKUP(A1351,Sheet1!A:G,7,0)</f>
        <v>Robert Otim</v>
      </c>
    </row>
    <row r="1352" spans="1:10" x14ac:dyDescent="0.3">
      <c r="A1352" s="15">
        <v>606534</v>
      </c>
      <c r="B1352" s="15" t="s">
        <v>1371</v>
      </c>
      <c r="C1352" s="15" t="s">
        <v>3400</v>
      </c>
      <c r="D1352" s="15" t="s">
        <v>3316</v>
      </c>
      <c r="E1352" s="15" t="s">
        <v>3302</v>
      </c>
      <c r="F1352" s="15" t="s">
        <v>3307</v>
      </c>
      <c r="G1352" s="15" t="s">
        <v>3399</v>
      </c>
      <c r="H1352" s="15" t="s">
        <v>3333</v>
      </c>
      <c r="I1352" s="15" t="s">
        <v>3346</v>
      </c>
      <c r="J1352" t="str">
        <f>VLOOKUP(A1352,Sheet1!A:G,7,0)</f>
        <v>Innocent Ayiko</v>
      </c>
    </row>
    <row r="1353" spans="1:10" x14ac:dyDescent="0.3">
      <c r="A1353" s="15">
        <v>606545</v>
      </c>
      <c r="B1353" s="15" t="s">
        <v>1372</v>
      </c>
      <c r="C1353" s="15" t="s">
        <v>3400</v>
      </c>
      <c r="D1353" s="15" t="s">
        <v>3316</v>
      </c>
      <c r="E1353" s="15" t="s">
        <v>3302</v>
      </c>
      <c r="F1353" s="15" t="s">
        <v>3307</v>
      </c>
      <c r="G1353" s="15" t="s">
        <v>3399</v>
      </c>
      <c r="H1353" s="15" t="s">
        <v>3333</v>
      </c>
      <c r="I1353" s="15" t="s">
        <v>3346</v>
      </c>
      <c r="J1353" t="str">
        <f>VLOOKUP(A1353,Sheet1!A:G,7,0)</f>
        <v>Innocent Ayiko</v>
      </c>
    </row>
    <row r="1354" spans="1:10" x14ac:dyDescent="0.3">
      <c r="A1354" s="15">
        <v>606541</v>
      </c>
      <c r="B1354" s="15" t="s">
        <v>1373</v>
      </c>
      <c r="C1354" s="15" t="s">
        <v>3400</v>
      </c>
      <c r="D1354" s="15" t="s">
        <v>3311</v>
      </c>
      <c r="E1354" s="15" t="s">
        <v>3299</v>
      </c>
      <c r="F1354" s="15" t="s">
        <v>3300</v>
      </c>
      <c r="G1354" s="15" t="s">
        <v>3399</v>
      </c>
      <c r="H1354" s="15" t="s">
        <v>3333</v>
      </c>
      <c r="I1354" s="15" t="s">
        <v>3342</v>
      </c>
      <c r="J1354" t="str">
        <f>VLOOKUP(A1354,Sheet1!A:G,7,0)</f>
        <v>Moses Kaganda</v>
      </c>
    </row>
    <row r="1355" spans="1:10" x14ac:dyDescent="0.3">
      <c r="A1355" s="15">
        <v>606536</v>
      </c>
      <c r="B1355" s="15" t="s">
        <v>1374</v>
      </c>
      <c r="C1355" s="15" t="s">
        <v>3402</v>
      </c>
      <c r="D1355" s="15" t="s">
        <v>3313</v>
      </c>
      <c r="E1355" s="15" t="s">
        <v>3302</v>
      </c>
      <c r="F1355" s="15" t="s">
        <v>3307</v>
      </c>
      <c r="G1355" s="15" t="s">
        <v>3399</v>
      </c>
      <c r="H1355" s="15" t="s">
        <v>3335</v>
      </c>
      <c r="I1355" s="15" t="s">
        <v>3344</v>
      </c>
      <c r="J1355" t="str">
        <f>VLOOKUP(A1355,Sheet1!A:G,7,0)</f>
        <v>Jude Musana</v>
      </c>
    </row>
    <row r="1356" spans="1:10" x14ac:dyDescent="0.3">
      <c r="A1356" s="15">
        <v>606560</v>
      </c>
      <c r="B1356" s="15" t="s">
        <v>1375</v>
      </c>
      <c r="C1356" s="15" t="s">
        <v>3402</v>
      </c>
      <c r="D1356" s="15" t="s">
        <v>3320</v>
      </c>
      <c r="E1356" s="15" t="s">
        <v>3302</v>
      </c>
      <c r="F1356" s="15" t="s">
        <v>3307</v>
      </c>
      <c r="G1356" s="15" t="s">
        <v>3399</v>
      </c>
      <c r="H1356" s="15" t="s">
        <v>3335</v>
      </c>
      <c r="I1356" s="15" t="s">
        <v>3350</v>
      </c>
      <c r="J1356" t="str">
        <f>VLOOKUP(A1356,Sheet1!A:G,7,0)</f>
        <v>Moses Wandera</v>
      </c>
    </row>
    <row r="1357" spans="1:10" x14ac:dyDescent="0.3">
      <c r="A1357" s="15">
        <v>606547</v>
      </c>
      <c r="B1357" s="15" t="s">
        <v>1376</v>
      </c>
      <c r="C1357" s="15" t="s">
        <v>3400</v>
      </c>
      <c r="D1357" s="15" t="s">
        <v>3320</v>
      </c>
      <c r="E1357" s="15" t="s">
        <v>3299</v>
      </c>
      <c r="F1357" s="15" t="s">
        <v>3300</v>
      </c>
      <c r="G1357" s="15" t="s">
        <v>3399</v>
      </c>
      <c r="H1357" s="15" t="s">
        <v>3335</v>
      </c>
      <c r="I1357" s="15" t="s">
        <v>3350</v>
      </c>
      <c r="J1357" t="str">
        <f>VLOOKUP(A1357,Sheet1!A:G,7,0)</f>
        <v>Moses Wandera</v>
      </c>
    </row>
    <row r="1358" spans="1:10" x14ac:dyDescent="0.3">
      <c r="A1358" s="15">
        <v>606556</v>
      </c>
      <c r="B1358" s="15" t="s">
        <v>1377</v>
      </c>
      <c r="C1358" s="15" t="s">
        <v>3402</v>
      </c>
      <c r="D1358" s="15" t="s">
        <v>3320</v>
      </c>
      <c r="E1358" s="15" t="s">
        <v>3302</v>
      </c>
      <c r="F1358" s="15" t="s">
        <v>3307</v>
      </c>
      <c r="G1358" s="15" t="s">
        <v>3399</v>
      </c>
      <c r="H1358" s="15" t="s">
        <v>3335</v>
      </c>
      <c r="I1358" s="15" t="s">
        <v>3350</v>
      </c>
      <c r="J1358" t="str">
        <f>VLOOKUP(A1358,Sheet1!A:G,7,0)</f>
        <v>Moses Wandera</v>
      </c>
    </row>
    <row r="1359" spans="1:10" x14ac:dyDescent="0.3">
      <c r="A1359" s="15">
        <v>606553</v>
      </c>
      <c r="B1359" s="15" t="s">
        <v>1378</v>
      </c>
      <c r="C1359" s="15" t="s">
        <v>3398</v>
      </c>
      <c r="D1359" s="15" t="s">
        <v>3298</v>
      </c>
      <c r="E1359" s="15" t="s">
        <v>3299</v>
      </c>
      <c r="F1359" s="15" t="s">
        <v>3300</v>
      </c>
      <c r="G1359" s="15" t="s">
        <v>3399</v>
      </c>
      <c r="H1359" s="15" t="s">
        <v>3331</v>
      </c>
      <c r="I1359" s="15" t="s">
        <v>3332</v>
      </c>
      <c r="J1359" t="str">
        <f>VLOOKUP(A1359,Sheet1!A:G,7,0)</f>
        <v>Abu Kasamba</v>
      </c>
    </row>
    <row r="1360" spans="1:10" x14ac:dyDescent="0.3">
      <c r="A1360" s="15">
        <v>606551</v>
      </c>
      <c r="B1360" s="15" t="s">
        <v>1379</v>
      </c>
      <c r="C1360" s="15" t="s">
        <v>3403</v>
      </c>
      <c r="D1360" s="15" t="s">
        <v>3318</v>
      </c>
      <c r="E1360" s="15" t="s">
        <v>3302</v>
      </c>
      <c r="F1360" s="15" t="s">
        <v>3307</v>
      </c>
      <c r="G1360" s="15" t="s">
        <v>3399</v>
      </c>
      <c r="H1360" s="15" t="s">
        <v>3331</v>
      </c>
      <c r="I1360" s="15" t="s">
        <v>3348</v>
      </c>
      <c r="J1360" t="str">
        <f>VLOOKUP(A1360,Sheet1!A:G,7,0)</f>
        <v>Thomasi Seruyange</v>
      </c>
    </row>
    <row r="1361" spans="1:10" x14ac:dyDescent="0.3">
      <c r="A1361" s="15">
        <v>606558</v>
      </c>
      <c r="B1361" s="15" t="s">
        <v>1380</v>
      </c>
      <c r="C1361" s="15" t="s">
        <v>3398</v>
      </c>
      <c r="D1361" s="15" t="s">
        <v>3306</v>
      </c>
      <c r="E1361" s="15" t="s">
        <v>3302</v>
      </c>
      <c r="F1361" s="15" t="s">
        <v>3307</v>
      </c>
      <c r="G1361" s="15" t="s">
        <v>3399</v>
      </c>
      <c r="H1361" s="15" t="s">
        <v>3331</v>
      </c>
      <c r="I1361" s="15" t="s">
        <v>3407</v>
      </c>
      <c r="J1361" t="str">
        <f>VLOOKUP(A1361,Sheet1!A:G,7,0)</f>
        <v>Christopher Alituha</v>
      </c>
    </row>
    <row r="1362" spans="1:10" x14ac:dyDescent="0.3">
      <c r="A1362" s="15">
        <v>606530</v>
      </c>
      <c r="B1362" s="15" t="s">
        <v>1381</v>
      </c>
      <c r="C1362" s="15" t="s">
        <v>3398</v>
      </c>
      <c r="D1362" s="15" t="s">
        <v>3309</v>
      </c>
      <c r="E1362" s="15" t="s">
        <v>3299</v>
      </c>
      <c r="F1362" s="15" t="s">
        <v>3300</v>
      </c>
      <c r="G1362" s="15" t="s">
        <v>3399</v>
      </c>
      <c r="H1362" s="15" t="s">
        <v>3331</v>
      </c>
      <c r="I1362" s="15" t="s">
        <v>3340</v>
      </c>
      <c r="J1362" t="str">
        <f>VLOOKUP(A1362,Sheet1!A:G,7,0)</f>
        <v>M Patrick Kalibbala</v>
      </c>
    </row>
    <row r="1363" spans="1:10" x14ac:dyDescent="0.3">
      <c r="A1363" s="15">
        <v>606564</v>
      </c>
      <c r="B1363" s="15" t="s">
        <v>1382</v>
      </c>
      <c r="C1363" s="15" t="s">
        <v>3400</v>
      </c>
      <c r="D1363" s="15" t="s">
        <v>3316</v>
      </c>
      <c r="E1363" s="15" t="s">
        <v>3302</v>
      </c>
      <c r="F1363" s="15" t="s">
        <v>3307</v>
      </c>
      <c r="G1363" s="15" t="s">
        <v>3399</v>
      </c>
      <c r="H1363" s="15" t="s">
        <v>3333</v>
      </c>
      <c r="I1363" s="15" t="s">
        <v>3346</v>
      </c>
      <c r="J1363" t="str">
        <f>VLOOKUP(A1363,Sheet1!A:G,7,0)</f>
        <v>Innocent Ayiko</v>
      </c>
    </row>
    <row r="1364" spans="1:10" x14ac:dyDescent="0.3">
      <c r="A1364" s="15">
        <v>606557</v>
      </c>
      <c r="B1364" s="15" t="s">
        <v>1383</v>
      </c>
      <c r="C1364" s="15" t="s">
        <v>3402</v>
      </c>
      <c r="D1364" s="15" t="s">
        <v>3320</v>
      </c>
      <c r="E1364" s="15" t="s">
        <v>3302</v>
      </c>
      <c r="F1364" s="15" t="s">
        <v>3307</v>
      </c>
      <c r="G1364" s="15" t="s">
        <v>3399</v>
      </c>
      <c r="H1364" s="15" t="s">
        <v>3335</v>
      </c>
      <c r="I1364" s="15" t="s">
        <v>3350</v>
      </c>
      <c r="J1364" t="str">
        <f>VLOOKUP(A1364,Sheet1!A:G,7,0)</f>
        <v>Moses Wandera</v>
      </c>
    </row>
    <row r="1365" spans="1:10" x14ac:dyDescent="0.3">
      <c r="A1365" s="15">
        <v>606528</v>
      </c>
      <c r="B1365" s="15" t="s">
        <v>1384</v>
      </c>
      <c r="C1365" s="15" t="s">
        <v>3402</v>
      </c>
      <c r="D1365" s="15" t="s">
        <v>3320</v>
      </c>
      <c r="E1365" s="15" t="s">
        <v>3299</v>
      </c>
      <c r="F1365" s="15" t="s">
        <v>3307</v>
      </c>
      <c r="G1365" s="15" t="s">
        <v>3399</v>
      </c>
      <c r="H1365" s="15" t="s">
        <v>3335</v>
      </c>
      <c r="I1365" s="15" t="s">
        <v>3350</v>
      </c>
      <c r="J1365" t="str">
        <f>VLOOKUP(A1365,Sheet1!A:G,7,0)</f>
        <v>Moses Wandera</v>
      </c>
    </row>
    <row r="1366" spans="1:10" x14ac:dyDescent="0.3">
      <c r="A1366" s="15">
        <v>606539</v>
      </c>
      <c r="B1366" s="15" t="s">
        <v>1385</v>
      </c>
      <c r="C1366" s="15" t="s">
        <v>3398</v>
      </c>
      <c r="D1366" s="15" t="s">
        <v>3308</v>
      </c>
      <c r="E1366" s="15" t="s">
        <v>3302</v>
      </c>
      <c r="F1366" s="15" t="s">
        <v>3307</v>
      </c>
      <c r="G1366" s="15" t="s">
        <v>3399</v>
      </c>
      <c r="H1366" s="15" t="s">
        <v>3335</v>
      </c>
      <c r="I1366" s="15" t="s">
        <v>3339</v>
      </c>
      <c r="J1366" t="str">
        <f>VLOOKUP(A1366,Sheet1!A:G,7,0)</f>
        <v>Samuel Naseke</v>
      </c>
    </row>
    <row r="1367" spans="1:10" x14ac:dyDescent="0.3">
      <c r="A1367" s="15">
        <v>606555</v>
      </c>
      <c r="B1367" s="15" t="s">
        <v>1386</v>
      </c>
      <c r="C1367" s="15" t="s">
        <v>3403</v>
      </c>
      <c r="D1367" s="15" t="s">
        <v>3321</v>
      </c>
      <c r="E1367" s="15" t="s">
        <v>3299</v>
      </c>
      <c r="F1367" s="15" t="s">
        <v>3300</v>
      </c>
      <c r="G1367" s="15" t="s">
        <v>3399</v>
      </c>
      <c r="H1367" s="15" t="s">
        <v>3331</v>
      </c>
      <c r="I1367" s="15" t="s">
        <v>3351</v>
      </c>
      <c r="J1367" t="str">
        <f>VLOOKUP(A1367,Sheet1!A:G,7,0)</f>
        <v>Stephen Rwabwogo</v>
      </c>
    </row>
    <row r="1368" spans="1:10" x14ac:dyDescent="0.3">
      <c r="A1368" s="15">
        <v>606567</v>
      </c>
      <c r="B1368" s="15" t="s">
        <v>1387</v>
      </c>
      <c r="C1368" s="15" t="s">
        <v>3398</v>
      </c>
      <c r="D1368" s="15" t="s">
        <v>3304</v>
      </c>
      <c r="E1368" s="15" t="s">
        <v>3299</v>
      </c>
      <c r="F1368" s="15" t="s">
        <v>3305</v>
      </c>
      <c r="G1368" s="15" t="s">
        <v>3399</v>
      </c>
      <c r="H1368" s="15" t="s">
        <v>3333</v>
      </c>
      <c r="I1368" s="15" t="s">
        <v>3337</v>
      </c>
      <c r="J1368" t="str">
        <f>VLOOKUP(A1368,Sheet1!A:G,7,0)</f>
        <v>Joash Lubwama</v>
      </c>
    </row>
    <row r="1369" spans="1:10" x14ac:dyDescent="0.3">
      <c r="A1369" s="15">
        <v>606562</v>
      </c>
      <c r="B1369" s="15" t="s">
        <v>1388</v>
      </c>
      <c r="C1369" s="15" t="s">
        <v>3398</v>
      </c>
      <c r="D1369" s="15" t="s">
        <v>3298</v>
      </c>
      <c r="E1369" s="15" t="s">
        <v>3299</v>
      </c>
      <c r="F1369" s="15" t="s">
        <v>3300</v>
      </c>
      <c r="G1369" s="15" t="s">
        <v>3406</v>
      </c>
      <c r="H1369" s="15" t="s">
        <v>3331</v>
      </c>
      <c r="I1369" s="15" t="s">
        <v>3332</v>
      </c>
      <c r="J1369" t="str">
        <f>VLOOKUP(A1369,Sheet1!A:G,7,0)</f>
        <v>Abu Kasamba</v>
      </c>
    </row>
    <row r="1370" spans="1:10" x14ac:dyDescent="0.3">
      <c r="A1370" s="15">
        <v>606568</v>
      </c>
      <c r="B1370" s="15" t="s">
        <v>1389</v>
      </c>
      <c r="C1370" s="15" t="s">
        <v>3398</v>
      </c>
      <c r="D1370" s="15" t="s">
        <v>3312</v>
      </c>
      <c r="E1370" s="15" t="s">
        <v>3299</v>
      </c>
      <c r="F1370" s="15" t="s">
        <v>3300</v>
      </c>
      <c r="G1370" s="15" t="s">
        <v>3406</v>
      </c>
      <c r="H1370" s="15" t="s">
        <v>3335</v>
      </c>
      <c r="I1370" s="15" t="s">
        <v>3343</v>
      </c>
      <c r="J1370" t="str">
        <f>VLOOKUP(A1370,Sheet1!A:G,7,0)</f>
        <v>Benbridge Mulongo</v>
      </c>
    </row>
    <row r="1371" spans="1:10" x14ac:dyDescent="0.3">
      <c r="A1371" s="15">
        <v>606565</v>
      </c>
      <c r="B1371" s="15" t="s">
        <v>1390</v>
      </c>
      <c r="C1371" s="15" t="s">
        <v>3402</v>
      </c>
      <c r="D1371" s="15" t="s">
        <v>3317</v>
      </c>
      <c r="E1371" s="15" t="s">
        <v>3302</v>
      </c>
      <c r="F1371" s="15" t="s">
        <v>3307</v>
      </c>
      <c r="G1371" s="15" t="s">
        <v>3399</v>
      </c>
      <c r="H1371" s="15" t="s">
        <v>3335</v>
      </c>
      <c r="I1371" s="15" t="s">
        <v>3347</v>
      </c>
      <c r="J1371" t="str">
        <f>VLOOKUP(A1371,Sheet1!A:G,7,0)</f>
        <v>Emmanuel Kafuko</v>
      </c>
    </row>
    <row r="1372" spans="1:10" x14ac:dyDescent="0.3">
      <c r="A1372" s="15">
        <v>606563</v>
      </c>
      <c r="B1372" s="15" t="s">
        <v>1391</v>
      </c>
      <c r="C1372" s="15" t="s">
        <v>3400</v>
      </c>
      <c r="D1372" s="15" t="s">
        <v>3311</v>
      </c>
      <c r="E1372" s="15" t="s">
        <v>3302</v>
      </c>
      <c r="F1372" s="15" t="s">
        <v>3307</v>
      </c>
      <c r="G1372" s="15" t="s">
        <v>3399</v>
      </c>
      <c r="H1372" s="15" t="s">
        <v>3333</v>
      </c>
      <c r="I1372" s="15" t="s">
        <v>3342</v>
      </c>
      <c r="J1372" t="str">
        <f>VLOOKUP(A1372,Sheet1!A:G,7,0)</f>
        <v>Moses Kaganda</v>
      </c>
    </row>
    <row r="1373" spans="1:10" x14ac:dyDescent="0.3">
      <c r="A1373" s="15">
        <v>606638</v>
      </c>
      <c r="B1373" s="15" t="s">
        <v>1392</v>
      </c>
      <c r="C1373" s="15" t="s">
        <v>3398</v>
      </c>
      <c r="D1373" s="15" t="s">
        <v>3309</v>
      </c>
      <c r="E1373" s="15" t="s">
        <v>3302</v>
      </c>
      <c r="F1373" s="15" t="s">
        <v>3307</v>
      </c>
      <c r="G1373" s="15" t="s">
        <v>3399</v>
      </c>
      <c r="H1373" s="15" t="s">
        <v>3331</v>
      </c>
      <c r="I1373" s="15" t="s">
        <v>3340</v>
      </c>
      <c r="J1373" t="str">
        <f>VLOOKUP(A1373,Sheet1!A:G,7,0)</f>
        <v>M Patrick Kalibbala</v>
      </c>
    </row>
    <row r="1374" spans="1:10" x14ac:dyDescent="0.3">
      <c r="A1374" s="15">
        <v>606597</v>
      </c>
      <c r="B1374" s="15" t="s">
        <v>1393</v>
      </c>
      <c r="C1374" s="15" t="s">
        <v>3400</v>
      </c>
      <c r="D1374" s="15" t="s">
        <v>3316</v>
      </c>
      <c r="E1374" s="15" t="s">
        <v>3302</v>
      </c>
      <c r="F1374" s="15" t="s">
        <v>3307</v>
      </c>
      <c r="G1374" s="15" t="s">
        <v>3399</v>
      </c>
      <c r="H1374" s="15" t="s">
        <v>3333</v>
      </c>
      <c r="I1374" s="15" t="s">
        <v>3346</v>
      </c>
      <c r="J1374" t="str">
        <f>VLOOKUP(A1374,Sheet1!A:G,7,0)</f>
        <v>Innocent Ayiko</v>
      </c>
    </row>
    <row r="1375" spans="1:10" x14ac:dyDescent="0.3">
      <c r="A1375" s="15">
        <v>606594</v>
      </c>
      <c r="B1375" s="15" t="s">
        <v>1394</v>
      </c>
      <c r="C1375" s="15" t="s">
        <v>3400</v>
      </c>
      <c r="D1375" s="15" t="s">
        <v>3316</v>
      </c>
      <c r="E1375" s="15" t="s">
        <v>3302</v>
      </c>
      <c r="F1375" s="15" t="s">
        <v>3307</v>
      </c>
      <c r="G1375" s="15" t="s">
        <v>3399</v>
      </c>
      <c r="H1375" s="15" t="s">
        <v>3333</v>
      </c>
      <c r="I1375" s="15" t="s">
        <v>3346</v>
      </c>
      <c r="J1375" t="str">
        <f>VLOOKUP(A1375,Sheet1!A:G,7,0)</f>
        <v>Innocent Ayiko</v>
      </c>
    </row>
    <row r="1376" spans="1:10" x14ac:dyDescent="0.3">
      <c r="A1376" s="15">
        <v>606593</v>
      </c>
      <c r="B1376" s="15" t="s">
        <v>1395</v>
      </c>
      <c r="C1376" s="15" t="s">
        <v>3398</v>
      </c>
      <c r="D1376" s="15" t="s">
        <v>3309</v>
      </c>
      <c r="E1376" s="15" t="s">
        <v>3302</v>
      </c>
      <c r="F1376" s="15" t="s">
        <v>3307</v>
      </c>
      <c r="G1376" s="15" t="s">
        <v>3399</v>
      </c>
      <c r="H1376" s="15" t="s">
        <v>3331</v>
      </c>
      <c r="I1376" s="15" t="s">
        <v>3340</v>
      </c>
      <c r="J1376" t="str">
        <f>VLOOKUP(A1376,Sheet1!A:G,7,0)</f>
        <v>M Patrick Kalibbala</v>
      </c>
    </row>
    <row r="1377" spans="1:10" x14ac:dyDescent="0.3">
      <c r="A1377" s="15">
        <v>606607</v>
      </c>
      <c r="B1377" s="15" t="s">
        <v>1396</v>
      </c>
      <c r="C1377" s="15" t="s">
        <v>3398</v>
      </c>
      <c r="D1377" s="15" t="s">
        <v>3309</v>
      </c>
      <c r="E1377" s="15" t="s">
        <v>3302</v>
      </c>
      <c r="F1377" s="15" t="s">
        <v>3307</v>
      </c>
      <c r="G1377" s="15" t="s">
        <v>3399</v>
      </c>
      <c r="H1377" s="15" t="s">
        <v>3331</v>
      </c>
      <c r="I1377" s="15" t="s">
        <v>3340</v>
      </c>
      <c r="J1377" t="str">
        <f>VLOOKUP(A1377,Sheet1!A:G,7,0)</f>
        <v>M Patrick Kalibbala</v>
      </c>
    </row>
    <row r="1378" spans="1:10" x14ac:dyDescent="0.3">
      <c r="A1378" s="15">
        <v>606586</v>
      </c>
      <c r="B1378" s="15" t="s">
        <v>1397</v>
      </c>
      <c r="C1378" s="15" t="s">
        <v>3398</v>
      </c>
      <c r="D1378" s="15" t="s">
        <v>3310</v>
      </c>
      <c r="E1378" s="15" t="s">
        <v>3302</v>
      </c>
      <c r="F1378" s="15" t="s">
        <v>3307</v>
      </c>
      <c r="G1378" s="15" t="s">
        <v>3399</v>
      </c>
      <c r="H1378" s="15" t="s">
        <v>3333</v>
      </c>
      <c r="I1378" s="15" t="s">
        <v>3341</v>
      </c>
      <c r="J1378" t="str">
        <f>VLOOKUP(A1378,Sheet1!A:G,7,0)</f>
        <v>Robert Otim</v>
      </c>
    </row>
    <row r="1379" spans="1:10" x14ac:dyDescent="0.3">
      <c r="A1379" s="15">
        <v>606574</v>
      </c>
      <c r="B1379" s="15" t="s">
        <v>1398</v>
      </c>
      <c r="C1379" s="15" t="s">
        <v>3402</v>
      </c>
      <c r="D1379" s="15" t="s">
        <v>3313</v>
      </c>
      <c r="E1379" s="15" t="s">
        <v>3302</v>
      </c>
      <c r="F1379" s="15" t="s">
        <v>3307</v>
      </c>
      <c r="G1379" s="15" t="s">
        <v>3399</v>
      </c>
      <c r="H1379" s="15" t="s">
        <v>3335</v>
      </c>
      <c r="I1379" s="15" t="s">
        <v>3344</v>
      </c>
      <c r="J1379" t="str">
        <f>VLOOKUP(A1379,Sheet1!A:G,7,0)</f>
        <v>Jude Musana</v>
      </c>
    </row>
    <row r="1380" spans="1:10" x14ac:dyDescent="0.3">
      <c r="A1380" s="15">
        <v>606583</v>
      </c>
      <c r="B1380" s="15" t="s">
        <v>1399</v>
      </c>
      <c r="C1380" s="15" t="s">
        <v>3398</v>
      </c>
      <c r="D1380" s="15" t="s">
        <v>3308</v>
      </c>
      <c r="E1380" s="15" t="s">
        <v>3302</v>
      </c>
      <c r="F1380" s="15" t="s">
        <v>3307</v>
      </c>
      <c r="G1380" s="15" t="s">
        <v>3399</v>
      </c>
      <c r="H1380" s="15" t="s">
        <v>3335</v>
      </c>
      <c r="I1380" s="15" t="s">
        <v>3339</v>
      </c>
      <c r="J1380" t="str">
        <f>VLOOKUP(A1380,Sheet1!A:G,7,0)</f>
        <v>Samuel Naseke</v>
      </c>
    </row>
    <row r="1381" spans="1:10" x14ac:dyDescent="0.3">
      <c r="A1381" s="15">
        <v>606587</v>
      </c>
      <c r="B1381" s="15" t="s">
        <v>1400</v>
      </c>
      <c r="C1381" s="15" t="s">
        <v>3402</v>
      </c>
      <c r="D1381" s="15" t="s">
        <v>3313</v>
      </c>
      <c r="E1381" s="15" t="s">
        <v>3302</v>
      </c>
      <c r="F1381" s="15" t="s">
        <v>3307</v>
      </c>
      <c r="G1381" s="15" t="s">
        <v>3399</v>
      </c>
      <c r="H1381" s="15" t="s">
        <v>3335</v>
      </c>
      <c r="I1381" s="15" t="s">
        <v>3344</v>
      </c>
      <c r="J1381" t="str">
        <f>VLOOKUP(A1381,Sheet1!A:G,7,0)</f>
        <v>Jude Musana</v>
      </c>
    </row>
    <row r="1382" spans="1:10" x14ac:dyDescent="0.3">
      <c r="A1382" s="15">
        <v>606576</v>
      </c>
      <c r="B1382" s="15" t="s">
        <v>1401</v>
      </c>
      <c r="C1382" s="15" t="s">
        <v>3402</v>
      </c>
      <c r="D1382" s="15" t="s">
        <v>3317</v>
      </c>
      <c r="E1382" s="15" t="s">
        <v>3302</v>
      </c>
      <c r="F1382" s="15" t="s">
        <v>3307</v>
      </c>
      <c r="G1382" s="15" t="s">
        <v>3399</v>
      </c>
      <c r="H1382" s="15" t="s">
        <v>3335</v>
      </c>
      <c r="I1382" s="15" t="s">
        <v>3347</v>
      </c>
      <c r="J1382" t="str">
        <f>VLOOKUP(A1382,Sheet1!A:G,7,0)</f>
        <v>Emmanuel Kafuko</v>
      </c>
    </row>
    <row r="1383" spans="1:10" x14ac:dyDescent="0.3">
      <c r="A1383" s="15">
        <v>606622</v>
      </c>
      <c r="B1383" s="15" t="s">
        <v>1402</v>
      </c>
      <c r="C1383" s="15" t="s">
        <v>3402</v>
      </c>
      <c r="D1383" s="15" t="s">
        <v>3317</v>
      </c>
      <c r="E1383" s="15" t="s">
        <v>3302</v>
      </c>
      <c r="F1383" s="15" t="s">
        <v>3307</v>
      </c>
      <c r="G1383" s="15" t="s">
        <v>3399</v>
      </c>
      <c r="H1383" s="15" t="s">
        <v>3335</v>
      </c>
      <c r="I1383" s="15" t="s">
        <v>3347</v>
      </c>
      <c r="J1383" t="str">
        <f>VLOOKUP(A1383,Sheet1!A:G,7,0)</f>
        <v>Emmanuel Kafuko</v>
      </c>
    </row>
    <row r="1384" spans="1:10" x14ac:dyDescent="0.3">
      <c r="A1384" s="15">
        <v>606575</v>
      </c>
      <c r="B1384" s="15" t="s">
        <v>1403</v>
      </c>
      <c r="C1384" s="15" t="s">
        <v>3402</v>
      </c>
      <c r="D1384" s="15" t="s">
        <v>3317</v>
      </c>
      <c r="E1384" s="15" t="s">
        <v>3302</v>
      </c>
      <c r="F1384" s="15" t="s">
        <v>3307</v>
      </c>
      <c r="G1384" s="15" t="s">
        <v>3399</v>
      </c>
      <c r="H1384" s="15" t="s">
        <v>3335</v>
      </c>
      <c r="I1384" s="15" t="s">
        <v>3347</v>
      </c>
      <c r="J1384" t="str">
        <f>VLOOKUP(A1384,Sheet1!A:G,7,0)</f>
        <v>Emmanuel Kafuko</v>
      </c>
    </row>
    <row r="1385" spans="1:10" x14ac:dyDescent="0.3">
      <c r="A1385" s="15">
        <v>606582</v>
      </c>
      <c r="B1385" s="15" t="s">
        <v>1404</v>
      </c>
      <c r="C1385" s="15" t="s">
        <v>3402</v>
      </c>
      <c r="D1385" s="15" t="s">
        <v>3317</v>
      </c>
      <c r="E1385" s="15" t="s">
        <v>3302</v>
      </c>
      <c r="F1385" s="15" t="s">
        <v>3307</v>
      </c>
      <c r="G1385" s="15" t="s">
        <v>3399</v>
      </c>
      <c r="H1385" s="15" t="s">
        <v>3335</v>
      </c>
      <c r="I1385" s="15" t="s">
        <v>3347</v>
      </c>
      <c r="J1385" t="str">
        <f>VLOOKUP(A1385,Sheet1!A:G,7,0)</f>
        <v>Emmanuel Kafuko</v>
      </c>
    </row>
    <row r="1386" spans="1:10" x14ac:dyDescent="0.3">
      <c r="A1386" s="15">
        <v>606580</v>
      </c>
      <c r="B1386" s="15" t="s">
        <v>1405</v>
      </c>
      <c r="C1386" s="15" t="s">
        <v>3402</v>
      </c>
      <c r="D1386" s="15" t="s">
        <v>3313</v>
      </c>
      <c r="E1386" s="15" t="s">
        <v>3302</v>
      </c>
      <c r="F1386" s="15" t="s">
        <v>3307</v>
      </c>
      <c r="G1386" s="15" t="s">
        <v>3399</v>
      </c>
      <c r="H1386" s="15" t="s">
        <v>3335</v>
      </c>
      <c r="I1386" s="15" t="s">
        <v>3344</v>
      </c>
      <c r="J1386" t="str">
        <f>VLOOKUP(A1386,Sheet1!A:G,7,0)</f>
        <v>Jude Musana</v>
      </c>
    </row>
    <row r="1387" spans="1:10" x14ac:dyDescent="0.3">
      <c r="A1387" s="15">
        <v>606579</v>
      </c>
      <c r="B1387" s="15" t="s">
        <v>1406</v>
      </c>
      <c r="C1387" s="15" t="s">
        <v>3398</v>
      </c>
      <c r="D1387" s="15" t="s">
        <v>3306</v>
      </c>
      <c r="E1387" s="15" t="s">
        <v>3302</v>
      </c>
      <c r="F1387" s="15" t="s">
        <v>3307</v>
      </c>
      <c r="G1387" s="15" t="s">
        <v>3399</v>
      </c>
      <c r="H1387" s="15" t="s">
        <v>3331</v>
      </c>
      <c r="I1387" s="15" t="s">
        <v>3407</v>
      </c>
      <c r="J1387" t="str">
        <f>VLOOKUP(A1387,Sheet1!A:G,7,0)</f>
        <v>Christopher Alituha</v>
      </c>
    </row>
    <row r="1388" spans="1:10" x14ac:dyDescent="0.3">
      <c r="A1388" s="15">
        <v>606630</v>
      </c>
      <c r="B1388" s="15" t="s">
        <v>1407</v>
      </c>
      <c r="C1388" s="15" t="s">
        <v>3398</v>
      </c>
      <c r="D1388" s="15" t="s">
        <v>3306</v>
      </c>
      <c r="E1388" s="15" t="s">
        <v>3302</v>
      </c>
      <c r="F1388" s="15" t="s">
        <v>3307</v>
      </c>
      <c r="G1388" s="15" t="s">
        <v>3399</v>
      </c>
      <c r="H1388" s="15" t="s">
        <v>3331</v>
      </c>
      <c r="I1388" s="15" t="s">
        <v>3407</v>
      </c>
      <c r="J1388" t="str">
        <f>VLOOKUP(A1388,Sheet1!A:G,7,0)</f>
        <v>Christopher Alituha</v>
      </c>
    </row>
    <row r="1389" spans="1:10" x14ac:dyDescent="0.3">
      <c r="A1389" s="15">
        <v>606606</v>
      </c>
      <c r="B1389" s="15" t="s">
        <v>1408</v>
      </c>
      <c r="C1389" s="15" t="s">
        <v>3402</v>
      </c>
      <c r="D1389" s="15" t="s">
        <v>3317</v>
      </c>
      <c r="E1389" s="15" t="s">
        <v>3302</v>
      </c>
      <c r="F1389" s="15" t="s">
        <v>3307</v>
      </c>
      <c r="G1389" s="15" t="s">
        <v>3399</v>
      </c>
      <c r="H1389" s="15" t="s">
        <v>3335</v>
      </c>
      <c r="I1389" s="15" t="s">
        <v>3347</v>
      </c>
      <c r="J1389" t="str">
        <f>VLOOKUP(A1389,Sheet1!A:G,7,0)</f>
        <v>Emmanuel Kafuko</v>
      </c>
    </row>
    <row r="1390" spans="1:10" x14ac:dyDescent="0.3">
      <c r="A1390" s="15">
        <v>606598</v>
      </c>
      <c r="B1390" s="15" t="s">
        <v>1409</v>
      </c>
      <c r="C1390" s="15" t="s">
        <v>3402</v>
      </c>
      <c r="D1390" s="15" t="s">
        <v>3317</v>
      </c>
      <c r="E1390" s="15" t="s">
        <v>3302</v>
      </c>
      <c r="F1390" s="15" t="s">
        <v>3307</v>
      </c>
      <c r="G1390" s="15" t="s">
        <v>3399</v>
      </c>
      <c r="H1390" s="15" t="s">
        <v>3335</v>
      </c>
      <c r="I1390" s="15" t="s">
        <v>3347</v>
      </c>
      <c r="J1390" t="str">
        <f>VLOOKUP(A1390,Sheet1!A:G,7,0)</f>
        <v>Emmanuel Kafuko</v>
      </c>
    </row>
    <row r="1391" spans="1:10" x14ac:dyDescent="0.3">
      <c r="A1391" s="15">
        <v>606640</v>
      </c>
      <c r="B1391" s="15" t="s">
        <v>1410</v>
      </c>
      <c r="C1391" s="15" t="s">
        <v>3398</v>
      </c>
      <c r="D1391" s="15" t="s">
        <v>3309</v>
      </c>
      <c r="E1391" s="15" t="s">
        <v>3302</v>
      </c>
      <c r="F1391" s="15" t="s">
        <v>3307</v>
      </c>
      <c r="G1391" s="15" t="s">
        <v>3399</v>
      </c>
      <c r="H1391" s="15" t="s">
        <v>3331</v>
      </c>
      <c r="I1391" s="15" t="s">
        <v>3340</v>
      </c>
      <c r="J1391" t="str">
        <f>VLOOKUP(A1391,Sheet1!A:G,7,0)</f>
        <v>Thomasi Seruyange</v>
      </c>
    </row>
    <row r="1392" spans="1:10" x14ac:dyDescent="0.3">
      <c r="A1392" s="15">
        <v>606588</v>
      </c>
      <c r="B1392" s="15" t="s">
        <v>1411</v>
      </c>
      <c r="C1392" s="15" t="s">
        <v>3402</v>
      </c>
      <c r="D1392" s="15" t="s">
        <v>3320</v>
      </c>
      <c r="E1392" s="15" t="s">
        <v>3299</v>
      </c>
      <c r="F1392" s="15" t="s">
        <v>3307</v>
      </c>
      <c r="G1392" s="15" t="s">
        <v>3399</v>
      </c>
      <c r="H1392" s="15" t="s">
        <v>3335</v>
      </c>
      <c r="I1392" s="15" t="s">
        <v>3350</v>
      </c>
      <c r="J1392" t="str">
        <f>VLOOKUP(A1392,Sheet1!A:G,7,0)</f>
        <v>Moses Wandera</v>
      </c>
    </row>
    <row r="1393" spans="1:10" x14ac:dyDescent="0.3">
      <c r="A1393" s="15">
        <v>606577</v>
      </c>
      <c r="B1393" s="15" t="s">
        <v>1412</v>
      </c>
      <c r="C1393" s="15" t="s">
        <v>3398</v>
      </c>
      <c r="D1393" s="15" t="s">
        <v>3308</v>
      </c>
      <c r="E1393" s="15" t="s">
        <v>3302</v>
      </c>
      <c r="F1393" s="15" t="s">
        <v>3307</v>
      </c>
      <c r="G1393" s="15" t="s">
        <v>3399</v>
      </c>
      <c r="H1393" s="15" t="s">
        <v>3335</v>
      </c>
      <c r="I1393" s="15" t="s">
        <v>3339</v>
      </c>
      <c r="J1393" t="str">
        <f>VLOOKUP(A1393,Sheet1!A:G,7,0)</f>
        <v>Samuel Naseke</v>
      </c>
    </row>
    <row r="1394" spans="1:10" x14ac:dyDescent="0.3">
      <c r="A1394" s="15">
        <v>606599</v>
      </c>
      <c r="B1394" s="15" t="s">
        <v>1413</v>
      </c>
      <c r="C1394" s="15" t="s">
        <v>3402</v>
      </c>
      <c r="D1394" s="15" t="s">
        <v>3317</v>
      </c>
      <c r="E1394" s="15" t="s">
        <v>3302</v>
      </c>
      <c r="F1394" s="15" t="s">
        <v>3307</v>
      </c>
      <c r="G1394" s="15" t="s">
        <v>3399</v>
      </c>
      <c r="H1394" s="15" t="s">
        <v>3335</v>
      </c>
      <c r="I1394" s="15" t="s">
        <v>3347</v>
      </c>
      <c r="J1394" t="str">
        <f>VLOOKUP(A1394,Sheet1!A:G,7,0)</f>
        <v>Emmanuel Kafuko</v>
      </c>
    </row>
    <row r="1395" spans="1:10" x14ac:dyDescent="0.3">
      <c r="A1395" s="15">
        <v>606581</v>
      </c>
      <c r="B1395" s="15" t="s">
        <v>1414</v>
      </c>
      <c r="C1395" s="15" t="s">
        <v>3402</v>
      </c>
      <c r="D1395" s="15" t="s">
        <v>3317</v>
      </c>
      <c r="E1395" s="15" t="s">
        <v>3302</v>
      </c>
      <c r="F1395" s="15" t="s">
        <v>3307</v>
      </c>
      <c r="G1395" s="15" t="s">
        <v>3399</v>
      </c>
      <c r="H1395" s="15" t="s">
        <v>3335</v>
      </c>
      <c r="I1395" s="15" t="s">
        <v>3347</v>
      </c>
      <c r="J1395" t="str">
        <f>VLOOKUP(A1395,Sheet1!A:G,7,0)</f>
        <v>Emmanuel Kafuko</v>
      </c>
    </row>
    <row r="1396" spans="1:10" x14ac:dyDescent="0.3">
      <c r="A1396" s="15">
        <v>606615</v>
      </c>
      <c r="B1396" s="15" t="s">
        <v>1415</v>
      </c>
      <c r="C1396" s="15" t="s">
        <v>3403</v>
      </c>
      <c r="D1396" s="15" t="s">
        <v>3318</v>
      </c>
      <c r="E1396" s="15" t="s">
        <v>3299</v>
      </c>
      <c r="F1396" s="15" t="s">
        <v>3307</v>
      </c>
      <c r="G1396" s="15" t="s">
        <v>3399</v>
      </c>
      <c r="H1396" s="15" t="s">
        <v>3331</v>
      </c>
      <c r="I1396" s="15" t="s">
        <v>3348</v>
      </c>
      <c r="J1396" t="str">
        <f>VLOOKUP(A1396,Sheet1!A:G,7,0)</f>
        <v>Thomasi Seruyange</v>
      </c>
    </row>
    <row r="1397" spans="1:10" x14ac:dyDescent="0.3">
      <c r="A1397" s="15">
        <v>606605</v>
      </c>
      <c r="B1397" s="15" t="s">
        <v>1416</v>
      </c>
      <c r="C1397" s="15" t="s">
        <v>3398</v>
      </c>
      <c r="D1397" s="15" t="s">
        <v>3308</v>
      </c>
      <c r="E1397" s="15" t="s">
        <v>3299</v>
      </c>
      <c r="F1397" s="15" t="s">
        <v>3307</v>
      </c>
      <c r="G1397" s="15" t="s">
        <v>3399</v>
      </c>
      <c r="H1397" s="15" t="s">
        <v>3335</v>
      </c>
      <c r="I1397" s="15" t="s">
        <v>3339</v>
      </c>
      <c r="J1397" t="str">
        <f>VLOOKUP(A1397,Sheet1!A:G,7,0)</f>
        <v>Samuel Naseke</v>
      </c>
    </row>
    <row r="1398" spans="1:10" x14ac:dyDescent="0.3">
      <c r="A1398" s="15">
        <v>606585</v>
      </c>
      <c r="B1398" s="15" t="s">
        <v>1417</v>
      </c>
      <c r="C1398" s="15" t="s">
        <v>3402</v>
      </c>
      <c r="D1398" s="15" t="s">
        <v>3317</v>
      </c>
      <c r="E1398" s="15" t="s">
        <v>3299</v>
      </c>
      <c r="F1398" s="15" t="s">
        <v>3307</v>
      </c>
      <c r="G1398" s="15" t="s">
        <v>3399</v>
      </c>
      <c r="H1398" s="15" t="s">
        <v>3335</v>
      </c>
      <c r="I1398" s="15" t="s">
        <v>3347</v>
      </c>
      <c r="J1398" t="str">
        <f>VLOOKUP(A1398,Sheet1!A:G,7,0)</f>
        <v>Emmanuel Kafuko</v>
      </c>
    </row>
    <row r="1399" spans="1:10" x14ac:dyDescent="0.3">
      <c r="A1399" s="15">
        <v>606604</v>
      </c>
      <c r="B1399" s="15" t="s">
        <v>1418</v>
      </c>
      <c r="C1399" s="15" t="s">
        <v>3402</v>
      </c>
      <c r="D1399" s="15" t="s">
        <v>3317</v>
      </c>
      <c r="E1399" s="15" t="s">
        <v>3299</v>
      </c>
      <c r="F1399" s="15" t="s">
        <v>3307</v>
      </c>
      <c r="G1399" s="15" t="s">
        <v>3399</v>
      </c>
      <c r="H1399" s="15" t="s">
        <v>3335</v>
      </c>
      <c r="I1399" s="15" t="s">
        <v>3347</v>
      </c>
      <c r="J1399" t="str">
        <f>VLOOKUP(A1399,Sheet1!A:G,7,0)</f>
        <v>Emmanuel Kafuko</v>
      </c>
    </row>
    <row r="1400" spans="1:10" x14ac:dyDescent="0.3">
      <c r="A1400" s="15">
        <v>606639</v>
      </c>
      <c r="B1400" s="15" t="s">
        <v>1419</v>
      </c>
      <c r="C1400" s="15" t="s">
        <v>3398</v>
      </c>
      <c r="D1400" s="15" t="s">
        <v>3310</v>
      </c>
      <c r="E1400" s="15" t="s">
        <v>3299</v>
      </c>
      <c r="F1400" s="15" t="s">
        <v>3307</v>
      </c>
      <c r="G1400" s="15" t="s">
        <v>3399</v>
      </c>
      <c r="H1400" s="15" t="s">
        <v>3333</v>
      </c>
      <c r="I1400" s="15" t="s">
        <v>3341</v>
      </c>
      <c r="J1400" t="str">
        <f>VLOOKUP(A1400,Sheet1!A:G,7,0)</f>
        <v>Robert Otim</v>
      </c>
    </row>
    <row r="1401" spans="1:10" x14ac:dyDescent="0.3">
      <c r="A1401" s="15">
        <v>606596</v>
      </c>
      <c r="B1401" s="15" t="s">
        <v>1420</v>
      </c>
      <c r="C1401" s="15" t="s">
        <v>3402</v>
      </c>
      <c r="D1401" s="15" t="s">
        <v>3316</v>
      </c>
      <c r="E1401" s="15" t="s">
        <v>3302</v>
      </c>
      <c r="F1401" s="15" t="s">
        <v>3307</v>
      </c>
      <c r="G1401" s="15" t="s">
        <v>3399</v>
      </c>
      <c r="H1401" s="15" t="s">
        <v>3333</v>
      </c>
      <c r="I1401" s="15" t="s">
        <v>3346</v>
      </c>
      <c r="J1401" t="str">
        <f>VLOOKUP(A1401,Sheet1!A:G,7,0)</f>
        <v>Innocent Ayiko</v>
      </c>
    </row>
    <row r="1402" spans="1:10" x14ac:dyDescent="0.3">
      <c r="A1402" s="15">
        <v>606632</v>
      </c>
      <c r="B1402" s="15" t="s">
        <v>1421</v>
      </c>
      <c r="C1402" s="15" t="s">
        <v>3400</v>
      </c>
      <c r="D1402" s="15" t="s">
        <v>3320</v>
      </c>
      <c r="E1402" s="15" t="s">
        <v>3302</v>
      </c>
      <c r="F1402" s="15" t="s">
        <v>3307</v>
      </c>
      <c r="G1402" s="15" t="s">
        <v>3404</v>
      </c>
      <c r="H1402" s="15" t="s">
        <v>3335</v>
      </c>
      <c r="I1402" s="15" t="s">
        <v>3350</v>
      </c>
      <c r="J1402" t="str">
        <f>VLOOKUP(A1402,Sheet1!A:G,7,0)</f>
        <v>Moses Wandera</v>
      </c>
    </row>
    <row r="1403" spans="1:10" x14ac:dyDescent="0.3">
      <c r="A1403" s="15">
        <v>606595</v>
      </c>
      <c r="B1403" s="15" t="s">
        <v>1422</v>
      </c>
      <c r="C1403" s="15" t="s">
        <v>3403</v>
      </c>
      <c r="D1403" s="15" t="s">
        <v>3318</v>
      </c>
      <c r="E1403" s="15" t="s">
        <v>3299</v>
      </c>
      <c r="F1403" s="15" t="s">
        <v>3300</v>
      </c>
      <c r="G1403" s="15" t="s">
        <v>3399</v>
      </c>
      <c r="H1403" s="15" t="s">
        <v>3331</v>
      </c>
      <c r="I1403" s="15" t="s">
        <v>3348</v>
      </c>
      <c r="J1403" t="str">
        <f>VLOOKUP(A1403,Sheet1!A:G,7,0)</f>
        <v>Thomasi Seruyange</v>
      </c>
    </row>
    <row r="1404" spans="1:10" x14ac:dyDescent="0.3">
      <c r="A1404" s="15">
        <v>606600</v>
      </c>
      <c r="B1404" s="15" t="s">
        <v>1423</v>
      </c>
      <c r="C1404" s="15" t="s">
        <v>3403</v>
      </c>
      <c r="D1404" s="15" t="s">
        <v>3321</v>
      </c>
      <c r="E1404" s="15" t="s">
        <v>3299</v>
      </c>
      <c r="F1404" s="15" t="s">
        <v>3307</v>
      </c>
      <c r="G1404" s="15" t="s">
        <v>3399</v>
      </c>
      <c r="H1404" s="15" t="s">
        <v>3331</v>
      </c>
      <c r="I1404" s="15" t="s">
        <v>3351</v>
      </c>
      <c r="J1404" t="str">
        <f>VLOOKUP(A1404,Sheet1!A:G,7,0)</f>
        <v>Stephen Rwabwogo</v>
      </c>
    </row>
    <row r="1405" spans="1:10" x14ac:dyDescent="0.3">
      <c r="A1405" s="15">
        <v>606642</v>
      </c>
      <c r="B1405" s="15" t="s">
        <v>1424</v>
      </c>
      <c r="C1405" s="15" t="s">
        <v>3400</v>
      </c>
      <c r="D1405" s="15" t="s">
        <v>3311</v>
      </c>
      <c r="E1405" s="15" t="s">
        <v>3302</v>
      </c>
      <c r="F1405" s="15" t="s">
        <v>3307</v>
      </c>
      <c r="G1405" s="15" t="s">
        <v>3399</v>
      </c>
      <c r="H1405" s="15" t="s">
        <v>3333</v>
      </c>
      <c r="I1405" s="15" t="s">
        <v>3342</v>
      </c>
      <c r="J1405" t="str">
        <f>VLOOKUP(A1405,Sheet1!A:G,7,0)</f>
        <v>Moses Kaganda</v>
      </c>
    </row>
    <row r="1406" spans="1:10" x14ac:dyDescent="0.3">
      <c r="A1406" s="15">
        <v>606633</v>
      </c>
      <c r="B1406" s="15" t="s">
        <v>1425</v>
      </c>
      <c r="C1406" s="15" t="s">
        <v>3403</v>
      </c>
      <c r="D1406" s="15" t="s">
        <v>3315</v>
      </c>
      <c r="E1406" s="15" t="s">
        <v>3299</v>
      </c>
      <c r="F1406" s="15" t="s">
        <v>3307</v>
      </c>
      <c r="G1406" s="15" t="s">
        <v>3399</v>
      </c>
      <c r="H1406" s="15" t="s">
        <v>3331</v>
      </c>
      <c r="I1406" s="15" t="s">
        <v>3345</v>
      </c>
      <c r="J1406" t="str">
        <f>VLOOKUP(A1406,Sheet1!A:G,7,0)</f>
        <v>Denis Masaba</v>
      </c>
    </row>
    <row r="1407" spans="1:10" x14ac:dyDescent="0.3">
      <c r="A1407" s="15">
        <v>606620</v>
      </c>
      <c r="B1407" s="15" t="s">
        <v>1426</v>
      </c>
      <c r="C1407" s="15" t="s">
        <v>3398</v>
      </c>
      <c r="D1407" s="15" t="s">
        <v>3306</v>
      </c>
      <c r="E1407" s="15" t="s">
        <v>3299</v>
      </c>
      <c r="F1407" s="15" t="s">
        <v>3307</v>
      </c>
      <c r="G1407" s="15" t="s">
        <v>3399</v>
      </c>
      <c r="H1407" s="15" t="s">
        <v>3331</v>
      </c>
      <c r="I1407" s="15" t="s">
        <v>3407</v>
      </c>
      <c r="J1407" t="str">
        <f>VLOOKUP(A1407,Sheet1!A:G,7,0)</f>
        <v>Christopher Alituha</v>
      </c>
    </row>
    <row r="1408" spans="1:10" x14ac:dyDescent="0.3">
      <c r="A1408" s="15">
        <v>606629</v>
      </c>
      <c r="B1408" s="15" t="s">
        <v>1427</v>
      </c>
      <c r="C1408" s="15" t="s">
        <v>3403</v>
      </c>
      <c r="D1408" s="15" t="s">
        <v>3318</v>
      </c>
      <c r="E1408" s="15" t="s">
        <v>3299</v>
      </c>
      <c r="F1408" s="15" t="s">
        <v>3300</v>
      </c>
      <c r="G1408" s="15" t="s">
        <v>3399</v>
      </c>
      <c r="H1408" s="15" t="s">
        <v>3331</v>
      </c>
      <c r="I1408" s="15" t="s">
        <v>3348</v>
      </c>
      <c r="J1408" t="str">
        <f>VLOOKUP(A1408,Sheet1!A:G,7,0)</f>
        <v>Thomasi Seruyange</v>
      </c>
    </row>
    <row r="1409" spans="1:10" x14ac:dyDescent="0.3">
      <c r="A1409" s="15">
        <v>606602</v>
      </c>
      <c r="B1409" s="15" t="s">
        <v>1428</v>
      </c>
      <c r="C1409" s="15" t="s">
        <v>3403</v>
      </c>
      <c r="D1409" s="15" t="s">
        <v>3318</v>
      </c>
      <c r="E1409" s="15" t="s">
        <v>3299</v>
      </c>
      <c r="F1409" s="15" t="s">
        <v>3307</v>
      </c>
      <c r="G1409" s="15" t="s">
        <v>3399</v>
      </c>
      <c r="H1409" s="15" t="s">
        <v>3331</v>
      </c>
      <c r="I1409" s="15" t="s">
        <v>3348</v>
      </c>
      <c r="J1409" t="str">
        <f>VLOOKUP(A1409,Sheet1!A:G,7,0)</f>
        <v>Thomasi Seruyange</v>
      </c>
    </row>
    <row r="1410" spans="1:10" x14ac:dyDescent="0.3">
      <c r="A1410" s="15">
        <v>606601</v>
      </c>
      <c r="B1410" s="15" t="s">
        <v>1429</v>
      </c>
      <c r="C1410" s="15" t="s">
        <v>3398</v>
      </c>
      <c r="D1410" s="15" t="s">
        <v>3306</v>
      </c>
      <c r="E1410" s="15" t="s">
        <v>3299</v>
      </c>
      <c r="F1410" s="15" t="s">
        <v>3307</v>
      </c>
      <c r="G1410" s="15" t="s">
        <v>3399</v>
      </c>
      <c r="H1410" s="15" t="s">
        <v>3331</v>
      </c>
      <c r="I1410" s="15" t="s">
        <v>3407</v>
      </c>
      <c r="J1410" t="str">
        <f>VLOOKUP(A1410,Sheet1!A:G,7,0)</f>
        <v>Christopher Alituha</v>
      </c>
    </row>
    <row r="1411" spans="1:10" x14ac:dyDescent="0.3">
      <c r="A1411" s="15">
        <v>606634</v>
      </c>
      <c r="B1411" s="15" t="s">
        <v>1430</v>
      </c>
      <c r="C1411" s="15" t="s">
        <v>3398</v>
      </c>
      <c r="D1411" s="15" t="s">
        <v>3306</v>
      </c>
      <c r="E1411" s="15" t="s">
        <v>3299</v>
      </c>
      <c r="F1411" s="15" t="s">
        <v>3307</v>
      </c>
      <c r="G1411" s="15" t="s">
        <v>3399</v>
      </c>
      <c r="H1411" s="15" t="s">
        <v>3331</v>
      </c>
      <c r="I1411" s="15" t="s">
        <v>3407</v>
      </c>
      <c r="J1411" t="str">
        <f>VLOOKUP(A1411,Sheet1!A:G,7,0)</f>
        <v>Christopher Alituha</v>
      </c>
    </row>
    <row r="1412" spans="1:10" x14ac:dyDescent="0.3">
      <c r="A1412" s="15">
        <v>606637</v>
      </c>
      <c r="B1412" s="15" t="s">
        <v>1431</v>
      </c>
      <c r="C1412" s="15" t="s">
        <v>3403</v>
      </c>
      <c r="D1412" s="15" t="s">
        <v>3315</v>
      </c>
      <c r="E1412" s="15" t="s">
        <v>3302</v>
      </c>
      <c r="F1412" s="15" t="s">
        <v>3307</v>
      </c>
      <c r="G1412" s="15" t="s">
        <v>3399</v>
      </c>
      <c r="H1412" s="15" t="s">
        <v>3331</v>
      </c>
      <c r="I1412" s="15" t="s">
        <v>3345</v>
      </c>
      <c r="J1412" t="str">
        <f>VLOOKUP(A1412,Sheet1!A:G,7,0)</f>
        <v>Denis Masaba</v>
      </c>
    </row>
    <row r="1413" spans="1:10" x14ac:dyDescent="0.3">
      <c r="A1413" s="15">
        <v>606624</v>
      </c>
      <c r="B1413" s="15" t="s">
        <v>1432</v>
      </c>
      <c r="C1413" s="15" t="s">
        <v>3403</v>
      </c>
      <c r="D1413" s="15" t="s">
        <v>3315</v>
      </c>
      <c r="E1413" s="15" t="s">
        <v>3302</v>
      </c>
      <c r="F1413" s="15" t="s">
        <v>3307</v>
      </c>
      <c r="G1413" s="15" t="s">
        <v>3399</v>
      </c>
      <c r="H1413" s="15" t="s">
        <v>3331</v>
      </c>
      <c r="I1413" s="15" t="s">
        <v>3345</v>
      </c>
      <c r="J1413" t="str">
        <f>VLOOKUP(A1413,Sheet1!A:G,7,0)</f>
        <v>Denis Masaba</v>
      </c>
    </row>
    <row r="1414" spans="1:10" x14ac:dyDescent="0.3">
      <c r="A1414" s="15">
        <v>606625</v>
      </c>
      <c r="B1414" s="15" t="s">
        <v>1433</v>
      </c>
      <c r="C1414" s="15" t="s">
        <v>3403</v>
      </c>
      <c r="D1414" s="15" t="s">
        <v>3321</v>
      </c>
      <c r="E1414" s="15" t="s">
        <v>3302</v>
      </c>
      <c r="F1414" s="15" t="s">
        <v>3300</v>
      </c>
      <c r="G1414" s="15" t="s">
        <v>3399</v>
      </c>
      <c r="H1414" s="15" t="s">
        <v>3331</v>
      </c>
      <c r="I1414" s="15" t="s">
        <v>3351</v>
      </c>
      <c r="J1414" t="str">
        <f>VLOOKUP(A1414,Sheet1!A:G,7,0)</f>
        <v>Stephen Rwabwogo</v>
      </c>
    </row>
    <row r="1415" spans="1:10" x14ac:dyDescent="0.3">
      <c r="A1415" s="15">
        <v>606631</v>
      </c>
      <c r="B1415" s="15" t="s">
        <v>1434</v>
      </c>
      <c r="C1415" s="15" t="s">
        <v>3400</v>
      </c>
      <c r="D1415" s="15" t="s">
        <v>3301</v>
      </c>
      <c r="E1415" s="15" t="s">
        <v>3302</v>
      </c>
      <c r="F1415" s="15" t="s">
        <v>3307</v>
      </c>
      <c r="G1415" s="15" t="s">
        <v>3399</v>
      </c>
      <c r="H1415" s="15" t="s">
        <v>3333</v>
      </c>
      <c r="I1415" s="15" t="s">
        <v>3334</v>
      </c>
      <c r="J1415" t="str">
        <f>VLOOKUP(A1415,Sheet1!A:G,7,0)</f>
        <v>Muhamood Kyongo</v>
      </c>
    </row>
    <row r="1416" spans="1:10" x14ac:dyDescent="0.3">
      <c r="A1416" s="15">
        <v>606645</v>
      </c>
      <c r="B1416" s="15" t="s">
        <v>1435</v>
      </c>
      <c r="C1416" s="15" t="s">
        <v>3398</v>
      </c>
      <c r="D1416" s="15" t="s">
        <v>3309</v>
      </c>
      <c r="E1416" s="15" t="s">
        <v>3302</v>
      </c>
      <c r="F1416" s="15" t="s">
        <v>3307</v>
      </c>
      <c r="G1416" s="15" t="s">
        <v>3399</v>
      </c>
      <c r="H1416" s="15" t="s">
        <v>3331</v>
      </c>
      <c r="I1416" s="15" t="s">
        <v>3340</v>
      </c>
      <c r="J1416" t="str">
        <f>VLOOKUP(A1416,Sheet1!A:G,7,0)</f>
        <v>Thomasi Seruyange</v>
      </c>
    </row>
    <row r="1417" spans="1:10" x14ac:dyDescent="0.3">
      <c r="A1417" s="15">
        <v>606609</v>
      </c>
      <c r="B1417" s="15" t="s">
        <v>1436</v>
      </c>
      <c r="C1417" s="15" t="s">
        <v>3398</v>
      </c>
      <c r="D1417" s="15" t="s">
        <v>3306</v>
      </c>
      <c r="E1417" s="15" t="s">
        <v>3302</v>
      </c>
      <c r="F1417" s="15" t="s">
        <v>3307</v>
      </c>
      <c r="G1417" s="15" t="s">
        <v>3399</v>
      </c>
      <c r="H1417" s="15" t="s">
        <v>3331</v>
      </c>
      <c r="I1417" s="15" t="s">
        <v>3407</v>
      </c>
      <c r="J1417" t="str">
        <f>VLOOKUP(A1417,Sheet1!A:G,7,0)</f>
        <v>Christopher Alituha</v>
      </c>
    </row>
    <row r="1418" spans="1:10" x14ac:dyDescent="0.3">
      <c r="A1418" s="15">
        <v>606646</v>
      </c>
      <c r="B1418" s="15" t="s">
        <v>1437</v>
      </c>
      <c r="C1418" s="15" t="s">
        <v>3403</v>
      </c>
      <c r="D1418" s="15" t="s">
        <v>3315</v>
      </c>
      <c r="E1418" s="15" t="s">
        <v>3302</v>
      </c>
      <c r="F1418" s="15" t="s">
        <v>3307</v>
      </c>
      <c r="G1418" s="15" t="s">
        <v>3399</v>
      </c>
      <c r="H1418" s="15" t="s">
        <v>3331</v>
      </c>
      <c r="I1418" s="15" t="s">
        <v>3345</v>
      </c>
      <c r="J1418" t="str">
        <f>VLOOKUP(A1418,Sheet1!A:G,7,0)</f>
        <v>Denis Masaba</v>
      </c>
    </row>
    <row r="1419" spans="1:10" x14ac:dyDescent="0.3">
      <c r="A1419" s="15">
        <v>606627</v>
      </c>
      <c r="B1419" s="15" t="s">
        <v>1438</v>
      </c>
      <c r="C1419" s="15" t="s">
        <v>3400</v>
      </c>
      <c r="D1419" s="15" t="s">
        <v>3301</v>
      </c>
      <c r="E1419" s="15" t="s">
        <v>3302</v>
      </c>
      <c r="F1419" s="15" t="s">
        <v>3307</v>
      </c>
      <c r="G1419" s="15" t="s">
        <v>3399</v>
      </c>
      <c r="H1419" s="15" t="s">
        <v>3333</v>
      </c>
      <c r="I1419" s="15" t="s">
        <v>3334</v>
      </c>
      <c r="J1419" t="str">
        <f>VLOOKUP(A1419,Sheet1!A:G,7,0)</f>
        <v>Muhamood Kyongo</v>
      </c>
    </row>
    <row r="1420" spans="1:10" x14ac:dyDescent="0.3">
      <c r="A1420" s="15">
        <v>606641</v>
      </c>
      <c r="B1420" s="15" t="s">
        <v>1439</v>
      </c>
      <c r="C1420" s="15" t="s">
        <v>3398</v>
      </c>
      <c r="D1420" s="15" t="s">
        <v>3308</v>
      </c>
      <c r="E1420" s="15" t="s">
        <v>3302</v>
      </c>
      <c r="F1420" s="15" t="s">
        <v>3300</v>
      </c>
      <c r="G1420" s="15" t="s">
        <v>3399</v>
      </c>
      <c r="H1420" s="15" t="s">
        <v>3335</v>
      </c>
      <c r="I1420" s="15" t="s">
        <v>3339</v>
      </c>
      <c r="J1420" t="str">
        <f>VLOOKUP(A1420,Sheet1!A:G,7,0)</f>
        <v>Samuel Naseke</v>
      </c>
    </row>
    <row r="1421" spans="1:10" x14ac:dyDescent="0.3">
      <c r="A1421" s="15">
        <v>606628</v>
      </c>
      <c r="B1421" s="15" t="s">
        <v>1440</v>
      </c>
      <c r="C1421" s="15" t="s">
        <v>3400</v>
      </c>
      <c r="D1421" s="15" t="s">
        <v>3301</v>
      </c>
      <c r="E1421" s="15" t="s">
        <v>3299</v>
      </c>
      <c r="F1421" s="15" t="s">
        <v>3307</v>
      </c>
      <c r="G1421" s="15" t="s">
        <v>3399</v>
      </c>
      <c r="H1421" s="15" t="s">
        <v>3333</v>
      </c>
      <c r="I1421" s="15" t="s">
        <v>3334</v>
      </c>
      <c r="J1421" t="str">
        <f>VLOOKUP(A1421,Sheet1!A:G,7,0)</f>
        <v>Muhamood Kyongo</v>
      </c>
    </row>
    <row r="1422" spans="1:10" x14ac:dyDescent="0.3">
      <c r="A1422" s="15">
        <v>606618</v>
      </c>
      <c r="B1422" s="15" t="s">
        <v>1441</v>
      </c>
      <c r="C1422" s="15" t="s">
        <v>3400</v>
      </c>
      <c r="D1422" s="15" t="s">
        <v>3301</v>
      </c>
      <c r="E1422" s="15" t="s">
        <v>3302</v>
      </c>
      <c r="F1422" s="15" t="s">
        <v>3307</v>
      </c>
      <c r="G1422" s="15" t="s">
        <v>3399</v>
      </c>
      <c r="H1422" s="15" t="s">
        <v>3333</v>
      </c>
      <c r="I1422" s="15" t="s">
        <v>3334</v>
      </c>
      <c r="J1422" t="str">
        <f>VLOOKUP(A1422,Sheet1!A:G,7,0)</f>
        <v>Muhamood Kyongo</v>
      </c>
    </row>
    <row r="1423" spans="1:10" x14ac:dyDescent="0.3">
      <c r="A1423" s="15">
        <v>606621</v>
      </c>
      <c r="B1423" s="15" t="s">
        <v>1442</v>
      </c>
      <c r="C1423" s="15" t="s">
        <v>3400</v>
      </c>
      <c r="D1423" s="15" t="s">
        <v>3301</v>
      </c>
      <c r="E1423" s="15" t="s">
        <v>3299</v>
      </c>
      <c r="F1423" s="15" t="s">
        <v>3307</v>
      </c>
      <c r="G1423" s="15" t="s">
        <v>3399</v>
      </c>
      <c r="H1423" s="15" t="s">
        <v>3333</v>
      </c>
      <c r="I1423" s="15" t="s">
        <v>3334</v>
      </c>
      <c r="J1423" t="str">
        <f>VLOOKUP(A1423,Sheet1!A:G,7,0)</f>
        <v>Muhamood Kyongo</v>
      </c>
    </row>
    <row r="1424" spans="1:10" x14ac:dyDescent="0.3">
      <c r="A1424" s="15">
        <v>606617</v>
      </c>
      <c r="B1424" s="15" t="s">
        <v>1443</v>
      </c>
      <c r="C1424" s="15" t="s">
        <v>3400</v>
      </c>
      <c r="D1424" s="15" t="s">
        <v>3301</v>
      </c>
      <c r="E1424" s="15" t="s">
        <v>3302</v>
      </c>
      <c r="F1424" s="15" t="s">
        <v>3307</v>
      </c>
      <c r="G1424" s="15" t="s">
        <v>3399</v>
      </c>
      <c r="H1424" s="15" t="s">
        <v>3333</v>
      </c>
      <c r="I1424" s="15" t="s">
        <v>3334</v>
      </c>
      <c r="J1424" t="str">
        <f>VLOOKUP(A1424,Sheet1!A:G,7,0)</f>
        <v>Muhamood Kyongo</v>
      </c>
    </row>
    <row r="1425" spans="1:10" x14ac:dyDescent="0.3">
      <c r="A1425" s="15">
        <v>606636</v>
      </c>
      <c r="B1425" s="15" t="s">
        <v>1444</v>
      </c>
      <c r="C1425" s="15" t="s">
        <v>3400</v>
      </c>
      <c r="D1425" s="15" t="s">
        <v>3311</v>
      </c>
      <c r="E1425" s="15" t="s">
        <v>3302</v>
      </c>
      <c r="F1425" s="15" t="s">
        <v>3307</v>
      </c>
      <c r="G1425" s="15" t="s">
        <v>3399</v>
      </c>
      <c r="H1425" s="15" t="s">
        <v>3333</v>
      </c>
      <c r="I1425" s="15" t="s">
        <v>3342</v>
      </c>
      <c r="J1425" t="str">
        <f>VLOOKUP(A1425,Sheet1!A:G,7,0)</f>
        <v>Moses Kaganda</v>
      </c>
    </row>
    <row r="1426" spans="1:10" x14ac:dyDescent="0.3">
      <c r="A1426" s="15">
        <v>606643</v>
      </c>
      <c r="B1426" s="15" t="s">
        <v>1445</v>
      </c>
      <c r="C1426" s="15" t="s">
        <v>3403</v>
      </c>
      <c r="D1426" s="15" t="s">
        <v>3315</v>
      </c>
      <c r="E1426" s="15" t="s">
        <v>3302</v>
      </c>
      <c r="F1426" s="15" t="s">
        <v>3307</v>
      </c>
      <c r="G1426" s="15" t="s">
        <v>3399</v>
      </c>
      <c r="H1426" s="15" t="s">
        <v>3331</v>
      </c>
      <c r="I1426" s="15" t="s">
        <v>3345</v>
      </c>
      <c r="J1426" t="str">
        <f>VLOOKUP(A1426,Sheet1!A:G,7,0)</f>
        <v>Denis Masaba</v>
      </c>
    </row>
    <row r="1427" spans="1:10" x14ac:dyDescent="0.3">
      <c r="A1427" s="15">
        <v>606623</v>
      </c>
      <c r="B1427" s="15" t="s">
        <v>1446</v>
      </c>
      <c r="C1427" s="15" t="s">
        <v>3402</v>
      </c>
      <c r="D1427" s="15" t="s">
        <v>3317</v>
      </c>
      <c r="E1427" s="15" t="s">
        <v>3302</v>
      </c>
      <c r="F1427" s="15" t="s">
        <v>3300</v>
      </c>
      <c r="G1427" s="15" t="s">
        <v>3399</v>
      </c>
      <c r="H1427" s="15" t="s">
        <v>3335</v>
      </c>
      <c r="I1427" s="15" t="s">
        <v>3347</v>
      </c>
      <c r="J1427" t="str">
        <f>VLOOKUP(A1427,Sheet1!A:G,7,0)</f>
        <v>Emmanuel Kafuko</v>
      </c>
    </row>
    <row r="1428" spans="1:10" x14ac:dyDescent="0.3">
      <c r="A1428" s="15">
        <v>606644</v>
      </c>
      <c r="B1428" s="15" t="s">
        <v>1447</v>
      </c>
      <c r="C1428" s="15" t="s">
        <v>3400</v>
      </c>
      <c r="D1428" s="15" t="s">
        <v>3316</v>
      </c>
      <c r="E1428" s="15" t="s">
        <v>3302</v>
      </c>
      <c r="F1428" s="15" t="s">
        <v>3307</v>
      </c>
      <c r="G1428" s="15" t="s">
        <v>3399</v>
      </c>
      <c r="H1428" s="15" t="s">
        <v>3333</v>
      </c>
      <c r="I1428" s="15" t="s">
        <v>3346</v>
      </c>
      <c r="J1428" t="str">
        <f>VLOOKUP(A1428,Sheet1!A:G,7,0)</f>
        <v>Innocent Ayiko</v>
      </c>
    </row>
    <row r="1429" spans="1:10" x14ac:dyDescent="0.3">
      <c r="A1429" s="15">
        <v>606626</v>
      </c>
      <c r="B1429" s="15" t="s">
        <v>1448</v>
      </c>
      <c r="C1429" s="15" t="s">
        <v>3400</v>
      </c>
      <c r="D1429" s="15" t="s">
        <v>3320</v>
      </c>
      <c r="E1429" s="15" t="s">
        <v>3302</v>
      </c>
      <c r="F1429" s="15" t="s">
        <v>3307</v>
      </c>
      <c r="G1429" s="15" t="s">
        <v>3399</v>
      </c>
      <c r="H1429" s="15" t="s">
        <v>3335</v>
      </c>
      <c r="I1429" s="15" t="s">
        <v>3350</v>
      </c>
      <c r="J1429" t="str">
        <f>VLOOKUP(A1429,Sheet1!A:G,7,0)</f>
        <v>Moses Wandera</v>
      </c>
    </row>
    <row r="1430" spans="1:10" x14ac:dyDescent="0.3">
      <c r="A1430" s="15">
        <v>606651</v>
      </c>
      <c r="B1430" s="15" t="s">
        <v>1449</v>
      </c>
      <c r="C1430" s="15" t="s">
        <v>3398</v>
      </c>
      <c r="D1430" s="15" t="s">
        <v>3312</v>
      </c>
      <c r="E1430" s="15" t="s">
        <v>3302</v>
      </c>
      <c r="F1430" s="15" t="s">
        <v>3300</v>
      </c>
      <c r="G1430" s="15" t="s">
        <v>3399</v>
      </c>
      <c r="H1430" s="15" t="s">
        <v>3335</v>
      </c>
      <c r="I1430" s="15" t="s">
        <v>3343</v>
      </c>
      <c r="J1430" t="str">
        <f>VLOOKUP(A1430,Sheet1!A:G,7,0)</f>
        <v>Benbridge Mulongo</v>
      </c>
    </row>
    <row r="1431" spans="1:10" x14ac:dyDescent="0.3">
      <c r="A1431" s="15">
        <v>606652</v>
      </c>
      <c r="B1431" s="15" t="s">
        <v>1450</v>
      </c>
      <c r="C1431" s="15" t="s">
        <v>3402</v>
      </c>
      <c r="D1431" s="15" t="s">
        <v>3317</v>
      </c>
      <c r="E1431" s="15" t="s">
        <v>3302</v>
      </c>
      <c r="F1431" s="15" t="s">
        <v>3307</v>
      </c>
      <c r="G1431" s="15" t="s">
        <v>3399</v>
      </c>
      <c r="H1431" s="15" t="s">
        <v>3335</v>
      </c>
      <c r="I1431" s="15" t="s">
        <v>3347</v>
      </c>
      <c r="J1431" t="str">
        <f>VLOOKUP(A1431,Sheet1!A:G,7,0)</f>
        <v>Emmanuel Kafuko</v>
      </c>
    </row>
    <row r="1432" spans="1:10" x14ac:dyDescent="0.3">
      <c r="A1432" s="15">
        <v>606653</v>
      </c>
      <c r="B1432" s="15" t="s">
        <v>1451</v>
      </c>
      <c r="C1432" s="15" t="s">
        <v>3400</v>
      </c>
      <c r="D1432" s="15" t="s">
        <v>3319</v>
      </c>
      <c r="E1432" s="15" t="s">
        <v>3302</v>
      </c>
      <c r="F1432" s="15" t="s">
        <v>3307</v>
      </c>
      <c r="G1432" s="15" t="s">
        <v>3399</v>
      </c>
      <c r="H1432" s="15" t="s">
        <v>3333</v>
      </c>
      <c r="I1432" s="15" t="s">
        <v>3349</v>
      </c>
      <c r="J1432" t="str">
        <f>VLOOKUP(A1432,Sheet1!A:G,7,0)</f>
        <v>Latima Musoke</v>
      </c>
    </row>
    <row r="1433" spans="1:10" x14ac:dyDescent="0.3">
      <c r="A1433" s="15">
        <v>606608</v>
      </c>
      <c r="B1433" s="15" t="s">
        <v>1452</v>
      </c>
      <c r="C1433" s="15" t="s">
        <v>3403</v>
      </c>
      <c r="D1433" s="15" t="s">
        <v>3318</v>
      </c>
      <c r="E1433" s="15" t="s">
        <v>3302</v>
      </c>
      <c r="F1433" s="15" t="s">
        <v>3307</v>
      </c>
      <c r="G1433" s="15" t="s">
        <v>3399</v>
      </c>
      <c r="H1433" s="15" t="s">
        <v>3331</v>
      </c>
      <c r="I1433" s="15" t="s">
        <v>3348</v>
      </c>
      <c r="J1433" t="str">
        <f>VLOOKUP(A1433,Sheet1!A:G,7,0)</f>
        <v>Thomasi Seruyange</v>
      </c>
    </row>
    <row r="1434" spans="1:10" x14ac:dyDescent="0.3">
      <c r="A1434" s="15">
        <v>606603</v>
      </c>
      <c r="B1434" s="15" t="s">
        <v>1453</v>
      </c>
      <c r="C1434" s="15" t="s">
        <v>3402</v>
      </c>
      <c r="D1434" s="15" t="s">
        <v>3313</v>
      </c>
      <c r="E1434" s="15" t="s">
        <v>3302</v>
      </c>
      <c r="F1434" s="15" t="s">
        <v>3307</v>
      </c>
      <c r="G1434" s="15" t="s">
        <v>3399</v>
      </c>
      <c r="H1434" s="15" t="s">
        <v>3335</v>
      </c>
      <c r="I1434" s="15" t="s">
        <v>3344</v>
      </c>
      <c r="J1434" t="str">
        <f>VLOOKUP(A1434,Sheet1!A:G,7,0)</f>
        <v>Jude Musana</v>
      </c>
    </row>
    <row r="1435" spans="1:10" x14ac:dyDescent="0.3">
      <c r="A1435" s="15">
        <v>606616</v>
      </c>
      <c r="B1435" s="15" t="s">
        <v>1454</v>
      </c>
      <c r="C1435" s="15" t="s">
        <v>3403</v>
      </c>
      <c r="D1435" s="15" t="s">
        <v>3321</v>
      </c>
      <c r="E1435" s="15" t="s">
        <v>3302</v>
      </c>
      <c r="F1435" s="15" t="s">
        <v>3307</v>
      </c>
      <c r="G1435" s="15" t="s">
        <v>3399</v>
      </c>
      <c r="H1435" s="15" t="s">
        <v>3331</v>
      </c>
      <c r="I1435" s="15" t="s">
        <v>3351</v>
      </c>
      <c r="J1435" t="str">
        <f>VLOOKUP(A1435,Sheet1!A:G,7,0)</f>
        <v>Stephen Rwabwogo</v>
      </c>
    </row>
    <row r="1436" spans="1:10" x14ac:dyDescent="0.3">
      <c r="A1436" s="15">
        <v>606656</v>
      </c>
      <c r="B1436" s="15" t="s">
        <v>1455</v>
      </c>
      <c r="C1436" s="15" t="s">
        <v>3403</v>
      </c>
      <c r="D1436" s="15" t="s">
        <v>3321</v>
      </c>
      <c r="E1436" s="15" t="s">
        <v>3302</v>
      </c>
      <c r="F1436" s="15" t="s">
        <v>3307</v>
      </c>
      <c r="G1436" s="15" t="s">
        <v>3399</v>
      </c>
      <c r="H1436" s="15" t="s">
        <v>3331</v>
      </c>
      <c r="I1436" s="15" t="s">
        <v>3351</v>
      </c>
      <c r="J1436" t="str">
        <f>VLOOKUP(A1436,Sheet1!A:G,7,0)</f>
        <v>Stephen Rwabwogo</v>
      </c>
    </row>
    <row r="1437" spans="1:10" x14ac:dyDescent="0.3">
      <c r="A1437" s="15">
        <v>606611</v>
      </c>
      <c r="B1437" s="15" t="s">
        <v>1456</v>
      </c>
      <c r="C1437" s="15" t="s">
        <v>3403</v>
      </c>
      <c r="D1437" s="15" t="s">
        <v>3315</v>
      </c>
      <c r="E1437" s="15" t="s">
        <v>3302</v>
      </c>
      <c r="F1437" s="15" t="s">
        <v>3307</v>
      </c>
      <c r="G1437" s="15" t="s">
        <v>3399</v>
      </c>
      <c r="H1437" s="15" t="s">
        <v>3331</v>
      </c>
      <c r="I1437" s="15" t="s">
        <v>3345</v>
      </c>
      <c r="J1437" t="str">
        <f>VLOOKUP(A1437,Sheet1!A:G,7,0)</f>
        <v>Denis Masaba</v>
      </c>
    </row>
    <row r="1438" spans="1:10" x14ac:dyDescent="0.3">
      <c r="A1438" s="15">
        <v>606660</v>
      </c>
      <c r="B1438" s="15" t="s">
        <v>1457</v>
      </c>
      <c r="C1438" s="15" t="s">
        <v>3403</v>
      </c>
      <c r="D1438" s="15" t="s">
        <v>3319</v>
      </c>
      <c r="E1438" s="15" t="s">
        <v>3302</v>
      </c>
      <c r="F1438" s="15" t="s">
        <v>3307</v>
      </c>
      <c r="G1438" s="15" t="s">
        <v>3399</v>
      </c>
      <c r="H1438" s="15" t="s">
        <v>3333</v>
      </c>
      <c r="I1438" s="15" t="s">
        <v>3349</v>
      </c>
      <c r="J1438" t="str">
        <f>VLOOKUP(A1438,Sheet1!A:G,7,0)</f>
        <v>Latima Musoke</v>
      </c>
    </row>
    <row r="1439" spans="1:10" x14ac:dyDescent="0.3">
      <c r="A1439" s="15">
        <v>606662</v>
      </c>
      <c r="B1439" s="15" t="s">
        <v>1458</v>
      </c>
      <c r="C1439" s="15" t="s">
        <v>3400</v>
      </c>
      <c r="D1439" s="15" t="s">
        <v>3316</v>
      </c>
      <c r="E1439" s="15" t="s">
        <v>3302</v>
      </c>
      <c r="F1439" s="15" t="s">
        <v>3307</v>
      </c>
      <c r="G1439" s="15" t="s">
        <v>3399</v>
      </c>
      <c r="H1439" s="15" t="s">
        <v>3333</v>
      </c>
      <c r="I1439" s="15" t="s">
        <v>3346</v>
      </c>
      <c r="J1439" t="str">
        <f>VLOOKUP(A1439,Sheet1!A:G,7,0)</f>
        <v>Innocent Ayiko</v>
      </c>
    </row>
    <row r="1440" spans="1:10" x14ac:dyDescent="0.3">
      <c r="A1440" s="15">
        <v>606668</v>
      </c>
      <c r="B1440" s="15" t="s">
        <v>1459</v>
      </c>
      <c r="C1440" s="15" t="s">
        <v>3403</v>
      </c>
      <c r="D1440" s="15" t="s">
        <v>3315</v>
      </c>
      <c r="E1440" s="15" t="s">
        <v>3299</v>
      </c>
      <c r="F1440" s="15" t="s">
        <v>3307</v>
      </c>
      <c r="G1440" s="15" t="s">
        <v>3399</v>
      </c>
      <c r="H1440" s="15" t="s">
        <v>3331</v>
      </c>
      <c r="I1440" s="15" t="s">
        <v>3345</v>
      </c>
      <c r="J1440" t="str">
        <f>VLOOKUP(A1440,Sheet1!A:G,7,0)</f>
        <v>Denis Masaba</v>
      </c>
    </row>
    <row r="1441" spans="1:10" x14ac:dyDescent="0.3">
      <c r="A1441" s="15">
        <v>606669</v>
      </c>
      <c r="B1441" s="15" t="s">
        <v>1460</v>
      </c>
      <c r="C1441" s="15" t="s">
        <v>3403</v>
      </c>
      <c r="D1441" s="15" t="s">
        <v>3318</v>
      </c>
      <c r="E1441" s="15" t="s">
        <v>3302</v>
      </c>
      <c r="F1441" s="15" t="s">
        <v>3307</v>
      </c>
      <c r="G1441" s="15" t="s">
        <v>3399</v>
      </c>
      <c r="H1441" s="15" t="s">
        <v>3331</v>
      </c>
      <c r="I1441" s="15" t="s">
        <v>3348</v>
      </c>
      <c r="J1441" t="str">
        <f>VLOOKUP(A1441,Sheet1!A:G,7,0)</f>
        <v>Thomasi Seruyange</v>
      </c>
    </row>
    <row r="1442" spans="1:10" x14ac:dyDescent="0.3">
      <c r="A1442" s="15">
        <v>606670</v>
      </c>
      <c r="B1442" s="15" t="s">
        <v>1461</v>
      </c>
      <c r="C1442" s="15" t="s">
        <v>3403</v>
      </c>
      <c r="D1442" s="15" t="s">
        <v>3318</v>
      </c>
      <c r="E1442" s="15" t="s">
        <v>3302</v>
      </c>
      <c r="F1442" s="15" t="s">
        <v>3307</v>
      </c>
      <c r="G1442" s="15" t="s">
        <v>3399</v>
      </c>
      <c r="H1442" s="15" t="s">
        <v>3331</v>
      </c>
      <c r="I1442" s="15" t="s">
        <v>3348</v>
      </c>
      <c r="J1442" t="str">
        <f>VLOOKUP(A1442,Sheet1!A:G,7,0)</f>
        <v>Thomasi Seruyange</v>
      </c>
    </row>
    <row r="1443" spans="1:10" x14ac:dyDescent="0.3">
      <c r="A1443" s="15">
        <v>606673</v>
      </c>
      <c r="B1443" s="15" t="s">
        <v>1462</v>
      </c>
      <c r="C1443" s="15" t="s">
        <v>3398</v>
      </c>
      <c r="D1443" s="15" t="s">
        <v>3309</v>
      </c>
      <c r="E1443" s="15" t="s">
        <v>3302</v>
      </c>
      <c r="F1443" s="15" t="s">
        <v>3307</v>
      </c>
      <c r="G1443" s="15" t="s">
        <v>3399</v>
      </c>
      <c r="H1443" s="15" t="s">
        <v>3331</v>
      </c>
      <c r="I1443" s="15" t="s">
        <v>3340</v>
      </c>
      <c r="J1443" t="str">
        <f>VLOOKUP(A1443,Sheet1!A:G,7,0)</f>
        <v>M Patrick Kalibbala</v>
      </c>
    </row>
    <row r="1444" spans="1:10" x14ac:dyDescent="0.3">
      <c r="A1444" s="15">
        <v>606679</v>
      </c>
      <c r="B1444" s="15" t="s">
        <v>1463</v>
      </c>
      <c r="C1444" s="15" t="s">
        <v>3398</v>
      </c>
      <c r="D1444" s="15" t="s">
        <v>3306</v>
      </c>
      <c r="E1444" s="15" t="s">
        <v>3302</v>
      </c>
      <c r="F1444" s="15" t="s">
        <v>3307</v>
      </c>
      <c r="G1444" s="15" t="s">
        <v>3399</v>
      </c>
      <c r="H1444" s="15" t="s">
        <v>3331</v>
      </c>
      <c r="I1444" s="15" t="s">
        <v>3407</v>
      </c>
      <c r="J1444" t="str">
        <f>VLOOKUP(A1444,Sheet1!A:G,7,0)</f>
        <v>Christopher Alituha</v>
      </c>
    </row>
    <row r="1445" spans="1:10" x14ac:dyDescent="0.3">
      <c r="A1445" s="15">
        <v>606667</v>
      </c>
      <c r="B1445" s="15" t="s">
        <v>1464</v>
      </c>
      <c r="C1445" s="15" t="s">
        <v>3403</v>
      </c>
      <c r="D1445" s="15" t="s">
        <v>3319</v>
      </c>
      <c r="E1445" s="15" t="s">
        <v>3302</v>
      </c>
      <c r="F1445" s="15" t="s">
        <v>3307</v>
      </c>
      <c r="G1445" s="15" t="s">
        <v>3399</v>
      </c>
      <c r="H1445" s="15" t="s">
        <v>3333</v>
      </c>
      <c r="I1445" s="15" t="s">
        <v>3349</v>
      </c>
      <c r="J1445" t="str">
        <f>VLOOKUP(A1445,Sheet1!A:G,7,0)</f>
        <v>Latima Musoke</v>
      </c>
    </row>
    <row r="1446" spans="1:10" x14ac:dyDescent="0.3">
      <c r="A1446" s="15">
        <v>606678</v>
      </c>
      <c r="B1446" s="15" t="s">
        <v>1465</v>
      </c>
      <c r="C1446" s="15" t="s">
        <v>3403</v>
      </c>
      <c r="D1446" s="15" t="s">
        <v>3315</v>
      </c>
      <c r="E1446" s="15" t="s">
        <v>3302</v>
      </c>
      <c r="F1446" s="15" t="s">
        <v>3307</v>
      </c>
      <c r="G1446" s="15" t="s">
        <v>3399</v>
      </c>
      <c r="H1446" s="15" t="s">
        <v>3331</v>
      </c>
      <c r="I1446" s="15" t="s">
        <v>3345</v>
      </c>
      <c r="J1446" t="str">
        <f>VLOOKUP(A1446,Sheet1!A:G,7,0)</f>
        <v>Denis Masaba</v>
      </c>
    </row>
    <row r="1447" spans="1:10" x14ac:dyDescent="0.3">
      <c r="A1447" s="15">
        <v>606685</v>
      </c>
      <c r="B1447" s="15" t="s">
        <v>1466</v>
      </c>
      <c r="C1447" s="15" t="s">
        <v>3403</v>
      </c>
      <c r="D1447" s="15" t="s">
        <v>3315</v>
      </c>
      <c r="E1447" s="15" t="s">
        <v>3302</v>
      </c>
      <c r="F1447" s="15" t="s">
        <v>3307</v>
      </c>
      <c r="G1447" s="15" t="s">
        <v>3399</v>
      </c>
      <c r="H1447" s="15" t="s">
        <v>3331</v>
      </c>
      <c r="I1447" s="15" t="s">
        <v>3345</v>
      </c>
      <c r="J1447" t="str">
        <f>VLOOKUP(A1447,Sheet1!A:G,7,0)</f>
        <v>Denis Masaba</v>
      </c>
    </row>
    <row r="1448" spans="1:10" x14ac:dyDescent="0.3">
      <c r="A1448" s="15">
        <v>606672</v>
      </c>
      <c r="B1448" s="15" t="s">
        <v>1467</v>
      </c>
      <c r="C1448" s="15" t="s">
        <v>3403</v>
      </c>
      <c r="D1448" s="15" t="s">
        <v>3319</v>
      </c>
      <c r="E1448" s="15" t="s">
        <v>3302</v>
      </c>
      <c r="F1448" s="15" t="s">
        <v>3307</v>
      </c>
      <c r="G1448" s="15" t="s">
        <v>3399</v>
      </c>
      <c r="H1448" s="15" t="s">
        <v>3333</v>
      </c>
      <c r="I1448" s="15" t="s">
        <v>3349</v>
      </c>
      <c r="J1448" t="str">
        <f>VLOOKUP(A1448,Sheet1!A:G,7,0)</f>
        <v>Latima Musoke</v>
      </c>
    </row>
    <row r="1449" spans="1:10" x14ac:dyDescent="0.3">
      <c r="A1449" s="15">
        <v>606676</v>
      </c>
      <c r="B1449" s="15" t="s">
        <v>1468</v>
      </c>
      <c r="C1449" s="15" t="s">
        <v>3398</v>
      </c>
      <c r="D1449" s="15" t="s">
        <v>3309</v>
      </c>
      <c r="E1449" s="15" t="s">
        <v>3302</v>
      </c>
      <c r="F1449" s="15" t="s">
        <v>3307</v>
      </c>
      <c r="G1449" s="15" t="s">
        <v>3399</v>
      </c>
      <c r="H1449" s="15" t="s">
        <v>3331</v>
      </c>
      <c r="I1449" s="15" t="s">
        <v>3340</v>
      </c>
      <c r="J1449" t="str">
        <f>VLOOKUP(A1449,Sheet1!A:G,7,0)</f>
        <v>M Patrick Kalibbala</v>
      </c>
    </row>
    <row r="1450" spans="1:10" x14ac:dyDescent="0.3">
      <c r="A1450" s="15">
        <v>606657</v>
      </c>
      <c r="B1450" s="15" t="s">
        <v>1469</v>
      </c>
      <c r="C1450" s="15" t="s">
        <v>3400</v>
      </c>
      <c r="D1450" s="15" t="s">
        <v>3316</v>
      </c>
      <c r="E1450" s="15" t="s">
        <v>3302</v>
      </c>
      <c r="F1450" s="15" t="s">
        <v>3307</v>
      </c>
      <c r="G1450" s="15" t="s">
        <v>3399</v>
      </c>
      <c r="H1450" s="15" t="s">
        <v>3333</v>
      </c>
      <c r="I1450" s="15" t="s">
        <v>3346</v>
      </c>
      <c r="J1450" t="str">
        <f>VLOOKUP(A1450,Sheet1!A:G,7,0)</f>
        <v>Innocent Ayiko</v>
      </c>
    </row>
    <row r="1451" spans="1:10" x14ac:dyDescent="0.3">
      <c r="A1451" s="15">
        <v>606658</v>
      </c>
      <c r="B1451" s="15" t="s">
        <v>1470</v>
      </c>
      <c r="C1451" s="15" t="s">
        <v>3403</v>
      </c>
      <c r="D1451" s="15" t="s">
        <v>3321</v>
      </c>
      <c r="E1451" s="15" t="s">
        <v>3302</v>
      </c>
      <c r="F1451" s="15" t="s">
        <v>3307</v>
      </c>
      <c r="G1451" s="15" t="s">
        <v>3399</v>
      </c>
      <c r="H1451" s="15" t="s">
        <v>3331</v>
      </c>
      <c r="I1451" s="15" t="s">
        <v>3351</v>
      </c>
      <c r="J1451" t="str">
        <f>VLOOKUP(A1451,Sheet1!A:G,7,0)</f>
        <v>Stephen Rwabwogo</v>
      </c>
    </row>
    <row r="1452" spans="1:10" x14ac:dyDescent="0.3">
      <c r="A1452" s="15">
        <v>606664</v>
      </c>
      <c r="B1452" s="15" t="s">
        <v>1471</v>
      </c>
      <c r="C1452" s="15" t="s">
        <v>3398</v>
      </c>
      <c r="D1452" s="15" t="s">
        <v>3306</v>
      </c>
      <c r="E1452" s="15" t="s">
        <v>3302</v>
      </c>
      <c r="F1452" s="15" t="s">
        <v>3307</v>
      </c>
      <c r="G1452" s="15" t="s">
        <v>3399</v>
      </c>
      <c r="H1452" s="15" t="s">
        <v>3331</v>
      </c>
      <c r="I1452" s="15" t="s">
        <v>3407</v>
      </c>
      <c r="J1452" t="str">
        <f>VLOOKUP(A1452,Sheet1!A:G,7,0)</f>
        <v>Christopher Alituha</v>
      </c>
    </row>
    <row r="1453" spans="1:10" x14ac:dyDescent="0.3">
      <c r="A1453" s="15">
        <v>606691</v>
      </c>
      <c r="B1453" s="15" t="s">
        <v>1472</v>
      </c>
      <c r="C1453" s="15" t="s">
        <v>3403</v>
      </c>
      <c r="D1453" s="15" t="s">
        <v>3318</v>
      </c>
      <c r="E1453" s="15" t="s">
        <v>3302</v>
      </c>
      <c r="F1453" s="15" t="s">
        <v>3307</v>
      </c>
      <c r="G1453" s="15" t="s">
        <v>3399</v>
      </c>
      <c r="H1453" s="15" t="s">
        <v>3331</v>
      </c>
      <c r="I1453" s="15" t="s">
        <v>3348</v>
      </c>
      <c r="J1453" t="str">
        <f>VLOOKUP(A1453,Sheet1!A:G,7,0)</f>
        <v>Stephen Rwabwogo</v>
      </c>
    </row>
    <row r="1454" spans="1:10" x14ac:dyDescent="0.3">
      <c r="A1454" s="15">
        <v>606682</v>
      </c>
      <c r="B1454" s="15" t="s">
        <v>1473</v>
      </c>
      <c r="C1454" s="15" t="s">
        <v>3398</v>
      </c>
      <c r="D1454" s="15" t="s">
        <v>3312</v>
      </c>
      <c r="E1454" s="15" t="s">
        <v>3299</v>
      </c>
      <c r="F1454" s="15" t="s">
        <v>3300</v>
      </c>
      <c r="G1454" s="15" t="s">
        <v>3399</v>
      </c>
      <c r="H1454" s="15" t="s">
        <v>3335</v>
      </c>
      <c r="I1454" s="15" t="s">
        <v>3343</v>
      </c>
      <c r="J1454" t="str">
        <f>VLOOKUP(A1454,Sheet1!A:G,7,0)</f>
        <v>Benbridge Mulongo</v>
      </c>
    </row>
    <row r="1455" spans="1:10" x14ac:dyDescent="0.3">
      <c r="A1455" s="15">
        <v>606654</v>
      </c>
      <c r="B1455" s="15" t="s">
        <v>1474</v>
      </c>
      <c r="C1455" s="15" t="s">
        <v>3403</v>
      </c>
      <c r="D1455" s="15" t="s">
        <v>3321</v>
      </c>
      <c r="E1455" s="15" t="s">
        <v>3302</v>
      </c>
      <c r="F1455" s="15" t="s">
        <v>3307</v>
      </c>
      <c r="G1455" s="15" t="s">
        <v>3399</v>
      </c>
      <c r="H1455" s="15" t="s">
        <v>3331</v>
      </c>
      <c r="I1455" s="15" t="s">
        <v>3351</v>
      </c>
      <c r="J1455" t="str">
        <f>VLOOKUP(A1455,Sheet1!A:G,7,0)</f>
        <v>Stephen Rwabwogo</v>
      </c>
    </row>
    <row r="1456" spans="1:10" x14ac:dyDescent="0.3">
      <c r="A1456" s="15">
        <v>606655</v>
      </c>
      <c r="B1456" s="15" t="s">
        <v>1475</v>
      </c>
      <c r="C1456" s="15" t="s">
        <v>3403</v>
      </c>
      <c r="D1456" s="15" t="s">
        <v>3315</v>
      </c>
      <c r="E1456" s="15" t="s">
        <v>3302</v>
      </c>
      <c r="F1456" s="15" t="s">
        <v>3307</v>
      </c>
      <c r="G1456" s="15" t="s">
        <v>3399</v>
      </c>
      <c r="H1456" s="15" t="s">
        <v>3331</v>
      </c>
      <c r="I1456" s="15" t="s">
        <v>3345</v>
      </c>
      <c r="J1456" t="str">
        <f>VLOOKUP(A1456,Sheet1!A:G,7,0)</f>
        <v>Denis Masaba</v>
      </c>
    </row>
    <row r="1457" spans="1:10" x14ac:dyDescent="0.3">
      <c r="A1457" s="15">
        <v>606666</v>
      </c>
      <c r="B1457" s="15" t="s">
        <v>1476</v>
      </c>
      <c r="C1457" s="15" t="s">
        <v>3398</v>
      </c>
      <c r="D1457" s="15" t="s">
        <v>3298</v>
      </c>
      <c r="E1457" s="15" t="s">
        <v>3299</v>
      </c>
      <c r="F1457" s="15" t="s">
        <v>3300</v>
      </c>
      <c r="G1457" s="15" t="s">
        <v>3399</v>
      </c>
      <c r="H1457" s="15" t="s">
        <v>3331</v>
      </c>
      <c r="I1457" s="15" t="s">
        <v>3332</v>
      </c>
      <c r="J1457" t="str">
        <f>VLOOKUP(A1457,Sheet1!A:G,7,0)</f>
        <v>Abu Kasamba</v>
      </c>
    </row>
    <row r="1458" spans="1:10" x14ac:dyDescent="0.3">
      <c r="A1458" s="15">
        <v>606663</v>
      </c>
      <c r="B1458" s="15" t="s">
        <v>1477</v>
      </c>
      <c r="C1458" s="15" t="s">
        <v>3400</v>
      </c>
      <c r="D1458" s="15" t="s">
        <v>3319</v>
      </c>
      <c r="E1458" s="15" t="s">
        <v>3302</v>
      </c>
      <c r="F1458" s="15" t="s">
        <v>3307</v>
      </c>
      <c r="G1458" s="15" t="s">
        <v>3399</v>
      </c>
      <c r="H1458" s="15" t="s">
        <v>3333</v>
      </c>
      <c r="I1458" s="15" t="s">
        <v>3349</v>
      </c>
      <c r="J1458" t="str">
        <f>VLOOKUP(A1458,Sheet1!A:G,7,0)</f>
        <v>Latima Musoke</v>
      </c>
    </row>
    <row r="1459" spans="1:10" x14ac:dyDescent="0.3">
      <c r="A1459" s="15">
        <v>606675</v>
      </c>
      <c r="B1459" s="15" t="s">
        <v>1478</v>
      </c>
      <c r="C1459" s="15" t="s">
        <v>3403</v>
      </c>
      <c r="D1459" s="15" t="s">
        <v>3321</v>
      </c>
      <c r="E1459" s="15" t="s">
        <v>3302</v>
      </c>
      <c r="F1459" s="15" t="s">
        <v>3307</v>
      </c>
      <c r="G1459" s="15" t="s">
        <v>3399</v>
      </c>
      <c r="H1459" s="15" t="s">
        <v>3331</v>
      </c>
      <c r="I1459" s="15" t="s">
        <v>3351</v>
      </c>
      <c r="J1459" t="str">
        <f>VLOOKUP(A1459,Sheet1!A:G,7,0)</f>
        <v>Stephen Rwabwogo</v>
      </c>
    </row>
    <row r="1460" spans="1:10" x14ac:dyDescent="0.3">
      <c r="A1460" s="15">
        <v>606677</v>
      </c>
      <c r="B1460" s="15" t="s">
        <v>1479</v>
      </c>
      <c r="C1460" s="15" t="s">
        <v>3403</v>
      </c>
      <c r="D1460" s="15" t="s">
        <v>3318</v>
      </c>
      <c r="E1460" s="15" t="s">
        <v>3302</v>
      </c>
      <c r="F1460" s="15" t="s">
        <v>3307</v>
      </c>
      <c r="G1460" s="15" t="s">
        <v>3399</v>
      </c>
      <c r="H1460" s="15" t="s">
        <v>3331</v>
      </c>
      <c r="I1460" s="15" t="s">
        <v>3348</v>
      </c>
      <c r="J1460" t="str">
        <f>VLOOKUP(A1460,Sheet1!A:G,7,0)</f>
        <v>Thomasi Seruyange</v>
      </c>
    </row>
    <row r="1461" spans="1:10" x14ac:dyDescent="0.3">
      <c r="A1461" s="15">
        <v>606674</v>
      </c>
      <c r="B1461" s="15" t="s">
        <v>1480</v>
      </c>
      <c r="C1461" s="15" t="s">
        <v>3403</v>
      </c>
      <c r="D1461" s="15" t="s">
        <v>3321</v>
      </c>
      <c r="E1461" s="15" t="s">
        <v>3302</v>
      </c>
      <c r="F1461" s="15" t="s">
        <v>3307</v>
      </c>
      <c r="G1461" s="15" t="s">
        <v>3399</v>
      </c>
      <c r="H1461" s="15" t="s">
        <v>3331</v>
      </c>
      <c r="I1461" s="15" t="s">
        <v>3351</v>
      </c>
      <c r="J1461" t="str">
        <f>VLOOKUP(A1461,Sheet1!A:G,7,0)</f>
        <v>Stephen Rwabwogo</v>
      </c>
    </row>
    <row r="1462" spans="1:10" x14ac:dyDescent="0.3">
      <c r="A1462" s="15">
        <v>606671</v>
      </c>
      <c r="B1462" s="15" t="s">
        <v>1481</v>
      </c>
      <c r="C1462" s="15" t="s">
        <v>3403</v>
      </c>
      <c r="D1462" s="15" t="s">
        <v>3321</v>
      </c>
      <c r="E1462" s="15" t="s">
        <v>3302</v>
      </c>
      <c r="F1462" s="15" t="s">
        <v>3307</v>
      </c>
      <c r="G1462" s="15" t="s">
        <v>3399</v>
      </c>
      <c r="H1462" s="15" t="s">
        <v>3331</v>
      </c>
      <c r="I1462" s="15" t="s">
        <v>3351</v>
      </c>
      <c r="J1462" t="str">
        <f>VLOOKUP(A1462,Sheet1!A:G,7,0)</f>
        <v>Stephen Rwabwogo</v>
      </c>
    </row>
    <row r="1463" spans="1:10" x14ac:dyDescent="0.3">
      <c r="A1463" s="15">
        <v>606693</v>
      </c>
      <c r="B1463" s="15" t="s">
        <v>1482</v>
      </c>
      <c r="C1463" s="15" t="s">
        <v>3398</v>
      </c>
      <c r="D1463" s="15" t="s">
        <v>3309</v>
      </c>
      <c r="E1463" s="15" t="s">
        <v>3299</v>
      </c>
      <c r="F1463" s="15" t="s">
        <v>3307</v>
      </c>
      <c r="G1463" s="15" t="s">
        <v>3399</v>
      </c>
      <c r="H1463" s="15" t="s">
        <v>3331</v>
      </c>
      <c r="I1463" s="15" t="s">
        <v>3340</v>
      </c>
      <c r="J1463" t="str">
        <f>VLOOKUP(A1463,Sheet1!A:G,7,0)</f>
        <v>M Patrick Kalibbala</v>
      </c>
    </row>
    <row r="1464" spans="1:10" x14ac:dyDescent="0.3">
      <c r="A1464" s="15">
        <v>606648</v>
      </c>
      <c r="B1464" s="15" t="s">
        <v>1483</v>
      </c>
      <c r="C1464" s="15" t="s">
        <v>3403</v>
      </c>
      <c r="D1464" s="15" t="s">
        <v>3319</v>
      </c>
      <c r="E1464" s="15" t="s">
        <v>3302</v>
      </c>
      <c r="F1464" s="15" t="s">
        <v>3307</v>
      </c>
      <c r="G1464" s="15" t="s">
        <v>3399</v>
      </c>
      <c r="H1464" s="15" t="s">
        <v>3333</v>
      </c>
      <c r="I1464" s="15" t="s">
        <v>3349</v>
      </c>
      <c r="J1464" t="str">
        <f>VLOOKUP(A1464,Sheet1!A:G,7,0)</f>
        <v>Latima Musoke</v>
      </c>
    </row>
    <row r="1465" spans="1:10" x14ac:dyDescent="0.3">
      <c r="A1465" s="15">
        <v>606680</v>
      </c>
      <c r="B1465" s="15" t="s">
        <v>1484</v>
      </c>
      <c r="C1465" s="15" t="s">
        <v>3398</v>
      </c>
      <c r="D1465" s="15" t="s">
        <v>3312</v>
      </c>
      <c r="E1465" s="15" t="s">
        <v>3299</v>
      </c>
      <c r="F1465" s="15" t="s">
        <v>3300</v>
      </c>
      <c r="G1465" s="15" t="s">
        <v>3399</v>
      </c>
      <c r="H1465" s="15" t="s">
        <v>3335</v>
      </c>
      <c r="I1465" s="15" t="s">
        <v>3343</v>
      </c>
      <c r="J1465" t="str">
        <f>VLOOKUP(A1465,Sheet1!A:G,7,0)</f>
        <v>Benbridge Mulongo</v>
      </c>
    </row>
    <row r="1466" spans="1:10" x14ac:dyDescent="0.3">
      <c r="A1466" s="15">
        <v>606692</v>
      </c>
      <c r="B1466" s="15" t="s">
        <v>1485</v>
      </c>
      <c r="C1466" s="15" t="s">
        <v>3403</v>
      </c>
      <c r="D1466" s="15" t="s">
        <v>3315</v>
      </c>
      <c r="E1466" s="15" t="s">
        <v>3302</v>
      </c>
      <c r="F1466" s="15" t="s">
        <v>3307</v>
      </c>
      <c r="G1466" s="15" t="s">
        <v>3399</v>
      </c>
      <c r="H1466" s="15" t="s">
        <v>3331</v>
      </c>
      <c r="I1466" s="15" t="s">
        <v>3345</v>
      </c>
      <c r="J1466" t="str">
        <f>VLOOKUP(A1466,Sheet1!A:G,7,0)</f>
        <v>Denis Masaba</v>
      </c>
    </row>
    <row r="1467" spans="1:10" x14ac:dyDescent="0.3">
      <c r="A1467" s="15">
        <v>606702</v>
      </c>
      <c r="B1467" s="15" t="s">
        <v>1486</v>
      </c>
      <c r="C1467" s="15" t="s">
        <v>3398</v>
      </c>
      <c r="D1467" s="15" t="s">
        <v>3303</v>
      </c>
      <c r="E1467" s="15" t="s">
        <v>3299</v>
      </c>
      <c r="F1467" s="15" t="s">
        <v>3300</v>
      </c>
      <c r="G1467" s="15" t="s">
        <v>3406</v>
      </c>
      <c r="H1467" s="15" t="s">
        <v>3335</v>
      </c>
      <c r="I1467" s="15" t="s">
        <v>3401</v>
      </c>
      <c r="J1467" t="str">
        <f>VLOOKUP(A1467,Sheet1!A:G,7,0)</f>
        <v>Paul Mbabazi</v>
      </c>
    </row>
    <row r="1468" spans="1:10" x14ac:dyDescent="0.3">
      <c r="A1468" s="15">
        <v>606688</v>
      </c>
      <c r="B1468" s="15" t="s">
        <v>1487</v>
      </c>
      <c r="C1468" s="15" t="s">
        <v>3403</v>
      </c>
      <c r="D1468" s="15" t="s">
        <v>3315</v>
      </c>
      <c r="E1468" s="15" t="s">
        <v>3299</v>
      </c>
      <c r="F1468" s="15" t="s">
        <v>3307</v>
      </c>
      <c r="G1468" s="15" t="s">
        <v>3399</v>
      </c>
      <c r="H1468" s="15" t="s">
        <v>3331</v>
      </c>
      <c r="I1468" s="15" t="s">
        <v>3345</v>
      </c>
      <c r="J1468" t="str">
        <f>VLOOKUP(A1468,Sheet1!A:G,7,0)</f>
        <v>Denis Masaba</v>
      </c>
    </row>
    <row r="1469" spans="1:10" x14ac:dyDescent="0.3">
      <c r="A1469" s="15">
        <v>606681</v>
      </c>
      <c r="B1469" s="15" t="s">
        <v>1488</v>
      </c>
      <c r="C1469" s="15" t="s">
        <v>3402</v>
      </c>
      <c r="D1469" s="15" t="s">
        <v>3317</v>
      </c>
      <c r="E1469" s="15" t="s">
        <v>3302</v>
      </c>
      <c r="F1469" s="15" t="s">
        <v>3307</v>
      </c>
      <c r="G1469" s="15" t="s">
        <v>3399</v>
      </c>
      <c r="H1469" s="15" t="s">
        <v>3335</v>
      </c>
      <c r="I1469" s="15" t="s">
        <v>3347</v>
      </c>
      <c r="J1469" t="str">
        <f>VLOOKUP(A1469,Sheet1!A:G,7,0)</f>
        <v>Emmanuel Kafuko</v>
      </c>
    </row>
    <row r="1470" spans="1:10" x14ac:dyDescent="0.3">
      <c r="A1470" s="15">
        <v>606708</v>
      </c>
      <c r="B1470" s="15" t="s">
        <v>1489</v>
      </c>
      <c r="C1470" s="15" t="s">
        <v>3402</v>
      </c>
      <c r="D1470" s="15" t="s">
        <v>3317</v>
      </c>
      <c r="E1470" s="15" t="s">
        <v>3302</v>
      </c>
      <c r="F1470" s="15" t="s">
        <v>3307</v>
      </c>
      <c r="G1470" s="15" t="s">
        <v>3399</v>
      </c>
      <c r="H1470" s="15" t="s">
        <v>3335</v>
      </c>
      <c r="I1470" s="15" t="s">
        <v>3347</v>
      </c>
      <c r="J1470" t="str">
        <f>VLOOKUP(A1470,Sheet1!A:G,7,0)</f>
        <v>Emmanuel Kafuko</v>
      </c>
    </row>
    <row r="1471" spans="1:10" x14ac:dyDescent="0.3">
      <c r="A1471" s="15">
        <v>606707</v>
      </c>
      <c r="B1471" s="15" t="s">
        <v>1490</v>
      </c>
      <c r="C1471" s="15" t="s">
        <v>3402</v>
      </c>
      <c r="D1471" s="15" t="s">
        <v>3313</v>
      </c>
      <c r="E1471" s="15" t="s">
        <v>3302</v>
      </c>
      <c r="F1471" s="15" t="s">
        <v>3307</v>
      </c>
      <c r="G1471" s="15" t="s">
        <v>3399</v>
      </c>
      <c r="H1471" s="15" t="s">
        <v>3335</v>
      </c>
      <c r="I1471" s="15" t="s">
        <v>3344</v>
      </c>
      <c r="J1471" t="str">
        <f>VLOOKUP(A1471,Sheet1!A:G,7,0)</f>
        <v>Jude Musana</v>
      </c>
    </row>
    <row r="1472" spans="1:10" x14ac:dyDescent="0.3">
      <c r="A1472" s="15">
        <v>606736</v>
      </c>
      <c r="B1472" s="15" t="s">
        <v>1491</v>
      </c>
      <c r="C1472" s="15" t="s">
        <v>3398</v>
      </c>
      <c r="D1472" s="15" t="s">
        <v>3308</v>
      </c>
      <c r="E1472" s="15" t="s">
        <v>3302</v>
      </c>
      <c r="F1472" s="15" t="s">
        <v>3307</v>
      </c>
      <c r="G1472" s="15" t="s">
        <v>3399</v>
      </c>
      <c r="H1472" s="15" t="s">
        <v>3335</v>
      </c>
      <c r="I1472" s="15" t="s">
        <v>3339</v>
      </c>
      <c r="J1472" t="str">
        <f>VLOOKUP(A1472,Sheet1!A:G,7,0)</f>
        <v>Samuel Naseke</v>
      </c>
    </row>
    <row r="1473" spans="1:10" x14ac:dyDescent="0.3">
      <c r="A1473" s="15">
        <v>606690</v>
      </c>
      <c r="B1473" s="15" t="s">
        <v>1492</v>
      </c>
      <c r="C1473" s="15" t="s">
        <v>3398</v>
      </c>
      <c r="D1473" s="15" t="s">
        <v>3310</v>
      </c>
      <c r="E1473" s="15" t="s">
        <v>3299</v>
      </c>
      <c r="F1473" s="15" t="s">
        <v>3307</v>
      </c>
      <c r="G1473" s="15" t="s">
        <v>3399</v>
      </c>
      <c r="H1473" s="15" t="s">
        <v>3333</v>
      </c>
      <c r="I1473" s="15" t="s">
        <v>3341</v>
      </c>
      <c r="J1473" t="str">
        <f>VLOOKUP(A1473,Sheet1!A:G,7,0)</f>
        <v>Robert Otim</v>
      </c>
    </row>
    <row r="1474" spans="1:10" x14ac:dyDescent="0.3">
      <c r="A1474" s="15">
        <v>606717</v>
      </c>
      <c r="B1474" s="15" t="s">
        <v>1493</v>
      </c>
      <c r="C1474" s="15" t="s">
        <v>3402</v>
      </c>
      <c r="D1474" s="15" t="s">
        <v>3313</v>
      </c>
      <c r="E1474" s="15" t="s">
        <v>3302</v>
      </c>
      <c r="F1474" s="15" t="s">
        <v>3307</v>
      </c>
      <c r="G1474" s="15" t="s">
        <v>3399</v>
      </c>
      <c r="H1474" s="15" t="s">
        <v>3335</v>
      </c>
      <c r="I1474" s="15" t="s">
        <v>3344</v>
      </c>
      <c r="J1474" t="str">
        <f>VLOOKUP(A1474,Sheet1!A:G,7,0)</f>
        <v>Jude Musana</v>
      </c>
    </row>
    <row r="1475" spans="1:10" x14ac:dyDescent="0.3">
      <c r="A1475" s="15">
        <v>606733</v>
      </c>
      <c r="B1475" s="15" t="s">
        <v>1494</v>
      </c>
      <c r="C1475" s="15" t="s">
        <v>3398</v>
      </c>
      <c r="D1475" s="15" t="s">
        <v>3308</v>
      </c>
      <c r="E1475" s="15" t="s">
        <v>3302</v>
      </c>
      <c r="F1475" s="15" t="s">
        <v>3307</v>
      </c>
      <c r="G1475" s="15" t="s">
        <v>3399</v>
      </c>
      <c r="H1475" s="15" t="s">
        <v>3335</v>
      </c>
      <c r="I1475" s="15" t="s">
        <v>3339</v>
      </c>
      <c r="J1475" t="str">
        <f>VLOOKUP(A1475,Sheet1!A:G,7,0)</f>
        <v>Samuel Naseke</v>
      </c>
    </row>
    <row r="1476" spans="1:10" x14ac:dyDescent="0.3">
      <c r="A1476" s="15">
        <v>606748</v>
      </c>
      <c r="B1476" s="15" t="s">
        <v>1495</v>
      </c>
      <c r="C1476" s="15" t="s">
        <v>3402</v>
      </c>
      <c r="D1476" s="15" t="s">
        <v>3313</v>
      </c>
      <c r="E1476" s="15" t="s">
        <v>3302</v>
      </c>
      <c r="F1476" s="15" t="s">
        <v>3307</v>
      </c>
      <c r="G1476" s="15" t="s">
        <v>3399</v>
      </c>
      <c r="H1476" s="15" t="s">
        <v>3335</v>
      </c>
      <c r="I1476" s="15" t="s">
        <v>3344</v>
      </c>
      <c r="J1476" t="str">
        <f>VLOOKUP(A1476,Sheet1!A:G,7,0)</f>
        <v>Jude Musana</v>
      </c>
    </row>
    <row r="1477" spans="1:10" x14ac:dyDescent="0.3">
      <c r="A1477" s="15">
        <v>606741</v>
      </c>
      <c r="B1477" s="15" t="s">
        <v>1496</v>
      </c>
      <c r="C1477" s="15" t="s">
        <v>3402</v>
      </c>
      <c r="D1477" s="15" t="s">
        <v>3317</v>
      </c>
      <c r="E1477" s="15" t="s">
        <v>3299</v>
      </c>
      <c r="F1477" s="15" t="s">
        <v>3307</v>
      </c>
      <c r="G1477" s="15" t="s">
        <v>3399</v>
      </c>
      <c r="H1477" s="15" t="s">
        <v>3335</v>
      </c>
      <c r="I1477" s="15" t="s">
        <v>3347</v>
      </c>
      <c r="J1477" t="str">
        <f>VLOOKUP(A1477,Sheet1!A:G,7,0)</f>
        <v>Emmanuel Kafuko</v>
      </c>
    </row>
    <row r="1478" spans="1:10" x14ac:dyDescent="0.3">
      <c r="A1478" s="15">
        <v>606722</v>
      </c>
      <c r="B1478" s="15" t="s">
        <v>1497</v>
      </c>
      <c r="C1478" s="15" t="s">
        <v>3403</v>
      </c>
      <c r="D1478" s="15" t="s">
        <v>3318</v>
      </c>
      <c r="E1478" s="15" t="s">
        <v>3302</v>
      </c>
      <c r="F1478" s="15" t="s">
        <v>3307</v>
      </c>
      <c r="G1478" s="15" t="s">
        <v>3399</v>
      </c>
      <c r="H1478" s="15" t="s">
        <v>3331</v>
      </c>
      <c r="I1478" s="15" t="s">
        <v>3348</v>
      </c>
      <c r="J1478" t="str">
        <f>VLOOKUP(A1478,Sheet1!A:G,7,0)</f>
        <v>Thomasi Seruyange</v>
      </c>
    </row>
    <row r="1479" spans="1:10" x14ac:dyDescent="0.3">
      <c r="A1479" s="15">
        <v>606715</v>
      </c>
      <c r="B1479" s="15" t="s">
        <v>1498</v>
      </c>
      <c r="C1479" s="15" t="s">
        <v>3398</v>
      </c>
      <c r="D1479" s="15" t="s">
        <v>3310</v>
      </c>
      <c r="E1479" s="15" t="s">
        <v>3302</v>
      </c>
      <c r="F1479" s="15" t="s">
        <v>3307</v>
      </c>
      <c r="G1479" s="15" t="s">
        <v>3399</v>
      </c>
      <c r="H1479" s="15" t="s">
        <v>3333</v>
      </c>
      <c r="I1479" s="15" t="s">
        <v>3341</v>
      </c>
      <c r="J1479" t="str">
        <f>VLOOKUP(A1479,Sheet1!A:G,7,0)</f>
        <v>Robert Otim</v>
      </c>
    </row>
    <row r="1480" spans="1:10" x14ac:dyDescent="0.3">
      <c r="A1480" s="15">
        <v>606711</v>
      </c>
      <c r="B1480" s="15" t="s">
        <v>1499</v>
      </c>
      <c r="C1480" s="15" t="s">
        <v>3403</v>
      </c>
      <c r="D1480" s="15" t="s">
        <v>3318</v>
      </c>
      <c r="E1480" s="15" t="s">
        <v>3302</v>
      </c>
      <c r="F1480" s="15" t="s">
        <v>3307</v>
      </c>
      <c r="G1480" s="15" t="s">
        <v>3399</v>
      </c>
      <c r="H1480" s="15" t="s">
        <v>3331</v>
      </c>
      <c r="I1480" s="15" t="s">
        <v>3348</v>
      </c>
      <c r="J1480" t="str">
        <f>VLOOKUP(A1480,Sheet1!A:G,7,0)</f>
        <v>Denis Masaba</v>
      </c>
    </row>
    <row r="1481" spans="1:10" x14ac:dyDescent="0.3">
      <c r="A1481" s="15">
        <v>606724</v>
      </c>
      <c r="B1481" s="15" t="s">
        <v>1500</v>
      </c>
      <c r="C1481" s="15" t="s">
        <v>3398</v>
      </c>
      <c r="D1481" s="15" t="s">
        <v>3306</v>
      </c>
      <c r="E1481" s="15" t="s">
        <v>3302</v>
      </c>
      <c r="F1481" s="15" t="s">
        <v>3307</v>
      </c>
      <c r="G1481" s="15" t="s">
        <v>3399</v>
      </c>
      <c r="H1481" s="15" t="s">
        <v>3331</v>
      </c>
      <c r="I1481" s="15" t="s">
        <v>3407</v>
      </c>
      <c r="J1481" t="str">
        <f>VLOOKUP(A1481,Sheet1!A:G,7,0)</f>
        <v>Christopher Alituha</v>
      </c>
    </row>
    <row r="1482" spans="1:10" x14ac:dyDescent="0.3">
      <c r="A1482" s="15">
        <v>606756</v>
      </c>
      <c r="B1482" s="15" t="s">
        <v>1501</v>
      </c>
      <c r="C1482" s="15" t="s">
        <v>3398</v>
      </c>
      <c r="D1482" s="15" t="s">
        <v>3309</v>
      </c>
      <c r="E1482" s="15" t="s">
        <v>3302</v>
      </c>
      <c r="F1482" s="15" t="s">
        <v>3307</v>
      </c>
      <c r="G1482" s="15" t="s">
        <v>3399</v>
      </c>
      <c r="H1482" s="15" t="s">
        <v>3331</v>
      </c>
      <c r="I1482" s="15" t="s">
        <v>3340</v>
      </c>
      <c r="J1482" t="str">
        <f>VLOOKUP(A1482,Sheet1!A:G,7,0)</f>
        <v>M Patrick Kalibbala</v>
      </c>
    </row>
    <row r="1483" spans="1:10" x14ac:dyDescent="0.3">
      <c r="A1483" s="15">
        <v>606754</v>
      </c>
      <c r="B1483" s="15" t="s">
        <v>1502</v>
      </c>
      <c r="C1483" s="15" t="s">
        <v>3403</v>
      </c>
      <c r="D1483" s="15" t="s">
        <v>3318</v>
      </c>
      <c r="E1483" s="15" t="s">
        <v>3302</v>
      </c>
      <c r="F1483" s="15" t="s">
        <v>3307</v>
      </c>
      <c r="G1483" s="15" t="s">
        <v>3399</v>
      </c>
      <c r="H1483" s="15" t="s">
        <v>3331</v>
      </c>
      <c r="I1483" s="15" t="s">
        <v>3348</v>
      </c>
      <c r="J1483" t="str">
        <f>VLOOKUP(A1483,Sheet1!A:G,7,0)</f>
        <v>Thomasi Seruyange</v>
      </c>
    </row>
    <row r="1484" spans="1:10" x14ac:dyDescent="0.3">
      <c r="A1484" s="15">
        <v>606745</v>
      </c>
      <c r="B1484" s="15" t="s">
        <v>1503</v>
      </c>
      <c r="C1484" s="15" t="s">
        <v>3403</v>
      </c>
      <c r="D1484" s="15" t="s">
        <v>3315</v>
      </c>
      <c r="E1484" s="15" t="s">
        <v>3302</v>
      </c>
      <c r="F1484" s="15" t="s">
        <v>3307</v>
      </c>
      <c r="G1484" s="15" t="s">
        <v>3399</v>
      </c>
      <c r="H1484" s="15" t="s">
        <v>3331</v>
      </c>
      <c r="I1484" s="15" t="s">
        <v>3345</v>
      </c>
      <c r="J1484" t="str">
        <f>VLOOKUP(A1484,Sheet1!A:G,7,0)</f>
        <v>Denis Masaba</v>
      </c>
    </row>
    <row r="1485" spans="1:10" x14ac:dyDescent="0.3">
      <c r="A1485" s="15">
        <v>606699</v>
      </c>
      <c r="B1485" s="15" t="s">
        <v>1504</v>
      </c>
      <c r="C1485" s="15" t="s">
        <v>3403</v>
      </c>
      <c r="D1485" s="15" t="s">
        <v>3321</v>
      </c>
      <c r="E1485" s="15" t="s">
        <v>3302</v>
      </c>
      <c r="F1485" s="15" t="s">
        <v>3307</v>
      </c>
      <c r="G1485" s="15" t="s">
        <v>3399</v>
      </c>
      <c r="H1485" s="15" t="s">
        <v>3331</v>
      </c>
      <c r="I1485" s="15" t="s">
        <v>3351</v>
      </c>
      <c r="J1485" t="str">
        <f>VLOOKUP(A1485,Sheet1!A:G,7,0)</f>
        <v>Stephen Rwabwogo</v>
      </c>
    </row>
    <row r="1486" spans="1:10" x14ac:dyDescent="0.3">
      <c r="A1486" s="15">
        <v>606751</v>
      </c>
      <c r="B1486" s="15" t="s">
        <v>1505</v>
      </c>
      <c r="C1486" s="15" t="s">
        <v>3402</v>
      </c>
      <c r="D1486" s="15" t="s">
        <v>3313</v>
      </c>
      <c r="E1486" s="15" t="s">
        <v>3302</v>
      </c>
      <c r="F1486" s="15" t="s">
        <v>3307</v>
      </c>
      <c r="G1486" s="15" t="s">
        <v>3399</v>
      </c>
      <c r="H1486" s="15" t="s">
        <v>3335</v>
      </c>
      <c r="I1486" s="15" t="s">
        <v>3344</v>
      </c>
      <c r="J1486" t="str">
        <f>VLOOKUP(A1486,Sheet1!A:G,7,0)</f>
        <v>Jude Musana</v>
      </c>
    </row>
    <row r="1487" spans="1:10" x14ac:dyDescent="0.3">
      <c r="A1487" s="15">
        <v>606738</v>
      </c>
      <c r="B1487" s="15" t="s">
        <v>1506</v>
      </c>
      <c r="C1487" s="15" t="s">
        <v>3400</v>
      </c>
      <c r="D1487" s="15" t="s">
        <v>3319</v>
      </c>
      <c r="E1487" s="15" t="s">
        <v>3302</v>
      </c>
      <c r="F1487" s="15" t="s">
        <v>3307</v>
      </c>
      <c r="G1487" s="15" t="s">
        <v>3399</v>
      </c>
      <c r="H1487" s="15" t="s">
        <v>3333</v>
      </c>
      <c r="I1487" s="15" t="s">
        <v>3349</v>
      </c>
      <c r="J1487" t="str">
        <f>VLOOKUP(A1487,Sheet1!A:G,7,0)</f>
        <v>Latima Musoke</v>
      </c>
    </row>
    <row r="1488" spans="1:10" x14ac:dyDescent="0.3">
      <c r="A1488" s="15">
        <v>606719</v>
      </c>
      <c r="B1488" s="15" t="s">
        <v>1507</v>
      </c>
      <c r="C1488" s="15" t="s">
        <v>3402</v>
      </c>
      <c r="D1488" s="15" t="s">
        <v>3317</v>
      </c>
      <c r="E1488" s="15" t="s">
        <v>3302</v>
      </c>
      <c r="F1488" s="15" t="s">
        <v>3307</v>
      </c>
      <c r="G1488" s="15" t="s">
        <v>3399</v>
      </c>
      <c r="H1488" s="15" t="s">
        <v>3335</v>
      </c>
      <c r="I1488" s="15" t="s">
        <v>3347</v>
      </c>
      <c r="J1488" t="str">
        <f>VLOOKUP(A1488,Sheet1!A:G,7,0)</f>
        <v>Emmanuel Kafuko</v>
      </c>
    </row>
    <row r="1489" spans="1:10" x14ac:dyDescent="0.3">
      <c r="A1489" s="15">
        <v>606727</v>
      </c>
      <c r="B1489" s="15" t="s">
        <v>1508</v>
      </c>
      <c r="C1489" s="15" t="s">
        <v>3398</v>
      </c>
      <c r="D1489" s="15" t="s">
        <v>3309</v>
      </c>
      <c r="E1489" s="15" t="s">
        <v>3302</v>
      </c>
      <c r="F1489" s="15" t="s">
        <v>3307</v>
      </c>
      <c r="G1489" s="15" t="s">
        <v>3399</v>
      </c>
      <c r="H1489" s="15" t="s">
        <v>3331</v>
      </c>
      <c r="I1489" s="15" t="s">
        <v>3340</v>
      </c>
      <c r="J1489" t="str">
        <f>VLOOKUP(A1489,Sheet1!A:G,7,0)</f>
        <v>Thomasi Seruyange</v>
      </c>
    </row>
    <row r="1490" spans="1:10" x14ac:dyDescent="0.3">
      <c r="A1490" s="15">
        <v>606700</v>
      </c>
      <c r="B1490" s="15" t="s">
        <v>1509</v>
      </c>
      <c r="C1490" s="15" t="s">
        <v>3403</v>
      </c>
      <c r="D1490" s="15" t="s">
        <v>3321</v>
      </c>
      <c r="E1490" s="15" t="s">
        <v>3302</v>
      </c>
      <c r="F1490" s="15" t="s">
        <v>3307</v>
      </c>
      <c r="G1490" s="15" t="s">
        <v>3399</v>
      </c>
      <c r="H1490" s="15" t="s">
        <v>3331</v>
      </c>
      <c r="I1490" s="15" t="s">
        <v>3351</v>
      </c>
      <c r="J1490" t="str">
        <f>VLOOKUP(A1490,Sheet1!A:G,7,0)</f>
        <v>Stephen Rwabwogo</v>
      </c>
    </row>
    <row r="1491" spans="1:10" x14ac:dyDescent="0.3">
      <c r="A1491" s="15">
        <v>606710</v>
      </c>
      <c r="B1491" s="15" t="s">
        <v>1510</v>
      </c>
      <c r="C1491" s="15" t="s">
        <v>3403</v>
      </c>
      <c r="D1491" s="15" t="s">
        <v>3321</v>
      </c>
      <c r="E1491" s="15" t="s">
        <v>3302</v>
      </c>
      <c r="F1491" s="15" t="s">
        <v>3307</v>
      </c>
      <c r="G1491" s="15" t="s">
        <v>3399</v>
      </c>
      <c r="H1491" s="15" t="s">
        <v>3331</v>
      </c>
      <c r="I1491" s="15" t="s">
        <v>3351</v>
      </c>
      <c r="J1491" t="str">
        <f>VLOOKUP(A1491,Sheet1!A:G,7,0)</f>
        <v>Stephen Rwabwogo</v>
      </c>
    </row>
    <row r="1492" spans="1:10" x14ac:dyDescent="0.3">
      <c r="A1492" s="15">
        <v>606723</v>
      </c>
      <c r="B1492" s="15" t="s">
        <v>1511</v>
      </c>
      <c r="C1492" s="15" t="s">
        <v>3403</v>
      </c>
      <c r="D1492" s="15" t="s">
        <v>3318</v>
      </c>
      <c r="E1492" s="15" t="s">
        <v>3302</v>
      </c>
      <c r="F1492" s="15" t="s">
        <v>3307</v>
      </c>
      <c r="G1492" s="15" t="s">
        <v>3399</v>
      </c>
      <c r="H1492" s="15" t="s">
        <v>3331</v>
      </c>
      <c r="I1492" s="15" t="s">
        <v>3348</v>
      </c>
      <c r="J1492" t="str">
        <f>VLOOKUP(A1492,Sheet1!A:G,7,0)</f>
        <v>Thomasi Seruyange</v>
      </c>
    </row>
    <row r="1493" spans="1:10" x14ac:dyDescent="0.3">
      <c r="A1493" s="15">
        <v>606712</v>
      </c>
      <c r="B1493" s="15" t="s">
        <v>1512</v>
      </c>
      <c r="C1493" s="15" t="s">
        <v>3403</v>
      </c>
      <c r="D1493" s="15" t="s">
        <v>3318</v>
      </c>
      <c r="E1493" s="15" t="s">
        <v>3302</v>
      </c>
      <c r="F1493" s="15" t="s">
        <v>3307</v>
      </c>
      <c r="G1493" s="15" t="s">
        <v>3399</v>
      </c>
      <c r="H1493" s="15" t="s">
        <v>3331</v>
      </c>
      <c r="I1493" s="15" t="s">
        <v>3348</v>
      </c>
      <c r="J1493" t="str">
        <f>VLOOKUP(A1493,Sheet1!A:G,7,0)</f>
        <v>Thomasi Seruyange</v>
      </c>
    </row>
    <row r="1494" spans="1:10" x14ac:dyDescent="0.3">
      <c r="A1494" s="15">
        <v>606731</v>
      </c>
      <c r="B1494" s="15" t="s">
        <v>1513</v>
      </c>
      <c r="C1494" s="15" t="s">
        <v>3402</v>
      </c>
      <c r="D1494" s="15" t="s">
        <v>3320</v>
      </c>
      <c r="E1494" s="15" t="s">
        <v>3302</v>
      </c>
      <c r="F1494" s="15" t="s">
        <v>3307</v>
      </c>
      <c r="G1494" s="15" t="s">
        <v>3399</v>
      </c>
      <c r="H1494" s="15" t="s">
        <v>3335</v>
      </c>
      <c r="I1494" s="15" t="s">
        <v>3350</v>
      </c>
      <c r="J1494" t="str">
        <f>VLOOKUP(A1494,Sheet1!A:G,7,0)</f>
        <v>Moses Wandera</v>
      </c>
    </row>
    <row r="1495" spans="1:10" x14ac:dyDescent="0.3">
      <c r="A1495" s="15">
        <v>606730</v>
      </c>
      <c r="B1495" s="15" t="s">
        <v>1514</v>
      </c>
      <c r="C1495" s="15" t="s">
        <v>3400</v>
      </c>
      <c r="D1495" s="15" t="s">
        <v>3320</v>
      </c>
      <c r="E1495" s="15" t="s">
        <v>3302</v>
      </c>
      <c r="F1495" s="15" t="s">
        <v>3307</v>
      </c>
      <c r="G1495" s="15" t="s">
        <v>3399</v>
      </c>
      <c r="H1495" s="15" t="s">
        <v>3335</v>
      </c>
      <c r="I1495" s="15" t="s">
        <v>3350</v>
      </c>
      <c r="J1495" t="str">
        <f>VLOOKUP(A1495,Sheet1!A:G,7,0)</f>
        <v>Moses Wandera</v>
      </c>
    </row>
    <row r="1496" spans="1:10" x14ac:dyDescent="0.3">
      <c r="A1496" s="15">
        <v>606705</v>
      </c>
      <c r="B1496" s="15" t="s">
        <v>1515</v>
      </c>
      <c r="C1496" s="15" t="s">
        <v>3402</v>
      </c>
      <c r="D1496" s="15" t="s">
        <v>3317</v>
      </c>
      <c r="E1496" s="15" t="s">
        <v>3302</v>
      </c>
      <c r="F1496" s="15" t="s">
        <v>3307</v>
      </c>
      <c r="G1496" s="15" t="s">
        <v>3399</v>
      </c>
      <c r="H1496" s="15" t="s">
        <v>3335</v>
      </c>
      <c r="I1496" s="15" t="s">
        <v>3347</v>
      </c>
      <c r="J1496" t="str">
        <f>VLOOKUP(A1496,Sheet1!A:G,7,0)</f>
        <v>Emmanuel Kafuko</v>
      </c>
    </row>
    <row r="1497" spans="1:10" x14ac:dyDescent="0.3">
      <c r="A1497" s="15">
        <v>606694</v>
      </c>
      <c r="B1497" s="15" t="s">
        <v>1516</v>
      </c>
      <c r="C1497" s="15" t="s">
        <v>3400</v>
      </c>
      <c r="D1497" s="15" t="s">
        <v>3301</v>
      </c>
      <c r="E1497" s="15" t="s">
        <v>3302</v>
      </c>
      <c r="F1497" s="15" t="s">
        <v>3307</v>
      </c>
      <c r="G1497" s="15" t="s">
        <v>3399</v>
      </c>
      <c r="H1497" s="15" t="s">
        <v>3333</v>
      </c>
      <c r="I1497" s="15" t="s">
        <v>3334</v>
      </c>
      <c r="J1497" t="str">
        <f>VLOOKUP(A1497,Sheet1!A:G,7,0)</f>
        <v>Muhamood Kyongo</v>
      </c>
    </row>
    <row r="1498" spans="1:10" x14ac:dyDescent="0.3">
      <c r="A1498" s="15">
        <v>606701</v>
      </c>
      <c r="B1498" s="15" t="s">
        <v>1517</v>
      </c>
      <c r="C1498" s="15" t="s">
        <v>3400</v>
      </c>
      <c r="D1498" s="15" t="s">
        <v>3301</v>
      </c>
      <c r="E1498" s="15" t="s">
        <v>3302</v>
      </c>
      <c r="F1498" s="15" t="s">
        <v>3307</v>
      </c>
      <c r="G1498" s="15" t="s">
        <v>3399</v>
      </c>
      <c r="H1498" s="15" t="s">
        <v>3333</v>
      </c>
      <c r="I1498" s="15" t="s">
        <v>3334</v>
      </c>
      <c r="J1498" t="str">
        <f>VLOOKUP(A1498,Sheet1!A:G,7,0)</f>
        <v>Muhamood Kyongo</v>
      </c>
    </row>
    <row r="1499" spans="1:10" x14ac:dyDescent="0.3">
      <c r="A1499" s="15">
        <v>606718</v>
      </c>
      <c r="B1499" s="15" t="s">
        <v>1518</v>
      </c>
      <c r="C1499" s="15" t="s">
        <v>3402</v>
      </c>
      <c r="D1499" s="15" t="s">
        <v>3320</v>
      </c>
      <c r="E1499" s="15" t="s">
        <v>3302</v>
      </c>
      <c r="F1499" s="15" t="s">
        <v>3307</v>
      </c>
      <c r="G1499" s="15" t="s">
        <v>3399</v>
      </c>
      <c r="H1499" s="15" t="s">
        <v>3335</v>
      </c>
      <c r="I1499" s="15" t="s">
        <v>3350</v>
      </c>
      <c r="J1499" t="str">
        <f>VLOOKUP(A1499,Sheet1!A:G,7,0)</f>
        <v>Moses Wandera</v>
      </c>
    </row>
    <row r="1500" spans="1:10" x14ac:dyDescent="0.3">
      <c r="A1500" s="15">
        <v>606721</v>
      </c>
      <c r="B1500" s="15" t="s">
        <v>1519</v>
      </c>
      <c r="C1500" s="15" t="s">
        <v>3400</v>
      </c>
      <c r="D1500" s="15" t="s">
        <v>3301</v>
      </c>
      <c r="E1500" s="15" t="s">
        <v>3302</v>
      </c>
      <c r="F1500" s="15" t="s">
        <v>3307</v>
      </c>
      <c r="G1500" s="15" t="s">
        <v>3399</v>
      </c>
      <c r="H1500" s="15" t="s">
        <v>3333</v>
      </c>
      <c r="I1500" s="15" t="s">
        <v>3334</v>
      </c>
      <c r="J1500" t="str">
        <f>VLOOKUP(A1500,Sheet1!A:G,7,0)</f>
        <v>Muhamood Kyongo</v>
      </c>
    </row>
    <row r="1501" spans="1:10" x14ac:dyDescent="0.3">
      <c r="A1501" s="15">
        <v>606734</v>
      </c>
      <c r="B1501" s="15" t="s">
        <v>1520</v>
      </c>
      <c r="C1501" s="15" t="s">
        <v>3398</v>
      </c>
      <c r="D1501" s="15" t="s">
        <v>3308</v>
      </c>
      <c r="E1501" s="15" t="s">
        <v>3299</v>
      </c>
      <c r="F1501" s="15" t="s">
        <v>3300</v>
      </c>
      <c r="G1501" s="15" t="s">
        <v>3399</v>
      </c>
      <c r="H1501" s="15" t="s">
        <v>3335</v>
      </c>
      <c r="I1501" s="15" t="s">
        <v>3339</v>
      </c>
      <c r="J1501" t="str">
        <f>VLOOKUP(A1501,Sheet1!A:G,7,0)</f>
        <v>Samuel Naseke</v>
      </c>
    </row>
    <row r="1502" spans="1:10" x14ac:dyDescent="0.3">
      <c r="A1502" s="15">
        <v>606758</v>
      </c>
      <c r="B1502" s="15" t="s">
        <v>1521</v>
      </c>
      <c r="C1502" s="15" t="s">
        <v>3402</v>
      </c>
      <c r="D1502" s="15" t="s">
        <v>3313</v>
      </c>
      <c r="E1502" s="15" t="s">
        <v>3302</v>
      </c>
      <c r="F1502" s="15" t="s">
        <v>3307</v>
      </c>
      <c r="G1502" s="15" t="s">
        <v>3399</v>
      </c>
      <c r="H1502" s="15" t="s">
        <v>3335</v>
      </c>
      <c r="I1502" s="15" t="s">
        <v>3344</v>
      </c>
      <c r="J1502" t="str">
        <f>VLOOKUP(A1502,Sheet1!A:G,7,0)</f>
        <v>Jude Musana</v>
      </c>
    </row>
    <row r="1503" spans="1:10" x14ac:dyDescent="0.3">
      <c r="A1503" s="15">
        <v>606755</v>
      </c>
      <c r="B1503" s="15" t="s">
        <v>1522</v>
      </c>
      <c r="C1503" s="15" t="s">
        <v>3400</v>
      </c>
      <c r="D1503" s="15" t="s">
        <v>3311</v>
      </c>
      <c r="E1503" s="15" t="s">
        <v>3302</v>
      </c>
      <c r="F1503" s="15" t="s">
        <v>3307</v>
      </c>
      <c r="G1503" s="15" t="s">
        <v>3399</v>
      </c>
      <c r="H1503" s="15" t="s">
        <v>3333</v>
      </c>
      <c r="I1503" s="15" t="s">
        <v>3342</v>
      </c>
      <c r="J1503" t="str">
        <f>VLOOKUP(A1503,Sheet1!A:G,7,0)</f>
        <v>Moses Kaganda</v>
      </c>
    </row>
    <row r="1504" spans="1:10" x14ac:dyDescent="0.3">
      <c r="A1504" s="15">
        <v>606728</v>
      </c>
      <c r="B1504" s="15" t="s">
        <v>1523</v>
      </c>
      <c r="C1504" s="15" t="s">
        <v>3402</v>
      </c>
      <c r="D1504" s="15" t="s">
        <v>3320</v>
      </c>
      <c r="E1504" s="15" t="s">
        <v>3302</v>
      </c>
      <c r="F1504" s="15" t="s">
        <v>3307</v>
      </c>
      <c r="G1504" s="15" t="s">
        <v>3399</v>
      </c>
      <c r="H1504" s="15" t="s">
        <v>3335</v>
      </c>
      <c r="I1504" s="15" t="s">
        <v>3350</v>
      </c>
      <c r="J1504" t="str">
        <f>VLOOKUP(A1504,Sheet1!A:G,7,0)</f>
        <v>Moses Wandera</v>
      </c>
    </row>
    <row r="1505" spans="1:10" x14ac:dyDescent="0.3">
      <c r="A1505" s="15">
        <v>606763</v>
      </c>
      <c r="B1505" s="15" t="s">
        <v>1524</v>
      </c>
      <c r="C1505" s="15" t="s">
        <v>3398</v>
      </c>
      <c r="D1505" s="15" t="s">
        <v>3304</v>
      </c>
      <c r="E1505" s="15" t="s">
        <v>3299</v>
      </c>
      <c r="F1505" s="15" t="s">
        <v>3300</v>
      </c>
      <c r="G1505" s="15" t="s">
        <v>3399</v>
      </c>
      <c r="H1505" s="15" t="s">
        <v>3333</v>
      </c>
      <c r="I1505" s="15" t="s">
        <v>3337</v>
      </c>
      <c r="J1505" t="str">
        <f>VLOOKUP(A1505,Sheet1!A:G,7,0)</f>
        <v>Joash Lubwama</v>
      </c>
    </row>
    <row r="1506" spans="1:10" x14ac:dyDescent="0.3">
      <c r="A1506" s="15">
        <v>606720</v>
      </c>
      <c r="B1506" s="15" t="s">
        <v>1525</v>
      </c>
      <c r="C1506" s="15" t="s">
        <v>3398</v>
      </c>
      <c r="D1506" s="15" t="s">
        <v>3308</v>
      </c>
      <c r="E1506" s="15" t="s">
        <v>3299</v>
      </c>
      <c r="F1506" s="15" t="s">
        <v>3300</v>
      </c>
      <c r="G1506" s="15" t="s">
        <v>3399</v>
      </c>
      <c r="H1506" s="15" t="s">
        <v>3335</v>
      </c>
      <c r="I1506" s="15" t="s">
        <v>3339</v>
      </c>
      <c r="J1506" t="str">
        <f>VLOOKUP(A1506,Sheet1!A:G,7,0)</f>
        <v>Samuel Naseke</v>
      </c>
    </row>
    <row r="1507" spans="1:10" x14ac:dyDescent="0.3">
      <c r="A1507" s="15">
        <v>606732</v>
      </c>
      <c r="B1507" s="15" t="s">
        <v>1526</v>
      </c>
      <c r="C1507" s="15" t="s">
        <v>3402</v>
      </c>
      <c r="D1507" s="15" t="s">
        <v>3317</v>
      </c>
      <c r="E1507" s="15" t="s">
        <v>3302</v>
      </c>
      <c r="F1507" s="15" t="s">
        <v>3307</v>
      </c>
      <c r="G1507" s="15" t="s">
        <v>3399</v>
      </c>
      <c r="H1507" s="15" t="s">
        <v>3335</v>
      </c>
      <c r="I1507" s="15" t="s">
        <v>3347</v>
      </c>
      <c r="J1507" t="str">
        <f>VLOOKUP(A1507,Sheet1!A:G,7,0)</f>
        <v>Emmanuel Kafuko</v>
      </c>
    </row>
    <row r="1508" spans="1:10" x14ac:dyDescent="0.3">
      <c r="A1508" s="15">
        <v>606706</v>
      </c>
      <c r="B1508" s="15" t="s">
        <v>1527</v>
      </c>
      <c r="C1508" s="15" t="s">
        <v>3400</v>
      </c>
      <c r="D1508" s="15" t="s">
        <v>3319</v>
      </c>
      <c r="E1508" s="15" t="s">
        <v>3302</v>
      </c>
      <c r="F1508" s="15" t="s">
        <v>3307</v>
      </c>
      <c r="G1508" s="15" t="s">
        <v>3399</v>
      </c>
      <c r="H1508" s="15" t="s">
        <v>3333</v>
      </c>
      <c r="I1508" s="15" t="s">
        <v>3349</v>
      </c>
      <c r="J1508" t="str">
        <f>VLOOKUP(A1508,Sheet1!A:G,7,0)</f>
        <v>Latima Musoke</v>
      </c>
    </row>
    <row r="1509" spans="1:10" x14ac:dyDescent="0.3">
      <c r="A1509" s="15">
        <v>606716</v>
      </c>
      <c r="B1509" s="15" t="s">
        <v>1528</v>
      </c>
      <c r="C1509" s="15" t="s">
        <v>3403</v>
      </c>
      <c r="D1509" s="15" t="s">
        <v>3315</v>
      </c>
      <c r="E1509" s="15" t="s">
        <v>3302</v>
      </c>
      <c r="F1509" s="15" t="s">
        <v>3307</v>
      </c>
      <c r="G1509" s="15" t="s">
        <v>3399</v>
      </c>
      <c r="H1509" s="15" t="s">
        <v>3331</v>
      </c>
      <c r="I1509" s="15" t="s">
        <v>3345</v>
      </c>
      <c r="J1509" t="str">
        <f>VLOOKUP(A1509,Sheet1!A:G,7,0)</f>
        <v>Denis Masaba</v>
      </c>
    </row>
    <row r="1510" spans="1:10" x14ac:dyDescent="0.3">
      <c r="A1510" s="15">
        <v>606725</v>
      </c>
      <c r="B1510" s="15" t="s">
        <v>1529</v>
      </c>
      <c r="C1510" s="15" t="s">
        <v>3398</v>
      </c>
      <c r="D1510" s="15" t="s">
        <v>3309</v>
      </c>
      <c r="E1510" s="15" t="s">
        <v>3299</v>
      </c>
      <c r="F1510" s="15" t="s">
        <v>3307</v>
      </c>
      <c r="G1510" s="15" t="s">
        <v>3399</v>
      </c>
      <c r="H1510" s="15" t="s">
        <v>3331</v>
      </c>
      <c r="I1510" s="15" t="s">
        <v>3340</v>
      </c>
      <c r="J1510" t="str">
        <f>VLOOKUP(A1510,Sheet1!A:G,7,0)</f>
        <v>M Patrick Kalibbala</v>
      </c>
    </row>
    <row r="1511" spans="1:10" x14ac:dyDescent="0.3">
      <c r="A1511" s="15">
        <v>606740</v>
      </c>
      <c r="B1511" s="15" t="s">
        <v>1530</v>
      </c>
      <c r="C1511" s="15" t="s">
        <v>3398</v>
      </c>
      <c r="D1511" s="15" t="s">
        <v>3309</v>
      </c>
      <c r="E1511" s="15" t="s">
        <v>3302</v>
      </c>
      <c r="F1511" s="15" t="s">
        <v>3307</v>
      </c>
      <c r="G1511" s="15" t="s">
        <v>3399</v>
      </c>
      <c r="H1511" s="15" t="s">
        <v>3331</v>
      </c>
      <c r="I1511" s="15" t="s">
        <v>3340</v>
      </c>
      <c r="J1511" t="str">
        <f>VLOOKUP(A1511,Sheet1!A:G,7,0)</f>
        <v>Christopher Alituha</v>
      </c>
    </row>
    <row r="1512" spans="1:10" x14ac:dyDescent="0.3">
      <c r="A1512" s="15">
        <v>606747</v>
      </c>
      <c r="B1512" s="15" t="s">
        <v>1531</v>
      </c>
      <c r="C1512" s="15" t="s">
        <v>3398</v>
      </c>
      <c r="D1512" s="15" t="s">
        <v>3309</v>
      </c>
      <c r="E1512" s="15" t="s">
        <v>3302</v>
      </c>
      <c r="F1512" s="15" t="s">
        <v>3307</v>
      </c>
      <c r="G1512" s="15" t="s">
        <v>3399</v>
      </c>
      <c r="H1512" s="15" t="s">
        <v>3331</v>
      </c>
      <c r="I1512" s="15" t="s">
        <v>3340</v>
      </c>
      <c r="J1512" t="str">
        <f>VLOOKUP(A1512,Sheet1!A:G,7,0)</f>
        <v>M Patrick Kalibbala</v>
      </c>
    </row>
    <row r="1513" spans="1:10" x14ac:dyDescent="0.3">
      <c r="A1513" s="15">
        <v>606742</v>
      </c>
      <c r="B1513" s="15" t="s">
        <v>1532</v>
      </c>
      <c r="C1513" s="15" t="s">
        <v>3400</v>
      </c>
      <c r="D1513" s="15" t="s">
        <v>3316</v>
      </c>
      <c r="E1513" s="15" t="s">
        <v>3302</v>
      </c>
      <c r="F1513" s="15" t="s">
        <v>3307</v>
      </c>
      <c r="G1513" s="15" t="s">
        <v>3399</v>
      </c>
      <c r="H1513" s="15" t="s">
        <v>3333</v>
      </c>
      <c r="I1513" s="15" t="s">
        <v>3346</v>
      </c>
      <c r="J1513" t="str">
        <f>VLOOKUP(A1513,Sheet1!A:G,7,0)</f>
        <v>Innocent Ayiko</v>
      </c>
    </row>
    <row r="1514" spans="1:10" x14ac:dyDescent="0.3">
      <c r="A1514" s="15">
        <v>606752</v>
      </c>
      <c r="B1514" s="15" t="s">
        <v>1533</v>
      </c>
      <c r="C1514" s="15" t="s">
        <v>3402</v>
      </c>
      <c r="D1514" s="15" t="s">
        <v>3313</v>
      </c>
      <c r="E1514" s="15" t="s">
        <v>3302</v>
      </c>
      <c r="F1514" s="15" t="s">
        <v>3307</v>
      </c>
      <c r="G1514" s="15" t="s">
        <v>3399</v>
      </c>
      <c r="H1514" s="15" t="s">
        <v>3335</v>
      </c>
      <c r="I1514" s="15" t="s">
        <v>3344</v>
      </c>
      <c r="J1514" t="str">
        <f>VLOOKUP(A1514,Sheet1!A:G,7,0)</f>
        <v>Jude Musana</v>
      </c>
    </row>
    <row r="1515" spans="1:10" x14ac:dyDescent="0.3">
      <c r="A1515" s="15">
        <v>606759</v>
      </c>
      <c r="B1515" s="15" t="s">
        <v>1534</v>
      </c>
      <c r="C1515" s="15" t="s">
        <v>3400</v>
      </c>
      <c r="D1515" s="15" t="s">
        <v>3320</v>
      </c>
      <c r="E1515" s="15" t="s">
        <v>3302</v>
      </c>
      <c r="F1515" s="15" t="s">
        <v>3307</v>
      </c>
      <c r="G1515" s="15" t="s">
        <v>3399</v>
      </c>
      <c r="H1515" s="15" t="s">
        <v>3335</v>
      </c>
      <c r="I1515" s="15" t="s">
        <v>3350</v>
      </c>
      <c r="J1515" t="str">
        <f>VLOOKUP(A1515,Sheet1!A:G,7,0)</f>
        <v>Moses Wandera</v>
      </c>
    </row>
    <row r="1516" spans="1:10" x14ac:dyDescent="0.3">
      <c r="A1516" s="15">
        <v>606737</v>
      </c>
      <c r="B1516" s="15" t="s">
        <v>1535</v>
      </c>
      <c r="C1516" s="15" t="s">
        <v>3398</v>
      </c>
      <c r="D1516" s="15" t="s">
        <v>3308</v>
      </c>
      <c r="E1516" s="15" t="s">
        <v>3299</v>
      </c>
      <c r="F1516" s="15" t="s">
        <v>3307</v>
      </c>
      <c r="G1516" s="15" t="s">
        <v>3399</v>
      </c>
      <c r="H1516" s="15" t="s">
        <v>3335</v>
      </c>
      <c r="I1516" s="15" t="s">
        <v>3339</v>
      </c>
      <c r="J1516" t="str">
        <f>VLOOKUP(A1516,Sheet1!A:G,7,0)</f>
        <v>Samuel Naseke</v>
      </c>
    </row>
    <row r="1517" spans="1:10" x14ac:dyDescent="0.3">
      <c r="A1517" s="15">
        <v>606749</v>
      </c>
      <c r="B1517" s="15" t="s">
        <v>1536</v>
      </c>
      <c r="C1517" s="15" t="s">
        <v>3400</v>
      </c>
      <c r="D1517" s="15" t="s">
        <v>3316</v>
      </c>
      <c r="E1517" s="15" t="s">
        <v>3302</v>
      </c>
      <c r="F1517" s="15" t="s">
        <v>3307</v>
      </c>
      <c r="G1517" s="15" t="s">
        <v>3399</v>
      </c>
      <c r="H1517" s="15" t="s">
        <v>3333</v>
      </c>
      <c r="I1517" s="15" t="s">
        <v>3346</v>
      </c>
      <c r="J1517" t="str">
        <f>VLOOKUP(A1517,Sheet1!A:G,7,0)</f>
        <v>Innocent Ayiko</v>
      </c>
    </row>
    <row r="1518" spans="1:10" x14ac:dyDescent="0.3">
      <c r="A1518" s="15">
        <v>606743</v>
      </c>
      <c r="B1518" s="15" t="s">
        <v>1537</v>
      </c>
      <c r="C1518" s="15" t="s">
        <v>3403</v>
      </c>
      <c r="D1518" s="15" t="s">
        <v>3318</v>
      </c>
      <c r="E1518" s="15" t="s">
        <v>3302</v>
      </c>
      <c r="F1518" s="15" t="s">
        <v>3307</v>
      </c>
      <c r="G1518" s="15" t="s">
        <v>3399</v>
      </c>
      <c r="H1518" s="15" t="s">
        <v>3331</v>
      </c>
      <c r="I1518" s="15" t="s">
        <v>3348</v>
      </c>
      <c r="J1518" t="str">
        <f>VLOOKUP(A1518,Sheet1!A:G,7,0)</f>
        <v>Thomasi Seruyange</v>
      </c>
    </row>
    <row r="1519" spans="1:10" x14ac:dyDescent="0.3">
      <c r="A1519" s="15">
        <v>606761</v>
      </c>
      <c r="B1519" s="15" t="s">
        <v>1538</v>
      </c>
      <c r="C1519" s="15" t="s">
        <v>3398</v>
      </c>
      <c r="D1519" s="15" t="s">
        <v>3308</v>
      </c>
      <c r="E1519" s="15" t="s">
        <v>3302</v>
      </c>
      <c r="F1519" s="15" t="s">
        <v>3307</v>
      </c>
      <c r="G1519" s="15" t="s">
        <v>3399</v>
      </c>
      <c r="H1519" s="15" t="s">
        <v>3335</v>
      </c>
      <c r="I1519" s="15" t="s">
        <v>3339</v>
      </c>
      <c r="J1519" t="str">
        <f>VLOOKUP(A1519,Sheet1!A:G,7,0)</f>
        <v>Samuel Naseke</v>
      </c>
    </row>
    <row r="1520" spans="1:10" x14ac:dyDescent="0.3">
      <c r="A1520" s="15">
        <v>606757</v>
      </c>
      <c r="B1520" s="15" t="s">
        <v>1539</v>
      </c>
      <c r="C1520" s="15" t="s">
        <v>3402</v>
      </c>
      <c r="D1520" s="15" t="s">
        <v>3320</v>
      </c>
      <c r="E1520" s="15" t="s">
        <v>3302</v>
      </c>
      <c r="F1520" s="15" t="s">
        <v>3307</v>
      </c>
      <c r="G1520" s="15" t="s">
        <v>3399</v>
      </c>
      <c r="H1520" s="15" t="s">
        <v>3335</v>
      </c>
      <c r="I1520" s="15" t="s">
        <v>3350</v>
      </c>
      <c r="J1520" t="str">
        <f>VLOOKUP(A1520,Sheet1!A:G,7,0)</f>
        <v>Moses Wandera</v>
      </c>
    </row>
    <row r="1521" spans="1:10" x14ac:dyDescent="0.3">
      <c r="A1521" s="15">
        <v>606726</v>
      </c>
      <c r="B1521" s="15" t="s">
        <v>1540</v>
      </c>
      <c r="C1521" s="15" t="s">
        <v>3398</v>
      </c>
      <c r="D1521" s="15" t="s">
        <v>3308</v>
      </c>
      <c r="E1521" s="15" t="s">
        <v>3302</v>
      </c>
      <c r="F1521" s="15" t="s">
        <v>3307</v>
      </c>
      <c r="G1521" s="15" t="s">
        <v>3399</v>
      </c>
      <c r="H1521" s="15" t="s">
        <v>3335</v>
      </c>
      <c r="I1521" s="15" t="s">
        <v>3339</v>
      </c>
      <c r="J1521" t="str">
        <f>VLOOKUP(A1521,Sheet1!A:G,7,0)</f>
        <v>Samuel Naseke</v>
      </c>
    </row>
    <row r="1522" spans="1:10" x14ac:dyDescent="0.3">
      <c r="A1522" s="15">
        <v>606703</v>
      </c>
      <c r="B1522" s="15" t="s">
        <v>1541</v>
      </c>
      <c r="C1522" s="15" t="s">
        <v>3400</v>
      </c>
      <c r="D1522" s="15" t="s">
        <v>3301</v>
      </c>
      <c r="E1522" s="15" t="s">
        <v>3302</v>
      </c>
      <c r="F1522" s="15" t="s">
        <v>3307</v>
      </c>
      <c r="G1522" s="15" t="s">
        <v>3399</v>
      </c>
      <c r="H1522" s="15" t="s">
        <v>3333</v>
      </c>
      <c r="I1522" s="15" t="s">
        <v>3334</v>
      </c>
      <c r="J1522" t="str">
        <f>VLOOKUP(A1522,Sheet1!A:G,7,0)</f>
        <v>Muhamood Kyongo</v>
      </c>
    </row>
    <row r="1523" spans="1:10" x14ac:dyDescent="0.3">
      <c r="A1523" s="15">
        <v>606746</v>
      </c>
      <c r="B1523" s="15" t="s">
        <v>1542</v>
      </c>
      <c r="C1523" s="15" t="s">
        <v>3398</v>
      </c>
      <c r="D1523" s="15" t="s">
        <v>3308</v>
      </c>
      <c r="E1523" s="15" t="s">
        <v>3302</v>
      </c>
      <c r="F1523" s="15" t="s">
        <v>3307</v>
      </c>
      <c r="G1523" s="15" t="s">
        <v>3399</v>
      </c>
      <c r="H1523" s="15" t="s">
        <v>3335</v>
      </c>
      <c r="I1523" s="15" t="s">
        <v>3339</v>
      </c>
      <c r="J1523" t="str">
        <f>VLOOKUP(A1523,Sheet1!A:G,7,0)</f>
        <v>Samuel Naseke</v>
      </c>
    </row>
    <row r="1524" spans="1:10" x14ac:dyDescent="0.3">
      <c r="A1524" s="15">
        <v>606714</v>
      </c>
      <c r="B1524" s="15" t="s">
        <v>1543</v>
      </c>
      <c r="C1524" s="15" t="s">
        <v>3400</v>
      </c>
      <c r="D1524" s="15" t="s">
        <v>3316</v>
      </c>
      <c r="E1524" s="15" t="s">
        <v>3302</v>
      </c>
      <c r="F1524" s="15" t="s">
        <v>3307</v>
      </c>
      <c r="G1524" s="15" t="s">
        <v>3399</v>
      </c>
      <c r="H1524" s="15" t="s">
        <v>3333</v>
      </c>
      <c r="I1524" s="15" t="s">
        <v>3346</v>
      </c>
      <c r="J1524" t="str">
        <f>VLOOKUP(A1524,Sheet1!A:G,7,0)</f>
        <v>Innocent Ayiko</v>
      </c>
    </row>
    <row r="1525" spans="1:10" x14ac:dyDescent="0.3">
      <c r="A1525" s="15">
        <v>606753</v>
      </c>
      <c r="B1525" s="15" t="s">
        <v>1544</v>
      </c>
      <c r="C1525" s="15" t="s">
        <v>3402</v>
      </c>
      <c r="D1525" s="15" t="s">
        <v>3313</v>
      </c>
      <c r="E1525" s="15" t="s">
        <v>3302</v>
      </c>
      <c r="F1525" s="15" t="s">
        <v>3307</v>
      </c>
      <c r="G1525" s="15" t="s">
        <v>3399</v>
      </c>
      <c r="H1525" s="15" t="s">
        <v>3335</v>
      </c>
      <c r="I1525" s="15" t="s">
        <v>3344</v>
      </c>
      <c r="J1525" t="str">
        <f>VLOOKUP(A1525,Sheet1!A:G,7,0)</f>
        <v>Jude Musana</v>
      </c>
    </row>
    <row r="1526" spans="1:10" x14ac:dyDescent="0.3">
      <c r="A1526" s="15">
        <v>606704</v>
      </c>
      <c r="B1526" s="15" t="s">
        <v>1545</v>
      </c>
      <c r="C1526" s="15" t="s">
        <v>3398</v>
      </c>
      <c r="D1526" s="15" t="s">
        <v>3312</v>
      </c>
      <c r="E1526" s="15" t="s">
        <v>3299</v>
      </c>
      <c r="F1526" s="15" t="s">
        <v>3300</v>
      </c>
      <c r="G1526" s="15" t="s">
        <v>3399</v>
      </c>
      <c r="H1526" s="15" t="s">
        <v>3335</v>
      </c>
      <c r="I1526" s="15" t="s">
        <v>3343</v>
      </c>
      <c r="J1526" t="str">
        <f>VLOOKUP(A1526,Sheet1!A:G,7,0)</f>
        <v>Benbridge Mulongo</v>
      </c>
    </row>
    <row r="1527" spans="1:10" x14ac:dyDescent="0.3">
      <c r="A1527" s="15">
        <v>606709</v>
      </c>
      <c r="B1527" s="15" t="s">
        <v>1546</v>
      </c>
      <c r="C1527" s="15" t="s">
        <v>3402</v>
      </c>
      <c r="D1527" s="15" t="s">
        <v>3313</v>
      </c>
      <c r="E1527" s="15" t="s">
        <v>3299</v>
      </c>
      <c r="F1527" s="15" t="s">
        <v>3300</v>
      </c>
      <c r="G1527" s="15" t="s">
        <v>3399</v>
      </c>
      <c r="H1527" s="15" t="s">
        <v>3335</v>
      </c>
      <c r="I1527" s="15" t="s">
        <v>3344</v>
      </c>
      <c r="J1527" t="str">
        <f>VLOOKUP(A1527,Sheet1!A:G,7,0)</f>
        <v>Jude Musana</v>
      </c>
    </row>
    <row r="1528" spans="1:10" x14ac:dyDescent="0.3">
      <c r="A1528" s="15">
        <v>606661</v>
      </c>
      <c r="B1528" s="15" t="s">
        <v>1547</v>
      </c>
      <c r="C1528" s="15" t="s">
        <v>3398</v>
      </c>
      <c r="D1528" s="15" t="s">
        <v>3312</v>
      </c>
      <c r="E1528" s="15" t="s">
        <v>3299</v>
      </c>
      <c r="F1528" s="15" t="s">
        <v>3300</v>
      </c>
      <c r="G1528" s="15" t="s">
        <v>3399</v>
      </c>
      <c r="H1528" s="15" t="s">
        <v>3335</v>
      </c>
      <c r="I1528" s="15" t="s">
        <v>3343</v>
      </c>
      <c r="J1528" t="str">
        <f>VLOOKUP(A1528,Sheet1!A:G,7,0)</f>
        <v>Benbridge Mulongo</v>
      </c>
    </row>
    <row r="1529" spans="1:10" x14ac:dyDescent="0.3">
      <c r="A1529" s="15">
        <v>606762</v>
      </c>
      <c r="B1529" s="15" t="s">
        <v>1548</v>
      </c>
      <c r="C1529" s="15" t="s">
        <v>3400</v>
      </c>
      <c r="D1529" s="15" t="s">
        <v>3320</v>
      </c>
      <c r="E1529" s="15" t="s">
        <v>3302</v>
      </c>
      <c r="F1529" s="15" t="s">
        <v>3307</v>
      </c>
      <c r="G1529" s="15" t="s">
        <v>3399</v>
      </c>
      <c r="H1529" s="15" t="s">
        <v>3335</v>
      </c>
      <c r="I1529" s="15" t="s">
        <v>3350</v>
      </c>
      <c r="J1529" t="str">
        <f>VLOOKUP(A1529,Sheet1!A:G,7,0)</f>
        <v>Moses Wandera</v>
      </c>
    </row>
    <row r="1530" spans="1:10" x14ac:dyDescent="0.3">
      <c r="A1530" s="15">
        <v>606735</v>
      </c>
      <c r="B1530" s="15" t="s">
        <v>1549</v>
      </c>
      <c r="C1530" s="15" t="s">
        <v>3403</v>
      </c>
      <c r="D1530" s="15" t="s">
        <v>3315</v>
      </c>
      <c r="E1530" s="15" t="s">
        <v>3302</v>
      </c>
      <c r="F1530" s="15" t="s">
        <v>3307</v>
      </c>
      <c r="G1530" s="15" t="s">
        <v>3399</v>
      </c>
      <c r="H1530" s="15" t="s">
        <v>3331</v>
      </c>
      <c r="I1530" s="15" t="s">
        <v>3345</v>
      </c>
      <c r="J1530" t="str">
        <f>VLOOKUP(A1530,Sheet1!A:G,7,0)</f>
        <v>Denis Masaba</v>
      </c>
    </row>
    <row r="1531" spans="1:10" x14ac:dyDescent="0.3">
      <c r="A1531" s="15">
        <v>606744</v>
      </c>
      <c r="B1531" s="15" t="s">
        <v>1550</v>
      </c>
      <c r="C1531" s="15" t="s">
        <v>3398</v>
      </c>
      <c r="D1531" s="15" t="s">
        <v>3309</v>
      </c>
      <c r="E1531" s="15" t="s">
        <v>3302</v>
      </c>
      <c r="F1531" s="15" t="s">
        <v>3307</v>
      </c>
      <c r="G1531" s="15" t="s">
        <v>3399</v>
      </c>
      <c r="H1531" s="15" t="s">
        <v>3331</v>
      </c>
      <c r="I1531" s="15" t="s">
        <v>3340</v>
      </c>
      <c r="J1531" t="str">
        <f>VLOOKUP(A1531,Sheet1!A:G,7,0)</f>
        <v>M Patrick Kalibbala</v>
      </c>
    </row>
    <row r="1532" spans="1:10" x14ac:dyDescent="0.3">
      <c r="A1532" s="15">
        <v>606683</v>
      </c>
      <c r="B1532" s="15" t="s">
        <v>1551</v>
      </c>
      <c r="C1532" s="15" t="s">
        <v>3398</v>
      </c>
      <c r="D1532" s="15" t="s">
        <v>3312</v>
      </c>
      <c r="E1532" s="15" t="s">
        <v>3299</v>
      </c>
      <c r="F1532" s="15" t="s">
        <v>3300</v>
      </c>
      <c r="G1532" s="15" t="s">
        <v>3399</v>
      </c>
      <c r="H1532" s="15" t="s">
        <v>3335</v>
      </c>
      <c r="I1532" s="15" t="s">
        <v>3343</v>
      </c>
      <c r="J1532" t="str">
        <f>VLOOKUP(A1532,Sheet1!A:G,7,0)</f>
        <v>Benbridge Mulongo</v>
      </c>
    </row>
    <row r="1533" spans="1:10" x14ac:dyDescent="0.3">
      <c r="A1533" s="15">
        <v>606767</v>
      </c>
      <c r="B1533" s="15" t="s">
        <v>1552</v>
      </c>
      <c r="C1533" s="15" t="s">
        <v>3398</v>
      </c>
      <c r="D1533" s="15" t="s">
        <v>3304</v>
      </c>
      <c r="E1533" s="15" t="s">
        <v>3299</v>
      </c>
      <c r="F1533" s="15" t="s">
        <v>3300</v>
      </c>
      <c r="G1533" s="15" t="s">
        <v>3399</v>
      </c>
      <c r="H1533" s="15" t="s">
        <v>3333</v>
      </c>
      <c r="I1533" s="15" t="s">
        <v>3337</v>
      </c>
      <c r="J1533" t="str">
        <f>VLOOKUP(A1533,Sheet1!A:G,7,0)</f>
        <v>Joash Lubwama</v>
      </c>
    </row>
    <row r="1534" spans="1:10" x14ac:dyDescent="0.3">
      <c r="A1534" s="15">
        <v>606768</v>
      </c>
      <c r="B1534" s="15" t="s">
        <v>1553</v>
      </c>
      <c r="C1534" s="15" t="s">
        <v>3398</v>
      </c>
      <c r="D1534" s="15" t="s">
        <v>3303</v>
      </c>
      <c r="E1534" s="15" t="s">
        <v>3299</v>
      </c>
      <c r="F1534" s="15" t="s">
        <v>3300</v>
      </c>
      <c r="G1534" s="15" t="s">
        <v>3399</v>
      </c>
      <c r="H1534" s="15" t="s">
        <v>3335</v>
      </c>
      <c r="I1534" s="15" t="s">
        <v>3401</v>
      </c>
      <c r="J1534" t="str">
        <f>VLOOKUP(A1534,Sheet1!A:G,7,0)</f>
        <v>Paul Mbabazi</v>
      </c>
    </row>
    <row r="1535" spans="1:10" x14ac:dyDescent="0.3">
      <c r="A1535" s="15">
        <v>606781</v>
      </c>
      <c r="B1535" s="15" t="s">
        <v>1554</v>
      </c>
      <c r="C1535" s="15" t="s">
        <v>3398</v>
      </c>
      <c r="D1535" s="15" t="s">
        <v>3309</v>
      </c>
      <c r="E1535" s="15" t="s">
        <v>3302</v>
      </c>
      <c r="F1535" s="15" t="s">
        <v>3307</v>
      </c>
      <c r="G1535" s="15" t="s">
        <v>3399</v>
      </c>
      <c r="H1535" s="15" t="s">
        <v>3331</v>
      </c>
      <c r="I1535" s="15" t="s">
        <v>3340</v>
      </c>
      <c r="J1535" t="str">
        <f>VLOOKUP(A1535,Sheet1!A:G,7,0)</f>
        <v>M Patrick Kalibbala</v>
      </c>
    </row>
    <row r="1536" spans="1:10" x14ac:dyDescent="0.3">
      <c r="A1536" s="15">
        <v>606784</v>
      </c>
      <c r="B1536" s="15" t="s">
        <v>1555</v>
      </c>
      <c r="C1536" s="15" t="s">
        <v>3398</v>
      </c>
      <c r="D1536" s="15" t="s">
        <v>3309</v>
      </c>
      <c r="E1536" s="15" t="s">
        <v>3302</v>
      </c>
      <c r="F1536" s="15" t="s">
        <v>3307</v>
      </c>
      <c r="G1536" s="15" t="s">
        <v>3399</v>
      </c>
      <c r="H1536" s="15" t="s">
        <v>3331</v>
      </c>
      <c r="I1536" s="15" t="s">
        <v>3340</v>
      </c>
      <c r="J1536" t="str">
        <f>VLOOKUP(A1536,Sheet1!A:G,7,0)</f>
        <v>M Patrick Kalibbala</v>
      </c>
    </row>
    <row r="1537" spans="1:10" x14ac:dyDescent="0.3">
      <c r="A1537" s="15">
        <v>606659</v>
      </c>
      <c r="B1537" s="15" t="s">
        <v>1556</v>
      </c>
      <c r="C1537" s="15" t="s">
        <v>3398</v>
      </c>
      <c r="D1537" s="15" t="s">
        <v>3298</v>
      </c>
      <c r="E1537" s="15" t="s">
        <v>3299</v>
      </c>
      <c r="F1537" s="15" t="s">
        <v>3300</v>
      </c>
      <c r="G1537" s="15" t="s">
        <v>3399</v>
      </c>
      <c r="H1537" s="15" t="s">
        <v>3331</v>
      </c>
      <c r="I1537" s="15" t="s">
        <v>3332</v>
      </c>
      <c r="J1537" t="str">
        <f>VLOOKUP(A1537,Sheet1!A:G,7,0)</f>
        <v>Abu Kasamba</v>
      </c>
    </row>
    <row r="1538" spans="1:10" x14ac:dyDescent="0.3">
      <c r="A1538" s="15">
        <v>606778</v>
      </c>
      <c r="B1538" s="15" t="s">
        <v>1557</v>
      </c>
      <c r="C1538" s="15" t="s">
        <v>3403</v>
      </c>
      <c r="D1538" s="15" t="s">
        <v>3318</v>
      </c>
      <c r="E1538" s="15" t="s">
        <v>3302</v>
      </c>
      <c r="F1538" s="15" t="s">
        <v>3307</v>
      </c>
      <c r="G1538" s="15" t="s">
        <v>3399</v>
      </c>
      <c r="H1538" s="15" t="s">
        <v>3331</v>
      </c>
      <c r="I1538" s="15" t="s">
        <v>3348</v>
      </c>
      <c r="J1538" t="str">
        <f>VLOOKUP(A1538,Sheet1!A:G,7,0)</f>
        <v>Thomasi Seruyange</v>
      </c>
    </row>
    <row r="1539" spans="1:10" x14ac:dyDescent="0.3">
      <c r="A1539" s="15">
        <v>606739</v>
      </c>
      <c r="B1539" s="15" t="s">
        <v>1558</v>
      </c>
      <c r="C1539" s="15" t="s">
        <v>3402</v>
      </c>
      <c r="D1539" s="15" t="s">
        <v>3313</v>
      </c>
      <c r="E1539" s="15" t="s">
        <v>3302</v>
      </c>
      <c r="F1539" s="15" t="s">
        <v>3307</v>
      </c>
      <c r="G1539" s="15" t="s">
        <v>3399</v>
      </c>
      <c r="H1539" s="15" t="s">
        <v>3335</v>
      </c>
      <c r="I1539" s="15" t="s">
        <v>3344</v>
      </c>
      <c r="J1539" t="str">
        <f>VLOOKUP(A1539,Sheet1!A:G,7,0)</f>
        <v>Jude Musana</v>
      </c>
    </row>
    <row r="1540" spans="1:10" x14ac:dyDescent="0.3">
      <c r="A1540" s="15">
        <v>606787</v>
      </c>
      <c r="B1540" s="15" t="s">
        <v>1559</v>
      </c>
      <c r="C1540" s="15" t="s">
        <v>3398</v>
      </c>
      <c r="D1540" s="15" t="s">
        <v>3304</v>
      </c>
      <c r="E1540" s="15" t="s">
        <v>3299</v>
      </c>
      <c r="F1540" s="15" t="s">
        <v>3307</v>
      </c>
      <c r="G1540" s="15" t="s">
        <v>3399</v>
      </c>
      <c r="H1540" s="15" t="s">
        <v>3333</v>
      </c>
      <c r="I1540" s="15" t="s">
        <v>3337</v>
      </c>
      <c r="J1540" t="str">
        <f>VLOOKUP(A1540,Sheet1!A:G,7,0)</f>
        <v>Joash Lubwama</v>
      </c>
    </row>
    <row r="1541" spans="1:10" x14ac:dyDescent="0.3">
      <c r="A1541" s="15">
        <v>606769</v>
      </c>
      <c r="B1541" s="15" t="s">
        <v>1560</v>
      </c>
      <c r="C1541" s="15" t="s">
        <v>3398</v>
      </c>
      <c r="D1541" s="15" t="s">
        <v>3303</v>
      </c>
      <c r="E1541" s="15" t="s">
        <v>3299</v>
      </c>
      <c r="F1541" s="15" t="s">
        <v>3300</v>
      </c>
      <c r="G1541" s="15" t="s">
        <v>3399</v>
      </c>
      <c r="H1541" s="15" t="s">
        <v>3335</v>
      </c>
      <c r="I1541" s="15" t="s">
        <v>3401</v>
      </c>
      <c r="J1541" t="str">
        <f>VLOOKUP(A1541,Sheet1!A:G,7,0)</f>
        <v>Paul Mbabazi</v>
      </c>
    </row>
    <row r="1542" spans="1:10" x14ac:dyDescent="0.3">
      <c r="A1542" s="15">
        <v>606771</v>
      </c>
      <c r="B1542" s="15" t="s">
        <v>1561</v>
      </c>
      <c r="C1542" s="15" t="s">
        <v>3398</v>
      </c>
      <c r="D1542" s="15" t="s">
        <v>3312</v>
      </c>
      <c r="E1542" s="15" t="s">
        <v>3299</v>
      </c>
      <c r="F1542" s="15" t="s">
        <v>3300</v>
      </c>
      <c r="G1542" s="15" t="s">
        <v>3399</v>
      </c>
      <c r="H1542" s="15" t="s">
        <v>3335</v>
      </c>
      <c r="I1542" s="15" t="s">
        <v>3343</v>
      </c>
      <c r="J1542" t="str">
        <f>VLOOKUP(A1542,Sheet1!A:G,7,0)</f>
        <v>Benbridge Mulongo</v>
      </c>
    </row>
    <row r="1543" spans="1:10" x14ac:dyDescent="0.3">
      <c r="A1543" s="15">
        <v>606775</v>
      </c>
      <c r="B1543" s="15" t="s">
        <v>1562</v>
      </c>
      <c r="C1543" s="15" t="s">
        <v>3398</v>
      </c>
      <c r="D1543" s="15" t="s">
        <v>3306</v>
      </c>
      <c r="E1543" s="15" t="s">
        <v>3299</v>
      </c>
      <c r="F1543" s="15" t="s">
        <v>3300</v>
      </c>
      <c r="G1543" s="15" t="s">
        <v>3399</v>
      </c>
      <c r="H1543" s="15" t="s">
        <v>3331</v>
      </c>
      <c r="I1543" s="15" t="s">
        <v>3407</v>
      </c>
      <c r="J1543" t="str">
        <f>VLOOKUP(A1543,Sheet1!A:G,7,0)</f>
        <v>Christopher Alituha</v>
      </c>
    </row>
    <row r="1544" spans="1:10" x14ac:dyDescent="0.3">
      <c r="A1544" s="15">
        <v>606772</v>
      </c>
      <c r="B1544" s="15" t="s">
        <v>1563</v>
      </c>
      <c r="C1544" s="15" t="s">
        <v>3398</v>
      </c>
      <c r="D1544" s="15" t="s">
        <v>3312</v>
      </c>
      <c r="E1544" s="15" t="s">
        <v>3299</v>
      </c>
      <c r="F1544" s="15" t="s">
        <v>3300</v>
      </c>
      <c r="G1544" s="15" t="s">
        <v>3399</v>
      </c>
      <c r="H1544" s="15" t="s">
        <v>3335</v>
      </c>
      <c r="I1544" s="15" t="s">
        <v>3343</v>
      </c>
      <c r="J1544" t="str">
        <f>VLOOKUP(A1544,Sheet1!A:G,7,0)</f>
        <v>Benbridge Mulongo</v>
      </c>
    </row>
    <row r="1545" spans="1:10" x14ac:dyDescent="0.3">
      <c r="A1545" s="15">
        <v>606765</v>
      </c>
      <c r="B1545" s="15" t="s">
        <v>1564</v>
      </c>
      <c r="C1545" s="15" t="s">
        <v>3398</v>
      </c>
      <c r="D1545" s="15" t="s">
        <v>3303</v>
      </c>
      <c r="E1545" s="15" t="s">
        <v>3299</v>
      </c>
      <c r="F1545" s="15" t="s">
        <v>3307</v>
      </c>
      <c r="G1545" s="15" t="s">
        <v>3406</v>
      </c>
      <c r="H1545" s="15" t="s">
        <v>3335</v>
      </c>
      <c r="I1545" s="15" t="s">
        <v>3401</v>
      </c>
      <c r="J1545" t="str">
        <f>VLOOKUP(A1545,Sheet1!A:G,7,0)</f>
        <v>Paul Mbabazi</v>
      </c>
    </row>
    <row r="1546" spans="1:10" x14ac:dyDescent="0.3">
      <c r="A1546" s="15">
        <v>606776</v>
      </c>
      <c r="B1546" s="15" t="s">
        <v>1565</v>
      </c>
      <c r="C1546" s="15" t="s">
        <v>3398</v>
      </c>
      <c r="D1546" s="15" t="s">
        <v>3303</v>
      </c>
      <c r="E1546" s="15" t="s">
        <v>3299</v>
      </c>
      <c r="F1546" s="15" t="s">
        <v>3307</v>
      </c>
      <c r="G1546" s="15" t="s">
        <v>3399</v>
      </c>
      <c r="H1546" s="15" t="s">
        <v>3335</v>
      </c>
      <c r="I1546" s="15" t="s">
        <v>3401</v>
      </c>
      <c r="J1546" t="str">
        <f>VLOOKUP(A1546,Sheet1!A:G,7,0)</f>
        <v>Paul Mbabazi</v>
      </c>
    </row>
    <row r="1547" spans="1:10" x14ac:dyDescent="0.3">
      <c r="A1547" s="15">
        <v>606797</v>
      </c>
      <c r="B1547" s="15" t="s">
        <v>1566</v>
      </c>
      <c r="C1547" s="15" t="s">
        <v>3402</v>
      </c>
      <c r="D1547" s="15" t="s">
        <v>3317</v>
      </c>
      <c r="E1547" s="15" t="s">
        <v>3299</v>
      </c>
      <c r="F1547" s="15" t="s">
        <v>3305</v>
      </c>
      <c r="G1547" s="15" t="s">
        <v>3399</v>
      </c>
      <c r="H1547" s="15" t="s">
        <v>3335</v>
      </c>
      <c r="I1547" s="15" t="s">
        <v>3347</v>
      </c>
      <c r="J1547" t="str">
        <f>VLOOKUP(A1547,Sheet1!A:G,7,0)</f>
        <v>Emmanuel Kafuko</v>
      </c>
    </row>
    <row r="1548" spans="1:10" x14ac:dyDescent="0.3">
      <c r="A1548" s="15">
        <v>606818</v>
      </c>
      <c r="B1548" s="15" t="s">
        <v>1567</v>
      </c>
      <c r="C1548" s="15" t="s">
        <v>3398</v>
      </c>
      <c r="D1548" s="15" t="s">
        <v>3304</v>
      </c>
      <c r="E1548" s="15" t="s">
        <v>3299</v>
      </c>
      <c r="F1548" s="15" t="s">
        <v>3307</v>
      </c>
      <c r="G1548" s="15" t="s">
        <v>3399</v>
      </c>
      <c r="H1548" s="15" t="s">
        <v>3333</v>
      </c>
      <c r="I1548" s="15" t="s">
        <v>3337</v>
      </c>
      <c r="J1548" t="str">
        <f>VLOOKUP(A1548,Sheet1!A:G,7,0)</f>
        <v>Joash Lubwama</v>
      </c>
    </row>
    <row r="1549" spans="1:10" x14ac:dyDescent="0.3">
      <c r="A1549" s="15">
        <v>606888</v>
      </c>
      <c r="B1549" s="15" t="s">
        <v>1568</v>
      </c>
      <c r="C1549" s="15" t="s">
        <v>3398</v>
      </c>
      <c r="D1549" s="15" t="s">
        <v>3306</v>
      </c>
      <c r="E1549" s="15" t="s">
        <v>3299</v>
      </c>
      <c r="F1549" s="15" t="s">
        <v>3307</v>
      </c>
      <c r="G1549" s="15" t="s">
        <v>3399</v>
      </c>
      <c r="H1549" s="15" t="s">
        <v>3331</v>
      </c>
      <c r="I1549" s="15" t="s">
        <v>3407</v>
      </c>
      <c r="J1549" t="str">
        <f>VLOOKUP(A1549,Sheet1!A:G,7,0)</f>
        <v>Christopher Alituha</v>
      </c>
    </row>
    <row r="1550" spans="1:10" x14ac:dyDescent="0.3">
      <c r="A1550" s="15">
        <v>606834</v>
      </c>
      <c r="B1550" s="15" t="s">
        <v>1569</v>
      </c>
      <c r="C1550" s="15" t="s">
        <v>3398</v>
      </c>
      <c r="D1550" s="15" t="s">
        <v>3306</v>
      </c>
      <c r="E1550" s="15" t="s">
        <v>3299</v>
      </c>
      <c r="F1550" s="15" t="s">
        <v>3307</v>
      </c>
      <c r="G1550" s="15" t="s">
        <v>3399</v>
      </c>
      <c r="H1550" s="15" t="s">
        <v>3331</v>
      </c>
      <c r="I1550" s="15" t="s">
        <v>3407</v>
      </c>
      <c r="J1550" t="str">
        <f>VLOOKUP(A1550,Sheet1!A:G,7,0)</f>
        <v>Christopher Alituha</v>
      </c>
    </row>
    <row r="1551" spans="1:10" x14ac:dyDescent="0.3">
      <c r="A1551" s="15">
        <v>606828</v>
      </c>
      <c r="B1551" s="15" t="s">
        <v>1570</v>
      </c>
      <c r="C1551" s="15" t="s">
        <v>3398</v>
      </c>
      <c r="D1551" s="15" t="s">
        <v>3306</v>
      </c>
      <c r="E1551" s="15" t="s">
        <v>3299</v>
      </c>
      <c r="F1551" s="15" t="s">
        <v>3307</v>
      </c>
      <c r="G1551" s="15" t="s">
        <v>3399</v>
      </c>
      <c r="H1551" s="15" t="s">
        <v>3331</v>
      </c>
      <c r="I1551" s="15" t="s">
        <v>3407</v>
      </c>
      <c r="J1551" t="str">
        <f>VLOOKUP(A1551,Sheet1!A:G,7,0)</f>
        <v>Christopher Alituha</v>
      </c>
    </row>
    <row r="1552" spans="1:10" x14ac:dyDescent="0.3">
      <c r="A1552" s="15">
        <v>606803</v>
      </c>
      <c r="B1552" s="15" t="s">
        <v>1571</v>
      </c>
      <c r="C1552" s="15" t="s">
        <v>3398</v>
      </c>
      <c r="D1552" s="15" t="s">
        <v>3306</v>
      </c>
      <c r="E1552" s="15" t="s">
        <v>3302</v>
      </c>
      <c r="F1552" s="15" t="s">
        <v>3307</v>
      </c>
      <c r="G1552" s="15" t="s">
        <v>3399</v>
      </c>
      <c r="H1552" s="15" t="s">
        <v>3331</v>
      </c>
      <c r="I1552" s="15" t="s">
        <v>3407</v>
      </c>
      <c r="J1552" t="str">
        <f>VLOOKUP(A1552,Sheet1!A:G,7,0)</f>
        <v>Christopher Alituha</v>
      </c>
    </row>
    <row r="1553" spans="1:10" x14ac:dyDescent="0.3">
      <c r="A1553" s="15">
        <v>606838</v>
      </c>
      <c r="B1553" s="15" t="s">
        <v>1572</v>
      </c>
      <c r="C1553" s="15" t="s">
        <v>3398</v>
      </c>
      <c r="D1553" s="15" t="s">
        <v>3306</v>
      </c>
      <c r="E1553" s="15" t="s">
        <v>3299</v>
      </c>
      <c r="F1553" s="15" t="s">
        <v>3307</v>
      </c>
      <c r="G1553" s="15" t="s">
        <v>3399</v>
      </c>
      <c r="H1553" s="15" t="s">
        <v>3331</v>
      </c>
      <c r="I1553" s="15" t="s">
        <v>3407</v>
      </c>
      <c r="J1553" t="str">
        <f>VLOOKUP(A1553,Sheet1!A:G,7,0)</f>
        <v>Christopher Alituha</v>
      </c>
    </row>
    <row r="1554" spans="1:10" x14ac:dyDescent="0.3">
      <c r="A1554" s="15">
        <v>606806</v>
      </c>
      <c r="B1554" s="15" t="s">
        <v>1573</v>
      </c>
      <c r="C1554" s="15" t="s">
        <v>3398</v>
      </c>
      <c r="D1554" s="15" t="s">
        <v>3309</v>
      </c>
      <c r="E1554" s="15" t="s">
        <v>3299</v>
      </c>
      <c r="F1554" s="15" t="s">
        <v>3307</v>
      </c>
      <c r="G1554" s="15" t="s">
        <v>3399</v>
      </c>
      <c r="H1554" s="15" t="s">
        <v>3331</v>
      </c>
      <c r="I1554" s="15" t="s">
        <v>3340</v>
      </c>
      <c r="J1554" t="str">
        <f>VLOOKUP(A1554,Sheet1!A:G,7,0)</f>
        <v>M Patrick Kalibbala</v>
      </c>
    </row>
    <row r="1555" spans="1:10" x14ac:dyDescent="0.3">
      <c r="A1555" s="15">
        <v>606812</v>
      </c>
      <c r="B1555" s="15" t="s">
        <v>1574</v>
      </c>
      <c r="C1555" s="15" t="s">
        <v>3398</v>
      </c>
      <c r="D1555" s="15" t="s">
        <v>3309</v>
      </c>
      <c r="E1555" s="15" t="s">
        <v>3299</v>
      </c>
      <c r="F1555" s="15" t="s">
        <v>3307</v>
      </c>
      <c r="G1555" s="15" t="s">
        <v>3399</v>
      </c>
      <c r="H1555" s="15" t="s">
        <v>3331</v>
      </c>
      <c r="I1555" s="15" t="s">
        <v>3340</v>
      </c>
      <c r="J1555" t="str">
        <f>VLOOKUP(A1555,Sheet1!A:G,7,0)</f>
        <v>M Patrick Kalibbala</v>
      </c>
    </row>
    <row r="1556" spans="1:10" x14ac:dyDescent="0.3">
      <c r="A1556" s="15">
        <v>606798</v>
      </c>
      <c r="B1556" s="15" t="s">
        <v>1575</v>
      </c>
      <c r="C1556" s="15" t="s">
        <v>3398</v>
      </c>
      <c r="D1556" s="15" t="s">
        <v>3308</v>
      </c>
      <c r="E1556" s="15" t="s">
        <v>3302</v>
      </c>
      <c r="F1556" s="15" t="s">
        <v>3307</v>
      </c>
      <c r="G1556" s="15" t="s">
        <v>3399</v>
      </c>
      <c r="H1556" s="15" t="s">
        <v>3335</v>
      </c>
      <c r="I1556" s="15" t="s">
        <v>3339</v>
      </c>
      <c r="J1556" t="str">
        <f>VLOOKUP(A1556,Sheet1!A:G,7,0)</f>
        <v>Samuel Naseke</v>
      </c>
    </row>
    <row r="1557" spans="1:10" x14ac:dyDescent="0.3">
      <c r="A1557" s="15">
        <v>606800</v>
      </c>
      <c r="B1557" s="15" t="s">
        <v>1576</v>
      </c>
      <c r="C1557" s="15" t="s">
        <v>3402</v>
      </c>
      <c r="D1557" s="15" t="s">
        <v>3317</v>
      </c>
      <c r="E1557" s="15" t="s">
        <v>3302</v>
      </c>
      <c r="F1557" s="15" t="s">
        <v>3307</v>
      </c>
      <c r="G1557" s="15" t="s">
        <v>3399</v>
      </c>
      <c r="H1557" s="15" t="s">
        <v>3335</v>
      </c>
      <c r="I1557" s="15" t="s">
        <v>3347</v>
      </c>
      <c r="J1557" t="str">
        <f>VLOOKUP(A1557,Sheet1!A:G,7,0)</f>
        <v>Emmanuel Kafuko</v>
      </c>
    </row>
    <row r="1558" spans="1:10" x14ac:dyDescent="0.3">
      <c r="A1558" s="15">
        <v>606837</v>
      </c>
      <c r="B1558" s="15" t="s">
        <v>1577</v>
      </c>
      <c r="C1558" s="15" t="s">
        <v>3398</v>
      </c>
      <c r="D1558" s="15" t="s">
        <v>3308</v>
      </c>
      <c r="E1558" s="15" t="s">
        <v>3302</v>
      </c>
      <c r="F1558" s="15" t="s">
        <v>3307</v>
      </c>
      <c r="G1558" s="15" t="s">
        <v>3399</v>
      </c>
      <c r="H1558" s="15" t="s">
        <v>3335</v>
      </c>
      <c r="I1558" s="15" t="s">
        <v>3339</v>
      </c>
      <c r="J1558" t="str">
        <f>VLOOKUP(A1558,Sheet1!A:G,7,0)</f>
        <v>Samuel Naseke</v>
      </c>
    </row>
    <row r="1559" spans="1:10" x14ac:dyDescent="0.3">
      <c r="A1559" s="15">
        <v>606816</v>
      </c>
      <c r="B1559" s="15" t="s">
        <v>1578</v>
      </c>
      <c r="C1559" s="15" t="s">
        <v>3402</v>
      </c>
      <c r="D1559" s="15" t="s">
        <v>3317</v>
      </c>
      <c r="E1559" s="15" t="s">
        <v>3302</v>
      </c>
      <c r="F1559" s="15" t="s">
        <v>3307</v>
      </c>
      <c r="G1559" s="15" t="s">
        <v>3399</v>
      </c>
      <c r="H1559" s="15" t="s">
        <v>3335</v>
      </c>
      <c r="I1559" s="15" t="s">
        <v>3347</v>
      </c>
      <c r="J1559" t="str">
        <f>VLOOKUP(A1559,Sheet1!A:G,7,0)</f>
        <v>Emmanuel Kafuko</v>
      </c>
    </row>
    <row r="1560" spans="1:10" x14ac:dyDescent="0.3">
      <c r="A1560" s="15">
        <v>606799</v>
      </c>
      <c r="B1560" s="15" t="s">
        <v>1579</v>
      </c>
      <c r="C1560" s="15" t="s">
        <v>3400</v>
      </c>
      <c r="D1560" s="15" t="s">
        <v>3311</v>
      </c>
      <c r="E1560" s="15" t="s">
        <v>3299</v>
      </c>
      <c r="F1560" s="15" t="s">
        <v>3307</v>
      </c>
      <c r="G1560" s="15" t="s">
        <v>3399</v>
      </c>
      <c r="H1560" s="15" t="s">
        <v>3333</v>
      </c>
      <c r="I1560" s="15" t="s">
        <v>3342</v>
      </c>
      <c r="J1560" t="str">
        <f>VLOOKUP(A1560,Sheet1!A:G,7,0)</f>
        <v>Moses Kaganda</v>
      </c>
    </row>
    <row r="1561" spans="1:10" x14ac:dyDescent="0.3">
      <c r="A1561" s="15">
        <v>606845</v>
      </c>
      <c r="B1561" s="15" t="s">
        <v>1580</v>
      </c>
      <c r="C1561" s="15" t="s">
        <v>3402</v>
      </c>
      <c r="D1561" s="15" t="s">
        <v>3313</v>
      </c>
      <c r="E1561" s="15" t="s">
        <v>3299</v>
      </c>
      <c r="F1561" s="15" t="s">
        <v>3307</v>
      </c>
      <c r="G1561" s="15" t="s">
        <v>3399</v>
      </c>
      <c r="H1561" s="15" t="s">
        <v>3335</v>
      </c>
      <c r="I1561" s="15" t="s">
        <v>3344</v>
      </c>
      <c r="J1561" t="str">
        <f>VLOOKUP(A1561,Sheet1!A:G,7,0)</f>
        <v>Jude Musana</v>
      </c>
    </row>
    <row r="1562" spans="1:10" x14ac:dyDescent="0.3">
      <c r="A1562" s="15">
        <v>606857</v>
      </c>
      <c r="B1562" s="15" t="s">
        <v>1581</v>
      </c>
      <c r="C1562" s="15" t="s">
        <v>3400</v>
      </c>
      <c r="D1562" s="15" t="s">
        <v>3316</v>
      </c>
      <c r="E1562" s="15" t="s">
        <v>3302</v>
      </c>
      <c r="F1562" s="15" t="s">
        <v>3307</v>
      </c>
      <c r="G1562" s="15" t="s">
        <v>3399</v>
      </c>
      <c r="H1562" s="15" t="s">
        <v>3333</v>
      </c>
      <c r="I1562" s="15" t="s">
        <v>3346</v>
      </c>
      <c r="J1562" t="str">
        <f>VLOOKUP(A1562,Sheet1!A:G,7,0)</f>
        <v>Innocent Ayiko</v>
      </c>
    </row>
    <row r="1563" spans="1:10" x14ac:dyDescent="0.3">
      <c r="A1563" s="15">
        <v>606807</v>
      </c>
      <c r="B1563" s="15" t="s">
        <v>1582</v>
      </c>
      <c r="C1563" s="15" t="s">
        <v>3402</v>
      </c>
      <c r="D1563" s="15" t="s">
        <v>3313</v>
      </c>
      <c r="E1563" s="15" t="s">
        <v>3299</v>
      </c>
      <c r="F1563" s="15" t="s">
        <v>3307</v>
      </c>
      <c r="G1563" s="15" t="s">
        <v>3399</v>
      </c>
      <c r="H1563" s="15" t="s">
        <v>3335</v>
      </c>
      <c r="I1563" s="15" t="s">
        <v>3344</v>
      </c>
      <c r="J1563" t="str">
        <f>VLOOKUP(A1563,Sheet1!A:G,7,0)</f>
        <v>Jude Musana</v>
      </c>
    </row>
    <row r="1564" spans="1:10" x14ac:dyDescent="0.3">
      <c r="A1564" s="15">
        <v>606836</v>
      </c>
      <c r="B1564" s="15" t="s">
        <v>1583</v>
      </c>
      <c r="C1564" s="15" t="s">
        <v>3400</v>
      </c>
      <c r="D1564" s="15" t="s">
        <v>3316</v>
      </c>
      <c r="E1564" s="15" t="s">
        <v>3302</v>
      </c>
      <c r="F1564" s="15" t="s">
        <v>3307</v>
      </c>
      <c r="G1564" s="15" t="s">
        <v>3399</v>
      </c>
      <c r="H1564" s="15" t="s">
        <v>3333</v>
      </c>
      <c r="I1564" s="15" t="s">
        <v>3346</v>
      </c>
      <c r="J1564" t="str">
        <f>VLOOKUP(A1564,Sheet1!A:G,7,0)</f>
        <v>Innocent Ayiko</v>
      </c>
    </row>
    <row r="1565" spans="1:10" x14ac:dyDescent="0.3">
      <c r="A1565" s="15">
        <v>606813</v>
      </c>
      <c r="B1565" s="15" t="s">
        <v>1584</v>
      </c>
      <c r="C1565" s="15" t="s">
        <v>3402</v>
      </c>
      <c r="D1565" s="15" t="s">
        <v>3313</v>
      </c>
      <c r="E1565" s="15" t="s">
        <v>3302</v>
      </c>
      <c r="F1565" s="15" t="s">
        <v>3307</v>
      </c>
      <c r="G1565" s="15" t="s">
        <v>3399</v>
      </c>
      <c r="H1565" s="15" t="s">
        <v>3335</v>
      </c>
      <c r="I1565" s="15" t="s">
        <v>3344</v>
      </c>
      <c r="J1565" t="str">
        <f>VLOOKUP(A1565,Sheet1!A:G,7,0)</f>
        <v>Jude Musana</v>
      </c>
    </row>
    <row r="1566" spans="1:10" x14ac:dyDescent="0.3">
      <c r="A1566" s="15">
        <v>606815</v>
      </c>
      <c r="B1566" s="15" t="s">
        <v>1585</v>
      </c>
      <c r="C1566" s="15" t="s">
        <v>3400</v>
      </c>
      <c r="D1566" s="15" t="s">
        <v>3311</v>
      </c>
      <c r="E1566" s="15" t="s">
        <v>3302</v>
      </c>
      <c r="F1566" s="15" t="s">
        <v>3307</v>
      </c>
      <c r="G1566" s="15" t="s">
        <v>3399</v>
      </c>
      <c r="H1566" s="15" t="s">
        <v>3333</v>
      </c>
      <c r="I1566" s="15" t="s">
        <v>3342</v>
      </c>
      <c r="J1566" t="str">
        <f>VLOOKUP(A1566,Sheet1!A:G,7,0)</f>
        <v>Moses Kaganda</v>
      </c>
    </row>
    <row r="1567" spans="1:10" x14ac:dyDescent="0.3">
      <c r="A1567" s="15">
        <v>606811</v>
      </c>
      <c r="B1567" s="15" t="s">
        <v>1586</v>
      </c>
      <c r="C1567" s="15" t="s">
        <v>3402</v>
      </c>
      <c r="D1567" s="15" t="s">
        <v>3317</v>
      </c>
      <c r="E1567" s="15" t="s">
        <v>3302</v>
      </c>
      <c r="F1567" s="15" t="s">
        <v>3307</v>
      </c>
      <c r="G1567" s="15" t="s">
        <v>3399</v>
      </c>
      <c r="H1567" s="15" t="s">
        <v>3335</v>
      </c>
      <c r="I1567" s="15" t="s">
        <v>3347</v>
      </c>
      <c r="J1567" t="str">
        <f>VLOOKUP(A1567,Sheet1!A:G,7,0)</f>
        <v>Emmanuel Kafuko</v>
      </c>
    </row>
    <row r="1568" spans="1:10" x14ac:dyDescent="0.3">
      <c r="A1568" s="15">
        <v>606841</v>
      </c>
      <c r="B1568" s="15" t="s">
        <v>1587</v>
      </c>
      <c r="C1568" s="15" t="s">
        <v>3400</v>
      </c>
      <c r="D1568" s="15" t="s">
        <v>3311</v>
      </c>
      <c r="E1568" s="15" t="s">
        <v>3302</v>
      </c>
      <c r="F1568" s="15" t="s">
        <v>3307</v>
      </c>
      <c r="G1568" s="15" t="s">
        <v>3399</v>
      </c>
      <c r="H1568" s="15" t="s">
        <v>3333</v>
      </c>
      <c r="I1568" s="15" t="s">
        <v>3342</v>
      </c>
      <c r="J1568" t="str">
        <f>VLOOKUP(A1568,Sheet1!A:G,7,0)</f>
        <v>Moses Kaganda</v>
      </c>
    </row>
    <row r="1569" spans="1:10" x14ac:dyDescent="0.3">
      <c r="A1569" s="15">
        <v>606880</v>
      </c>
      <c r="B1569" s="15" t="s">
        <v>1588</v>
      </c>
      <c r="C1569" s="15" t="s">
        <v>3400</v>
      </c>
      <c r="D1569" s="15" t="s">
        <v>3316</v>
      </c>
      <c r="E1569" s="15" t="s">
        <v>3302</v>
      </c>
      <c r="F1569" s="15" t="s">
        <v>3307</v>
      </c>
      <c r="G1569" s="15" t="s">
        <v>3399</v>
      </c>
      <c r="H1569" s="15" t="s">
        <v>3333</v>
      </c>
      <c r="I1569" s="15" t="s">
        <v>3346</v>
      </c>
      <c r="J1569" t="str">
        <f>VLOOKUP(A1569,Sheet1!A:G,7,0)</f>
        <v>Innocent Ayiko</v>
      </c>
    </row>
    <row r="1570" spans="1:10" x14ac:dyDescent="0.3">
      <c r="A1570" s="15">
        <v>606810</v>
      </c>
      <c r="B1570" s="15" t="s">
        <v>1589</v>
      </c>
      <c r="C1570" s="15" t="s">
        <v>3402</v>
      </c>
      <c r="D1570" s="15" t="s">
        <v>3313</v>
      </c>
      <c r="E1570" s="15" t="s">
        <v>3302</v>
      </c>
      <c r="F1570" s="15" t="s">
        <v>3307</v>
      </c>
      <c r="G1570" s="15" t="s">
        <v>3399</v>
      </c>
      <c r="H1570" s="15" t="s">
        <v>3335</v>
      </c>
      <c r="I1570" s="15" t="s">
        <v>3344</v>
      </c>
      <c r="J1570" t="str">
        <f>VLOOKUP(A1570,Sheet1!A:G,7,0)</f>
        <v>Jude Musana</v>
      </c>
    </row>
    <row r="1571" spans="1:10" x14ac:dyDescent="0.3">
      <c r="A1571" s="15">
        <v>606877</v>
      </c>
      <c r="B1571" s="15" t="s">
        <v>1590</v>
      </c>
      <c r="C1571" s="15" t="s">
        <v>3400</v>
      </c>
      <c r="D1571" s="15" t="s">
        <v>3301</v>
      </c>
      <c r="E1571" s="15" t="s">
        <v>3299</v>
      </c>
      <c r="F1571" s="15" t="s">
        <v>3307</v>
      </c>
      <c r="G1571" s="15" t="s">
        <v>3399</v>
      </c>
      <c r="H1571" s="15" t="s">
        <v>3333</v>
      </c>
      <c r="I1571" s="15" t="s">
        <v>3334</v>
      </c>
      <c r="J1571" t="str">
        <f>VLOOKUP(A1571,Sheet1!A:G,7,0)</f>
        <v>Muhamood Kyongo</v>
      </c>
    </row>
    <row r="1572" spans="1:10" x14ac:dyDescent="0.3">
      <c r="A1572" s="15">
        <v>606831</v>
      </c>
      <c r="B1572" s="15" t="s">
        <v>1591</v>
      </c>
      <c r="C1572" s="15" t="s">
        <v>3398</v>
      </c>
      <c r="D1572" s="15" t="s">
        <v>3312</v>
      </c>
      <c r="E1572" s="15" t="s">
        <v>3299</v>
      </c>
      <c r="F1572" s="15" t="s">
        <v>3300</v>
      </c>
      <c r="G1572" s="15" t="s">
        <v>3399</v>
      </c>
      <c r="H1572" s="15" t="s">
        <v>3335</v>
      </c>
      <c r="I1572" s="15" t="s">
        <v>3343</v>
      </c>
      <c r="J1572" t="str">
        <f>VLOOKUP(A1572,Sheet1!A:G,7,0)</f>
        <v>Benbridge Mulongo</v>
      </c>
    </row>
    <row r="1573" spans="1:10" x14ac:dyDescent="0.3">
      <c r="A1573" s="15">
        <v>606889</v>
      </c>
      <c r="B1573" s="15" t="s">
        <v>1592</v>
      </c>
      <c r="C1573" s="15" t="s">
        <v>3398</v>
      </c>
      <c r="D1573" s="15" t="s">
        <v>3298</v>
      </c>
      <c r="E1573" s="15" t="s">
        <v>3299</v>
      </c>
      <c r="F1573" s="15" t="s">
        <v>3307</v>
      </c>
      <c r="G1573" s="15" t="s">
        <v>3399</v>
      </c>
      <c r="H1573" s="15" t="s">
        <v>3331</v>
      </c>
      <c r="I1573" s="15" t="s">
        <v>3332</v>
      </c>
      <c r="J1573" t="str">
        <f>VLOOKUP(A1573,Sheet1!A:G,7,0)</f>
        <v>Abu Kasamba</v>
      </c>
    </row>
    <row r="1574" spans="1:10" x14ac:dyDescent="0.3">
      <c r="A1574" s="15">
        <v>606847</v>
      </c>
      <c r="B1574" s="15" t="s">
        <v>1593</v>
      </c>
      <c r="C1574" s="15" t="s">
        <v>3400</v>
      </c>
      <c r="D1574" s="15" t="s">
        <v>3301</v>
      </c>
      <c r="E1574" s="15" t="s">
        <v>3302</v>
      </c>
      <c r="F1574" s="15" t="s">
        <v>3307</v>
      </c>
      <c r="G1574" s="15" t="s">
        <v>3399</v>
      </c>
      <c r="H1574" s="15" t="s">
        <v>3333</v>
      </c>
      <c r="I1574" s="15" t="s">
        <v>3334</v>
      </c>
      <c r="J1574" t="str">
        <f>VLOOKUP(A1574,Sheet1!A:G,7,0)</f>
        <v>Muhamood Kyongo</v>
      </c>
    </row>
    <row r="1575" spans="1:10" x14ac:dyDescent="0.3">
      <c r="A1575" s="15">
        <v>606887</v>
      </c>
      <c r="B1575" s="15" t="s">
        <v>1594</v>
      </c>
      <c r="C1575" s="15" t="s">
        <v>3398</v>
      </c>
      <c r="D1575" s="15" t="s">
        <v>3308</v>
      </c>
      <c r="E1575" s="15" t="s">
        <v>3299</v>
      </c>
      <c r="F1575" s="15" t="s">
        <v>3307</v>
      </c>
      <c r="G1575" s="15" t="s">
        <v>3399</v>
      </c>
      <c r="H1575" s="15" t="s">
        <v>3335</v>
      </c>
      <c r="I1575" s="15" t="s">
        <v>3339</v>
      </c>
      <c r="J1575" t="str">
        <f>VLOOKUP(A1575,Sheet1!A:G,7,0)</f>
        <v>Samuel Naseke</v>
      </c>
    </row>
    <row r="1576" spans="1:10" x14ac:dyDescent="0.3">
      <c r="A1576" s="15">
        <v>606805</v>
      </c>
      <c r="B1576" s="15" t="s">
        <v>1595</v>
      </c>
      <c r="C1576" s="15" t="s">
        <v>3403</v>
      </c>
      <c r="D1576" s="15" t="s">
        <v>3321</v>
      </c>
      <c r="E1576" s="15" t="s">
        <v>3302</v>
      </c>
      <c r="F1576" s="15" t="s">
        <v>3307</v>
      </c>
      <c r="G1576" s="15" t="s">
        <v>3399</v>
      </c>
      <c r="H1576" s="15" t="s">
        <v>3331</v>
      </c>
      <c r="I1576" s="15" t="s">
        <v>3351</v>
      </c>
      <c r="J1576" t="str">
        <f>VLOOKUP(A1576,Sheet1!A:G,7,0)</f>
        <v>Stephen Rwabwogo</v>
      </c>
    </row>
    <row r="1577" spans="1:10" x14ac:dyDescent="0.3">
      <c r="A1577" s="15">
        <v>606835</v>
      </c>
      <c r="B1577" s="15" t="s">
        <v>1596</v>
      </c>
      <c r="C1577" s="15" t="s">
        <v>3403</v>
      </c>
      <c r="D1577" s="15" t="s">
        <v>3321</v>
      </c>
      <c r="E1577" s="15" t="s">
        <v>3299</v>
      </c>
      <c r="F1577" s="15" t="s">
        <v>3307</v>
      </c>
      <c r="G1577" s="15" t="s">
        <v>3399</v>
      </c>
      <c r="H1577" s="15" t="s">
        <v>3331</v>
      </c>
      <c r="I1577" s="15" t="s">
        <v>3351</v>
      </c>
      <c r="J1577" t="str">
        <f>VLOOKUP(A1577,Sheet1!A:G,7,0)</f>
        <v>Stephen Rwabwogo</v>
      </c>
    </row>
    <row r="1578" spans="1:10" x14ac:dyDescent="0.3">
      <c r="A1578" s="15">
        <v>606861</v>
      </c>
      <c r="B1578" s="15" t="s">
        <v>1597</v>
      </c>
      <c r="C1578" s="15" t="s">
        <v>3400</v>
      </c>
      <c r="D1578" s="15" t="s">
        <v>3319</v>
      </c>
      <c r="E1578" s="15" t="s">
        <v>3299</v>
      </c>
      <c r="F1578" s="15" t="s">
        <v>3307</v>
      </c>
      <c r="G1578" s="15" t="s">
        <v>3399</v>
      </c>
      <c r="H1578" s="15" t="s">
        <v>3333</v>
      </c>
      <c r="I1578" s="15" t="s">
        <v>3349</v>
      </c>
      <c r="J1578" t="str">
        <f>VLOOKUP(A1578,Sheet1!A:G,7,0)</f>
        <v>Latima Musoke</v>
      </c>
    </row>
    <row r="1579" spans="1:10" x14ac:dyDescent="0.3">
      <c r="A1579" s="15">
        <v>606865</v>
      </c>
      <c r="B1579" s="15" t="s">
        <v>1598</v>
      </c>
      <c r="C1579" s="15" t="s">
        <v>3400</v>
      </c>
      <c r="D1579" s="15" t="s">
        <v>3311</v>
      </c>
      <c r="E1579" s="15" t="s">
        <v>3299</v>
      </c>
      <c r="F1579" s="15" t="s">
        <v>3307</v>
      </c>
      <c r="G1579" s="15" t="s">
        <v>3399</v>
      </c>
      <c r="H1579" s="15" t="s">
        <v>3333</v>
      </c>
      <c r="I1579" s="15" t="s">
        <v>3342</v>
      </c>
      <c r="J1579" t="str">
        <f>VLOOKUP(A1579,Sheet1!A:G,7,0)</f>
        <v>Moses Kaganda</v>
      </c>
    </row>
    <row r="1580" spans="1:10" x14ac:dyDescent="0.3">
      <c r="A1580" s="15">
        <v>606864</v>
      </c>
      <c r="B1580" s="15" t="s">
        <v>1599</v>
      </c>
      <c r="C1580" s="15" t="s">
        <v>3400</v>
      </c>
      <c r="D1580" s="15" t="s">
        <v>3316</v>
      </c>
      <c r="E1580" s="15" t="s">
        <v>3302</v>
      </c>
      <c r="F1580" s="15" t="s">
        <v>3307</v>
      </c>
      <c r="G1580" s="15" t="s">
        <v>3399</v>
      </c>
      <c r="H1580" s="15" t="s">
        <v>3333</v>
      </c>
      <c r="I1580" s="15" t="s">
        <v>3346</v>
      </c>
      <c r="J1580" t="str">
        <f>VLOOKUP(A1580,Sheet1!A:G,7,0)</f>
        <v>Innocent Ayiko</v>
      </c>
    </row>
    <row r="1581" spans="1:10" x14ac:dyDescent="0.3">
      <c r="A1581" s="15">
        <v>606840</v>
      </c>
      <c r="B1581" s="15" t="s">
        <v>1600</v>
      </c>
      <c r="C1581" s="15" t="s">
        <v>3403</v>
      </c>
      <c r="D1581" s="15" t="s">
        <v>3315</v>
      </c>
      <c r="E1581" s="15" t="s">
        <v>3299</v>
      </c>
      <c r="F1581" s="15" t="s">
        <v>3307</v>
      </c>
      <c r="G1581" s="15" t="s">
        <v>3399</v>
      </c>
      <c r="H1581" s="15" t="s">
        <v>3331</v>
      </c>
      <c r="I1581" s="15" t="s">
        <v>3345</v>
      </c>
      <c r="J1581" t="str">
        <f>VLOOKUP(A1581,Sheet1!A:G,7,0)</f>
        <v>Denis Masaba</v>
      </c>
    </row>
    <row r="1582" spans="1:10" x14ac:dyDescent="0.3">
      <c r="A1582" s="15">
        <v>606873</v>
      </c>
      <c r="B1582" s="15" t="s">
        <v>1601</v>
      </c>
      <c r="C1582" s="15" t="s">
        <v>3400</v>
      </c>
      <c r="D1582" s="15" t="s">
        <v>3316</v>
      </c>
      <c r="E1582" s="15" t="s">
        <v>3302</v>
      </c>
      <c r="F1582" s="15" t="s">
        <v>3307</v>
      </c>
      <c r="G1582" s="15" t="s">
        <v>3399</v>
      </c>
      <c r="H1582" s="15" t="s">
        <v>3333</v>
      </c>
      <c r="I1582" s="15" t="s">
        <v>3346</v>
      </c>
      <c r="J1582" t="str">
        <f>VLOOKUP(A1582,Sheet1!A:G,7,0)</f>
        <v>Innocent Ayiko</v>
      </c>
    </row>
    <row r="1583" spans="1:10" x14ac:dyDescent="0.3">
      <c r="A1583" s="15">
        <v>606808</v>
      </c>
      <c r="B1583" s="15" t="s">
        <v>1602</v>
      </c>
      <c r="C1583" s="15" t="s">
        <v>3402</v>
      </c>
      <c r="D1583" s="15" t="s">
        <v>3313</v>
      </c>
      <c r="E1583" s="15" t="s">
        <v>3302</v>
      </c>
      <c r="F1583" s="15" t="s">
        <v>3307</v>
      </c>
      <c r="G1583" s="15" t="s">
        <v>3399</v>
      </c>
      <c r="H1583" s="15" t="s">
        <v>3335</v>
      </c>
      <c r="I1583" s="15" t="s">
        <v>3344</v>
      </c>
      <c r="J1583" t="str">
        <f>VLOOKUP(A1583,Sheet1!A:G,7,0)</f>
        <v>Jude Musana</v>
      </c>
    </row>
    <row r="1584" spans="1:10" x14ac:dyDescent="0.3">
      <c r="A1584" s="15">
        <v>606820</v>
      </c>
      <c r="B1584" s="15" t="s">
        <v>1603</v>
      </c>
      <c r="C1584" s="15" t="s">
        <v>3402</v>
      </c>
      <c r="D1584" s="15" t="s">
        <v>3313</v>
      </c>
      <c r="E1584" s="15" t="s">
        <v>3302</v>
      </c>
      <c r="F1584" s="15" t="s">
        <v>3307</v>
      </c>
      <c r="G1584" s="15" t="s">
        <v>3399</v>
      </c>
      <c r="H1584" s="15" t="s">
        <v>3335</v>
      </c>
      <c r="I1584" s="15" t="s">
        <v>3344</v>
      </c>
      <c r="J1584" t="str">
        <f>VLOOKUP(A1584,Sheet1!A:G,7,0)</f>
        <v>Jude Musana</v>
      </c>
    </row>
    <row r="1585" spans="1:10" x14ac:dyDescent="0.3">
      <c r="A1585" s="15">
        <v>606883</v>
      </c>
      <c r="B1585" s="15" t="s">
        <v>1604</v>
      </c>
      <c r="C1585" s="15" t="s">
        <v>3400</v>
      </c>
      <c r="D1585" s="15" t="s">
        <v>3311</v>
      </c>
      <c r="E1585" s="15" t="s">
        <v>3299</v>
      </c>
      <c r="F1585" s="15" t="s">
        <v>3307</v>
      </c>
      <c r="G1585" s="15" t="s">
        <v>3399</v>
      </c>
      <c r="H1585" s="15" t="s">
        <v>3333</v>
      </c>
      <c r="I1585" s="15" t="s">
        <v>3342</v>
      </c>
      <c r="J1585" t="str">
        <f>VLOOKUP(A1585,Sheet1!A:G,7,0)</f>
        <v>Moses Kaganda</v>
      </c>
    </row>
    <row r="1586" spans="1:10" x14ac:dyDescent="0.3">
      <c r="A1586" s="15">
        <v>606871</v>
      </c>
      <c r="B1586" s="15" t="s">
        <v>1605</v>
      </c>
      <c r="C1586" s="15" t="s">
        <v>3400</v>
      </c>
      <c r="D1586" s="15" t="s">
        <v>3316</v>
      </c>
      <c r="E1586" s="15" t="s">
        <v>3302</v>
      </c>
      <c r="F1586" s="15" t="s">
        <v>3307</v>
      </c>
      <c r="G1586" s="15" t="s">
        <v>3399</v>
      </c>
      <c r="H1586" s="15" t="s">
        <v>3333</v>
      </c>
      <c r="I1586" s="15" t="s">
        <v>3346</v>
      </c>
      <c r="J1586" t="str">
        <f>VLOOKUP(A1586,Sheet1!A:G,7,0)</f>
        <v>Innocent Ayiko</v>
      </c>
    </row>
    <row r="1587" spans="1:10" x14ac:dyDescent="0.3">
      <c r="A1587" s="15">
        <v>606850</v>
      </c>
      <c r="B1587" s="15" t="s">
        <v>1606</v>
      </c>
      <c r="C1587" s="15" t="s">
        <v>3400</v>
      </c>
      <c r="D1587" s="15" t="s">
        <v>3301</v>
      </c>
      <c r="E1587" s="15" t="s">
        <v>3299</v>
      </c>
      <c r="F1587" s="15" t="s">
        <v>3307</v>
      </c>
      <c r="G1587" s="15" t="s">
        <v>3399</v>
      </c>
      <c r="H1587" s="15" t="s">
        <v>3333</v>
      </c>
      <c r="I1587" s="15" t="s">
        <v>3334</v>
      </c>
      <c r="J1587" t="str">
        <f>VLOOKUP(A1587,Sheet1!A:G,7,0)</f>
        <v>Muhamood Kyongo</v>
      </c>
    </row>
    <row r="1588" spans="1:10" x14ac:dyDescent="0.3">
      <c r="A1588" s="15">
        <v>606856</v>
      </c>
      <c r="B1588" s="15" t="s">
        <v>1607</v>
      </c>
      <c r="C1588" s="15" t="s">
        <v>3402</v>
      </c>
      <c r="D1588" s="15" t="s">
        <v>3317</v>
      </c>
      <c r="E1588" s="15" t="s">
        <v>3302</v>
      </c>
      <c r="F1588" s="15" t="s">
        <v>3307</v>
      </c>
      <c r="G1588" s="15" t="s">
        <v>3399</v>
      </c>
      <c r="H1588" s="15" t="s">
        <v>3335</v>
      </c>
      <c r="I1588" s="15" t="s">
        <v>3347</v>
      </c>
      <c r="J1588" t="str">
        <f>VLOOKUP(A1588,Sheet1!A:G,7,0)</f>
        <v>Emmanuel Kafuko</v>
      </c>
    </row>
    <row r="1589" spans="1:10" x14ac:dyDescent="0.3">
      <c r="A1589" s="15">
        <v>606851</v>
      </c>
      <c r="B1589" s="15" t="s">
        <v>1608</v>
      </c>
      <c r="C1589" s="15" t="s">
        <v>3402</v>
      </c>
      <c r="D1589" s="15" t="s">
        <v>3317</v>
      </c>
      <c r="E1589" s="15" t="s">
        <v>3302</v>
      </c>
      <c r="F1589" s="15" t="s">
        <v>3307</v>
      </c>
      <c r="G1589" s="15" t="s">
        <v>3399</v>
      </c>
      <c r="H1589" s="15" t="s">
        <v>3335</v>
      </c>
      <c r="I1589" s="15" t="s">
        <v>3347</v>
      </c>
      <c r="J1589" t="str">
        <f>VLOOKUP(A1589,Sheet1!A:G,7,0)</f>
        <v>Emmanuel Kafuko</v>
      </c>
    </row>
    <row r="1590" spans="1:10" x14ac:dyDescent="0.3">
      <c r="A1590" s="15">
        <v>606830</v>
      </c>
      <c r="B1590" s="15" t="s">
        <v>1609</v>
      </c>
      <c r="C1590" s="15" t="s">
        <v>3398</v>
      </c>
      <c r="D1590" s="15" t="s">
        <v>3306</v>
      </c>
      <c r="E1590" s="15" t="s">
        <v>3299</v>
      </c>
      <c r="F1590" s="15" t="s">
        <v>3307</v>
      </c>
      <c r="G1590" s="15" t="s">
        <v>3399</v>
      </c>
      <c r="H1590" s="15" t="s">
        <v>3331</v>
      </c>
      <c r="I1590" s="15" t="s">
        <v>3407</v>
      </c>
      <c r="J1590" t="str">
        <f>VLOOKUP(A1590,Sheet1!A:G,7,0)</f>
        <v>Christopher Alituha</v>
      </c>
    </row>
    <row r="1591" spans="1:10" x14ac:dyDescent="0.3">
      <c r="A1591" s="15">
        <v>607000</v>
      </c>
      <c r="B1591" s="15" t="s">
        <v>1610</v>
      </c>
      <c r="C1591" s="15" t="s">
        <v>3398</v>
      </c>
      <c r="D1591" s="15" t="s">
        <v>3303</v>
      </c>
      <c r="E1591" s="15" t="s">
        <v>3299</v>
      </c>
      <c r="F1591" s="15" t="s">
        <v>3322</v>
      </c>
      <c r="G1591" s="15" t="s">
        <v>3399</v>
      </c>
      <c r="H1591" s="15" t="s">
        <v>3335</v>
      </c>
      <c r="I1591" s="15" t="s">
        <v>3401</v>
      </c>
      <c r="J1591" t="str">
        <f>VLOOKUP(A1591,Sheet1!A:G,7,0)</f>
        <v>Paul Mbabazi</v>
      </c>
    </row>
    <row r="1592" spans="1:10" x14ac:dyDescent="0.3">
      <c r="A1592" s="15">
        <v>607002</v>
      </c>
      <c r="B1592" s="15" t="s">
        <v>1611</v>
      </c>
      <c r="C1592" s="15" t="s">
        <v>3398</v>
      </c>
      <c r="D1592" s="15" t="s">
        <v>3303</v>
      </c>
      <c r="E1592" s="15" t="s">
        <v>3299</v>
      </c>
      <c r="F1592" s="15" t="s">
        <v>3322</v>
      </c>
      <c r="G1592" s="15" t="s">
        <v>3399</v>
      </c>
      <c r="H1592" s="15" t="s">
        <v>3335</v>
      </c>
      <c r="I1592" s="15" t="s">
        <v>3401</v>
      </c>
      <c r="J1592" t="str">
        <f>VLOOKUP(A1592,Sheet1!A:G,7,0)</f>
        <v>Paul Mbabazi</v>
      </c>
    </row>
    <row r="1593" spans="1:10" x14ac:dyDescent="0.3">
      <c r="A1593" s="15">
        <v>607003</v>
      </c>
      <c r="B1593" s="15" t="s">
        <v>1612</v>
      </c>
      <c r="C1593" s="15" t="s">
        <v>3398</v>
      </c>
      <c r="D1593" s="15" t="s">
        <v>3298</v>
      </c>
      <c r="E1593" s="15" t="s">
        <v>3299</v>
      </c>
      <c r="F1593" s="15" t="s">
        <v>3323</v>
      </c>
      <c r="G1593" s="15" t="s">
        <v>3399</v>
      </c>
      <c r="H1593" s="15" t="s">
        <v>3331</v>
      </c>
      <c r="I1593" s="15" t="s">
        <v>3332</v>
      </c>
      <c r="J1593" t="e">
        <f>VLOOKUP(A1593,Sheet1!A:G,7,0)</f>
        <v>#N/A</v>
      </c>
    </row>
    <row r="1594" spans="1:10" x14ac:dyDescent="0.3">
      <c r="A1594" s="15">
        <v>607007</v>
      </c>
      <c r="B1594" s="15" t="s">
        <v>1613</v>
      </c>
      <c r="C1594" s="15" t="s">
        <v>3398</v>
      </c>
      <c r="D1594" s="15" t="s">
        <v>3312</v>
      </c>
      <c r="E1594" s="15" t="s">
        <v>3299</v>
      </c>
      <c r="F1594" s="15" t="s">
        <v>3322</v>
      </c>
      <c r="G1594" s="15" t="s">
        <v>3399</v>
      </c>
      <c r="H1594" s="15" t="s">
        <v>3335</v>
      </c>
      <c r="I1594" s="15" t="s">
        <v>3343</v>
      </c>
      <c r="J1594" t="str">
        <f>VLOOKUP(A1594,Sheet1!A:G,7,0)</f>
        <v>Benbridge Mulongo</v>
      </c>
    </row>
    <row r="1595" spans="1:10" x14ac:dyDescent="0.3">
      <c r="A1595" s="15">
        <v>607015</v>
      </c>
      <c r="B1595" s="15" t="s">
        <v>1614</v>
      </c>
      <c r="C1595" s="15" t="s">
        <v>3398</v>
      </c>
      <c r="D1595" s="15" t="s">
        <v>3304</v>
      </c>
      <c r="E1595" s="15" t="s">
        <v>3299</v>
      </c>
      <c r="F1595" s="15" t="s">
        <v>3322</v>
      </c>
      <c r="G1595" s="15" t="s">
        <v>3399</v>
      </c>
      <c r="H1595" s="15" t="s">
        <v>3333</v>
      </c>
      <c r="I1595" s="15" t="s">
        <v>3337</v>
      </c>
      <c r="J1595" t="str">
        <f>VLOOKUP(A1595,Sheet1!A:G,7,0)</f>
        <v>Joash Lubwama</v>
      </c>
    </row>
    <row r="1596" spans="1:10" x14ac:dyDescent="0.3">
      <c r="A1596" s="15">
        <v>607024</v>
      </c>
      <c r="B1596" s="15" t="s">
        <v>66</v>
      </c>
      <c r="C1596" s="15" t="s">
        <v>3398</v>
      </c>
      <c r="D1596" s="15" t="s">
        <v>3310</v>
      </c>
      <c r="E1596" s="15" t="s">
        <v>3299</v>
      </c>
      <c r="F1596" s="15" t="s">
        <v>3322</v>
      </c>
      <c r="G1596" s="15" t="s">
        <v>3399</v>
      </c>
      <c r="H1596" s="15" t="s">
        <v>3333</v>
      </c>
      <c r="I1596" s="15" t="s">
        <v>3341</v>
      </c>
      <c r="J1596" t="str">
        <f>VLOOKUP(A1596,Sheet1!A:G,7,0)</f>
        <v>Robert Otim</v>
      </c>
    </row>
    <row r="1597" spans="1:10" x14ac:dyDescent="0.3">
      <c r="A1597" s="15">
        <v>608023</v>
      </c>
      <c r="B1597" s="15" t="s">
        <v>1615</v>
      </c>
      <c r="C1597" s="15" t="s">
        <v>3398</v>
      </c>
      <c r="D1597" s="15" t="s">
        <v>3308</v>
      </c>
      <c r="E1597" s="15" t="s">
        <v>3299</v>
      </c>
      <c r="F1597" s="15" t="s">
        <v>3322</v>
      </c>
      <c r="G1597" s="15" t="s">
        <v>3399</v>
      </c>
      <c r="H1597" s="15" t="s">
        <v>3335</v>
      </c>
      <c r="I1597" s="15" t="s">
        <v>3339</v>
      </c>
      <c r="J1597" t="str">
        <f>VLOOKUP(A1597,Sheet1!A:G,7,0)</f>
        <v>Samuel Naseke</v>
      </c>
    </row>
    <row r="1598" spans="1:10" x14ac:dyDescent="0.3">
      <c r="A1598" s="15">
        <v>607028</v>
      </c>
      <c r="B1598" s="15" t="s">
        <v>1616</v>
      </c>
      <c r="C1598" s="15" t="s">
        <v>3398</v>
      </c>
      <c r="D1598" s="15" t="s">
        <v>3303</v>
      </c>
      <c r="E1598" s="15" t="s">
        <v>3299</v>
      </c>
      <c r="F1598" s="15" t="s">
        <v>3322</v>
      </c>
      <c r="G1598" s="15" t="s">
        <v>3399</v>
      </c>
      <c r="H1598" s="15" t="s">
        <v>3335</v>
      </c>
      <c r="I1598" s="15" t="s">
        <v>3401</v>
      </c>
      <c r="J1598" t="str">
        <f>VLOOKUP(A1598,Sheet1!A:G,7,0)</f>
        <v>Paul Mbabazi</v>
      </c>
    </row>
    <row r="1599" spans="1:10" x14ac:dyDescent="0.3">
      <c r="A1599" s="15">
        <v>607056</v>
      </c>
      <c r="B1599" s="15" t="s">
        <v>1617</v>
      </c>
      <c r="C1599" s="15" t="s">
        <v>3398</v>
      </c>
      <c r="D1599" s="15" t="s">
        <v>3308</v>
      </c>
      <c r="E1599" s="15" t="s">
        <v>3299</v>
      </c>
      <c r="F1599" s="15" t="s">
        <v>3322</v>
      </c>
      <c r="G1599" s="15" t="s">
        <v>3399</v>
      </c>
      <c r="H1599" s="15" t="s">
        <v>3335</v>
      </c>
      <c r="I1599" s="15" t="s">
        <v>3339</v>
      </c>
      <c r="J1599" t="str">
        <f>VLOOKUP(A1599,Sheet1!A:G,7,0)</f>
        <v>Samuel Naseke</v>
      </c>
    </row>
    <row r="1600" spans="1:10" x14ac:dyDescent="0.3">
      <c r="A1600" s="15">
        <v>607061</v>
      </c>
      <c r="B1600" s="15" t="s">
        <v>1004</v>
      </c>
      <c r="C1600" s="15" t="s">
        <v>3398</v>
      </c>
      <c r="D1600" s="15" t="s">
        <v>3306</v>
      </c>
      <c r="E1600" s="15" t="s">
        <v>3299</v>
      </c>
      <c r="F1600" s="15" t="s">
        <v>3324</v>
      </c>
      <c r="G1600" s="15" t="s">
        <v>3399</v>
      </c>
      <c r="H1600" s="15" t="s">
        <v>3331</v>
      </c>
      <c r="I1600" s="15" t="s">
        <v>3407</v>
      </c>
      <c r="J1600" t="str">
        <f>VLOOKUP(A1600,Sheet1!A:G,7,0)</f>
        <v>Christopher Alituha</v>
      </c>
    </row>
    <row r="1601" spans="1:10" x14ac:dyDescent="0.3">
      <c r="A1601" s="15">
        <v>607062</v>
      </c>
      <c r="B1601" s="15" t="s">
        <v>1618</v>
      </c>
      <c r="C1601" s="15" t="s">
        <v>3398</v>
      </c>
      <c r="D1601" s="15" t="s">
        <v>3306</v>
      </c>
      <c r="E1601" s="15" t="s">
        <v>3299</v>
      </c>
      <c r="F1601" s="15" t="s">
        <v>3322</v>
      </c>
      <c r="G1601" s="15" t="s">
        <v>3399</v>
      </c>
      <c r="H1601" s="15" t="s">
        <v>3331</v>
      </c>
      <c r="I1601" s="15" t="s">
        <v>3407</v>
      </c>
      <c r="J1601" t="str">
        <f>VLOOKUP(A1601,Sheet1!A:G,7,0)</f>
        <v>Christopher Alituha</v>
      </c>
    </row>
    <row r="1602" spans="1:10" x14ac:dyDescent="0.3">
      <c r="A1602" s="15">
        <v>607066</v>
      </c>
      <c r="B1602" s="15" t="s">
        <v>1619</v>
      </c>
      <c r="C1602" s="15" t="s">
        <v>3398</v>
      </c>
      <c r="D1602" s="15" t="s">
        <v>3298</v>
      </c>
      <c r="E1602" s="15" t="s">
        <v>3299</v>
      </c>
      <c r="F1602" s="15" t="s">
        <v>3322</v>
      </c>
      <c r="G1602" s="15" t="s">
        <v>3399</v>
      </c>
      <c r="H1602" s="15" t="s">
        <v>3331</v>
      </c>
      <c r="I1602" s="15" t="s">
        <v>3332</v>
      </c>
      <c r="J1602" t="str">
        <f>VLOOKUP(A1602,Sheet1!A:G,7,0)</f>
        <v>Abu Kasamba</v>
      </c>
    </row>
    <row r="1603" spans="1:10" x14ac:dyDescent="0.3">
      <c r="A1603" s="15">
        <v>607073</v>
      </c>
      <c r="B1603" s="15" t="s">
        <v>1621</v>
      </c>
      <c r="C1603" s="15" t="s">
        <v>3398</v>
      </c>
      <c r="D1603" s="15" t="s">
        <v>3298</v>
      </c>
      <c r="E1603" s="15" t="s">
        <v>3299</v>
      </c>
      <c r="F1603" s="15" t="s">
        <v>3324</v>
      </c>
      <c r="G1603" s="15" t="s">
        <v>3399</v>
      </c>
      <c r="H1603" s="15" t="s">
        <v>3331</v>
      </c>
      <c r="I1603" s="15" t="s">
        <v>3332</v>
      </c>
      <c r="J1603" t="str">
        <f>VLOOKUP(A1603,Sheet1!A:G,7,0)</f>
        <v>Abu Kasamba</v>
      </c>
    </row>
    <row r="1604" spans="1:10" x14ac:dyDescent="0.3">
      <c r="A1604" s="15">
        <v>607085</v>
      </c>
      <c r="B1604" s="15" t="s">
        <v>1622</v>
      </c>
      <c r="C1604" s="15" t="s">
        <v>3398</v>
      </c>
      <c r="D1604" s="15" t="s">
        <v>3308</v>
      </c>
      <c r="E1604" s="15" t="s">
        <v>3299</v>
      </c>
      <c r="F1604" s="15" t="s">
        <v>3322</v>
      </c>
      <c r="G1604" s="15" t="s">
        <v>3399</v>
      </c>
      <c r="H1604" s="15" t="s">
        <v>3335</v>
      </c>
      <c r="I1604" s="15" t="s">
        <v>3339</v>
      </c>
      <c r="J1604" t="str">
        <f>VLOOKUP(A1604,Sheet1!A:G,7,0)</f>
        <v>Samuel Naseke</v>
      </c>
    </row>
    <row r="1605" spans="1:10" x14ac:dyDescent="0.3">
      <c r="A1605" s="15">
        <v>607088</v>
      </c>
      <c r="B1605" s="15" t="s">
        <v>247</v>
      </c>
      <c r="C1605" s="15" t="s">
        <v>3398</v>
      </c>
      <c r="D1605" s="15" t="s">
        <v>3303</v>
      </c>
      <c r="E1605" s="15" t="s">
        <v>3299</v>
      </c>
      <c r="F1605" s="15" t="s">
        <v>3325</v>
      </c>
      <c r="G1605" s="15" t="s">
        <v>3399</v>
      </c>
      <c r="H1605" s="15" t="s">
        <v>3335</v>
      </c>
      <c r="I1605" s="15" t="s">
        <v>3401</v>
      </c>
      <c r="J1605" t="str">
        <f>VLOOKUP(A1605,Sheet1!A:G,7,0)</f>
        <v>Paul Mbabazi</v>
      </c>
    </row>
    <row r="1606" spans="1:10" x14ac:dyDescent="0.3">
      <c r="A1606" s="15">
        <v>607099</v>
      </c>
      <c r="B1606" s="15" t="s">
        <v>1623</v>
      </c>
      <c r="C1606" s="15" t="s">
        <v>3398</v>
      </c>
      <c r="D1606" s="15" t="s">
        <v>3303</v>
      </c>
      <c r="E1606" s="15" t="s">
        <v>3299</v>
      </c>
      <c r="F1606" s="15" t="s">
        <v>3322</v>
      </c>
      <c r="G1606" s="15" t="s">
        <v>3399</v>
      </c>
      <c r="H1606" s="15" t="s">
        <v>3335</v>
      </c>
      <c r="I1606" s="15" t="s">
        <v>3401</v>
      </c>
      <c r="J1606" t="str">
        <f>VLOOKUP(A1606,Sheet1!A:G,7,0)</f>
        <v>Paul Mbabazi</v>
      </c>
    </row>
    <row r="1607" spans="1:10" x14ac:dyDescent="0.3">
      <c r="A1607" s="15">
        <v>607101</v>
      </c>
      <c r="B1607" s="15" t="s">
        <v>1624</v>
      </c>
      <c r="C1607" s="15" t="s">
        <v>3398</v>
      </c>
      <c r="D1607" s="15" t="s">
        <v>3308</v>
      </c>
      <c r="E1607" s="15" t="s">
        <v>3299</v>
      </c>
      <c r="F1607" s="15" t="s">
        <v>3322</v>
      </c>
      <c r="G1607" s="15" t="s">
        <v>3399</v>
      </c>
      <c r="H1607" s="15" t="s">
        <v>3335</v>
      </c>
      <c r="I1607" s="15" t="s">
        <v>3339</v>
      </c>
      <c r="J1607" t="str">
        <f>VLOOKUP(A1607,Sheet1!A:G,7,0)</f>
        <v>Samuel Naseke</v>
      </c>
    </row>
    <row r="1608" spans="1:10" x14ac:dyDescent="0.3">
      <c r="A1608" s="15">
        <v>607105</v>
      </c>
      <c r="B1608" s="15" t="s">
        <v>215</v>
      </c>
      <c r="C1608" s="15" t="s">
        <v>3398</v>
      </c>
      <c r="D1608" s="15" t="s">
        <v>3298</v>
      </c>
      <c r="E1608" s="15" t="s">
        <v>3299</v>
      </c>
      <c r="F1608" s="15" t="s">
        <v>3323</v>
      </c>
      <c r="G1608" s="15" t="s">
        <v>3399</v>
      </c>
      <c r="H1608" s="15" t="s">
        <v>3331</v>
      </c>
      <c r="I1608" s="15" t="s">
        <v>3332</v>
      </c>
      <c r="J1608" t="e">
        <f>VLOOKUP(A1608,Sheet1!A:G,7,0)</f>
        <v>#N/A</v>
      </c>
    </row>
    <row r="1609" spans="1:10" x14ac:dyDescent="0.3">
      <c r="A1609" s="15">
        <v>607109</v>
      </c>
      <c r="B1609" s="15" t="s">
        <v>54</v>
      </c>
      <c r="C1609" s="15" t="s">
        <v>3398</v>
      </c>
      <c r="D1609" s="15" t="s">
        <v>3298</v>
      </c>
      <c r="E1609" s="15" t="s">
        <v>3299</v>
      </c>
      <c r="F1609" s="15" t="s">
        <v>3322</v>
      </c>
      <c r="G1609" s="15" t="s">
        <v>3399</v>
      </c>
      <c r="H1609" s="15" t="s">
        <v>3331</v>
      </c>
      <c r="I1609" s="15" t="s">
        <v>3332</v>
      </c>
      <c r="J1609" t="str">
        <f>VLOOKUP(A1609,Sheet1!A:G,7,0)</f>
        <v>Abu Kasamba</v>
      </c>
    </row>
    <row r="1610" spans="1:10" x14ac:dyDescent="0.3">
      <c r="A1610" s="15">
        <v>607478</v>
      </c>
      <c r="B1610" s="15" t="s">
        <v>1625</v>
      </c>
      <c r="C1610" s="15" t="s">
        <v>3398</v>
      </c>
      <c r="D1610" s="15" t="s">
        <v>3303</v>
      </c>
      <c r="E1610" s="15" t="s">
        <v>3299</v>
      </c>
      <c r="F1610" s="15" t="s">
        <v>3322</v>
      </c>
      <c r="G1610" s="15" t="s">
        <v>3399</v>
      </c>
      <c r="H1610" s="15" t="s">
        <v>3335</v>
      </c>
      <c r="I1610" s="15" t="s">
        <v>3401</v>
      </c>
      <c r="J1610" t="str">
        <f>VLOOKUP(A1610,Sheet1!A:G,7,0)</f>
        <v>Paul Mbabazi</v>
      </c>
    </row>
    <row r="1611" spans="1:10" x14ac:dyDescent="0.3">
      <c r="A1611" s="15">
        <v>607115</v>
      </c>
      <c r="B1611" s="15" t="s">
        <v>1626</v>
      </c>
      <c r="C1611" s="15" t="s">
        <v>3398</v>
      </c>
      <c r="D1611" s="15" t="s">
        <v>3298</v>
      </c>
      <c r="E1611" s="15" t="s">
        <v>3299</v>
      </c>
      <c r="F1611" s="15" t="s">
        <v>3322</v>
      </c>
      <c r="G1611" s="15" t="s">
        <v>3399</v>
      </c>
      <c r="H1611" s="15" t="s">
        <v>3331</v>
      </c>
      <c r="I1611" s="15" t="s">
        <v>3332</v>
      </c>
      <c r="J1611" t="str">
        <f>VLOOKUP(A1611,Sheet1!A:G,7,0)</f>
        <v>Abu Kasamba</v>
      </c>
    </row>
    <row r="1612" spans="1:10" x14ac:dyDescent="0.3">
      <c r="A1612" s="15">
        <v>607121</v>
      </c>
      <c r="B1612" s="15" t="s">
        <v>1627</v>
      </c>
      <c r="C1612" s="15" t="s">
        <v>3398</v>
      </c>
      <c r="D1612" s="15" t="s">
        <v>3308</v>
      </c>
      <c r="E1612" s="15" t="s">
        <v>3299</v>
      </c>
      <c r="F1612" s="15" t="s">
        <v>3322</v>
      </c>
      <c r="G1612" s="15" t="s">
        <v>3399</v>
      </c>
      <c r="H1612" s="15" t="s">
        <v>3335</v>
      </c>
      <c r="I1612" s="15" t="s">
        <v>3339</v>
      </c>
      <c r="J1612" t="str">
        <f>VLOOKUP(A1612,Sheet1!A:G,7,0)</f>
        <v>Samuel Naseke</v>
      </c>
    </row>
    <row r="1613" spans="1:10" x14ac:dyDescent="0.3">
      <c r="A1613" s="15">
        <v>607124</v>
      </c>
      <c r="B1613" s="15" t="s">
        <v>1628</v>
      </c>
      <c r="C1613" s="15" t="s">
        <v>3398</v>
      </c>
      <c r="D1613" s="15" t="s">
        <v>3312</v>
      </c>
      <c r="E1613" s="15" t="s">
        <v>3299</v>
      </c>
      <c r="F1613" s="15" t="s">
        <v>3322</v>
      </c>
      <c r="G1613" s="15" t="s">
        <v>3399</v>
      </c>
      <c r="H1613" s="15" t="s">
        <v>3335</v>
      </c>
      <c r="I1613" s="15" t="s">
        <v>3343</v>
      </c>
      <c r="J1613" t="str">
        <f>VLOOKUP(A1613,Sheet1!A:G,7,0)</f>
        <v>Benbridge Mulongo</v>
      </c>
    </row>
    <row r="1614" spans="1:10" x14ac:dyDescent="0.3">
      <c r="A1614" s="15">
        <v>607126</v>
      </c>
      <c r="B1614" s="15" t="s">
        <v>1629</v>
      </c>
      <c r="C1614" s="15" t="s">
        <v>3398</v>
      </c>
      <c r="D1614" s="15" t="s">
        <v>3298</v>
      </c>
      <c r="E1614" s="15" t="s">
        <v>3299</v>
      </c>
      <c r="F1614" s="15" t="s">
        <v>3322</v>
      </c>
      <c r="G1614" s="15" t="s">
        <v>3399</v>
      </c>
      <c r="H1614" s="15" t="s">
        <v>3331</v>
      </c>
      <c r="I1614" s="15" t="s">
        <v>3332</v>
      </c>
      <c r="J1614" t="str">
        <f>VLOOKUP(A1614,Sheet1!A:G,7,0)</f>
        <v>Abu Kasamba</v>
      </c>
    </row>
    <row r="1615" spans="1:10" x14ac:dyDescent="0.3">
      <c r="A1615" s="15">
        <v>607131</v>
      </c>
      <c r="B1615" s="15" t="s">
        <v>1630</v>
      </c>
      <c r="C1615" s="15" t="s">
        <v>3398</v>
      </c>
      <c r="D1615" s="15" t="s">
        <v>3309</v>
      </c>
      <c r="E1615" s="15" t="s">
        <v>3299</v>
      </c>
      <c r="F1615" s="15" t="s">
        <v>3322</v>
      </c>
      <c r="G1615" s="15" t="s">
        <v>3399</v>
      </c>
      <c r="H1615" s="15" t="s">
        <v>3331</v>
      </c>
      <c r="I1615" s="15" t="s">
        <v>3340</v>
      </c>
      <c r="J1615" t="str">
        <f>VLOOKUP(A1615,Sheet1!A:G,7,0)</f>
        <v>Christopher Alituha</v>
      </c>
    </row>
    <row r="1616" spans="1:10" x14ac:dyDescent="0.3">
      <c r="A1616" s="15">
        <v>607132</v>
      </c>
      <c r="B1616" s="15" t="s">
        <v>1631</v>
      </c>
      <c r="C1616" s="15" t="s">
        <v>3398</v>
      </c>
      <c r="D1616" s="15" t="s">
        <v>3310</v>
      </c>
      <c r="E1616" s="15" t="s">
        <v>3299</v>
      </c>
      <c r="F1616" s="15" t="s">
        <v>3322</v>
      </c>
      <c r="G1616" s="15" t="s">
        <v>3399</v>
      </c>
      <c r="H1616" s="15" t="s">
        <v>3333</v>
      </c>
      <c r="I1616" s="15" t="s">
        <v>3341</v>
      </c>
      <c r="J1616" t="str">
        <f>VLOOKUP(A1616,Sheet1!A:G,7,0)</f>
        <v>Robert Otim</v>
      </c>
    </row>
    <row r="1617" spans="1:10" x14ac:dyDescent="0.3">
      <c r="A1617" s="15">
        <v>607136</v>
      </c>
      <c r="B1617" s="15" t="s">
        <v>1632</v>
      </c>
      <c r="C1617" s="15" t="s">
        <v>3398</v>
      </c>
      <c r="D1617" s="15" t="s">
        <v>3298</v>
      </c>
      <c r="E1617" s="15" t="s">
        <v>3299</v>
      </c>
      <c r="F1617" s="15" t="s">
        <v>3322</v>
      </c>
      <c r="G1617" s="15" t="s">
        <v>3399</v>
      </c>
      <c r="H1617" s="15" t="s">
        <v>3331</v>
      </c>
      <c r="I1617" s="15" t="s">
        <v>3332</v>
      </c>
      <c r="J1617" t="str">
        <f>VLOOKUP(A1617,Sheet1!A:G,7,0)</f>
        <v>Abu Kasamba</v>
      </c>
    </row>
    <row r="1618" spans="1:10" x14ac:dyDescent="0.3">
      <c r="A1618" s="15">
        <v>607141</v>
      </c>
      <c r="B1618" s="15" t="s">
        <v>1633</v>
      </c>
      <c r="C1618" s="15" t="s">
        <v>3398</v>
      </c>
      <c r="D1618" s="15" t="s">
        <v>3303</v>
      </c>
      <c r="E1618" s="15" t="s">
        <v>3299</v>
      </c>
      <c r="F1618" s="15" t="s">
        <v>3323</v>
      </c>
      <c r="G1618" s="15" t="s">
        <v>3399</v>
      </c>
      <c r="H1618" s="15" t="s">
        <v>3335</v>
      </c>
      <c r="I1618" s="15" t="s">
        <v>3401</v>
      </c>
      <c r="J1618" t="str">
        <f>VLOOKUP(A1618,Sheet1!A:G,7,0)</f>
        <v>Paul Mbabazi</v>
      </c>
    </row>
    <row r="1619" spans="1:10" x14ac:dyDescent="0.3">
      <c r="A1619" s="15">
        <v>607145</v>
      </c>
      <c r="B1619" s="15" t="s">
        <v>1634</v>
      </c>
      <c r="C1619" s="15" t="s">
        <v>3398</v>
      </c>
      <c r="D1619" s="15" t="s">
        <v>3312</v>
      </c>
      <c r="E1619" s="15" t="s">
        <v>3299</v>
      </c>
      <c r="F1619" s="15" t="s">
        <v>3324</v>
      </c>
      <c r="G1619" s="15" t="s">
        <v>3399</v>
      </c>
      <c r="H1619" s="15" t="s">
        <v>3335</v>
      </c>
      <c r="I1619" s="15" t="s">
        <v>3343</v>
      </c>
      <c r="J1619" t="str">
        <f>VLOOKUP(A1619,Sheet1!A:G,7,0)</f>
        <v>Benbridge Mulongo</v>
      </c>
    </row>
    <row r="1620" spans="1:10" x14ac:dyDescent="0.3">
      <c r="A1620" s="15">
        <v>607160</v>
      </c>
      <c r="B1620" s="15" t="s">
        <v>365</v>
      </c>
      <c r="C1620" s="15" t="s">
        <v>3398</v>
      </c>
      <c r="D1620" s="15" t="s">
        <v>3306</v>
      </c>
      <c r="E1620" s="15" t="s">
        <v>3299</v>
      </c>
      <c r="F1620" s="15" t="s">
        <v>3324</v>
      </c>
      <c r="G1620" s="15" t="s">
        <v>3399</v>
      </c>
      <c r="H1620" s="15" t="s">
        <v>3331</v>
      </c>
      <c r="I1620" s="15" t="s">
        <v>3407</v>
      </c>
      <c r="J1620" t="str">
        <f>VLOOKUP(A1620,Sheet1!A:G,7,0)</f>
        <v>Christopher Alituha</v>
      </c>
    </row>
    <row r="1621" spans="1:10" x14ac:dyDescent="0.3">
      <c r="A1621" s="15">
        <v>607162</v>
      </c>
      <c r="B1621" s="15" t="s">
        <v>1635</v>
      </c>
      <c r="C1621" s="15" t="s">
        <v>3398</v>
      </c>
      <c r="D1621" s="15" t="s">
        <v>3306</v>
      </c>
      <c r="E1621" s="15" t="s">
        <v>3299</v>
      </c>
      <c r="F1621" s="15" t="s">
        <v>3322</v>
      </c>
      <c r="G1621" s="15" t="s">
        <v>3399</v>
      </c>
      <c r="H1621" s="15" t="s">
        <v>3331</v>
      </c>
      <c r="I1621" s="15" t="s">
        <v>3407</v>
      </c>
      <c r="J1621" t="str">
        <f>VLOOKUP(A1621,Sheet1!A:G,7,0)</f>
        <v>Christopher Alituha</v>
      </c>
    </row>
    <row r="1622" spans="1:10" x14ac:dyDescent="0.3">
      <c r="A1622" s="15">
        <v>607166</v>
      </c>
      <c r="B1622" s="15" t="s">
        <v>425</v>
      </c>
      <c r="C1622" s="15" t="s">
        <v>3398</v>
      </c>
      <c r="D1622" s="15" t="s">
        <v>3310</v>
      </c>
      <c r="E1622" s="15" t="s">
        <v>3299</v>
      </c>
      <c r="F1622" s="15" t="s">
        <v>3324</v>
      </c>
      <c r="G1622" s="15" t="s">
        <v>3399</v>
      </c>
      <c r="H1622" s="15" t="s">
        <v>3333</v>
      </c>
      <c r="I1622" s="15" t="s">
        <v>3341</v>
      </c>
      <c r="J1622" t="str">
        <f>VLOOKUP(A1622,Sheet1!A:G,7,0)</f>
        <v>Robert Otim</v>
      </c>
    </row>
    <row r="1623" spans="1:10" x14ac:dyDescent="0.3">
      <c r="A1623" s="15">
        <v>607186</v>
      </c>
      <c r="B1623" s="15" t="s">
        <v>254</v>
      </c>
      <c r="C1623" s="15" t="s">
        <v>3398</v>
      </c>
      <c r="D1623" s="15" t="s">
        <v>3303</v>
      </c>
      <c r="E1623" s="15" t="s">
        <v>3299</v>
      </c>
      <c r="F1623" s="15" t="s">
        <v>3322</v>
      </c>
      <c r="G1623" s="15" t="s">
        <v>3399</v>
      </c>
      <c r="H1623" s="15" t="s">
        <v>3335</v>
      </c>
      <c r="I1623" s="15" t="s">
        <v>3401</v>
      </c>
      <c r="J1623" t="str">
        <f>VLOOKUP(A1623,Sheet1!A:G,7,0)</f>
        <v>Paul Mbabazi</v>
      </c>
    </row>
    <row r="1624" spans="1:10" x14ac:dyDescent="0.3">
      <c r="A1624" s="15">
        <v>607190</v>
      </c>
      <c r="B1624" s="15" t="s">
        <v>1636</v>
      </c>
      <c r="C1624" s="15" t="s">
        <v>3398</v>
      </c>
      <c r="D1624" s="15" t="s">
        <v>3312</v>
      </c>
      <c r="E1624" s="15" t="s">
        <v>3299</v>
      </c>
      <c r="F1624" s="15" t="s">
        <v>3322</v>
      </c>
      <c r="G1624" s="15" t="s">
        <v>3399</v>
      </c>
      <c r="H1624" s="15" t="s">
        <v>3335</v>
      </c>
      <c r="I1624" s="15" t="s">
        <v>3343</v>
      </c>
      <c r="J1624" t="str">
        <f>VLOOKUP(A1624,Sheet1!A:G,7,0)</f>
        <v>Benbridge Mulongo</v>
      </c>
    </row>
    <row r="1625" spans="1:10" x14ac:dyDescent="0.3">
      <c r="A1625" s="15">
        <v>607194</v>
      </c>
      <c r="B1625" s="15" t="s">
        <v>1637</v>
      </c>
      <c r="C1625" s="15" t="s">
        <v>3398</v>
      </c>
      <c r="D1625" s="15" t="s">
        <v>3298</v>
      </c>
      <c r="E1625" s="15" t="s">
        <v>3299</v>
      </c>
      <c r="F1625" s="15" t="s">
        <v>3324</v>
      </c>
      <c r="G1625" s="15" t="s">
        <v>3399</v>
      </c>
      <c r="H1625" s="15" t="s">
        <v>3331</v>
      </c>
      <c r="I1625" s="15" t="s">
        <v>3332</v>
      </c>
      <c r="J1625" t="str">
        <f>VLOOKUP(A1625,Sheet1!A:G,7,0)</f>
        <v>M Patrick Kalibbala</v>
      </c>
    </row>
    <row r="1626" spans="1:10" x14ac:dyDescent="0.3">
      <c r="A1626" s="15">
        <v>607202</v>
      </c>
      <c r="B1626" s="15" t="s">
        <v>359</v>
      </c>
      <c r="C1626" s="15" t="s">
        <v>3398</v>
      </c>
      <c r="D1626" s="15" t="s">
        <v>3298</v>
      </c>
      <c r="E1626" s="15" t="s">
        <v>3299</v>
      </c>
      <c r="F1626" s="15" t="s">
        <v>3324</v>
      </c>
      <c r="G1626" s="15" t="s">
        <v>3399</v>
      </c>
      <c r="H1626" s="15" t="s">
        <v>3331</v>
      </c>
      <c r="I1626" s="15" t="s">
        <v>3332</v>
      </c>
      <c r="J1626" t="e">
        <f>VLOOKUP(A1626,Sheet1!A:G,7,0)</f>
        <v>#N/A</v>
      </c>
    </row>
    <row r="1627" spans="1:10" x14ac:dyDescent="0.3">
      <c r="A1627" s="15">
        <v>607203</v>
      </c>
      <c r="B1627" s="15" t="s">
        <v>1638</v>
      </c>
      <c r="C1627" s="15" t="s">
        <v>3398</v>
      </c>
      <c r="D1627" s="15" t="s">
        <v>3306</v>
      </c>
      <c r="E1627" s="15" t="s">
        <v>3299</v>
      </c>
      <c r="F1627" s="15" t="s">
        <v>3322</v>
      </c>
      <c r="G1627" s="15" t="s">
        <v>3399</v>
      </c>
      <c r="H1627" s="15" t="s">
        <v>3331</v>
      </c>
      <c r="I1627" s="15" t="s">
        <v>3407</v>
      </c>
      <c r="J1627" t="str">
        <f>VLOOKUP(A1627,Sheet1!A:G,7,0)</f>
        <v>Abu Kasamba</v>
      </c>
    </row>
    <row r="1628" spans="1:10" x14ac:dyDescent="0.3">
      <c r="A1628" s="15">
        <v>607205</v>
      </c>
      <c r="B1628" s="15" t="s">
        <v>53</v>
      </c>
      <c r="C1628" s="15" t="s">
        <v>3398</v>
      </c>
      <c r="D1628" s="15" t="s">
        <v>3298</v>
      </c>
      <c r="E1628" s="15" t="s">
        <v>3299</v>
      </c>
      <c r="F1628" s="15" t="s">
        <v>3322</v>
      </c>
      <c r="G1628" s="15" t="s">
        <v>3399</v>
      </c>
      <c r="H1628" s="15" t="s">
        <v>3331</v>
      </c>
      <c r="I1628" s="15" t="s">
        <v>3332</v>
      </c>
      <c r="J1628" t="str">
        <f>VLOOKUP(A1628,Sheet1!A:G,7,0)</f>
        <v>Abu Kasamba</v>
      </c>
    </row>
    <row r="1629" spans="1:10" x14ac:dyDescent="0.3">
      <c r="A1629" s="15">
        <v>607211</v>
      </c>
      <c r="B1629" s="15" t="s">
        <v>1639</v>
      </c>
      <c r="C1629" s="15" t="s">
        <v>3398</v>
      </c>
      <c r="D1629" s="15" t="s">
        <v>3310</v>
      </c>
      <c r="E1629" s="15" t="s">
        <v>3299</v>
      </c>
      <c r="F1629" s="15" t="s">
        <v>3322</v>
      </c>
      <c r="G1629" s="15" t="s">
        <v>3399</v>
      </c>
      <c r="H1629" s="15" t="s">
        <v>3333</v>
      </c>
      <c r="I1629" s="15" t="s">
        <v>3341</v>
      </c>
      <c r="J1629" t="str">
        <f>VLOOKUP(A1629,Sheet1!A:G,7,0)</f>
        <v>Robert Otim</v>
      </c>
    </row>
    <row r="1630" spans="1:10" x14ac:dyDescent="0.3">
      <c r="A1630" s="15">
        <v>607215</v>
      </c>
      <c r="B1630" s="15" t="s">
        <v>1640</v>
      </c>
      <c r="C1630" s="15" t="s">
        <v>3398</v>
      </c>
      <c r="D1630" s="15" t="s">
        <v>3298</v>
      </c>
      <c r="E1630" s="15" t="s">
        <v>3299</v>
      </c>
      <c r="F1630" s="15" t="s">
        <v>3322</v>
      </c>
      <c r="G1630" s="15" t="s">
        <v>3399</v>
      </c>
      <c r="H1630" s="15" t="s">
        <v>3331</v>
      </c>
      <c r="I1630" s="15" t="s">
        <v>3332</v>
      </c>
      <c r="J1630" t="str">
        <f>VLOOKUP(A1630,Sheet1!A:G,7,0)</f>
        <v>Abu Kasamba</v>
      </c>
    </row>
    <row r="1631" spans="1:10" x14ac:dyDescent="0.3">
      <c r="A1631" s="15">
        <v>607227</v>
      </c>
      <c r="B1631" s="15" t="s">
        <v>1641</v>
      </c>
      <c r="C1631" s="15" t="s">
        <v>3398</v>
      </c>
      <c r="D1631" s="15" t="s">
        <v>3304</v>
      </c>
      <c r="E1631" s="15" t="s">
        <v>3299</v>
      </c>
      <c r="F1631" s="15" t="s">
        <v>3322</v>
      </c>
      <c r="G1631" s="15" t="s">
        <v>3399</v>
      </c>
      <c r="H1631" s="15" t="s">
        <v>3333</v>
      </c>
      <c r="I1631" s="15" t="s">
        <v>3337</v>
      </c>
      <c r="J1631" t="str">
        <f>VLOOKUP(A1631,Sheet1!A:G,7,0)</f>
        <v>Joash Lubwama</v>
      </c>
    </row>
    <row r="1632" spans="1:10" x14ac:dyDescent="0.3">
      <c r="A1632" s="15">
        <v>607234</v>
      </c>
      <c r="B1632" s="15" t="s">
        <v>1642</v>
      </c>
      <c r="C1632" s="15" t="s">
        <v>3398</v>
      </c>
      <c r="D1632" s="15" t="s">
        <v>3304</v>
      </c>
      <c r="E1632" s="15" t="s">
        <v>3299</v>
      </c>
      <c r="F1632" s="15" t="s">
        <v>3322</v>
      </c>
      <c r="G1632" s="15" t="s">
        <v>3399</v>
      </c>
      <c r="H1632" s="15" t="s">
        <v>3333</v>
      </c>
      <c r="I1632" s="15" t="s">
        <v>3337</v>
      </c>
      <c r="J1632" t="str">
        <f>VLOOKUP(A1632,Sheet1!A:G,7,0)</f>
        <v>Joash Lubwama</v>
      </c>
    </row>
    <row r="1633" spans="1:10" x14ac:dyDescent="0.3">
      <c r="A1633" s="15">
        <v>607245</v>
      </c>
      <c r="B1633" s="15" t="s">
        <v>875</v>
      </c>
      <c r="C1633" s="15" t="s">
        <v>3398</v>
      </c>
      <c r="D1633" s="15" t="s">
        <v>3298</v>
      </c>
      <c r="E1633" s="15" t="s">
        <v>3299</v>
      </c>
      <c r="F1633" s="15" t="s">
        <v>3322</v>
      </c>
      <c r="G1633" s="15" t="s">
        <v>3399</v>
      </c>
      <c r="H1633" s="15" t="s">
        <v>3331</v>
      </c>
      <c r="I1633" s="15" t="s">
        <v>3332</v>
      </c>
      <c r="J1633" t="str">
        <f>VLOOKUP(A1633,Sheet1!A:G,7,0)</f>
        <v>Abu Kasamba</v>
      </c>
    </row>
    <row r="1634" spans="1:10" x14ac:dyDescent="0.3">
      <c r="A1634" s="15">
        <v>607252</v>
      </c>
      <c r="B1634" s="15" t="s">
        <v>789</v>
      </c>
      <c r="C1634" s="15" t="s">
        <v>3398</v>
      </c>
      <c r="D1634" s="15" t="s">
        <v>3310</v>
      </c>
      <c r="E1634" s="15" t="s">
        <v>3299</v>
      </c>
      <c r="F1634" s="15" t="s">
        <v>3322</v>
      </c>
      <c r="G1634" s="15" t="s">
        <v>3399</v>
      </c>
      <c r="H1634" s="15" t="s">
        <v>3333</v>
      </c>
      <c r="I1634" s="15" t="s">
        <v>3341</v>
      </c>
      <c r="J1634" t="str">
        <f>VLOOKUP(A1634,Sheet1!A:G,7,0)</f>
        <v>Robert Otim</v>
      </c>
    </row>
    <row r="1635" spans="1:10" x14ac:dyDescent="0.3">
      <c r="A1635" s="15">
        <v>607256</v>
      </c>
      <c r="B1635" s="15" t="s">
        <v>1643</v>
      </c>
      <c r="C1635" s="15" t="s">
        <v>3398</v>
      </c>
      <c r="D1635" s="15" t="s">
        <v>3312</v>
      </c>
      <c r="E1635" s="15" t="s">
        <v>3299</v>
      </c>
      <c r="F1635" s="15" t="s">
        <v>3322</v>
      </c>
      <c r="G1635" s="15" t="s">
        <v>3399</v>
      </c>
      <c r="H1635" s="15" t="s">
        <v>3335</v>
      </c>
      <c r="I1635" s="15" t="s">
        <v>3343</v>
      </c>
      <c r="J1635" t="str">
        <f>VLOOKUP(A1635,Sheet1!A:G,7,0)</f>
        <v>Benbridge Mulongo</v>
      </c>
    </row>
    <row r="1636" spans="1:10" x14ac:dyDescent="0.3">
      <c r="A1636" s="15">
        <v>607263</v>
      </c>
      <c r="B1636" s="15" t="s">
        <v>47</v>
      </c>
      <c r="C1636" s="15" t="s">
        <v>3398</v>
      </c>
      <c r="D1636" s="15" t="s">
        <v>3312</v>
      </c>
      <c r="E1636" s="15" t="s">
        <v>3299</v>
      </c>
      <c r="F1636" s="15" t="s">
        <v>3324</v>
      </c>
      <c r="G1636" s="15" t="s">
        <v>3399</v>
      </c>
      <c r="H1636" s="15" t="s">
        <v>3335</v>
      </c>
      <c r="I1636" s="15" t="s">
        <v>3343</v>
      </c>
      <c r="J1636" t="str">
        <f>VLOOKUP(A1636,Sheet1!A:G,7,0)</f>
        <v>Benbridge Mulongo</v>
      </c>
    </row>
    <row r="1637" spans="1:10" x14ac:dyDescent="0.3">
      <c r="A1637" s="15">
        <v>607271</v>
      </c>
      <c r="B1637" s="15" t="s">
        <v>1644</v>
      </c>
      <c r="C1637" s="15" t="s">
        <v>3398</v>
      </c>
      <c r="D1637" s="15" t="s">
        <v>3312</v>
      </c>
      <c r="E1637" s="15" t="s">
        <v>3299</v>
      </c>
      <c r="F1637" s="15" t="s">
        <v>3322</v>
      </c>
      <c r="G1637" s="15" t="s">
        <v>3399</v>
      </c>
      <c r="H1637" s="15" t="s">
        <v>3335</v>
      </c>
      <c r="I1637" s="15" t="s">
        <v>3343</v>
      </c>
      <c r="J1637" t="str">
        <f>VLOOKUP(A1637,Sheet1!A:G,7,0)</f>
        <v>Benbridge Mulongo</v>
      </c>
    </row>
    <row r="1638" spans="1:10" x14ac:dyDescent="0.3">
      <c r="A1638" s="15">
        <v>607274</v>
      </c>
      <c r="B1638" s="15" t="s">
        <v>902</v>
      </c>
      <c r="C1638" s="15" t="s">
        <v>3398</v>
      </c>
      <c r="D1638" s="15" t="s">
        <v>3312</v>
      </c>
      <c r="E1638" s="15" t="s">
        <v>3299</v>
      </c>
      <c r="F1638" s="15" t="s">
        <v>3322</v>
      </c>
      <c r="G1638" s="15" t="s">
        <v>3399</v>
      </c>
      <c r="H1638" s="15" t="s">
        <v>3335</v>
      </c>
      <c r="I1638" s="15" t="s">
        <v>3343</v>
      </c>
      <c r="J1638" t="str">
        <f>VLOOKUP(A1638,Sheet1!A:G,7,0)</f>
        <v>Benbridge Mulongo</v>
      </c>
    </row>
    <row r="1639" spans="1:10" x14ac:dyDescent="0.3">
      <c r="A1639" s="15">
        <v>607277</v>
      </c>
      <c r="B1639" s="15" t="s">
        <v>213</v>
      </c>
      <c r="C1639" s="15" t="s">
        <v>3398</v>
      </c>
      <c r="D1639" s="15" t="s">
        <v>3312</v>
      </c>
      <c r="E1639" s="15" t="s">
        <v>3299</v>
      </c>
      <c r="F1639" s="15" t="s">
        <v>3322</v>
      </c>
      <c r="G1639" s="15" t="s">
        <v>3399</v>
      </c>
      <c r="H1639" s="15" t="s">
        <v>3335</v>
      </c>
      <c r="I1639" s="15" t="s">
        <v>3343</v>
      </c>
      <c r="J1639" t="str">
        <f>VLOOKUP(A1639,Sheet1!A:G,7,0)</f>
        <v>Benbridge Mulongo</v>
      </c>
    </row>
    <row r="1640" spans="1:10" x14ac:dyDescent="0.3">
      <c r="A1640" s="15">
        <v>607280</v>
      </c>
      <c r="B1640" s="15" t="s">
        <v>1645</v>
      </c>
      <c r="C1640" s="15" t="s">
        <v>3398</v>
      </c>
      <c r="D1640" s="15" t="s">
        <v>3310</v>
      </c>
      <c r="E1640" s="15" t="s">
        <v>3299</v>
      </c>
      <c r="F1640" s="15" t="s">
        <v>3324</v>
      </c>
      <c r="G1640" s="15" t="s">
        <v>3399</v>
      </c>
      <c r="H1640" s="15" t="s">
        <v>3333</v>
      </c>
      <c r="I1640" s="15" t="s">
        <v>3341</v>
      </c>
      <c r="J1640" t="str">
        <f>VLOOKUP(A1640,Sheet1!A:G,7,0)</f>
        <v>Robert Otim</v>
      </c>
    </row>
    <row r="1641" spans="1:10" x14ac:dyDescent="0.3">
      <c r="A1641" s="15">
        <v>607284</v>
      </c>
      <c r="B1641" s="15" t="s">
        <v>1646</v>
      </c>
      <c r="C1641" s="15" t="s">
        <v>3398</v>
      </c>
      <c r="D1641" s="15" t="s">
        <v>3298</v>
      </c>
      <c r="E1641" s="15" t="s">
        <v>3299</v>
      </c>
      <c r="F1641" s="15" t="s">
        <v>3322</v>
      </c>
      <c r="G1641" s="15" t="s">
        <v>3399</v>
      </c>
      <c r="H1641" s="15" t="s">
        <v>3331</v>
      </c>
      <c r="I1641" s="15" t="s">
        <v>3332</v>
      </c>
      <c r="J1641" t="str">
        <f>VLOOKUP(A1641,Sheet1!A:G,7,0)</f>
        <v>Abu Kasamba</v>
      </c>
    </row>
    <row r="1642" spans="1:10" x14ac:dyDescent="0.3">
      <c r="A1642" s="15">
        <v>607285</v>
      </c>
      <c r="B1642" s="15" t="s">
        <v>1647</v>
      </c>
      <c r="C1642" s="15" t="s">
        <v>3398</v>
      </c>
      <c r="D1642" s="15" t="s">
        <v>3312</v>
      </c>
      <c r="E1642" s="15" t="s">
        <v>3299</v>
      </c>
      <c r="F1642" s="15" t="s">
        <v>3322</v>
      </c>
      <c r="G1642" s="15" t="s">
        <v>3399</v>
      </c>
      <c r="H1642" s="15" t="s">
        <v>3335</v>
      </c>
      <c r="I1642" s="15" t="s">
        <v>3343</v>
      </c>
      <c r="J1642" t="str">
        <f>VLOOKUP(A1642,Sheet1!A:G,7,0)</f>
        <v>Benbridge Mulongo</v>
      </c>
    </row>
    <row r="1643" spans="1:10" x14ac:dyDescent="0.3">
      <c r="A1643" s="15">
        <v>607297</v>
      </c>
      <c r="B1643" s="15" t="s">
        <v>1648</v>
      </c>
      <c r="C1643" s="15" t="s">
        <v>3398</v>
      </c>
      <c r="D1643" s="15" t="s">
        <v>3312</v>
      </c>
      <c r="E1643" s="15" t="s">
        <v>3299</v>
      </c>
      <c r="F1643" s="15" t="s">
        <v>3322</v>
      </c>
      <c r="G1643" s="15" t="s">
        <v>3399</v>
      </c>
      <c r="H1643" s="15" t="s">
        <v>3335</v>
      </c>
      <c r="I1643" s="15" t="s">
        <v>3343</v>
      </c>
      <c r="J1643" t="e">
        <f>VLOOKUP(A1643,Sheet1!A:G,7,0)</f>
        <v>#N/A</v>
      </c>
    </row>
    <row r="1644" spans="1:10" x14ac:dyDescent="0.3">
      <c r="A1644" s="15">
        <v>607305</v>
      </c>
      <c r="B1644" s="15" t="s">
        <v>1649</v>
      </c>
      <c r="C1644" s="15" t="s">
        <v>3398</v>
      </c>
      <c r="D1644" s="15" t="s">
        <v>3298</v>
      </c>
      <c r="E1644" s="15" t="s">
        <v>3299</v>
      </c>
      <c r="F1644" s="15" t="s">
        <v>3322</v>
      </c>
      <c r="G1644" s="15" t="s">
        <v>3399</v>
      </c>
      <c r="H1644" s="15" t="s">
        <v>3331</v>
      </c>
      <c r="I1644" s="15" t="s">
        <v>3332</v>
      </c>
      <c r="J1644" t="str">
        <f>VLOOKUP(A1644,Sheet1!A:G,7,0)</f>
        <v>Abu Kasamba</v>
      </c>
    </row>
    <row r="1645" spans="1:10" x14ac:dyDescent="0.3">
      <c r="A1645" s="15">
        <v>607320</v>
      </c>
      <c r="B1645" s="15" t="s">
        <v>934</v>
      </c>
      <c r="C1645" s="15" t="s">
        <v>3398</v>
      </c>
      <c r="D1645" s="15" t="s">
        <v>3310</v>
      </c>
      <c r="E1645" s="15" t="s">
        <v>3299</v>
      </c>
      <c r="F1645" s="15" t="s">
        <v>3324</v>
      </c>
      <c r="G1645" s="15" t="s">
        <v>3399</v>
      </c>
      <c r="H1645" s="15" t="s">
        <v>3333</v>
      </c>
      <c r="I1645" s="15" t="s">
        <v>3341</v>
      </c>
      <c r="J1645" t="str">
        <f>VLOOKUP(A1645,Sheet1!A:G,7,0)</f>
        <v>Robert Otim</v>
      </c>
    </row>
    <row r="1646" spans="1:10" x14ac:dyDescent="0.3">
      <c r="A1646" s="15">
        <v>607323</v>
      </c>
      <c r="B1646" s="15" t="s">
        <v>1650</v>
      </c>
      <c r="C1646" s="15" t="s">
        <v>3398</v>
      </c>
      <c r="D1646" s="15" t="s">
        <v>3312</v>
      </c>
      <c r="E1646" s="15" t="s">
        <v>3299</v>
      </c>
      <c r="F1646" s="15" t="s">
        <v>3322</v>
      </c>
      <c r="G1646" s="15" t="s">
        <v>3399</v>
      </c>
      <c r="H1646" s="15" t="s">
        <v>3335</v>
      </c>
      <c r="I1646" s="15" t="s">
        <v>3343</v>
      </c>
      <c r="J1646" t="str">
        <f>VLOOKUP(A1646,Sheet1!A:G,7,0)</f>
        <v>Benbridge Mulongo</v>
      </c>
    </row>
    <row r="1647" spans="1:10" x14ac:dyDescent="0.3">
      <c r="A1647" s="15">
        <v>607327</v>
      </c>
      <c r="B1647" s="15" t="s">
        <v>1651</v>
      </c>
      <c r="C1647" s="15" t="s">
        <v>3398</v>
      </c>
      <c r="D1647" s="15" t="s">
        <v>3308</v>
      </c>
      <c r="E1647" s="15" t="s">
        <v>3299</v>
      </c>
      <c r="F1647" s="15" t="s">
        <v>3322</v>
      </c>
      <c r="G1647" s="15" t="s">
        <v>3399</v>
      </c>
      <c r="H1647" s="15" t="s">
        <v>3335</v>
      </c>
      <c r="I1647" s="15" t="s">
        <v>3339</v>
      </c>
      <c r="J1647" t="str">
        <f>VLOOKUP(A1647,Sheet1!A:G,7,0)</f>
        <v>Samuel Naseke</v>
      </c>
    </row>
    <row r="1648" spans="1:10" x14ac:dyDescent="0.3">
      <c r="A1648" s="15">
        <v>607329</v>
      </c>
      <c r="B1648" s="15" t="s">
        <v>3</v>
      </c>
      <c r="C1648" s="15" t="s">
        <v>3398</v>
      </c>
      <c r="D1648" s="15" t="s">
        <v>3303</v>
      </c>
      <c r="E1648" s="15" t="s">
        <v>3299</v>
      </c>
      <c r="F1648" s="15" t="s">
        <v>3322</v>
      </c>
      <c r="G1648" s="15" t="s">
        <v>3399</v>
      </c>
      <c r="H1648" s="15" t="s">
        <v>3335</v>
      </c>
      <c r="I1648" s="15" t="s">
        <v>3401</v>
      </c>
      <c r="J1648" t="str">
        <f>VLOOKUP(A1648,Sheet1!A:G,7,0)</f>
        <v>Paul Mbabazi</v>
      </c>
    </row>
    <row r="1649" spans="1:10" x14ac:dyDescent="0.3">
      <c r="A1649" s="15">
        <v>607336</v>
      </c>
      <c r="B1649" s="15" t="s">
        <v>1652</v>
      </c>
      <c r="C1649" s="15" t="s">
        <v>3398</v>
      </c>
      <c r="D1649" s="15" t="s">
        <v>3304</v>
      </c>
      <c r="E1649" s="15" t="s">
        <v>3299</v>
      </c>
      <c r="F1649" s="15" t="s">
        <v>3322</v>
      </c>
      <c r="G1649" s="15" t="s">
        <v>3399</v>
      </c>
      <c r="H1649" s="15" t="s">
        <v>3333</v>
      </c>
      <c r="I1649" s="15" t="s">
        <v>3337</v>
      </c>
      <c r="J1649" t="str">
        <f>VLOOKUP(A1649,Sheet1!A:G,7,0)</f>
        <v>Joash Lubwama</v>
      </c>
    </row>
    <row r="1650" spans="1:10" x14ac:dyDescent="0.3">
      <c r="A1650" s="15">
        <v>609371</v>
      </c>
      <c r="B1650" s="15" t="s">
        <v>1653</v>
      </c>
      <c r="C1650" s="15" t="s">
        <v>3403</v>
      </c>
      <c r="D1650" s="15" t="s">
        <v>3321</v>
      </c>
      <c r="E1650" s="15" t="s">
        <v>3302</v>
      </c>
      <c r="F1650" s="15" t="s">
        <v>3322</v>
      </c>
      <c r="G1650" s="15" t="s">
        <v>3399</v>
      </c>
      <c r="H1650" s="15" t="s">
        <v>3331</v>
      </c>
      <c r="I1650" s="15" t="s">
        <v>3351</v>
      </c>
      <c r="J1650" t="str">
        <f>VLOOKUP(A1650,Sheet1!A:G,7,0)</f>
        <v>Stephen Rwabwogo</v>
      </c>
    </row>
    <row r="1651" spans="1:10" x14ac:dyDescent="0.3">
      <c r="A1651" s="15">
        <v>607353</v>
      </c>
      <c r="B1651" s="15" t="s">
        <v>109</v>
      </c>
      <c r="C1651" s="15" t="s">
        <v>3398</v>
      </c>
      <c r="D1651" s="15" t="s">
        <v>3304</v>
      </c>
      <c r="E1651" s="15" t="s">
        <v>3299</v>
      </c>
      <c r="F1651" s="15" t="s">
        <v>3322</v>
      </c>
      <c r="G1651" s="15" t="s">
        <v>3399</v>
      </c>
      <c r="H1651" s="15" t="s">
        <v>3333</v>
      </c>
      <c r="I1651" s="15" t="s">
        <v>3337</v>
      </c>
      <c r="J1651" t="str">
        <f>VLOOKUP(A1651,Sheet1!A:G,7,0)</f>
        <v>Joash Lubwama</v>
      </c>
    </row>
    <row r="1652" spans="1:10" x14ac:dyDescent="0.3">
      <c r="A1652" s="15">
        <v>607357</v>
      </c>
      <c r="B1652" s="15" t="s">
        <v>410</v>
      </c>
      <c r="C1652" s="15" t="s">
        <v>3398</v>
      </c>
      <c r="D1652" s="15" t="s">
        <v>3309</v>
      </c>
      <c r="E1652" s="15" t="s">
        <v>3299</v>
      </c>
      <c r="F1652" s="15" t="s">
        <v>3323</v>
      </c>
      <c r="G1652" s="15" t="s">
        <v>3399</v>
      </c>
      <c r="H1652" s="15" t="s">
        <v>3331</v>
      </c>
      <c r="I1652" s="15" t="s">
        <v>3340</v>
      </c>
      <c r="J1652" t="e">
        <f>VLOOKUP(A1652,Sheet1!A:G,7,0)</f>
        <v>#N/A</v>
      </c>
    </row>
    <row r="1653" spans="1:10" x14ac:dyDescent="0.3">
      <c r="A1653" s="15">
        <v>607358</v>
      </c>
      <c r="B1653" s="15" t="s">
        <v>1654</v>
      </c>
      <c r="C1653" s="15" t="s">
        <v>3398</v>
      </c>
      <c r="D1653" s="15" t="s">
        <v>3309</v>
      </c>
      <c r="E1653" s="15" t="s">
        <v>3299</v>
      </c>
      <c r="F1653" s="15" t="s">
        <v>3322</v>
      </c>
      <c r="G1653" s="15" t="s">
        <v>3399</v>
      </c>
      <c r="H1653" s="15" t="s">
        <v>3331</v>
      </c>
      <c r="I1653" s="15" t="s">
        <v>3340</v>
      </c>
      <c r="J1653" t="str">
        <f>VLOOKUP(A1653,Sheet1!A:G,7,0)</f>
        <v>Abu Kasamba</v>
      </c>
    </row>
    <row r="1654" spans="1:10" x14ac:dyDescent="0.3">
      <c r="A1654" s="15">
        <v>607367</v>
      </c>
      <c r="B1654" s="15" t="s">
        <v>1655</v>
      </c>
      <c r="C1654" s="15" t="s">
        <v>3398</v>
      </c>
      <c r="D1654" s="15" t="s">
        <v>3298</v>
      </c>
      <c r="E1654" s="15" t="s">
        <v>3299</v>
      </c>
      <c r="F1654" s="15" t="s">
        <v>3322</v>
      </c>
      <c r="G1654" s="15" t="s">
        <v>3399</v>
      </c>
      <c r="H1654" s="15" t="s">
        <v>3331</v>
      </c>
      <c r="I1654" s="15" t="s">
        <v>3332</v>
      </c>
      <c r="J1654" t="str">
        <f>VLOOKUP(A1654,Sheet1!A:G,7,0)</f>
        <v>Abu Kasamba</v>
      </c>
    </row>
    <row r="1655" spans="1:10" x14ac:dyDescent="0.3">
      <c r="A1655" s="15">
        <v>607368</v>
      </c>
      <c r="B1655" s="15" t="s">
        <v>1656</v>
      </c>
      <c r="C1655" s="15" t="s">
        <v>3398</v>
      </c>
      <c r="D1655" s="15" t="s">
        <v>3298</v>
      </c>
      <c r="E1655" s="15" t="s">
        <v>3299</v>
      </c>
      <c r="F1655" s="15" t="s">
        <v>3322</v>
      </c>
      <c r="G1655" s="15" t="s">
        <v>3399</v>
      </c>
      <c r="H1655" s="15" t="s">
        <v>3331</v>
      </c>
      <c r="I1655" s="15" t="s">
        <v>3332</v>
      </c>
      <c r="J1655" t="str">
        <f>VLOOKUP(A1655,Sheet1!A:G,7,0)</f>
        <v>Abu Kasamba</v>
      </c>
    </row>
    <row r="1656" spans="1:10" x14ac:dyDescent="0.3">
      <c r="A1656" s="15">
        <v>607371</v>
      </c>
      <c r="B1656" s="15" t="s">
        <v>1657</v>
      </c>
      <c r="C1656" s="15" t="s">
        <v>3398</v>
      </c>
      <c r="D1656" s="15" t="s">
        <v>3298</v>
      </c>
      <c r="E1656" s="15" t="s">
        <v>3299</v>
      </c>
      <c r="F1656" s="15" t="s">
        <v>3322</v>
      </c>
      <c r="G1656" s="15" t="s">
        <v>3399</v>
      </c>
      <c r="H1656" s="15" t="s">
        <v>3331</v>
      </c>
      <c r="I1656" s="15" t="s">
        <v>3332</v>
      </c>
      <c r="J1656" t="str">
        <f>VLOOKUP(A1656,Sheet1!A:G,7,0)</f>
        <v>Christopher Alituha</v>
      </c>
    </row>
    <row r="1657" spans="1:10" x14ac:dyDescent="0.3">
      <c r="A1657" s="15">
        <v>607373</v>
      </c>
      <c r="B1657" s="15" t="s">
        <v>56</v>
      </c>
      <c r="C1657" s="15" t="s">
        <v>3398</v>
      </c>
      <c r="D1657" s="15" t="s">
        <v>3308</v>
      </c>
      <c r="E1657" s="15" t="s">
        <v>3299</v>
      </c>
      <c r="F1657" s="15" t="s">
        <v>3322</v>
      </c>
      <c r="G1657" s="15" t="s">
        <v>3399</v>
      </c>
      <c r="H1657" s="15" t="s">
        <v>3335</v>
      </c>
      <c r="I1657" s="15" t="s">
        <v>3339</v>
      </c>
      <c r="J1657" t="str">
        <f>VLOOKUP(A1657,Sheet1!A:G,7,0)</f>
        <v>Samuel Naseke</v>
      </c>
    </row>
    <row r="1658" spans="1:10" x14ac:dyDescent="0.3">
      <c r="A1658" s="15">
        <v>607389</v>
      </c>
      <c r="B1658" s="15" t="s">
        <v>148</v>
      </c>
      <c r="C1658" s="15" t="s">
        <v>3398</v>
      </c>
      <c r="D1658" s="15" t="s">
        <v>3303</v>
      </c>
      <c r="E1658" s="15" t="s">
        <v>3299</v>
      </c>
      <c r="F1658" s="15" t="s">
        <v>3322</v>
      </c>
      <c r="G1658" s="15" t="s">
        <v>3399</v>
      </c>
      <c r="H1658" s="15" t="s">
        <v>3335</v>
      </c>
      <c r="I1658" s="15" t="s">
        <v>3401</v>
      </c>
      <c r="J1658" t="str">
        <f>VLOOKUP(A1658,Sheet1!A:G,7,0)</f>
        <v>Paul Mbabazi</v>
      </c>
    </row>
    <row r="1659" spans="1:10" x14ac:dyDescent="0.3">
      <c r="A1659" s="15">
        <v>607406</v>
      </c>
      <c r="B1659" s="15" t="s">
        <v>1658</v>
      </c>
      <c r="C1659" s="15" t="s">
        <v>3398</v>
      </c>
      <c r="D1659" s="15" t="s">
        <v>3304</v>
      </c>
      <c r="E1659" s="15" t="s">
        <v>3299</v>
      </c>
      <c r="F1659" s="15" t="s">
        <v>3324</v>
      </c>
      <c r="G1659" s="15" t="s">
        <v>3399</v>
      </c>
      <c r="H1659" s="15" t="s">
        <v>3333</v>
      </c>
      <c r="I1659" s="15" t="s">
        <v>3337</v>
      </c>
      <c r="J1659" t="str">
        <f>VLOOKUP(A1659,Sheet1!A:G,7,0)</f>
        <v>Joash Lubwama</v>
      </c>
    </row>
    <row r="1660" spans="1:10" x14ac:dyDescent="0.3">
      <c r="A1660" s="15">
        <v>607412</v>
      </c>
      <c r="B1660" s="15" t="s">
        <v>1233</v>
      </c>
      <c r="C1660" s="15" t="s">
        <v>3398</v>
      </c>
      <c r="D1660" s="15" t="s">
        <v>3303</v>
      </c>
      <c r="E1660" s="15" t="s">
        <v>3299</v>
      </c>
      <c r="F1660" s="15" t="s">
        <v>3322</v>
      </c>
      <c r="G1660" s="15" t="s">
        <v>3399</v>
      </c>
      <c r="H1660" s="15" t="s">
        <v>3335</v>
      </c>
      <c r="I1660" s="15" t="s">
        <v>3401</v>
      </c>
      <c r="J1660" t="str">
        <f>VLOOKUP(A1660,Sheet1!A:G,7,0)</f>
        <v>Paul Mbabazi</v>
      </c>
    </row>
    <row r="1661" spans="1:10" x14ac:dyDescent="0.3">
      <c r="A1661" s="15">
        <v>607423</v>
      </c>
      <c r="B1661" s="15" t="s">
        <v>1659</v>
      </c>
      <c r="C1661" s="15" t="s">
        <v>3398</v>
      </c>
      <c r="D1661" s="15" t="s">
        <v>3310</v>
      </c>
      <c r="E1661" s="15" t="s">
        <v>3299</v>
      </c>
      <c r="F1661" s="15" t="s">
        <v>3322</v>
      </c>
      <c r="G1661" s="15" t="s">
        <v>3399</v>
      </c>
      <c r="H1661" s="15" t="s">
        <v>3333</v>
      </c>
      <c r="I1661" s="15" t="s">
        <v>3341</v>
      </c>
      <c r="J1661" t="str">
        <f>VLOOKUP(A1661,Sheet1!A:G,7,0)</f>
        <v>Robert Otim</v>
      </c>
    </row>
    <row r="1662" spans="1:10" x14ac:dyDescent="0.3">
      <c r="A1662" s="15">
        <v>607434</v>
      </c>
      <c r="B1662" s="15" t="s">
        <v>316</v>
      </c>
      <c r="C1662" s="15" t="s">
        <v>3398</v>
      </c>
      <c r="D1662" s="15" t="s">
        <v>3310</v>
      </c>
      <c r="E1662" s="15" t="s">
        <v>3299</v>
      </c>
      <c r="F1662" s="15" t="s">
        <v>3324</v>
      </c>
      <c r="G1662" s="15" t="s">
        <v>3399</v>
      </c>
      <c r="H1662" s="15" t="s">
        <v>3333</v>
      </c>
      <c r="I1662" s="15" t="s">
        <v>3341</v>
      </c>
      <c r="J1662" t="str">
        <f>VLOOKUP(A1662,Sheet1!A:G,7,0)</f>
        <v>Robert Otim</v>
      </c>
    </row>
    <row r="1663" spans="1:10" x14ac:dyDescent="0.3">
      <c r="A1663" s="15">
        <v>607439</v>
      </c>
      <c r="B1663" s="15" t="s">
        <v>1174</v>
      </c>
      <c r="C1663" s="15" t="s">
        <v>3398</v>
      </c>
      <c r="D1663" s="15" t="s">
        <v>3312</v>
      </c>
      <c r="E1663" s="15" t="s">
        <v>3299</v>
      </c>
      <c r="F1663" s="15" t="s">
        <v>3324</v>
      </c>
      <c r="G1663" s="15" t="s">
        <v>3399</v>
      </c>
      <c r="H1663" s="15" t="s">
        <v>3335</v>
      </c>
      <c r="I1663" s="15" t="s">
        <v>3343</v>
      </c>
      <c r="J1663" t="str">
        <f>VLOOKUP(A1663,Sheet1!A:G,7,0)</f>
        <v>Benbridge Mulongo</v>
      </c>
    </row>
    <row r="1664" spans="1:10" x14ac:dyDescent="0.3">
      <c r="A1664" s="15">
        <v>607443</v>
      </c>
      <c r="B1664" s="15" t="s">
        <v>1660</v>
      </c>
      <c r="C1664" s="15" t="s">
        <v>3398</v>
      </c>
      <c r="D1664" s="15" t="s">
        <v>3304</v>
      </c>
      <c r="E1664" s="15" t="s">
        <v>3299</v>
      </c>
      <c r="F1664" s="15" t="s">
        <v>3322</v>
      </c>
      <c r="G1664" s="15" t="s">
        <v>3399</v>
      </c>
      <c r="H1664" s="15" t="s">
        <v>3333</v>
      </c>
      <c r="I1664" s="15" t="s">
        <v>3337</v>
      </c>
      <c r="J1664" t="str">
        <f>VLOOKUP(A1664,Sheet1!A:G,7,0)</f>
        <v>Joash Lubwama</v>
      </c>
    </row>
    <row r="1665" spans="1:10" x14ac:dyDescent="0.3">
      <c r="A1665" s="15">
        <v>607445</v>
      </c>
      <c r="B1665" s="15" t="s">
        <v>1661</v>
      </c>
      <c r="C1665" s="15" t="s">
        <v>3398</v>
      </c>
      <c r="D1665" s="15" t="s">
        <v>3303</v>
      </c>
      <c r="E1665" s="15" t="s">
        <v>3299</v>
      </c>
      <c r="F1665" s="15" t="s">
        <v>3322</v>
      </c>
      <c r="G1665" s="15" t="s">
        <v>3399</v>
      </c>
      <c r="H1665" s="15" t="s">
        <v>3335</v>
      </c>
      <c r="I1665" s="15" t="s">
        <v>3401</v>
      </c>
      <c r="J1665" t="str">
        <f>VLOOKUP(A1665,Sheet1!A:G,7,0)</f>
        <v>Paul Mbabazi</v>
      </c>
    </row>
    <row r="1666" spans="1:10" x14ac:dyDescent="0.3">
      <c r="A1666" s="15">
        <v>607452</v>
      </c>
      <c r="B1666" s="15" t="s">
        <v>577</v>
      </c>
      <c r="C1666" s="15" t="s">
        <v>3398</v>
      </c>
      <c r="D1666" s="15" t="s">
        <v>3308</v>
      </c>
      <c r="E1666" s="15" t="s">
        <v>3299</v>
      </c>
      <c r="F1666" s="15" t="s">
        <v>3324</v>
      </c>
      <c r="G1666" s="15" t="s">
        <v>3399</v>
      </c>
      <c r="H1666" s="15" t="s">
        <v>3335</v>
      </c>
      <c r="I1666" s="15" t="s">
        <v>3339</v>
      </c>
      <c r="J1666" t="str">
        <f>VLOOKUP(A1666,Sheet1!A:G,7,0)</f>
        <v>Samuel Naseke</v>
      </c>
    </row>
    <row r="1667" spans="1:10" x14ac:dyDescent="0.3">
      <c r="A1667" s="15">
        <v>607455</v>
      </c>
      <c r="B1667" s="15" t="s">
        <v>1662</v>
      </c>
      <c r="C1667" s="15" t="s">
        <v>3398</v>
      </c>
      <c r="D1667" s="15" t="s">
        <v>3304</v>
      </c>
      <c r="E1667" s="15" t="s">
        <v>3299</v>
      </c>
      <c r="F1667" s="15" t="s">
        <v>3322</v>
      </c>
      <c r="G1667" s="15" t="s">
        <v>3399</v>
      </c>
      <c r="H1667" s="15" t="s">
        <v>3333</v>
      </c>
      <c r="I1667" s="15" t="s">
        <v>3337</v>
      </c>
      <c r="J1667" t="str">
        <f>VLOOKUP(A1667,Sheet1!A:G,7,0)</f>
        <v>Joash Lubwama</v>
      </c>
    </row>
    <row r="1668" spans="1:10" x14ac:dyDescent="0.3">
      <c r="A1668" s="15">
        <v>607470</v>
      </c>
      <c r="B1668" s="15" t="s">
        <v>1663</v>
      </c>
      <c r="C1668" s="15" t="s">
        <v>3398</v>
      </c>
      <c r="D1668" s="15" t="s">
        <v>3312</v>
      </c>
      <c r="E1668" s="15" t="s">
        <v>3299</v>
      </c>
      <c r="F1668" s="15" t="s">
        <v>3322</v>
      </c>
      <c r="G1668" s="15" t="s">
        <v>3399</v>
      </c>
      <c r="H1668" s="15" t="s">
        <v>3335</v>
      </c>
      <c r="I1668" s="15" t="s">
        <v>3343</v>
      </c>
      <c r="J1668" t="str">
        <f>VLOOKUP(A1668,Sheet1!A:G,7,0)</f>
        <v>Benbridge Mulongo</v>
      </c>
    </row>
    <row r="1669" spans="1:10" x14ac:dyDescent="0.3">
      <c r="A1669" s="15">
        <v>607484</v>
      </c>
      <c r="B1669" s="15" t="s">
        <v>1664</v>
      </c>
      <c r="C1669" s="15" t="s">
        <v>3398</v>
      </c>
      <c r="D1669" s="15" t="s">
        <v>3298</v>
      </c>
      <c r="E1669" s="15" t="s">
        <v>3299</v>
      </c>
      <c r="F1669" s="15" t="s">
        <v>3322</v>
      </c>
      <c r="G1669" s="15" t="s">
        <v>3399</v>
      </c>
      <c r="H1669" s="15" t="s">
        <v>3331</v>
      </c>
      <c r="I1669" s="15" t="s">
        <v>3332</v>
      </c>
      <c r="J1669" t="str">
        <f>VLOOKUP(A1669,Sheet1!A:G,7,0)</f>
        <v>Abu Kasamba</v>
      </c>
    </row>
    <row r="1670" spans="1:10" x14ac:dyDescent="0.3">
      <c r="A1670" s="15">
        <v>607487</v>
      </c>
      <c r="B1670" s="15" t="s">
        <v>415</v>
      </c>
      <c r="C1670" s="15" t="s">
        <v>3398</v>
      </c>
      <c r="D1670" s="15" t="s">
        <v>3303</v>
      </c>
      <c r="E1670" s="15" t="s">
        <v>3299</v>
      </c>
      <c r="F1670" s="15" t="s">
        <v>3323</v>
      </c>
      <c r="G1670" s="15" t="s">
        <v>3399</v>
      </c>
      <c r="H1670" s="15" t="s">
        <v>3335</v>
      </c>
      <c r="I1670" s="15" t="s">
        <v>3401</v>
      </c>
      <c r="J1670" t="str">
        <f>VLOOKUP(A1670,Sheet1!A:G,7,0)</f>
        <v>Paul Mbabazi</v>
      </c>
    </row>
    <row r="1671" spans="1:10" x14ac:dyDescent="0.3">
      <c r="A1671" s="15">
        <v>607490</v>
      </c>
      <c r="B1671" s="15" t="s">
        <v>886</v>
      </c>
      <c r="C1671" s="15" t="s">
        <v>3398</v>
      </c>
      <c r="D1671" s="15" t="s">
        <v>3312</v>
      </c>
      <c r="E1671" s="15" t="s">
        <v>3299</v>
      </c>
      <c r="F1671" s="15" t="s">
        <v>3322</v>
      </c>
      <c r="G1671" s="15" t="s">
        <v>3399</v>
      </c>
      <c r="H1671" s="15" t="s">
        <v>3335</v>
      </c>
      <c r="I1671" s="15" t="s">
        <v>3343</v>
      </c>
      <c r="J1671" t="str">
        <f>VLOOKUP(A1671,Sheet1!A:G,7,0)</f>
        <v>Benbridge Mulongo</v>
      </c>
    </row>
    <row r="1672" spans="1:10" x14ac:dyDescent="0.3">
      <c r="A1672" s="15">
        <v>607498</v>
      </c>
      <c r="B1672" s="15" t="s">
        <v>1665</v>
      </c>
      <c r="C1672" s="15" t="s">
        <v>3398</v>
      </c>
      <c r="D1672" s="15" t="s">
        <v>3308</v>
      </c>
      <c r="E1672" s="15" t="s">
        <v>3299</v>
      </c>
      <c r="F1672" s="15" t="s">
        <v>3322</v>
      </c>
      <c r="G1672" s="15" t="s">
        <v>3399</v>
      </c>
      <c r="H1672" s="15" t="s">
        <v>3335</v>
      </c>
      <c r="I1672" s="15" t="s">
        <v>3339</v>
      </c>
      <c r="J1672" t="str">
        <f>VLOOKUP(A1672,Sheet1!A:G,7,0)</f>
        <v>Samuel Naseke</v>
      </c>
    </row>
    <row r="1673" spans="1:10" x14ac:dyDescent="0.3">
      <c r="A1673" s="15">
        <v>607500</v>
      </c>
      <c r="B1673" s="15" t="s">
        <v>884</v>
      </c>
      <c r="C1673" s="15" t="s">
        <v>3398</v>
      </c>
      <c r="D1673" s="15" t="s">
        <v>3312</v>
      </c>
      <c r="E1673" s="15" t="s">
        <v>3299</v>
      </c>
      <c r="F1673" s="15" t="s">
        <v>3322</v>
      </c>
      <c r="G1673" s="15" t="s">
        <v>3399</v>
      </c>
      <c r="H1673" s="15" t="s">
        <v>3335</v>
      </c>
      <c r="I1673" s="15" t="s">
        <v>3343</v>
      </c>
      <c r="J1673" t="str">
        <f>VLOOKUP(A1673,Sheet1!A:G,7,0)</f>
        <v>Benbridge Mulongo</v>
      </c>
    </row>
    <row r="1674" spans="1:10" x14ac:dyDescent="0.3">
      <c r="A1674" s="15">
        <v>607507</v>
      </c>
      <c r="B1674" s="15" t="s">
        <v>722</v>
      </c>
      <c r="C1674" s="15" t="s">
        <v>3398</v>
      </c>
      <c r="D1674" s="15" t="s">
        <v>3298</v>
      </c>
      <c r="E1674" s="15" t="s">
        <v>3299</v>
      </c>
      <c r="F1674" s="15" t="s">
        <v>3322</v>
      </c>
      <c r="G1674" s="15" t="s">
        <v>3399</v>
      </c>
      <c r="H1674" s="15" t="s">
        <v>3331</v>
      </c>
      <c r="I1674" s="15" t="s">
        <v>3332</v>
      </c>
      <c r="J1674" t="str">
        <f>VLOOKUP(A1674,Sheet1!A:G,7,0)</f>
        <v>Abu Kasamba</v>
      </c>
    </row>
    <row r="1675" spans="1:10" x14ac:dyDescent="0.3">
      <c r="A1675" s="15">
        <v>607510</v>
      </c>
      <c r="B1675" s="15" t="s">
        <v>473</v>
      </c>
      <c r="C1675" s="15" t="s">
        <v>3398</v>
      </c>
      <c r="D1675" s="15" t="s">
        <v>3310</v>
      </c>
      <c r="E1675" s="15" t="s">
        <v>3299</v>
      </c>
      <c r="F1675" s="15" t="s">
        <v>3324</v>
      </c>
      <c r="G1675" s="15" t="s">
        <v>3399</v>
      </c>
      <c r="H1675" s="15" t="s">
        <v>3333</v>
      </c>
      <c r="I1675" s="15" t="s">
        <v>3341</v>
      </c>
      <c r="J1675" t="str">
        <f>VLOOKUP(A1675,Sheet1!A:G,7,0)</f>
        <v>Robert Otim</v>
      </c>
    </row>
    <row r="1676" spans="1:10" x14ac:dyDescent="0.3">
      <c r="A1676" s="15">
        <v>607514</v>
      </c>
      <c r="B1676" s="15" t="s">
        <v>1666</v>
      </c>
      <c r="C1676" s="15" t="s">
        <v>3398</v>
      </c>
      <c r="D1676" s="15" t="s">
        <v>3312</v>
      </c>
      <c r="E1676" s="15" t="s">
        <v>3299</v>
      </c>
      <c r="F1676" s="15" t="s">
        <v>3322</v>
      </c>
      <c r="G1676" s="15" t="s">
        <v>3399</v>
      </c>
      <c r="H1676" s="15" t="s">
        <v>3335</v>
      </c>
      <c r="I1676" s="15" t="s">
        <v>3343</v>
      </c>
      <c r="J1676" t="str">
        <f>VLOOKUP(A1676,Sheet1!A:G,7,0)</f>
        <v>Benbridge Mulongo</v>
      </c>
    </row>
    <row r="1677" spans="1:10" x14ac:dyDescent="0.3">
      <c r="A1677" s="15">
        <v>607517</v>
      </c>
      <c r="B1677" s="15" t="s">
        <v>1667</v>
      </c>
      <c r="C1677" s="15" t="s">
        <v>3398</v>
      </c>
      <c r="D1677" s="15" t="s">
        <v>3310</v>
      </c>
      <c r="E1677" s="15" t="s">
        <v>3299</v>
      </c>
      <c r="F1677" s="15" t="s">
        <v>3322</v>
      </c>
      <c r="G1677" s="15" t="s">
        <v>3399</v>
      </c>
      <c r="H1677" s="15" t="s">
        <v>3333</v>
      </c>
      <c r="I1677" s="15" t="s">
        <v>3341</v>
      </c>
      <c r="J1677" t="str">
        <f>VLOOKUP(A1677,Sheet1!A:G,7,0)</f>
        <v>Robert Otim</v>
      </c>
    </row>
    <row r="1678" spans="1:10" x14ac:dyDescent="0.3">
      <c r="A1678" s="15">
        <v>607518</v>
      </c>
      <c r="B1678" s="15" t="s">
        <v>565</v>
      </c>
      <c r="C1678" s="15" t="s">
        <v>3398</v>
      </c>
      <c r="D1678" s="15" t="s">
        <v>3298</v>
      </c>
      <c r="E1678" s="15" t="s">
        <v>3299</v>
      </c>
      <c r="F1678" s="15" t="s">
        <v>3324</v>
      </c>
      <c r="G1678" s="15" t="s">
        <v>3399</v>
      </c>
      <c r="H1678" s="15" t="s">
        <v>3331</v>
      </c>
      <c r="I1678" s="15" t="s">
        <v>3332</v>
      </c>
      <c r="J1678" t="str">
        <f>VLOOKUP(A1678,Sheet1!A:G,7,0)</f>
        <v>M Patrick Kalibbala</v>
      </c>
    </row>
    <row r="1679" spans="1:10" x14ac:dyDescent="0.3">
      <c r="A1679" s="15">
        <v>607519</v>
      </c>
      <c r="B1679" s="15" t="s">
        <v>1668</v>
      </c>
      <c r="C1679" s="15" t="s">
        <v>3398</v>
      </c>
      <c r="D1679" s="15" t="s">
        <v>3298</v>
      </c>
      <c r="E1679" s="15" t="s">
        <v>3299</v>
      </c>
      <c r="F1679" s="15" t="s">
        <v>3324</v>
      </c>
      <c r="G1679" s="15" t="s">
        <v>3399</v>
      </c>
      <c r="H1679" s="15" t="s">
        <v>3331</v>
      </c>
      <c r="I1679" s="15" t="s">
        <v>3332</v>
      </c>
      <c r="J1679" t="str">
        <f>VLOOKUP(A1679,Sheet1!A:G,7,0)</f>
        <v>M Patrick Kalibbala</v>
      </c>
    </row>
    <row r="1680" spans="1:10" x14ac:dyDescent="0.3">
      <c r="A1680" s="15">
        <v>607525</v>
      </c>
      <c r="B1680" s="15" t="s">
        <v>1669</v>
      </c>
      <c r="C1680" s="15" t="s">
        <v>3398</v>
      </c>
      <c r="D1680" s="15" t="s">
        <v>3298</v>
      </c>
      <c r="E1680" s="15" t="s">
        <v>3299</v>
      </c>
      <c r="F1680" s="15" t="s">
        <v>3322</v>
      </c>
      <c r="G1680" s="15" t="s">
        <v>3399</v>
      </c>
      <c r="H1680" s="15" t="s">
        <v>3331</v>
      </c>
      <c r="I1680" s="15" t="s">
        <v>3332</v>
      </c>
      <c r="J1680" t="str">
        <f>VLOOKUP(A1680,Sheet1!A:G,7,0)</f>
        <v>Abu Kasamba</v>
      </c>
    </row>
    <row r="1681" spans="1:10" x14ac:dyDescent="0.3">
      <c r="A1681" s="15">
        <v>607532</v>
      </c>
      <c r="B1681" s="15" t="s">
        <v>1670</v>
      </c>
      <c r="C1681" s="15" t="s">
        <v>3398</v>
      </c>
      <c r="D1681" s="15" t="s">
        <v>3298</v>
      </c>
      <c r="E1681" s="15" t="s">
        <v>3299</v>
      </c>
      <c r="F1681" s="15" t="s">
        <v>3322</v>
      </c>
      <c r="G1681" s="15" t="s">
        <v>3399</v>
      </c>
      <c r="H1681" s="15" t="s">
        <v>3331</v>
      </c>
      <c r="I1681" s="15" t="s">
        <v>3332</v>
      </c>
      <c r="J1681" t="str">
        <f>VLOOKUP(A1681,Sheet1!A:G,7,0)</f>
        <v>Abu Kasamba</v>
      </c>
    </row>
    <row r="1682" spans="1:10" x14ac:dyDescent="0.3">
      <c r="A1682" s="15">
        <v>607533</v>
      </c>
      <c r="B1682" s="15" t="s">
        <v>1671</v>
      </c>
      <c r="C1682" s="15" t="s">
        <v>3398</v>
      </c>
      <c r="D1682" s="15" t="s">
        <v>3303</v>
      </c>
      <c r="E1682" s="15" t="s">
        <v>3299</v>
      </c>
      <c r="F1682" s="15" t="s">
        <v>3322</v>
      </c>
      <c r="G1682" s="15" t="s">
        <v>3399</v>
      </c>
      <c r="H1682" s="15" t="s">
        <v>3335</v>
      </c>
      <c r="I1682" s="15" t="s">
        <v>3401</v>
      </c>
      <c r="J1682" t="str">
        <f>VLOOKUP(A1682,Sheet1!A:G,7,0)</f>
        <v>Paul Mbabazi</v>
      </c>
    </row>
    <row r="1683" spans="1:10" x14ac:dyDescent="0.3">
      <c r="A1683" s="15">
        <v>607535</v>
      </c>
      <c r="B1683" s="15" t="s">
        <v>1672</v>
      </c>
      <c r="C1683" s="15" t="s">
        <v>3398</v>
      </c>
      <c r="D1683" s="15" t="s">
        <v>3308</v>
      </c>
      <c r="E1683" s="15" t="s">
        <v>3299</v>
      </c>
      <c r="F1683" s="15" t="s">
        <v>3322</v>
      </c>
      <c r="G1683" s="15" t="s">
        <v>3399</v>
      </c>
      <c r="H1683" s="15" t="s">
        <v>3335</v>
      </c>
      <c r="I1683" s="15" t="s">
        <v>3339</v>
      </c>
      <c r="J1683" t="str">
        <f>VLOOKUP(A1683,Sheet1!A:G,7,0)</f>
        <v>Samuel Naseke</v>
      </c>
    </row>
    <row r="1684" spans="1:10" x14ac:dyDescent="0.3">
      <c r="A1684" s="15">
        <v>607536</v>
      </c>
      <c r="B1684" s="15" t="s">
        <v>1673</v>
      </c>
      <c r="C1684" s="15" t="s">
        <v>3398</v>
      </c>
      <c r="D1684" s="15" t="s">
        <v>3308</v>
      </c>
      <c r="E1684" s="15" t="s">
        <v>3299</v>
      </c>
      <c r="F1684" s="15" t="s">
        <v>3322</v>
      </c>
      <c r="G1684" s="15" t="s">
        <v>3399</v>
      </c>
      <c r="H1684" s="15" t="s">
        <v>3335</v>
      </c>
      <c r="I1684" s="15" t="s">
        <v>3339</v>
      </c>
      <c r="J1684" t="str">
        <f>VLOOKUP(A1684,Sheet1!A:G,7,0)</f>
        <v>Samuel Naseke</v>
      </c>
    </row>
    <row r="1685" spans="1:10" x14ac:dyDescent="0.3">
      <c r="A1685" s="15">
        <v>607541</v>
      </c>
      <c r="B1685" s="15" t="s">
        <v>184</v>
      </c>
      <c r="C1685" s="15" t="s">
        <v>3398</v>
      </c>
      <c r="D1685" s="15" t="s">
        <v>3298</v>
      </c>
      <c r="E1685" s="15" t="s">
        <v>3299</v>
      </c>
      <c r="F1685" s="15" t="s">
        <v>3324</v>
      </c>
      <c r="G1685" s="15" t="s">
        <v>3399</v>
      </c>
      <c r="H1685" s="15" t="s">
        <v>3331</v>
      </c>
      <c r="I1685" s="15" t="s">
        <v>3332</v>
      </c>
      <c r="J1685" t="str">
        <f>VLOOKUP(A1685,Sheet1!A:G,7,0)</f>
        <v>Abu Kasamba</v>
      </c>
    </row>
    <row r="1686" spans="1:10" x14ac:dyDescent="0.3">
      <c r="A1686" s="15">
        <v>607542</v>
      </c>
      <c r="B1686" s="15" t="s">
        <v>1674</v>
      </c>
      <c r="C1686" s="15" t="s">
        <v>3398</v>
      </c>
      <c r="D1686" s="15" t="s">
        <v>3304</v>
      </c>
      <c r="E1686" s="15" t="s">
        <v>3299</v>
      </c>
      <c r="F1686" s="15" t="s">
        <v>3322</v>
      </c>
      <c r="G1686" s="15" t="s">
        <v>3399</v>
      </c>
      <c r="H1686" s="15" t="s">
        <v>3333</v>
      </c>
      <c r="I1686" s="15" t="s">
        <v>3337</v>
      </c>
      <c r="J1686" t="str">
        <f>VLOOKUP(A1686,Sheet1!A:G,7,0)</f>
        <v>Joash Lubwama</v>
      </c>
    </row>
    <row r="1687" spans="1:10" x14ac:dyDescent="0.3">
      <c r="A1687" s="15">
        <v>607546</v>
      </c>
      <c r="B1687" s="15" t="s">
        <v>1675</v>
      </c>
      <c r="C1687" s="15" t="s">
        <v>3398</v>
      </c>
      <c r="D1687" s="15" t="s">
        <v>3312</v>
      </c>
      <c r="E1687" s="15" t="s">
        <v>3299</v>
      </c>
      <c r="F1687" s="15" t="s">
        <v>3324</v>
      </c>
      <c r="G1687" s="15" t="s">
        <v>3399</v>
      </c>
      <c r="H1687" s="15" t="s">
        <v>3335</v>
      </c>
      <c r="I1687" s="15" t="s">
        <v>3343</v>
      </c>
      <c r="J1687" t="str">
        <f>VLOOKUP(A1687,Sheet1!A:G,7,0)</f>
        <v>Benbridge Mulongo</v>
      </c>
    </row>
    <row r="1688" spans="1:10" x14ac:dyDescent="0.3">
      <c r="A1688" s="15">
        <v>607549</v>
      </c>
      <c r="B1688" s="15" t="s">
        <v>1676</v>
      </c>
      <c r="C1688" s="15" t="s">
        <v>3398</v>
      </c>
      <c r="D1688" s="15" t="s">
        <v>3298</v>
      </c>
      <c r="E1688" s="15" t="s">
        <v>3299</v>
      </c>
      <c r="F1688" s="15" t="s">
        <v>3322</v>
      </c>
      <c r="G1688" s="15" t="s">
        <v>3399</v>
      </c>
      <c r="H1688" s="15" t="s">
        <v>3331</v>
      </c>
      <c r="I1688" s="15" t="s">
        <v>3332</v>
      </c>
      <c r="J1688" t="str">
        <f>VLOOKUP(A1688,Sheet1!A:G,7,0)</f>
        <v>Abu Kasamba</v>
      </c>
    </row>
    <row r="1689" spans="1:10" x14ac:dyDescent="0.3">
      <c r="A1689" s="15">
        <v>607550</v>
      </c>
      <c r="B1689" s="15" t="s">
        <v>1677</v>
      </c>
      <c r="C1689" s="15" t="s">
        <v>3398</v>
      </c>
      <c r="D1689" s="15" t="s">
        <v>3310</v>
      </c>
      <c r="E1689" s="15" t="s">
        <v>3299</v>
      </c>
      <c r="F1689" s="15" t="s">
        <v>3322</v>
      </c>
      <c r="G1689" s="15" t="s">
        <v>3399</v>
      </c>
      <c r="H1689" s="15" t="s">
        <v>3333</v>
      </c>
      <c r="I1689" s="15" t="s">
        <v>3341</v>
      </c>
      <c r="J1689" t="str">
        <f>VLOOKUP(A1689,Sheet1!A:G,7,0)</f>
        <v>Robert Otim</v>
      </c>
    </row>
    <row r="1690" spans="1:10" x14ac:dyDescent="0.3">
      <c r="A1690" s="15">
        <v>607551</v>
      </c>
      <c r="B1690" s="15" t="s">
        <v>1678</v>
      </c>
      <c r="C1690" s="15" t="s">
        <v>3398</v>
      </c>
      <c r="D1690" s="15" t="s">
        <v>3310</v>
      </c>
      <c r="E1690" s="15" t="s">
        <v>3299</v>
      </c>
      <c r="F1690" s="15" t="s">
        <v>3324</v>
      </c>
      <c r="G1690" s="15" t="s">
        <v>3399</v>
      </c>
      <c r="H1690" s="15" t="s">
        <v>3333</v>
      </c>
      <c r="I1690" s="15" t="s">
        <v>3341</v>
      </c>
      <c r="J1690" t="str">
        <f>VLOOKUP(A1690,Sheet1!A:G,7,0)</f>
        <v>Robert Otim</v>
      </c>
    </row>
    <row r="1691" spans="1:10" x14ac:dyDescent="0.3">
      <c r="A1691" s="15">
        <v>607562</v>
      </c>
      <c r="B1691" s="15" t="s">
        <v>237</v>
      </c>
      <c r="C1691" s="15" t="s">
        <v>3398</v>
      </c>
      <c r="D1691" s="15" t="s">
        <v>3306</v>
      </c>
      <c r="E1691" s="15" t="s">
        <v>3299</v>
      </c>
      <c r="F1691" s="15" t="s">
        <v>3323</v>
      </c>
      <c r="G1691" s="15" t="s">
        <v>3399</v>
      </c>
      <c r="H1691" s="15" t="s">
        <v>3331</v>
      </c>
      <c r="I1691" s="15" t="s">
        <v>3407</v>
      </c>
      <c r="J1691" t="str">
        <f>VLOOKUP(A1691,Sheet1!A:G,7,0)</f>
        <v>Christopher Alituha</v>
      </c>
    </row>
    <row r="1692" spans="1:10" x14ac:dyDescent="0.3">
      <c r="A1692" s="15">
        <v>607564</v>
      </c>
      <c r="B1692" s="15" t="s">
        <v>1679</v>
      </c>
      <c r="C1692" s="15" t="s">
        <v>3398</v>
      </c>
      <c r="D1692" s="15" t="s">
        <v>3306</v>
      </c>
      <c r="E1692" s="15" t="s">
        <v>3299</v>
      </c>
      <c r="F1692" s="15" t="s">
        <v>3322</v>
      </c>
      <c r="G1692" s="15" t="s">
        <v>3399</v>
      </c>
      <c r="H1692" s="15" t="s">
        <v>3331</v>
      </c>
      <c r="I1692" s="15" t="s">
        <v>3407</v>
      </c>
      <c r="J1692" t="str">
        <f>VLOOKUP(A1692,Sheet1!A:G,7,0)</f>
        <v>Abu Kasamba</v>
      </c>
    </row>
    <row r="1693" spans="1:10" x14ac:dyDescent="0.3">
      <c r="A1693" s="15">
        <v>607571</v>
      </c>
      <c r="B1693" s="15" t="s">
        <v>1680</v>
      </c>
      <c r="C1693" s="15" t="s">
        <v>3398</v>
      </c>
      <c r="D1693" s="15" t="s">
        <v>3298</v>
      </c>
      <c r="E1693" s="15" t="s">
        <v>3299</v>
      </c>
      <c r="F1693" s="15" t="s">
        <v>3322</v>
      </c>
      <c r="G1693" s="15" t="s">
        <v>3399</v>
      </c>
      <c r="H1693" s="15" t="s">
        <v>3331</v>
      </c>
      <c r="I1693" s="15" t="s">
        <v>3332</v>
      </c>
      <c r="J1693" t="str">
        <f>VLOOKUP(A1693,Sheet1!A:G,7,0)</f>
        <v>Abu Kasamba</v>
      </c>
    </row>
    <row r="1694" spans="1:10" x14ac:dyDescent="0.3">
      <c r="A1694" s="15">
        <v>607575</v>
      </c>
      <c r="B1694" s="15" t="s">
        <v>1681</v>
      </c>
      <c r="C1694" s="15" t="s">
        <v>3398</v>
      </c>
      <c r="D1694" s="15" t="s">
        <v>3304</v>
      </c>
      <c r="E1694" s="15" t="s">
        <v>3299</v>
      </c>
      <c r="F1694" s="15" t="s">
        <v>3322</v>
      </c>
      <c r="G1694" s="15" t="s">
        <v>3399</v>
      </c>
      <c r="H1694" s="15" t="s">
        <v>3333</v>
      </c>
      <c r="I1694" s="15" t="s">
        <v>3337</v>
      </c>
      <c r="J1694" t="str">
        <f>VLOOKUP(A1694,Sheet1!A:G,7,0)</f>
        <v>Joash Lubwama</v>
      </c>
    </row>
    <row r="1695" spans="1:10" x14ac:dyDescent="0.3">
      <c r="A1695" s="15">
        <v>607577</v>
      </c>
      <c r="B1695" s="15" t="s">
        <v>945</v>
      </c>
      <c r="C1695" s="15" t="s">
        <v>3398</v>
      </c>
      <c r="D1695" s="15" t="s">
        <v>3310</v>
      </c>
      <c r="E1695" s="15" t="s">
        <v>3299</v>
      </c>
      <c r="F1695" s="15" t="s">
        <v>3324</v>
      </c>
      <c r="G1695" s="15" t="s">
        <v>3399</v>
      </c>
      <c r="H1695" s="15" t="s">
        <v>3333</v>
      </c>
      <c r="I1695" s="15" t="s">
        <v>3341</v>
      </c>
      <c r="J1695" t="str">
        <f>VLOOKUP(A1695,Sheet1!A:G,7,0)</f>
        <v>Robert Otim</v>
      </c>
    </row>
    <row r="1696" spans="1:10" x14ac:dyDescent="0.3">
      <c r="A1696" s="15">
        <v>607582</v>
      </c>
      <c r="B1696" s="15" t="s">
        <v>1682</v>
      </c>
      <c r="C1696" s="15" t="s">
        <v>3398</v>
      </c>
      <c r="D1696" s="15" t="s">
        <v>3303</v>
      </c>
      <c r="E1696" s="15" t="s">
        <v>3299</v>
      </c>
      <c r="F1696" s="15" t="s">
        <v>3324</v>
      </c>
      <c r="G1696" s="15" t="s">
        <v>3399</v>
      </c>
      <c r="H1696" s="15" t="s">
        <v>3335</v>
      </c>
      <c r="I1696" s="15" t="s">
        <v>3401</v>
      </c>
      <c r="J1696" t="str">
        <f>VLOOKUP(A1696,Sheet1!A:G,7,0)</f>
        <v>Paul Mbabazi</v>
      </c>
    </row>
    <row r="1697" spans="1:10" x14ac:dyDescent="0.3">
      <c r="A1697" s="15">
        <v>607583</v>
      </c>
      <c r="B1697" s="15" t="s">
        <v>1683</v>
      </c>
      <c r="C1697" s="15" t="s">
        <v>3398</v>
      </c>
      <c r="D1697" s="15" t="s">
        <v>3303</v>
      </c>
      <c r="E1697" s="15" t="s">
        <v>3299</v>
      </c>
      <c r="F1697" s="15" t="s">
        <v>3322</v>
      </c>
      <c r="G1697" s="15" t="s">
        <v>3399</v>
      </c>
      <c r="H1697" s="15" t="s">
        <v>3335</v>
      </c>
      <c r="I1697" s="15" t="s">
        <v>3401</v>
      </c>
      <c r="J1697" t="str">
        <f>VLOOKUP(A1697,Sheet1!A:G,7,0)</f>
        <v>Paul Mbabazi</v>
      </c>
    </row>
    <row r="1698" spans="1:10" x14ac:dyDescent="0.3">
      <c r="A1698" s="15">
        <v>607590</v>
      </c>
      <c r="B1698" s="15" t="s">
        <v>111</v>
      </c>
      <c r="C1698" s="15" t="s">
        <v>3398</v>
      </c>
      <c r="D1698" s="15" t="s">
        <v>3309</v>
      </c>
      <c r="E1698" s="15" t="s">
        <v>3299</v>
      </c>
      <c r="F1698" s="15" t="s">
        <v>3323</v>
      </c>
      <c r="G1698" s="15" t="s">
        <v>3399</v>
      </c>
      <c r="H1698" s="15" t="s">
        <v>3331</v>
      </c>
      <c r="I1698" s="15" t="s">
        <v>3340</v>
      </c>
      <c r="J1698" t="str">
        <f>VLOOKUP(A1698,Sheet1!A:G,7,0)</f>
        <v>M Patrick Kalibbala</v>
      </c>
    </row>
    <row r="1699" spans="1:10" x14ac:dyDescent="0.3">
      <c r="A1699" s="15">
        <v>607591</v>
      </c>
      <c r="B1699" s="15" t="s">
        <v>1684</v>
      </c>
      <c r="C1699" s="15" t="s">
        <v>3398</v>
      </c>
      <c r="D1699" s="15" t="s">
        <v>3309</v>
      </c>
      <c r="E1699" s="15" t="s">
        <v>3299</v>
      </c>
      <c r="F1699" s="15" t="s">
        <v>3322</v>
      </c>
      <c r="G1699" s="15" t="s">
        <v>3399</v>
      </c>
      <c r="H1699" s="15" t="s">
        <v>3331</v>
      </c>
      <c r="I1699" s="15" t="s">
        <v>3340</v>
      </c>
      <c r="J1699" t="str">
        <f>VLOOKUP(A1699,Sheet1!A:G,7,0)</f>
        <v>M Patrick Kalibbala</v>
      </c>
    </row>
    <row r="1700" spans="1:10" x14ac:dyDescent="0.3">
      <c r="A1700" s="15">
        <v>607603</v>
      </c>
      <c r="B1700" s="15" t="s">
        <v>1685</v>
      </c>
      <c r="C1700" s="15" t="s">
        <v>3398</v>
      </c>
      <c r="D1700" s="15" t="s">
        <v>3298</v>
      </c>
      <c r="E1700" s="15" t="s">
        <v>3299</v>
      </c>
      <c r="F1700" s="15" t="s">
        <v>3322</v>
      </c>
      <c r="G1700" s="15" t="s">
        <v>3399</v>
      </c>
      <c r="H1700" s="15" t="s">
        <v>3331</v>
      </c>
      <c r="I1700" s="15" t="s">
        <v>3332</v>
      </c>
      <c r="J1700" t="str">
        <f>VLOOKUP(A1700,Sheet1!A:G,7,0)</f>
        <v>M Patrick Kalibbala</v>
      </c>
    </row>
    <row r="1701" spans="1:10" x14ac:dyDescent="0.3">
      <c r="A1701" s="15">
        <v>607604</v>
      </c>
      <c r="B1701" s="15" t="s">
        <v>1033</v>
      </c>
      <c r="C1701" s="15" t="s">
        <v>3398</v>
      </c>
      <c r="D1701" s="15" t="s">
        <v>3298</v>
      </c>
      <c r="E1701" s="15" t="s">
        <v>3299</v>
      </c>
      <c r="F1701" s="15" t="s">
        <v>3322</v>
      </c>
      <c r="G1701" s="15" t="s">
        <v>3399</v>
      </c>
      <c r="H1701" s="15" t="s">
        <v>3331</v>
      </c>
      <c r="I1701" s="15" t="s">
        <v>3332</v>
      </c>
      <c r="J1701" t="str">
        <f>VLOOKUP(A1701,Sheet1!A:G,7,0)</f>
        <v>Abu Kasamba</v>
      </c>
    </row>
    <row r="1702" spans="1:10" x14ac:dyDescent="0.3">
      <c r="A1702" s="15">
        <v>607608</v>
      </c>
      <c r="B1702" s="15" t="s">
        <v>1686</v>
      </c>
      <c r="C1702" s="15" t="s">
        <v>3398</v>
      </c>
      <c r="D1702" s="15" t="s">
        <v>3303</v>
      </c>
      <c r="E1702" s="15" t="s">
        <v>3299</v>
      </c>
      <c r="F1702" s="15" t="s">
        <v>3322</v>
      </c>
      <c r="G1702" s="15" t="s">
        <v>3399</v>
      </c>
      <c r="H1702" s="15" t="s">
        <v>3335</v>
      </c>
      <c r="I1702" s="15" t="s">
        <v>3401</v>
      </c>
      <c r="J1702" t="str">
        <f>VLOOKUP(A1702,Sheet1!A:G,7,0)</f>
        <v>Paul Mbabazi</v>
      </c>
    </row>
    <row r="1703" spans="1:10" x14ac:dyDescent="0.3">
      <c r="A1703" s="15">
        <v>607615</v>
      </c>
      <c r="B1703" s="15" t="s">
        <v>1687</v>
      </c>
      <c r="C1703" s="15" t="s">
        <v>3398</v>
      </c>
      <c r="D1703" s="15" t="s">
        <v>3298</v>
      </c>
      <c r="E1703" s="15" t="s">
        <v>3299</v>
      </c>
      <c r="F1703" s="15" t="s">
        <v>3322</v>
      </c>
      <c r="G1703" s="15" t="s">
        <v>3399</v>
      </c>
      <c r="H1703" s="15" t="s">
        <v>3331</v>
      </c>
      <c r="I1703" s="15" t="s">
        <v>3332</v>
      </c>
      <c r="J1703" t="str">
        <f>VLOOKUP(A1703,Sheet1!A:G,7,0)</f>
        <v>Abu Kasamba</v>
      </c>
    </row>
    <row r="1704" spans="1:10" x14ac:dyDescent="0.3">
      <c r="A1704" s="15">
        <v>607624</v>
      </c>
      <c r="B1704" s="15" t="s">
        <v>891</v>
      </c>
      <c r="C1704" s="15" t="s">
        <v>3398</v>
      </c>
      <c r="D1704" s="15" t="s">
        <v>3308</v>
      </c>
      <c r="E1704" s="15" t="s">
        <v>3299</v>
      </c>
      <c r="F1704" s="15" t="s">
        <v>3322</v>
      </c>
      <c r="G1704" s="15" t="s">
        <v>3399</v>
      </c>
      <c r="H1704" s="15" t="s">
        <v>3335</v>
      </c>
      <c r="I1704" s="15" t="s">
        <v>3339</v>
      </c>
      <c r="J1704" t="str">
        <f>VLOOKUP(A1704,Sheet1!A:G,7,0)</f>
        <v>Samuel Naseke</v>
      </c>
    </row>
    <row r="1705" spans="1:10" x14ac:dyDescent="0.3">
      <c r="A1705" s="15">
        <v>607630</v>
      </c>
      <c r="B1705" s="15" t="s">
        <v>1112</v>
      </c>
      <c r="C1705" s="15" t="s">
        <v>3398</v>
      </c>
      <c r="D1705" s="15" t="s">
        <v>3310</v>
      </c>
      <c r="E1705" s="15" t="s">
        <v>3299</v>
      </c>
      <c r="F1705" s="15" t="s">
        <v>3324</v>
      </c>
      <c r="G1705" s="15" t="s">
        <v>3399</v>
      </c>
      <c r="H1705" s="15" t="s">
        <v>3333</v>
      </c>
      <c r="I1705" s="15" t="s">
        <v>3341</v>
      </c>
      <c r="J1705" t="str">
        <f>VLOOKUP(A1705,Sheet1!A:G,7,0)</f>
        <v>Robert Otim</v>
      </c>
    </row>
    <row r="1706" spans="1:10" x14ac:dyDescent="0.3">
      <c r="A1706" s="15">
        <v>607646</v>
      </c>
      <c r="B1706" s="15" t="s">
        <v>1688</v>
      </c>
      <c r="C1706" s="15" t="s">
        <v>3398</v>
      </c>
      <c r="D1706" s="15" t="s">
        <v>3312</v>
      </c>
      <c r="E1706" s="15" t="s">
        <v>3299</v>
      </c>
      <c r="F1706" s="15" t="s">
        <v>3324</v>
      </c>
      <c r="G1706" s="15" t="s">
        <v>3399</v>
      </c>
      <c r="H1706" s="15" t="s">
        <v>3335</v>
      </c>
      <c r="I1706" s="15" t="s">
        <v>3343</v>
      </c>
      <c r="J1706" t="str">
        <f>VLOOKUP(A1706,Sheet1!A:G,7,0)</f>
        <v>Benbridge Mulongo</v>
      </c>
    </row>
    <row r="1707" spans="1:10" x14ac:dyDescent="0.3">
      <c r="A1707" s="15">
        <v>607653</v>
      </c>
      <c r="B1707" s="15" t="s">
        <v>272</v>
      </c>
      <c r="C1707" s="15" t="s">
        <v>3398</v>
      </c>
      <c r="D1707" s="15" t="s">
        <v>3306</v>
      </c>
      <c r="E1707" s="15" t="s">
        <v>3299</v>
      </c>
      <c r="F1707" s="15" t="s">
        <v>3322</v>
      </c>
      <c r="G1707" s="15" t="s">
        <v>3399</v>
      </c>
      <c r="H1707" s="15" t="s">
        <v>3331</v>
      </c>
      <c r="I1707" s="15" t="s">
        <v>3407</v>
      </c>
      <c r="J1707" t="str">
        <f>VLOOKUP(A1707,Sheet1!A:G,7,0)</f>
        <v>Christopher Alituha</v>
      </c>
    </row>
    <row r="1708" spans="1:10" x14ac:dyDescent="0.3">
      <c r="A1708" s="15">
        <v>607659</v>
      </c>
      <c r="B1708" s="15" t="s">
        <v>1689</v>
      </c>
      <c r="C1708" s="15" t="s">
        <v>3398</v>
      </c>
      <c r="D1708" s="15" t="s">
        <v>3303</v>
      </c>
      <c r="E1708" s="15" t="s">
        <v>3299</v>
      </c>
      <c r="F1708" s="15" t="s">
        <v>3322</v>
      </c>
      <c r="G1708" s="15" t="s">
        <v>3399</v>
      </c>
      <c r="H1708" s="15" t="s">
        <v>3335</v>
      </c>
      <c r="I1708" s="15" t="s">
        <v>3401</v>
      </c>
      <c r="J1708" t="e">
        <f>VLOOKUP(A1708,Sheet1!A:G,7,0)</f>
        <v>#N/A</v>
      </c>
    </row>
    <row r="1709" spans="1:10" x14ac:dyDescent="0.3">
      <c r="A1709" s="15">
        <v>607661</v>
      </c>
      <c r="B1709" s="15" t="s">
        <v>172</v>
      </c>
      <c r="C1709" s="15" t="s">
        <v>3398</v>
      </c>
      <c r="D1709" s="15" t="s">
        <v>3310</v>
      </c>
      <c r="E1709" s="15" t="s">
        <v>3299</v>
      </c>
      <c r="F1709" s="15" t="s">
        <v>3324</v>
      </c>
      <c r="G1709" s="15" t="s">
        <v>3399</v>
      </c>
      <c r="H1709" s="15" t="s">
        <v>3333</v>
      </c>
      <c r="I1709" s="15" t="s">
        <v>3341</v>
      </c>
      <c r="J1709" t="str">
        <f>VLOOKUP(A1709,Sheet1!A:G,7,0)</f>
        <v>Robert Otim</v>
      </c>
    </row>
    <row r="1710" spans="1:10" x14ac:dyDescent="0.3">
      <c r="A1710" s="15">
        <v>607662</v>
      </c>
      <c r="B1710" s="15" t="s">
        <v>1690</v>
      </c>
      <c r="C1710" s="15" t="s">
        <v>3398</v>
      </c>
      <c r="D1710" s="15" t="s">
        <v>3310</v>
      </c>
      <c r="E1710" s="15" t="s">
        <v>3299</v>
      </c>
      <c r="F1710" s="15" t="s">
        <v>3324</v>
      </c>
      <c r="G1710" s="15" t="s">
        <v>3399</v>
      </c>
      <c r="H1710" s="15" t="s">
        <v>3333</v>
      </c>
      <c r="I1710" s="15" t="s">
        <v>3341</v>
      </c>
      <c r="J1710" t="str">
        <f>VLOOKUP(A1710,Sheet1!A:G,7,0)</f>
        <v>Robert Otim</v>
      </c>
    </row>
    <row r="1711" spans="1:10" x14ac:dyDescent="0.3">
      <c r="A1711" s="15">
        <v>607664</v>
      </c>
      <c r="B1711" s="15" t="s">
        <v>392</v>
      </c>
      <c r="C1711" s="15" t="s">
        <v>3398</v>
      </c>
      <c r="D1711" s="15" t="s">
        <v>3298</v>
      </c>
      <c r="E1711" s="15" t="s">
        <v>3299</v>
      </c>
      <c r="F1711" s="15" t="s">
        <v>3323</v>
      </c>
      <c r="G1711" s="15" t="s">
        <v>3399</v>
      </c>
      <c r="H1711" s="15" t="s">
        <v>3331</v>
      </c>
      <c r="I1711" s="15" t="s">
        <v>3332</v>
      </c>
      <c r="J1711" t="e">
        <f>VLOOKUP(A1711,Sheet1!A:G,7,0)</f>
        <v>#N/A</v>
      </c>
    </row>
    <row r="1712" spans="1:10" x14ac:dyDescent="0.3">
      <c r="A1712" s="15">
        <v>607665</v>
      </c>
      <c r="B1712" s="15" t="s">
        <v>1691</v>
      </c>
      <c r="C1712" s="15" t="s">
        <v>3398</v>
      </c>
      <c r="D1712" s="15" t="s">
        <v>3298</v>
      </c>
      <c r="E1712" s="15" t="s">
        <v>3299</v>
      </c>
      <c r="F1712" s="15" t="s">
        <v>3322</v>
      </c>
      <c r="G1712" s="15" t="s">
        <v>3399</v>
      </c>
      <c r="H1712" s="15" t="s">
        <v>3331</v>
      </c>
      <c r="I1712" s="15" t="s">
        <v>3332</v>
      </c>
      <c r="J1712" t="str">
        <f>VLOOKUP(A1712,Sheet1!A:G,7,0)</f>
        <v>Abu Kasamba</v>
      </c>
    </row>
    <row r="1713" spans="1:10" x14ac:dyDescent="0.3">
      <c r="A1713" s="15">
        <v>607380</v>
      </c>
      <c r="B1713" s="15" t="s">
        <v>1692</v>
      </c>
      <c r="C1713" s="15" t="s">
        <v>3398</v>
      </c>
      <c r="D1713" s="15" t="s">
        <v>3303</v>
      </c>
      <c r="E1713" s="15" t="s">
        <v>3299</v>
      </c>
      <c r="F1713" s="15" t="s">
        <v>3322</v>
      </c>
      <c r="G1713" s="15" t="s">
        <v>3399</v>
      </c>
      <c r="H1713" s="15" t="s">
        <v>3335</v>
      </c>
      <c r="I1713" s="15" t="s">
        <v>3401</v>
      </c>
      <c r="J1713" t="str">
        <f>VLOOKUP(A1713,Sheet1!A:G,7,0)</f>
        <v>Paul Mbabazi</v>
      </c>
    </row>
    <row r="1714" spans="1:10" x14ac:dyDescent="0.3">
      <c r="A1714" s="15">
        <v>607592</v>
      </c>
      <c r="B1714" s="15" t="s">
        <v>1693</v>
      </c>
      <c r="C1714" s="15" t="s">
        <v>3398</v>
      </c>
      <c r="D1714" s="15" t="s">
        <v>3309</v>
      </c>
      <c r="E1714" s="15" t="s">
        <v>3299</v>
      </c>
      <c r="F1714" s="15" t="s">
        <v>3322</v>
      </c>
      <c r="G1714" s="15" t="s">
        <v>3399</v>
      </c>
      <c r="H1714" s="15" t="s">
        <v>3331</v>
      </c>
      <c r="I1714" s="15" t="s">
        <v>3340</v>
      </c>
      <c r="J1714" t="str">
        <f>VLOOKUP(A1714,Sheet1!A:G,7,0)</f>
        <v>M Patrick Kalibbala</v>
      </c>
    </row>
    <row r="1715" spans="1:10" x14ac:dyDescent="0.3">
      <c r="A1715" s="15">
        <v>607605</v>
      </c>
      <c r="B1715" s="15" t="s">
        <v>1694</v>
      </c>
      <c r="C1715" s="15" t="s">
        <v>3398</v>
      </c>
      <c r="D1715" s="15" t="s">
        <v>3309</v>
      </c>
      <c r="E1715" s="15" t="s">
        <v>3299</v>
      </c>
      <c r="F1715" s="15" t="s">
        <v>3323</v>
      </c>
      <c r="G1715" s="15" t="s">
        <v>3399</v>
      </c>
      <c r="H1715" s="15" t="s">
        <v>3331</v>
      </c>
      <c r="I1715" s="15" t="s">
        <v>3340</v>
      </c>
      <c r="J1715" t="str">
        <f>VLOOKUP(A1715,Sheet1!A:G,7,0)</f>
        <v>M Patrick Kalibbala</v>
      </c>
    </row>
    <row r="1716" spans="1:10" x14ac:dyDescent="0.3">
      <c r="A1716" s="15">
        <v>608000</v>
      </c>
      <c r="B1716" s="15" t="s">
        <v>1695</v>
      </c>
      <c r="C1716" s="15" t="s">
        <v>3402</v>
      </c>
      <c r="D1716" s="15" t="s">
        <v>3320</v>
      </c>
      <c r="E1716" s="15" t="s">
        <v>3302</v>
      </c>
      <c r="F1716" s="15" t="s">
        <v>3322</v>
      </c>
      <c r="G1716" s="15" t="s">
        <v>3399</v>
      </c>
      <c r="H1716" s="15" t="s">
        <v>3335</v>
      </c>
      <c r="I1716" s="15" t="s">
        <v>3350</v>
      </c>
      <c r="J1716" t="str">
        <f>VLOOKUP(A1716,Sheet1!A:G,7,0)</f>
        <v>Moses Wandera</v>
      </c>
    </row>
    <row r="1717" spans="1:10" x14ac:dyDescent="0.3">
      <c r="A1717" s="15">
        <v>608002</v>
      </c>
      <c r="B1717" s="15" t="s">
        <v>704</v>
      </c>
      <c r="C1717" s="15" t="s">
        <v>3402</v>
      </c>
      <c r="D1717" s="15" t="s">
        <v>3313</v>
      </c>
      <c r="E1717" s="15" t="s">
        <v>3302</v>
      </c>
      <c r="F1717" s="15" t="s">
        <v>3322</v>
      </c>
      <c r="G1717" s="15" t="s">
        <v>3399</v>
      </c>
      <c r="H1717" s="15" t="s">
        <v>3335</v>
      </c>
      <c r="I1717" s="15" t="s">
        <v>3344</v>
      </c>
      <c r="J1717" t="str">
        <f>VLOOKUP(A1717,Sheet1!A:G,7,0)</f>
        <v>Jude Musana</v>
      </c>
    </row>
    <row r="1718" spans="1:10" x14ac:dyDescent="0.3">
      <c r="A1718" s="15">
        <v>608009</v>
      </c>
      <c r="B1718" s="15" t="s">
        <v>1292</v>
      </c>
      <c r="C1718" s="15" t="s">
        <v>3398</v>
      </c>
      <c r="D1718" s="15" t="s">
        <v>3308</v>
      </c>
      <c r="E1718" s="15" t="s">
        <v>3302</v>
      </c>
      <c r="F1718" s="15" t="s">
        <v>3322</v>
      </c>
      <c r="G1718" s="15" t="s">
        <v>3399</v>
      </c>
      <c r="H1718" s="15" t="s">
        <v>3335</v>
      </c>
      <c r="I1718" s="15" t="s">
        <v>3339</v>
      </c>
      <c r="J1718" t="str">
        <f>VLOOKUP(A1718,Sheet1!A:G,7,0)</f>
        <v>Samuel Naseke</v>
      </c>
    </row>
    <row r="1719" spans="1:10" x14ac:dyDescent="0.3">
      <c r="A1719" s="15">
        <v>608010</v>
      </c>
      <c r="B1719" s="15" t="s">
        <v>1696</v>
      </c>
      <c r="C1719" s="15" t="s">
        <v>3402</v>
      </c>
      <c r="D1719" s="15" t="s">
        <v>3313</v>
      </c>
      <c r="E1719" s="15" t="s">
        <v>3302</v>
      </c>
      <c r="F1719" s="15" t="s">
        <v>3322</v>
      </c>
      <c r="G1719" s="15" t="s">
        <v>3399</v>
      </c>
      <c r="H1719" s="15" t="s">
        <v>3335</v>
      </c>
      <c r="I1719" s="15" t="s">
        <v>3344</v>
      </c>
      <c r="J1719" t="str">
        <f>VLOOKUP(A1719,Sheet1!A:G,7,0)</f>
        <v>Jude Musana</v>
      </c>
    </row>
    <row r="1720" spans="1:10" x14ac:dyDescent="0.3">
      <c r="A1720" s="15">
        <v>608012</v>
      </c>
      <c r="B1720" s="15" t="s">
        <v>1697</v>
      </c>
      <c r="C1720" s="15" t="s">
        <v>3402</v>
      </c>
      <c r="D1720" s="15" t="s">
        <v>3313</v>
      </c>
      <c r="E1720" s="15" t="s">
        <v>3302</v>
      </c>
      <c r="F1720" s="15" t="s">
        <v>3325</v>
      </c>
      <c r="G1720" s="15" t="s">
        <v>3399</v>
      </c>
      <c r="H1720" s="15" t="s">
        <v>3335</v>
      </c>
      <c r="I1720" s="15" t="s">
        <v>3344</v>
      </c>
      <c r="J1720" t="str">
        <f>VLOOKUP(A1720,Sheet1!A:G,7,0)</f>
        <v>Jude Musana</v>
      </c>
    </row>
    <row r="1721" spans="1:10" x14ac:dyDescent="0.3">
      <c r="A1721" s="15">
        <v>608013</v>
      </c>
      <c r="B1721" s="15" t="s">
        <v>534</v>
      </c>
      <c r="C1721" s="15" t="s">
        <v>3402</v>
      </c>
      <c r="D1721" s="15" t="s">
        <v>3313</v>
      </c>
      <c r="E1721" s="15" t="s">
        <v>3302</v>
      </c>
      <c r="F1721" s="15" t="s">
        <v>3322</v>
      </c>
      <c r="G1721" s="15" t="s">
        <v>3399</v>
      </c>
      <c r="H1721" s="15" t="s">
        <v>3335</v>
      </c>
      <c r="I1721" s="15" t="s">
        <v>3344</v>
      </c>
      <c r="J1721" t="str">
        <f>VLOOKUP(A1721,Sheet1!A:G,7,0)</f>
        <v>Jude Musana</v>
      </c>
    </row>
    <row r="1722" spans="1:10" x14ac:dyDescent="0.3">
      <c r="A1722" s="15">
        <v>608016</v>
      </c>
      <c r="B1722" s="15" t="s">
        <v>305</v>
      </c>
      <c r="C1722" s="15" t="s">
        <v>3402</v>
      </c>
      <c r="D1722" s="15" t="s">
        <v>3313</v>
      </c>
      <c r="E1722" s="15" t="s">
        <v>3302</v>
      </c>
      <c r="F1722" s="15" t="s">
        <v>3322</v>
      </c>
      <c r="G1722" s="15" t="s">
        <v>3399</v>
      </c>
      <c r="H1722" s="15" t="s">
        <v>3335</v>
      </c>
      <c r="I1722" s="15" t="s">
        <v>3344</v>
      </c>
      <c r="J1722" t="str">
        <f>VLOOKUP(A1722,Sheet1!A:G,7,0)</f>
        <v>Jude Musana</v>
      </c>
    </row>
    <row r="1723" spans="1:10" x14ac:dyDescent="0.3">
      <c r="A1723" s="15">
        <v>608017</v>
      </c>
      <c r="B1723" s="15" t="s">
        <v>1698</v>
      </c>
      <c r="C1723" s="15" t="s">
        <v>3402</v>
      </c>
      <c r="D1723" s="15" t="s">
        <v>3313</v>
      </c>
      <c r="E1723" s="15" t="s">
        <v>3302</v>
      </c>
      <c r="F1723" s="15" t="s">
        <v>3324</v>
      </c>
      <c r="G1723" s="15" t="s">
        <v>3399</v>
      </c>
      <c r="H1723" s="15" t="s">
        <v>3335</v>
      </c>
      <c r="I1723" s="15" t="s">
        <v>3344</v>
      </c>
      <c r="J1723" t="str">
        <f>VLOOKUP(A1723,Sheet1!A:G,7,0)</f>
        <v>Jude Musana</v>
      </c>
    </row>
    <row r="1724" spans="1:10" x14ac:dyDescent="0.3">
      <c r="A1724" s="15">
        <v>608018</v>
      </c>
      <c r="B1724" s="15" t="s">
        <v>1699</v>
      </c>
      <c r="C1724" s="15" t="s">
        <v>3402</v>
      </c>
      <c r="D1724" s="15" t="s">
        <v>3313</v>
      </c>
      <c r="E1724" s="15" t="s">
        <v>3302</v>
      </c>
      <c r="F1724" s="15" t="s">
        <v>3323</v>
      </c>
      <c r="G1724" s="15" t="s">
        <v>3399</v>
      </c>
      <c r="H1724" s="15" t="s">
        <v>3335</v>
      </c>
      <c r="I1724" s="15" t="s">
        <v>3344</v>
      </c>
      <c r="J1724" t="str">
        <f>VLOOKUP(A1724,Sheet1!A:G,7,0)</f>
        <v>Jude Musana</v>
      </c>
    </row>
    <row r="1725" spans="1:10" x14ac:dyDescent="0.3">
      <c r="A1725" s="15">
        <v>608025</v>
      </c>
      <c r="B1725" s="15" t="s">
        <v>880</v>
      </c>
      <c r="C1725" s="15" t="s">
        <v>3402</v>
      </c>
      <c r="D1725" s="15" t="s">
        <v>3317</v>
      </c>
      <c r="E1725" s="15" t="s">
        <v>3302</v>
      </c>
      <c r="F1725" s="15" t="s">
        <v>3322</v>
      </c>
      <c r="G1725" s="15" t="s">
        <v>3399</v>
      </c>
      <c r="H1725" s="15" t="s">
        <v>3335</v>
      </c>
      <c r="I1725" s="15" t="s">
        <v>3347</v>
      </c>
      <c r="J1725" t="str">
        <f>VLOOKUP(A1725,Sheet1!A:G,7,0)</f>
        <v>Emmanuel Kafuko</v>
      </c>
    </row>
    <row r="1726" spans="1:10" x14ac:dyDescent="0.3">
      <c r="A1726" s="15">
        <v>608030</v>
      </c>
      <c r="B1726" s="15" t="s">
        <v>1700</v>
      </c>
      <c r="C1726" s="15" t="s">
        <v>3402</v>
      </c>
      <c r="D1726" s="15" t="s">
        <v>3317</v>
      </c>
      <c r="E1726" s="15" t="s">
        <v>3302</v>
      </c>
      <c r="F1726" s="15" t="s">
        <v>3322</v>
      </c>
      <c r="G1726" s="15" t="s">
        <v>3399</v>
      </c>
      <c r="H1726" s="15" t="s">
        <v>3335</v>
      </c>
      <c r="I1726" s="15" t="s">
        <v>3347</v>
      </c>
      <c r="J1726" t="str">
        <f>VLOOKUP(A1726,Sheet1!A:G,7,0)</f>
        <v>Emmanuel Kafuko</v>
      </c>
    </row>
    <row r="1727" spans="1:10" x14ac:dyDescent="0.3">
      <c r="A1727" s="15">
        <v>608032</v>
      </c>
      <c r="B1727" s="15" t="s">
        <v>815</v>
      </c>
      <c r="C1727" s="15" t="s">
        <v>3402</v>
      </c>
      <c r="D1727" s="15" t="s">
        <v>3317</v>
      </c>
      <c r="E1727" s="15" t="s">
        <v>3302</v>
      </c>
      <c r="F1727" s="15" t="s">
        <v>3322</v>
      </c>
      <c r="G1727" s="15" t="s">
        <v>3399</v>
      </c>
      <c r="H1727" s="15" t="s">
        <v>3335</v>
      </c>
      <c r="I1727" s="15" t="s">
        <v>3347</v>
      </c>
      <c r="J1727" t="str">
        <f>VLOOKUP(A1727,Sheet1!A:G,7,0)</f>
        <v>Emmanuel Kafuko</v>
      </c>
    </row>
    <row r="1728" spans="1:10" x14ac:dyDescent="0.3">
      <c r="A1728" s="15">
        <v>608036</v>
      </c>
      <c r="B1728" s="15" t="s">
        <v>302</v>
      </c>
      <c r="C1728" s="15" t="s">
        <v>3402</v>
      </c>
      <c r="D1728" s="15" t="s">
        <v>3320</v>
      </c>
      <c r="E1728" s="15" t="s">
        <v>3302</v>
      </c>
      <c r="F1728" s="15" t="s">
        <v>3323</v>
      </c>
      <c r="G1728" s="15" t="s">
        <v>3399</v>
      </c>
      <c r="H1728" s="15" t="s">
        <v>3335</v>
      </c>
      <c r="I1728" s="15" t="s">
        <v>3350</v>
      </c>
      <c r="J1728" t="str">
        <f>VLOOKUP(A1728,Sheet1!A:G,7,0)</f>
        <v>Moses Wandera</v>
      </c>
    </row>
    <row r="1729" spans="1:10" x14ac:dyDescent="0.3">
      <c r="A1729" s="15">
        <v>608043</v>
      </c>
      <c r="B1729" s="15" t="s">
        <v>1701</v>
      </c>
      <c r="C1729" s="15" t="s">
        <v>3402</v>
      </c>
      <c r="D1729" s="15" t="s">
        <v>3313</v>
      </c>
      <c r="E1729" s="15" t="s">
        <v>3302</v>
      </c>
      <c r="F1729" s="15" t="s">
        <v>3322</v>
      </c>
      <c r="G1729" s="15" t="s">
        <v>3399</v>
      </c>
      <c r="H1729" s="15" t="s">
        <v>3335</v>
      </c>
      <c r="I1729" s="15" t="s">
        <v>3344</v>
      </c>
      <c r="J1729" t="str">
        <f>VLOOKUP(A1729,Sheet1!A:G,7,0)</f>
        <v>Jude Musana</v>
      </c>
    </row>
    <row r="1730" spans="1:10" x14ac:dyDescent="0.3">
      <c r="A1730" s="15">
        <v>608045</v>
      </c>
      <c r="B1730" s="15" t="s">
        <v>640</v>
      </c>
      <c r="C1730" s="15" t="s">
        <v>3398</v>
      </c>
      <c r="D1730" s="15" t="s">
        <v>3308</v>
      </c>
      <c r="E1730" s="15" t="s">
        <v>3302</v>
      </c>
      <c r="F1730" s="15" t="s">
        <v>3322</v>
      </c>
      <c r="G1730" s="15" t="s">
        <v>3399</v>
      </c>
      <c r="H1730" s="15" t="s">
        <v>3335</v>
      </c>
      <c r="I1730" s="15" t="s">
        <v>3339</v>
      </c>
      <c r="J1730" t="str">
        <f>VLOOKUP(A1730,Sheet1!A:G,7,0)</f>
        <v>Samuel Naseke</v>
      </c>
    </row>
    <row r="1731" spans="1:10" x14ac:dyDescent="0.3">
      <c r="A1731" s="15">
        <v>608046</v>
      </c>
      <c r="B1731" s="15" t="s">
        <v>1702</v>
      </c>
      <c r="C1731" s="15" t="s">
        <v>3402</v>
      </c>
      <c r="D1731" s="15" t="s">
        <v>3317</v>
      </c>
      <c r="E1731" s="15" t="s">
        <v>3302</v>
      </c>
      <c r="F1731" s="15" t="s">
        <v>3324</v>
      </c>
      <c r="G1731" s="15" t="s">
        <v>3399</v>
      </c>
      <c r="H1731" s="15" t="s">
        <v>3335</v>
      </c>
      <c r="I1731" s="15" t="s">
        <v>3347</v>
      </c>
      <c r="J1731" t="str">
        <f>VLOOKUP(A1731,Sheet1!A:G,7,0)</f>
        <v>Emmanuel Kafuko</v>
      </c>
    </row>
    <row r="1732" spans="1:10" x14ac:dyDescent="0.3">
      <c r="A1732" s="15">
        <v>608049</v>
      </c>
      <c r="B1732" s="15" t="s">
        <v>1703</v>
      </c>
      <c r="C1732" s="15" t="s">
        <v>3402</v>
      </c>
      <c r="D1732" s="15" t="s">
        <v>3317</v>
      </c>
      <c r="E1732" s="15" t="s">
        <v>3302</v>
      </c>
      <c r="F1732" s="15" t="s">
        <v>3325</v>
      </c>
      <c r="G1732" s="15" t="s">
        <v>3399</v>
      </c>
      <c r="H1732" s="15" t="s">
        <v>3335</v>
      </c>
      <c r="I1732" s="15" t="s">
        <v>3347</v>
      </c>
      <c r="J1732" t="str">
        <f>VLOOKUP(A1732,Sheet1!A:G,7,0)</f>
        <v>Emmanuel Kafuko</v>
      </c>
    </row>
    <row r="1733" spans="1:10" x14ac:dyDescent="0.3">
      <c r="A1733" s="15">
        <v>608052</v>
      </c>
      <c r="B1733" s="15" t="s">
        <v>362</v>
      </c>
      <c r="C1733" s="15" t="s">
        <v>3402</v>
      </c>
      <c r="D1733" s="15" t="s">
        <v>3317</v>
      </c>
      <c r="E1733" s="15" t="s">
        <v>3302</v>
      </c>
      <c r="F1733" s="15" t="s">
        <v>3325</v>
      </c>
      <c r="G1733" s="15" t="s">
        <v>3399</v>
      </c>
      <c r="H1733" s="15" t="s">
        <v>3335</v>
      </c>
      <c r="I1733" s="15" t="s">
        <v>3347</v>
      </c>
      <c r="J1733" t="str">
        <f>VLOOKUP(A1733,Sheet1!A:G,7,0)</f>
        <v>Emmanuel Kafuko</v>
      </c>
    </row>
    <row r="1734" spans="1:10" x14ac:dyDescent="0.3">
      <c r="A1734" s="15">
        <v>608057</v>
      </c>
      <c r="B1734" s="15" t="s">
        <v>1704</v>
      </c>
      <c r="C1734" s="15" t="s">
        <v>3402</v>
      </c>
      <c r="D1734" s="15" t="s">
        <v>3317</v>
      </c>
      <c r="E1734" s="15" t="s">
        <v>3302</v>
      </c>
      <c r="F1734" s="15" t="s">
        <v>3322</v>
      </c>
      <c r="G1734" s="15" t="s">
        <v>3399</v>
      </c>
      <c r="H1734" s="15" t="s">
        <v>3335</v>
      </c>
      <c r="I1734" s="15" t="s">
        <v>3347</v>
      </c>
      <c r="J1734" t="str">
        <f>VLOOKUP(A1734,Sheet1!A:G,7,0)</f>
        <v>Emmanuel Kafuko</v>
      </c>
    </row>
    <row r="1735" spans="1:10" x14ac:dyDescent="0.3">
      <c r="A1735" s="15">
        <v>608062</v>
      </c>
      <c r="B1735" s="15" t="s">
        <v>1705</v>
      </c>
      <c r="C1735" s="15" t="s">
        <v>3402</v>
      </c>
      <c r="D1735" s="15" t="s">
        <v>3313</v>
      </c>
      <c r="E1735" s="15" t="s">
        <v>3302</v>
      </c>
      <c r="F1735" s="15" t="s">
        <v>3322</v>
      </c>
      <c r="G1735" s="15" t="s">
        <v>3399</v>
      </c>
      <c r="H1735" s="15" t="s">
        <v>3335</v>
      </c>
      <c r="I1735" s="15" t="s">
        <v>3344</v>
      </c>
      <c r="J1735" t="str">
        <f>VLOOKUP(A1735,Sheet1!A:G,7,0)</f>
        <v>Jude Musana</v>
      </c>
    </row>
    <row r="1736" spans="1:10" x14ac:dyDescent="0.3">
      <c r="A1736" s="15">
        <v>608065</v>
      </c>
      <c r="B1736" s="15" t="s">
        <v>298</v>
      </c>
      <c r="C1736" s="15" t="s">
        <v>3402</v>
      </c>
      <c r="D1736" s="15" t="s">
        <v>3313</v>
      </c>
      <c r="E1736" s="15" t="s">
        <v>3302</v>
      </c>
      <c r="F1736" s="15" t="s">
        <v>3325</v>
      </c>
      <c r="G1736" s="15" t="s">
        <v>3399</v>
      </c>
      <c r="H1736" s="15" t="s">
        <v>3335</v>
      </c>
      <c r="I1736" s="15" t="s">
        <v>3344</v>
      </c>
      <c r="J1736" t="str">
        <f>VLOOKUP(A1736,Sheet1!A:G,7,0)</f>
        <v>Jude Musana</v>
      </c>
    </row>
    <row r="1737" spans="1:10" x14ac:dyDescent="0.3">
      <c r="A1737" s="15">
        <v>608066</v>
      </c>
      <c r="B1737" s="15" t="s">
        <v>1706</v>
      </c>
      <c r="C1737" s="15" t="s">
        <v>3402</v>
      </c>
      <c r="D1737" s="15" t="s">
        <v>3313</v>
      </c>
      <c r="E1737" s="15" t="s">
        <v>3302</v>
      </c>
      <c r="F1737" s="15" t="s">
        <v>3322</v>
      </c>
      <c r="G1737" s="15" t="s">
        <v>3399</v>
      </c>
      <c r="H1737" s="15" t="s">
        <v>3335</v>
      </c>
      <c r="I1737" s="15" t="s">
        <v>3344</v>
      </c>
      <c r="J1737" t="str">
        <f>VLOOKUP(A1737,Sheet1!A:G,7,0)</f>
        <v>Jude Musana</v>
      </c>
    </row>
    <row r="1738" spans="1:10" x14ac:dyDescent="0.3">
      <c r="A1738" s="15">
        <v>608067</v>
      </c>
      <c r="B1738" s="15" t="s">
        <v>1707</v>
      </c>
      <c r="C1738" s="15" t="s">
        <v>3402</v>
      </c>
      <c r="D1738" s="15" t="s">
        <v>3317</v>
      </c>
      <c r="E1738" s="15" t="s">
        <v>3302</v>
      </c>
      <c r="F1738" s="15" t="s">
        <v>3322</v>
      </c>
      <c r="G1738" s="15" t="s">
        <v>3399</v>
      </c>
      <c r="H1738" s="15" t="s">
        <v>3335</v>
      </c>
      <c r="I1738" s="15" t="s">
        <v>3347</v>
      </c>
      <c r="J1738" t="str">
        <f>VLOOKUP(A1738,Sheet1!A:G,7,0)</f>
        <v>Emmanuel Kafuko</v>
      </c>
    </row>
    <row r="1739" spans="1:10" x14ac:dyDescent="0.3">
      <c r="A1739" s="15">
        <v>608069</v>
      </c>
      <c r="B1739" s="15" t="s">
        <v>1708</v>
      </c>
      <c r="C1739" s="15" t="s">
        <v>3398</v>
      </c>
      <c r="D1739" s="15" t="s">
        <v>3308</v>
      </c>
      <c r="E1739" s="15" t="s">
        <v>3302</v>
      </c>
      <c r="F1739" s="15" t="s">
        <v>3322</v>
      </c>
      <c r="G1739" s="15" t="s">
        <v>3399</v>
      </c>
      <c r="H1739" s="15" t="s">
        <v>3335</v>
      </c>
      <c r="I1739" s="15" t="s">
        <v>3339</v>
      </c>
      <c r="J1739" t="str">
        <f>VLOOKUP(A1739,Sheet1!A:G,7,0)</f>
        <v>Samuel Naseke</v>
      </c>
    </row>
    <row r="1740" spans="1:10" x14ac:dyDescent="0.3">
      <c r="A1740" s="15">
        <v>608077</v>
      </c>
      <c r="B1740" s="15" t="s">
        <v>337</v>
      </c>
      <c r="C1740" s="15" t="s">
        <v>3398</v>
      </c>
      <c r="D1740" s="15" t="s">
        <v>3308</v>
      </c>
      <c r="E1740" s="15" t="s">
        <v>3302</v>
      </c>
      <c r="F1740" s="15" t="s">
        <v>3322</v>
      </c>
      <c r="G1740" s="15" t="s">
        <v>3399</v>
      </c>
      <c r="H1740" s="15" t="s">
        <v>3335</v>
      </c>
      <c r="I1740" s="15" t="s">
        <v>3339</v>
      </c>
      <c r="J1740" t="str">
        <f>VLOOKUP(A1740,Sheet1!A:G,7,0)</f>
        <v>Samuel Naseke</v>
      </c>
    </row>
    <row r="1741" spans="1:10" x14ac:dyDescent="0.3">
      <c r="A1741" s="15">
        <v>608078</v>
      </c>
      <c r="B1741" s="15" t="s">
        <v>1709</v>
      </c>
      <c r="C1741" s="15" t="s">
        <v>3398</v>
      </c>
      <c r="D1741" s="15" t="s">
        <v>3308</v>
      </c>
      <c r="E1741" s="15" t="s">
        <v>3302</v>
      </c>
      <c r="F1741" s="15" t="s">
        <v>3322</v>
      </c>
      <c r="G1741" s="15" t="s">
        <v>3399</v>
      </c>
      <c r="H1741" s="15" t="s">
        <v>3335</v>
      </c>
      <c r="I1741" s="15" t="s">
        <v>3339</v>
      </c>
      <c r="J1741" t="str">
        <f>VLOOKUP(A1741,Sheet1!A:G,7,0)</f>
        <v>Samuel Naseke</v>
      </c>
    </row>
    <row r="1742" spans="1:10" x14ac:dyDescent="0.3">
      <c r="A1742" s="15">
        <v>608084</v>
      </c>
      <c r="B1742" s="15" t="s">
        <v>1710</v>
      </c>
      <c r="C1742" s="15" t="s">
        <v>3402</v>
      </c>
      <c r="D1742" s="15" t="s">
        <v>3317</v>
      </c>
      <c r="E1742" s="15" t="s">
        <v>3302</v>
      </c>
      <c r="F1742" s="15" t="s">
        <v>3322</v>
      </c>
      <c r="G1742" s="15" t="s">
        <v>3399</v>
      </c>
      <c r="H1742" s="15" t="s">
        <v>3335</v>
      </c>
      <c r="I1742" s="15" t="s">
        <v>3347</v>
      </c>
      <c r="J1742" t="str">
        <f>VLOOKUP(A1742,Sheet1!A:G,7,0)</f>
        <v>Emmanuel Kafuko</v>
      </c>
    </row>
    <row r="1743" spans="1:10" x14ac:dyDescent="0.3">
      <c r="A1743" s="15">
        <v>608085</v>
      </c>
      <c r="B1743" s="15" t="s">
        <v>1091</v>
      </c>
      <c r="C1743" s="15" t="s">
        <v>3402</v>
      </c>
      <c r="D1743" s="15" t="s">
        <v>3317</v>
      </c>
      <c r="E1743" s="15" t="s">
        <v>3302</v>
      </c>
      <c r="F1743" s="15" t="s">
        <v>3322</v>
      </c>
      <c r="G1743" s="15" t="s">
        <v>3399</v>
      </c>
      <c r="H1743" s="15" t="s">
        <v>3335</v>
      </c>
      <c r="I1743" s="15" t="s">
        <v>3347</v>
      </c>
      <c r="J1743" t="str">
        <f>VLOOKUP(A1743,Sheet1!A:G,7,0)</f>
        <v>Emmanuel Kafuko</v>
      </c>
    </row>
    <row r="1744" spans="1:10" x14ac:dyDescent="0.3">
      <c r="A1744" s="15">
        <v>608086</v>
      </c>
      <c r="B1744" s="15" t="s">
        <v>1711</v>
      </c>
      <c r="C1744" s="15" t="s">
        <v>3402</v>
      </c>
      <c r="D1744" s="15" t="s">
        <v>3317</v>
      </c>
      <c r="E1744" s="15" t="s">
        <v>3302</v>
      </c>
      <c r="F1744" s="15" t="s">
        <v>3322</v>
      </c>
      <c r="G1744" s="15" t="s">
        <v>3399</v>
      </c>
      <c r="H1744" s="15" t="s">
        <v>3335</v>
      </c>
      <c r="I1744" s="15" t="s">
        <v>3347</v>
      </c>
      <c r="J1744" t="str">
        <f>VLOOKUP(A1744,Sheet1!A:G,7,0)</f>
        <v>Emmanuel Kafuko</v>
      </c>
    </row>
    <row r="1745" spans="1:10" x14ac:dyDescent="0.3">
      <c r="A1745" s="15">
        <v>608088</v>
      </c>
      <c r="B1745" s="15" t="s">
        <v>753</v>
      </c>
      <c r="C1745" s="15" t="s">
        <v>3398</v>
      </c>
      <c r="D1745" s="15" t="s">
        <v>3308</v>
      </c>
      <c r="E1745" s="15" t="s">
        <v>3302</v>
      </c>
      <c r="F1745" s="15" t="s">
        <v>3322</v>
      </c>
      <c r="G1745" s="15" t="s">
        <v>3399</v>
      </c>
      <c r="H1745" s="15" t="s">
        <v>3335</v>
      </c>
      <c r="I1745" s="15" t="s">
        <v>3339</v>
      </c>
      <c r="J1745" t="str">
        <f>VLOOKUP(A1745,Sheet1!A:G,7,0)</f>
        <v>Samuel Naseke</v>
      </c>
    </row>
    <row r="1746" spans="1:10" x14ac:dyDescent="0.3">
      <c r="A1746" s="15">
        <v>608093</v>
      </c>
      <c r="B1746" s="15" t="s">
        <v>1712</v>
      </c>
      <c r="C1746" s="15" t="s">
        <v>3402</v>
      </c>
      <c r="D1746" s="15" t="s">
        <v>3317</v>
      </c>
      <c r="E1746" s="15" t="s">
        <v>3302</v>
      </c>
      <c r="F1746" s="15" t="s">
        <v>3322</v>
      </c>
      <c r="G1746" s="15" t="s">
        <v>3399</v>
      </c>
      <c r="H1746" s="15" t="s">
        <v>3335</v>
      </c>
      <c r="I1746" s="15" t="s">
        <v>3347</v>
      </c>
      <c r="J1746" t="str">
        <f>VLOOKUP(A1746,Sheet1!A:G,7,0)</f>
        <v>Emmanuel Kafuko</v>
      </c>
    </row>
    <row r="1747" spans="1:10" x14ac:dyDescent="0.3">
      <c r="A1747" s="15">
        <v>608096</v>
      </c>
      <c r="B1747" s="15" t="s">
        <v>1713</v>
      </c>
      <c r="C1747" s="15" t="s">
        <v>3402</v>
      </c>
      <c r="D1747" s="15" t="s">
        <v>3317</v>
      </c>
      <c r="E1747" s="15" t="s">
        <v>3302</v>
      </c>
      <c r="F1747" s="15" t="s">
        <v>3325</v>
      </c>
      <c r="G1747" s="15" t="s">
        <v>3399</v>
      </c>
      <c r="H1747" s="15" t="s">
        <v>3335</v>
      </c>
      <c r="I1747" s="15" t="s">
        <v>3347</v>
      </c>
      <c r="J1747" t="str">
        <f>VLOOKUP(A1747,Sheet1!A:G,7,0)</f>
        <v>Emmanuel Kafuko</v>
      </c>
    </row>
    <row r="1748" spans="1:10" x14ac:dyDescent="0.3">
      <c r="A1748" s="15">
        <v>608103</v>
      </c>
      <c r="B1748" s="15" t="s">
        <v>1714</v>
      </c>
      <c r="C1748" s="15" t="s">
        <v>3402</v>
      </c>
      <c r="D1748" s="15" t="s">
        <v>3317</v>
      </c>
      <c r="E1748" s="15" t="s">
        <v>3302</v>
      </c>
      <c r="F1748" s="15" t="s">
        <v>3322</v>
      </c>
      <c r="G1748" s="15" t="s">
        <v>3399</v>
      </c>
      <c r="H1748" s="15" t="s">
        <v>3335</v>
      </c>
      <c r="I1748" s="15" t="s">
        <v>3347</v>
      </c>
      <c r="J1748" t="str">
        <f>VLOOKUP(A1748,Sheet1!A:G,7,0)</f>
        <v>Emmanuel Kafuko</v>
      </c>
    </row>
    <row r="1749" spans="1:10" x14ac:dyDescent="0.3">
      <c r="A1749" s="15">
        <v>608106</v>
      </c>
      <c r="B1749" s="15" t="s">
        <v>1715</v>
      </c>
      <c r="C1749" s="15" t="s">
        <v>3402</v>
      </c>
      <c r="D1749" s="15" t="s">
        <v>3317</v>
      </c>
      <c r="E1749" s="15" t="s">
        <v>3302</v>
      </c>
      <c r="F1749" s="15" t="s">
        <v>3322</v>
      </c>
      <c r="G1749" s="15" t="s">
        <v>3399</v>
      </c>
      <c r="H1749" s="15" t="s">
        <v>3335</v>
      </c>
      <c r="I1749" s="15" t="s">
        <v>3347</v>
      </c>
      <c r="J1749" t="str">
        <f>VLOOKUP(A1749,Sheet1!A:G,7,0)</f>
        <v>Emmanuel Kafuko</v>
      </c>
    </row>
    <row r="1750" spans="1:10" x14ac:dyDescent="0.3">
      <c r="A1750" s="15">
        <v>608109</v>
      </c>
      <c r="B1750" s="15" t="s">
        <v>521</v>
      </c>
      <c r="C1750" s="15" t="s">
        <v>3400</v>
      </c>
      <c r="D1750" s="15" t="s">
        <v>3320</v>
      </c>
      <c r="E1750" s="15" t="s">
        <v>3302</v>
      </c>
      <c r="F1750" s="15" t="s">
        <v>3322</v>
      </c>
      <c r="G1750" s="15" t="s">
        <v>3399</v>
      </c>
      <c r="H1750" s="15" t="s">
        <v>3335</v>
      </c>
      <c r="I1750" s="15" t="s">
        <v>3350</v>
      </c>
      <c r="J1750" t="str">
        <f>VLOOKUP(A1750,Sheet1!A:G,7,0)</f>
        <v>Moses Wandera</v>
      </c>
    </row>
    <row r="1751" spans="1:10" x14ac:dyDescent="0.3">
      <c r="A1751" s="15">
        <v>608111</v>
      </c>
      <c r="B1751" s="15" t="s">
        <v>1716</v>
      </c>
      <c r="C1751" s="15" t="s">
        <v>3398</v>
      </c>
      <c r="D1751" s="15" t="s">
        <v>3308</v>
      </c>
      <c r="E1751" s="15" t="s">
        <v>3302</v>
      </c>
      <c r="F1751" s="15" t="s">
        <v>3322</v>
      </c>
      <c r="G1751" s="15" t="s">
        <v>3399</v>
      </c>
      <c r="H1751" s="15" t="s">
        <v>3335</v>
      </c>
      <c r="I1751" s="15" t="s">
        <v>3339</v>
      </c>
      <c r="J1751" t="str">
        <f>VLOOKUP(A1751,Sheet1!A:G,7,0)</f>
        <v>Samuel Naseke</v>
      </c>
    </row>
    <row r="1752" spans="1:10" x14ac:dyDescent="0.3">
      <c r="A1752" s="15">
        <v>608115</v>
      </c>
      <c r="B1752" s="15" t="s">
        <v>962</v>
      </c>
      <c r="C1752" s="15" t="s">
        <v>3402</v>
      </c>
      <c r="D1752" s="15" t="s">
        <v>3313</v>
      </c>
      <c r="E1752" s="15" t="s">
        <v>3302</v>
      </c>
      <c r="F1752" s="15" t="s">
        <v>3322</v>
      </c>
      <c r="G1752" s="15" t="s">
        <v>3399</v>
      </c>
      <c r="H1752" s="15" t="s">
        <v>3335</v>
      </c>
      <c r="I1752" s="15" t="s">
        <v>3344</v>
      </c>
      <c r="J1752" t="str">
        <f>VLOOKUP(A1752,Sheet1!A:G,7,0)</f>
        <v>Jude Musana</v>
      </c>
    </row>
    <row r="1753" spans="1:10" x14ac:dyDescent="0.3">
      <c r="A1753" s="15">
        <v>608116</v>
      </c>
      <c r="B1753" s="15" t="s">
        <v>673</v>
      </c>
      <c r="C1753" s="15" t="s">
        <v>3402</v>
      </c>
      <c r="D1753" s="15" t="s">
        <v>3320</v>
      </c>
      <c r="E1753" s="15" t="s">
        <v>3302</v>
      </c>
      <c r="F1753" s="15" t="s">
        <v>3322</v>
      </c>
      <c r="G1753" s="15" t="s">
        <v>3399</v>
      </c>
      <c r="H1753" s="15" t="s">
        <v>3335</v>
      </c>
      <c r="I1753" s="15" t="s">
        <v>3350</v>
      </c>
      <c r="J1753" t="str">
        <f>VLOOKUP(A1753,Sheet1!A:G,7,0)</f>
        <v>Moses Wandera</v>
      </c>
    </row>
    <row r="1754" spans="1:10" x14ac:dyDescent="0.3">
      <c r="A1754" s="15">
        <v>608118</v>
      </c>
      <c r="B1754" s="15" t="s">
        <v>1717</v>
      </c>
      <c r="C1754" s="15" t="s">
        <v>3402</v>
      </c>
      <c r="D1754" s="15" t="s">
        <v>3317</v>
      </c>
      <c r="E1754" s="15" t="s">
        <v>3302</v>
      </c>
      <c r="F1754" s="15" t="s">
        <v>3324</v>
      </c>
      <c r="G1754" s="15" t="s">
        <v>3399</v>
      </c>
      <c r="H1754" s="15" t="s">
        <v>3335</v>
      </c>
      <c r="I1754" s="15" t="s">
        <v>3347</v>
      </c>
      <c r="J1754" t="str">
        <f>VLOOKUP(A1754,Sheet1!A:G,7,0)</f>
        <v>Emmanuel Kafuko</v>
      </c>
    </row>
    <row r="1755" spans="1:10" x14ac:dyDescent="0.3">
      <c r="A1755" s="15">
        <v>608119</v>
      </c>
      <c r="B1755" s="15" t="s">
        <v>1718</v>
      </c>
      <c r="C1755" s="15" t="s">
        <v>3402</v>
      </c>
      <c r="D1755" s="15" t="s">
        <v>3317</v>
      </c>
      <c r="E1755" s="15" t="s">
        <v>3302</v>
      </c>
      <c r="F1755" s="15" t="s">
        <v>3322</v>
      </c>
      <c r="G1755" s="15" t="s">
        <v>3399</v>
      </c>
      <c r="H1755" s="15" t="s">
        <v>3335</v>
      </c>
      <c r="I1755" s="15" t="s">
        <v>3347</v>
      </c>
      <c r="J1755" t="str">
        <f>VLOOKUP(A1755,Sheet1!A:G,7,0)</f>
        <v>Emmanuel Kafuko</v>
      </c>
    </row>
    <row r="1756" spans="1:10" x14ac:dyDescent="0.3">
      <c r="A1756" s="15">
        <v>608121</v>
      </c>
      <c r="B1756" s="15" t="s">
        <v>403</v>
      </c>
      <c r="C1756" s="15" t="s">
        <v>3402</v>
      </c>
      <c r="D1756" s="15" t="s">
        <v>3317</v>
      </c>
      <c r="E1756" s="15" t="s">
        <v>3302</v>
      </c>
      <c r="F1756" s="15" t="s">
        <v>3322</v>
      </c>
      <c r="G1756" s="15" t="s">
        <v>3399</v>
      </c>
      <c r="H1756" s="15" t="s">
        <v>3335</v>
      </c>
      <c r="I1756" s="15" t="s">
        <v>3347</v>
      </c>
      <c r="J1756" t="str">
        <f>VLOOKUP(A1756,Sheet1!A:G,7,0)</f>
        <v>Emmanuel Kafuko</v>
      </c>
    </row>
    <row r="1757" spans="1:10" x14ac:dyDescent="0.3">
      <c r="A1757" s="15">
        <v>608122</v>
      </c>
      <c r="B1757" s="15" t="s">
        <v>1719</v>
      </c>
      <c r="C1757" s="15" t="s">
        <v>3402</v>
      </c>
      <c r="D1757" s="15" t="s">
        <v>3317</v>
      </c>
      <c r="E1757" s="15" t="s">
        <v>3302</v>
      </c>
      <c r="F1757" s="15" t="s">
        <v>3322</v>
      </c>
      <c r="G1757" s="15" t="s">
        <v>3399</v>
      </c>
      <c r="H1757" s="15" t="s">
        <v>3335</v>
      </c>
      <c r="I1757" s="15" t="s">
        <v>3347</v>
      </c>
      <c r="J1757" t="str">
        <f>VLOOKUP(A1757,Sheet1!A:G,7,0)</f>
        <v>Emmanuel Kafuko</v>
      </c>
    </row>
    <row r="1758" spans="1:10" x14ac:dyDescent="0.3">
      <c r="A1758" s="15">
        <v>608123</v>
      </c>
      <c r="B1758" s="15" t="s">
        <v>1720</v>
      </c>
      <c r="C1758" s="15" t="s">
        <v>3402</v>
      </c>
      <c r="D1758" s="15" t="s">
        <v>3317</v>
      </c>
      <c r="E1758" s="15" t="s">
        <v>3302</v>
      </c>
      <c r="F1758" s="15" t="s">
        <v>3322</v>
      </c>
      <c r="G1758" s="15" t="s">
        <v>3399</v>
      </c>
      <c r="H1758" s="15" t="s">
        <v>3335</v>
      </c>
      <c r="I1758" s="15" t="s">
        <v>3347</v>
      </c>
      <c r="J1758" t="str">
        <f>VLOOKUP(A1758,Sheet1!A:G,7,0)</f>
        <v>Emmanuel Kafuko</v>
      </c>
    </row>
    <row r="1759" spans="1:10" x14ac:dyDescent="0.3">
      <c r="A1759" s="15">
        <v>608132</v>
      </c>
      <c r="B1759" s="15" t="s">
        <v>515</v>
      </c>
      <c r="C1759" s="15" t="s">
        <v>3398</v>
      </c>
      <c r="D1759" s="15" t="s">
        <v>3308</v>
      </c>
      <c r="E1759" s="15" t="s">
        <v>3302</v>
      </c>
      <c r="F1759" s="15" t="s">
        <v>3324</v>
      </c>
      <c r="G1759" s="15" t="s">
        <v>3399</v>
      </c>
      <c r="H1759" s="15" t="s">
        <v>3335</v>
      </c>
      <c r="I1759" s="15" t="s">
        <v>3339</v>
      </c>
      <c r="J1759" t="str">
        <f>VLOOKUP(A1759,Sheet1!A:G,7,0)</f>
        <v>Samuel Naseke</v>
      </c>
    </row>
    <row r="1760" spans="1:10" x14ac:dyDescent="0.3">
      <c r="A1760" s="15">
        <v>608134</v>
      </c>
      <c r="B1760" s="15" t="s">
        <v>1721</v>
      </c>
      <c r="C1760" s="15" t="s">
        <v>3402</v>
      </c>
      <c r="D1760" s="15" t="s">
        <v>3313</v>
      </c>
      <c r="E1760" s="15" t="s">
        <v>3302</v>
      </c>
      <c r="F1760" s="15" t="s">
        <v>3322</v>
      </c>
      <c r="G1760" s="15" t="s">
        <v>3399</v>
      </c>
      <c r="H1760" s="15" t="s">
        <v>3335</v>
      </c>
      <c r="I1760" s="15" t="s">
        <v>3344</v>
      </c>
      <c r="J1760" t="str">
        <f>VLOOKUP(A1760,Sheet1!A:G,7,0)</f>
        <v>Jude Musana</v>
      </c>
    </row>
    <row r="1761" spans="1:10" x14ac:dyDescent="0.3">
      <c r="A1761" s="15">
        <v>608142</v>
      </c>
      <c r="B1761" s="15" t="s">
        <v>1722</v>
      </c>
      <c r="C1761" s="15" t="s">
        <v>3402</v>
      </c>
      <c r="D1761" s="15" t="s">
        <v>3320</v>
      </c>
      <c r="E1761" s="15" t="s">
        <v>3302</v>
      </c>
      <c r="F1761" s="15" t="s">
        <v>3324</v>
      </c>
      <c r="G1761" s="15" t="s">
        <v>3399</v>
      </c>
      <c r="H1761" s="15" t="s">
        <v>3335</v>
      </c>
      <c r="I1761" s="15" t="s">
        <v>3350</v>
      </c>
      <c r="J1761" t="str">
        <f>VLOOKUP(A1761,Sheet1!A:G,7,0)</f>
        <v>Moses Wandera</v>
      </c>
    </row>
    <row r="1762" spans="1:10" x14ac:dyDescent="0.3">
      <c r="A1762" s="15">
        <v>608149</v>
      </c>
      <c r="B1762" s="15" t="s">
        <v>909</v>
      </c>
      <c r="C1762" s="15" t="s">
        <v>3398</v>
      </c>
      <c r="D1762" s="15" t="s">
        <v>3308</v>
      </c>
      <c r="E1762" s="15" t="s">
        <v>3302</v>
      </c>
      <c r="F1762" s="15" t="s">
        <v>3324</v>
      </c>
      <c r="G1762" s="15" t="s">
        <v>3399</v>
      </c>
      <c r="H1762" s="15" t="s">
        <v>3335</v>
      </c>
      <c r="I1762" s="15" t="s">
        <v>3339</v>
      </c>
      <c r="J1762" t="str">
        <f>VLOOKUP(A1762,Sheet1!A:G,7,0)</f>
        <v>Samuel Naseke</v>
      </c>
    </row>
    <row r="1763" spans="1:10" x14ac:dyDescent="0.3">
      <c r="A1763" s="15">
        <v>608150</v>
      </c>
      <c r="B1763" s="15" t="s">
        <v>1723</v>
      </c>
      <c r="C1763" s="15" t="s">
        <v>3398</v>
      </c>
      <c r="D1763" s="15" t="s">
        <v>3308</v>
      </c>
      <c r="E1763" s="15" t="s">
        <v>3302</v>
      </c>
      <c r="F1763" s="15" t="s">
        <v>3322</v>
      </c>
      <c r="G1763" s="15" t="s">
        <v>3399</v>
      </c>
      <c r="H1763" s="15" t="s">
        <v>3335</v>
      </c>
      <c r="I1763" s="15" t="s">
        <v>3339</v>
      </c>
      <c r="J1763" t="str">
        <f>VLOOKUP(A1763,Sheet1!A:G,7,0)</f>
        <v>Samuel Naseke</v>
      </c>
    </row>
    <row r="1764" spans="1:10" x14ac:dyDescent="0.3">
      <c r="A1764" s="15">
        <v>608158</v>
      </c>
      <c r="B1764" s="15" t="s">
        <v>1724</v>
      </c>
      <c r="C1764" s="15" t="s">
        <v>3400</v>
      </c>
      <c r="D1764" s="15" t="s">
        <v>3320</v>
      </c>
      <c r="E1764" s="15" t="s">
        <v>3302</v>
      </c>
      <c r="F1764" s="15" t="s">
        <v>3322</v>
      </c>
      <c r="G1764" s="15" t="s">
        <v>3399</v>
      </c>
      <c r="H1764" s="15" t="s">
        <v>3335</v>
      </c>
      <c r="I1764" s="15" t="s">
        <v>3350</v>
      </c>
      <c r="J1764" t="str">
        <f>VLOOKUP(A1764,Sheet1!A:G,7,0)</f>
        <v>Moses Wandera</v>
      </c>
    </row>
    <row r="1765" spans="1:10" x14ac:dyDescent="0.3">
      <c r="A1765" s="15">
        <v>608161</v>
      </c>
      <c r="B1765" s="15" t="s">
        <v>1725</v>
      </c>
      <c r="C1765" s="15" t="s">
        <v>3398</v>
      </c>
      <c r="D1765" s="15" t="s">
        <v>3308</v>
      </c>
      <c r="E1765" s="15" t="s">
        <v>3302</v>
      </c>
      <c r="F1765" s="15" t="s">
        <v>3322</v>
      </c>
      <c r="G1765" s="15" t="s">
        <v>3399</v>
      </c>
      <c r="H1765" s="15" t="s">
        <v>3335</v>
      </c>
      <c r="I1765" s="15" t="s">
        <v>3339</v>
      </c>
      <c r="J1765" t="str">
        <f>VLOOKUP(A1765,Sheet1!A:G,7,0)</f>
        <v>Samuel Naseke</v>
      </c>
    </row>
    <row r="1766" spans="1:10" x14ac:dyDescent="0.3">
      <c r="A1766" s="15">
        <v>608162</v>
      </c>
      <c r="B1766" s="15" t="s">
        <v>1726</v>
      </c>
      <c r="C1766" s="15" t="s">
        <v>3400</v>
      </c>
      <c r="D1766" s="15" t="s">
        <v>3320</v>
      </c>
      <c r="E1766" s="15" t="s">
        <v>3302</v>
      </c>
      <c r="F1766" s="15" t="s">
        <v>3325</v>
      </c>
      <c r="G1766" s="15" t="s">
        <v>3399</v>
      </c>
      <c r="H1766" s="15" t="s">
        <v>3335</v>
      </c>
      <c r="I1766" s="15" t="s">
        <v>3350</v>
      </c>
      <c r="J1766" t="str">
        <f>VLOOKUP(A1766,Sheet1!A:G,7,0)</f>
        <v>Moses Wandera</v>
      </c>
    </row>
    <row r="1767" spans="1:10" x14ac:dyDescent="0.3">
      <c r="A1767" s="15">
        <v>608163</v>
      </c>
      <c r="B1767" s="15" t="s">
        <v>1727</v>
      </c>
      <c r="C1767" s="15" t="s">
        <v>3400</v>
      </c>
      <c r="D1767" s="15" t="s">
        <v>3320</v>
      </c>
      <c r="E1767" s="15" t="s">
        <v>3302</v>
      </c>
      <c r="F1767" s="15" t="s">
        <v>3322</v>
      </c>
      <c r="G1767" s="15" t="s">
        <v>3399</v>
      </c>
      <c r="H1767" s="15" t="s">
        <v>3335</v>
      </c>
      <c r="I1767" s="15" t="s">
        <v>3350</v>
      </c>
      <c r="J1767" t="str">
        <f>VLOOKUP(A1767,Sheet1!A:G,7,0)</f>
        <v>Moses Wandera</v>
      </c>
    </row>
    <row r="1768" spans="1:10" x14ac:dyDescent="0.3">
      <c r="A1768" s="15">
        <v>608168</v>
      </c>
      <c r="B1768" s="15" t="s">
        <v>1728</v>
      </c>
      <c r="C1768" s="15" t="s">
        <v>3402</v>
      </c>
      <c r="D1768" s="15" t="s">
        <v>3317</v>
      </c>
      <c r="E1768" s="15" t="s">
        <v>3302</v>
      </c>
      <c r="F1768" s="15" t="s">
        <v>3322</v>
      </c>
      <c r="G1768" s="15" t="s">
        <v>3399</v>
      </c>
      <c r="H1768" s="15" t="s">
        <v>3335</v>
      </c>
      <c r="I1768" s="15" t="s">
        <v>3347</v>
      </c>
      <c r="J1768" t="str">
        <f>VLOOKUP(A1768,Sheet1!A:G,7,0)</f>
        <v>Emmanuel Kafuko</v>
      </c>
    </row>
    <row r="1769" spans="1:10" x14ac:dyDescent="0.3">
      <c r="A1769" s="15">
        <v>608169</v>
      </c>
      <c r="B1769" s="15" t="s">
        <v>1729</v>
      </c>
      <c r="C1769" s="15" t="s">
        <v>3402</v>
      </c>
      <c r="D1769" s="15" t="s">
        <v>3313</v>
      </c>
      <c r="E1769" s="15" t="s">
        <v>3302</v>
      </c>
      <c r="F1769" s="15" t="s">
        <v>3322</v>
      </c>
      <c r="G1769" s="15" t="s">
        <v>3399</v>
      </c>
      <c r="H1769" s="15" t="s">
        <v>3335</v>
      </c>
      <c r="I1769" s="15" t="s">
        <v>3344</v>
      </c>
      <c r="J1769" t="str">
        <f>VLOOKUP(A1769,Sheet1!A:G,7,0)</f>
        <v>Jude Musana</v>
      </c>
    </row>
    <row r="1770" spans="1:10" x14ac:dyDescent="0.3">
      <c r="A1770" s="15">
        <v>608174</v>
      </c>
      <c r="B1770" s="15" t="s">
        <v>1730</v>
      </c>
      <c r="C1770" s="15" t="s">
        <v>3398</v>
      </c>
      <c r="D1770" s="15" t="s">
        <v>3308</v>
      </c>
      <c r="E1770" s="15" t="s">
        <v>3302</v>
      </c>
      <c r="F1770" s="15" t="s">
        <v>3322</v>
      </c>
      <c r="G1770" s="15" t="s">
        <v>3399</v>
      </c>
      <c r="H1770" s="15" t="s">
        <v>3335</v>
      </c>
      <c r="I1770" s="15" t="s">
        <v>3339</v>
      </c>
      <c r="J1770" t="str">
        <f>VLOOKUP(A1770,Sheet1!A:G,7,0)</f>
        <v>Samuel Naseke</v>
      </c>
    </row>
    <row r="1771" spans="1:10" x14ac:dyDescent="0.3">
      <c r="A1771" s="15">
        <v>608177</v>
      </c>
      <c r="B1771" s="15" t="s">
        <v>1731</v>
      </c>
      <c r="C1771" s="15" t="s">
        <v>3402</v>
      </c>
      <c r="D1771" s="15" t="s">
        <v>3317</v>
      </c>
      <c r="E1771" s="15" t="s">
        <v>3302</v>
      </c>
      <c r="F1771" s="15" t="s">
        <v>3323</v>
      </c>
      <c r="G1771" s="15" t="s">
        <v>3399</v>
      </c>
      <c r="H1771" s="15" t="s">
        <v>3335</v>
      </c>
      <c r="I1771" s="15" t="s">
        <v>3347</v>
      </c>
      <c r="J1771" t="str">
        <f>VLOOKUP(A1771,Sheet1!A:G,7,0)</f>
        <v>Emmanuel Kafuko</v>
      </c>
    </row>
    <row r="1772" spans="1:10" x14ac:dyDescent="0.3">
      <c r="A1772" s="15">
        <v>608181</v>
      </c>
      <c r="B1772" s="15" t="s">
        <v>1158</v>
      </c>
      <c r="C1772" s="15" t="s">
        <v>3398</v>
      </c>
      <c r="D1772" s="15" t="s">
        <v>3308</v>
      </c>
      <c r="E1772" s="15" t="s">
        <v>3302</v>
      </c>
      <c r="F1772" s="15" t="s">
        <v>3322</v>
      </c>
      <c r="G1772" s="15" t="s">
        <v>3399</v>
      </c>
      <c r="H1772" s="15" t="s">
        <v>3335</v>
      </c>
      <c r="I1772" s="15" t="s">
        <v>3339</v>
      </c>
      <c r="J1772" t="str">
        <f>VLOOKUP(A1772,Sheet1!A:G,7,0)</f>
        <v>Samuel Naseke</v>
      </c>
    </row>
    <row r="1773" spans="1:10" x14ac:dyDescent="0.3">
      <c r="A1773" s="15">
        <v>608184</v>
      </c>
      <c r="B1773" s="15" t="s">
        <v>99</v>
      </c>
      <c r="C1773" s="15" t="s">
        <v>3402</v>
      </c>
      <c r="D1773" s="15" t="s">
        <v>3313</v>
      </c>
      <c r="E1773" s="15" t="s">
        <v>3302</v>
      </c>
      <c r="F1773" s="15" t="s">
        <v>3322</v>
      </c>
      <c r="G1773" s="15" t="s">
        <v>3399</v>
      </c>
      <c r="H1773" s="15" t="s">
        <v>3335</v>
      </c>
      <c r="I1773" s="15" t="s">
        <v>3344</v>
      </c>
      <c r="J1773" t="str">
        <f>VLOOKUP(A1773,Sheet1!A:G,7,0)</f>
        <v>Jude Musana</v>
      </c>
    </row>
    <row r="1774" spans="1:10" x14ac:dyDescent="0.3">
      <c r="A1774" s="15">
        <v>608186</v>
      </c>
      <c r="B1774" s="15" t="s">
        <v>1732</v>
      </c>
      <c r="C1774" s="15" t="s">
        <v>3402</v>
      </c>
      <c r="D1774" s="15" t="s">
        <v>3320</v>
      </c>
      <c r="E1774" s="15" t="s">
        <v>3302</v>
      </c>
      <c r="F1774" s="15" t="s">
        <v>3322</v>
      </c>
      <c r="G1774" s="15" t="s">
        <v>3399</v>
      </c>
      <c r="H1774" s="15" t="s">
        <v>3335</v>
      </c>
      <c r="I1774" s="15" t="s">
        <v>3350</v>
      </c>
      <c r="J1774" t="str">
        <f>VLOOKUP(A1774,Sheet1!A:G,7,0)</f>
        <v>Moses Wandera</v>
      </c>
    </row>
    <row r="1775" spans="1:10" x14ac:dyDescent="0.3">
      <c r="A1775" s="15">
        <v>608189</v>
      </c>
      <c r="B1775" s="15" t="s">
        <v>1733</v>
      </c>
      <c r="C1775" s="15" t="s">
        <v>3402</v>
      </c>
      <c r="D1775" s="15" t="s">
        <v>3317</v>
      </c>
      <c r="E1775" s="15" t="s">
        <v>3302</v>
      </c>
      <c r="F1775" s="15" t="s">
        <v>3323</v>
      </c>
      <c r="G1775" s="15" t="s">
        <v>3399</v>
      </c>
      <c r="H1775" s="15" t="s">
        <v>3335</v>
      </c>
      <c r="I1775" s="15" t="s">
        <v>3347</v>
      </c>
      <c r="J1775" t="str">
        <f>VLOOKUP(A1775,Sheet1!A:G,7,0)</f>
        <v>Emmanuel Kafuko</v>
      </c>
    </row>
    <row r="1776" spans="1:10" x14ac:dyDescent="0.3">
      <c r="A1776" s="15">
        <v>608190</v>
      </c>
      <c r="B1776" s="15" t="s">
        <v>1734</v>
      </c>
      <c r="C1776" s="15" t="s">
        <v>3400</v>
      </c>
      <c r="D1776" s="15" t="s">
        <v>3320</v>
      </c>
      <c r="E1776" s="15" t="s">
        <v>3302</v>
      </c>
      <c r="F1776" s="15" t="s">
        <v>3322</v>
      </c>
      <c r="G1776" s="15" t="s">
        <v>3399</v>
      </c>
      <c r="H1776" s="15" t="s">
        <v>3335</v>
      </c>
      <c r="I1776" s="15" t="s">
        <v>3350</v>
      </c>
      <c r="J1776" t="str">
        <f>VLOOKUP(A1776,Sheet1!A:G,7,0)</f>
        <v>Moses Wandera</v>
      </c>
    </row>
    <row r="1777" spans="1:10" x14ac:dyDescent="0.3">
      <c r="A1777" s="15">
        <v>608194</v>
      </c>
      <c r="B1777" s="15" t="s">
        <v>443</v>
      </c>
      <c r="C1777" s="15" t="s">
        <v>3402</v>
      </c>
      <c r="D1777" s="15" t="s">
        <v>3317</v>
      </c>
      <c r="E1777" s="15" t="s">
        <v>3302</v>
      </c>
      <c r="F1777" s="15" t="s">
        <v>3325</v>
      </c>
      <c r="G1777" s="15" t="s">
        <v>3399</v>
      </c>
      <c r="H1777" s="15" t="s">
        <v>3335</v>
      </c>
      <c r="I1777" s="15" t="s">
        <v>3347</v>
      </c>
      <c r="J1777" t="str">
        <f>VLOOKUP(A1777,Sheet1!A:G,7,0)</f>
        <v>Emmanuel Kafuko</v>
      </c>
    </row>
    <row r="1778" spans="1:10" x14ac:dyDescent="0.3">
      <c r="A1778" s="15">
        <v>608198</v>
      </c>
      <c r="B1778" s="15" t="s">
        <v>1735</v>
      </c>
      <c r="C1778" s="15" t="s">
        <v>3402</v>
      </c>
      <c r="D1778" s="15" t="s">
        <v>3313</v>
      </c>
      <c r="E1778" s="15" t="s">
        <v>3302</v>
      </c>
      <c r="F1778" s="15" t="s">
        <v>3322</v>
      </c>
      <c r="G1778" s="15" t="s">
        <v>3399</v>
      </c>
      <c r="H1778" s="15" t="s">
        <v>3335</v>
      </c>
      <c r="I1778" s="15" t="s">
        <v>3344</v>
      </c>
      <c r="J1778" t="str">
        <f>VLOOKUP(A1778,Sheet1!A:G,7,0)</f>
        <v>Jude Musana</v>
      </c>
    </row>
    <row r="1779" spans="1:10" x14ac:dyDescent="0.3">
      <c r="A1779" s="15">
        <v>608199</v>
      </c>
      <c r="B1779" s="15" t="s">
        <v>1736</v>
      </c>
      <c r="C1779" s="15" t="s">
        <v>3402</v>
      </c>
      <c r="D1779" s="15" t="s">
        <v>3313</v>
      </c>
      <c r="E1779" s="15" t="s">
        <v>3302</v>
      </c>
      <c r="F1779" s="15" t="s">
        <v>3323</v>
      </c>
      <c r="G1779" s="15" t="s">
        <v>3399</v>
      </c>
      <c r="H1779" s="15" t="s">
        <v>3335</v>
      </c>
      <c r="I1779" s="15" t="s">
        <v>3344</v>
      </c>
      <c r="J1779" t="e">
        <f>VLOOKUP(A1779,Sheet1!A:G,7,0)</f>
        <v>#N/A</v>
      </c>
    </row>
    <row r="1780" spans="1:10" x14ac:dyDescent="0.3">
      <c r="A1780" s="15">
        <v>608203</v>
      </c>
      <c r="B1780" s="15" t="s">
        <v>1737</v>
      </c>
      <c r="C1780" s="15" t="s">
        <v>3400</v>
      </c>
      <c r="D1780" s="15" t="s">
        <v>3320</v>
      </c>
      <c r="E1780" s="15" t="s">
        <v>3302</v>
      </c>
      <c r="F1780" s="15" t="s">
        <v>3322</v>
      </c>
      <c r="G1780" s="15" t="s">
        <v>3399</v>
      </c>
      <c r="H1780" s="15" t="s">
        <v>3335</v>
      </c>
      <c r="I1780" s="15" t="s">
        <v>3350</v>
      </c>
      <c r="J1780" t="str">
        <f>VLOOKUP(A1780,Sheet1!A:G,7,0)</f>
        <v>Moses Wandera</v>
      </c>
    </row>
    <row r="1781" spans="1:10" x14ac:dyDescent="0.3">
      <c r="A1781" s="15">
        <v>608204</v>
      </c>
      <c r="B1781" s="15" t="s">
        <v>932</v>
      </c>
      <c r="C1781" s="15" t="s">
        <v>3402</v>
      </c>
      <c r="D1781" s="15" t="s">
        <v>3320</v>
      </c>
      <c r="E1781" s="15" t="s">
        <v>3302</v>
      </c>
      <c r="F1781" s="15" t="s">
        <v>3324</v>
      </c>
      <c r="G1781" s="15" t="s">
        <v>3399</v>
      </c>
      <c r="H1781" s="15" t="s">
        <v>3335</v>
      </c>
      <c r="I1781" s="15" t="s">
        <v>3350</v>
      </c>
      <c r="J1781" t="str">
        <f>VLOOKUP(A1781,Sheet1!A:G,7,0)</f>
        <v>Moses Wandera</v>
      </c>
    </row>
    <row r="1782" spans="1:10" x14ac:dyDescent="0.3">
      <c r="A1782" s="15">
        <v>608214</v>
      </c>
      <c r="B1782" s="15" t="s">
        <v>904</v>
      </c>
      <c r="C1782" s="15" t="s">
        <v>3402</v>
      </c>
      <c r="D1782" s="15" t="s">
        <v>3313</v>
      </c>
      <c r="E1782" s="15" t="s">
        <v>3302</v>
      </c>
      <c r="F1782" s="15" t="s">
        <v>3325</v>
      </c>
      <c r="G1782" s="15" t="s">
        <v>3399</v>
      </c>
      <c r="H1782" s="15" t="s">
        <v>3335</v>
      </c>
      <c r="I1782" s="15" t="s">
        <v>3344</v>
      </c>
      <c r="J1782" t="str">
        <f>VLOOKUP(A1782,Sheet1!A:G,7,0)</f>
        <v>Jude Musana</v>
      </c>
    </row>
    <row r="1783" spans="1:10" x14ac:dyDescent="0.3">
      <c r="A1783" s="15">
        <v>608217</v>
      </c>
      <c r="B1783" s="15" t="s">
        <v>492</v>
      </c>
      <c r="C1783" s="15" t="s">
        <v>3400</v>
      </c>
      <c r="D1783" s="15" t="s">
        <v>3320</v>
      </c>
      <c r="E1783" s="15" t="s">
        <v>3302</v>
      </c>
      <c r="F1783" s="15" t="s">
        <v>3322</v>
      </c>
      <c r="G1783" s="15" t="s">
        <v>3399</v>
      </c>
      <c r="H1783" s="15" t="s">
        <v>3335</v>
      </c>
      <c r="I1783" s="15" t="s">
        <v>3350</v>
      </c>
      <c r="J1783" t="str">
        <f>VLOOKUP(A1783,Sheet1!A:G,7,0)</f>
        <v>Moses Wandera</v>
      </c>
    </row>
    <row r="1784" spans="1:10" x14ac:dyDescent="0.3">
      <c r="A1784" s="15">
        <v>608219</v>
      </c>
      <c r="B1784" s="15" t="s">
        <v>1738</v>
      </c>
      <c r="C1784" s="15" t="s">
        <v>3398</v>
      </c>
      <c r="D1784" s="15" t="s">
        <v>3308</v>
      </c>
      <c r="E1784" s="15" t="s">
        <v>3302</v>
      </c>
      <c r="F1784" s="15" t="s">
        <v>3322</v>
      </c>
      <c r="G1784" s="15" t="s">
        <v>3399</v>
      </c>
      <c r="H1784" s="15" t="s">
        <v>3335</v>
      </c>
      <c r="I1784" s="15" t="s">
        <v>3339</v>
      </c>
      <c r="J1784" t="str">
        <f>VLOOKUP(A1784,Sheet1!A:G,7,0)</f>
        <v>Samuel Naseke</v>
      </c>
    </row>
    <row r="1785" spans="1:10" x14ac:dyDescent="0.3">
      <c r="A1785" s="15">
        <v>608220</v>
      </c>
      <c r="B1785" s="15" t="s">
        <v>1739</v>
      </c>
      <c r="C1785" s="15" t="s">
        <v>3398</v>
      </c>
      <c r="D1785" s="15" t="s">
        <v>3308</v>
      </c>
      <c r="E1785" s="15" t="s">
        <v>3302</v>
      </c>
      <c r="F1785" s="15" t="s">
        <v>3322</v>
      </c>
      <c r="G1785" s="15" t="s">
        <v>3399</v>
      </c>
      <c r="H1785" s="15" t="s">
        <v>3335</v>
      </c>
      <c r="I1785" s="15" t="s">
        <v>3339</v>
      </c>
      <c r="J1785" t="str">
        <f>VLOOKUP(A1785,Sheet1!A:G,7,0)</f>
        <v>Samuel Naseke</v>
      </c>
    </row>
    <row r="1786" spans="1:10" x14ac:dyDescent="0.3">
      <c r="A1786" s="15">
        <v>608226</v>
      </c>
      <c r="B1786" s="15" t="s">
        <v>1068</v>
      </c>
      <c r="C1786" s="15" t="s">
        <v>3398</v>
      </c>
      <c r="D1786" s="15" t="s">
        <v>3308</v>
      </c>
      <c r="E1786" s="15" t="s">
        <v>3302</v>
      </c>
      <c r="F1786" s="15" t="s">
        <v>3322</v>
      </c>
      <c r="G1786" s="15" t="s">
        <v>3399</v>
      </c>
      <c r="H1786" s="15" t="s">
        <v>3335</v>
      </c>
      <c r="I1786" s="15" t="s">
        <v>3339</v>
      </c>
      <c r="J1786" t="str">
        <f>VLOOKUP(A1786,Sheet1!A:G,7,0)</f>
        <v>Samuel Naseke</v>
      </c>
    </row>
    <row r="1787" spans="1:10" x14ac:dyDescent="0.3">
      <c r="A1787" s="15">
        <v>608230</v>
      </c>
      <c r="B1787" s="15" t="s">
        <v>1740</v>
      </c>
      <c r="C1787" s="15" t="s">
        <v>3402</v>
      </c>
      <c r="D1787" s="15" t="s">
        <v>3317</v>
      </c>
      <c r="E1787" s="15" t="s">
        <v>3302</v>
      </c>
      <c r="F1787" s="15" t="s">
        <v>3322</v>
      </c>
      <c r="G1787" s="15" t="s">
        <v>3399</v>
      </c>
      <c r="H1787" s="15" t="s">
        <v>3335</v>
      </c>
      <c r="I1787" s="15" t="s">
        <v>3347</v>
      </c>
      <c r="J1787" t="str">
        <f>VLOOKUP(A1787,Sheet1!A:G,7,0)</f>
        <v>Emmanuel Kafuko</v>
      </c>
    </row>
    <row r="1788" spans="1:10" x14ac:dyDescent="0.3">
      <c r="A1788" s="15">
        <v>608232</v>
      </c>
      <c r="B1788" s="15" t="s">
        <v>1741</v>
      </c>
      <c r="C1788" s="15" t="s">
        <v>3402</v>
      </c>
      <c r="D1788" s="15" t="s">
        <v>3317</v>
      </c>
      <c r="E1788" s="15" t="s">
        <v>3302</v>
      </c>
      <c r="F1788" s="15" t="s">
        <v>3324</v>
      </c>
      <c r="G1788" s="15" t="s">
        <v>3399</v>
      </c>
      <c r="H1788" s="15" t="s">
        <v>3335</v>
      </c>
      <c r="I1788" s="15" t="s">
        <v>3347</v>
      </c>
      <c r="J1788" t="str">
        <f>VLOOKUP(A1788,Sheet1!A:G,7,0)</f>
        <v>Emmanuel Kafuko</v>
      </c>
    </row>
    <row r="1789" spans="1:10" x14ac:dyDescent="0.3">
      <c r="A1789" s="15">
        <v>608235</v>
      </c>
      <c r="B1789" s="15" t="s">
        <v>1742</v>
      </c>
      <c r="C1789" s="15" t="s">
        <v>3402</v>
      </c>
      <c r="D1789" s="15" t="s">
        <v>3317</v>
      </c>
      <c r="E1789" s="15" t="s">
        <v>3302</v>
      </c>
      <c r="F1789" s="15" t="s">
        <v>3322</v>
      </c>
      <c r="G1789" s="15" t="s">
        <v>3399</v>
      </c>
      <c r="H1789" s="15" t="s">
        <v>3335</v>
      </c>
      <c r="I1789" s="15" t="s">
        <v>3347</v>
      </c>
      <c r="J1789" t="str">
        <f>VLOOKUP(A1789,Sheet1!A:G,7,0)</f>
        <v>Emmanuel Kafuko</v>
      </c>
    </row>
    <row r="1790" spans="1:10" x14ac:dyDescent="0.3">
      <c r="A1790" s="15">
        <v>608239</v>
      </c>
      <c r="B1790" s="15" t="s">
        <v>1743</v>
      </c>
      <c r="C1790" s="15" t="s">
        <v>3402</v>
      </c>
      <c r="D1790" s="15" t="s">
        <v>3317</v>
      </c>
      <c r="E1790" s="15" t="s">
        <v>3302</v>
      </c>
      <c r="F1790" s="15" t="s">
        <v>3325</v>
      </c>
      <c r="G1790" s="15" t="s">
        <v>3399</v>
      </c>
      <c r="H1790" s="15" t="s">
        <v>3335</v>
      </c>
      <c r="I1790" s="15" t="s">
        <v>3347</v>
      </c>
      <c r="J1790" t="str">
        <f>VLOOKUP(A1790,Sheet1!A:G,7,0)</f>
        <v>Emmanuel Kafuko</v>
      </c>
    </row>
    <row r="1791" spans="1:10" x14ac:dyDescent="0.3">
      <c r="A1791" s="15">
        <v>608240</v>
      </c>
      <c r="B1791" s="15" t="s">
        <v>549</v>
      </c>
      <c r="C1791" s="15" t="s">
        <v>3402</v>
      </c>
      <c r="D1791" s="15" t="s">
        <v>3317</v>
      </c>
      <c r="E1791" s="15" t="s">
        <v>3302</v>
      </c>
      <c r="F1791" s="15" t="s">
        <v>3322</v>
      </c>
      <c r="G1791" s="15" t="s">
        <v>3399</v>
      </c>
      <c r="H1791" s="15" t="s">
        <v>3335</v>
      </c>
      <c r="I1791" s="15" t="s">
        <v>3347</v>
      </c>
      <c r="J1791" t="str">
        <f>VLOOKUP(A1791,Sheet1!A:G,7,0)</f>
        <v>Emmanuel Kafuko</v>
      </c>
    </row>
    <row r="1792" spans="1:10" x14ac:dyDescent="0.3">
      <c r="A1792" s="15">
        <v>608241</v>
      </c>
      <c r="B1792" s="15" t="s">
        <v>1744</v>
      </c>
      <c r="C1792" s="15" t="s">
        <v>3402</v>
      </c>
      <c r="D1792" s="15" t="s">
        <v>3317</v>
      </c>
      <c r="E1792" s="15" t="s">
        <v>3302</v>
      </c>
      <c r="F1792" s="15" t="s">
        <v>3322</v>
      </c>
      <c r="G1792" s="15" t="s">
        <v>3399</v>
      </c>
      <c r="H1792" s="15" t="s">
        <v>3335</v>
      </c>
      <c r="I1792" s="15" t="s">
        <v>3347</v>
      </c>
      <c r="J1792" t="str">
        <f>VLOOKUP(A1792,Sheet1!A:G,7,0)</f>
        <v>Emmanuel Kafuko</v>
      </c>
    </row>
    <row r="1793" spans="1:10" x14ac:dyDescent="0.3">
      <c r="A1793" s="15">
        <v>608242</v>
      </c>
      <c r="B1793" s="15" t="s">
        <v>1745</v>
      </c>
      <c r="C1793" s="15" t="s">
        <v>3402</v>
      </c>
      <c r="D1793" s="15" t="s">
        <v>3317</v>
      </c>
      <c r="E1793" s="15" t="s">
        <v>3302</v>
      </c>
      <c r="F1793" s="15" t="s">
        <v>3322</v>
      </c>
      <c r="G1793" s="15" t="s">
        <v>3399</v>
      </c>
      <c r="H1793" s="15" t="s">
        <v>3335</v>
      </c>
      <c r="I1793" s="15" t="s">
        <v>3347</v>
      </c>
      <c r="J1793" t="str">
        <f>VLOOKUP(A1793,Sheet1!A:G,7,0)</f>
        <v>Emmanuel Kafuko</v>
      </c>
    </row>
    <row r="1794" spans="1:10" x14ac:dyDescent="0.3">
      <c r="A1794" s="15">
        <v>608244</v>
      </c>
      <c r="B1794" s="15" t="s">
        <v>1746</v>
      </c>
      <c r="C1794" s="15" t="s">
        <v>3398</v>
      </c>
      <c r="D1794" s="15" t="s">
        <v>3308</v>
      </c>
      <c r="E1794" s="15" t="s">
        <v>3302</v>
      </c>
      <c r="F1794" s="15" t="s">
        <v>3324</v>
      </c>
      <c r="G1794" s="15" t="s">
        <v>3399</v>
      </c>
      <c r="H1794" s="15" t="s">
        <v>3335</v>
      </c>
      <c r="I1794" s="15" t="s">
        <v>3339</v>
      </c>
      <c r="J1794" t="str">
        <f>VLOOKUP(A1794,Sheet1!A:G,7,0)</f>
        <v>Samuel Naseke</v>
      </c>
    </row>
    <row r="1795" spans="1:10" x14ac:dyDescent="0.3">
      <c r="A1795" s="15">
        <v>608253</v>
      </c>
      <c r="B1795" s="15" t="s">
        <v>649</v>
      </c>
      <c r="C1795" s="15" t="s">
        <v>3402</v>
      </c>
      <c r="D1795" s="15" t="s">
        <v>3320</v>
      </c>
      <c r="E1795" s="15" t="s">
        <v>3302</v>
      </c>
      <c r="F1795" s="15" t="s">
        <v>3324</v>
      </c>
      <c r="G1795" s="15" t="s">
        <v>3399</v>
      </c>
      <c r="H1795" s="15" t="s">
        <v>3335</v>
      </c>
      <c r="I1795" s="15" t="s">
        <v>3350</v>
      </c>
      <c r="J1795" t="str">
        <f>VLOOKUP(A1795,Sheet1!A:G,7,0)</f>
        <v>Moses Wandera</v>
      </c>
    </row>
    <row r="1796" spans="1:10" x14ac:dyDescent="0.3">
      <c r="A1796" s="15">
        <v>608257</v>
      </c>
      <c r="B1796" s="15" t="s">
        <v>1747</v>
      </c>
      <c r="C1796" s="15" t="s">
        <v>3400</v>
      </c>
      <c r="D1796" s="15" t="s">
        <v>3320</v>
      </c>
      <c r="E1796" s="15" t="s">
        <v>3302</v>
      </c>
      <c r="F1796" s="15" t="s">
        <v>3322</v>
      </c>
      <c r="G1796" s="15" t="s">
        <v>3399</v>
      </c>
      <c r="H1796" s="15" t="s">
        <v>3335</v>
      </c>
      <c r="I1796" s="15" t="s">
        <v>3350</v>
      </c>
      <c r="J1796" t="str">
        <f>VLOOKUP(A1796,Sheet1!A:G,7,0)</f>
        <v>Moses Wandera</v>
      </c>
    </row>
    <row r="1797" spans="1:10" x14ac:dyDescent="0.3">
      <c r="A1797" s="15">
        <v>608262</v>
      </c>
      <c r="B1797" s="15" t="s">
        <v>1748</v>
      </c>
      <c r="C1797" s="15" t="s">
        <v>3402</v>
      </c>
      <c r="D1797" s="15" t="s">
        <v>3317</v>
      </c>
      <c r="E1797" s="15" t="s">
        <v>3302</v>
      </c>
      <c r="F1797" s="15" t="s">
        <v>3322</v>
      </c>
      <c r="G1797" s="15" t="s">
        <v>3399</v>
      </c>
      <c r="H1797" s="15" t="s">
        <v>3335</v>
      </c>
      <c r="I1797" s="15" t="s">
        <v>3347</v>
      </c>
      <c r="J1797" t="str">
        <f>VLOOKUP(A1797,Sheet1!A:G,7,0)</f>
        <v>Emmanuel Kafuko</v>
      </c>
    </row>
    <row r="1798" spans="1:10" x14ac:dyDescent="0.3">
      <c r="A1798" s="15">
        <v>608263</v>
      </c>
      <c r="B1798" s="15" t="s">
        <v>824</v>
      </c>
      <c r="C1798" s="15" t="s">
        <v>3402</v>
      </c>
      <c r="D1798" s="15" t="s">
        <v>3313</v>
      </c>
      <c r="E1798" s="15" t="s">
        <v>3302</v>
      </c>
      <c r="F1798" s="15" t="s">
        <v>3322</v>
      </c>
      <c r="G1798" s="15" t="s">
        <v>3399</v>
      </c>
      <c r="H1798" s="15" t="s">
        <v>3335</v>
      </c>
      <c r="I1798" s="15" t="s">
        <v>3344</v>
      </c>
      <c r="J1798" t="str">
        <f>VLOOKUP(A1798,Sheet1!A:G,7,0)</f>
        <v>Jude Musana</v>
      </c>
    </row>
    <row r="1799" spans="1:10" x14ac:dyDescent="0.3">
      <c r="A1799" s="15">
        <v>608265</v>
      </c>
      <c r="B1799" s="15" t="s">
        <v>539</v>
      </c>
      <c r="C1799" s="15" t="s">
        <v>3402</v>
      </c>
      <c r="D1799" s="15" t="s">
        <v>3313</v>
      </c>
      <c r="E1799" s="15" t="s">
        <v>3302</v>
      </c>
      <c r="F1799" s="15" t="s">
        <v>3322</v>
      </c>
      <c r="G1799" s="15" t="s">
        <v>3399</v>
      </c>
      <c r="H1799" s="15" t="s">
        <v>3335</v>
      </c>
      <c r="I1799" s="15" t="s">
        <v>3344</v>
      </c>
      <c r="J1799" t="str">
        <f>VLOOKUP(A1799,Sheet1!A:G,7,0)</f>
        <v>Jude Musana</v>
      </c>
    </row>
    <row r="1800" spans="1:10" x14ac:dyDescent="0.3">
      <c r="A1800" s="15">
        <v>608268</v>
      </c>
      <c r="B1800" s="15" t="s">
        <v>1749</v>
      </c>
      <c r="C1800" s="15" t="s">
        <v>3402</v>
      </c>
      <c r="D1800" s="15" t="s">
        <v>3320</v>
      </c>
      <c r="E1800" s="15" t="s">
        <v>3302</v>
      </c>
      <c r="F1800" s="15" t="s">
        <v>3322</v>
      </c>
      <c r="G1800" s="15" t="s">
        <v>3399</v>
      </c>
      <c r="H1800" s="15" t="s">
        <v>3335</v>
      </c>
      <c r="I1800" s="15" t="s">
        <v>3350</v>
      </c>
      <c r="J1800" t="str">
        <f>VLOOKUP(A1800,Sheet1!A:G,7,0)</f>
        <v>Moses Wandera</v>
      </c>
    </row>
    <row r="1801" spans="1:10" x14ac:dyDescent="0.3">
      <c r="A1801" s="15">
        <v>608269</v>
      </c>
      <c r="B1801" s="15" t="s">
        <v>1750</v>
      </c>
      <c r="C1801" s="15" t="s">
        <v>3402</v>
      </c>
      <c r="D1801" s="15" t="s">
        <v>3317</v>
      </c>
      <c r="E1801" s="15" t="s">
        <v>3302</v>
      </c>
      <c r="F1801" s="15" t="s">
        <v>3322</v>
      </c>
      <c r="G1801" s="15" t="s">
        <v>3399</v>
      </c>
      <c r="H1801" s="15" t="s">
        <v>3335</v>
      </c>
      <c r="I1801" s="15" t="s">
        <v>3347</v>
      </c>
      <c r="J1801" t="str">
        <f>VLOOKUP(A1801,Sheet1!A:G,7,0)</f>
        <v>Emmanuel Kafuko</v>
      </c>
    </row>
    <row r="1802" spans="1:10" x14ac:dyDescent="0.3">
      <c r="A1802" s="15">
        <v>608270</v>
      </c>
      <c r="B1802" s="15" t="s">
        <v>1751</v>
      </c>
      <c r="C1802" s="15" t="s">
        <v>3402</v>
      </c>
      <c r="D1802" s="15" t="s">
        <v>3313</v>
      </c>
      <c r="E1802" s="15" t="s">
        <v>3302</v>
      </c>
      <c r="F1802" s="15" t="s">
        <v>3322</v>
      </c>
      <c r="G1802" s="15" t="s">
        <v>3399</v>
      </c>
      <c r="H1802" s="15" t="s">
        <v>3335</v>
      </c>
      <c r="I1802" s="15" t="s">
        <v>3344</v>
      </c>
      <c r="J1802" t="str">
        <f>VLOOKUP(A1802,Sheet1!A:G,7,0)</f>
        <v>Jude Musana</v>
      </c>
    </row>
    <row r="1803" spans="1:10" x14ac:dyDescent="0.3">
      <c r="A1803" s="15">
        <v>608671</v>
      </c>
      <c r="B1803" s="15" t="s">
        <v>1752</v>
      </c>
      <c r="C1803" s="15" t="s">
        <v>3402</v>
      </c>
      <c r="D1803" s="15" t="s">
        <v>3320</v>
      </c>
      <c r="E1803" s="15" t="s">
        <v>3302</v>
      </c>
      <c r="F1803" s="15" t="s">
        <v>3322</v>
      </c>
      <c r="G1803" s="15" t="s">
        <v>3399</v>
      </c>
      <c r="H1803" s="15" t="s">
        <v>3335</v>
      </c>
      <c r="I1803" s="15" t="s">
        <v>3350</v>
      </c>
      <c r="J1803" t="str">
        <f>VLOOKUP(A1803,Sheet1!A:G,7,0)</f>
        <v>Moses Wandera</v>
      </c>
    </row>
    <row r="1804" spans="1:10" x14ac:dyDescent="0.3">
      <c r="A1804" s="15">
        <v>608274</v>
      </c>
      <c r="B1804" s="15" t="s">
        <v>127</v>
      </c>
      <c r="C1804" s="15" t="s">
        <v>3402</v>
      </c>
      <c r="D1804" s="15" t="s">
        <v>3313</v>
      </c>
      <c r="E1804" s="15" t="s">
        <v>3302</v>
      </c>
      <c r="F1804" s="15" t="s">
        <v>3322</v>
      </c>
      <c r="G1804" s="15" t="s">
        <v>3399</v>
      </c>
      <c r="H1804" s="15" t="s">
        <v>3335</v>
      </c>
      <c r="I1804" s="15" t="s">
        <v>3344</v>
      </c>
      <c r="J1804" t="str">
        <f>VLOOKUP(A1804,Sheet1!A:G,7,0)</f>
        <v>Jude Musana</v>
      </c>
    </row>
    <row r="1805" spans="1:10" x14ac:dyDescent="0.3">
      <c r="A1805" s="15">
        <v>608275</v>
      </c>
      <c r="B1805" s="15" t="s">
        <v>1753</v>
      </c>
      <c r="C1805" s="15" t="s">
        <v>3402</v>
      </c>
      <c r="D1805" s="15" t="s">
        <v>3313</v>
      </c>
      <c r="E1805" s="15" t="s">
        <v>3302</v>
      </c>
      <c r="F1805" s="15" t="s">
        <v>3322</v>
      </c>
      <c r="G1805" s="15" t="s">
        <v>3399</v>
      </c>
      <c r="H1805" s="15" t="s">
        <v>3335</v>
      </c>
      <c r="I1805" s="15" t="s">
        <v>3344</v>
      </c>
      <c r="J1805" t="str">
        <f>VLOOKUP(A1805,Sheet1!A:G,7,0)</f>
        <v>Jude Musana</v>
      </c>
    </row>
    <row r="1806" spans="1:10" x14ac:dyDescent="0.3">
      <c r="A1806" s="15">
        <v>608276</v>
      </c>
      <c r="B1806" s="15" t="s">
        <v>1754</v>
      </c>
      <c r="C1806" s="15" t="s">
        <v>3402</v>
      </c>
      <c r="D1806" s="15" t="s">
        <v>3313</v>
      </c>
      <c r="E1806" s="15" t="s">
        <v>3302</v>
      </c>
      <c r="F1806" s="15" t="s">
        <v>3322</v>
      </c>
      <c r="G1806" s="15" t="s">
        <v>3399</v>
      </c>
      <c r="H1806" s="15" t="s">
        <v>3335</v>
      </c>
      <c r="I1806" s="15" t="s">
        <v>3344</v>
      </c>
      <c r="J1806" t="str">
        <f>VLOOKUP(A1806,Sheet1!A:G,7,0)</f>
        <v>Jude Musana</v>
      </c>
    </row>
    <row r="1807" spans="1:10" x14ac:dyDescent="0.3">
      <c r="A1807" s="15">
        <v>608277</v>
      </c>
      <c r="B1807" s="15" t="s">
        <v>1755</v>
      </c>
      <c r="C1807" s="15" t="s">
        <v>3402</v>
      </c>
      <c r="D1807" s="15" t="s">
        <v>3313</v>
      </c>
      <c r="E1807" s="15" t="s">
        <v>3302</v>
      </c>
      <c r="F1807" s="15" t="s">
        <v>3322</v>
      </c>
      <c r="G1807" s="15" t="s">
        <v>3399</v>
      </c>
      <c r="H1807" s="15" t="s">
        <v>3335</v>
      </c>
      <c r="I1807" s="15" t="s">
        <v>3344</v>
      </c>
      <c r="J1807" t="str">
        <f>VLOOKUP(A1807,Sheet1!A:G,7,0)</f>
        <v>Jude Musana</v>
      </c>
    </row>
    <row r="1808" spans="1:10" x14ac:dyDescent="0.3">
      <c r="A1808" s="15">
        <v>608280</v>
      </c>
      <c r="B1808" s="15" t="s">
        <v>899</v>
      </c>
      <c r="C1808" s="15" t="s">
        <v>3402</v>
      </c>
      <c r="D1808" s="15" t="s">
        <v>3317</v>
      </c>
      <c r="E1808" s="15" t="s">
        <v>3302</v>
      </c>
      <c r="F1808" s="15" t="s">
        <v>3324</v>
      </c>
      <c r="G1808" s="15" t="s">
        <v>3399</v>
      </c>
      <c r="H1808" s="15" t="s">
        <v>3335</v>
      </c>
      <c r="I1808" s="15" t="s">
        <v>3347</v>
      </c>
      <c r="J1808" t="str">
        <f>VLOOKUP(A1808,Sheet1!A:G,7,0)</f>
        <v>Emmanuel Kafuko</v>
      </c>
    </row>
    <row r="1809" spans="1:10" x14ac:dyDescent="0.3">
      <c r="A1809" s="15">
        <v>608560</v>
      </c>
      <c r="B1809" s="15" t="s">
        <v>532</v>
      </c>
      <c r="C1809" s="15" t="s">
        <v>3402</v>
      </c>
      <c r="D1809" s="15" t="s">
        <v>3320</v>
      </c>
      <c r="E1809" s="15" t="s">
        <v>3302</v>
      </c>
      <c r="F1809" s="15" t="s">
        <v>3322</v>
      </c>
      <c r="G1809" s="15" t="s">
        <v>3399</v>
      </c>
      <c r="H1809" s="15" t="s">
        <v>3335</v>
      </c>
      <c r="I1809" s="15" t="s">
        <v>3350</v>
      </c>
      <c r="J1809" t="str">
        <f>VLOOKUP(A1809,Sheet1!A:G,7,0)</f>
        <v>Moses Wandera</v>
      </c>
    </row>
    <row r="1810" spans="1:10" x14ac:dyDescent="0.3">
      <c r="A1810" s="15">
        <v>608107</v>
      </c>
      <c r="B1810" s="15" t="s">
        <v>1756</v>
      </c>
      <c r="C1810" s="15" t="s">
        <v>3398</v>
      </c>
      <c r="D1810" s="15" t="s">
        <v>3308</v>
      </c>
      <c r="E1810" s="15" t="s">
        <v>3302</v>
      </c>
      <c r="F1810" s="15" t="s">
        <v>3322</v>
      </c>
      <c r="G1810" s="15" t="s">
        <v>3399</v>
      </c>
      <c r="H1810" s="15" t="s">
        <v>3335</v>
      </c>
      <c r="I1810" s="15" t="s">
        <v>3339</v>
      </c>
      <c r="J1810" t="str">
        <f>VLOOKUP(A1810,Sheet1!A:G,7,0)</f>
        <v>Samuel Naseke</v>
      </c>
    </row>
    <row r="1811" spans="1:10" x14ac:dyDescent="0.3">
      <c r="A1811" s="15">
        <v>609000</v>
      </c>
      <c r="B1811" s="15" t="s">
        <v>1757</v>
      </c>
      <c r="C1811" s="15" t="s">
        <v>3403</v>
      </c>
      <c r="D1811" s="15" t="s">
        <v>3318</v>
      </c>
      <c r="E1811" s="15" t="s">
        <v>3299</v>
      </c>
      <c r="F1811" s="15" t="s">
        <v>3322</v>
      </c>
      <c r="G1811" s="15" t="s">
        <v>3399</v>
      </c>
      <c r="H1811" s="15" t="s">
        <v>3331</v>
      </c>
      <c r="I1811" s="15" t="s">
        <v>3348</v>
      </c>
      <c r="J1811" t="str">
        <f>VLOOKUP(A1811,Sheet1!A:G,7,0)</f>
        <v>Thomasi Seruyange</v>
      </c>
    </row>
    <row r="1812" spans="1:10" x14ac:dyDescent="0.3">
      <c r="A1812" s="15">
        <v>607016</v>
      </c>
      <c r="B1812" s="15" t="s">
        <v>1758</v>
      </c>
      <c r="C1812" s="15" t="s">
        <v>3398</v>
      </c>
      <c r="D1812" s="15" t="s">
        <v>3309</v>
      </c>
      <c r="E1812" s="15" t="s">
        <v>3302</v>
      </c>
      <c r="F1812" s="15" t="s">
        <v>3322</v>
      </c>
      <c r="G1812" s="15" t="s">
        <v>3399</v>
      </c>
      <c r="H1812" s="15" t="s">
        <v>3331</v>
      </c>
      <c r="I1812" s="15" t="s">
        <v>3340</v>
      </c>
      <c r="J1812" t="str">
        <f>VLOOKUP(A1812,Sheet1!A:G,7,0)</f>
        <v>M Patrick Kalibbala</v>
      </c>
    </row>
    <row r="1813" spans="1:10" x14ac:dyDescent="0.3">
      <c r="A1813" s="15">
        <v>609002</v>
      </c>
      <c r="B1813" s="15" t="s">
        <v>411</v>
      </c>
      <c r="C1813" s="15" t="s">
        <v>3403</v>
      </c>
      <c r="D1813" s="15" t="s">
        <v>3318</v>
      </c>
      <c r="E1813" s="15" t="s">
        <v>3299</v>
      </c>
      <c r="F1813" s="15" t="s">
        <v>3325</v>
      </c>
      <c r="G1813" s="15" t="s">
        <v>3399</v>
      </c>
      <c r="H1813" s="15" t="s">
        <v>3331</v>
      </c>
      <c r="I1813" s="15" t="s">
        <v>3348</v>
      </c>
      <c r="J1813" t="str">
        <f>VLOOKUP(A1813,Sheet1!A:G,7,0)</f>
        <v>Thomasi Seruyange</v>
      </c>
    </row>
    <row r="1814" spans="1:10" x14ac:dyDescent="0.3">
      <c r="A1814" s="15">
        <v>609003</v>
      </c>
      <c r="B1814" s="15" t="s">
        <v>550</v>
      </c>
      <c r="C1814" s="15" t="s">
        <v>3403</v>
      </c>
      <c r="D1814" s="15" t="s">
        <v>3318</v>
      </c>
      <c r="E1814" s="15" t="s">
        <v>3299</v>
      </c>
      <c r="F1814" s="15" t="s">
        <v>3322</v>
      </c>
      <c r="G1814" s="15" t="s">
        <v>3399</v>
      </c>
      <c r="H1814" s="15" t="s">
        <v>3331</v>
      </c>
      <c r="I1814" s="15" t="s">
        <v>3348</v>
      </c>
      <c r="J1814" t="str">
        <f>VLOOKUP(A1814,Sheet1!A:G,7,0)</f>
        <v>Thomasi Seruyange</v>
      </c>
    </row>
    <row r="1815" spans="1:10" x14ac:dyDescent="0.3">
      <c r="A1815" s="15">
        <v>609006</v>
      </c>
      <c r="B1815" s="15" t="s">
        <v>1759</v>
      </c>
      <c r="C1815" s="15" t="s">
        <v>3403</v>
      </c>
      <c r="D1815" s="15" t="s">
        <v>3318</v>
      </c>
      <c r="E1815" s="15" t="s">
        <v>3299</v>
      </c>
      <c r="F1815" s="15" t="s">
        <v>3324</v>
      </c>
      <c r="G1815" s="15" t="s">
        <v>3399</v>
      </c>
      <c r="H1815" s="15" t="s">
        <v>3331</v>
      </c>
      <c r="I1815" s="15" t="s">
        <v>3348</v>
      </c>
      <c r="J1815" t="str">
        <f>VLOOKUP(A1815,Sheet1!A:G,7,0)</f>
        <v>Thomasi Seruyange</v>
      </c>
    </row>
    <row r="1816" spans="1:10" x14ac:dyDescent="0.3">
      <c r="A1816" s="15">
        <v>609007</v>
      </c>
      <c r="B1816" s="15" t="s">
        <v>1760</v>
      </c>
      <c r="C1816" s="15" t="s">
        <v>3403</v>
      </c>
      <c r="D1816" s="15" t="s">
        <v>3318</v>
      </c>
      <c r="E1816" s="15" t="s">
        <v>3299</v>
      </c>
      <c r="F1816" s="15" t="s">
        <v>3322</v>
      </c>
      <c r="G1816" s="15" t="s">
        <v>3399</v>
      </c>
      <c r="H1816" s="15" t="s">
        <v>3331</v>
      </c>
      <c r="I1816" s="15" t="s">
        <v>3348</v>
      </c>
      <c r="J1816" t="str">
        <f>VLOOKUP(A1816,Sheet1!A:G,7,0)</f>
        <v>Thomasi Seruyange</v>
      </c>
    </row>
    <row r="1817" spans="1:10" x14ac:dyDescent="0.3">
      <c r="A1817" s="15">
        <v>609011</v>
      </c>
      <c r="B1817" s="15" t="s">
        <v>437</v>
      </c>
      <c r="C1817" s="15" t="s">
        <v>3403</v>
      </c>
      <c r="D1817" s="15" t="s">
        <v>3315</v>
      </c>
      <c r="E1817" s="15" t="s">
        <v>3299</v>
      </c>
      <c r="F1817" s="15" t="s">
        <v>3322</v>
      </c>
      <c r="G1817" s="15" t="s">
        <v>3399</v>
      </c>
      <c r="H1817" s="15" t="s">
        <v>3331</v>
      </c>
      <c r="I1817" s="15" t="s">
        <v>3345</v>
      </c>
      <c r="J1817" t="str">
        <f>VLOOKUP(A1817,Sheet1!A:G,7,0)</f>
        <v>Denis Masaba</v>
      </c>
    </row>
    <row r="1818" spans="1:10" x14ac:dyDescent="0.3">
      <c r="A1818" s="15">
        <v>609014</v>
      </c>
      <c r="B1818" s="15" t="s">
        <v>1761</v>
      </c>
      <c r="C1818" s="15" t="s">
        <v>3403</v>
      </c>
      <c r="D1818" s="15" t="s">
        <v>3318</v>
      </c>
      <c r="E1818" s="15" t="s">
        <v>3299</v>
      </c>
      <c r="F1818" s="15" t="s">
        <v>3322</v>
      </c>
      <c r="G1818" s="15" t="s">
        <v>3399</v>
      </c>
      <c r="H1818" s="15" t="s">
        <v>3331</v>
      </c>
      <c r="I1818" s="15" t="s">
        <v>3348</v>
      </c>
      <c r="J1818" t="str">
        <f>VLOOKUP(A1818,Sheet1!A:G,7,0)</f>
        <v>Thomasi Seruyange</v>
      </c>
    </row>
    <row r="1819" spans="1:10" x14ac:dyDescent="0.3">
      <c r="A1819" s="15">
        <v>609018</v>
      </c>
      <c r="B1819" s="15" t="s">
        <v>1762</v>
      </c>
      <c r="C1819" s="15" t="s">
        <v>3403</v>
      </c>
      <c r="D1819" s="15" t="s">
        <v>3321</v>
      </c>
      <c r="E1819" s="15" t="s">
        <v>3302</v>
      </c>
      <c r="F1819" s="15" t="s">
        <v>3322</v>
      </c>
      <c r="G1819" s="15" t="s">
        <v>3399</v>
      </c>
      <c r="H1819" s="15" t="s">
        <v>3331</v>
      </c>
      <c r="I1819" s="15" t="s">
        <v>3351</v>
      </c>
      <c r="J1819" t="str">
        <f>VLOOKUP(A1819,Sheet1!A:G,7,0)</f>
        <v>Stephen Rwabwogo</v>
      </c>
    </row>
    <row r="1820" spans="1:10" x14ac:dyDescent="0.3">
      <c r="A1820" s="15">
        <v>609022</v>
      </c>
      <c r="B1820" s="15" t="s">
        <v>1763</v>
      </c>
      <c r="C1820" s="15" t="s">
        <v>3403</v>
      </c>
      <c r="D1820" s="15" t="s">
        <v>3318</v>
      </c>
      <c r="E1820" s="15" t="s">
        <v>3299</v>
      </c>
      <c r="F1820" s="15" t="s">
        <v>3322</v>
      </c>
      <c r="G1820" s="15" t="s">
        <v>3399</v>
      </c>
      <c r="H1820" s="15" t="s">
        <v>3331</v>
      </c>
      <c r="I1820" s="15" t="s">
        <v>3348</v>
      </c>
      <c r="J1820" t="str">
        <f>VLOOKUP(A1820,Sheet1!A:G,7,0)</f>
        <v>Thomasi Seruyange</v>
      </c>
    </row>
    <row r="1821" spans="1:10" x14ac:dyDescent="0.3">
      <c r="A1821" s="15">
        <v>607046</v>
      </c>
      <c r="B1821" s="15" t="s">
        <v>398</v>
      </c>
      <c r="C1821" s="15" t="s">
        <v>3398</v>
      </c>
      <c r="D1821" s="15" t="s">
        <v>3309</v>
      </c>
      <c r="E1821" s="15" t="s">
        <v>3302</v>
      </c>
      <c r="F1821" s="15" t="s">
        <v>3322</v>
      </c>
      <c r="G1821" s="15" t="s">
        <v>3399</v>
      </c>
      <c r="H1821" s="15" t="s">
        <v>3331</v>
      </c>
      <c r="I1821" s="15" t="s">
        <v>3340</v>
      </c>
      <c r="J1821" t="str">
        <f>VLOOKUP(A1821,Sheet1!A:G,7,0)</f>
        <v>M Patrick Kalibbala</v>
      </c>
    </row>
    <row r="1822" spans="1:10" x14ac:dyDescent="0.3">
      <c r="A1822" s="15">
        <v>609027</v>
      </c>
      <c r="B1822" s="15" t="s">
        <v>1764</v>
      </c>
      <c r="C1822" s="15" t="s">
        <v>3403</v>
      </c>
      <c r="D1822" s="15" t="s">
        <v>3315</v>
      </c>
      <c r="E1822" s="15" t="s">
        <v>3299</v>
      </c>
      <c r="F1822" s="15" t="s">
        <v>3322</v>
      </c>
      <c r="G1822" s="15" t="s">
        <v>3399</v>
      </c>
      <c r="H1822" s="15" t="s">
        <v>3331</v>
      </c>
      <c r="I1822" s="15" t="s">
        <v>3345</v>
      </c>
      <c r="J1822" t="str">
        <f>VLOOKUP(A1822,Sheet1!A:G,7,0)</f>
        <v>Denis Masaba</v>
      </c>
    </row>
    <row r="1823" spans="1:10" x14ac:dyDescent="0.3">
      <c r="A1823" s="15">
        <v>609043</v>
      </c>
      <c r="B1823" s="15" t="s">
        <v>1765</v>
      </c>
      <c r="C1823" s="15" t="s">
        <v>3403</v>
      </c>
      <c r="D1823" s="15" t="s">
        <v>3321</v>
      </c>
      <c r="E1823" s="15" t="s">
        <v>3302</v>
      </c>
      <c r="F1823" s="15" t="s">
        <v>3322</v>
      </c>
      <c r="G1823" s="15" t="s">
        <v>3399</v>
      </c>
      <c r="H1823" s="15" t="s">
        <v>3331</v>
      </c>
      <c r="I1823" s="15" t="s">
        <v>3351</v>
      </c>
      <c r="J1823" t="str">
        <f>VLOOKUP(A1823,Sheet1!A:G,7,0)</f>
        <v>Stephen Rwabwogo</v>
      </c>
    </row>
    <row r="1824" spans="1:10" x14ac:dyDescent="0.3">
      <c r="A1824" s="15">
        <v>607080</v>
      </c>
      <c r="B1824" s="15" t="s">
        <v>1766</v>
      </c>
      <c r="C1824" s="15" t="s">
        <v>3398</v>
      </c>
      <c r="D1824" s="15" t="s">
        <v>3309</v>
      </c>
      <c r="E1824" s="15" t="s">
        <v>3302</v>
      </c>
      <c r="F1824" s="15" t="s">
        <v>3322</v>
      </c>
      <c r="G1824" s="15" t="s">
        <v>3399</v>
      </c>
      <c r="H1824" s="15" t="s">
        <v>3331</v>
      </c>
      <c r="I1824" s="15" t="s">
        <v>3340</v>
      </c>
      <c r="J1824" t="str">
        <f>VLOOKUP(A1824,Sheet1!A:G,7,0)</f>
        <v>Christopher Alituha</v>
      </c>
    </row>
    <row r="1825" spans="1:10" x14ac:dyDescent="0.3">
      <c r="A1825" s="15">
        <v>609048</v>
      </c>
      <c r="B1825" s="15" t="s">
        <v>385</v>
      </c>
      <c r="C1825" s="15" t="s">
        <v>3403</v>
      </c>
      <c r="D1825" s="15" t="s">
        <v>3321</v>
      </c>
      <c r="E1825" s="15" t="s">
        <v>3302</v>
      </c>
      <c r="F1825" s="15" t="s">
        <v>3323</v>
      </c>
      <c r="G1825" s="15" t="s">
        <v>3399</v>
      </c>
      <c r="H1825" s="15" t="s">
        <v>3331</v>
      </c>
      <c r="I1825" s="15" t="s">
        <v>3351</v>
      </c>
      <c r="J1825" t="str">
        <f>VLOOKUP(A1825,Sheet1!A:G,7,0)</f>
        <v>Stephen Rwabwogo</v>
      </c>
    </row>
    <row r="1826" spans="1:10" x14ac:dyDescent="0.3">
      <c r="A1826" s="15">
        <v>609054</v>
      </c>
      <c r="B1826" s="15" t="s">
        <v>1767</v>
      </c>
      <c r="C1826" s="15" t="s">
        <v>3403</v>
      </c>
      <c r="D1826" s="15" t="s">
        <v>3318</v>
      </c>
      <c r="E1826" s="15" t="s">
        <v>3299</v>
      </c>
      <c r="F1826" s="15" t="s">
        <v>3324</v>
      </c>
      <c r="G1826" s="15" t="s">
        <v>3399</v>
      </c>
      <c r="H1826" s="15" t="s">
        <v>3331</v>
      </c>
      <c r="I1826" s="15" t="s">
        <v>3348</v>
      </c>
      <c r="J1826" t="str">
        <f>VLOOKUP(A1826,Sheet1!A:G,7,0)</f>
        <v>Thomasi Seruyange</v>
      </c>
    </row>
    <row r="1827" spans="1:10" x14ac:dyDescent="0.3">
      <c r="A1827" s="15">
        <v>609057</v>
      </c>
      <c r="B1827" s="15" t="s">
        <v>1768</v>
      </c>
      <c r="C1827" s="15" t="s">
        <v>3403</v>
      </c>
      <c r="D1827" s="15" t="s">
        <v>3321</v>
      </c>
      <c r="E1827" s="15" t="s">
        <v>3302</v>
      </c>
      <c r="F1827" s="15" t="s">
        <v>3322</v>
      </c>
      <c r="G1827" s="15" t="s">
        <v>3399</v>
      </c>
      <c r="H1827" s="15" t="s">
        <v>3331</v>
      </c>
      <c r="I1827" s="15" t="s">
        <v>3351</v>
      </c>
      <c r="J1827" t="e">
        <f>VLOOKUP(A1827,Sheet1!A:G,7,0)</f>
        <v>#N/A</v>
      </c>
    </row>
    <row r="1828" spans="1:10" x14ac:dyDescent="0.3">
      <c r="A1828" s="15">
        <v>609059</v>
      </c>
      <c r="B1828" s="15" t="s">
        <v>3409</v>
      </c>
      <c r="C1828" s="15" t="s">
        <v>3403</v>
      </c>
      <c r="D1828" s="15" t="s">
        <v>3321</v>
      </c>
      <c r="E1828" s="15" t="s">
        <v>3302</v>
      </c>
      <c r="F1828" s="15" t="s">
        <v>3324</v>
      </c>
      <c r="G1828" s="15" t="s">
        <v>3399</v>
      </c>
      <c r="H1828" s="15" t="s">
        <v>3331</v>
      </c>
      <c r="I1828" s="15" t="s">
        <v>3351</v>
      </c>
      <c r="J1828" t="str">
        <f>VLOOKUP(A1828,Sheet1!A:G,7,0)</f>
        <v>Stephen Rwabwogo</v>
      </c>
    </row>
    <row r="1829" spans="1:10" x14ac:dyDescent="0.3">
      <c r="A1829" s="15">
        <v>609060</v>
      </c>
      <c r="B1829" s="15" t="s">
        <v>1769</v>
      </c>
      <c r="C1829" s="15" t="s">
        <v>3403</v>
      </c>
      <c r="D1829" s="15" t="s">
        <v>3321</v>
      </c>
      <c r="E1829" s="15" t="s">
        <v>3302</v>
      </c>
      <c r="F1829" s="15" t="s">
        <v>3322</v>
      </c>
      <c r="G1829" s="15" t="s">
        <v>3399</v>
      </c>
      <c r="H1829" s="15" t="s">
        <v>3331</v>
      </c>
      <c r="I1829" s="15" t="s">
        <v>3351</v>
      </c>
      <c r="J1829" t="str">
        <f>VLOOKUP(A1829,Sheet1!A:G,7,0)</f>
        <v>Stephen Rwabwogo</v>
      </c>
    </row>
    <row r="1830" spans="1:10" x14ac:dyDescent="0.3">
      <c r="A1830" s="15">
        <v>609061</v>
      </c>
      <c r="B1830" s="15" t="s">
        <v>1770</v>
      </c>
      <c r="C1830" s="15" t="s">
        <v>3403</v>
      </c>
      <c r="D1830" s="15" t="s">
        <v>3321</v>
      </c>
      <c r="E1830" s="15" t="s">
        <v>3302</v>
      </c>
      <c r="F1830" s="15" t="s">
        <v>3322</v>
      </c>
      <c r="G1830" s="15" t="s">
        <v>3399</v>
      </c>
      <c r="H1830" s="15" t="s">
        <v>3331</v>
      </c>
      <c r="I1830" s="15" t="s">
        <v>3351</v>
      </c>
      <c r="J1830" t="str">
        <f>VLOOKUP(A1830,Sheet1!A:G,7,0)</f>
        <v>Stephen Rwabwogo</v>
      </c>
    </row>
    <row r="1831" spans="1:10" x14ac:dyDescent="0.3">
      <c r="A1831" s="15">
        <v>609062</v>
      </c>
      <c r="B1831" s="15" t="s">
        <v>1771</v>
      </c>
      <c r="C1831" s="15" t="s">
        <v>3403</v>
      </c>
      <c r="D1831" s="15" t="s">
        <v>3321</v>
      </c>
      <c r="E1831" s="15" t="s">
        <v>3302</v>
      </c>
      <c r="F1831" s="15" t="s">
        <v>3324</v>
      </c>
      <c r="G1831" s="15" t="s">
        <v>3399</v>
      </c>
      <c r="H1831" s="15" t="s">
        <v>3331</v>
      </c>
      <c r="I1831" s="15" t="s">
        <v>3351</v>
      </c>
      <c r="J1831" t="str">
        <f>VLOOKUP(A1831,Sheet1!A:G,7,0)</f>
        <v>Stephen Rwabwogo</v>
      </c>
    </row>
    <row r="1832" spans="1:10" x14ac:dyDescent="0.3">
      <c r="A1832" s="15">
        <v>609074</v>
      </c>
      <c r="B1832" s="15" t="s">
        <v>1772</v>
      </c>
      <c r="C1832" s="15" t="s">
        <v>3403</v>
      </c>
      <c r="D1832" s="15" t="s">
        <v>3318</v>
      </c>
      <c r="E1832" s="15" t="s">
        <v>3299</v>
      </c>
      <c r="F1832" s="15" t="s">
        <v>3322</v>
      </c>
      <c r="G1832" s="15" t="s">
        <v>3399</v>
      </c>
      <c r="H1832" s="15" t="s">
        <v>3331</v>
      </c>
      <c r="I1832" s="15" t="s">
        <v>3348</v>
      </c>
      <c r="J1832" t="str">
        <f>VLOOKUP(A1832,Sheet1!A:G,7,0)</f>
        <v>Thomasi Seruyange</v>
      </c>
    </row>
    <row r="1833" spans="1:10" x14ac:dyDescent="0.3">
      <c r="A1833" s="15">
        <v>609078</v>
      </c>
      <c r="B1833" s="15" t="s">
        <v>276</v>
      </c>
      <c r="C1833" s="15" t="s">
        <v>3403</v>
      </c>
      <c r="D1833" s="15" t="s">
        <v>3315</v>
      </c>
      <c r="E1833" s="15" t="s">
        <v>3299</v>
      </c>
      <c r="F1833" s="15" t="s">
        <v>3322</v>
      </c>
      <c r="G1833" s="15" t="s">
        <v>3399</v>
      </c>
      <c r="H1833" s="15" t="s">
        <v>3331</v>
      </c>
      <c r="I1833" s="15" t="s">
        <v>3345</v>
      </c>
      <c r="J1833" t="str">
        <f>VLOOKUP(A1833,Sheet1!A:G,7,0)</f>
        <v>Denis Masaba</v>
      </c>
    </row>
    <row r="1834" spans="1:10" x14ac:dyDescent="0.3">
      <c r="A1834" s="15">
        <v>609079</v>
      </c>
      <c r="B1834" s="15" t="s">
        <v>1773</v>
      </c>
      <c r="C1834" s="15" t="s">
        <v>3403</v>
      </c>
      <c r="D1834" s="15" t="s">
        <v>3315</v>
      </c>
      <c r="E1834" s="15" t="s">
        <v>3299</v>
      </c>
      <c r="F1834" s="15" t="s">
        <v>3324</v>
      </c>
      <c r="G1834" s="15" t="s">
        <v>3399</v>
      </c>
      <c r="H1834" s="15" t="s">
        <v>3331</v>
      </c>
      <c r="I1834" s="15" t="s">
        <v>3345</v>
      </c>
      <c r="J1834" t="str">
        <f>VLOOKUP(A1834,Sheet1!A:G,7,0)</f>
        <v>Denis Masaba</v>
      </c>
    </row>
    <row r="1835" spans="1:10" x14ac:dyDescent="0.3">
      <c r="A1835" s="15">
        <v>609080</v>
      </c>
      <c r="B1835" s="15" t="s">
        <v>1774</v>
      </c>
      <c r="C1835" s="15" t="s">
        <v>3403</v>
      </c>
      <c r="D1835" s="15" t="s">
        <v>3315</v>
      </c>
      <c r="E1835" s="15" t="s">
        <v>3299</v>
      </c>
      <c r="F1835" s="15" t="s">
        <v>3325</v>
      </c>
      <c r="G1835" s="15" t="s">
        <v>3399</v>
      </c>
      <c r="H1835" s="15" t="s">
        <v>3331</v>
      </c>
      <c r="I1835" s="15" t="s">
        <v>3345</v>
      </c>
      <c r="J1835" t="str">
        <f>VLOOKUP(A1835,Sheet1!A:G,7,0)</f>
        <v>Denis Masaba</v>
      </c>
    </row>
    <row r="1836" spans="1:10" x14ac:dyDescent="0.3">
      <c r="A1836" s="15">
        <v>609081</v>
      </c>
      <c r="B1836" s="15" t="s">
        <v>1775</v>
      </c>
      <c r="C1836" s="15" t="s">
        <v>3403</v>
      </c>
      <c r="D1836" s="15" t="s">
        <v>3318</v>
      </c>
      <c r="E1836" s="15" t="s">
        <v>3299</v>
      </c>
      <c r="F1836" s="15" t="s">
        <v>3324</v>
      </c>
      <c r="G1836" s="15" t="s">
        <v>3399</v>
      </c>
      <c r="H1836" s="15" t="s">
        <v>3331</v>
      </c>
      <c r="I1836" s="15" t="s">
        <v>3348</v>
      </c>
      <c r="J1836" t="str">
        <f>VLOOKUP(A1836,Sheet1!A:G,7,0)</f>
        <v>Thomasi Seruyange</v>
      </c>
    </row>
    <row r="1837" spans="1:10" x14ac:dyDescent="0.3">
      <c r="A1837" s="15">
        <v>609084</v>
      </c>
      <c r="B1837" s="15" t="s">
        <v>930</v>
      </c>
      <c r="C1837" s="15" t="s">
        <v>3403</v>
      </c>
      <c r="D1837" s="15" t="s">
        <v>3315</v>
      </c>
      <c r="E1837" s="15" t="s">
        <v>3299</v>
      </c>
      <c r="F1837" s="15" t="s">
        <v>3322</v>
      </c>
      <c r="G1837" s="15" t="s">
        <v>3399</v>
      </c>
      <c r="H1837" s="15" t="s">
        <v>3331</v>
      </c>
      <c r="I1837" s="15" t="s">
        <v>3345</v>
      </c>
      <c r="J1837" t="str">
        <f>VLOOKUP(A1837,Sheet1!A:G,7,0)</f>
        <v>Denis Masaba</v>
      </c>
    </row>
    <row r="1838" spans="1:10" x14ac:dyDescent="0.3">
      <c r="A1838" s="15">
        <v>609090</v>
      </c>
      <c r="B1838" s="15" t="s">
        <v>1776</v>
      </c>
      <c r="C1838" s="15" t="s">
        <v>3403</v>
      </c>
      <c r="D1838" s="15" t="s">
        <v>3315</v>
      </c>
      <c r="E1838" s="15" t="s">
        <v>3299</v>
      </c>
      <c r="F1838" s="15" t="s">
        <v>3322</v>
      </c>
      <c r="G1838" s="15" t="s">
        <v>3399</v>
      </c>
      <c r="H1838" s="15" t="s">
        <v>3331</v>
      </c>
      <c r="I1838" s="15" t="s">
        <v>3345</v>
      </c>
      <c r="J1838" t="str">
        <f>VLOOKUP(A1838,Sheet1!A:G,7,0)</f>
        <v>Denis Masaba</v>
      </c>
    </row>
    <row r="1839" spans="1:10" x14ac:dyDescent="0.3">
      <c r="A1839" s="15">
        <v>609091</v>
      </c>
      <c r="B1839" s="15" t="s">
        <v>1777</v>
      </c>
      <c r="C1839" s="15" t="s">
        <v>3403</v>
      </c>
      <c r="D1839" s="15" t="s">
        <v>3318</v>
      </c>
      <c r="E1839" s="15" t="s">
        <v>3299</v>
      </c>
      <c r="F1839" s="15" t="s">
        <v>3322</v>
      </c>
      <c r="G1839" s="15" t="s">
        <v>3399</v>
      </c>
      <c r="H1839" s="15" t="s">
        <v>3331</v>
      </c>
      <c r="I1839" s="15" t="s">
        <v>3348</v>
      </c>
      <c r="J1839" t="str">
        <f>VLOOKUP(A1839,Sheet1!A:G,7,0)</f>
        <v>Thomasi Seruyange</v>
      </c>
    </row>
    <row r="1840" spans="1:10" x14ac:dyDescent="0.3">
      <c r="A1840" s="15">
        <v>607148</v>
      </c>
      <c r="B1840" s="15" t="s">
        <v>503</v>
      </c>
      <c r="C1840" s="15" t="s">
        <v>3398</v>
      </c>
      <c r="D1840" s="15" t="s">
        <v>3309</v>
      </c>
      <c r="E1840" s="15" t="s">
        <v>3302</v>
      </c>
      <c r="F1840" s="15" t="s">
        <v>3324</v>
      </c>
      <c r="G1840" s="15" t="s">
        <v>3399</v>
      </c>
      <c r="H1840" s="15" t="s">
        <v>3331</v>
      </c>
      <c r="I1840" s="15" t="s">
        <v>3340</v>
      </c>
      <c r="J1840" t="str">
        <f>VLOOKUP(A1840,Sheet1!A:G,7,0)</f>
        <v>Christopher Alituha</v>
      </c>
    </row>
    <row r="1841" spans="1:10" x14ac:dyDescent="0.3">
      <c r="A1841" s="15">
        <v>609093</v>
      </c>
      <c r="B1841" s="15" t="s">
        <v>126</v>
      </c>
      <c r="C1841" s="15" t="s">
        <v>3403</v>
      </c>
      <c r="D1841" s="15" t="s">
        <v>3315</v>
      </c>
      <c r="E1841" s="15" t="s">
        <v>3299</v>
      </c>
      <c r="F1841" s="15" t="s">
        <v>3322</v>
      </c>
      <c r="G1841" s="15" t="s">
        <v>3399</v>
      </c>
      <c r="H1841" s="15" t="s">
        <v>3331</v>
      </c>
      <c r="I1841" s="15" t="s">
        <v>3345</v>
      </c>
      <c r="J1841" t="str">
        <f>VLOOKUP(A1841,Sheet1!A:G,7,0)</f>
        <v>Denis Masaba</v>
      </c>
    </row>
    <row r="1842" spans="1:10" x14ac:dyDescent="0.3">
      <c r="A1842" s="15">
        <v>609101</v>
      </c>
      <c r="B1842" s="15" t="s">
        <v>1778</v>
      </c>
      <c r="C1842" s="15" t="s">
        <v>3403</v>
      </c>
      <c r="D1842" s="15" t="s">
        <v>3315</v>
      </c>
      <c r="E1842" s="15" t="s">
        <v>3299</v>
      </c>
      <c r="F1842" s="15" t="s">
        <v>3322</v>
      </c>
      <c r="G1842" s="15" t="s">
        <v>3399</v>
      </c>
      <c r="H1842" s="15" t="s">
        <v>3331</v>
      </c>
      <c r="I1842" s="15" t="s">
        <v>3345</v>
      </c>
      <c r="J1842" t="str">
        <f>VLOOKUP(A1842,Sheet1!A:G,7,0)</f>
        <v>Denis Masaba</v>
      </c>
    </row>
    <row r="1843" spans="1:10" x14ac:dyDescent="0.3">
      <c r="A1843" s="15">
        <v>609102</v>
      </c>
      <c r="B1843" s="15" t="s">
        <v>1779</v>
      </c>
      <c r="C1843" s="15" t="s">
        <v>3403</v>
      </c>
      <c r="D1843" s="15" t="s">
        <v>3321</v>
      </c>
      <c r="E1843" s="15" t="s">
        <v>3302</v>
      </c>
      <c r="F1843" s="15" t="s">
        <v>3322</v>
      </c>
      <c r="G1843" s="15" t="s">
        <v>3399</v>
      </c>
      <c r="H1843" s="15" t="s">
        <v>3331</v>
      </c>
      <c r="I1843" s="15" t="s">
        <v>3351</v>
      </c>
      <c r="J1843" t="str">
        <f>VLOOKUP(A1843,Sheet1!A:G,7,0)</f>
        <v>Stephen Rwabwogo</v>
      </c>
    </row>
    <row r="1844" spans="1:10" x14ac:dyDescent="0.3">
      <c r="A1844" s="15">
        <v>609105</v>
      </c>
      <c r="B1844" s="15" t="s">
        <v>1780</v>
      </c>
      <c r="C1844" s="15" t="s">
        <v>3403</v>
      </c>
      <c r="D1844" s="15" t="s">
        <v>3321</v>
      </c>
      <c r="E1844" s="15" t="s">
        <v>3302</v>
      </c>
      <c r="F1844" s="15" t="s">
        <v>3322</v>
      </c>
      <c r="G1844" s="15" t="s">
        <v>3399</v>
      </c>
      <c r="H1844" s="15" t="s">
        <v>3331</v>
      </c>
      <c r="I1844" s="15" t="s">
        <v>3351</v>
      </c>
      <c r="J1844" t="str">
        <f>VLOOKUP(A1844,Sheet1!A:G,7,0)</f>
        <v>Stephen Rwabwogo</v>
      </c>
    </row>
    <row r="1845" spans="1:10" x14ac:dyDescent="0.3">
      <c r="A1845" s="15">
        <v>609109</v>
      </c>
      <c r="B1845" s="15" t="s">
        <v>866</v>
      </c>
      <c r="C1845" s="15" t="s">
        <v>3403</v>
      </c>
      <c r="D1845" s="15" t="s">
        <v>3318</v>
      </c>
      <c r="E1845" s="15" t="s">
        <v>3299</v>
      </c>
      <c r="F1845" s="15" t="s">
        <v>3322</v>
      </c>
      <c r="G1845" s="15" t="s">
        <v>3399</v>
      </c>
      <c r="H1845" s="15" t="s">
        <v>3331</v>
      </c>
      <c r="I1845" s="15" t="s">
        <v>3348</v>
      </c>
      <c r="J1845" t="str">
        <f>VLOOKUP(A1845,Sheet1!A:G,7,0)</f>
        <v>Thomasi Seruyange</v>
      </c>
    </row>
    <row r="1846" spans="1:10" x14ac:dyDescent="0.3">
      <c r="A1846" s="15">
        <v>609110</v>
      </c>
      <c r="B1846" s="15" t="s">
        <v>1781</v>
      </c>
      <c r="C1846" s="15" t="s">
        <v>3403</v>
      </c>
      <c r="D1846" s="15" t="s">
        <v>3318</v>
      </c>
      <c r="E1846" s="15" t="s">
        <v>3299</v>
      </c>
      <c r="F1846" s="15" t="s">
        <v>3322</v>
      </c>
      <c r="G1846" s="15" t="s">
        <v>3399</v>
      </c>
      <c r="H1846" s="15" t="s">
        <v>3331</v>
      </c>
      <c r="I1846" s="15" t="s">
        <v>3348</v>
      </c>
      <c r="J1846" t="str">
        <f>VLOOKUP(A1846,Sheet1!A:G,7,0)</f>
        <v>Thomasi Seruyange</v>
      </c>
    </row>
    <row r="1847" spans="1:10" x14ac:dyDescent="0.3">
      <c r="A1847" s="15">
        <v>607165</v>
      </c>
      <c r="B1847" s="15" t="s">
        <v>1782</v>
      </c>
      <c r="C1847" s="15" t="s">
        <v>3403</v>
      </c>
      <c r="D1847" s="15" t="s">
        <v>3318</v>
      </c>
      <c r="E1847" s="15" t="s">
        <v>3302</v>
      </c>
      <c r="F1847" s="15" t="s">
        <v>3322</v>
      </c>
      <c r="G1847" s="15" t="s">
        <v>3399</v>
      </c>
      <c r="H1847" s="15" t="s">
        <v>3331</v>
      </c>
      <c r="I1847" s="15" t="s">
        <v>3348</v>
      </c>
      <c r="J1847" t="str">
        <f>VLOOKUP(A1847,Sheet1!A:G,7,0)</f>
        <v>Thomasi Seruyange</v>
      </c>
    </row>
    <row r="1848" spans="1:10" x14ac:dyDescent="0.3">
      <c r="A1848" s="15">
        <v>609112</v>
      </c>
      <c r="B1848" s="15" t="s">
        <v>490</v>
      </c>
      <c r="C1848" s="15" t="s">
        <v>3398</v>
      </c>
      <c r="D1848" s="15" t="s">
        <v>3306</v>
      </c>
      <c r="E1848" s="15" t="s">
        <v>3302</v>
      </c>
      <c r="F1848" s="15" t="s">
        <v>3324</v>
      </c>
      <c r="G1848" s="15" t="s">
        <v>3399</v>
      </c>
      <c r="H1848" s="15" t="s">
        <v>3331</v>
      </c>
      <c r="I1848" s="15" t="s">
        <v>3407</v>
      </c>
      <c r="J1848" t="str">
        <f>VLOOKUP(A1848,Sheet1!A:G,7,0)</f>
        <v>Christopher Alituha</v>
      </c>
    </row>
    <row r="1849" spans="1:10" x14ac:dyDescent="0.3">
      <c r="A1849" s="15">
        <v>609113</v>
      </c>
      <c r="B1849" s="15" t="s">
        <v>289</v>
      </c>
      <c r="C1849" s="15" t="s">
        <v>3403</v>
      </c>
      <c r="D1849" s="15" t="s">
        <v>3321</v>
      </c>
      <c r="E1849" s="15" t="s">
        <v>3302</v>
      </c>
      <c r="F1849" s="15" t="s">
        <v>3325</v>
      </c>
      <c r="G1849" s="15" t="s">
        <v>3399</v>
      </c>
      <c r="H1849" s="15" t="s">
        <v>3331</v>
      </c>
      <c r="I1849" s="15" t="s">
        <v>3351</v>
      </c>
      <c r="J1849" t="str">
        <f>VLOOKUP(A1849,Sheet1!A:G,7,0)</f>
        <v>Christopher Alituha</v>
      </c>
    </row>
    <row r="1850" spans="1:10" x14ac:dyDescent="0.3">
      <c r="A1850" s="15">
        <v>609115</v>
      </c>
      <c r="B1850" s="15" t="s">
        <v>1783</v>
      </c>
      <c r="C1850" s="15" t="s">
        <v>3403</v>
      </c>
      <c r="D1850" s="15" t="s">
        <v>3318</v>
      </c>
      <c r="E1850" s="15" t="s">
        <v>3299</v>
      </c>
      <c r="F1850" s="15" t="s">
        <v>3322</v>
      </c>
      <c r="G1850" s="15" t="s">
        <v>3399</v>
      </c>
      <c r="H1850" s="15" t="s">
        <v>3331</v>
      </c>
      <c r="I1850" s="15" t="s">
        <v>3348</v>
      </c>
      <c r="J1850" t="str">
        <f>VLOOKUP(A1850,Sheet1!A:G,7,0)</f>
        <v>Thomasi Seruyange</v>
      </c>
    </row>
    <row r="1851" spans="1:10" x14ac:dyDescent="0.3">
      <c r="A1851" s="15">
        <v>607170</v>
      </c>
      <c r="B1851" s="15" t="s">
        <v>1784</v>
      </c>
      <c r="C1851" s="15" t="s">
        <v>3398</v>
      </c>
      <c r="D1851" s="15" t="s">
        <v>3309</v>
      </c>
      <c r="E1851" s="15" t="s">
        <v>3302</v>
      </c>
      <c r="F1851" s="15" t="s">
        <v>3322</v>
      </c>
      <c r="G1851" s="15" t="s">
        <v>3399</v>
      </c>
      <c r="H1851" s="15" t="s">
        <v>3331</v>
      </c>
      <c r="I1851" s="15" t="s">
        <v>3340</v>
      </c>
      <c r="J1851" t="str">
        <f>VLOOKUP(A1851,Sheet1!A:G,7,0)</f>
        <v>M Patrick Kalibbala</v>
      </c>
    </row>
    <row r="1852" spans="1:10" x14ac:dyDescent="0.3">
      <c r="A1852" s="15">
        <v>609118</v>
      </c>
      <c r="B1852" s="15" t="s">
        <v>743</v>
      </c>
      <c r="C1852" s="15" t="s">
        <v>3403</v>
      </c>
      <c r="D1852" s="15" t="s">
        <v>3318</v>
      </c>
      <c r="E1852" s="15" t="s">
        <v>3299</v>
      </c>
      <c r="F1852" s="15" t="s">
        <v>3322</v>
      </c>
      <c r="G1852" s="15" t="s">
        <v>3399</v>
      </c>
      <c r="H1852" s="15" t="s">
        <v>3331</v>
      </c>
      <c r="I1852" s="15" t="s">
        <v>3348</v>
      </c>
      <c r="J1852" t="str">
        <f>VLOOKUP(A1852,Sheet1!A:G,7,0)</f>
        <v>Thomasi Seruyange</v>
      </c>
    </row>
    <row r="1853" spans="1:10" x14ac:dyDescent="0.3">
      <c r="A1853" s="15">
        <v>609122</v>
      </c>
      <c r="B1853" s="15" t="s">
        <v>850</v>
      </c>
      <c r="C1853" s="15" t="s">
        <v>3403</v>
      </c>
      <c r="D1853" s="15" t="s">
        <v>3315</v>
      </c>
      <c r="E1853" s="15" t="s">
        <v>3299</v>
      </c>
      <c r="F1853" s="15" t="s">
        <v>3324</v>
      </c>
      <c r="G1853" s="15" t="s">
        <v>3399</v>
      </c>
      <c r="H1853" s="15" t="s">
        <v>3331</v>
      </c>
      <c r="I1853" s="15" t="s">
        <v>3345</v>
      </c>
      <c r="J1853" t="str">
        <f>VLOOKUP(A1853,Sheet1!A:G,7,0)</f>
        <v>Denis Masaba</v>
      </c>
    </row>
    <row r="1854" spans="1:10" x14ac:dyDescent="0.3">
      <c r="A1854" s="15">
        <v>609123</v>
      </c>
      <c r="B1854" s="15" t="s">
        <v>1785</v>
      </c>
      <c r="C1854" s="15" t="s">
        <v>3403</v>
      </c>
      <c r="D1854" s="15" t="s">
        <v>3315</v>
      </c>
      <c r="E1854" s="15" t="s">
        <v>3299</v>
      </c>
      <c r="F1854" s="15" t="s">
        <v>3322</v>
      </c>
      <c r="G1854" s="15" t="s">
        <v>3399</v>
      </c>
      <c r="H1854" s="15" t="s">
        <v>3331</v>
      </c>
      <c r="I1854" s="15" t="s">
        <v>3345</v>
      </c>
      <c r="J1854" t="str">
        <f>VLOOKUP(A1854,Sheet1!A:G,7,0)</f>
        <v>Denis Masaba</v>
      </c>
    </row>
    <row r="1855" spans="1:10" x14ac:dyDescent="0.3">
      <c r="A1855" s="15">
        <v>609124</v>
      </c>
      <c r="B1855" s="15" t="s">
        <v>1786</v>
      </c>
      <c r="C1855" s="15" t="s">
        <v>3403</v>
      </c>
      <c r="D1855" s="15" t="s">
        <v>3315</v>
      </c>
      <c r="E1855" s="15" t="s">
        <v>3299</v>
      </c>
      <c r="F1855" s="15" t="s">
        <v>3322</v>
      </c>
      <c r="G1855" s="15" t="s">
        <v>3399</v>
      </c>
      <c r="H1855" s="15" t="s">
        <v>3331</v>
      </c>
      <c r="I1855" s="15" t="s">
        <v>3345</v>
      </c>
      <c r="J1855" t="str">
        <f>VLOOKUP(A1855,Sheet1!A:G,7,0)</f>
        <v>Denis Masaba</v>
      </c>
    </row>
    <row r="1856" spans="1:10" x14ac:dyDescent="0.3">
      <c r="A1856" s="15">
        <v>607196</v>
      </c>
      <c r="B1856" s="15" t="s">
        <v>584</v>
      </c>
      <c r="C1856" s="15" t="s">
        <v>3398</v>
      </c>
      <c r="D1856" s="15" t="s">
        <v>3309</v>
      </c>
      <c r="E1856" s="15" t="s">
        <v>3302</v>
      </c>
      <c r="F1856" s="15" t="s">
        <v>3322</v>
      </c>
      <c r="G1856" s="15" t="s">
        <v>3399</v>
      </c>
      <c r="H1856" s="15" t="s">
        <v>3331</v>
      </c>
      <c r="I1856" s="15" t="s">
        <v>3340</v>
      </c>
      <c r="J1856" t="str">
        <f>VLOOKUP(A1856,Sheet1!A:G,7,0)</f>
        <v>M Patrick Kalibbala</v>
      </c>
    </row>
    <row r="1857" spans="1:10" x14ac:dyDescent="0.3">
      <c r="A1857" s="15">
        <v>609131</v>
      </c>
      <c r="B1857" s="15" t="s">
        <v>139</v>
      </c>
      <c r="C1857" s="15" t="s">
        <v>3403</v>
      </c>
      <c r="D1857" s="15" t="s">
        <v>3321</v>
      </c>
      <c r="E1857" s="15" t="s">
        <v>3302</v>
      </c>
      <c r="F1857" s="15" t="s">
        <v>3323</v>
      </c>
      <c r="G1857" s="15" t="s">
        <v>3399</v>
      </c>
      <c r="H1857" s="15" t="s">
        <v>3331</v>
      </c>
      <c r="I1857" s="15" t="s">
        <v>3351</v>
      </c>
      <c r="J1857" t="str">
        <f>VLOOKUP(A1857,Sheet1!A:G,7,0)</f>
        <v>Stephen Rwabwogo</v>
      </c>
    </row>
    <row r="1858" spans="1:10" x14ac:dyDescent="0.3">
      <c r="A1858" s="15">
        <v>609138</v>
      </c>
      <c r="B1858" s="15" t="s">
        <v>1787</v>
      </c>
      <c r="C1858" s="15" t="s">
        <v>3403</v>
      </c>
      <c r="D1858" s="15" t="s">
        <v>3321</v>
      </c>
      <c r="E1858" s="15" t="s">
        <v>3302</v>
      </c>
      <c r="F1858" s="15" t="s">
        <v>3322</v>
      </c>
      <c r="G1858" s="15" t="s">
        <v>3399</v>
      </c>
      <c r="H1858" s="15" t="s">
        <v>3331</v>
      </c>
      <c r="I1858" s="15" t="s">
        <v>3351</v>
      </c>
      <c r="J1858" t="str">
        <f>VLOOKUP(A1858,Sheet1!A:G,7,0)</f>
        <v>Stephen Rwabwogo</v>
      </c>
    </row>
    <row r="1859" spans="1:10" x14ac:dyDescent="0.3">
      <c r="A1859" s="15">
        <v>609139</v>
      </c>
      <c r="B1859" s="15" t="s">
        <v>1788</v>
      </c>
      <c r="C1859" s="15" t="s">
        <v>3403</v>
      </c>
      <c r="D1859" s="15" t="s">
        <v>3321</v>
      </c>
      <c r="E1859" s="15" t="s">
        <v>3302</v>
      </c>
      <c r="F1859" s="15" t="s">
        <v>3324</v>
      </c>
      <c r="G1859" s="15" t="s">
        <v>3399</v>
      </c>
      <c r="H1859" s="15" t="s">
        <v>3331</v>
      </c>
      <c r="I1859" s="15" t="s">
        <v>3351</v>
      </c>
      <c r="J1859" t="str">
        <f>VLOOKUP(A1859,Sheet1!A:G,7,0)</f>
        <v>Stephen Rwabwogo</v>
      </c>
    </row>
    <row r="1860" spans="1:10" x14ac:dyDescent="0.3">
      <c r="A1860" s="15">
        <v>609142</v>
      </c>
      <c r="B1860" s="15" t="s">
        <v>520</v>
      </c>
      <c r="C1860" s="15" t="s">
        <v>3403</v>
      </c>
      <c r="D1860" s="15" t="s">
        <v>3318</v>
      </c>
      <c r="E1860" s="15" t="s">
        <v>3299</v>
      </c>
      <c r="F1860" s="15" t="s">
        <v>3322</v>
      </c>
      <c r="G1860" s="15" t="s">
        <v>3399</v>
      </c>
      <c r="H1860" s="15" t="s">
        <v>3331</v>
      </c>
      <c r="I1860" s="15" t="s">
        <v>3348</v>
      </c>
      <c r="J1860" t="str">
        <f>VLOOKUP(A1860,Sheet1!A:G,7,0)</f>
        <v>Denis Masaba</v>
      </c>
    </row>
    <row r="1861" spans="1:10" x14ac:dyDescent="0.3">
      <c r="A1861" s="15">
        <v>609144</v>
      </c>
      <c r="B1861" s="15" t="s">
        <v>1073</v>
      </c>
      <c r="C1861" s="15" t="s">
        <v>3403</v>
      </c>
      <c r="D1861" s="15" t="s">
        <v>3318</v>
      </c>
      <c r="E1861" s="15" t="s">
        <v>3302</v>
      </c>
      <c r="F1861" s="15" t="s">
        <v>3324</v>
      </c>
      <c r="G1861" s="15" t="s">
        <v>3399</v>
      </c>
      <c r="H1861" s="15" t="s">
        <v>3331</v>
      </c>
      <c r="I1861" s="15" t="s">
        <v>3348</v>
      </c>
      <c r="J1861" t="str">
        <f>VLOOKUP(A1861,Sheet1!A:G,7,0)</f>
        <v>Thomasi Seruyange</v>
      </c>
    </row>
    <row r="1862" spans="1:10" x14ac:dyDescent="0.3">
      <c r="A1862" s="15">
        <v>607210</v>
      </c>
      <c r="B1862" s="15" t="s">
        <v>687</v>
      </c>
      <c r="C1862" s="15" t="s">
        <v>3398</v>
      </c>
      <c r="D1862" s="15" t="s">
        <v>3309</v>
      </c>
      <c r="E1862" s="15" t="s">
        <v>3302</v>
      </c>
      <c r="F1862" s="15" t="s">
        <v>3322</v>
      </c>
      <c r="G1862" s="15" t="s">
        <v>3399</v>
      </c>
      <c r="H1862" s="15" t="s">
        <v>3331</v>
      </c>
      <c r="I1862" s="15" t="s">
        <v>3340</v>
      </c>
      <c r="J1862" t="str">
        <f>VLOOKUP(A1862,Sheet1!A:G,7,0)</f>
        <v>M Patrick Kalibbala</v>
      </c>
    </row>
    <row r="1863" spans="1:10" x14ac:dyDescent="0.3">
      <c r="A1863" s="15">
        <v>609149</v>
      </c>
      <c r="B1863" s="15" t="s">
        <v>273</v>
      </c>
      <c r="C1863" s="15" t="s">
        <v>3403</v>
      </c>
      <c r="D1863" s="15" t="s">
        <v>3315</v>
      </c>
      <c r="E1863" s="15" t="s">
        <v>3299</v>
      </c>
      <c r="F1863" s="15" t="s">
        <v>3322</v>
      </c>
      <c r="G1863" s="15" t="s">
        <v>3399</v>
      </c>
      <c r="H1863" s="15" t="s">
        <v>3331</v>
      </c>
      <c r="I1863" s="15" t="s">
        <v>3345</v>
      </c>
      <c r="J1863" t="str">
        <f>VLOOKUP(A1863,Sheet1!A:G,7,0)</f>
        <v>Denis Masaba</v>
      </c>
    </row>
    <row r="1864" spans="1:10" x14ac:dyDescent="0.3">
      <c r="A1864" s="15">
        <v>609153</v>
      </c>
      <c r="B1864" s="15" t="s">
        <v>1156</v>
      </c>
      <c r="C1864" s="15" t="s">
        <v>3403</v>
      </c>
      <c r="D1864" s="15" t="s">
        <v>3318</v>
      </c>
      <c r="E1864" s="15" t="s">
        <v>3299</v>
      </c>
      <c r="F1864" s="15" t="s">
        <v>3322</v>
      </c>
      <c r="G1864" s="15" t="s">
        <v>3399</v>
      </c>
      <c r="H1864" s="15" t="s">
        <v>3331</v>
      </c>
      <c r="I1864" s="15" t="s">
        <v>3348</v>
      </c>
      <c r="J1864" t="str">
        <f>VLOOKUP(A1864,Sheet1!A:G,7,0)</f>
        <v>Thomasi Seruyange</v>
      </c>
    </row>
    <row r="1865" spans="1:10" x14ac:dyDescent="0.3">
      <c r="A1865" s="15">
        <v>609156</v>
      </c>
      <c r="B1865" s="15" t="s">
        <v>1789</v>
      </c>
      <c r="C1865" s="15" t="s">
        <v>3403</v>
      </c>
      <c r="D1865" s="15" t="s">
        <v>3318</v>
      </c>
      <c r="E1865" s="15" t="s">
        <v>3299</v>
      </c>
      <c r="F1865" s="15" t="s">
        <v>3322</v>
      </c>
      <c r="G1865" s="15" t="s">
        <v>3399</v>
      </c>
      <c r="H1865" s="15" t="s">
        <v>3331</v>
      </c>
      <c r="I1865" s="15" t="s">
        <v>3348</v>
      </c>
      <c r="J1865" t="str">
        <f>VLOOKUP(A1865,Sheet1!A:G,7,0)</f>
        <v>Thomasi Seruyange</v>
      </c>
    </row>
    <row r="1866" spans="1:10" x14ac:dyDescent="0.3">
      <c r="A1866" s="15">
        <v>609158</v>
      </c>
      <c r="B1866" s="15" t="s">
        <v>1790</v>
      </c>
      <c r="C1866" s="15" t="s">
        <v>3403</v>
      </c>
      <c r="D1866" s="15" t="s">
        <v>3315</v>
      </c>
      <c r="E1866" s="15" t="s">
        <v>3299</v>
      </c>
      <c r="F1866" s="15" t="s">
        <v>3322</v>
      </c>
      <c r="G1866" s="15" t="s">
        <v>3399</v>
      </c>
      <c r="H1866" s="15" t="s">
        <v>3331</v>
      </c>
      <c r="I1866" s="15" t="s">
        <v>3345</v>
      </c>
      <c r="J1866" t="str">
        <f>VLOOKUP(A1866,Sheet1!A:G,7,0)</f>
        <v>Denis Masaba</v>
      </c>
    </row>
    <row r="1867" spans="1:10" x14ac:dyDescent="0.3">
      <c r="A1867" s="15">
        <v>607235</v>
      </c>
      <c r="B1867" s="15" t="s">
        <v>1791</v>
      </c>
      <c r="C1867" s="15" t="s">
        <v>3398</v>
      </c>
      <c r="D1867" s="15" t="s">
        <v>3309</v>
      </c>
      <c r="E1867" s="15" t="s">
        <v>3302</v>
      </c>
      <c r="F1867" s="15" t="s">
        <v>3322</v>
      </c>
      <c r="G1867" s="15" t="s">
        <v>3399</v>
      </c>
      <c r="H1867" s="15" t="s">
        <v>3331</v>
      </c>
      <c r="I1867" s="15" t="s">
        <v>3340</v>
      </c>
      <c r="J1867" t="str">
        <f>VLOOKUP(A1867,Sheet1!A:G,7,0)</f>
        <v>M Patrick Kalibbala</v>
      </c>
    </row>
    <row r="1868" spans="1:10" x14ac:dyDescent="0.3">
      <c r="A1868" s="15">
        <v>609161</v>
      </c>
      <c r="B1868" s="15" t="s">
        <v>1792</v>
      </c>
      <c r="C1868" s="15" t="s">
        <v>3403</v>
      </c>
      <c r="D1868" s="15" t="s">
        <v>3321</v>
      </c>
      <c r="E1868" s="15" t="s">
        <v>3302</v>
      </c>
      <c r="F1868" s="15" t="s">
        <v>3324</v>
      </c>
      <c r="G1868" s="15" t="s">
        <v>3399</v>
      </c>
      <c r="H1868" s="15" t="s">
        <v>3331</v>
      </c>
      <c r="I1868" s="15" t="s">
        <v>3351</v>
      </c>
      <c r="J1868" t="str">
        <f>VLOOKUP(A1868,Sheet1!A:G,7,0)</f>
        <v>Stephen Rwabwogo</v>
      </c>
    </row>
    <row r="1869" spans="1:10" x14ac:dyDescent="0.3">
      <c r="A1869" s="15">
        <v>609163</v>
      </c>
      <c r="B1869" s="15" t="s">
        <v>845</v>
      </c>
      <c r="C1869" s="15" t="s">
        <v>3403</v>
      </c>
      <c r="D1869" s="15" t="s">
        <v>3321</v>
      </c>
      <c r="E1869" s="15" t="s">
        <v>3302</v>
      </c>
      <c r="F1869" s="15" t="s">
        <v>3323</v>
      </c>
      <c r="G1869" s="15" t="s">
        <v>3399</v>
      </c>
      <c r="H1869" s="15" t="s">
        <v>3331</v>
      </c>
      <c r="I1869" s="15" t="s">
        <v>3351</v>
      </c>
      <c r="J1869" t="str">
        <f>VLOOKUP(A1869,Sheet1!A:G,7,0)</f>
        <v>Stephen Rwabwogo</v>
      </c>
    </row>
    <row r="1870" spans="1:10" x14ac:dyDescent="0.3">
      <c r="A1870" s="15">
        <v>609165</v>
      </c>
      <c r="B1870" s="15" t="s">
        <v>718</v>
      </c>
      <c r="C1870" s="15" t="s">
        <v>3398</v>
      </c>
      <c r="D1870" s="15" t="s">
        <v>3306</v>
      </c>
      <c r="E1870" s="15" t="s">
        <v>3302</v>
      </c>
      <c r="F1870" s="15" t="s">
        <v>3324</v>
      </c>
      <c r="G1870" s="15" t="s">
        <v>3399</v>
      </c>
      <c r="H1870" s="15" t="s">
        <v>3331</v>
      </c>
      <c r="I1870" s="15" t="s">
        <v>3407</v>
      </c>
      <c r="J1870" t="str">
        <f>VLOOKUP(A1870,Sheet1!A:G,7,0)</f>
        <v>Christopher Alituha</v>
      </c>
    </row>
    <row r="1871" spans="1:10" x14ac:dyDescent="0.3">
      <c r="A1871" s="15">
        <v>609176</v>
      </c>
      <c r="B1871" s="15" t="s">
        <v>553</v>
      </c>
      <c r="C1871" s="15" t="s">
        <v>3403</v>
      </c>
      <c r="D1871" s="15" t="s">
        <v>3321</v>
      </c>
      <c r="E1871" s="15" t="s">
        <v>3302</v>
      </c>
      <c r="F1871" s="15" t="s">
        <v>3322</v>
      </c>
      <c r="G1871" s="15" t="s">
        <v>3399</v>
      </c>
      <c r="H1871" s="15" t="s">
        <v>3331</v>
      </c>
      <c r="I1871" s="15" t="s">
        <v>3351</v>
      </c>
      <c r="J1871" t="str">
        <f>VLOOKUP(A1871,Sheet1!A:G,7,0)</f>
        <v>Stephen Rwabwogo</v>
      </c>
    </row>
    <row r="1872" spans="1:10" x14ac:dyDescent="0.3">
      <c r="A1872" s="15">
        <v>607260</v>
      </c>
      <c r="B1872" s="15" t="s">
        <v>1793</v>
      </c>
      <c r="C1872" s="15" t="s">
        <v>3398</v>
      </c>
      <c r="D1872" s="15" t="s">
        <v>3309</v>
      </c>
      <c r="E1872" s="15" t="s">
        <v>3302</v>
      </c>
      <c r="F1872" s="15" t="s">
        <v>3322</v>
      </c>
      <c r="G1872" s="15" t="s">
        <v>3399</v>
      </c>
      <c r="H1872" s="15" t="s">
        <v>3331</v>
      </c>
      <c r="I1872" s="15" t="s">
        <v>3340</v>
      </c>
      <c r="J1872" t="str">
        <f>VLOOKUP(A1872,Sheet1!A:G,7,0)</f>
        <v>M Patrick Kalibbala</v>
      </c>
    </row>
    <row r="1873" spans="1:10" x14ac:dyDescent="0.3">
      <c r="A1873" s="15">
        <v>609185</v>
      </c>
      <c r="B1873" s="15" t="s">
        <v>1794</v>
      </c>
      <c r="C1873" s="15" t="s">
        <v>3403</v>
      </c>
      <c r="D1873" s="15" t="s">
        <v>3321</v>
      </c>
      <c r="E1873" s="15" t="s">
        <v>3302</v>
      </c>
      <c r="F1873" s="15" t="s">
        <v>3322</v>
      </c>
      <c r="G1873" s="15" t="s">
        <v>3399</v>
      </c>
      <c r="H1873" s="15" t="s">
        <v>3331</v>
      </c>
      <c r="I1873" s="15" t="s">
        <v>3351</v>
      </c>
      <c r="J1873" t="str">
        <f>VLOOKUP(A1873,Sheet1!A:G,7,0)</f>
        <v>Stephen Rwabwogo</v>
      </c>
    </row>
    <row r="1874" spans="1:10" x14ac:dyDescent="0.3">
      <c r="A1874" s="15">
        <v>607286</v>
      </c>
      <c r="B1874" s="15" t="s">
        <v>1795</v>
      </c>
      <c r="C1874" s="15" t="s">
        <v>3398</v>
      </c>
      <c r="D1874" s="15" t="s">
        <v>3309</v>
      </c>
      <c r="E1874" s="15" t="s">
        <v>3302</v>
      </c>
      <c r="F1874" s="15" t="s">
        <v>3322</v>
      </c>
      <c r="G1874" s="15" t="s">
        <v>3399</v>
      </c>
      <c r="H1874" s="15" t="s">
        <v>3331</v>
      </c>
      <c r="I1874" s="15" t="s">
        <v>3340</v>
      </c>
      <c r="J1874" t="str">
        <f>VLOOKUP(A1874,Sheet1!A:G,7,0)</f>
        <v>Christopher Alituha</v>
      </c>
    </row>
    <row r="1875" spans="1:10" x14ac:dyDescent="0.3">
      <c r="A1875" s="15">
        <v>607287</v>
      </c>
      <c r="B1875" s="15" t="s">
        <v>1796</v>
      </c>
      <c r="C1875" s="15" t="s">
        <v>3398</v>
      </c>
      <c r="D1875" s="15" t="s">
        <v>3309</v>
      </c>
      <c r="E1875" s="15" t="s">
        <v>3302</v>
      </c>
      <c r="F1875" s="15" t="s">
        <v>3324</v>
      </c>
      <c r="G1875" s="15" t="s">
        <v>3399</v>
      </c>
      <c r="H1875" s="15" t="s">
        <v>3331</v>
      </c>
      <c r="I1875" s="15" t="s">
        <v>3340</v>
      </c>
      <c r="J1875" t="str">
        <f>VLOOKUP(A1875,Sheet1!A:G,7,0)</f>
        <v>M Patrick Kalibbala</v>
      </c>
    </row>
    <row r="1876" spans="1:10" x14ac:dyDescent="0.3">
      <c r="A1876" s="15">
        <v>609188</v>
      </c>
      <c r="B1876" s="15" t="s">
        <v>1797</v>
      </c>
      <c r="C1876" s="15" t="s">
        <v>3403</v>
      </c>
      <c r="D1876" s="15" t="s">
        <v>3321</v>
      </c>
      <c r="E1876" s="15" t="s">
        <v>3302</v>
      </c>
      <c r="F1876" s="15" t="s">
        <v>3325</v>
      </c>
      <c r="G1876" s="15" t="s">
        <v>3399</v>
      </c>
      <c r="H1876" s="15" t="s">
        <v>3331</v>
      </c>
      <c r="I1876" s="15" t="s">
        <v>3351</v>
      </c>
      <c r="J1876" t="str">
        <f>VLOOKUP(A1876,Sheet1!A:G,7,0)</f>
        <v>Stephen Rwabwogo</v>
      </c>
    </row>
    <row r="1877" spans="1:10" x14ac:dyDescent="0.3">
      <c r="A1877" s="15">
        <v>607302</v>
      </c>
      <c r="B1877" s="15" t="s">
        <v>1798</v>
      </c>
      <c r="C1877" s="15" t="s">
        <v>3398</v>
      </c>
      <c r="D1877" s="15" t="s">
        <v>3309</v>
      </c>
      <c r="E1877" s="15" t="s">
        <v>3302</v>
      </c>
      <c r="F1877" s="15" t="s">
        <v>3324</v>
      </c>
      <c r="G1877" s="15" t="s">
        <v>3399</v>
      </c>
      <c r="H1877" s="15" t="s">
        <v>3331</v>
      </c>
      <c r="I1877" s="15" t="s">
        <v>3340</v>
      </c>
      <c r="J1877" t="str">
        <f>VLOOKUP(A1877,Sheet1!A:G,7,0)</f>
        <v>M Patrick Kalibbala</v>
      </c>
    </row>
    <row r="1878" spans="1:10" x14ac:dyDescent="0.3">
      <c r="A1878" s="15">
        <v>607309</v>
      </c>
      <c r="B1878" s="15" t="s">
        <v>1378</v>
      </c>
      <c r="C1878" s="15" t="s">
        <v>3398</v>
      </c>
      <c r="D1878" s="15" t="s">
        <v>3309</v>
      </c>
      <c r="E1878" s="15" t="s">
        <v>3302</v>
      </c>
      <c r="F1878" s="15" t="s">
        <v>3322</v>
      </c>
      <c r="G1878" s="15" t="s">
        <v>3399</v>
      </c>
      <c r="H1878" s="15" t="s">
        <v>3331</v>
      </c>
      <c r="I1878" s="15" t="s">
        <v>3340</v>
      </c>
      <c r="J1878" t="str">
        <f>VLOOKUP(A1878,Sheet1!A:G,7,0)</f>
        <v>M Patrick Kalibbala</v>
      </c>
    </row>
    <row r="1879" spans="1:10" x14ac:dyDescent="0.3">
      <c r="A1879" s="15">
        <v>607311</v>
      </c>
      <c r="B1879" s="15" t="s">
        <v>1799</v>
      </c>
      <c r="C1879" s="15" t="s">
        <v>3398</v>
      </c>
      <c r="D1879" s="15" t="s">
        <v>3309</v>
      </c>
      <c r="E1879" s="15" t="s">
        <v>3302</v>
      </c>
      <c r="F1879" s="15" t="s">
        <v>3322</v>
      </c>
      <c r="G1879" s="15" t="s">
        <v>3399</v>
      </c>
      <c r="H1879" s="15" t="s">
        <v>3331</v>
      </c>
      <c r="I1879" s="15" t="s">
        <v>3340</v>
      </c>
      <c r="J1879" t="str">
        <f>VLOOKUP(A1879,Sheet1!A:G,7,0)</f>
        <v>M Patrick Kalibbala</v>
      </c>
    </row>
    <row r="1880" spans="1:10" x14ac:dyDescent="0.3">
      <c r="A1880" s="15">
        <v>609192</v>
      </c>
      <c r="B1880" s="15" t="s">
        <v>968</v>
      </c>
      <c r="C1880" s="15" t="s">
        <v>3403</v>
      </c>
      <c r="D1880" s="15" t="s">
        <v>3315</v>
      </c>
      <c r="E1880" s="15" t="s">
        <v>3299</v>
      </c>
      <c r="F1880" s="15" t="s">
        <v>3324</v>
      </c>
      <c r="G1880" s="15" t="s">
        <v>3399</v>
      </c>
      <c r="H1880" s="15" t="s">
        <v>3331</v>
      </c>
      <c r="I1880" s="15" t="s">
        <v>3345</v>
      </c>
      <c r="J1880" t="str">
        <f>VLOOKUP(A1880,Sheet1!A:G,7,0)</f>
        <v>Denis Masaba</v>
      </c>
    </row>
    <row r="1881" spans="1:10" x14ac:dyDescent="0.3">
      <c r="A1881" s="15">
        <v>607314</v>
      </c>
      <c r="B1881" s="15" t="s">
        <v>1800</v>
      </c>
      <c r="C1881" s="15" t="s">
        <v>3398</v>
      </c>
      <c r="D1881" s="15" t="s">
        <v>3309</v>
      </c>
      <c r="E1881" s="15" t="s">
        <v>3299</v>
      </c>
      <c r="F1881" s="15" t="s">
        <v>3322</v>
      </c>
      <c r="G1881" s="15" t="s">
        <v>3399</v>
      </c>
      <c r="H1881" s="15" t="s">
        <v>3331</v>
      </c>
      <c r="I1881" s="15" t="s">
        <v>3340</v>
      </c>
      <c r="J1881" t="str">
        <f>VLOOKUP(A1881,Sheet1!A:G,7,0)</f>
        <v>M Patrick Kalibbala</v>
      </c>
    </row>
    <row r="1882" spans="1:10" x14ac:dyDescent="0.3">
      <c r="A1882" s="15">
        <v>609201</v>
      </c>
      <c r="B1882" s="15" t="s">
        <v>1801</v>
      </c>
      <c r="C1882" s="15" t="s">
        <v>3403</v>
      </c>
      <c r="D1882" s="15" t="s">
        <v>3318</v>
      </c>
      <c r="E1882" s="15" t="s">
        <v>3299</v>
      </c>
      <c r="F1882" s="15" t="s">
        <v>3322</v>
      </c>
      <c r="G1882" s="15" t="s">
        <v>3399</v>
      </c>
      <c r="H1882" s="15" t="s">
        <v>3331</v>
      </c>
      <c r="I1882" s="15" t="s">
        <v>3348</v>
      </c>
      <c r="J1882" t="str">
        <f>VLOOKUP(A1882,Sheet1!A:G,7,0)</f>
        <v>Thomasi Seruyange</v>
      </c>
    </row>
    <row r="1883" spans="1:10" x14ac:dyDescent="0.3">
      <c r="A1883" s="15">
        <v>609203</v>
      </c>
      <c r="B1883" s="15" t="s">
        <v>819</v>
      </c>
      <c r="C1883" s="15" t="s">
        <v>3403</v>
      </c>
      <c r="D1883" s="15" t="s">
        <v>3318</v>
      </c>
      <c r="E1883" s="15" t="s">
        <v>3299</v>
      </c>
      <c r="F1883" s="15" t="s">
        <v>3322</v>
      </c>
      <c r="G1883" s="15" t="s">
        <v>3399</v>
      </c>
      <c r="H1883" s="15" t="s">
        <v>3331</v>
      </c>
      <c r="I1883" s="15" t="s">
        <v>3348</v>
      </c>
      <c r="J1883" t="str">
        <f>VLOOKUP(A1883,Sheet1!A:G,7,0)</f>
        <v>Denis Masaba</v>
      </c>
    </row>
    <row r="1884" spans="1:10" x14ac:dyDescent="0.3">
      <c r="A1884" s="15">
        <v>609204</v>
      </c>
      <c r="B1884" s="15" t="s">
        <v>1802</v>
      </c>
      <c r="C1884" s="15" t="s">
        <v>3403</v>
      </c>
      <c r="D1884" s="15" t="s">
        <v>3321</v>
      </c>
      <c r="E1884" s="15" t="s">
        <v>3302</v>
      </c>
      <c r="F1884" s="15" t="s">
        <v>3324</v>
      </c>
      <c r="G1884" s="15" t="s">
        <v>3399</v>
      </c>
      <c r="H1884" s="15" t="s">
        <v>3331</v>
      </c>
      <c r="I1884" s="15" t="s">
        <v>3351</v>
      </c>
      <c r="J1884" t="str">
        <f>VLOOKUP(A1884,Sheet1!A:G,7,0)</f>
        <v>Stephen Rwabwogo</v>
      </c>
    </row>
    <row r="1885" spans="1:10" x14ac:dyDescent="0.3">
      <c r="A1885" s="15">
        <v>607345</v>
      </c>
      <c r="B1885" s="15" t="s">
        <v>831</v>
      </c>
      <c r="C1885" s="15" t="s">
        <v>3398</v>
      </c>
      <c r="D1885" s="15" t="s">
        <v>3309</v>
      </c>
      <c r="E1885" s="15" t="s">
        <v>3302</v>
      </c>
      <c r="F1885" s="15" t="s">
        <v>3322</v>
      </c>
      <c r="G1885" s="15" t="s">
        <v>3399</v>
      </c>
      <c r="H1885" s="15" t="s">
        <v>3331</v>
      </c>
      <c r="I1885" s="15" t="s">
        <v>3340</v>
      </c>
      <c r="J1885" t="str">
        <f>VLOOKUP(A1885,Sheet1!A:G,7,0)</f>
        <v>M Patrick Kalibbala</v>
      </c>
    </row>
    <row r="1886" spans="1:10" x14ac:dyDescent="0.3">
      <c r="A1886" s="15">
        <v>607346</v>
      </c>
      <c r="B1886" s="15" t="s">
        <v>1803</v>
      </c>
      <c r="C1886" s="15" t="s">
        <v>3398</v>
      </c>
      <c r="D1886" s="15" t="s">
        <v>3309</v>
      </c>
      <c r="E1886" s="15" t="s">
        <v>3302</v>
      </c>
      <c r="F1886" s="15" t="s">
        <v>3322</v>
      </c>
      <c r="G1886" s="15" t="s">
        <v>3399</v>
      </c>
      <c r="H1886" s="15" t="s">
        <v>3331</v>
      </c>
      <c r="I1886" s="15" t="s">
        <v>3340</v>
      </c>
      <c r="J1886" t="str">
        <f>VLOOKUP(A1886,Sheet1!A:G,7,0)</f>
        <v>M Patrick Kalibbala</v>
      </c>
    </row>
    <row r="1887" spans="1:10" x14ac:dyDescent="0.3">
      <c r="A1887" s="15">
        <v>609208</v>
      </c>
      <c r="B1887" s="15" t="s">
        <v>484</v>
      </c>
      <c r="C1887" s="15" t="s">
        <v>3398</v>
      </c>
      <c r="D1887" s="15" t="s">
        <v>3306</v>
      </c>
      <c r="E1887" s="15" t="s">
        <v>3302</v>
      </c>
      <c r="F1887" s="15" t="s">
        <v>3324</v>
      </c>
      <c r="G1887" s="15" t="s">
        <v>3399</v>
      </c>
      <c r="H1887" s="15" t="s">
        <v>3331</v>
      </c>
      <c r="I1887" s="15" t="s">
        <v>3407</v>
      </c>
      <c r="J1887" t="str">
        <f>VLOOKUP(A1887,Sheet1!A:G,7,0)</f>
        <v>Christopher Alituha</v>
      </c>
    </row>
    <row r="1888" spans="1:10" x14ac:dyDescent="0.3">
      <c r="A1888" s="15">
        <v>607354</v>
      </c>
      <c r="B1888" s="15" t="s">
        <v>1804</v>
      </c>
      <c r="C1888" s="15" t="s">
        <v>3398</v>
      </c>
      <c r="D1888" s="15" t="s">
        <v>3309</v>
      </c>
      <c r="E1888" s="15" t="s">
        <v>3302</v>
      </c>
      <c r="F1888" s="15" t="s">
        <v>3322</v>
      </c>
      <c r="G1888" s="15" t="s">
        <v>3399</v>
      </c>
      <c r="H1888" s="15" t="s">
        <v>3331</v>
      </c>
      <c r="I1888" s="15" t="s">
        <v>3340</v>
      </c>
      <c r="J1888" t="str">
        <f>VLOOKUP(A1888,Sheet1!A:G,7,0)</f>
        <v>M Patrick Kalibbala</v>
      </c>
    </row>
    <row r="1889" spans="1:10" x14ac:dyDescent="0.3">
      <c r="A1889" s="15">
        <v>609217</v>
      </c>
      <c r="B1889" s="15" t="s">
        <v>1805</v>
      </c>
      <c r="C1889" s="15" t="s">
        <v>3403</v>
      </c>
      <c r="D1889" s="15" t="s">
        <v>3318</v>
      </c>
      <c r="E1889" s="15" t="s">
        <v>3299</v>
      </c>
      <c r="F1889" s="15" t="s">
        <v>3322</v>
      </c>
      <c r="G1889" s="15" t="s">
        <v>3399</v>
      </c>
      <c r="H1889" s="15" t="s">
        <v>3331</v>
      </c>
      <c r="I1889" s="15" t="s">
        <v>3348</v>
      </c>
      <c r="J1889" t="str">
        <f>VLOOKUP(A1889,Sheet1!A:G,7,0)</f>
        <v>Thomasi Seruyange</v>
      </c>
    </row>
    <row r="1890" spans="1:10" x14ac:dyDescent="0.3">
      <c r="A1890" s="15">
        <v>607363</v>
      </c>
      <c r="B1890" s="15" t="s">
        <v>1806</v>
      </c>
      <c r="C1890" s="15" t="s">
        <v>3398</v>
      </c>
      <c r="D1890" s="15" t="s">
        <v>3309</v>
      </c>
      <c r="E1890" s="15" t="s">
        <v>3299</v>
      </c>
      <c r="F1890" s="15" t="s">
        <v>3324</v>
      </c>
      <c r="G1890" s="15" t="s">
        <v>3399</v>
      </c>
      <c r="H1890" s="15" t="s">
        <v>3331</v>
      </c>
      <c r="I1890" s="15" t="s">
        <v>3340</v>
      </c>
      <c r="J1890" t="str">
        <f>VLOOKUP(A1890,Sheet1!A:G,7,0)</f>
        <v>M Patrick Kalibbala</v>
      </c>
    </row>
    <row r="1891" spans="1:10" x14ac:dyDescent="0.3">
      <c r="A1891" s="15">
        <v>607378</v>
      </c>
      <c r="B1891" s="15" t="s">
        <v>508</v>
      </c>
      <c r="C1891" s="15" t="s">
        <v>3398</v>
      </c>
      <c r="D1891" s="15" t="s">
        <v>3309</v>
      </c>
      <c r="E1891" s="15" t="s">
        <v>3302</v>
      </c>
      <c r="F1891" s="15" t="s">
        <v>3324</v>
      </c>
      <c r="G1891" s="15" t="s">
        <v>3399</v>
      </c>
      <c r="H1891" s="15" t="s">
        <v>3331</v>
      </c>
      <c r="I1891" s="15" t="s">
        <v>3340</v>
      </c>
      <c r="J1891" t="str">
        <f>VLOOKUP(A1891,Sheet1!A:G,7,0)</f>
        <v>M Patrick Kalibbala</v>
      </c>
    </row>
    <row r="1892" spans="1:10" x14ac:dyDescent="0.3">
      <c r="A1892" s="15">
        <v>607391</v>
      </c>
      <c r="B1892" s="15" t="s">
        <v>1807</v>
      </c>
      <c r="C1892" s="15" t="s">
        <v>3403</v>
      </c>
      <c r="D1892" s="15" t="s">
        <v>3318</v>
      </c>
      <c r="E1892" s="15" t="s">
        <v>3299</v>
      </c>
      <c r="F1892" s="15" t="s">
        <v>3324</v>
      </c>
      <c r="G1892" s="15" t="s">
        <v>3399</v>
      </c>
      <c r="H1892" s="15" t="s">
        <v>3331</v>
      </c>
      <c r="I1892" s="15" t="s">
        <v>3348</v>
      </c>
      <c r="J1892" t="str">
        <f>VLOOKUP(A1892,Sheet1!A:G,7,0)</f>
        <v>Thomasi Seruyange</v>
      </c>
    </row>
    <row r="1893" spans="1:10" x14ac:dyDescent="0.3">
      <c r="A1893" s="15">
        <v>607398</v>
      </c>
      <c r="B1893" s="15" t="s">
        <v>188</v>
      </c>
      <c r="C1893" s="15" t="s">
        <v>3403</v>
      </c>
      <c r="D1893" s="15" t="s">
        <v>3318</v>
      </c>
      <c r="E1893" s="15" t="s">
        <v>3299</v>
      </c>
      <c r="F1893" s="15" t="s">
        <v>3322</v>
      </c>
      <c r="G1893" s="15" t="s">
        <v>3399</v>
      </c>
      <c r="H1893" s="15" t="s">
        <v>3331</v>
      </c>
      <c r="I1893" s="15" t="s">
        <v>3348</v>
      </c>
      <c r="J1893" t="str">
        <f>VLOOKUP(A1893,Sheet1!A:G,7,0)</f>
        <v>Thomasi Seruyange</v>
      </c>
    </row>
    <row r="1894" spans="1:10" x14ac:dyDescent="0.3">
      <c r="A1894" s="15">
        <v>607399</v>
      </c>
      <c r="B1894" s="15" t="s">
        <v>1808</v>
      </c>
      <c r="C1894" s="15" t="s">
        <v>3398</v>
      </c>
      <c r="D1894" s="15" t="s">
        <v>3309</v>
      </c>
      <c r="E1894" s="15" t="s">
        <v>3302</v>
      </c>
      <c r="F1894" s="15" t="s">
        <v>3322</v>
      </c>
      <c r="G1894" s="15" t="s">
        <v>3399</v>
      </c>
      <c r="H1894" s="15" t="s">
        <v>3331</v>
      </c>
      <c r="I1894" s="15" t="s">
        <v>3340</v>
      </c>
      <c r="J1894" t="str">
        <f>VLOOKUP(A1894,Sheet1!A:G,7,0)</f>
        <v>M Patrick Kalibbala</v>
      </c>
    </row>
    <row r="1895" spans="1:10" x14ac:dyDescent="0.3">
      <c r="A1895" s="15">
        <v>607427</v>
      </c>
      <c r="B1895" s="15" t="s">
        <v>1809</v>
      </c>
      <c r="C1895" s="15" t="s">
        <v>3398</v>
      </c>
      <c r="D1895" s="15" t="s">
        <v>3309</v>
      </c>
      <c r="E1895" s="15" t="s">
        <v>3302</v>
      </c>
      <c r="F1895" s="15" t="s">
        <v>3322</v>
      </c>
      <c r="G1895" s="15" t="s">
        <v>3399</v>
      </c>
      <c r="H1895" s="15" t="s">
        <v>3331</v>
      </c>
      <c r="I1895" s="15" t="s">
        <v>3340</v>
      </c>
      <c r="J1895" t="str">
        <f>VLOOKUP(A1895,Sheet1!A:G,7,0)</f>
        <v>M Patrick Kalibbala</v>
      </c>
    </row>
    <row r="1896" spans="1:10" x14ac:dyDescent="0.3">
      <c r="A1896" s="15">
        <v>607430</v>
      </c>
      <c r="B1896" s="15" t="s">
        <v>833</v>
      </c>
      <c r="C1896" s="15" t="s">
        <v>3398</v>
      </c>
      <c r="D1896" s="15" t="s">
        <v>3309</v>
      </c>
      <c r="E1896" s="15" t="s">
        <v>3302</v>
      </c>
      <c r="F1896" s="15" t="s">
        <v>3322</v>
      </c>
      <c r="G1896" s="15" t="s">
        <v>3399</v>
      </c>
      <c r="H1896" s="15" t="s">
        <v>3331</v>
      </c>
      <c r="I1896" s="15" t="s">
        <v>3340</v>
      </c>
      <c r="J1896" t="str">
        <f>VLOOKUP(A1896,Sheet1!A:G,7,0)</f>
        <v>M Patrick Kalibbala</v>
      </c>
    </row>
    <row r="1897" spans="1:10" x14ac:dyDescent="0.3">
      <c r="A1897" s="15">
        <v>609238</v>
      </c>
      <c r="B1897" s="15" t="s">
        <v>1810</v>
      </c>
      <c r="C1897" s="15" t="s">
        <v>3403</v>
      </c>
      <c r="D1897" s="15" t="s">
        <v>3318</v>
      </c>
      <c r="E1897" s="15" t="s">
        <v>3299</v>
      </c>
      <c r="F1897" s="15" t="s">
        <v>3324</v>
      </c>
      <c r="G1897" s="15" t="s">
        <v>3399</v>
      </c>
      <c r="H1897" s="15" t="s">
        <v>3331</v>
      </c>
      <c r="I1897" s="15" t="s">
        <v>3348</v>
      </c>
      <c r="J1897" t="str">
        <f>VLOOKUP(A1897,Sheet1!A:G,7,0)</f>
        <v>Thomasi Seruyange</v>
      </c>
    </row>
    <row r="1898" spans="1:10" x14ac:dyDescent="0.3">
      <c r="A1898" s="15">
        <v>609239</v>
      </c>
      <c r="B1898" s="15" t="s">
        <v>1811</v>
      </c>
      <c r="C1898" s="15" t="s">
        <v>3403</v>
      </c>
      <c r="D1898" s="15" t="s">
        <v>3318</v>
      </c>
      <c r="E1898" s="15" t="s">
        <v>3299</v>
      </c>
      <c r="F1898" s="15" t="s">
        <v>3322</v>
      </c>
      <c r="G1898" s="15" t="s">
        <v>3399</v>
      </c>
      <c r="H1898" s="15" t="s">
        <v>3331</v>
      </c>
      <c r="I1898" s="15" t="s">
        <v>3348</v>
      </c>
      <c r="J1898" t="str">
        <f>VLOOKUP(A1898,Sheet1!A:G,7,0)</f>
        <v>Thomasi Seruyange</v>
      </c>
    </row>
    <row r="1899" spans="1:10" x14ac:dyDescent="0.3">
      <c r="A1899" s="15">
        <v>607442</v>
      </c>
      <c r="B1899" s="15" t="s">
        <v>283</v>
      </c>
      <c r="C1899" s="15" t="s">
        <v>3398</v>
      </c>
      <c r="D1899" s="15" t="s">
        <v>3309</v>
      </c>
      <c r="E1899" s="15" t="s">
        <v>3302</v>
      </c>
      <c r="F1899" s="15" t="s">
        <v>3323</v>
      </c>
      <c r="G1899" s="15" t="s">
        <v>3399</v>
      </c>
      <c r="H1899" s="15" t="s">
        <v>3331</v>
      </c>
      <c r="I1899" s="15" t="s">
        <v>3340</v>
      </c>
      <c r="J1899" t="str">
        <f>VLOOKUP(A1899,Sheet1!A:G,7,0)</f>
        <v>M Patrick Kalibbala</v>
      </c>
    </row>
    <row r="1900" spans="1:10" x14ac:dyDescent="0.3">
      <c r="A1900" s="15">
        <v>609240</v>
      </c>
      <c r="B1900" s="15" t="s">
        <v>1812</v>
      </c>
      <c r="C1900" s="15" t="s">
        <v>3403</v>
      </c>
      <c r="D1900" s="15" t="s">
        <v>3318</v>
      </c>
      <c r="E1900" s="15" t="s">
        <v>3299</v>
      </c>
      <c r="F1900" s="15" t="s">
        <v>3324</v>
      </c>
      <c r="G1900" s="15" t="s">
        <v>3399</v>
      </c>
      <c r="H1900" s="15" t="s">
        <v>3331</v>
      </c>
      <c r="I1900" s="15" t="s">
        <v>3348</v>
      </c>
      <c r="J1900" t="str">
        <f>VLOOKUP(A1900,Sheet1!A:G,7,0)</f>
        <v>Thomasi Seruyange</v>
      </c>
    </row>
    <row r="1901" spans="1:10" x14ac:dyDescent="0.3">
      <c r="A1901" s="15">
        <v>609242</v>
      </c>
      <c r="B1901" s="15" t="s">
        <v>1813</v>
      </c>
      <c r="C1901" s="15" t="s">
        <v>3403</v>
      </c>
      <c r="D1901" s="15" t="s">
        <v>3321</v>
      </c>
      <c r="E1901" s="15" t="s">
        <v>3302</v>
      </c>
      <c r="F1901" s="15" t="s">
        <v>3324</v>
      </c>
      <c r="G1901" s="15" t="s">
        <v>3399</v>
      </c>
      <c r="H1901" s="15" t="s">
        <v>3331</v>
      </c>
      <c r="I1901" s="15" t="s">
        <v>3351</v>
      </c>
      <c r="J1901" t="str">
        <f>VLOOKUP(A1901,Sheet1!A:G,7,0)</f>
        <v>Stephen Rwabwogo</v>
      </c>
    </row>
    <row r="1902" spans="1:10" x14ac:dyDescent="0.3">
      <c r="A1902" s="15">
        <v>609244</v>
      </c>
      <c r="B1902" s="15" t="s">
        <v>1814</v>
      </c>
      <c r="C1902" s="15" t="s">
        <v>3403</v>
      </c>
      <c r="D1902" s="15" t="s">
        <v>3315</v>
      </c>
      <c r="E1902" s="15" t="s">
        <v>3299</v>
      </c>
      <c r="F1902" s="15" t="s">
        <v>3322</v>
      </c>
      <c r="G1902" s="15" t="s">
        <v>3399</v>
      </c>
      <c r="H1902" s="15" t="s">
        <v>3331</v>
      </c>
      <c r="I1902" s="15" t="s">
        <v>3345</v>
      </c>
      <c r="J1902" t="str">
        <f>VLOOKUP(A1902,Sheet1!A:G,7,0)</f>
        <v>Denis Masaba</v>
      </c>
    </row>
    <row r="1903" spans="1:10" x14ac:dyDescent="0.3">
      <c r="A1903" s="15">
        <v>609247</v>
      </c>
      <c r="B1903" s="15" t="s">
        <v>732</v>
      </c>
      <c r="C1903" s="15" t="s">
        <v>3403</v>
      </c>
      <c r="D1903" s="15" t="s">
        <v>3321</v>
      </c>
      <c r="E1903" s="15" t="s">
        <v>3302</v>
      </c>
      <c r="F1903" s="15" t="s">
        <v>3322</v>
      </c>
      <c r="G1903" s="15" t="s">
        <v>3399</v>
      </c>
      <c r="H1903" s="15" t="s">
        <v>3331</v>
      </c>
      <c r="I1903" s="15" t="s">
        <v>3351</v>
      </c>
      <c r="J1903" t="str">
        <f>VLOOKUP(A1903,Sheet1!A:G,7,0)</f>
        <v>Stephen Rwabwogo</v>
      </c>
    </row>
    <row r="1904" spans="1:10" x14ac:dyDescent="0.3">
      <c r="A1904" s="15">
        <v>609252</v>
      </c>
      <c r="B1904" s="15" t="s">
        <v>1815</v>
      </c>
      <c r="C1904" s="15" t="s">
        <v>3403</v>
      </c>
      <c r="D1904" s="15" t="s">
        <v>3315</v>
      </c>
      <c r="E1904" s="15" t="s">
        <v>3299</v>
      </c>
      <c r="F1904" s="15" t="s">
        <v>3324</v>
      </c>
      <c r="G1904" s="15" t="s">
        <v>3399</v>
      </c>
      <c r="H1904" s="15" t="s">
        <v>3331</v>
      </c>
      <c r="I1904" s="15" t="s">
        <v>3345</v>
      </c>
      <c r="J1904" t="str">
        <f>VLOOKUP(A1904,Sheet1!A:G,7,0)</f>
        <v>Denis Masaba</v>
      </c>
    </row>
    <row r="1905" spans="1:10" x14ac:dyDescent="0.3">
      <c r="A1905" s="15">
        <v>609253</v>
      </c>
      <c r="B1905" s="15" t="s">
        <v>118</v>
      </c>
      <c r="C1905" s="15" t="s">
        <v>3403</v>
      </c>
      <c r="D1905" s="15" t="s">
        <v>3321</v>
      </c>
      <c r="E1905" s="15" t="s">
        <v>3302</v>
      </c>
      <c r="F1905" s="15" t="s">
        <v>3322</v>
      </c>
      <c r="G1905" s="15" t="s">
        <v>3399</v>
      </c>
      <c r="H1905" s="15" t="s">
        <v>3331</v>
      </c>
      <c r="I1905" s="15" t="s">
        <v>3351</v>
      </c>
      <c r="J1905" t="str">
        <f>VLOOKUP(A1905,Sheet1!A:G,7,0)</f>
        <v>Stephen Rwabwogo</v>
      </c>
    </row>
    <row r="1906" spans="1:10" x14ac:dyDescent="0.3">
      <c r="A1906" s="15">
        <v>609254</v>
      </c>
      <c r="B1906" s="15" t="s">
        <v>522</v>
      </c>
      <c r="C1906" s="15" t="s">
        <v>3403</v>
      </c>
      <c r="D1906" s="15" t="s">
        <v>3321</v>
      </c>
      <c r="E1906" s="15" t="s">
        <v>3302</v>
      </c>
      <c r="F1906" s="15" t="s">
        <v>3322</v>
      </c>
      <c r="G1906" s="15" t="s">
        <v>3399</v>
      </c>
      <c r="H1906" s="15" t="s">
        <v>3331</v>
      </c>
      <c r="I1906" s="15" t="s">
        <v>3351</v>
      </c>
      <c r="J1906" t="str">
        <f>VLOOKUP(A1906,Sheet1!A:G,7,0)</f>
        <v>Stephen Rwabwogo</v>
      </c>
    </row>
    <row r="1907" spans="1:10" x14ac:dyDescent="0.3">
      <c r="A1907" s="15">
        <v>607469</v>
      </c>
      <c r="B1907" s="15" t="s">
        <v>1816</v>
      </c>
      <c r="C1907" s="15" t="s">
        <v>3398</v>
      </c>
      <c r="D1907" s="15" t="s">
        <v>3309</v>
      </c>
      <c r="E1907" s="15" t="s">
        <v>3302</v>
      </c>
      <c r="F1907" s="15" t="s">
        <v>3322</v>
      </c>
      <c r="G1907" s="15" t="s">
        <v>3399</v>
      </c>
      <c r="H1907" s="15" t="s">
        <v>3331</v>
      </c>
      <c r="I1907" s="15" t="s">
        <v>3340</v>
      </c>
      <c r="J1907" t="str">
        <f>VLOOKUP(A1907,Sheet1!A:G,7,0)</f>
        <v>M Patrick Kalibbala</v>
      </c>
    </row>
    <row r="1908" spans="1:10" x14ac:dyDescent="0.3">
      <c r="A1908" s="15">
        <v>609259</v>
      </c>
      <c r="B1908" s="15" t="s">
        <v>1817</v>
      </c>
      <c r="C1908" s="15" t="s">
        <v>3398</v>
      </c>
      <c r="D1908" s="15" t="s">
        <v>3306</v>
      </c>
      <c r="E1908" s="15" t="s">
        <v>3302</v>
      </c>
      <c r="F1908" s="15" t="s">
        <v>3324</v>
      </c>
      <c r="G1908" s="15" t="s">
        <v>3399</v>
      </c>
      <c r="H1908" s="15" t="s">
        <v>3331</v>
      </c>
      <c r="I1908" s="15" t="s">
        <v>3407</v>
      </c>
      <c r="J1908" t="str">
        <f>VLOOKUP(A1908,Sheet1!A:G,7,0)</f>
        <v>Christopher Alituha</v>
      </c>
    </row>
    <row r="1909" spans="1:10" x14ac:dyDescent="0.3">
      <c r="A1909" s="15">
        <v>607481</v>
      </c>
      <c r="B1909" s="15" t="s">
        <v>382</v>
      </c>
      <c r="C1909" s="15" t="s">
        <v>3398</v>
      </c>
      <c r="D1909" s="15" t="s">
        <v>3309</v>
      </c>
      <c r="E1909" s="15" t="s">
        <v>3302</v>
      </c>
      <c r="F1909" s="15" t="s">
        <v>3323</v>
      </c>
      <c r="G1909" s="15" t="s">
        <v>3399</v>
      </c>
      <c r="H1909" s="15" t="s">
        <v>3331</v>
      </c>
      <c r="I1909" s="15" t="s">
        <v>3340</v>
      </c>
      <c r="J1909" t="str">
        <f>VLOOKUP(A1909,Sheet1!A:G,7,0)</f>
        <v>M Patrick Kalibbala</v>
      </c>
    </row>
    <row r="1910" spans="1:10" x14ac:dyDescent="0.3">
      <c r="A1910" s="15">
        <v>609260</v>
      </c>
      <c r="B1910" s="15" t="s">
        <v>931</v>
      </c>
      <c r="C1910" s="15" t="s">
        <v>3398</v>
      </c>
      <c r="D1910" s="15" t="s">
        <v>3306</v>
      </c>
      <c r="E1910" s="15" t="s">
        <v>3302</v>
      </c>
      <c r="F1910" s="15" t="s">
        <v>3324</v>
      </c>
      <c r="G1910" s="15" t="s">
        <v>3399</v>
      </c>
      <c r="H1910" s="15" t="s">
        <v>3331</v>
      </c>
      <c r="I1910" s="15" t="s">
        <v>3407</v>
      </c>
      <c r="J1910" t="str">
        <f>VLOOKUP(A1910,Sheet1!A:G,7,0)</f>
        <v>Christopher Alituha</v>
      </c>
    </row>
    <row r="1911" spans="1:10" x14ac:dyDescent="0.3">
      <c r="A1911" s="15">
        <v>607492</v>
      </c>
      <c r="B1911" s="15" t="s">
        <v>1137</v>
      </c>
      <c r="C1911" s="15" t="s">
        <v>3398</v>
      </c>
      <c r="D1911" s="15" t="s">
        <v>3309</v>
      </c>
      <c r="E1911" s="15" t="s">
        <v>3302</v>
      </c>
      <c r="F1911" s="15" t="s">
        <v>3322</v>
      </c>
      <c r="G1911" s="15" t="s">
        <v>3399</v>
      </c>
      <c r="H1911" s="15" t="s">
        <v>3331</v>
      </c>
      <c r="I1911" s="15" t="s">
        <v>3340</v>
      </c>
      <c r="J1911" t="str">
        <f>VLOOKUP(A1911,Sheet1!A:G,7,0)</f>
        <v>M Patrick Kalibbala</v>
      </c>
    </row>
    <row r="1912" spans="1:10" x14ac:dyDescent="0.3">
      <c r="A1912" s="15">
        <v>609263</v>
      </c>
      <c r="B1912" s="15" t="s">
        <v>1818</v>
      </c>
      <c r="C1912" s="15" t="s">
        <v>3403</v>
      </c>
      <c r="D1912" s="15" t="s">
        <v>3321</v>
      </c>
      <c r="E1912" s="15" t="s">
        <v>3302</v>
      </c>
      <c r="F1912" s="15" t="s">
        <v>3324</v>
      </c>
      <c r="G1912" s="15" t="s">
        <v>3399</v>
      </c>
      <c r="H1912" s="15" t="s">
        <v>3331</v>
      </c>
      <c r="I1912" s="15" t="s">
        <v>3351</v>
      </c>
      <c r="J1912" t="str">
        <f>VLOOKUP(A1912,Sheet1!A:G,7,0)</f>
        <v>Stephen Rwabwogo</v>
      </c>
    </row>
    <row r="1913" spans="1:10" x14ac:dyDescent="0.3">
      <c r="A1913" s="15">
        <v>607515</v>
      </c>
      <c r="B1913" s="15" t="s">
        <v>1819</v>
      </c>
      <c r="C1913" s="15" t="s">
        <v>3403</v>
      </c>
      <c r="D1913" s="15" t="s">
        <v>3318</v>
      </c>
      <c r="E1913" s="15" t="s">
        <v>3299</v>
      </c>
      <c r="F1913" s="15" t="s">
        <v>3325</v>
      </c>
      <c r="G1913" s="15" t="s">
        <v>3399</v>
      </c>
      <c r="H1913" s="15" t="s">
        <v>3331</v>
      </c>
      <c r="I1913" s="15" t="s">
        <v>3348</v>
      </c>
      <c r="J1913" t="str">
        <f>VLOOKUP(A1913,Sheet1!A:G,7,0)</f>
        <v>Thomasi Seruyange</v>
      </c>
    </row>
    <row r="1914" spans="1:10" x14ac:dyDescent="0.3">
      <c r="A1914" s="15">
        <v>609264</v>
      </c>
      <c r="B1914" s="15" t="s">
        <v>1820</v>
      </c>
      <c r="C1914" s="15" t="s">
        <v>3398</v>
      </c>
      <c r="D1914" s="15" t="s">
        <v>3306</v>
      </c>
      <c r="E1914" s="15" t="s">
        <v>3302</v>
      </c>
      <c r="F1914" s="15" t="s">
        <v>3322</v>
      </c>
      <c r="G1914" s="15" t="s">
        <v>3399</v>
      </c>
      <c r="H1914" s="15" t="s">
        <v>3331</v>
      </c>
      <c r="I1914" s="15" t="s">
        <v>3407</v>
      </c>
      <c r="J1914" t="str">
        <f>VLOOKUP(A1914,Sheet1!A:G,7,0)</f>
        <v>Christopher Alituha</v>
      </c>
    </row>
    <row r="1915" spans="1:10" x14ac:dyDescent="0.3">
      <c r="A1915" s="15">
        <v>607579</v>
      </c>
      <c r="B1915" s="15" t="s">
        <v>1821</v>
      </c>
      <c r="C1915" s="15" t="s">
        <v>3398</v>
      </c>
      <c r="D1915" s="15" t="s">
        <v>3309</v>
      </c>
      <c r="E1915" s="15" t="s">
        <v>3302</v>
      </c>
      <c r="F1915" s="15" t="s">
        <v>3324</v>
      </c>
      <c r="G1915" s="15" t="s">
        <v>3399</v>
      </c>
      <c r="H1915" s="15" t="s">
        <v>3331</v>
      </c>
      <c r="I1915" s="15" t="s">
        <v>3340</v>
      </c>
      <c r="J1915" t="str">
        <f>VLOOKUP(A1915,Sheet1!A:G,7,0)</f>
        <v>M Patrick Kalibbala</v>
      </c>
    </row>
    <row r="1916" spans="1:10" x14ac:dyDescent="0.3">
      <c r="A1916" s="15">
        <v>609279</v>
      </c>
      <c r="B1916" s="15" t="s">
        <v>737</v>
      </c>
      <c r="C1916" s="15" t="s">
        <v>3403</v>
      </c>
      <c r="D1916" s="15" t="s">
        <v>3321</v>
      </c>
      <c r="E1916" s="15" t="s">
        <v>3302</v>
      </c>
      <c r="F1916" s="15" t="s">
        <v>3322</v>
      </c>
      <c r="G1916" s="15" t="s">
        <v>3399</v>
      </c>
      <c r="H1916" s="15" t="s">
        <v>3331</v>
      </c>
      <c r="I1916" s="15" t="s">
        <v>3351</v>
      </c>
      <c r="J1916" t="str">
        <f>VLOOKUP(A1916,Sheet1!A:G,7,0)</f>
        <v>Stephen Rwabwogo</v>
      </c>
    </row>
    <row r="1917" spans="1:10" x14ac:dyDescent="0.3">
      <c r="A1917" s="15">
        <v>609281</v>
      </c>
      <c r="B1917" s="15" t="s">
        <v>233</v>
      </c>
      <c r="C1917" s="15" t="s">
        <v>3403</v>
      </c>
      <c r="D1917" s="15" t="s">
        <v>3315</v>
      </c>
      <c r="E1917" s="15" t="s">
        <v>3299</v>
      </c>
      <c r="F1917" s="15" t="s">
        <v>3323</v>
      </c>
      <c r="G1917" s="15" t="s">
        <v>3399</v>
      </c>
      <c r="H1917" s="15" t="s">
        <v>3331</v>
      </c>
      <c r="I1917" s="15" t="s">
        <v>3345</v>
      </c>
      <c r="J1917" t="e">
        <f>VLOOKUP(A1917,Sheet1!A:G,7,0)</f>
        <v>#N/A</v>
      </c>
    </row>
    <row r="1918" spans="1:10" x14ac:dyDescent="0.3">
      <c r="A1918" s="15">
        <v>609282</v>
      </c>
      <c r="B1918" s="15" t="s">
        <v>1822</v>
      </c>
      <c r="C1918" s="15" t="s">
        <v>3403</v>
      </c>
      <c r="D1918" s="15" t="s">
        <v>3318</v>
      </c>
      <c r="E1918" s="15" t="s">
        <v>3299</v>
      </c>
      <c r="F1918" s="15" t="s">
        <v>3324</v>
      </c>
      <c r="G1918" s="15" t="s">
        <v>3399</v>
      </c>
      <c r="H1918" s="15" t="s">
        <v>3331</v>
      </c>
      <c r="I1918" s="15" t="s">
        <v>3348</v>
      </c>
      <c r="J1918" t="str">
        <f>VLOOKUP(A1918,Sheet1!A:G,7,0)</f>
        <v>Thomasi Seruyange</v>
      </c>
    </row>
    <row r="1919" spans="1:10" x14ac:dyDescent="0.3">
      <c r="A1919" s="15">
        <v>607602</v>
      </c>
      <c r="B1919" s="15" t="s">
        <v>855</v>
      </c>
      <c r="C1919" s="15" t="s">
        <v>3403</v>
      </c>
      <c r="D1919" s="15" t="s">
        <v>3318</v>
      </c>
      <c r="E1919" s="15" t="s">
        <v>3302</v>
      </c>
      <c r="F1919" s="15" t="s">
        <v>3322</v>
      </c>
      <c r="G1919" s="15" t="s">
        <v>3399</v>
      </c>
      <c r="H1919" s="15" t="s">
        <v>3331</v>
      </c>
      <c r="I1919" s="15" t="s">
        <v>3348</v>
      </c>
      <c r="J1919" t="str">
        <f>VLOOKUP(A1919,Sheet1!A:G,7,0)</f>
        <v>Thomasi Seruyange</v>
      </c>
    </row>
    <row r="1920" spans="1:10" x14ac:dyDescent="0.3">
      <c r="A1920" s="15">
        <v>609284</v>
      </c>
      <c r="B1920" s="15" t="s">
        <v>1823</v>
      </c>
      <c r="C1920" s="15" t="s">
        <v>3403</v>
      </c>
      <c r="D1920" s="15" t="s">
        <v>3321</v>
      </c>
      <c r="E1920" s="15" t="s">
        <v>3302</v>
      </c>
      <c r="F1920" s="15" t="s">
        <v>3322</v>
      </c>
      <c r="G1920" s="15" t="s">
        <v>3399</v>
      </c>
      <c r="H1920" s="15" t="s">
        <v>3331</v>
      </c>
      <c r="I1920" s="15" t="s">
        <v>3351</v>
      </c>
      <c r="J1920" t="str">
        <f>VLOOKUP(A1920,Sheet1!A:G,7,0)</f>
        <v>Stephen Rwabwogo</v>
      </c>
    </row>
    <row r="1921" spans="1:10" x14ac:dyDescent="0.3">
      <c r="A1921" s="15">
        <v>609286</v>
      </c>
      <c r="B1921" s="15" t="s">
        <v>1824</v>
      </c>
      <c r="C1921" s="15" t="s">
        <v>3403</v>
      </c>
      <c r="D1921" s="15" t="s">
        <v>3318</v>
      </c>
      <c r="E1921" s="15" t="s">
        <v>3299</v>
      </c>
      <c r="F1921" s="15" t="s">
        <v>3322</v>
      </c>
      <c r="G1921" s="15" t="s">
        <v>3399</v>
      </c>
      <c r="H1921" s="15" t="s">
        <v>3331</v>
      </c>
      <c r="I1921" s="15" t="s">
        <v>3348</v>
      </c>
      <c r="J1921" t="str">
        <f>VLOOKUP(A1921,Sheet1!A:G,7,0)</f>
        <v>Thomasi Seruyange</v>
      </c>
    </row>
    <row r="1922" spans="1:10" x14ac:dyDescent="0.3">
      <c r="A1922" s="15">
        <v>609291</v>
      </c>
      <c r="B1922" s="15" t="s">
        <v>1825</v>
      </c>
      <c r="C1922" s="15" t="s">
        <v>3403</v>
      </c>
      <c r="D1922" s="15" t="s">
        <v>3321</v>
      </c>
      <c r="E1922" s="15" t="s">
        <v>3302</v>
      </c>
      <c r="F1922" s="15" t="s">
        <v>3322</v>
      </c>
      <c r="G1922" s="15" t="s">
        <v>3399</v>
      </c>
      <c r="H1922" s="15" t="s">
        <v>3331</v>
      </c>
      <c r="I1922" s="15" t="s">
        <v>3351</v>
      </c>
      <c r="J1922" t="str">
        <f>VLOOKUP(A1922,Sheet1!A:G,7,0)</f>
        <v>Stephen Rwabwogo</v>
      </c>
    </row>
    <row r="1923" spans="1:10" x14ac:dyDescent="0.3">
      <c r="A1923" s="15">
        <v>609294</v>
      </c>
      <c r="B1923" s="15" t="s">
        <v>1826</v>
      </c>
      <c r="C1923" s="15" t="s">
        <v>3403</v>
      </c>
      <c r="D1923" s="15" t="s">
        <v>3318</v>
      </c>
      <c r="E1923" s="15" t="s">
        <v>3299</v>
      </c>
      <c r="F1923" s="15" t="s">
        <v>3323</v>
      </c>
      <c r="G1923" s="15" t="s">
        <v>3399</v>
      </c>
      <c r="H1923" s="15" t="s">
        <v>3331</v>
      </c>
      <c r="I1923" s="15" t="s">
        <v>3348</v>
      </c>
      <c r="J1923" t="str">
        <f>VLOOKUP(A1923,Sheet1!A:G,7,0)</f>
        <v>Thomasi Seruyange</v>
      </c>
    </row>
    <row r="1924" spans="1:10" x14ac:dyDescent="0.3">
      <c r="A1924" s="15">
        <v>609297</v>
      </c>
      <c r="B1924" s="15" t="s">
        <v>1827</v>
      </c>
      <c r="C1924" s="15" t="s">
        <v>3403</v>
      </c>
      <c r="D1924" s="15" t="s">
        <v>3321</v>
      </c>
      <c r="E1924" s="15" t="s">
        <v>3302</v>
      </c>
      <c r="F1924" s="15" t="s">
        <v>3324</v>
      </c>
      <c r="G1924" s="15" t="s">
        <v>3399</v>
      </c>
      <c r="H1924" s="15" t="s">
        <v>3331</v>
      </c>
      <c r="I1924" s="15" t="s">
        <v>3351</v>
      </c>
      <c r="J1924" t="str">
        <f>VLOOKUP(A1924,Sheet1!A:G,7,0)</f>
        <v>Stephen Rwabwogo</v>
      </c>
    </row>
    <row r="1925" spans="1:10" x14ac:dyDescent="0.3">
      <c r="A1925" s="15">
        <v>609299</v>
      </c>
      <c r="B1925" s="15" t="s">
        <v>1459</v>
      </c>
      <c r="C1925" s="15" t="s">
        <v>3403</v>
      </c>
      <c r="D1925" s="15" t="s">
        <v>3315</v>
      </c>
      <c r="E1925" s="15" t="s">
        <v>3299</v>
      </c>
      <c r="F1925" s="15" t="s">
        <v>3322</v>
      </c>
      <c r="G1925" s="15" t="s">
        <v>3399</v>
      </c>
      <c r="H1925" s="15" t="s">
        <v>3331</v>
      </c>
      <c r="I1925" s="15" t="s">
        <v>3345</v>
      </c>
      <c r="J1925" t="str">
        <f>VLOOKUP(A1925,Sheet1!A:G,7,0)</f>
        <v>Denis Masaba</v>
      </c>
    </row>
    <row r="1926" spans="1:10" x14ac:dyDescent="0.3">
      <c r="A1926" s="15">
        <v>609302</v>
      </c>
      <c r="B1926" s="15" t="s">
        <v>541</v>
      </c>
      <c r="C1926" s="15" t="s">
        <v>3403</v>
      </c>
      <c r="D1926" s="15" t="s">
        <v>3315</v>
      </c>
      <c r="E1926" s="15" t="s">
        <v>3299</v>
      </c>
      <c r="F1926" s="15" t="s">
        <v>3322</v>
      </c>
      <c r="G1926" s="15" t="s">
        <v>3399</v>
      </c>
      <c r="H1926" s="15" t="s">
        <v>3331</v>
      </c>
      <c r="I1926" s="15" t="s">
        <v>3345</v>
      </c>
      <c r="J1926" t="str">
        <f>VLOOKUP(A1926,Sheet1!A:G,7,0)</f>
        <v>Denis Masaba</v>
      </c>
    </row>
    <row r="1927" spans="1:10" x14ac:dyDescent="0.3">
      <c r="A1927" s="15">
        <v>609304</v>
      </c>
      <c r="B1927" s="15" t="s">
        <v>1828</v>
      </c>
      <c r="C1927" s="15" t="s">
        <v>3403</v>
      </c>
      <c r="D1927" s="15" t="s">
        <v>3318</v>
      </c>
      <c r="E1927" s="15" t="s">
        <v>3299</v>
      </c>
      <c r="F1927" s="15" t="s">
        <v>3324</v>
      </c>
      <c r="G1927" s="15" t="s">
        <v>3399</v>
      </c>
      <c r="H1927" s="15" t="s">
        <v>3331</v>
      </c>
      <c r="I1927" s="15" t="s">
        <v>3348</v>
      </c>
      <c r="J1927" t="str">
        <f>VLOOKUP(A1927,Sheet1!A:G,7,0)</f>
        <v>Thomasi Seruyange</v>
      </c>
    </row>
    <row r="1928" spans="1:10" x14ac:dyDescent="0.3">
      <c r="A1928" s="15">
        <v>609305</v>
      </c>
      <c r="B1928" s="15" t="s">
        <v>1829</v>
      </c>
      <c r="C1928" s="15" t="s">
        <v>3403</v>
      </c>
      <c r="D1928" s="15" t="s">
        <v>3315</v>
      </c>
      <c r="E1928" s="15" t="s">
        <v>3299</v>
      </c>
      <c r="F1928" s="15" t="s">
        <v>3322</v>
      </c>
      <c r="G1928" s="15" t="s">
        <v>3399</v>
      </c>
      <c r="H1928" s="15" t="s">
        <v>3331</v>
      </c>
      <c r="I1928" s="15" t="s">
        <v>3345</v>
      </c>
      <c r="J1928" t="str">
        <f>VLOOKUP(A1928,Sheet1!A:G,7,0)</f>
        <v>Denis Masaba</v>
      </c>
    </row>
    <row r="1929" spans="1:10" x14ac:dyDescent="0.3">
      <c r="A1929" s="15">
        <v>609310</v>
      </c>
      <c r="B1929" s="15" t="s">
        <v>1830</v>
      </c>
      <c r="C1929" s="15" t="s">
        <v>3403</v>
      </c>
      <c r="D1929" s="15" t="s">
        <v>3318</v>
      </c>
      <c r="E1929" s="15" t="s">
        <v>3299</v>
      </c>
      <c r="F1929" s="15" t="s">
        <v>3322</v>
      </c>
      <c r="G1929" s="15" t="s">
        <v>3399</v>
      </c>
      <c r="H1929" s="15" t="s">
        <v>3331</v>
      </c>
      <c r="I1929" s="15" t="s">
        <v>3348</v>
      </c>
      <c r="J1929" t="str">
        <f>VLOOKUP(A1929,Sheet1!A:G,7,0)</f>
        <v>Thomasi Seruyange</v>
      </c>
    </row>
    <row r="1930" spans="1:10" x14ac:dyDescent="0.3">
      <c r="A1930" s="15">
        <v>609313</v>
      </c>
      <c r="B1930" s="15" t="s">
        <v>280</v>
      </c>
      <c r="C1930" s="15" t="s">
        <v>3403</v>
      </c>
      <c r="D1930" s="15" t="s">
        <v>3318</v>
      </c>
      <c r="E1930" s="15" t="s">
        <v>3299</v>
      </c>
      <c r="F1930" s="15" t="s">
        <v>3324</v>
      </c>
      <c r="G1930" s="15" t="s">
        <v>3399</v>
      </c>
      <c r="H1930" s="15" t="s">
        <v>3331</v>
      </c>
      <c r="I1930" s="15" t="s">
        <v>3348</v>
      </c>
      <c r="J1930" t="str">
        <f>VLOOKUP(A1930,Sheet1!A:G,7,0)</f>
        <v>Thomasi Seruyange</v>
      </c>
    </row>
    <row r="1931" spans="1:10" x14ac:dyDescent="0.3">
      <c r="A1931" s="15">
        <v>609320</v>
      </c>
      <c r="B1931" s="15" t="s">
        <v>1831</v>
      </c>
      <c r="C1931" s="15" t="s">
        <v>3403</v>
      </c>
      <c r="D1931" s="15" t="s">
        <v>3318</v>
      </c>
      <c r="E1931" s="15" t="s">
        <v>3299</v>
      </c>
      <c r="F1931" s="15" t="s">
        <v>3324</v>
      </c>
      <c r="G1931" s="15" t="s">
        <v>3399</v>
      </c>
      <c r="H1931" s="15" t="s">
        <v>3331</v>
      </c>
      <c r="I1931" s="15" t="s">
        <v>3348</v>
      </c>
      <c r="J1931" t="str">
        <f>VLOOKUP(A1931,Sheet1!A:G,7,0)</f>
        <v>Thomasi Seruyange</v>
      </c>
    </row>
    <row r="1932" spans="1:10" x14ac:dyDescent="0.3">
      <c r="A1932" s="15">
        <v>609321</v>
      </c>
      <c r="B1932" s="15" t="s">
        <v>1832</v>
      </c>
      <c r="C1932" s="15" t="s">
        <v>3403</v>
      </c>
      <c r="D1932" s="15" t="s">
        <v>3315</v>
      </c>
      <c r="E1932" s="15" t="s">
        <v>3299</v>
      </c>
      <c r="F1932" s="15" t="s">
        <v>3322</v>
      </c>
      <c r="G1932" s="15" t="s">
        <v>3399</v>
      </c>
      <c r="H1932" s="15" t="s">
        <v>3331</v>
      </c>
      <c r="I1932" s="15" t="s">
        <v>3345</v>
      </c>
      <c r="J1932" t="str">
        <f>VLOOKUP(A1932,Sheet1!A:G,7,0)</f>
        <v>Denis Masaba</v>
      </c>
    </row>
    <row r="1933" spans="1:10" x14ac:dyDescent="0.3">
      <c r="A1933" s="15">
        <v>609322</v>
      </c>
      <c r="B1933" s="15" t="s">
        <v>543</v>
      </c>
      <c r="C1933" s="15" t="s">
        <v>3403</v>
      </c>
      <c r="D1933" s="15" t="s">
        <v>3315</v>
      </c>
      <c r="E1933" s="15" t="s">
        <v>3299</v>
      </c>
      <c r="F1933" s="15" t="s">
        <v>3324</v>
      </c>
      <c r="G1933" s="15" t="s">
        <v>3399</v>
      </c>
      <c r="H1933" s="15" t="s">
        <v>3331</v>
      </c>
      <c r="I1933" s="15" t="s">
        <v>3345</v>
      </c>
      <c r="J1933" t="str">
        <f>VLOOKUP(A1933,Sheet1!A:G,7,0)</f>
        <v>Denis Masaba</v>
      </c>
    </row>
    <row r="1934" spans="1:10" x14ac:dyDescent="0.3">
      <c r="A1934" s="15">
        <v>609323</v>
      </c>
      <c r="B1934" s="15" t="s">
        <v>1833</v>
      </c>
      <c r="C1934" s="15" t="s">
        <v>3403</v>
      </c>
      <c r="D1934" s="15" t="s">
        <v>3315</v>
      </c>
      <c r="E1934" s="15" t="s">
        <v>3299</v>
      </c>
      <c r="F1934" s="15" t="s">
        <v>3322</v>
      </c>
      <c r="G1934" s="15" t="s">
        <v>3399</v>
      </c>
      <c r="H1934" s="15" t="s">
        <v>3331</v>
      </c>
      <c r="I1934" s="15" t="s">
        <v>3345</v>
      </c>
      <c r="J1934" t="str">
        <f>VLOOKUP(A1934,Sheet1!A:G,7,0)</f>
        <v>Denis Masaba</v>
      </c>
    </row>
    <row r="1935" spans="1:10" x14ac:dyDescent="0.3">
      <c r="A1935" s="15">
        <v>609329</v>
      </c>
      <c r="B1935" s="15" t="s">
        <v>1834</v>
      </c>
      <c r="C1935" s="15" t="s">
        <v>3403</v>
      </c>
      <c r="D1935" s="15" t="s">
        <v>3318</v>
      </c>
      <c r="E1935" s="15" t="s">
        <v>3299</v>
      </c>
      <c r="F1935" s="15" t="s">
        <v>3322</v>
      </c>
      <c r="G1935" s="15" t="s">
        <v>3399</v>
      </c>
      <c r="H1935" s="15" t="s">
        <v>3331</v>
      </c>
      <c r="I1935" s="15" t="s">
        <v>3348</v>
      </c>
      <c r="J1935" t="str">
        <f>VLOOKUP(A1935,Sheet1!A:G,7,0)</f>
        <v>Denis Masaba</v>
      </c>
    </row>
    <row r="1936" spans="1:10" x14ac:dyDescent="0.3">
      <c r="A1936" s="15">
        <v>609334</v>
      </c>
      <c r="B1936" s="15" t="s">
        <v>1835</v>
      </c>
      <c r="C1936" s="15" t="s">
        <v>3403</v>
      </c>
      <c r="D1936" s="15" t="s">
        <v>3315</v>
      </c>
      <c r="E1936" s="15" t="s">
        <v>3299</v>
      </c>
      <c r="F1936" s="15" t="s">
        <v>3322</v>
      </c>
      <c r="G1936" s="15" t="s">
        <v>3399</v>
      </c>
      <c r="H1936" s="15" t="s">
        <v>3331</v>
      </c>
      <c r="I1936" s="15" t="s">
        <v>3345</v>
      </c>
      <c r="J1936" t="str">
        <f>VLOOKUP(A1936,Sheet1!A:G,7,0)</f>
        <v>Denis Masaba</v>
      </c>
    </row>
    <row r="1937" spans="1:10" x14ac:dyDescent="0.3">
      <c r="A1937" s="15">
        <v>609337</v>
      </c>
      <c r="B1937" s="15" t="s">
        <v>1836</v>
      </c>
      <c r="C1937" s="15" t="s">
        <v>3403</v>
      </c>
      <c r="D1937" s="15" t="s">
        <v>3315</v>
      </c>
      <c r="E1937" s="15" t="s">
        <v>3299</v>
      </c>
      <c r="F1937" s="15" t="s">
        <v>3324</v>
      </c>
      <c r="G1937" s="15" t="s">
        <v>3399</v>
      </c>
      <c r="H1937" s="15" t="s">
        <v>3331</v>
      </c>
      <c r="I1937" s="15" t="s">
        <v>3345</v>
      </c>
      <c r="J1937" t="str">
        <f>VLOOKUP(A1937,Sheet1!A:G,7,0)</f>
        <v>Denis Masaba</v>
      </c>
    </row>
    <row r="1938" spans="1:10" x14ac:dyDescent="0.3">
      <c r="A1938" s="15">
        <v>609338</v>
      </c>
      <c r="B1938" s="15" t="s">
        <v>466</v>
      </c>
      <c r="C1938" s="15" t="s">
        <v>3403</v>
      </c>
      <c r="D1938" s="15" t="s">
        <v>3321</v>
      </c>
      <c r="E1938" s="15" t="s">
        <v>3302</v>
      </c>
      <c r="F1938" s="15" t="s">
        <v>3322</v>
      </c>
      <c r="G1938" s="15" t="s">
        <v>3399</v>
      </c>
      <c r="H1938" s="15" t="s">
        <v>3331</v>
      </c>
      <c r="I1938" s="15" t="s">
        <v>3351</v>
      </c>
      <c r="J1938" t="str">
        <f>VLOOKUP(A1938,Sheet1!A:G,7,0)</f>
        <v>Stephen Rwabwogo</v>
      </c>
    </row>
    <row r="1939" spans="1:10" x14ac:dyDescent="0.3">
      <c r="A1939" s="15">
        <v>609343</v>
      </c>
      <c r="B1939" s="15" t="s">
        <v>545</v>
      </c>
      <c r="C1939" s="15" t="s">
        <v>3403</v>
      </c>
      <c r="D1939" s="15" t="s">
        <v>3315</v>
      </c>
      <c r="E1939" s="15" t="s">
        <v>3302</v>
      </c>
      <c r="F1939" s="15" t="s">
        <v>3322</v>
      </c>
      <c r="G1939" s="15" t="s">
        <v>3399</v>
      </c>
      <c r="H1939" s="15" t="s">
        <v>3331</v>
      </c>
      <c r="I1939" s="15" t="s">
        <v>3345</v>
      </c>
      <c r="J1939" t="str">
        <f>VLOOKUP(A1939,Sheet1!A:G,7,0)</f>
        <v>Denis Masaba</v>
      </c>
    </row>
    <row r="1940" spans="1:10" x14ac:dyDescent="0.3">
      <c r="A1940" s="15">
        <v>609345</v>
      </c>
      <c r="B1940" s="15" t="s">
        <v>861</v>
      </c>
      <c r="C1940" s="15" t="s">
        <v>3403</v>
      </c>
      <c r="D1940" s="15" t="s">
        <v>3318</v>
      </c>
      <c r="E1940" s="15" t="s">
        <v>3299</v>
      </c>
      <c r="F1940" s="15" t="s">
        <v>3322</v>
      </c>
      <c r="G1940" s="15" t="s">
        <v>3399</v>
      </c>
      <c r="H1940" s="15" t="s">
        <v>3331</v>
      </c>
      <c r="I1940" s="15" t="s">
        <v>3348</v>
      </c>
      <c r="J1940" t="str">
        <f>VLOOKUP(A1940,Sheet1!A:G,7,0)</f>
        <v>Thomasi Seruyange</v>
      </c>
    </row>
    <row r="1941" spans="1:10" x14ac:dyDescent="0.3">
      <c r="A1941" s="15">
        <v>609347</v>
      </c>
      <c r="B1941" s="15" t="s">
        <v>1837</v>
      </c>
      <c r="C1941" s="15" t="s">
        <v>3403</v>
      </c>
      <c r="D1941" s="15" t="s">
        <v>3321</v>
      </c>
      <c r="E1941" s="15" t="s">
        <v>3302</v>
      </c>
      <c r="F1941" s="15" t="s">
        <v>3322</v>
      </c>
      <c r="G1941" s="15" t="s">
        <v>3399</v>
      </c>
      <c r="H1941" s="15" t="s">
        <v>3331</v>
      </c>
      <c r="I1941" s="15" t="s">
        <v>3351</v>
      </c>
      <c r="J1941" t="str">
        <f>VLOOKUP(A1941,Sheet1!A:G,7,0)</f>
        <v>Stephen Rwabwogo</v>
      </c>
    </row>
    <row r="1942" spans="1:10" x14ac:dyDescent="0.3">
      <c r="A1942" s="15">
        <v>609348</v>
      </c>
      <c r="B1942" s="15" t="s">
        <v>776</v>
      </c>
      <c r="C1942" s="15" t="s">
        <v>3403</v>
      </c>
      <c r="D1942" s="15" t="s">
        <v>3321</v>
      </c>
      <c r="E1942" s="15" t="s">
        <v>3302</v>
      </c>
      <c r="F1942" s="15" t="s">
        <v>3324</v>
      </c>
      <c r="G1942" s="15" t="s">
        <v>3399</v>
      </c>
      <c r="H1942" s="15" t="s">
        <v>3331</v>
      </c>
      <c r="I1942" s="15" t="s">
        <v>3351</v>
      </c>
      <c r="J1942" t="str">
        <f>VLOOKUP(A1942,Sheet1!A:G,7,0)</f>
        <v>Stephen Rwabwogo</v>
      </c>
    </row>
    <row r="1943" spans="1:10" x14ac:dyDescent="0.3">
      <c r="A1943" s="15">
        <v>607622</v>
      </c>
      <c r="B1943" s="15" t="s">
        <v>533</v>
      </c>
      <c r="C1943" s="15" t="s">
        <v>3398</v>
      </c>
      <c r="D1943" s="15" t="s">
        <v>3309</v>
      </c>
      <c r="E1943" s="15" t="s">
        <v>3302</v>
      </c>
      <c r="F1943" s="15" t="s">
        <v>3322</v>
      </c>
      <c r="G1943" s="15" t="s">
        <v>3399</v>
      </c>
      <c r="H1943" s="15" t="s">
        <v>3331</v>
      </c>
      <c r="I1943" s="15" t="s">
        <v>3340</v>
      </c>
      <c r="J1943" t="str">
        <f>VLOOKUP(A1943,Sheet1!A:G,7,0)</f>
        <v>M Patrick Kalibbala</v>
      </c>
    </row>
    <row r="1944" spans="1:10" x14ac:dyDescent="0.3">
      <c r="A1944" s="15">
        <v>607628</v>
      </c>
      <c r="B1944" s="15" t="s">
        <v>1838</v>
      </c>
      <c r="C1944" s="15" t="s">
        <v>3398</v>
      </c>
      <c r="D1944" s="15" t="s">
        <v>3309</v>
      </c>
      <c r="E1944" s="15" t="s">
        <v>3302</v>
      </c>
      <c r="F1944" s="15" t="s">
        <v>3322</v>
      </c>
      <c r="G1944" s="15" t="s">
        <v>3399</v>
      </c>
      <c r="H1944" s="15" t="s">
        <v>3331</v>
      </c>
      <c r="I1944" s="15" t="s">
        <v>3340</v>
      </c>
      <c r="J1944" t="str">
        <f>VLOOKUP(A1944,Sheet1!A:G,7,0)</f>
        <v>M Patrick Kalibbala</v>
      </c>
    </row>
    <row r="1945" spans="1:10" x14ac:dyDescent="0.3">
      <c r="A1945" s="15">
        <v>609015</v>
      </c>
      <c r="B1945" s="15" t="s">
        <v>761</v>
      </c>
      <c r="C1945" s="15" t="s">
        <v>3400</v>
      </c>
      <c r="D1945" s="15" t="s">
        <v>3319</v>
      </c>
      <c r="E1945" s="15" t="s">
        <v>3302</v>
      </c>
      <c r="F1945" s="15" t="s">
        <v>3322</v>
      </c>
      <c r="G1945" s="15" t="s">
        <v>3399</v>
      </c>
      <c r="H1945" s="15" t="s">
        <v>3333</v>
      </c>
      <c r="I1945" s="15" t="s">
        <v>3349</v>
      </c>
      <c r="J1945" t="str">
        <f>VLOOKUP(A1945,Sheet1!A:G,7,0)</f>
        <v>Latima Musoke</v>
      </c>
    </row>
    <row r="1946" spans="1:10" x14ac:dyDescent="0.3">
      <c r="A1946" s="15">
        <v>609020</v>
      </c>
      <c r="B1946" s="15" t="s">
        <v>1839</v>
      </c>
      <c r="C1946" s="15" t="s">
        <v>3400</v>
      </c>
      <c r="D1946" s="15" t="s">
        <v>3319</v>
      </c>
      <c r="E1946" s="15" t="s">
        <v>3302</v>
      </c>
      <c r="F1946" s="15" t="s">
        <v>3324</v>
      </c>
      <c r="G1946" s="15" t="s">
        <v>3399</v>
      </c>
      <c r="H1946" s="15" t="s">
        <v>3333</v>
      </c>
      <c r="I1946" s="15" t="s">
        <v>3349</v>
      </c>
      <c r="J1946" t="str">
        <f>VLOOKUP(A1946,Sheet1!A:G,7,0)</f>
        <v>Latima Musoke</v>
      </c>
    </row>
    <row r="1947" spans="1:10" x14ac:dyDescent="0.3">
      <c r="A1947" s="15">
        <v>607052</v>
      </c>
      <c r="B1947" s="15" t="s">
        <v>1840</v>
      </c>
      <c r="C1947" s="15" t="s">
        <v>3403</v>
      </c>
      <c r="D1947" s="15" t="s">
        <v>3321</v>
      </c>
      <c r="E1947" s="15" t="s">
        <v>3302</v>
      </c>
      <c r="F1947" s="15" t="s">
        <v>3322</v>
      </c>
      <c r="G1947" s="15" t="s">
        <v>3399</v>
      </c>
      <c r="H1947" s="15" t="s">
        <v>3333</v>
      </c>
      <c r="I1947" s="15" t="s">
        <v>3349</v>
      </c>
      <c r="J1947" t="str">
        <f>VLOOKUP(A1947,Sheet1!A:G,7,0)</f>
        <v>Latima Musoke</v>
      </c>
    </row>
    <row r="1948" spans="1:10" x14ac:dyDescent="0.3">
      <c r="A1948" s="15">
        <v>609028</v>
      </c>
      <c r="B1948" s="15" t="s">
        <v>1841</v>
      </c>
      <c r="C1948" s="15" t="s">
        <v>3398</v>
      </c>
      <c r="D1948" s="15" t="s">
        <v>3306</v>
      </c>
      <c r="E1948" s="15" t="s">
        <v>3302</v>
      </c>
      <c r="F1948" s="15" t="s">
        <v>3325</v>
      </c>
      <c r="G1948" s="15" t="s">
        <v>3399</v>
      </c>
      <c r="H1948" s="15" t="s">
        <v>3331</v>
      </c>
      <c r="I1948" s="15" t="s">
        <v>3407</v>
      </c>
      <c r="J1948" t="str">
        <f>VLOOKUP(A1948,Sheet1!A:G,7,0)</f>
        <v>Christopher Alituha</v>
      </c>
    </row>
    <row r="1949" spans="1:10" x14ac:dyDescent="0.3">
      <c r="A1949" s="15">
        <v>609030</v>
      </c>
      <c r="B1949" s="15" t="s">
        <v>872</v>
      </c>
      <c r="C1949" s="15" t="s">
        <v>3400</v>
      </c>
      <c r="D1949" s="15" t="s">
        <v>3319</v>
      </c>
      <c r="E1949" s="15" t="s">
        <v>3302</v>
      </c>
      <c r="F1949" s="15" t="s">
        <v>3322</v>
      </c>
      <c r="G1949" s="15" t="s">
        <v>3399</v>
      </c>
      <c r="H1949" s="15" t="s">
        <v>3333</v>
      </c>
      <c r="I1949" s="15" t="s">
        <v>3349</v>
      </c>
      <c r="J1949" t="str">
        <f>VLOOKUP(A1949,Sheet1!A:G,7,0)</f>
        <v>Latima Musoke</v>
      </c>
    </row>
    <row r="1950" spans="1:10" x14ac:dyDescent="0.3">
      <c r="A1950" s="15">
        <v>609041</v>
      </c>
      <c r="B1950" s="15" t="s">
        <v>1842</v>
      </c>
      <c r="C1950" s="15" t="s">
        <v>3403</v>
      </c>
      <c r="D1950" s="15" t="s">
        <v>3319</v>
      </c>
      <c r="E1950" s="15" t="s">
        <v>3302</v>
      </c>
      <c r="F1950" s="15" t="s">
        <v>3324</v>
      </c>
      <c r="G1950" s="15" t="s">
        <v>3399</v>
      </c>
      <c r="H1950" s="15" t="s">
        <v>3333</v>
      </c>
      <c r="I1950" s="15" t="s">
        <v>3349</v>
      </c>
      <c r="J1950" t="str">
        <f>VLOOKUP(A1950,Sheet1!A:G,7,0)</f>
        <v>Latima Musoke</v>
      </c>
    </row>
    <row r="1951" spans="1:10" x14ac:dyDescent="0.3">
      <c r="A1951" s="15">
        <v>609068</v>
      </c>
      <c r="B1951" s="15" t="s">
        <v>1843</v>
      </c>
      <c r="C1951" s="15" t="s">
        <v>3403</v>
      </c>
      <c r="D1951" s="15" t="s">
        <v>3319</v>
      </c>
      <c r="E1951" s="15" t="s">
        <v>3302</v>
      </c>
      <c r="F1951" s="15" t="s">
        <v>3322</v>
      </c>
      <c r="G1951" s="15" t="s">
        <v>3399</v>
      </c>
      <c r="H1951" s="15" t="s">
        <v>3333</v>
      </c>
      <c r="I1951" s="15" t="s">
        <v>3349</v>
      </c>
      <c r="J1951" t="str">
        <f>VLOOKUP(A1951,Sheet1!A:G,7,0)</f>
        <v>Latima Musoke</v>
      </c>
    </row>
    <row r="1952" spans="1:10" x14ac:dyDescent="0.3">
      <c r="A1952" s="15">
        <v>609128</v>
      </c>
      <c r="B1952" s="15" t="s">
        <v>1844</v>
      </c>
      <c r="C1952" s="15" t="s">
        <v>3400</v>
      </c>
      <c r="D1952" s="15" t="s">
        <v>3319</v>
      </c>
      <c r="E1952" s="15" t="s">
        <v>3302</v>
      </c>
      <c r="F1952" s="15" t="s">
        <v>3322</v>
      </c>
      <c r="G1952" s="15" t="s">
        <v>3399</v>
      </c>
      <c r="H1952" s="15" t="s">
        <v>3333</v>
      </c>
      <c r="I1952" s="15" t="s">
        <v>3349</v>
      </c>
      <c r="J1952" t="str">
        <f>VLOOKUP(A1952,Sheet1!A:G,7,0)</f>
        <v>Latima Musoke</v>
      </c>
    </row>
    <row r="1953" spans="1:10" x14ac:dyDescent="0.3">
      <c r="A1953" s="15">
        <v>609141</v>
      </c>
      <c r="B1953" s="15" t="s">
        <v>1845</v>
      </c>
      <c r="C1953" s="15" t="s">
        <v>3398</v>
      </c>
      <c r="D1953" s="15" t="s">
        <v>3306</v>
      </c>
      <c r="E1953" s="15" t="s">
        <v>3302</v>
      </c>
      <c r="F1953" s="15" t="s">
        <v>3322</v>
      </c>
      <c r="G1953" s="15" t="s">
        <v>3399</v>
      </c>
      <c r="H1953" s="15" t="s">
        <v>3331</v>
      </c>
      <c r="I1953" s="15" t="s">
        <v>3407</v>
      </c>
      <c r="J1953" t="str">
        <f>VLOOKUP(A1953,Sheet1!A:G,7,0)</f>
        <v>Christopher Alituha</v>
      </c>
    </row>
    <row r="1954" spans="1:10" x14ac:dyDescent="0.3">
      <c r="A1954" s="15">
        <v>609164</v>
      </c>
      <c r="B1954" s="15" t="s">
        <v>1846</v>
      </c>
      <c r="C1954" s="15" t="s">
        <v>3400</v>
      </c>
      <c r="D1954" s="15" t="s">
        <v>3319</v>
      </c>
      <c r="E1954" s="15" t="s">
        <v>3302</v>
      </c>
      <c r="F1954" s="15" t="s">
        <v>3324</v>
      </c>
      <c r="G1954" s="15" t="s">
        <v>3399</v>
      </c>
      <c r="H1954" s="15" t="s">
        <v>3333</v>
      </c>
      <c r="I1954" s="15" t="s">
        <v>3349</v>
      </c>
      <c r="J1954" t="str">
        <f>VLOOKUP(A1954,Sheet1!A:G,7,0)</f>
        <v>Latima Musoke</v>
      </c>
    </row>
    <row r="1955" spans="1:10" x14ac:dyDescent="0.3">
      <c r="A1955" s="15">
        <v>608567</v>
      </c>
      <c r="B1955" s="15" t="s">
        <v>1040</v>
      </c>
      <c r="C1955" s="15" t="s">
        <v>3400</v>
      </c>
      <c r="D1955" s="15" t="s">
        <v>3319</v>
      </c>
      <c r="E1955" s="15" t="s">
        <v>3302</v>
      </c>
      <c r="F1955" s="15" t="s">
        <v>3322</v>
      </c>
      <c r="G1955" s="15" t="s">
        <v>3399</v>
      </c>
      <c r="H1955" s="15" t="s">
        <v>3333</v>
      </c>
      <c r="I1955" s="15" t="s">
        <v>3349</v>
      </c>
      <c r="J1955" t="str">
        <f>VLOOKUP(A1955,Sheet1!A:G,7,0)</f>
        <v>Latima Musoke</v>
      </c>
    </row>
    <row r="1956" spans="1:10" x14ac:dyDescent="0.3">
      <c r="A1956" s="15">
        <v>609191</v>
      </c>
      <c r="B1956" s="15" t="s">
        <v>1847</v>
      </c>
      <c r="C1956" s="15" t="s">
        <v>3403</v>
      </c>
      <c r="D1956" s="15" t="s">
        <v>3319</v>
      </c>
      <c r="E1956" s="15" t="s">
        <v>3302</v>
      </c>
      <c r="F1956" s="15" t="s">
        <v>3324</v>
      </c>
      <c r="G1956" s="15" t="s">
        <v>3399</v>
      </c>
      <c r="H1956" s="15" t="s">
        <v>3333</v>
      </c>
      <c r="I1956" s="15" t="s">
        <v>3349</v>
      </c>
      <c r="J1956" t="str">
        <f>VLOOKUP(A1956,Sheet1!A:G,7,0)</f>
        <v>Latima Musoke</v>
      </c>
    </row>
    <row r="1957" spans="1:10" x14ac:dyDescent="0.3">
      <c r="A1957" s="15">
        <v>607394</v>
      </c>
      <c r="B1957" s="15" t="s">
        <v>1848</v>
      </c>
      <c r="C1957" s="15" t="s">
        <v>3398</v>
      </c>
      <c r="D1957" s="15" t="s">
        <v>3306</v>
      </c>
      <c r="E1957" s="15" t="s">
        <v>3302</v>
      </c>
      <c r="F1957" s="15" t="s">
        <v>3324</v>
      </c>
      <c r="G1957" s="15" t="s">
        <v>3399</v>
      </c>
      <c r="H1957" s="15" t="s">
        <v>3331</v>
      </c>
      <c r="I1957" s="15" t="s">
        <v>3407</v>
      </c>
      <c r="J1957" t="str">
        <f>VLOOKUP(A1957,Sheet1!A:G,7,0)</f>
        <v>Christopher Alituha</v>
      </c>
    </row>
    <row r="1958" spans="1:10" x14ac:dyDescent="0.3">
      <c r="A1958" s="15">
        <v>609283</v>
      </c>
      <c r="B1958" s="15" t="s">
        <v>768</v>
      </c>
      <c r="C1958" s="15" t="s">
        <v>3398</v>
      </c>
      <c r="D1958" s="15" t="s">
        <v>3306</v>
      </c>
      <c r="E1958" s="15" t="s">
        <v>3302</v>
      </c>
      <c r="F1958" s="15" t="s">
        <v>3322</v>
      </c>
      <c r="G1958" s="15" t="s">
        <v>3399</v>
      </c>
      <c r="H1958" s="15" t="s">
        <v>3331</v>
      </c>
      <c r="I1958" s="15" t="s">
        <v>3407</v>
      </c>
      <c r="J1958" t="str">
        <f>VLOOKUP(A1958,Sheet1!A:G,7,0)</f>
        <v>Christopher Alituha</v>
      </c>
    </row>
    <row r="1959" spans="1:10" x14ac:dyDescent="0.3">
      <c r="A1959" s="15">
        <v>609354</v>
      </c>
      <c r="B1959" s="15" t="s">
        <v>1849</v>
      </c>
      <c r="C1959" s="15" t="s">
        <v>3400</v>
      </c>
      <c r="D1959" s="15" t="s">
        <v>3319</v>
      </c>
      <c r="E1959" s="15" t="s">
        <v>3302</v>
      </c>
      <c r="F1959" s="15" t="s">
        <v>3322</v>
      </c>
      <c r="G1959" s="15" t="s">
        <v>3399</v>
      </c>
      <c r="H1959" s="15" t="s">
        <v>3333</v>
      </c>
      <c r="I1959" s="15" t="s">
        <v>3349</v>
      </c>
      <c r="J1959" t="str">
        <f>VLOOKUP(A1959,Sheet1!A:G,7,0)</f>
        <v>Latima Musoke</v>
      </c>
    </row>
    <row r="1960" spans="1:10" x14ac:dyDescent="0.3">
      <c r="A1960" s="15">
        <v>608566</v>
      </c>
      <c r="B1960" s="15" t="s">
        <v>444</v>
      </c>
      <c r="C1960" s="15" t="s">
        <v>3400</v>
      </c>
      <c r="D1960" s="15" t="s">
        <v>3319</v>
      </c>
      <c r="E1960" s="15" t="s">
        <v>3302</v>
      </c>
      <c r="F1960" s="15" t="s">
        <v>3324</v>
      </c>
      <c r="G1960" s="15" t="s">
        <v>3399</v>
      </c>
      <c r="H1960" s="15" t="s">
        <v>3333</v>
      </c>
      <c r="I1960" s="15" t="s">
        <v>3349</v>
      </c>
      <c r="J1960" t="str">
        <f>VLOOKUP(A1960,Sheet1!A:G,7,0)</f>
        <v>Latima Musoke</v>
      </c>
    </row>
    <row r="1961" spans="1:10" x14ac:dyDescent="0.3">
      <c r="A1961" s="15">
        <v>609005</v>
      </c>
      <c r="B1961" s="15" t="s">
        <v>883</v>
      </c>
      <c r="C1961" s="15" t="s">
        <v>3400</v>
      </c>
      <c r="D1961" s="15" t="s">
        <v>3319</v>
      </c>
      <c r="E1961" s="15" t="s">
        <v>3302</v>
      </c>
      <c r="F1961" s="15" t="s">
        <v>3325</v>
      </c>
      <c r="G1961" s="15" t="s">
        <v>3399</v>
      </c>
      <c r="H1961" s="15" t="s">
        <v>3333</v>
      </c>
      <c r="I1961" s="15" t="s">
        <v>3349</v>
      </c>
      <c r="J1961" t="str">
        <f>VLOOKUP(A1961,Sheet1!A:G,7,0)</f>
        <v>Latima Musoke</v>
      </c>
    </row>
    <row r="1962" spans="1:10" x14ac:dyDescent="0.3">
      <c r="A1962" s="15">
        <v>608544</v>
      </c>
      <c r="B1962" s="15" t="s">
        <v>1850</v>
      </c>
      <c r="C1962" s="15" t="s">
        <v>3400</v>
      </c>
      <c r="D1962" s="15" t="s">
        <v>3319</v>
      </c>
      <c r="E1962" s="15" t="s">
        <v>3302</v>
      </c>
      <c r="F1962" s="15" t="s">
        <v>3322</v>
      </c>
      <c r="G1962" s="15" t="s">
        <v>3399</v>
      </c>
      <c r="H1962" s="15" t="s">
        <v>3333</v>
      </c>
      <c r="I1962" s="15" t="s">
        <v>3349</v>
      </c>
      <c r="J1962" t="str">
        <f>VLOOKUP(A1962,Sheet1!A:G,7,0)</f>
        <v>Latima Musoke</v>
      </c>
    </row>
    <row r="1963" spans="1:10" x14ac:dyDescent="0.3">
      <c r="A1963" s="15">
        <v>608561</v>
      </c>
      <c r="B1963" s="15" t="s">
        <v>1851</v>
      </c>
      <c r="C1963" s="15" t="s">
        <v>3400</v>
      </c>
      <c r="D1963" s="15" t="s">
        <v>3319</v>
      </c>
      <c r="E1963" s="15" t="s">
        <v>3302</v>
      </c>
      <c r="F1963" s="15" t="s">
        <v>3324</v>
      </c>
      <c r="G1963" s="15" t="s">
        <v>3399</v>
      </c>
      <c r="H1963" s="15" t="s">
        <v>3333</v>
      </c>
      <c r="I1963" s="15" t="s">
        <v>3349</v>
      </c>
      <c r="J1963" t="str">
        <f>VLOOKUP(A1963,Sheet1!A:G,7,0)</f>
        <v>Latima Musoke</v>
      </c>
    </row>
    <row r="1964" spans="1:10" x14ac:dyDescent="0.3">
      <c r="A1964" s="15">
        <v>608570</v>
      </c>
      <c r="B1964" s="15" t="s">
        <v>467</v>
      </c>
      <c r="C1964" s="15" t="s">
        <v>3400</v>
      </c>
      <c r="D1964" s="15" t="s">
        <v>3319</v>
      </c>
      <c r="E1964" s="15" t="s">
        <v>3302</v>
      </c>
      <c r="F1964" s="15" t="s">
        <v>3322</v>
      </c>
      <c r="G1964" s="15" t="s">
        <v>3399</v>
      </c>
      <c r="H1964" s="15" t="s">
        <v>3333</v>
      </c>
      <c r="I1964" s="15" t="s">
        <v>3349</v>
      </c>
      <c r="J1964" t="str">
        <f>VLOOKUP(A1964,Sheet1!A:G,7,0)</f>
        <v>Latima Musoke</v>
      </c>
    </row>
    <row r="1965" spans="1:10" x14ac:dyDescent="0.3">
      <c r="A1965" s="15">
        <v>609229</v>
      </c>
      <c r="B1965" s="15" t="s">
        <v>110</v>
      </c>
      <c r="C1965" s="15" t="s">
        <v>3400</v>
      </c>
      <c r="D1965" s="15" t="s">
        <v>3319</v>
      </c>
      <c r="E1965" s="15" t="s">
        <v>3302</v>
      </c>
      <c r="F1965" s="15" t="s">
        <v>3324</v>
      </c>
      <c r="G1965" s="15" t="s">
        <v>3399</v>
      </c>
      <c r="H1965" s="15" t="s">
        <v>3333</v>
      </c>
      <c r="I1965" s="15" t="s">
        <v>3349</v>
      </c>
      <c r="J1965" t="str">
        <f>VLOOKUP(A1965,Sheet1!A:G,7,0)</f>
        <v>Latima Musoke</v>
      </c>
    </row>
    <row r="1966" spans="1:10" x14ac:dyDescent="0.3">
      <c r="A1966" s="15">
        <v>608602</v>
      </c>
      <c r="B1966" s="15" t="s">
        <v>1852</v>
      </c>
      <c r="C1966" s="15" t="s">
        <v>3400</v>
      </c>
      <c r="D1966" s="15" t="s">
        <v>3319</v>
      </c>
      <c r="E1966" s="15" t="s">
        <v>3302</v>
      </c>
      <c r="F1966" s="15" t="s">
        <v>3324</v>
      </c>
      <c r="G1966" s="15" t="s">
        <v>3399</v>
      </c>
      <c r="H1966" s="15" t="s">
        <v>3333</v>
      </c>
      <c r="I1966" s="15" t="s">
        <v>3349</v>
      </c>
      <c r="J1966" t="str">
        <f>VLOOKUP(A1966,Sheet1!A:G,7,0)</f>
        <v>Latima Musoke</v>
      </c>
    </row>
    <row r="1967" spans="1:10" x14ac:dyDescent="0.3">
      <c r="A1967" s="15">
        <v>608603</v>
      </c>
      <c r="B1967" s="15" t="s">
        <v>424</v>
      </c>
      <c r="C1967" s="15" t="s">
        <v>3398</v>
      </c>
      <c r="D1967" s="15" t="s">
        <v>3310</v>
      </c>
      <c r="E1967" s="15" t="s">
        <v>3302</v>
      </c>
      <c r="F1967" s="15" t="s">
        <v>3324</v>
      </c>
      <c r="G1967" s="15" t="s">
        <v>3399</v>
      </c>
      <c r="H1967" s="15" t="s">
        <v>3333</v>
      </c>
      <c r="I1967" s="15" t="s">
        <v>3341</v>
      </c>
      <c r="J1967" t="str">
        <f>VLOOKUP(A1967,Sheet1!A:G,7,0)</f>
        <v>Robert Otim</v>
      </c>
    </row>
    <row r="1968" spans="1:10" x14ac:dyDescent="0.3">
      <c r="A1968" s="15">
        <v>608610</v>
      </c>
      <c r="B1968" s="15" t="s">
        <v>1853</v>
      </c>
      <c r="C1968" s="15" t="s">
        <v>3398</v>
      </c>
      <c r="D1968" s="15" t="s">
        <v>3310</v>
      </c>
      <c r="E1968" s="15" t="s">
        <v>3302</v>
      </c>
      <c r="F1968" s="15" t="s">
        <v>3324</v>
      </c>
      <c r="G1968" s="15" t="s">
        <v>3399</v>
      </c>
      <c r="H1968" s="15" t="s">
        <v>3333</v>
      </c>
      <c r="I1968" s="15" t="s">
        <v>3341</v>
      </c>
      <c r="J1968" t="str">
        <f>VLOOKUP(A1968,Sheet1!A:G,7,0)</f>
        <v>Robert Otim</v>
      </c>
    </row>
    <row r="1969" spans="1:10" x14ac:dyDescent="0.3">
      <c r="A1969" s="15">
        <v>608611</v>
      </c>
      <c r="B1969" s="15" t="s">
        <v>1854</v>
      </c>
      <c r="C1969" s="15" t="s">
        <v>3400</v>
      </c>
      <c r="D1969" s="15" t="s">
        <v>3319</v>
      </c>
      <c r="E1969" s="15" t="s">
        <v>3302</v>
      </c>
      <c r="F1969" s="15" t="s">
        <v>3324</v>
      </c>
      <c r="G1969" s="15" t="s">
        <v>3399</v>
      </c>
      <c r="H1969" s="15" t="s">
        <v>3333</v>
      </c>
      <c r="I1969" s="15" t="s">
        <v>3349</v>
      </c>
      <c r="J1969" t="str">
        <f>VLOOKUP(A1969,Sheet1!A:G,7,0)</f>
        <v>Latima Musoke</v>
      </c>
    </row>
    <row r="1970" spans="1:10" x14ac:dyDescent="0.3">
      <c r="A1970" s="15">
        <v>608650</v>
      </c>
      <c r="B1970" s="15" t="s">
        <v>1855</v>
      </c>
      <c r="C1970" s="15" t="s">
        <v>3400</v>
      </c>
      <c r="D1970" s="15" t="s">
        <v>3319</v>
      </c>
      <c r="E1970" s="15" t="s">
        <v>3302</v>
      </c>
      <c r="F1970" s="15" t="s">
        <v>3322</v>
      </c>
      <c r="G1970" s="15" t="s">
        <v>3399</v>
      </c>
      <c r="H1970" s="15" t="s">
        <v>3333</v>
      </c>
      <c r="I1970" s="15" t="s">
        <v>3349</v>
      </c>
      <c r="J1970" t="str">
        <f>VLOOKUP(A1970,Sheet1!A:G,7,0)</f>
        <v>Latima Musoke</v>
      </c>
    </row>
    <row r="1971" spans="1:10" x14ac:dyDescent="0.3">
      <c r="A1971" s="15">
        <v>608501</v>
      </c>
      <c r="B1971" s="15" t="s">
        <v>615</v>
      </c>
      <c r="C1971" s="15" t="s">
        <v>3400</v>
      </c>
      <c r="D1971" s="15" t="s">
        <v>3320</v>
      </c>
      <c r="E1971" s="15" t="s">
        <v>3302</v>
      </c>
      <c r="F1971" s="15" t="s">
        <v>3322</v>
      </c>
      <c r="G1971" s="15" t="s">
        <v>3399</v>
      </c>
      <c r="H1971" s="15" t="s">
        <v>3335</v>
      </c>
      <c r="I1971" s="15" t="s">
        <v>3350</v>
      </c>
      <c r="J1971" t="str">
        <f>VLOOKUP(A1971,Sheet1!A:G,7,0)</f>
        <v>Moses Wandera</v>
      </c>
    </row>
    <row r="1972" spans="1:10" x14ac:dyDescent="0.3">
      <c r="A1972" s="15">
        <v>608503</v>
      </c>
      <c r="B1972" s="15" t="s">
        <v>1113</v>
      </c>
      <c r="C1972" s="15" t="s">
        <v>3400</v>
      </c>
      <c r="D1972" s="15" t="s">
        <v>3301</v>
      </c>
      <c r="E1972" s="15" t="s">
        <v>3302</v>
      </c>
      <c r="F1972" s="15" t="s">
        <v>3325</v>
      </c>
      <c r="G1972" s="15" t="s">
        <v>3399</v>
      </c>
      <c r="H1972" s="15" t="s">
        <v>3333</v>
      </c>
      <c r="I1972" s="15" t="s">
        <v>3334</v>
      </c>
      <c r="J1972" t="str">
        <f>VLOOKUP(A1972,Sheet1!A:G,7,0)</f>
        <v>Muhamood Kyongo</v>
      </c>
    </row>
    <row r="1973" spans="1:10" x14ac:dyDescent="0.3">
      <c r="A1973" s="15">
        <v>608504</v>
      </c>
      <c r="B1973" s="15" t="s">
        <v>1856</v>
      </c>
      <c r="C1973" s="15" t="s">
        <v>3400</v>
      </c>
      <c r="D1973" s="15" t="s">
        <v>3301</v>
      </c>
      <c r="E1973" s="15" t="s">
        <v>3302</v>
      </c>
      <c r="F1973" s="15" t="s">
        <v>3324</v>
      </c>
      <c r="G1973" s="15" t="s">
        <v>3399</v>
      </c>
      <c r="H1973" s="15" t="s">
        <v>3333</v>
      </c>
      <c r="I1973" s="15" t="s">
        <v>3334</v>
      </c>
      <c r="J1973" t="str">
        <f>VLOOKUP(A1973,Sheet1!A:G,7,0)</f>
        <v>Muhamood Kyongo</v>
      </c>
    </row>
    <row r="1974" spans="1:10" x14ac:dyDescent="0.3">
      <c r="A1974" s="15">
        <v>608509</v>
      </c>
      <c r="B1974" s="15" t="s">
        <v>1857</v>
      </c>
      <c r="C1974" s="15" t="s">
        <v>3400</v>
      </c>
      <c r="D1974" s="15" t="s">
        <v>3311</v>
      </c>
      <c r="E1974" s="15" t="s">
        <v>3302</v>
      </c>
      <c r="F1974" s="15" t="s">
        <v>3322</v>
      </c>
      <c r="G1974" s="15" t="s">
        <v>3399</v>
      </c>
      <c r="H1974" s="15" t="s">
        <v>3333</v>
      </c>
      <c r="I1974" s="15" t="s">
        <v>3342</v>
      </c>
      <c r="J1974" t="str">
        <f>VLOOKUP(A1974,Sheet1!A:G,7,0)</f>
        <v>Moses Kaganda</v>
      </c>
    </row>
    <row r="1975" spans="1:10" x14ac:dyDescent="0.3">
      <c r="A1975" s="15">
        <v>608510</v>
      </c>
      <c r="B1975" s="15" t="s">
        <v>764</v>
      </c>
      <c r="C1975" s="15" t="s">
        <v>3400</v>
      </c>
      <c r="D1975" s="15" t="s">
        <v>3301</v>
      </c>
      <c r="E1975" s="15" t="s">
        <v>3302</v>
      </c>
      <c r="F1975" s="15" t="s">
        <v>3325</v>
      </c>
      <c r="G1975" s="15" t="s">
        <v>3399</v>
      </c>
      <c r="H1975" s="15" t="s">
        <v>3333</v>
      </c>
      <c r="I1975" s="15" t="s">
        <v>3334</v>
      </c>
      <c r="J1975" t="str">
        <f>VLOOKUP(A1975,Sheet1!A:G,7,0)</f>
        <v>Muhamood Kyongo</v>
      </c>
    </row>
    <row r="1976" spans="1:10" x14ac:dyDescent="0.3">
      <c r="A1976" s="15">
        <v>608513</v>
      </c>
      <c r="B1976" s="15" t="s">
        <v>849</v>
      </c>
      <c r="C1976" s="15" t="s">
        <v>3400</v>
      </c>
      <c r="D1976" s="15" t="s">
        <v>3301</v>
      </c>
      <c r="E1976" s="15" t="s">
        <v>3302</v>
      </c>
      <c r="F1976" s="15" t="s">
        <v>3322</v>
      </c>
      <c r="G1976" s="15" t="s">
        <v>3399</v>
      </c>
      <c r="H1976" s="15" t="s">
        <v>3333</v>
      </c>
      <c r="I1976" s="15" t="s">
        <v>3334</v>
      </c>
      <c r="J1976" t="str">
        <f>VLOOKUP(A1976,Sheet1!A:G,7,0)</f>
        <v>Muhamood Kyongo</v>
      </c>
    </row>
    <row r="1977" spans="1:10" x14ac:dyDescent="0.3">
      <c r="A1977" s="15">
        <v>608514</v>
      </c>
      <c r="B1977" s="15" t="s">
        <v>1858</v>
      </c>
      <c r="C1977" s="15" t="s">
        <v>3400</v>
      </c>
      <c r="D1977" s="15" t="s">
        <v>3301</v>
      </c>
      <c r="E1977" s="15" t="s">
        <v>3302</v>
      </c>
      <c r="F1977" s="15" t="s">
        <v>3322</v>
      </c>
      <c r="G1977" s="15" t="s">
        <v>3399</v>
      </c>
      <c r="H1977" s="15" t="s">
        <v>3333</v>
      </c>
      <c r="I1977" s="15" t="s">
        <v>3334</v>
      </c>
      <c r="J1977" t="str">
        <f>VLOOKUP(A1977,Sheet1!A:G,7,0)</f>
        <v>Muhamood Kyongo</v>
      </c>
    </row>
    <row r="1978" spans="1:10" x14ac:dyDescent="0.3">
      <c r="A1978" s="15">
        <v>608516</v>
      </c>
      <c r="B1978" s="15" t="s">
        <v>1859</v>
      </c>
      <c r="C1978" s="15" t="s">
        <v>3400</v>
      </c>
      <c r="D1978" s="15" t="s">
        <v>3301</v>
      </c>
      <c r="E1978" s="15" t="s">
        <v>3302</v>
      </c>
      <c r="F1978" s="15" t="s">
        <v>3325</v>
      </c>
      <c r="G1978" s="15" t="s">
        <v>3399</v>
      </c>
      <c r="H1978" s="15" t="s">
        <v>3333</v>
      </c>
      <c r="I1978" s="15" t="s">
        <v>3334</v>
      </c>
      <c r="J1978" t="str">
        <f>VLOOKUP(A1978,Sheet1!A:G,7,0)</f>
        <v>Muhamood Kyongo</v>
      </c>
    </row>
    <row r="1979" spans="1:10" x14ac:dyDescent="0.3">
      <c r="A1979" s="15">
        <v>608519</v>
      </c>
      <c r="B1979" s="15" t="s">
        <v>1860</v>
      </c>
      <c r="C1979" s="15" t="s">
        <v>3400</v>
      </c>
      <c r="D1979" s="15" t="s">
        <v>3320</v>
      </c>
      <c r="E1979" s="15" t="s">
        <v>3302</v>
      </c>
      <c r="F1979" s="15" t="s">
        <v>3324</v>
      </c>
      <c r="G1979" s="15" t="s">
        <v>3399</v>
      </c>
      <c r="H1979" s="15" t="s">
        <v>3335</v>
      </c>
      <c r="I1979" s="15" t="s">
        <v>3350</v>
      </c>
      <c r="J1979" t="str">
        <f>VLOOKUP(A1979,Sheet1!A:G,7,0)</f>
        <v>Moses Wandera</v>
      </c>
    </row>
    <row r="1980" spans="1:10" x14ac:dyDescent="0.3">
      <c r="A1980" s="15">
        <v>608523</v>
      </c>
      <c r="B1980" s="15" t="s">
        <v>1861</v>
      </c>
      <c r="C1980" s="15" t="s">
        <v>3400</v>
      </c>
      <c r="D1980" s="15" t="s">
        <v>3316</v>
      </c>
      <c r="E1980" s="15" t="s">
        <v>3302</v>
      </c>
      <c r="F1980" s="15" t="s">
        <v>3322</v>
      </c>
      <c r="G1980" s="15" t="s">
        <v>3399</v>
      </c>
      <c r="H1980" s="15" t="s">
        <v>3333</v>
      </c>
      <c r="I1980" s="15" t="s">
        <v>3346</v>
      </c>
      <c r="J1980" t="str">
        <f>VLOOKUP(A1980,Sheet1!A:G,7,0)</f>
        <v>Innocent Ayiko</v>
      </c>
    </row>
    <row r="1981" spans="1:10" x14ac:dyDescent="0.3">
      <c r="A1981" s="15">
        <v>608526</v>
      </c>
      <c r="B1981" s="15" t="s">
        <v>1862</v>
      </c>
      <c r="C1981" s="15" t="s">
        <v>3400</v>
      </c>
      <c r="D1981" s="15" t="s">
        <v>3316</v>
      </c>
      <c r="E1981" s="15" t="s">
        <v>3302</v>
      </c>
      <c r="F1981" s="15" t="s">
        <v>3322</v>
      </c>
      <c r="G1981" s="15" t="s">
        <v>3399</v>
      </c>
      <c r="H1981" s="15" t="s">
        <v>3333</v>
      </c>
      <c r="I1981" s="15" t="s">
        <v>3346</v>
      </c>
      <c r="J1981" t="str">
        <f>VLOOKUP(A1981,Sheet1!A:G,7,0)</f>
        <v>Innocent Ayiko</v>
      </c>
    </row>
    <row r="1982" spans="1:10" x14ac:dyDescent="0.3">
      <c r="A1982" s="15">
        <v>608531</v>
      </c>
      <c r="B1982" s="15" t="s">
        <v>1863</v>
      </c>
      <c r="C1982" s="15" t="s">
        <v>3400</v>
      </c>
      <c r="D1982" s="15" t="s">
        <v>3316</v>
      </c>
      <c r="E1982" s="15" t="s">
        <v>3302</v>
      </c>
      <c r="F1982" s="15" t="s">
        <v>3322</v>
      </c>
      <c r="G1982" s="15" t="s">
        <v>3399</v>
      </c>
      <c r="H1982" s="15" t="s">
        <v>3333</v>
      </c>
      <c r="I1982" s="15" t="s">
        <v>3346</v>
      </c>
      <c r="J1982" t="str">
        <f>VLOOKUP(A1982,Sheet1!A:G,7,0)</f>
        <v>Innocent Ayiko</v>
      </c>
    </row>
    <row r="1983" spans="1:10" x14ac:dyDescent="0.3">
      <c r="A1983" s="15">
        <v>608533</v>
      </c>
      <c r="B1983" s="15" t="s">
        <v>752</v>
      </c>
      <c r="C1983" s="15" t="s">
        <v>3400</v>
      </c>
      <c r="D1983" s="15" t="s">
        <v>3311</v>
      </c>
      <c r="E1983" s="15" t="s">
        <v>3302</v>
      </c>
      <c r="F1983" s="15" t="s">
        <v>3323</v>
      </c>
      <c r="G1983" s="15" t="s">
        <v>3399</v>
      </c>
      <c r="H1983" s="15" t="s">
        <v>3333</v>
      </c>
      <c r="I1983" s="15" t="s">
        <v>3342</v>
      </c>
      <c r="J1983" t="e">
        <f>VLOOKUP(A1983,Sheet1!A:G,7,0)</f>
        <v>#N/A</v>
      </c>
    </row>
    <row r="1984" spans="1:10" x14ac:dyDescent="0.3">
      <c r="A1984" s="15">
        <v>608541</v>
      </c>
      <c r="B1984" s="15" t="s">
        <v>1864</v>
      </c>
      <c r="C1984" s="15" t="s">
        <v>3400</v>
      </c>
      <c r="D1984" s="15" t="s">
        <v>3316</v>
      </c>
      <c r="E1984" s="15" t="s">
        <v>3302</v>
      </c>
      <c r="F1984" s="15" t="s">
        <v>3322</v>
      </c>
      <c r="G1984" s="15" t="s">
        <v>3399</v>
      </c>
      <c r="H1984" s="15" t="s">
        <v>3333</v>
      </c>
      <c r="I1984" s="15" t="s">
        <v>3346</v>
      </c>
      <c r="J1984" t="str">
        <f>VLOOKUP(A1984,Sheet1!A:G,7,0)</f>
        <v>Innocent Ayiko</v>
      </c>
    </row>
    <row r="1985" spans="1:10" x14ac:dyDescent="0.3">
      <c r="A1985" s="15">
        <v>608543</v>
      </c>
      <c r="B1985" s="15" t="s">
        <v>1865</v>
      </c>
      <c r="C1985" s="15" t="s">
        <v>3400</v>
      </c>
      <c r="D1985" s="15" t="s">
        <v>3301</v>
      </c>
      <c r="E1985" s="15" t="s">
        <v>3302</v>
      </c>
      <c r="F1985" s="15" t="s">
        <v>3324</v>
      </c>
      <c r="G1985" s="15" t="s">
        <v>3399</v>
      </c>
      <c r="H1985" s="15" t="s">
        <v>3333</v>
      </c>
      <c r="I1985" s="15" t="s">
        <v>3334</v>
      </c>
      <c r="J1985" t="str">
        <f>VLOOKUP(A1985,Sheet1!A:G,7,0)</f>
        <v>Muhamood Kyongo</v>
      </c>
    </row>
    <row r="1986" spans="1:10" x14ac:dyDescent="0.3">
      <c r="A1986" s="15">
        <v>608547</v>
      </c>
      <c r="B1986" s="15" t="s">
        <v>1866</v>
      </c>
      <c r="C1986" s="15" t="s">
        <v>3400</v>
      </c>
      <c r="D1986" s="15" t="s">
        <v>3316</v>
      </c>
      <c r="E1986" s="15" t="s">
        <v>3302</v>
      </c>
      <c r="F1986" s="15" t="s">
        <v>3322</v>
      </c>
      <c r="G1986" s="15" t="s">
        <v>3399</v>
      </c>
      <c r="H1986" s="15" t="s">
        <v>3333</v>
      </c>
      <c r="I1986" s="15" t="s">
        <v>3346</v>
      </c>
      <c r="J1986" t="str">
        <f>VLOOKUP(A1986,Sheet1!A:G,7,0)</f>
        <v>Innocent Ayiko</v>
      </c>
    </row>
    <row r="1987" spans="1:10" x14ac:dyDescent="0.3">
      <c r="A1987" s="15">
        <v>608548</v>
      </c>
      <c r="B1987" s="15" t="s">
        <v>750</v>
      </c>
      <c r="C1987" s="15" t="s">
        <v>3400</v>
      </c>
      <c r="D1987" s="15" t="s">
        <v>3320</v>
      </c>
      <c r="E1987" s="15" t="s">
        <v>3302</v>
      </c>
      <c r="F1987" s="15" t="s">
        <v>3324</v>
      </c>
      <c r="G1987" s="15" t="s">
        <v>3399</v>
      </c>
      <c r="H1987" s="15" t="s">
        <v>3335</v>
      </c>
      <c r="I1987" s="15" t="s">
        <v>3350</v>
      </c>
      <c r="J1987" t="str">
        <f>VLOOKUP(A1987,Sheet1!A:G,7,0)</f>
        <v>Moses Wandera</v>
      </c>
    </row>
    <row r="1988" spans="1:10" x14ac:dyDescent="0.3">
      <c r="A1988" s="15">
        <v>608550</v>
      </c>
      <c r="B1988" s="15" t="s">
        <v>1867</v>
      </c>
      <c r="C1988" s="15" t="s">
        <v>3400</v>
      </c>
      <c r="D1988" s="15" t="s">
        <v>3316</v>
      </c>
      <c r="E1988" s="15" t="s">
        <v>3302</v>
      </c>
      <c r="F1988" s="15" t="s">
        <v>3322</v>
      </c>
      <c r="G1988" s="15" t="s">
        <v>3399</v>
      </c>
      <c r="H1988" s="15" t="s">
        <v>3333</v>
      </c>
      <c r="I1988" s="15" t="s">
        <v>3346</v>
      </c>
      <c r="J1988" t="str">
        <f>VLOOKUP(A1988,Sheet1!A:G,7,0)</f>
        <v>Innocent Ayiko</v>
      </c>
    </row>
    <row r="1989" spans="1:10" x14ac:dyDescent="0.3">
      <c r="A1989" s="15">
        <v>608557</v>
      </c>
      <c r="B1989" s="15" t="s">
        <v>1104</v>
      </c>
      <c r="C1989" s="15" t="s">
        <v>3400</v>
      </c>
      <c r="D1989" s="15" t="s">
        <v>3301</v>
      </c>
      <c r="E1989" s="15" t="s">
        <v>3302</v>
      </c>
      <c r="F1989" s="15" t="s">
        <v>3324</v>
      </c>
      <c r="G1989" s="15" t="s">
        <v>3399</v>
      </c>
      <c r="H1989" s="15" t="s">
        <v>3333</v>
      </c>
      <c r="I1989" s="15" t="s">
        <v>3334</v>
      </c>
      <c r="J1989" t="str">
        <f>VLOOKUP(A1989,Sheet1!A:G,7,0)</f>
        <v>Muhamood Kyongo</v>
      </c>
    </row>
    <row r="1990" spans="1:10" x14ac:dyDescent="0.3">
      <c r="A1990" s="15">
        <v>608574</v>
      </c>
      <c r="B1990" s="15" t="s">
        <v>379</v>
      </c>
      <c r="C1990" s="15" t="s">
        <v>3400</v>
      </c>
      <c r="D1990" s="15" t="s">
        <v>3311</v>
      </c>
      <c r="E1990" s="15" t="s">
        <v>3302</v>
      </c>
      <c r="F1990" s="15" t="s">
        <v>3322</v>
      </c>
      <c r="G1990" s="15" t="s">
        <v>3399</v>
      </c>
      <c r="H1990" s="15" t="s">
        <v>3333</v>
      </c>
      <c r="I1990" s="15" t="s">
        <v>3342</v>
      </c>
      <c r="J1990" t="str">
        <f>VLOOKUP(A1990,Sheet1!A:G,7,0)</f>
        <v>Moses Kaganda</v>
      </c>
    </row>
    <row r="1991" spans="1:10" x14ac:dyDescent="0.3">
      <c r="A1991" s="15">
        <v>608582</v>
      </c>
      <c r="B1991" s="15" t="s">
        <v>457</v>
      </c>
      <c r="C1991" s="15" t="s">
        <v>3400</v>
      </c>
      <c r="D1991" s="15" t="s">
        <v>3311</v>
      </c>
      <c r="E1991" s="15" t="s">
        <v>3302</v>
      </c>
      <c r="F1991" s="15" t="s">
        <v>3322</v>
      </c>
      <c r="G1991" s="15" t="s">
        <v>3399</v>
      </c>
      <c r="H1991" s="15" t="s">
        <v>3333</v>
      </c>
      <c r="I1991" s="15" t="s">
        <v>3342</v>
      </c>
      <c r="J1991" t="str">
        <f>VLOOKUP(A1991,Sheet1!A:G,7,0)</f>
        <v>Moses Kaganda</v>
      </c>
    </row>
    <row r="1992" spans="1:10" x14ac:dyDescent="0.3">
      <c r="A1992" s="15">
        <v>608583</v>
      </c>
      <c r="B1992" s="15" t="s">
        <v>1868</v>
      </c>
      <c r="C1992" s="15" t="s">
        <v>3400</v>
      </c>
      <c r="D1992" s="15" t="s">
        <v>3311</v>
      </c>
      <c r="E1992" s="15" t="s">
        <v>3302</v>
      </c>
      <c r="F1992" s="15" t="s">
        <v>3322</v>
      </c>
      <c r="G1992" s="15" t="s">
        <v>3399</v>
      </c>
      <c r="H1992" s="15" t="s">
        <v>3333</v>
      </c>
      <c r="I1992" s="15" t="s">
        <v>3342</v>
      </c>
      <c r="J1992" t="str">
        <f>VLOOKUP(A1992,Sheet1!A:G,7,0)</f>
        <v>Moses Kaganda</v>
      </c>
    </row>
    <row r="1993" spans="1:10" x14ac:dyDescent="0.3">
      <c r="A1993" s="15">
        <v>608590</v>
      </c>
      <c r="B1993" s="15" t="s">
        <v>3410</v>
      </c>
      <c r="C1993" s="15" t="s">
        <v>3400</v>
      </c>
      <c r="D1993" s="15" t="s">
        <v>3301</v>
      </c>
      <c r="E1993" s="15" t="s">
        <v>3302</v>
      </c>
      <c r="F1993" s="15" t="s">
        <v>3324</v>
      </c>
      <c r="G1993" s="15" t="s">
        <v>3399</v>
      </c>
      <c r="H1993" s="15" t="s">
        <v>3333</v>
      </c>
      <c r="I1993" s="15" t="s">
        <v>3334</v>
      </c>
      <c r="J1993" t="str">
        <f>VLOOKUP(A1993,Sheet1!A:G,7,0)</f>
        <v>Muhamood Kyongo</v>
      </c>
    </row>
    <row r="1994" spans="1:10" x14ac:dyDescent="0.3">
      <c r="A1994" s="15">
        <v>608594</v>
      </c>
      <c r="B1994" s="15" t="s">
        <v>1869</v>
      </c>
      <c r="C1994" s="15" t="s">
        <v>3400</v>
      </c>
      <c r="D1994" s="15" t="s">
        <v>3301</v>
      </c>
      <c r="E1994" s="15" t="s">
        <v>3302</v>
      </c>
      <c r="F1994" s="15" t="s">
        <v>3324</v>
      </c>
      <c r="G1994" s="15" t="s">
        <v>3399</v>
      </c>
      <c r="H1994" s="15" t="s">
        <v>3333</v>
      </c>
      <c r="I1994" s="15" t="s">
        <v>3334</v>
      </c>
      <c r="J1994" t="str">
        <f>VLOOKUP(A1994,Sheet1!A:G,7,0)</f>
        <v>Muhamood Kyongo</v>
      </c>
    </row>
    <row r="1995" spans="1:10" x14ac:dyDescent="0.3">
      <c r="A1995" s="15">
        <v>608600</v>
      </c>
      <c r="B1995" s="15" t="s">
        <v>1870</v>
      </c>
      <c r="C1995" s="15" t="s">
        <v>3402</v>
      </c>
      <c r="D1995" s="15" t="s">
        <v>3320</v>
      </c>
      <c r="E1995" s="15" t="s">
        <v>3302</v>
      </c>
      <c r="F1995" s="15" t="s">
        <v>3324</v>
      </c>
      <c r="G1995" s="15" t="s">
        <v>3399</v>
      </c>
      <c r="H1995" s="15" t="s">
        <v>3335</v>
      </c>
      <c r="I1995" s="15" t="s">
        <v>3350</v>
      </c>
      <c r="J1995" t="str">
        <f>VLOOKUP(A1995,Sheet1!A:G,7,0)</f>
        <v>Moses Wandera</v>
      </c>
    </row>
    <row r="1996" spans="1:10" x14ac:dyDescent="0.3">
      <c r="A1996" s="15">
        <v>608601</v>
      </c>
      <c r="B1996" s="15" t="s">
        <v>1871</v>
      </c>
      <c r="C1996" s="15" t="s">
        <v>3400</v>
      </c>
      <c r="D1996" s="15" t="s">
        <v>3311</v>
      </c>
      <c r="E1996" s="15" t="s">
        <v>3302</v>
      </c>
      <c r="F1996" s="15" t="s">
        <v>3322</v>
      </c>
      <c r="G1996" s="15" t="s">
        <v>3399</v>
      </c>
      <c r="H1996" s="15" t="s">
        <v>3333</v>
      </c>
      <c r="I1996" s="15" t="s">
        <v>3342</v>
      </c>
      <c r="J1996" t="str">
        <f>VLOOKUP(A1996,Sheet1!A:G,7,0)</f>
        <v>Moses Kaganda</v>
      </c>
    </row>
    <row r="1997" spans="1:10" x14ac:dyDescent="0.3">
      <c r="A1997" s="15">
        <v>608606</v>
      </c>
      <c r="B1997" s="15" t="s">
        <v>328</v>
      </c>
      <c r="C1997" s="15" t="s">
        <v>3400</v>
      </c>
      <c r="D1997" s="15" t="s">
        <v>3316</v>
      </c>
      <c r="E1997" s="15" t="s">
        <v>3302</v>
      </c>
      <c r="F1997" s="15" t="s">
        <v>3322</v>
      </c>
      <c r="G1997" s="15" t="s">
        <v>3399</v>
      </c>
      <c r="H1997" s="15" t="s">
        <v>3333</v>
      </c>
      <c r="I1997" s="15" t="s">
        <v>3346</v>
      </c>
      <c r="J1997" t="str">
        <f>VLOOKUP(A1997,Sheet1!A:G,7,0)</f>
        <v>Innocent Ayiko</v>
      </c>
    </row>
    <row r="1998" spans="1:10" x14ac:dyDescent="0.3">
      <c r="A1998" s="15">
        <v>608608</v>
      </c>
      <c r="B1998" s="15" t="s">
        <v>1872</v>
      </c>
      <c r="C1998" s="15" t="s">
        <v>3400</v>
      </c>
      <c r="D1998" s="15" t="s">
        <v>3311</v>
      </c>
      <c r="E1998" s="15" t="s">
        <v>3302</v>
      </c>
      <c r="F1998" s="15" t="s">
        <v>3322</v>
      </c>
      <c r="G1998" s="15" t="s">
        <v>3399</v>
      </c>
      <c r="H1998" s="15" t="s">
        <v>3333</v>
      </c>
      <c r="I1998" s="15" t="s">
        <v>3342</v>
      </c>
      <c r="J1998" t="str">
        <f>VLOOKUP(A1998,Sheet1!A:G,7,0)</f>
        <v>Moses Kaganda</v>
      </c>
    </row>
    <row r="1999" spans="1:10" x14ac:dyDescent="0.3">
      <c r="A1999" s="15">
        <v>608612</v>
      </c>
      <c r="B1999" s="15" t="s">
        <v>571</v>
      </c>
      <c r="C1999" s="15" t="s">
        <v>3400</v>
      </c>
      <c r="D1999" s="15" t="s">
        <v>3320</v>
      </c>
      <c r="E1999" s="15" t="s">
        <v>3302</v>
      </c>
      <c r="F1999" s="15" t="s">
        <v>3322</v>
      </c>
      <c r="G1999" s="15" t="s">
        <v>3399</v>
      </c>
      <c r="H1999" s="15" t="s">
        <v>3335</v>
      </c>
      <c r="I1999" s="15" t="s">
        <v>3350</v>
      </c>
      <c r="J1999" t="str">
        <f>VLOOKUP(A1999,Sheet1!A:G,7,0)</f>
        <v>Moses Wandera</v>
      </c>
    </row>
    <row r="2000" spans="1:10" x14ac:dyDescent="0.3">
      <c r="A2000" s="15">
        <v>608618</v>
      </c>
      <c r="B2000" s="15" t="s">
        <v>1873</v>
      </c>
      <c r="C2000" s="15" t="s">
        <v>3400</v>
      </c>
      <c r="D2000" s="15" t="s">
        <v>3316</v>
      </c>
      <c r="E2000" s="15" t="s">
        <v>3302</v>
      </c>
      <c r="F2000" s="15" t="s">
        <v>3322</v>
      </c>
      <c r="G2000" s="15" t="s">
        <v>3399</v>
      </c>
      <c r="H2000" s="15" t="s">
        <v>3333</v>
      </c>
      <c r="I2000" s="15" t="s">
        <v>3346</v>
      </c>
      <c r="J2000" t="str">
        <f>VLOOKUP(A2000,Sheet1!A:G,7,0)</f>
        <v>Innocent Ayiko</v>
      </c>
    </row>
    <row r="2001" spans="1:10" x14ac:dyDescent="0.3">
      <c r="A2001" s="15">
        <v>608624</v>
      </c>
      <c r="B2001" s="15" t="s">
        <v>1161</v>
      </c>
      <c r="C2001" s="15" t="s">
        <v>3400</v>
      </c>
      <c r="D2001" s="15" t="s">
        <v>3320</v>
      </c>
      <c r="E2001" s="15" t="s">
        <v>3302</v>
      </c>
      <c r="F2001" s="15" t="s">
        <v>3324</v>
      </c>
      <c r="G2001" s="15" t="s">
        <v>3399</v>
      </c>
      <c r="H2001" s="15" t="s">
        <v>3335</v>
      </c>
      <c r="I2001" s="15" t="s">
        <v>3350</v>
      </c>
      <c r="J2001" t="str">
        <f>VLOOKUP(A2001,Sheet1!A:G,7,0)</f>
        <v>Moses Wandera</v>
      </c>
    </row>
    <row r="2002" spans="1:10" x14ac:dyDescent="0.3">
      <c r="A2002" s="15">
        <v>608629</v>
      </c>
      <c r="B2002" s="15" t="s">
        <v>1874</v>
      </c>
      <c r="C2002" s="15" t="s">
        <v>3400</v>
      </c>
      <c r="D2002" s="15" t="s">
        <v>3316</v>
      </c>
      <c r="E2002" s="15" t="s">
        <v>3302</v>
      </c>
      <c r="F2002" s="15" t="s">
        <v>3322</v>
      </c>
      <c r="G2002" s="15" t="s">
        <v>3399</v>
      </c>
      <c r="H2002" s="15" t="s">
        <v>3333</v>
      </c>
      <c r="I2002" s="15" t="s">
        <v>3346</v>
      </c>
      <c r="J2002" t="str">
        <f>VLOOKUP(A2002,Sheet1!A:G,7,0)</f>
        <v>Innocent Ayiko</v>
      </c>
    </row>
    <row r="2003" spans="1:10" x14ac:dyDescent="0.3">
      <c r="A2003" s="15">
        <v>608635</v>
      </c>
      <c r="B2003" s="15" t="s">
        <v>1875</v>
      </c>
      <c r="C2003" s="15" t="s">
        <v>3400</v>
      </c>
      <c r="D2003" s="15" t="s">
        <v>3316</v>
      </c>
      <c r="E2003" s="15" t="s">
        <v>3302</v>
      </c>
      <c r="F2003" s="15" t="s">
        <v>3322</v>
      </c>
      <c r="G2003" s="15" t="s">
        <v>3399</v>
      </c>
      <c r="H2003" s="15" t="s">
        <v>3333</v>
      </c>
      <c r="I2003" s="15" t="s">
        <v>3346</v>
      </c>
      <c r="J2003" t="str">
        <f>VLOOKUP(A2003,Sheet1!A:G,7,0)</f>
        <v>Innocent Ayiko</v>
      </c>
    </row>
    <row r="2004" spans="1:10" x14ac:dyDescent="0.3">
      <c r="A2004" s="15">
        <v>608637</v>
      </c>
      <c r="B2004" s="15" t="s">
        <v>1876</v>
      </c>
      <c r="C2004" s="15" t="s">
        <v>3400</v>
      </c>
      <c r="D2004" s="15" t="s">
        <v>3316</v>
      </c>
      <c r="E2004" s="15" t="s">
        <v>3302</v>
      </c>
      <c r="F2004" s="15" t="s">
        <v>3322</v>
      </c>
      <c r="G2004" s="15" t="s">
        <v>3399</v>
      </c>
      <c r="H2004" s="15" t="s">
        <v>3333</v>
      </c>
      <c r="I2004" s="15" t="s">
        <v>3346</v>
      </c>
      <c r="J2004" t="str">
        <f>VLOOKUP(A2004,Sheet1!A:G,7,0)</f>
        <v>Innocent Ayiko</v>
      </c>
    </row>
    <row r="2005" spans="1:10" x14ac:dyDescent="0.3">
      <c r="A2005" s="15">
        <v>608638</v>
      </c>
      <c r="B2005" s="15" t="s">
        <v>759</v>
      </c>
      <c r="C2005" s="15" t="s">
        <v>3400</v>
      </c>
      <c r="D2005" s="15" t="s">
        <v>3301</v>
      </c>
      <c r="E2005" s="15" t="s">
        <v>3302</v>
      </c>
      <c r="F2005" s="15" t="s">
        <v>3324</v>
      </c>
      <c r="G2005" s="15" t="s">
        <v>3399</v>
      </c>
      <c r="H2005" s="15" t="s">
        <v>3333</v>
      </c>
      <c r="I2005" s="15" t="s">
        <v>3334</v>
      </c>
      <c r="J2005" t="str">
        <f>VLOOKUP(A2005,Sheet1!A:G,7,0)</f>
        <v>Muhamood Kyongo</v>
      </c>
    </row>
    <row r="2006" spans="1:10" x14ac:dyDescent="0.3">
      <c r="A2006" s="15">
        <v>608644</v>
      </c>
      <c r="B2006" s="15" t="s">
        <v>1034</v>
      </c>
      <c r="C2006" s="15" t="s">
        <v>3400</v>
      </c>
      <c r="D2006" s="15" t="s">
        <v>3311</v>
      </c>
      <c r="E2006" s="15" t="s">
        <v>3302</v>
      </c>
      <c r="F2006" s="15" t="s">
        <v>3322</v>
      </c>
      <c r="G2006" s="15" t="s">
        <v>3399</v>
      </c>
      <c r="H2006" s="15" t="s">
        <v>3333</v>
      </c>
      <c r="I2006" s="15" t="s">
        <v>3342</v>
      </c>
      <c r="J2006" t="str">
        <f>VLOOKUP(A2006,Sheet1!A:G,7,0)</f>
        <v>Moses Kaganda</v>
      </c>
    </row>
    <row r="2007" spans="1:10" x14ac:dyDescent="0.3">
      <c r="A2007" s="15">
        <v>608647</v>
      </c>
      <c r="B2007" s="15" t="s">
        <v>336</v>
      </c>
      <c r="C2007" s="15" t="s">
        <v>3400</v>
      </c>
      <c r="D2007" s="15" t="s">
        <v>3316</v>
      </c>
      <c r="E2007" s="15" t="s">
        <v>3302</v>
      </c>
      <c r="F2007" s="15" t="s">
        <v>3322</v>
      </c>
      <c r="G2007" s="15" t="s">
        <v>3399</v>
      </c>
      <c r="H2007" s="15" t="s">
        <v>3333</v>
      </c>
      <c r="I2007" s="15" t="s">
        <v>3346</v>
      </c>
      <c r="J2007" t="str">
        <f>VLOOKUP(A2007,Sheet1!A:G,7,0)</f>
        <v>Innocent Ayiko</v>
      </c>
    </row>
    <row r="2008" spans="1:10" x14ac:dyDescent="0.3">
      <c r="A2008" s="15">
        <v>608648</v>
      </c>
      <c r="B2008" s="15" t="s">
        <v>1877</v>
      </c>
      <c r="C2008" s="15" t="s">
        <v>3400</v>
      </c>
      <c r="D2008" s="15" t="s">
        <v>3311</v>
      </c>
      <c r="E2008" s="15" t="s">
        <v>3302</v>
      </c>
      <c r="F2008" s="15" t="s">
        <v>3322</v>
      </c>
      <c r="G2008" s="15" t="s">
        <v>3399</v>
      </c>
      <c r="H2008" s="15" t="s">
        <v>3333</v>
      </c>
      <c r="I2008" s="15" t="s">
        <v>3342</v>
      </c>
      <c r="J2008" t="str">
        <f>VLOOKUP(A2008,Sheet1!A:G,7,0)</f>
        <v>Moses Kaganda</v>
      </c>
    </row>
    <row r="2009" spans="1:10" x14ac:dyDescent="0.3">
      <c r="A2009" s="15">
        <v>608649</v>
      </c>
      <c r="B2009" s="15" t="s">
        <v>651</v>
      </c>
      <c r="C2009" s="15" t="s">
        <v>3400</v>
      </c>
      <c r="D2009" s="15" t="s">
        <v>3301</v>
      </c>
      <c r="E2009" s="15" t="s">
        <v>3302</v>
      </c>
      <c r="F2009" s="15" t="s">
        <v>3325</v>
      </c>
      <c r="G2009" s="15" t="s">
        <v>3399</v>
      </c>
      <c r="H2009" s="15" t="s">
        <v>3333</v>
      </c>
      <c r="I2009" s="15" t="s">
        <v>3334</v>
      </c>
      <c r="J2009" t="str">
        <f>VLOOKUP(A2009,Sheet1!A:G,7,0)</f>
        <v>Muhamood Kyongo</v>
      </c>
    </row>
    <row r="2010" spans="1:10" x14ac:dyDescent="0.3">
      <c r="A2010" s="15">
        <v>608652</v>
      </c>
      <c r="B2010" s="15" t="s">
        <v>588</v>
      </c>
      <c r="C2010" s="15" t="s">
        <v>3400</v>
      </c>
      <c r="D2010" s="15" t="s">
        <v>3311</v>
      </c>
      <c r="E2010" s="15" t="s">
        <v>3302</v>
      </c>
      <c r="F2010" s="15" t="s">
        <v>3322</v>
      </c>
      <c r="G2010" s="15" t="s">
        <v>3399</v>
      </c>
      <c r="H2010" s="15" t="s">
        <v>3333</v>
      </c>
      <c r="I2010" s="15" t="s">
        <v>3342</v>
      </c>
      <c r="J2010" t="str">
        <f>VLOOKUP(A2010,Sheet1!A:G,7,0)</f>
        <v>Moses Kaganda</v>
      </c>
    </row>
    <row r="2011" spans="1:10" x14ac:dyDescent="0.3">
      <c r="A2011" s="15">
        <v>608655</v>
      </c>
      <c r="B2011" s="15" t="s">
        <v>1878</v>
      </c>
      <c r="C2011" s="15" t="s">
        <v>3400</v>
      </c>
      <c r="D2011" s="15" t="s">
        <v>3311</v>
      </c>
      <c r="E2011" s="15" t="s">
        <v>3302</v>
      </c>
      <c r="F2011" s="15" t="s">
        <v>3322</v>
      </c>
      <c r="G2011" s="15" t="s">
        <v>3399</v>
      </c>
      <c r="H2011" s="15" t="s">
        <v>3333</v>
      </c>
      <c r="I2011" s="15" t="s">
        <v>3342</v>
      </c>
      <c r="J2011" t="str">
        <f>VLOOKUP(A2011,Sheet1!A:G,7,0)</f>
        <v>Moses Kaganda</v>
      </c>
    </row>
    <row r="2012" spans="1:10" x14ac:dyDescent="0.3">
      <c r="A2012" s="15">
        <v>608660</v>
      </c>
      <c r="B2012" s="15" t="s">
        <v>1879</v>
      </c>
      <c r="C2012" s="15" t="s">
        <v>3400</v>
      </c>
      <c r="D2012" s="15" t="s">
        <v>3311</v>
      </c>
      <c r="E2012" s="15" t="s">
        <v>3302</v>
      </c>
      <c r="F2012" s="15" t="s">
        <v>3322</v>
      </c>
      <c r="G2012" s="15" t="s">
        <v>3399</v>
      </c>
      <c r="H2012" s="15" t="s">
        <v>3333</v>
      </c>
      <c r="I2012" s="15" t="s">
        <v>3342</v>
      </c>
      <c r="J2012" t="str">
        <f>VLOOKUP(A2012,Sheet1!A:G,7,0)</f>
        <v>Moses Kaganda</v>
      </c>
    </row>
    <row r="2013" spans="1:10" x14ac:dyDescent="0.3">
      <c r="A2013" s="15">
        <v>608661</v>
      </c>
      <c r="B2013" s="15" t="s">
        <v>1880</v>
      </c>
      <c r="C2013" s="15" t="s">
        <v>3400</v>
      </c>
      <c r="D2013" s="15" t="s">
        <v>3311</v>
      </c>
      <c r="E2013" s="15" t="s">
        <v>3302</v>
      </c>
      <c r="F2013" s="15" t="s">
        <v>3322</v>
      </c>
      <c r="G2013" s="15" t="s">
        <v>3399</v>
      </c>
      <c r="H2013" s="15" t="s">
        <v>3333</v>
      </c>
      <c r="I2013" s="15" t="s">
        <v>3342</v>
      </c>
      <c r="J2013" t="str">
        <f>VLOOKUP(A2013,Sheet1!A:G,7,0)</f>
        <v>Moses Kaganda</v>
      </c>
    </row>
    <row r="2014" spans="1:10" x14ac:dyDescent="0.3">
      <c r="A2014" s="15">
        <v>608663</v>
      </c>
      <c r="B2014" s="15" t="s">
        <v>1012</v>
      </c>
      <c r="C2014" s="15" t="s">
        <v>3400</v>
      </c>
      <c r="D2014" s="15" t="s">
        <v>3311</v>
      </c>
      <c r="E2014" s="15" t="s">
        <v>3302</v>
      </c>
      <c r="F2014" s="15" t="s">
        <v>3322</v>
      </c>
      <c r="G2014" s="15" t="s">
        <v>3399</v>
      </c>
      <c r="H2014" s="15" t="s">
        <v>3333</v>
      </c>
      <c r="I2014" s="15" t="s">
        <v>3342</v>
      </c>
      <c r="J2014" t="str">
        <f>VLOOKUP(A2014,Sheet1!A:G,7,0)</f>
        <v>Moses Kaganda</v>
      </c>
    </row>
    <row r="2015" spans="1:10" x14ac:dyDescent="0.3">
      <c r="A2015" s="15">
        <v>608666</v>
      </c>
      <c r="B2015" s="15" t="s">
        <v>1881</v>
      </c>
      <c r="C2015" s="15" t="s">
        <v>3400</v>
      </c>
      <c r="D2015" s="15" t="s">
        <v>3316</v>
      </c>
      <c r="E2015" s="15" t="s">
        <v>3302</v>
      </c>
      <c r="F2015" s="15" t="s">
        <v>3322</v>
      </c>
      <c r="G2015" s="15" t="s">
        <v>3399</v>
      </c>
      <c r="H2015" s="15" t="s">
        <v>3333</v>
      </c>
      <c r="I2015" s="15" t="s">
        <v>3346</v>
      </c>
      <c r="J2015" t="str">
        <f>VLOOKUP(A2015,Sheet1!A:G,7,0)</f>
        <v>Innocent Ayiko</v>
      </c>
    </row>
    <row r="2016" spans="1:10" x14ac:dyDescent="0.3">
      <c r="A2016" s="15">
        <v>609042</v>
      </c>
      <c r="B2016" s="15" t="s">
        <v>1882</v>
      </c>
      <c r="C2016" s="15" t="s">
        <v>3403</v>
      </c>
      <c r="D2016" s="15" t="s">
        <v>3321</v>
      </c>
      <c r="E2016" s="15" t="s">
        <v>3302</v>
      </c>
      <c r="F2016" s="15" t="s">
        <v>3322</v>
      </c>
      <c r="G2016" s="15" t="s">
        <v>3399</v>
      </c>
      <c r="H2016" s="15" t="s">
        <v>3331</v>
      </c>
      <c r="I2016" s="15" t="s">
        <v>3351</v>
      </c>
      <c r="J2016" t="str">
        <f>VLOOKUP(A2016,Sheet1!A:G,7,0)</f>
        <v>Stephen Rwabwogo</v>
      </c>
    </row>
    <row r="2017" spans="1:10" x14ac:dyDescent="0.3">
      <c r="A2017" s="15">
        <v>608676</v>
      </c>
      <c r="B2017" s="15" t="s">
        <v>326</v>
      </c>
      <c r="C2017" s="15" t="s">
        <v>3400</v>
      </c>
      <c r="D2017" s="15" t="s">
        <v>3316</v>
      </c>
      <c r="E2017" s="15" t="s">
        <v>3302</v>
      </c>
      <c r="F2017" s="15" t="s">
        <v>3322</v>
      </c>
      <c r="G2017" s="15" t="s">
        <v>3399</v>
      </c>
      <c r="H2017" s="15" t="s">
        <v>3333</v>
      </c>
      <c r="I2017" s="15" t="s">
        <v>3346</v>
      </c>
      <c r="J2017" t="str">
        <f>VLOOKUP(A2017,Sheet1!A:G,7,0)</f>
        <v>Innocent Ayiko</v>
      </c>
    </row>
    <row r="2018" spans="1:10" x14ac:dyDescent="0.3">
      <c r="A2018" s="15">
        <v>608679</v>
      </c>
      <c r="B2018" s="15" t="s">
        <v>496</v>
      </c>
      <c r="C2018" s="15" t="s">
        <v>3400</v>
      </c>
      <c r="D2018" s="15" t="s">
        <v>3316</v>
      </c>
      <c r="E2018" s="15" t="s">
        <v>3302</v>
      </c>
      <c r="F2018" s="15" t="s">
        <v>3322</v>
      </c>
      <c r="G2018" s="15" t="s">
        <v>3399</v>
      </c>
      <c r="H2018" s="15" t="s">
        <v>3333</v>
      </c>
      <c r="I2018" s="15" t="s">
        <v>3346</v>
      </c>
      <c r="J2018" t="str">
        <f>VLOOKUP(A2018,Sheet1!A:G,7,0)</f>
        <v>Innocent Ayiko</v>
      </c>
    </row>
    <row r="2019" spans="1:10" x14ac:dyDescent="0.3">
      <c r="A2019" s="15">
        <v>608642</v>
      </c>
      <c r="B2019" s="15" t="s">
        <v>1883</v>
      </c>
      <c r="C2019" s="15" t="s">
        <v>3400</v>
      </c>
      <c r="D2019" s="15" t="s">
        <v>3316</v>
      </c>
      <c r="E2019" s="15" t="s">
        <v>3302</v>
      </c>
      <c r="F2019" s="15" t="s">
        <v>3322</v>
      </c>
      <c r="G2019" s="15" t="s">
        <v>3399</v>
      </c>
      <c r="H2019" s="15" t="s">
        <v>3333</v>
      </c>
      <c r="I2019" s="15" t="s">
        <v>3346</v>
      </c>
      <c r="J2019" t="str">
        <f>VLOOKUP(A2019,Sheet1!A:G,7,0)</f>
        <v>Innocent Ayiko</v>
      </c>
    </row>
    <row r="2020" spans="1:10" x14ac:dyDescent="0.3">
      <c r="A2020" s="15">
        <v>607609</v>
      </c>
      <c r="B2020" s="15" t="s">
        <v>1884</v>
      </c>
      <c r="C2020" s="15" t="s">
        <v>3398</v>
      </c>
      <c r="D2020" s="15" t="s">
        <v>3303</v>
      </c>
      <c r="E2020" s="15" t="s">
        <v>3299</v>
      </c>
      <c r="F2020" s="15" t="s">
        <v>3325</v>
      </c>
      <c r="G2020" s="15" t="s">
        <v>3399</v>
      </c>
      <c r="H2020" s="15" t="s">
        <v>3335</v>
      </c>
      <c r="I2020" s="15" t="s">
        <v>3401</v>
      </c>
      <c r="J2020" t="str">
        <f>VLOOKUP(A2020,Sheet1!A:G,7,0)</f>
        <v>Paul Mbabazi</v>
      </c>
    </row>
    <row r="2021" spans="1:10" x14ac:dyDescent="0.3">
      <c r="A2021" s="15">
        <v>607107</v>
      </c>
      <c r="B2021" s="15" t="s">
        <v>1885</v>
      </c>
      <c r="C2021" s="15" t="s">
        <v>3398</v>
      </c>
      <c r="D2021" s="15" t="s">
        <v>3303</v>
      </c>
      <c r="E2021" s="15" t="s">
        <v>3299</v>
      </c>
      <c r="F2021" s="15" t="s">
        <v>3325</v>
      </c>
      <c r="G2021" s="15" t="s">
        <v>3399</v>
      </c>
      <c r="H2021" s="15" t="s">
        <v>3335</v>
      </c>
      <c r="I2021" s="15" t="s">
        <v>3401</v>
      </c>
      <c r="J2021" t="str">
        <f>VLOOKUP(A2021,Sheet1!A:G,7,0)</f>
        <v>Paul Mbabazi</v>
      </c>
    </row>
    <row r="2022" spans="1:10" x14ac:dyDescent="0.3">
      <c r="A2022" s="15">
        <v>607513</v>
      </c>
      <c r="B2022" s="15" t="s">
        <v>1886</v>
      </c>
      <c r="C2022" s="15" t="s">
        <v>3398</v>
      </c>
      <c r="D2022" s="15" t="s">
        <v>3312</v>
      </c>
      <c r="E2022" s="15" t="s">
        <v>3299</v>
      </c>
      <c r="F2022" s="15" t="s">
        <v>3325</v>
      </c>
      <c r="G2022" s="15" t="s">
        <v>3399</v>
      </c>
      <c r="H2022" s="15" t="s">
        <v>3335</v>
      </c>
      <c r="I2022" s="15" t="s">
        <v>3343</v>
      </c>
      <c r="J2022" t="str">
        <f>VLOOKUP(A2022,Sheet1!A:G,7,0)</f>
        <v>Benbridge Mulongo</v>
      </c>
    </row>
    <row r="2023" spans="1:10" x14ac:dyDescent="0.3">
      <c r="A2023" s="15">
        <v>607408</v>
      </c>
      <c r="B2023" s="15" t="s">
        <v>1887</v>
      </c>
      <c r="C2023" s="15" t="s">
        <v>3398</v>
      </c>
      <c r="D2023" s="15" t="s">
        <v>3304</v>
      </c>
      <c r="E2023" s="15" t="s">
        <v>3299</v>
      </c>
      <c r="F2023" s="15" t="s">
        <v>3325</v>
      </c>
      <c r="G2023" s="15" t="s">
        <v>3399</v>
      </c>
      <c r="H2023" s="15" t="s">
        <v>3333</v>
      </c>
      <c r="I2023" s="15" t="s">
        <v>3337</v>
      </c>
      <c r="J2023" t="str">
        <f>VLOOKUP(A2023,Sheet1!A:G,7,0)</f>
        <v>Joash Lubwama</v>
      </c>
    </row>
    <row r="2024" spans="1:10" x14ac:dyDescent="0.3">
      <c r="A2024" s="15">
        <v>607411</v>
      </c>
      <c r="B2024" s="15" t="s">
        <v>1888</v>
      </c>
      <c r="C2024" s="15" t="s">
        <v>3398</v>
      </c>
      <c r="D2024" s="15" t="s">
        <v>3304</v>
      </c>
      <c r="E2024" s="15" t="s">
        <v>3299</v>
      </c>
      <c r="F2024" s="15" t="s">
        <v>3325</v>
      </c>
      <c r="G2024" s="15" t="s">
        <v>3399</v>
      </c>
      <c r="H2024" s="15" t="s">
        <v>3333</v>
      </c>
      <c r="I2024" s="15" t="s">
        <v>3337</v>
      </c>
      <c r="J2024" t="str">
        <f>VLOOKUP(A2024,Sheet1!A:G,7,0)</f>
        <v>Joash Lubwama</v>
      </c>
    </row>
    <row r="2025" spans="1:10" x14ac:dyDescent="0.3">
      <c r="A2025" s="15">
        <v>607217</v>
      </c>
      <c r="B2025" s="15" t="s">
        <v>226</v>
      </c>
      <c r="C2025" s="15" t="s">
        <v>3398</v>
      </c>
      <c r="D2025" s="15" t="s">
        <v>3298</v>
      </c>
      <c r="E2025" s="15" t="s">
        <v>3299</v>
      </c>
      <c r="F2025" s="15" t="s">
        <v>3325</v>
      </c>
      <c r="G2025" s="15" t="s">
        <v>3399</v>
      </c>
      <c r="H2025" s="15" t="s">
        <v>3331</v>
      </c>
      <c r="I2025" s="15" t="s">
        <v>3332</v>
      </c>
      <c r="J2025" t="str">
        <f>VLOOKUP(A2025,Sheet1!A:G,7,0)</f>
        <v>Abu Kasamba</v>
      </c>
    </row>
    <row r="2026" spans="1:10" x14ac:dyDescent="0.3">
      <c r="A2026" s="15">
        <v>607146</v>
      </c>
      <c r="B2026" s="15" t="s">
        <v>257</v>
      </c>
      <c r="C2026" s="15" t="s">
        <v>3398</v>
      </c>
      <c r="D2026" s="15" t="s">
        <v>3298</v>
      </c>
      <c r="E2026" s="15" t="s">
        <v>3299</v>
      </c>
      <c r="F2026" s="15" t="s">
        <v>3325</v>
      </c>
      <c r="G2026" s="15" t="s">
        <v>3399</v>
      </c>
      <c r="H2026" s="15" t="s">
        <v>3331</v>
      </c>
      <c r="I2026" s="15" t="s">
        <v>3332</v>
      </c>
      <c r="J2026" t="str">
        <f>VLOOKUP(A2026,Sheet1!A:G,7,0)</f>
        <v>Abu Kasamba</v>
      </c>
    </row>
    <row r="2027" spans="1:10" x14ac:dyDescent="0.3">
      <c r="A2027" s="15">
        <v>607486</v>
      </c>
      <c r="B2027" s="15" t="s">
        <v>415</v>
      </c>
      <c r="C2027" s="15" t="s">
        <v>3398</v>
      </c>
      <c r="D2027" s="15" t="s">
        <v>3303</v>
      </c>
      <c r="E2027" s="15" t="s">
        <v>3299</v>
      </c>
      <c r="F2027" s="15" t="s">
        <v>3325</v>
      </c>
      <c r="G2027" s="15" t="s">
        <v>3399</v>
      </c>
      <c r="H2027" s="15" t="s">
        <v>3335</v>
      </c>
      <c r="I2027" s="15" t="s">
        <v>3401</v>
      </c>
      <c r="J2027" t="str">
        <f>VLOOKUP(A2027,Sheet1!A:G,7,0)</f>
        <v>Paul Mbabazi</v>
      </c>
    </row>
    <row r="2028" spans="1:10" x14ac:dyDescent="0.3">
      <c r="A2028" s="15">
        <v>607667</v>
      </c>
      <c r="B2028" s="15" t="s">
        <v>1889</v>
      </c>
      <c r="C2028" s="15" t="s">
        <v>3398</v>
      </c>
      <c r="D2028" s="15" t="s">
        <v>3298</v>
      </c>
      <c r="E2028" s="15" t="s">
        <v>3299</v>
      </c>
      <c r="F2028" s="15" t="s">
        <v>3325</v>
      </c>
      <c r="G2028" s="15" t="s">
        <v>3399</v>
      </c>
      <c r="H2028" s="15" t="s">
        <v>3331</v>
      </c>
      <c r="I2028" s="15" t="s">
        <v>3332</v>
      </c>
      <c r="J2028" t="str">
        <f>VLOOKUP(A2028,Sheet1!A:G,7,0)</f>
        <v>Abu Kasamba</v>
      </c>
    </row>
    <row r="2029" spans="1:10" x14ac:dyDescent="0.3">
      <c r="A2029" s="15">
        <v>607224</v>
      </c>
      <c r="B2029" s="15" t="s">
        <v>1890</v>
      </c>
      <c r="C2029" s="15" t="s">
        <v>3398</v>
      </c>
      <c r="D2029" s="15" t="s">
        <v>3304</v>
      </c>
      <c r="E2029" s="15" t="s">
        <v>3299</v>
      </c>
      <c r="F2029" s="15" t="s">
        <v>3325</v>
      </c>
      <c r="G2029" s="15" t="s">
        <v>3399</v>
      </c>
      <c r="H2029" s="15" t="s">
        <v>3333</v>
      </c>
      <c r="I2029" s="15" t="s">
        <v>3337</v>
      </c>
      <c r="J2029" t="str">
        <f>VLOOKUP(A2029,Sheet1!A:G,7,0)</f>
        <v>Joash Lubwama</v>
      </c>
    </row>
    <row r="2030" spans="1:10" x14ac:dyDescent="0.3">
      <c r="A2030" s="15">
        <v>607496</v>
      </c>
      <c r="B2030" s="15" t="s">
        <v>814</v>
      </c>
      <c r="C2030" s="15" t="s">
        <v>3398</v>
      </c>
      <c r="D2030" s="15" t="s">
        <v>3306</v>
      </c>
      <c r="E2030" s="15" t="s">
        <v>3299</v>
      </c>
      <c r="F2030" s="15" t="s">
        <v>3325</v>
      </c>
      <c r="G2030" s="15" t="s">
        <v>3399</v>
      </c>
      <c r="H2030" s="15" t="s">
        <v>3331</v>
      </c>
      <c r="I2030" s="15" t="s">
        <v>3407</v>
      </c>
      <c r="J2030" t="str">
        <f>VLOOKUP(A2030,Sheet1!A:G,7,0)</f>
        <v>Christopher Alituha</v>
      </c>
    </row>
    <row r="2031" spans="1:10" x14ac:dyDescent="0.3">
      <c r="A2031" s="15">
        <v>607181</v>
      </c>
      <c r="B2031" s="15" t="s">
        <v>1891</v>
      </c>
      <c r="C2031" s="15" t="s">
        <v>3398</v>
      </c>
      <c r="D2031" s="15" t="s">
        <v>3312</v>
      </c>
      <c r="E2031" s="15" t="s">
        <v>3299</v>
      </c>
      <c r="F2031" s="15" t="s">
        <v>3323</v>
      </c>
      <c r="G2031" s="15" t="s">
        <v>3399</v>
      </c>
      <c r="H2031" s="15" t="s">
        <v>3335</v>
      </c>
      <c r="I2031" s="15" t="s">
        <v>3343</v>
      </c>
      <c r="J2031" t="str">
        <f>VLOOKUP(A2031,Sheet1!A:G,7,0)</f>
        <v>Benbridge Mulongo</v>
      </c>
    </row>
    <row r="2032" spans="1:10" x14ac:dyDescent="0.3">
      <c r="A2032" s="15">
        <v>607266</v>
      </c>
      <c r="B2032" s="15" t="s">
        <v>1892</v>
      </c>
      <c r="C2032" s="15" t="s">
        <v>3398</v>
      </c>
      <c r="D2032" s="15" t="s">
        <v>3303</v>
      </c>
      <c r="E2032" s="15" t="s">
        <v>3299</v>
      </c>
      <c r="F2032" s="15" t="s">
        <v>3325</v>
      </c>
      <c r="G2032" s="15" t="s">
        <v>3399</v>
      </c>
      <c r="H2032" s="15" t="s">
        <v>3335</v>
      </c>
      <c r="I2032" s="15" t="s">
        <v>3401</v>
      </c>
      <c r="J2032" t="str">
        <f>VLOOKUP(A2032,Sheet1!A:G,7,0)</f>
        <v>Paul Mbabazi</v>
      </c>
    </row>
    <row r="2033" spans="1:10" x14ac:dyDescent="0.3">
      <c r="A2033" s="15">
        <v>607626</v>
      </c>
      <c r="B2033" s="15" t="s">
        <v>799</v>
      </c>
      <c r="C2033" s="15" t="s">
        <v>3398</v>
      </c>
      <c r="D2033" s="15" t="s">
        <v>3298</v>
      </c>
      <c r="E2033" s="15" t="s">
        <v>3299</v>
      </c>
      <c r="F2033" s="15" t="s">
        <v>3325</v>
      </c>
      <c r="G2033" s="15" t="s">
        <v>3399</v>
      </c>
      <c r="H2033" s="15" t="s">
        <v>3331</v>
      </c>
      <c r="I2033" s="15" t="s">
        <v>3332</v>
      </c>
      <c r="J2033" t="str">
        <f>VLOOKUP(A2033,Sheet1!A:G,7,0)</f>
        <v>Abu Kasamba</v>
      </c>
    </row>
    <row r="2034" spans="1:10" x14ac:dyDescent="0.3">
      <c r="A2034" s="15">
        <v>607265</v>
      </c>
      <c r="B2034" s="15" t="s">
        <v>1893</v>
      </c>
      <c r="C2034" s="15" t="s">
        <v>3398</v>
      </c>
      <c r="D2034" s="15" t="s">
        <v>3312</v>
      </c>
      <c r="E2034" s="15" t="s">
        <v>3299</v>
      </c>
      <c r="F2034" s="15" t="s">
        <v>3325</v>
      </c>
      <c r="G2034" s="15" t="s">
        <v>3399</v>
      </c>
      <c r="H2034" s="15" t="s">
        <v>3335</v>
      </c>
      <c r="I2034" s="15" t="s">
        <v>3343</v>
      </c>
      <c r="J2034" t="str">
        <f>VLOOKUP(A2034,Sheet1!A:G,7,0)</f>
        <v>Benbridge Mulongo</v>
      </c>
    </row>
    <row r="2035" spans="1:10" x14ac:dyDescent="0.3">
      <c r="A2035" s="15">
        <v>607093</v>
      </c>
      <c r="B2035" s="15" t="s">
        <v>170</v>
      </c>
      <c r="C2035" s="15" t="s">
        <v>3398</v>
      </c>
      <c r="D2035" s="15" t="s">
        <v>3312</v>
      </c>
      <c r="E2035" s="15" t="s">
        <v>3299</v>
      </c>
      <c r="F2035" s="15" t="s">
        <v>3325</v>
      </c>
      <c r="G2035" s="15" t="s">
        <v>3399</v>
      </c>
      <c r="H2035" s="15" t="s">
        <v>3335</v>
      </c>
      <c r="I2035" s="15" t="s">
        <v>3343</v>
      </c>
      <c r="J2035" t="str">
        <f>VLOOKUP(A2035,Sheet1!A:G,7,0)</f>
        <v>Benbridge Mulongo</v>
      </c>
    </row>
    <row r="2036" spans="1:10" x14ac:dyDescent="0.3">
      <c r="A2036" s="15">
        <v>607128</v>
      </c>
      <c r="B2036" s="15" t="s">
        <v>173</v>
      </c>
      <c r="C2036" s="15" t="s">
        <v>3398</v>
      </c>
      <c r="D2036" s="15" t="s">
        <v>3312</v>
      </c>
      <c r="E2036" s="15" t="s">
        <v>3299</v>
      </c>
      <c r="F2036" s="15" t="s">
        <v>3325</v>
      </c>
      <c r="G2036" s="15" t="s">
        <v>3399</v>
      </c>
      <c r="H2036" s="15" t="s">
        <v>3335</v>
      </c>
      <c r="I2036" s="15" t="s">
        <v>3343</v>
      </c>
      <c r="J2036" t="str">
        <f>VLOOKUP(A2036,Sheet1!A:G,7,0)</f>
        <v>Benbridge Mulongo</v>
      </c>
    </row>
    <row r="2037" spans="1:10" x14ac:dyDescent="0.3">
      <c r="A2037" s="15">
        <v>607230</v>
      </c>
      <c r="B2037" s="15" t="s">
        <v>1894</v>
      </c>
      <c r="C2037" s="15" t="s">
        <v>3398</v>
      </c>
      <c r="D2037" s="15" t="s">
        <v>3308</v>
      </c>
      <c r="E2037" s="15" t="s">
        <v>3299</v>
      </c>
      <c r="F2037" s="15" t="s">
        <v>3325</v>
      </c>
      <c r="G2037" s="15" t="s">
        <v>3399</v>
      </c>
      <c r="H2037" s="15" t="s">
        <v>3335</v>
      </c>
      <c r="I2037" s="15" t="s">
        <v>3339</v>
      </c>
      <c r="J2037" t="str">
        <f>VLOOKUP(A2037,Sheet1!A:G,7,0)</f>
        <v>Samuel Naseke</v>
      </c>
    </row>
    <row r="2038" spans="1:10" x14ac:dyDescent="0.3">
      <c r="A2038" s="15">
        <v>607033</v>
      </c>
      <c r="B2038" s="15" t="s">
        <v>1895</v>
      </c>
      <c r="C2038" s="15" t="s">
        <v>3398</v>
      </c>
      <c r="D2038" s="15" t="s">
        <v>3303</v>
      </c>
      <c r="E2038" s="15" t="s">
        <v>3299</v>
      </c>
      <c r="F2038" s="15" t="s">
        <v>3322</v>
      </c>
      <c r="G2038" s="15" t="s">
        <v>3399</v>
      </c>
      <c r="H2038" s="15" t="s">
        <v>3335</v>
      </c>
      <c r="I2038" s="15" t="s">
        <v>3401</v>
      </c>
      <c r="J2038" t="e">
        <f>VLOOKUP(A2038,Sheet1!A:G,7,0)</f>
        <v>#N/A</v>
      </c>
    </row>
    <row r="2039" spans="1:10" x14ac:dyDescent="0.3">
      <c r="A2039" s="15">
        <v>607231</v>
      </c>
      <c r="B2039" s="15" t="s">
        <v>1896</v>
      </c>
      <c r="C2039" s="15" t="s">
        <v>3398</v>
      </c>
      <c r="D2039" s="15" t="s">
        <v>3303</v>
      </c>
      <c r="E2039" s="15" t="s">
        <v>3299</v>
      </c>
      <c r="F2039" s="15" t="s">
        <v>3323</v>
      </c>
      <c r="G2039" s="15" t="s">
        <v>3399</v>
      </c>
      <c r="H2039" s="15" t="s">
        <v>3335</v>
      </c>
      <c r="I2039" s="15" t="s">
        <v>3401</v>
      </c>
      <c r="J2039" t="str">
        <f>VLOOKUP(A2039,Sheet1!A:G,7,0)</f>
        <v>Paul Mbabazi</v>
      </c>
    </row>
    <row r="2040" spans="1:10" x14ac:dyDescent="0.3">
      <c r="A2040" s="15">
        <v>607618</v>
      </c>
      <c r="B2040" s="15" t="s">
        <v>1897</v>
      </c>
      <c r="C2040" s="15" t="s">
        <v>3398</v>
      </c>
      <c r="D2040" s="15" t="s">
        <v>3308</v>
      </c>
      <c r="E2040" s="15" t="s">
        <v>3299</v>
      </c>
      <c r="F2040" s="15" t="s">
        <v>3325</v>
      </c>
      <c r="G2040" s="15" t="s">
        <v>3399</v>
      </c>
      <c r="H2040" s="15" t="s">
        <v>3335</v>
      </c>
      <c r="I2040" s="15" t="s">
        <v>3339</v>
      </c>
      <c r="J2040" t="str">
        <f>VLOOKUP(A2040,Sheet1!A:G,7,0)</f>
        <v>Samuel Naseke</v>
      </c>
    </row>
    <row r="2041" spans="1:10" x14ac:dyDescent="0.3">
      <c r="A2041" s="15">
        <v>607623</v>
      </c>
      <c r="B2041" s="15" t="s">
        <v>391</v>
      </c>
      <c r="C2041" s="15" t="s">
        <v>3398</v>
      </c>
      <c r="D2041" s="15" t="s">
        <v>3308</v>
      </c>
      <c r="E2041" s="15" t="s">
        <v>3299</v>
      </c>
      <c r="F2041" s="15" t="s">
        <v>3325</v>
      </c>
      <c r="G2041" s="15" t="s">
        <v>3399</v>
      </c>
      <c r="H2041" s="15" t="s">
        <v>3335</v>
      </c>
      <c r="I2041" s="15" t="s">
        <v>3339</v>
      </c>
      <c r="J2041" t="str">
        <f>VLOOKUP(A2041,Sheet1!A:G,7,0)</f>
        <v>Samuel Naseke</v>
      </c>
    </row>
    <row r="2042" spans="1:10" x14ac:dyDescent="0.3">
      <c r="A2042" s="15">
        <v>607396</v>
      </c>
      <c r="B2042" s="15" t="s">
        <v>823</v>
      </c>
      <c r="C2042" s="15" t="s">
        <v>3398</v>
      </c>
      <c r="D2042" s="15" t="s">
        <v>3298</v>
      </c>
      <c r="E2042" s="15" t="s">
        <v>3299</v>
      </c>
      <c r="F2042" s="15" t="s">
        <v>3325</v>
      </c>
      <c r="G2042" s="15" t="s">
        <v>3399</v>
      </c>
      <c r="H2042" s="15" t="s">
        <v>3331</v>
      </c>
      <c r="I2042" s="15" t="s">
        <v>3332</v>
      </c>
      <c r="J2042" t="str">
        <f>VLOOKUP(A2042,Sheet1!A:G,7,0)</f>
        <v>Abu Kasamba</v>
      </c>
    </row>
    <row r="2043" spans="1:10" x14ac:dyDescent="0.3">
      <c r="A2043" s="15">
        <v>607104</v>
      </c>
      <c r="B2043" s="15" t="s">
        <v>215</v>
      </c>
      <c r="C2043" s="15" t="s">
        <v>3398</v>
      </c>
      <c r="D2043" s="15" t="s">
        <v>3298</v>
      </c>
      <c r="E2043" s="15" t="s">
        <v>3299</v>
      </c>
      <c r="F2043" s="15" t="s">
        <v>3325</v>
      </c>
      <c r="G2043" s="15" t="s">
        <v>3399</v>
      </c>
      <c r="H2043" s="15" t="s">
        <v>3331</v>
      </c>
      <c r="I2043" s="15" t="s">
        <v>3332</v>
      </c>
      <c r="J2043" t="str">
        <f>VLOOKUP(A2043,Sheet1!A:G,7,0)</f>
        <v>Abu Kasamba</v>
      </c>
    </row>
    <row r="2044" spans="1:10" x14ac:dyDescent="0.3">
      <c r="A2044" s="15">
        <v>607299</v>
      </c>
      <c r="B2044" s="15" t="s">
        <v>1898</v>
      </c>
      <c r="C2044" s="15" t="s">
        <v>3398</v>
      </c>
      <c r="D2044" s="15" t="s">
        <v>3298</v>
      </c>
      <c r="E2044" s="15" t="s">
        <v>3299</v>
      </c>
      <c r="F2044" s="15" t="s">
        <v>3325</v>
      </c>
      <c r="G2044" s="15" t="s">
        <v>3399</v>
      </c>
      <c r="H2044" s="15" t="s">
        <v>3331</v>
      </c>
      <c r="I2044" s="15" t="s">
        <v>3332</v>
      </c>
      <c r="J2044" t="str">
        <f>VLOOKUP(A2044,Sheet1!A:G,7,0)</f>
        <v>Abu Kasamba</v>
      </c>
    </row>
    <row r="2045" spans="1:10" x14ac:dyDescent="0.3">
      <c r="A2045" s="15">
        <v>607204</v>
      </c>
      <c r="B2045" s="15" t="s">
        <v>53</v>
      </c>
      <c r="C2045" s="15" t="s">
        <v>3398</v>
      </c>
      <c r="D2045" s="15" t="s">
        <v>3298</v>
      </c>
      <c r="E2045" s="15" t="s">
        <v>3299</v>
      </c>
      <c r="F2045" s="15" t="s">
        <v>3325</v>
      </c>
      <c r="G2045" s="15" t="s">
        <v>3399</v>
      </c>
      <c r="H2045" s="15" t="s">
        <v>3331</v>
      </c>
      <c r="I2045" s="15" t="s">
        <v>3332</v>
      </c>
      <c r="J2045" t="str">
        <f>VLOOKUP(A2045,Sheet1!A:G,7,0)</f>
        <v>Abu Kasamba</v>
      </c>
    </row>
    <row r="2046" spans="1:10" x14ac:dyDescent="0.3">
      <c r="A2046" s="15">
        <v>607619</v>
      </c>
      <c r="B2046" s="15" t="s">
        <v>100</v>
      </c>
      <c r="C2046" s="15" t="s">
        <v>3398</v>
      </c>
      <c r="D2046" s="15" t="s">
        <v>3308</v>
      </c>
      <c r="E2046" s="15" t="s">
        <v>3299</v>
      </c>
      <c r="F2046" s="15" t="s">
        <v>3325</v>
      </c>
      <c r="G2046" s="15" t="s">
        <v>3399</v>
      </c>
      <c r="H2046" s="15" t="s">
        <v>3335</v>
      </c>
      <c r="I2046" s="15" t="s">
        <v>3339</v>
      </c>
      <c r="J2046" t="str">
        <f>VLOOKUP(A2046,Sheet1!A:G,7,0)</f>
        <v>Samuel Naseke</v>
      </c>
    </row>
    <row r="2047" spans="1:10" x14ac:dyDescent="0.3">
      <c r="A2047" s="15">
        <v>607447</v>
      </c>
      <c r="B2047" s="15" t="s">
        <v>1899</v>
      </c>
      <c r="C2047" s="15" t="s">
        <v>3398</v>
      </c>
      <c r="D2047" s="15" t="s">
        <v>3312</v>
      </c>
      <c r="E2047" s="15" t="s">
        <v>3299</v>
      </c>
      <c r="F2047" s="15" t="s">
        <v>3323</v>
      </c>
      <c r="G2047" s="15" t="s">
        <v>3399</v>
      </c>
      <c r="H2047" s="15" t="s">
        <v>3335</v>
      </c>
      <c r="I2047" s="15" t="s">
        <v>3343</v>
      </c>
      <c r="J2047" t="str">
        <f>VLOOKUP(A2047,Sheet1!A:G,7,0)</f>
        <v>Benbridge Mulongo</v>
      </c>
    </row>
    <row r="2048" spans="1:10" x14ac:dyDescent="0.3">
      <c r="A2048" s="15">
        <v>607573</v>
      </c>
      <c r="B2048" s="15" t="s">
        <v>1900</v>
      </c>
      <c r="C2048" s="15" t="s">
        <v>3398</v>
      </c>
      <c r="D2048" s="15" t="s">
        <v>3303</v>
      </c>
      <c r="E2048" s="15" t="s">
        <v>3299</v>
      </c>
      <c r="F2048" s="15" t="s">
        <v>3323</v>
      </c>
      <c r="G2048" s="15" t="s">
        <v>3399</v>
      </c>
      <c r="H2048" s="15" t="s">
        <v>3335</v>
      </c>
      <c r="I2048" s="15" t="s">
        <v>3401</v>
      </c>
      <c r="J2048" t="str">
        <f>VLOOKUP(A2048,Sheet1!A:G,7,0)</f>
        <v>Paul Mbabazi</v>
      </c>
    </row>
    <row r="2049" spans="1:10" x14ac:dyDescent="0.3">
      <c r="A2049" s="15">
        <v>608224</v>
      </c>
      <c r="B2049" s="15" t="s">
        <v>57</v>
      </c>
      <c r="C2049" s="15" t="s">
        <v>3398</v>
      </c>
      <c r="D2049" s="15" t="s">
        <v>3308</v>
      </c>
      <c r="E2049" s="15" t="s">
        <v>3299</v>
      </c>
      <c r="F2049" s="15" t="s">
        <v>3325</v>
      </c>
      <c r="G2049" s="15" t="s">
        <v>3399</v>
      </c>
      <c r="H2049" s="15" t="s">
        <v>3335</v>
      </c>
      <c r="I2049" s="15" t="s">
        <v>3339</v>
      </c>
      <c r="J2049" t="str">
        <f>VLOOKUP(A2049,Sheet1!A:G,7,0)</f>
        <v>Samuel Naseke</v>
      </c>
    </row>
    <row r="2050" spans="1:10" x14ac:dyDescent="0.3">
      <c r="A2050" s="15">
        <v>607458</v>
      </c>
      <c r="B2050" s="15" t="s">
        <v>11</v>
      </c>
      <c r="C2050" s="15" t="s">
        <v>3398</v>
      </c>
      <c r="D2050" s="15" t="s">
        <v>3308</v>
      </c>
      <c r="E2050" s="15" t="s">
        <v>3299</v>
      </c>
      <c r="F2050" s="15" t="s">
        <v>3325</v>
      </c>
      <c r="G2050" s="15" t="s">
        <v>3399</v>
      </c>
      <c r="H2050" s="15" t="s">
        <v>3335</v>
      </c>
      <c r="I2050" s="15" t="s">
        <v>3339</v>
      </c>
      <c r="J2050" t="str">
        <f>VLOOKUP(A2050,Sheet1!A:G,7,0)</f>
        <v>Samuel Naseke</v>
      </c>
    </row>
    <row r="2051" spans="1:10" x14ac:dyDescent="0.3">
      <c r="A2051" s="15">
        <v>607018</v>
      </c>
      <c r="B2051" s="15" t="s">
        <v>347</v>
      </c>
      <c r="C2051" s="15" t="s">
        <v>3398</v>
      </c>
      <c r="D2051" s="15" t="s">
        <v>3306</v>
      </c>
      <c r="E2051" s="15" t="s">
        <v>3299</v>
      </c>
      <c r="F2051" s="15" t="s">
        <v>3325</v>
      </c>
      <c r="G2051" s="15" t="s">
        <v>3399</v>
      </c>
      <c r="H2051" s="15" t="s">
        <v>3331</v>
      </c>
      <c r="I2051" s="15" t="s">
        <v>3407</v>
      </c>
      <c r="J2051" t="str">
        <f>VLOOKUP(A2051,Sheet1!A:G,7,0)</f>
        <v>Christopher Alituha</v>
      </c>
    </row>
    <row r="2052" spans="1:10" x14ac:dyDescent="0.3">
      <c r="A2052" s="15">
        <v>607645</v>
      </c>
      <c r="B2052" s="15" t="s">
        <v>1901</v>
      </c>
      <c r="C2052" s="15" t="s">
        <v>3398</v>
      </c>
      <c r="D2052" s="15" t="s">
        <v>3303</v>
      </c>
      <c r="E2052" s="15" t="s">
        <v>3299</v>
      </c>
      <c r="F2052" s="15" t="s">
        <v>3323</v>
      </c>
      <c r="G2052" s="15" t="s">
        <v>3399</v>
      </c>
      <c r="H2052" s="15" t="s">
        <v>3335</v>
      </c>
      <c r="I2052" s="15" t="s">
        <v>3401</v>
      </c>
      <c r="J2052" t="str">
        <f>VLOOKUP(A2052,Sheet1!A:G,7,0)</f>
        <v>Paul Mbabazi</v>
      </c>
    </row>
    <row r="2053" spans="1:10" x14ac:dyDescent="0.3">
      <c r="A2053" s="15">
        <v>609207</v>
      </c>
      <c r="B2053" s="15" t="s">
        <v>484</v>
      </c>
      <c r="C2053" s="15" t="s">
        <v>3398</v>
      </c>
      <c r="D2053" s="15" t="s">
        <v>3306</v>
      </c>
      <c r="E2053" s="15" t="s">
        <v>3299</v>
      </c>
      <c r="F2053" s="15" t="s">
        <v>3325</v>
      </c>
      <c r="G2053" s="15" t="s">
        <v>3399</v>
      </c>
      <c r="H2053" s="15" t="s">
        <v>3331</v>
      </c>
      <c r="I2053" s="15" t="s">
        <v>3407</v>
      </c>
      <c r="J2053" t="str">
        <f>VLOOKUP(A2053,Sheet1!A:G,7,0)</f>
        <v>Christopher Alituha</v>
      </c>
    </row>
    <row r="2054" spans="1:10" x14ac:dyDescent="0.3">
      <c r="A2054" s="15">
        <v>607433</v>
      </c>
      <c r="B2054" s="15" t="s">
        <v>1902</v>
      </c>
      <c r="C2054" s="15" t="s">
        <v>3398</v>
      </c>
      <c r="D2054" s="15" t="s">
        <v>3310</v>
      </c>
      <c r="E2054" s="15" t="s">
        <v>3299</v>
      </c>
      <c r="F2054" s="15" t="s">
        <v>3325</v>
      </c>
      <c r="G2054" s="15" t="s">
        <v>3399</v>
      </c>
      <c r="H2054" s="15" t="s">
        <v>3333</v>
      </c>
      <c r="I2054" s="15" t="s">
        <v>3341</v>
      </c>
      <c r="J2054" t="str">
        <f>VLOOKUP(A2054,Sheet1!A:G,7,0)</f>
        <v>Robert Otim</v>
      </c>
    </row>
    <row r="2055" spans="1:10" x14ac:dyDescent="0.3">
      <c r="A2055" s="15">
        <v>607660</v>
      </c>
      <c r="B2055" s="15" t="s">
        <v>172</v>
      </c>
      <c r="C2055" s="15" t="s">
        <v>3398</v>
      </c>
      <c r="D2055" s="15" t="s">
        <v>3310</v>
      </c>
      <c r="E2055" s="15" t="s">
        <v>3299</v>
      </c>
      <c r="F2055" s="15" t="s">
        <v>3325</v>
      </c>
      <c r="G2055" s="15" t="s">
        <v>3399</v>
      </c>
      <c r="H2055" s="15" t="s">
        <v>3333</v>
      </c>
      <c r="I2055" s="15" t="s">
        <v>3341</v>
      </c>
      <c r="J2055" t="str">
        <f>VLOOKUP(A2055,Sheet1!A:G,7,0)</f>
        <v>Robert Otim</v>
      </c>
    </row>
    <row r="2056" spans="1:10" x14ac:dyDescent="0.3">
      <c r="A2056" s="15">
        <v>607576</v>
      </c>
      <c r="B2056" s="15" t="s">
        <v>1903</v>
      </c>
      <c r="C2056" s="15" t="s">
        <v>3398</v>
      </c>
      <c r="D2056" s="15" t="s">
        <v>3310</v>
      </c>
      <c r="E2056" s="15" t="s">
        <v>3299</v>
      </c>
      <c r="F2056" s="15" t="s">
        <v>3325</v>
      </c>
      <c r="G2056" s="15" t="s">
        <v>3399</v>
      </c>
      <c r="H2056" s="15" t="s">
        <v>3333</v>
      </c>
      <c r="I2056" s="15" t="s">
        <v>3341</v>
      </c>
      <c r="J2056" t="str">
        <f>VLOOKUP(A2056,Sheet1!A:G,7,0)</f>
        <v>Robert Otim</v>
      </c>
    </row>
    <row r="2057" spans="1:10" x14ac:dyDescent="0.3">
      <c r="A2057" s="15">
        <v>607589</v>
      </c>
      <c r="B2057" s="15" t="s">
        <v>111</v>
      </c>
      <c r="C2057" s="15" t="s">
        <v>3398</v>
      </c>
      <c r="D2057" s="15" t="s">
        <v>3309</v>
      </c>
      <c r="E2057" s="15" t="s">
        <v>3299</v>
      </c>
      <c r="F2057" s="15" t="s">
        <v>3325</v>
      </c>
      <c r="G2057" s="15" t="s">
        <v>3399</v>
      </c>
      <c r="H2057" s="15" t="s">
        <v>3331</v>
      </c>
      <c r="I2057" s="15" t="s">
        <v>3340</v>
      </c>
      <c r="J2057" t="str">
        <f>VLOOKUP(A2057,Sheet1!A:G,7,0)</f>
        <v>M Patrick Kalibbala</v>
      </c>
    </row>
    <row r="2058" spans="1:10" x14ac:dyDescent="0.3">
      <c r="A2058" s="15">
        <v>607144</v>
      </c>
      <c r="B2058" s="15" t="s">
        <v>1904</v>
      </c>
      <c r="C2058" s="15" t="s">
        <v>3398</v>
      </c>
      <c r="D2058" s="15" t="s">
        <v>3312</v>
      </c>
      <c r="E2058" s="15" t="s">
        <v>3299</v>
      </c>
      <c r="F2058" s="15" t="s">
        <v>3325</v>
      </c>
      <c r="G2058" s="15" t="s">
        <v>3399</v>
      </c>
      <c r="H2058" s="15" t="s">
        <v>3335</v>
      </c>
      <c r="I2058" s="15" t="s">
        <v>3343</v>
      </c>
      <c r="J2058" t="str">
        <f>VLOOKUP(A2058,Sheet1!A:G,7,0)</f>
        <v>Benbridge Mulongo</v>
      </c>
    </row>
    <row r="2059" spans="1:10" x14ac:dyDescent="0.3">
      <c r="A2059" s="15">
        <v>607553</v>
      </c>
      <c r="B2059" s="15" t="s">
        <v>1905</v>
      </c>
      <c r="C2059" s="15" t="s">
        <v>3398</v>
      </c>
      <c r="D2059" s="15" t="s">
        <v>3306</v>
      </c>
      <c r="E2059" s="15" t="s">
        <v>3299</v>
      </c>
      <c r="F2059" s="15" t="s">
        <v>3325</v>
      </c>
      <c r="G2059" s="15" t="s">
        <v>3399</v>
      </c>
      <c r="H2059" s="15" t="s">
        <v>3331</v>
      </c>
      <c r="I2059" s="15" t="s">
        <v>3407</v>
      </c>
      <c r="J2059" t="str">
        <f>VLOOKUP(A2059,Sheet1!A:G,7,0)</f>
        <v>Abu Kasamba</v>
      </c>
    </row>
    <row r="2060" spans="1:10" x14ac:dyDescent="0.3">
      <c r="A2060" s="15">
        <v>607465</v>
      </c>
      <c r="B2060" s="15" t="s">
        <v>1906</v>
      </c>
      <c r="C2060" s="15" t="s">
        <v>3398</v>
      </c>
      <c r="D2060" s="15" t="s">
        <v>3308</v>
      </c>
      <c r="E2060" s="15" t="s">
        <v>3299</v>
      </c>
      <c r="F2060" s="15" t="s">
        <v>3325</v>
      </c>
      <c r="G2060" s="15" t="s">
        <v>3399</v>
      </c>
      <c r="H2060" s="15" t="s">
        <v>3335</v>
      </c>
      <c r="I2060" s="15" t="s">
        <v>3339</v>
      </c>
      <c r="J2060" t="str">
        <f>VLOOKUP(A2060,Sheet1!A:G,7,0)</f>
        <v>Samuel Naseke</v>
      </c>
    </row>
    <row r="2061" spans="1:10" x14ac:dyDescent="0.3">
      <c r="A2061" s="15">
        <v>607094</v>
      </c>
      <c r="B2061" s="15" t="s">
        <v>1907</v>
      </c>
      <c r="C2061" s="15" t="s">
        <v>3398</v>
      </c>
      <c r="D2061" s="15" t="s">
        <v>3312</v>
      </c>
      <c r="E2061" s="15" t="s">
        <v>3299</v>
      </c>
      <c r="F2061" s="15" t="s">
        <v>3325</v>
      </c>
      <c r="G2061" s="15" t="s">
        <v>3399</v>
      </c>
      <c r="H2061" s="15" t="s">
        <v>3335</v>
      </c>
      <c r="I2061" s="15" t="s">
        <v>3343</v>
      </c>
      <c r="J2061" t="str">
        <f>VLOOKUP(A2061,Sheet1!A:G,7,0)</f>
        <v>Benbridge Mulongo</v>
      </c>
    </row>
    <row r="2062" spans="1:10" x14ac:dyDescent="0.3">
      <c r="A2062" s="15">
        <v>607200</v>
      </c>
      <c r="B2062" s="15" t="s">
        <v>1908</v>
      </c>
      <c r="C2062" s="15" t="s">
        <v>3398</v>
      </c>
      <c r="D2062" s="15" t="s">
        <v>3306</v>
      </c>
      <c r="E2062" s="15" t="s">
        <v>3299</v>
      </c>
      <c r="F2062" s="15" t="s">
        <v>3325</v>
      </c>
      <c r="G2062" s="15" t="s">
        <v>3399</v>
      </c>
      <c r="H2062" s="15" t="s">
        <v>3331</v>
      </c>
      <c r="I2062" s="15" t="s">
        <v>3407</v>
      </c>
      <c r="J2062" t="str">
        <f>VLOOKUP(A2062,Sheet1!A:G,7,0)</f>
        <v>Christopher Alituha</v>
      </c>
    </row>
    <row r="2063" spans="1:10" x14ac:dyDescent="0.3">
      <c r="A2063" s="15">
        <v>607077</v>
      </c>
      <c r="B2063" s="15" t="s">
        <v>454</v>
      </c>
      <c r="C2063" s="15" t="s">
        <v>3398</v>
      </c>
      <c r="D2063" s="15" t="s">
        <v>3306</v>
      </c>
      <c r="E2063" s="15" t="s">
        <v>3299</v>
      </c>
      <c r="F2063" s="15" t="s">
        <v>3325</v>
      </c>
      <c r="G2063" s="15" t="s">
        <v>3399</v>
      </c>
      <c r="H2063" s="15" t="s">
        <v>3331</v>
      </c>
      <c r="I2063" s="15" t="s">
        <v>3407</v>
      </c>
      <c r="J2063" t="str">
        <f>VLOOKUP(A2063,Sheet1!A:G,7,0)</f>
        <v>Christopher Alituha</v>
      </c>
    </row>
    <row r="2064" spans="1:10" x14ac:dyDescent="0.3">
      <c r="A2064" s="15">
        <v>608146</v>
      </c>
      <c r="B2064" s="15" t="s">
        <v>136</v>
      </c>
      <c r="C2064" s="15" t="s">
        <v>3398</v>
      </c>
      <c r="D2064" s="15" t="s">
        <v>3308</v>
      </c>
      <c r="E2064" s="15" t="s">
        <v>3302</v>
      </c>
      <c r="F2064" s="15" t="s">
        <v>3325</v>
      </c>
      <c r="G2064" s="15" t="s">
        <v>3399</v>
      </c>
      <c r="H2064" s="15" t="s">
        <v>3335</v>
      </c>
      <c r="I2064" s="15" t="s">
        <v>3339</v>
      </c>
      <c r="J2064" t="str">
        <f>VLOOKUP(A2064,Sheet1!A:G,7,0)</f>
        <v>Samuel Naseke</v>
      </c>
    </row>
    <row r="2065" spans="1:10" x14ac:dyDescent="0.3">
      <c r="A2065" s="15">
        <v>608247</v>
      </c>
      <c r="B2065" s="15" t="s">
        <v>1909</v>
      </c>
      <c r="C2065" s="15" t="s">
        <v>3398</v>
      </c>
      <c r="D2065" s="15" t="s">
        <v>3308</v>
      </c>
      <c r="E2065" s="15" t="s">
        <v>3302</v>
      </c>
      <c r="F2065" s="15" t="s">
        <v>3325</v>
      </c>
      <c r="G2065" s="15" t="s">
        <v>3399</v>
      </c>
      <c r="H2065" s="15" t="s">
        <v>3335</v>
      </c>
      <c r="I2065" s="15" t="s">
        <v>3339</v>
      </c>
      <c r="J2065" t="str">
        <f>VLOOKUP(A2065,Sheet1!A:G,7,0)</f>
        <v>Samuel Naseke</v>
      </c>
    </row>
    <row r="2066" spans="1:10" x14ac:dyDescent="0.3">
      <c r="A2066" s="15">
        <v>608114</v>
      </c>
      <c r="B2066" s="15" t="s">
        <v>1910</v>
      </c>
      <c r="C2066" s="15" t="s">
        <v>3402</v>
      </c>
      <c r="D2066" s="15" t="s">
        <v>3313</v>
      </c>
      <c r="E2066" s="15" t="s">
        <v>3302</v>
      </c>
      <c r="F2066" s="15" t="s">
        <v>3325</v>
      </c>
      <c r="G2066" s="15" t="s">
        <v>3399</v>
      </c>
      <c r="H2066" s="15" t="s">
        <v>3335</v>
      </c>
      <c r="I2066" s="15" t="s">
        <v>3344</v>
      </c>
      <c r="J2066" t="str">
        <f>VLOOKUP(A2066,Sheet1!A:G,7,0)</f>
        <v>Jude Musana</v>
      </c>
    </row>
    <row r="2067" spans="1:10" x14ac:dyDescent="0.3">
      <c r="A2067" s="15">
        <v>608157</v>
      </c>
      <c r="B2067" s="15" t="s">
        <v>1911</v>
      </c>
      <c r="C2067" s="15" t="s">
        <v>3402</v>
      </c>
      <c r="D2067" s="15" t="s">
        <v>3320</v>
      </c>
      <c r="E2067" s="15" t="s">
        <v>3302</v>
      </c>
      <c r="F2067" s="15" t="s">
        <v>3325</v>
      </c>
      <c r="G2067" s="15" t="s">
        <v>3399</v>
      </c>
      <c r="H2067" s="15" t="s">
        <v>3335</v>
      </c>
      <c r="I2067" s="15" t="s">
        <v>3350</v>
      </c>
      <c r="J2067" t="str">
        <f>VLOOKUP(A2067,Sheet1!A:G,7,0)</f>
        <v>Moses Wandera</v>
      </c>
    </row>
    <row r="2068" spans="1:10" x14ac:dyDescent="0.3">
      <c r="A2068" s="15">
        <v>608008</v>
      </c>
      <c r="B2068" s="15" t="s">
        <v>1912</v>
      </c>
      <c r="C2068" s="15" t="s">
        <v>3402</v>
      </c>
      <c r="D2068" s="15" t="s">
        <v>3320</v>
      </c>
      <c r="E2068" s="15" t="s">
        <v>3302</v>
      </c>
      <c r="F2068" s="15" t="s">
        <v>3325</v>
      </c>
      <c r="G2068" s="15" t="s">
        <v>3399</v>
      </c>
      <c r="H2068" s="15" t="s">
        <v>3335</v>
      </c>
      <c r="I2068" s="15" t="s">
        <v>3350</v>
      </c>
      <c r="J2068" t="str">
        <f>VLOOKUP(A2068,Sheet1!A:G,7,0)</f>
        <v>Moses Wandera</v>
      </c>
    </row>
    <row r="2069" spans="1:10" x14ac:dyDescent="0.3">
      <c r="A2069" s="15">
        <v>608063</v>
      </c>
      <c r="B2069" s="15" t="s">
        <v>1913</v>
      </c>
      <c r="C2069" s="15" t="s">
        <v>3402</v>
      </c>
      <c r="D2069" s="15" t="s">
        <v>3313</v>
      </c>
      <c r="E2069" s="15" t="s">
        <v>3302</v>
      </c>
      <c r="F2069" s="15" t="s">
        <v>3325</v>
      </c>
      <c r="G2069" s="15" t="s">
        <v>3399</v>
      </c>
      <c r="H2069" s="15" t="s">
        <v>3335</v>
      </c>
      <c r="I2069" s="15" t="s">
        <v>3344</v>
      </c>
      <c r="J2069" t="str">
        <f>VLOOKUP(A2069,Sheet1!A:G,7,0)</f>
        <v>Jude Musana</v>
      </c>
    </row>
    <row r="2070" spans="1:10" x14ac:dyDescent="0.3">
      <c r="A2070" s="15">
        <v>609169</v>
      </c>
      <c r="B2070" s="15" t="s">
        <v>65</v>
      </c>
      <c r="C2070" s="15" t="s">
        <v>3403</v>
      </c>
      <c r="D2070" s="15" t="s">
        <v>3315</v>
      </c>
      <c r="E2070" s="15" t="s">
        <v>3299</v>
      </c>
      <c r="F2070" s="15" t="s">
        <v>3325</v>
      </c>
      <c r="G2070" s="15" t="s">
        <v>3399</v>
      </c>
      <c r="H2070" s="15" t="s">
        <v>3331</v>
      </c>
      <c r="I2070" s="15" t="s">
        <v>3345</v>
      </c>
      <c r="J2070" t="str">
        <f>VLOOKUP(A2070,Sheet1!A:G,7,0)</f>
        <v>Denis Masaba</v>
      </c>
    </row>
    <row r="2071" spans="1:10" x14ac:dyDescent="0.3">
      <c r="A2071" s="15">
        <v>609219</v>
      </c>
      <c r="B2071" s="15" t="s">
        <v>1914</v>
      </c>
      <c r="C2071" s="15" t="s">
        <v>3403</v>
      </c>
      <c r="D2071" s="15" t="s">
        <v>3315</v>
      </c>
      <c r="E2071" s="15" t="s">
        <v>3299</v>
      </c>
      <c r="F2071" s="15" t="s">
        <v>3325</v>
      </c>
      <c r="G2071" s="15" t="s">
        <v>3399</v>
      </c>
      <c r="H2071" s="15" t="s">
        <v>3331</v>
      </c>
      <c r="I2071" s="15" t="s">
        <v>3345</v>
      </c>
      <c r="J2071" t="str">
        <f>VLOOKUP(A2071,Sheet1!A:G,7,0)</f>
        <v>Denis Masaba</v>
      </c>
    </row>
    <row r="2072" spans="1:10" x14ac:dyDescent="0.3">
      <c r="A2072" s="15">
        <v>609330</v>
      </c>
      <c r="B2072" s="15" t="s">
        <v>468</v>
      </c>
      <c r="C2072" s="15" t="s">
        <v>3403</v>
      </c>
      <c r="D2072" s="15" t="s">
        <v>3315</v>
      </c>
      <c r="E2072" s="15" t="s">
        <v>3299</v>
      </c>
      <c r="F2072" s="15" t="s">
        <v>3325</v>
      </c>
      <c r="G2072" s="15" t="s">
        <v>3399</v>
      </c>
      <c r="H2072" s="15" t="s">
        <v>3331</v>
      </c>
      <c r="I2072" s="15" t="s">
        <v>3345</v>
      </c>
      <c r="J2072" t="str">
        <f>VLOOKUP(A2072,Sheet1!A:G,7,0)</f>
        <v>Denis Masaba</v>
      </c>
    </row>
    <row r="2073" spans="1:10" x14ac:dyDescent="0.3">
      <c r="A2073" s="15">
        <v>609293</v>
      </c>
      <c r="B2073" s="15" t="s">
        <v>1915</v>
      </c>
      <c r="C2073" s="15" t="s">
        <v>3403</v>
      </c>
      <c r="D2073" s="15" t="s">
        <v>3318</v>
      </c>
      <c r="E2073" s="15" t="s">
        <v>3299</v>
      </c>
      <c r="F2073" s="15" t="s">
        <v>3325</v>
      </c>
      <c r="G2073" s="15" t="s">
        <v>3399</v>
      </c>
      <c r="H2073" s="15" t="s">
        <v>3331</v>
      </c>
      <c r="I2073" s="15" t="s">
        <v>3348</v>
      </c>
      <c r="J2073" t="str">
        <f>VLOOKUP(A2073,Sheet1!A:G,7,0)</f>
        <v>Thomasi Seruyange</v>
      </c>
    </row>
    <row r="2074" spans="1:10" x14ac:dyDescent="0.3">
      <c r="A2074" s="15">
        <v>609053</v>
      </c>
      <c r="B2074" s="15" t="s">
        <v>281</v>
      </c>
      <c r="C2074" s="15" t="s">
        <v>3403</v>
      </c>
      <c r="D2074" s="15" t="s">
        <v>3318</v>
      </c>
      <c r="E2074" s="15" t="s">
        <v>3299</v>
      </c>
      <c r="F2074" s="15" t="s">
        <v>3325</v>
      </c>
      <c r="G2074" s="15" t="s">
        <v>3399</v>
      </c>
      <c r="H2074" s="15" t="s">
        <v>3331</v>
      </c>
      <c r="I2074" s="15" t="s">
        <v>3348</v>
      </c>
      <c r="J2074" t="str">
        <f>VLOOKUP(A2074,Sheet1!A:G,7,0)</f>
        <v>Thomasi Seruyange</v>
      </c>
    </row>
    <row r="2075" spans="1:10" x14ac:dyDescent="0.3">
      <c r="A2075" s="15">
        <v>609324</v>
      </c>
      <c r="B2075" s="15" t="s">
        <v>235</v>
      </c>
      <c r="C2075" s="15" t="s">
        <v>3403</v>
      </c>
      <c r="D2075" s="15" t="s">
        <v>3315</v>
      </c>
      <c r="E2075" s="15" t="s">
        <v>3299</v>
      </c>
      <c r="F2075" s="15" t="s">
        <v>3325</v>
      </c>
      <c r="G2075" s="15" t="s">
        <v>3399</v>
      </c>
      <c r="H2075" s="15" t="s">
        <v>3331</v>
      </c>
      <c r="I2075" s="15" t="s">
        <v>3345</v>
      </c>
      <c r="J2075" t="str">
        <f>VLOOKUP(A2075,Sheet1!A:G,7,0)</f>
        <v>Denis Masaba</v>
      </c>
    </row>
    <row r="2076" spans="1:10" x14ac:dyDescent="0.3">
      <c r="A2076" s="15">
        <v>609328</v>
      </c>
      <c r="B2076" s="15" t="s">
        <v>1834</v>
      </c>
      <c r="C2076" s="15" t="s">
        <v>3403</v>
      </c>
      <c r="D2076" s="15" t="s">
        <v>3318</v>
      </c>
      <c r="E2076" s="15" t="s">
        <v>3299</v>
      </c>
      <c r="F2076" s="15" t="s">
        <v>3325</v>
      </c>
      <c r="G2076" s="15" t="s">
        <v>3399</v>
      </c>
      <c r="H2076" s="15" t="s">
        <v>3331</v>
      </c>
      <c r="I2076" s="15" t="s">
        <v>3348</v>
      </c>
      <c r="J2076" t="str">
        <f>VLOOKUP(A2076,Sheet1!A:G,7,0)</f>
        <v>Denis Masaba</v>
      </c>
    </row>
    <row r="2077" spans="1:10" x14ac:dyDescent="0.3">
      <c r="A2077" s="15">
        <v>609082</v>
      </c>
      <c r="B2077" s="15" t="s">
        <v>1051</v>
      </c>
      <c r="C2077" s="15" t="s">
        <v>3403</v>
      </c>
      <c r="D2077" s="15" t="s">
        <v>3318</v>
      </c>
      <c r="E2077" s="15" t="s">
        <v>3299</v>
      </c>
      <c r="F2077" s="15" t="s">
        <v>3325</v>
      </c>
      <c r="G2077" s="15" t="s">
        <v>3399</v>
      </c>
      <c r="H2077" s="15" t="s">
        <v>3331</v>
      </c>
      <c r="I2077" s="15" t="s">
        <v>3348</v>
      </c>
      <c r="J2077" t="str">
        <f>VLOOKUP(A2077,Sheet1!A:G,7,0)</f>
        <v>Thomasi Seruyange</v>
      </c>
    </row>
    <row r="2078" spans="1:10" x14ac:dyDescent="0.3">
      <c r="A2078" s="15">
        <v>609050</v>
      </c>
      <c r="B2078" s="15" t="s">
        <v>78</v>
      </c>
      <c r="C2078" s="15" t="s">
        <v>3400</v>
      </c>
      <c r="D2078" s="15" t="s">
        <v>3319</v>
      </c>
      <c r="E2078" s="15" t="s">
        <v>3302</v>
      </c>
      <c r="F2078" s="15" t="s">
        <v>3325</v>
      </c>
      <c r="G2078" s="15" t="s">
        <v>3399</v>
      </c>
      <c r="H2078" s="15" t="s">
        <v>3333</v>
      </c>
      <c r="I2078" s="15" t="s">
        <v>3349</v>
      </c>
      <c r="J2078" t="str">
        <f>VLOOKUP(A2078,Sheet1!A:G,7,0)</f>
        <v>Latima Musoke</v>
      </c>
    </row>
    <row r="2079" spans="1:10" x14ac:dyDescent="0.3">
      <c r="A2079" s="15">
        <v>607459</v>
      </c>
      <c r="B2079" s="15" t="s">
        <v>1916</v>
      </c>
      <c r="C2079" s="15" t="s">
        <v>3398</v>
      </c>
      <c r="D2079" s="15" t="s">
        <v>3309</v>
      </c>
      <c r="E2079" s="15" t="s">
        <v>3302</v>
      </c>
      <c r="F2079" s="15" t="s">
        <v>3325</v>
      </c>
      <c r="G2079" s="15" t="s">
        <v>3399</v>
      </c>
      <c r="H2079" s="15" t="s">
        <v>3331</v>
      </c>
      <c r="I2079" s="15" t="s">
        <v>3340</v>
      </c>
      <c r="J2079" t="str">
        <f>VLOOKUP(A2079,Sheet1!A:G,7,0)</f>
        <v>M Patrick Kalibbala</v>
      </c>
    </row>
    <row r="2080" spans="1:10" x14ac:dyDescent="0.3">
      <c r="A2080" s="15">
        <v>607163</v>
      </c>
      <c r="B2080" s="15" t="s">
        <v>128</v>
      </c>
      <c r="C2080" s="15" t="s">
        <v>3398</v>
      </c>
      <c r="D2080" s="15" t="s">
        <v>3309</v>
      </c>
      <c r="E2080" s="15" t="s">
        <v>3302</v>
      </c>
      <c r="F2080" s="15" t="s">
        <v>3325</v>
      </c>
      <c r="G2080" s="15" t="s">
        <v>3399</v>
      </c>
      <c r="H2080" s="15" t="s">
        <v>3331</v>
      </c>
      <c r="I2080" s="15" t="s">
        <v>3340</v>
      </c>
      <c r="J2080" t="str">
        <f>VLOOKUP(A2080,Sheet1!A:G,7,0)</f>
        <v>M Patrick Kalibbala</v>
      </c>
    </row>
    <row r="2081" spans="1:10" x14ac:dyDescent="0.3">
      <c r="A2081" s="15">
        <v>607250</v>
      </c>
      <c r="B2081" s="15" t="s">
        <v>1917</v>
      </c>
      <c r="C2081" s="15" t="s">
        <v>3398</v>
      </c>
      <c r="D2081" s="15" t="s">
        <v>3309</v>
      </c>
      <c r="E2081" s="15" t="s">
        <v>3302</v>
      </c>
      <c r="F2081" s="15" t="s">
        <v>3325</v>
      </c>
      <c r="G2081" s="15" t="s">
        <v>3399</v>
      </c>
      <c r="H2081" s="15" t="s">
        <v>3331</v>
      </c>
      <c r="I2081" s="15" t="s">
        <v>3340</v>
      </c>
      <c r="J2081" t="str">
        <f>VLOOKUP(A2081,Sheet1!A:G,7,0)</f>
        <v>M Patrick Kalibbala</v>
      </c>
    </row>
    <row r="2082" spans="1:10" x14ac:dyDescent="0.3">
      <c r="A2082" s="15">
        <v>607467</v>
      </c>
      <c r="B2082" s="15" t="s">
        <v>1918</v>
      </c>
      <c r="C2082" s="15" t="s">
        <v>3398</v>
      </c>
      <c r="D2082" s="15" t="s">
        <v>3309</v>
      </c>
      <c r="E2082" s="15" t="s">
        <v>3299</v>
      </c>
      <c r="F2082" s="15" t="s">
        <v>3325</v>
      </c>
      <c r="G2082" s="15" t="s">
        <v>3399</v>
      </c>
      <c r="H2082" s="15" t="s">
        <v>3331</v>
      </c>
      <c r="I2082" s="15" t="s">
        <v>3340</v>
      </c>
      <c r="J2082" t="str">
        <f>VLOOKUP(A2082,Sheet1!A:G,7,0)</f>
        <v>Thomasi Seruyange</v>
      </c>
    </row>
    <row r="2083" spans="1:10" x14ac:dyDescent="0.3">
      <c r="A2083" s="15">
        <v>609346</v>
      </c>
      <c r="B2083" s="15" t="s">
        <v>1919</v>
      </c>
      <c r="C2083" s="15" t="s">
        <v>3403</v>
      </c>
      <c r="D2083" s="15" t="s">
        <v>3318</v>
      </c>
      <c r="E2083" s="15" t="s">
        <v>3299</v>
      </c>
      <c r="F2083" s="15" t="s">
        <v>3325</v>
      </c>
      <c r="G2083" s="15" t="s">
        <v>3399</v>
      </c>
      <c r="H2083" s="15" t="s">
        <v>3331</v>
      </c>
      <c r="I2083" s="15" t="s">
        <v>3348</v>
      </c>
      <c r="J2083" t="str">
        <f>VLOOKUP(A2083,Sheet1!A:G,7,0)</f>
        <v>Thomasi Seruyange</v>
      </c>
    </row>
    <row r="2084" spans="1:10" x14ac:dyDescent="0.3">
      <c r="A2084" s="15">
        <v>609331</v>
      </c>
      <c r="B2084" s="15" t="s">
        <v>1920</v>
      </c>
      <c r="C2084" s="15" t="s">
        <v>3403</v>
      </c>
      <c r="D2084" s="15" t="s">
        <v>3318</v>
      </c>
      <c r="E2084" s="15" t="s">
        <v>3299</v>
      </c>
      <c r="F2084" s="15" t="s">
        <v>3325</v>
      </c>
      <c r="G2084" s="15" t="s">
        <v>3399</v>
      </c>
      <c r="H2084" s="15" t="s">
        <v>3331</v>
      </c>
      <c r="I2084" s="15" t="s">
        <v>3348</v>
      </c>
      <c r="J2084" t="str">
        <f>VLOOKUP(A2084,Sheet1!A:G,7,0)</f>
        <v>Thomasi Seruyange</v>
      </c>
    </row>
    <row r="2085" spans="1:10" x14ac:dyDescent="0.3">
      <c r="A2085" s="15">
        <v>609024</v>
      </c>
      <c r="B2085" s="15" t="s">
        <v>1921</v>
      </c>
      <c r="C2085" s="15" t="s">
        <v>3403</v>
      </c>
      <c r="D2085" s="15" t="s">
        <v>3315</v>
      </c>
      <c r="E2085" s="15" t="s">
        <v>3299</v>
      </c>
      <c r="F2085" s="15" t="s">
        <v>3325</v>
      </c>
      <c r="G2085" s="15" t="s">
        <v>3399</v>
      </c>
      <c r="H2085" s="15" t="s">
        <v>3331</v>
      </c>
      <c r="I2085" s="15" t="s">
        <v>3345</v>
      </c>
      <c r="J2085" t="str">
        <f>VLOOKUP(A2085,Sheet1!A:G,7,0)</f>
        <v>Denis Masaba</v>
      </c>
    </row>
    <row r="2086" spans="1:10" x14ac:dyDescent="0.3">
      <c r="A2086" s="15">
        <v>609301</v>
      </c>
      <c r="B2086" s="15" t="s">
        <v>1922</v>
      </c>
      <c r="C2086" s="15" t="s">
        <v>3400</v>
      </c>
      <c r="D2086" s="15" t="s">
        <v>3319</v>
      </c>
      <c r="E2086" s="15" t="s">
        <v>3302</v>
      </c>
      <c r="F2086" s="15" t="s">
        <v>3325</v>
      </c>
      <c r="G2086" s="15" t="s">
        <v>3399</v>
      </c>
      <c r="H2086" s="15" t="s">
        <v>3333</v>
      </c>
      <c r="I2086" s="15" t="s">
        <v>3349</v>
      </c>
      <c r="J2086" t="str">
        <f>VLOOKUP(A2086,Sheet1!A:G,7,0)</f>
        <v>Latima Musoke</v>
      </c>
    </row>
    <row r="2087" spans="1:10" x14ac:dyDescent="0.3">
      <c r="A2087" s="15">
        <v>609162</v>
      </c>
      <c r="B2087" s="15" t="s">
        <v>343</v>
      </c>
      <c r="C2087" s="15" t="s">
        <v>3398</v>
      </c>
      <c r="D2087" s="15" t="s">
        <v>3306</v>
      </c>
      <c r="E2087" s="15" t="s">
        <v>3302</v>
      </c>
      <c r="F2087" s="15" t="s">
        <v>3325</v>
      </c>
      <c r="G2087" s="15" t="s">
        <v>3399</v>
      </c>
      <c r="H2087" s="15" t="s">
        <v>3331</v>
      </c>
      <c r="I2087" s="15" t="s">
        <v>3407</v>
      </c>
      <c r="J2087" t="str">
        <f>VLOOKUP(A2087,Sheet1!A:G,7,0)</f>
        <v>Christopher Alituha</v>
      </c>
    </row>
    <row r="2088" spans="1:10" x14ac:dyDescent="0.3">
      <c r="A2088" s="15">
        <v>609146</v>
      </c>
      <c r="B2088" s="15" t="s">
        <v>422</v>
      </c>
      <c r="C2088" s="15" t="s">
        <v>3403</v>
      </c>
      <c r="D2088" s="15" t="s">
        <v>3321</v>
      </c>
      <c r="E2088" s="15" t="s">
        <v>3302</v>
      </c>
      <c r="F2088" s="15" t="s">
        <v>3325</v>
      </c>
      <c r="G2088" s="15" t="s">
        <v>3399</v>
      </c>
      <c r="H2088" s="15" t="s">
        <v>3331</v>
      </c>
      <c r="I2088" s="15" t="s">
        <v>3351</v>
      </c>
      <c r="J2088" t="str">
        <f>VLOOKUP(A2088,Sheet1!A:G,7,0)</f>
        <v>Stephen Rwabwogo</v>
      </c>
    </row>
    <row r="2089" spans="1:10" x14ac:dyDescent="0.3">
      <c r="A2089" s="15">
        <v>609171</v>
      </c>
      <c r="B2089" s="15" t="s">
        <v>991</v>
      </c>
      <c r="C2089" s="15" t="s">
        <v>3403</v>
      </c>
      <c r="D2089" s="15" t="s">
        <v>3321</v>
      </c>
      <c r="E2089" s="15" t="s">
        <v>3302</v>
      </c>
      <c r="F2089" s="15" t="s">
        <v>3325</v>
      </c>
      <c r="G2089" s="15" t="s">
        <v>3399</v>
      </c>
      <c r="H2089" s="15" t="s">
        <v>3331</v>
      </c>
      <c r="I2089" s="15" t="s">
        <v>3351</v>
      </c>
      <c r="J2089" t="str">
        <f>VLOOKUP(A2089,Sheet1!A:G,7,0)</f>
        <v>Stephen Rwabwogo</v>
      </c>
    </row>
    <row r="2090" spans="1:10" x14ac:dyDescent="0.3">
      <c r="A2090" s="15">
        <v>609181</v>
      </c>
      <c r="B2090" s="15" t="s">
        <v>389</v>
      </c>
      <c r="C2090" s="15" t="s">
        <v>3400</v>
      </c>
      <c r="D2090" s="15" t="s">
        <v>3319</v>
      </c>
      <c r="E2090" s="15" t="s">
        <v>3302</v>
      </c>
      <c r="F2090" s="15" t="s">
        <v>3325</v>
      </c>
      <c r="G2090" s="15" t="s">
        <v>3399</v>
      </c>
      <c r="H2090" s="15" t="s">
        <v>3333</v>
      </c>
      <c r="I2090" s="15" t="s">
        <v>3349</v>
      </c>
      <c r="J2090" t="str">
        <f>VLOOKUP(A2090,Sheet1!A:G,7,0)</f>
        <v>Latima Musoke</v>
      </c>
    </row>
    <row r="2091" spans="1:10" x14ac:dyDescent="0.3">
      <c r="A2091" s="15">
        <v>608614</v>
      </c>
      <c r="B2091" s="15" t="s">
        <v>1923</v>
      </c>
      <c r="C2091" s="15" t="s">
        <v>3400</v>
      </c>
      <c r="D2091" s="15" t="s">
        <v>3316</v>
      </c>
      <c r="E2091" s="15" t="s">
        <v>3302</v>
      </c>
      <c r="F2091" s="15" t="s">
        <v>3325</v>
      </c>
      <c r="G2091" s="15" t="s">
        <v>3399</v>
      </c>
      <c r="H2091" s="15" t="s">
        <v>3333</v>
      </c>
      <c r="I2091" s="15" t="s">
        <v>3346</v>
      </c>
      <c r="J2091" t="str">
        <f>VLOOKUP(A2091,Sheet1!A:G,7,0)</f>
        <v>Innocent Ayiko</v>
      </c>
    </row>
    <row r="2092" spans="1:10" x14ac:dyDescent="0.3">
      <c r="A2092" s="15">
        <v>608505</v>
      </c>
      <c r="B2092" s="15" t="s">
        <v>1924</v>
      </c>
      <c r="C2092" s="15" t="s">
        <v>3400</v>
      </c>
      <c r="D2092" s="15" t="s">
        <v>3311</v>
      </c>
      <c r="E2092" s="15" t="s">
        <v>3302</v>
      </c>
      <c r="F2092" s="15" t="s">
        <v>3325</v>
      </c>
      <c r="G2092" s="15" t="s">
        <v>3399</v>
      </c>
      <c r="H2092" s="15" t="s">
        <v>3333</v>
      </c>
      <c r="I2092" s="15" t="s">
        <v>3342</v>
      </c>
      <c r="J2092" t="str">
        <f>VLOOKUP(A2092,Sheet1!A:G,7,0)</f>
        <v>Moses Kaganda</v>
      </c>
    </row>
    <row r="2093" spans="1:10" x14ac:dyDescent="0.3">
      <c r="A2093" s="15">
        <v>608615</v>
      </c>
      <c r="B2093" s="15" t="s">
        <v>176</v>
      </c>
      <c r="C2093" s="15" t="s">
        <v>3400</v>
      </c>
      <c r="D2093" s="15" t="s">
        <v>3316</v>
      </c>
      <c r="E2093" s="15" t="s">
        <v>3302</v>
      </c>
      <c r="F2093" s="15" t="s">
        <v>3325</v>
      </c>
      <c r="G2093" s="15" t="s">
        <v>3399</v>
      </c>
      <c r="H2093" s="15" t="s">
        <v>3333</v>
      </c>
      <c r="I2093" s="15" t="s">
        <v>3346</v>
      </c>
      <c r="J2093" t="str">
        <f>VLOOKUP(A2093,Sheet1!A:G,7,0)</f>
        <v>Innocent Ayiko</v>
      </c>
    </row>
    <row r="2094" spans="1:10" x14ac:dyDescent="0.3">
      <c r="A2094" s="15">
        <v>608651</v>
      </c>
      <c r="B2094" s="15" t="s">
        <v>175</v>
      </c>
      <c r="C2094" s="15" t="s">
        <v>3400</v>
      </c>
      <c r="D2094" s="15" t="s">
        <v>3316</v>
      </c>
      <c r="E2094" s="15" t="s">
        <v>3302</v>
      </c>
      <c r="F2094" s="15" t="s">
        <v>3325</v>
      </c>
      <c r="G2094" s="15" t="s">
        <v>3399</v>
      </c>
      <c r="H2094" s="15" t="s">
        <v>3333</v>
      </c>
      <c r="I2094" s="15" t="s">
        <v>3346</v>
      </c>
      <c r="J2094" t="str">
        <f>VLOOKUP(A2094,Sheet1!A:G,7,0)</f>
        <v>Innocent Ayiko</v>
      </c>
    </row>
    <row r="2095" spans="1:10" x14ac:dyDescent="0.3">
      <c r="A2095" s="15">
        <v>608633</v>
      </c>
      <c r="B2095" s="15" t="s">
        <v>1925</v>
      </c>
      <c r="C2095" s="15" t="s">
        <v>3400</v>
      </c>
      <c r="D2095" s="15" t="s">
        <v>3311</v>
      </c>
      <c r="E2095" s="15" t="s">
        <v>3302</v>
      </c>
      <c r="F2095" s="15" t="s">
        <v>3325</v>
      </c>
      <c r="G2095" s="15" t="s">
        <v>3399</v>
      </c>
      <c r="H2095" s="15" t="s">
        <v>3333</v>
      </c>
      <c r="I2095" s="15" t="s">
        <v>3342</v>
      </c>
      <c r="J2095" t="str">
        <f>VLOOKUP(A2095,Sheet1!A:G,7,0)</f>
        <v>Moses Kaganda</v>
      </c>
    </row>
    <row r="2096" spans="1:10" x14ac:dyDescent="0.3">
      <c r="A2096" s="15">
        <v>608639</v>
      </c>
      <c r="B2096" s="15" t="s">
        <v>756</v>
      </c>
      <c r="C2096" s="15" t="s">
        <v>3400</v>
      </c>
      <c r="D2096" s="15" t="s">
        <v>3311</v>
      </c>
      <c r="E2096" s="15" t="s">
        <v>3302</v>
      </c>
      <c r="F2096" s="15" t="s">
        <v>3325</v>
      </c>
      <c r="G2096" s="15" t="s">
        <v>3399</v>
      </c>
      <c r="H2096" s="15" t="s">
        <v>3333</v>
      </c>
      <c r="I2096" s="15" t="s">
        <v>3342</v>
      </c>
      <c r="J2096" t="str">
        <f>VLOOKUP(A2096,Sheet1!A:G,7,0)</f>
        <v>Moses Kaganda</v>
      </c>
    </row>
    <row r="2097" spans="1:10" x14ac:dyDescent="0.3">
      <c r="A2097" s="15">
        <v>608532</v>
      </c>
      <c r="B2097" s="15" t="s">
        <v>752</v>
      </c>
      <c r="C2097" s="15" t="s">
        <v>3400</v>
      </c>
      <c r="D2097" s="15" t="s">
        <v>3311</v>
      </c>
      <c r="E2097" s="15" t="s">
        <v>3302</v>
      </c>
      <c r="F2097" s="15" t="s">
        <v>3325</v>
      </c>
      <c r="G2097" s="15" t="s">
        <v>3399</v>
      </c>
      <c r="H2097" s="15" t="s">
        <v>3333</v>
      </c>
      <c r="I2097" s="15" t="s">
        <v>3342</v>
      </c>
      <c r="J2097" t="str">
        <f>VLOOKUP(A2097,Sheet1!A:G,7,0)</f>
        <v>Moses Kaganda</v>
      </c>
    </row>
    <row r="2098" spans="1:10" x14ac:dyDescent="0.3">
      <c r="A2098" s="15">
        <v>608511</v>
      </c>
      <c r="B2098" s="15" t="s">
        <v>349</v>
      </c>
      <c r="C2098" s="15" t="s">
        <v>3400</v>
      </c>
      <c r="D2098" s="15" t="s">
        <v>3311</v>
      </c>
      <c r="E2098" s="15" t="s">
        <v>3302</v>
      </c>
      <c r="F2098" s="15" t="s">
        <v>3325</v>
      </c>
      <c r="G2098" s="15" t="s">
        <v>3399</v>
      </c>
      <c r="H2098" s="15" t="s">
        <v>3333</v>
      </c>
      <c r="I2098" s="15" t="s">
        <v>3342</v>
      </c>
      <c r="J2098" t="str">
        <f>VLOOKUP(A2098,Sheet1!A:G,7,0)</f>
        <v>Moses Kaganda</v>
      </c>
    </row>
    <row r="2099" spans="1:10" x14ac:dyDescent="0.3">
      <c r="A2099" s="15">
        <v>608674</v>
      </c>
      <c r="B2099" s="15" t="s">
        <v>1084</v>
      </c>
      <c r="C2099" s="15" t="s">
        <v>3400</v>
      </c>
      <c r="D2099" s="15" t="s">
        <v>3316</v>
      </c>
      <c r="E2099" s="15" t="s">
        <v>3302</v>
      </c>
      <c r="F2099" s="15" t="s">
        <v>3325</v>
      </c>
      <c r="G2099" s="15" t="s">
        <v>3399</v>
      </c>
      <c r="H2099" s="15" t="s">
        <v>3333</v>
      </c>
      <c r="I2099" s="15" t="s">
        <v>3346</v>
      </c>
      <c r="J2099" t="str">
        <f>VLOOKUP(A2099,Sheet1!A:G,7,0)</f>
        <v>Innocent Ayiko</v>
      </c>
    </row>
    <row r="2100" spans="1:10" x14ac:dyDescent="0.3">
      <c r="A2100" s="15">
        <v>608678</v>
      </c>
      <c r="B2100" s="15" t="s">
        <v>1926</v>
      </c>
      <c r="C2100" s="15" t="s">
        <v>3400</v>
      </c>
      <c r="D2100" s="15" t="s">
        <v>3316</v>
      </c>
      <c r="E2100" s="15" t="s">
        <v>3302</v>
      </c>
      <c r="F2100" s="15" t="s">
        <v>3325</v>
      </c>
      <c r="G2100" s="15" t="s">
        <v>3399</v>
      </c>
      <c r="H2100" s="15" t="s">
        <v>3333</v>
      </c>
      <c r="I2100" s="15" t="s">
        <v>3346</v>
      </c>
      <c r="J2100" t="str">
        <f>VLOOKUP(A2100,Sheet1!A:G,7,0)</f>
        <v>Innocent Ayiko</v>
      </c>
    </row>
    <row r="2101" spans="1:10" x14ac:dyDescent="0.3">
      <c r="A2101" s="15">
        <v>608578</v>
      </c>
      <c r="B2101" s="15" t="s">
        <v>205</v>
      </c>
      <c r="C2101" s="15" t="s">
        <v>3400</v>
      </c>
      <c r="D2101" s="15" t="s">
        <v>3316</v>
      </c>
      <c r="E2101" s="15" t="s">
        <v>3302</v>
      </c>
      <c r="F2101" s="15" t="s">
        <v>3325</v>
      </c>
      <c r="G2101" s="15" t="s">
        <v>3399</v>
      </c>
      <c r="H2101" s="15" t="s">
        <v>3333</v>
      </c>
      <c r="I2101" s="15" t="s">
        <v>3346</v>
      </c>
      <c r="J2101" t="str">
        <f>VLOOKUP(A2101,Sheet1!A:G,7,0)</f>
        <v>Innocent Ayiko</v>
      </c>
    </row>
    <row r="2102" spans="1:10" x14ac:dyDescent="0.3">
      <c r="A2102" s="15">
        <v>607119</v>
      </c>
      <c r="B2102" s="15" t="s">
        <v>1927</v>
      </c>
      <c r="C2102" s="15" t="s">
        <v>3398</v>
      </c>
      <c r="D2102" s="15" t="s">
        <v>3303</v>
      </c>
      <c r="E2102" s="15" t="s">
        <v>3299</v>
      </c>
      <c r="F2102" s="15" t="s">
        <v>3324</v>
      </c>
      <c r="G2102" s="15" t="s">
        <v>3399</v>
      </c>
      <c r="H2102" s="15" t="s">
        <v>3335</v>
      </c>
      <c r="I2102" s="15" t="s">
        <v>3401</v>
      </c>
      <c r="J2102" t="str">
        <f>VLOOKUP(A2102,Sheet1!A:G,7,0)</f>
        <v>Paul Mbabazi</v>
      </c>
    </row>
    <row r="2103" spans="1:10" x14ac:dyDescent="0.3">
      <c r="A2103" s="15">
        <v>607407</v>
      </c>
      <c r="B2103" s="15" t="s">
        <v>1928</v>
      </c>
      <c r="C2103" s="15" t="s">
        <v>3398</v>
      </c>
      <c r="D2103" s="15" t="s">
        <v>3303</v>
      </c>
      <c r="E2103" s="15" t="s">
        <v>3299</v>
      </c>
      <c r="F2103" s="15" t="s">
        <v>3324</v>
      </c>
      <c r="G2103" s="15" t="s">
        <v>3399</v>
      </c>
      <c r="H2103" s="15" t="s">
        <v>3335</v>
      </c>
      <c r="I2103" s="15" t="s">
        <v>3401</v>
      </c>
      <c r="J2103" t="str">
        <f>VLOOKUP(A2103,Sheet1!A:G,7,0)</f>
        <v>Paul Mbabazi</v>
      </c>
    </row>
    <row r="2104" spans="1:10" x14ac:dyDescent="0.3">
      <c r="A2104" s="15">
        <v>607483</v>
      </c>
      <c r="B2104" s="15" t="s">
        <v>49</v>
      </c>
      <c r="C2104" s="15" t="s">
        <v>3398</v>
      </c>
      <c r="D2104" s="15" t="s">
        <v>3298</v>
      </c>
      <c r="E2104" s="15" t="s">
        <v>3299</v>
      </c>
      <c r="F2104" s="15" t="s">
        <v>3324</v>
      </c>
      <c r="G2104" s="15" t="s">
        <v>3399</v>
      </c>
      <c r="H2104" s="15" t="s">
        <v>3331</v>
      </c>
      <c r="I2104" s="15" t="s">
        <v>3332</v>
      </c>
      <c r="J2104" t="str">
        <f>VLOOKUP(A2104,Sheet1!A:G,7,0)</f>
        <v>Abu Kasamba</v>
      </c>
    </row>
    <row r="2105" spans="1:10" x14ac:dyDescent="0.3">
      <c r="A2105" s="15">
        <v>607341</v>
      </c>
      <c r="B2105" s="15" t="s">
        <v>177</v>
      </c>
      <c r="C2105" s="15" t="s">
        <v>3398</v>
      </c>
      <c r="D2105" s="15" t="s">
        <v>3312</v>
      </c>
      <c r="E2105" s="15" t="s">
        <v>3299</v>
      </c>
      <c r="F2105" s="15" t="s">
        <v>3324</v>
      </c>
      <c r="G2105" s="15" t="s">
        <v>3399</v>
      </c>
      <c r="H2105" s="15" t="s">
        <v>3335</v>
      </c>
      <c r="I2105" s="15" t="s">
        <v>3343</v>
      </c>
      <c r="J2105" t="str">
        <f>VLOOKUP(A2105,Sheet1!A:G,7,0)</f>
        <v>Benbridge Mulongo</v>
      </c>
    </row>
    <row r="2106" spans="1:10" x14ac:dyDescent="0.3">
      <c r="A2106" s="15">
        <v>607232</v>
      </c>
      <c r="B2106" s="15" t="s">
        <v>218</v>
      </c>
      <c r="C2106" s="15" t="s">
        <v>3398</v>
      </c>
      <c r="D2106" s="15" t="s">
        <v>3304</v>
      </c>
      <c r="E2106" s="15" t="s">
        <v>3299</v>
      </c>
      <c r="F2106" s="15" t="s">
        <v>3324</v>
      </c>
      <c r="G2106" s="15" t="s">
        <v>3399</v>
      </c>
      <c r="H2106" s="15" t="s">
        <v>3333</v>
      </c>
      <c r="I2106" s="15" t="s">
        <v>3337</v>
      </c>
      <c r="J2106" t="str">
        <f>VLOOKUP(A2106,Sheet1!A:G,7,0)</f>
        <v>Joash Lubwama</v>
      </c>
    </row>
    <row r="2107" spans="1:10" x14ac:dyDescent="0.3">
      <c r="A2107" s="15">
        <v>607530</v>
      </c>
      <c r="B2107" s="15" t="s">
        <v>255</v>
      </c>
      <c r="C2107" s="15" t="s">
        <v>3398</v>
      </c>
      <c r="D2107" s="15" t="s">
        <v>3298</v>
      </c>
      <c r="E2107" s="15" t="s">
        <v>3299</v>
      </c>
      <c r="F2107" s="15" t="s">
        <v>3324</v>
      </c>
      <c r="G2107" s="15" t="s">
        <v>3399</v>
      </c>
      <c r="H2107" s="15" t="s">
        <v>3331</v>
      </c>
      <c r="I2107" s="15" t="s">
        <v>3332</v>
      </c>
      <c r="J2107" t="str">
        <f>VLOOKUP(A2107,Sheet1!A:G,7,0)</f>
        <v>Abu Kasamba</v>
      </c>
    </row>
    <row r="2108" spans="1:10" x14ac:dyDescent="0.3">
      <c r="A2108" s="15">
        <v>607597</v>
      </c>
      <c r="B2108" s="15" t="s">
        <v>1929</v>
      </c>
      <c r="C2108" s="15" t="s">
        <v>3398</v>
      </c>
      <c r="D2108" s="15" t="s">
        <v>3312</v>
      </c>
      <c r="E2108" s="15" t="s">
        <v>3299</v>
      </c>
      <c r="F2108" s="15" t="s">
        <v>3324</v>
      </c>
      <c r="G2108" s="15" t="s">
        <v>3399</v>
      </c>
      <c r="H2108" s="15" t="s">
        <v>3335</v>
      </c>
      <c r="I2108" s="15" t="s">
        <v>3343</v>
      </c>
      <c r="J2108" t="str">
        <f>VLOOKUP(A2108,Sheet1!A:G,7,0)</f>
        <v>Benbridge Mulongo</v>
      </c>
    </row>
    <row r="2109" spans="1:10" x14ac:dyDescent="0.3">
      <c r="A2109" s="15">
        <v>607155</v>
      </c>
      <c r="B2109" s="15" t="s">
        <v>1930</v>
      </c>
      <c r="C2109" s="15" t="s">
        <v>3398</v>
      </c>
      <c r="D2109" s="15" t="s">
        <v>3304</v>
      </c>
      <c r="E2109" s="15" t="s">
        <v>3299</v>
      </c>
      <c r="F2109" s="15" t="s">
        <v>3324</v>
      </c>
      <c r="G2109" s="15" t="s">
        <v>3399</v>
      </c>
      <c r="H2109" s="15" t="s">
        <v>3333</v>
      </c>
      <c r="I2109" s="15" t="s">
        <v>3337</v>
      </c>
      <c r="J2109" t="str">
        <f>VLOOKUP(A2109,Sheet1!A:G,7,0)</f>
        <v>Joash Lubwama</v>
      </c>
    </row>
    <row r="2110" spans="1:10" x14ac:dyDescent="0.3">
      <c r="A2110" s="15">
        <v>607385</v>
      </c>
      <c r="B2110" s="15" t="s">
        <v>119</v>
      </c>
      <c r="C2110" s="15" t="s">
        <v>3398</v>
      </c>
      <c r="D2110" s="15" t="s">
        <v>3310</v>
      </c>
      <c r="E2110" s="15" t="s">
        <v>3299</v>
      </c>
      <c r="F2110" s="15" t="s">
        <v>3324</v>
      </c>
      <c r="G2110" s="15" t="s">
        <v>3399</v>
      </c>
      <c r="H2110" s="15" t="s">
        <v>3333</v>
      </c>
      <c r="I2110" s="15" t="s">
        <v>3341</v>
      </c>
      <c r="J2110" t="str">
        <f>VLOOKUP(A2110,Sheet1!A:G,7,0)</f>
        <v>Robert Otim</v>
      </c>
    </row>
    <row r="2111" spans="1:10" x14ac:dyDescent="0.3">
      <c r="A2111" s="15">
        <v>607516</v>
      </c>
      <c r="B2111" s="15" t="s">
        <v>143</v>
      </c>
      <c r="C2111" s="15" t="s">
        <v>3398</v>
      </c>
      <c r="D2111" s="15" t="s">
        <v>3310</v>
      </c>
      <c r="E2111" s="15" t="s">
        <v>3299</v>
      </c>
      <c r="F2111" s="15" t="s">
        <v>3324</v>
      </c>
      <c r="G2111" s="15" t="s">
        <v>3399</v>
      </c>
      <c r="H2111" s="15" t="s">
        <v>3333</v>
      </c>
      <c r="I2111" s="15" t="s">
        <v>3341</v>
      </c>
      <c r="J2111" t="str">
        <f>VLOOKUP(A2111,Sheet1!A:G,7,0)</f>
        <v>Robert Otim</v>
      </c>
    </row>
    <row r="2112" spans="1:10" x14ac:dyDescent="0.3">
      <c r="A2112" s="15">
        <v>607207</v>
      </c>
      <c r="B2112" s="15" t="s">
        <v>1931</v>
      </c>
      <c r="C2112" s="15" t="s">
        <v>3398</v>
      </c>
      <c r="D2112" s="15" t="s">
        <v>3306</v>
      </c>
      <c r="E2112" s="15" t="s">
        <v>3299</v>
      </c>
      <c r="F2112" s="15" t="s">
        <v>3324</v>
      </c>
      <c r="G2112" s="15" t="s">
        <v>3399</v>
      </c>
      <c r="H2112" s="15" t="s">
        <v>3331</v>
      </c>
      <c r="I2112" s="15" t="s">
        <v>3407</v>
      </c>
      <c r="J2112" t="str">
        <f>VLOOKUP(A2112,Sheet1!A:G,7,0)</f>
        <v>Christopher Alituha</v>
      </c>
    </row>
    <row r="2113" spans="1:10" x14ac:dyDescent="0.3">
      <c r="A2113" s="15">
        <v>607082</v>
      </c>
      <c r="B2113" s="15" t="s">
        <v>375</v>
      </c>
      <c r="C2113" s="15" t="s">
        <v>3398</v>
      </c>
      <c r="D2113" s="15" t="s">
        <v>3309</v>
      </c>
      <c r="E2113" s="15" t="s">
        <v>3299</v>
      </c>
      <c r="F2113" s="15" t="s">
        <v>3324</v>
      </c>
      <c r="G2113" s="15" t="s">
        <v>3399</v>
      </c>
      <c r="H2113" s="15" t="s">
        <v>3331</v>
      </c>
      <c r="I2113" s="15" t="s">
        <v>3340</v>
      </c>
      <c r="J2113" t="str">
        <f>VLOOKUP(A2113,Sheet1!A:G,7,0)</f>
        <v>M Patrick Kalibbala</v>
      </c>
    </row>
    <row r="2114" spans="1:10" x14ac:dyDescent="0.3">
      <c r="A2114" s="15">
        <v>608101</v>
      </c>
      <c r="B2114" s="15" t="s">
        <v>1932</v>
      </c>
      <c r="C2114" s="15" t="s">
        <v>3402</v>
      </c>
      <c r="D2114" s="15" t="s">
        <v>3317</v>
      </c>
      <c r="E2114" s="15" t="s">
        <v>3302</v>
      </c>
      <c r="F2114" s="15" t="s">
        <v>3324</v>
      </c>
      <c r="G2114" s="15" t="s">
        <v>3399</v>
      </c>
      <c r="H2114" s="15" t="s">
        <v>3335</v>
      </c>
      <c r="I2114" s="15" t="s">
        <v>3347</v>
      </c>
      <c r="J2114" t="str">
        <f>VLOOKUP(A2114,Sheet1!A:G,7,0)</f>
        <v>Emmanuel Kafuko</v>
      </c>
    </row>
    <row r="2115" spans="1:10" x14ac:dyDescent="0.3">
      <c r="A2115" s="15">
        <v>608159</v>
      </c>
      <c r="B2115" s="15" t="s">
        <v>103</v>
      </c>
      <c r="C2115" s="15" t="s">
        <v>3402</v>
      </c>
      <c r="D2115" s="15" t="s">
        <v>3320</v>
      </c>
      <c r="E2115" s="15" t="s">
        <v>3302</v>
      </c>
      <c r="F2115" s="15" t="s">
        <v>3324</v>
      </c>
      <c r="G2115" s="15" t="s">
        <v>3399</v>
      </c>
      <c r="H2115" s="15" t="s">
        <v>3335</v>
      </c>
      <c r="I2115" s="15" t="s">
        <v>3350</v>
      </c>
      <c r="J2115" t="str">
        <f>VLOOKUP(A2115,Sheet1!A:G,7,0)</f>
        <v>Moses Wandera</v>
      </c>
    </row>
    <row r="2116" spans="1:10" x14ac:dyDescent="0.3">
      <c r="A2116" s="15">
        <v>608271</v>
      </c>
      <c r="B2116" s="15" t="s">
        <v>1933</v>
      </c>
      <c r="C2116" s="15" t="s">
        <v>3402</v>
      </c>
      <c r="D2116" s="15" t="s">
        <v>3320</v>
      </c>
      <c r="E2116" s="15" t="s">
        <v>3302</v>
      </c>
      <c r="F2116" s="15" t="s">
        <v>3324</v>
      </c>
      <c r="G2116" s="15" t="s">
        <v>3399</v>
      </c>
      <c r="H2116" s="15" t="s">
        <v>3335</v>
      </c>
      <c r="I2116" s="15" t="s">
        <v>3350</v>
      </c>
      <c r="J2116" t="str">
        <f>VLOOKUP(A2116,Sheet1!A:G,7,0)</f>
        <v>Moses Wandera</v>
      </c>
    </row>
    <row r="2117" spans="1:10" x14ac:dyDescent="0.3">
      <c r="A2117" s="15">
        <v>608176</v>
      </c>
      <c r="B2117" s="15" t="s">
        <v>1934</v>
      </c>
      <c r="C2117" s="15" t="s">
        <v>3402</v>
      </c>
      <c r="D2117" s="15" t="s">
        <v>3317</v>
      </c>
      <c r="E2117" s="15" t="s">
        <v>3302</v>
      </c>
      <c r="F2117" s="15" t="s">
        <v>3324</v>
      </c>
      <c r="G2117" s="15" t="s">
        <v>3399</v>
      </c>
      <c r="H2117" s="15" t="s">
        <v>3335</v>
      </c>
      <c r="I2117" s="15" t="s">
        <v>3347</v>
      </c>
      <c r="J2117" t="str">
        <f>VLOOKUP(A2117,Sheet1!A:G,7,0)</f>
        <v>Emmanuel Kafuko</v>
      </c>
    </row>
    <row r="2118" spans="1:10" x14ac:dyDescent="0.3">
      <c r="A2118" s="15">
        <v>608028</v>
      </c>
      <c r="B2118" s="15" t="s">
        <v>91</v>
      </c>
      <c r="C2118" s="15" t="s">
        <v>3402</v>
      </c>
      <c r="D2118" s="15" t="s">
        <v>3317</v>
      </c>
      <c r="E2118" s="15" t="s">
        <v>3302</v>
      </c>
      <c r="F2118" s="15" t="s">
        <v>3324</v>
      </c>
      <c r="G2118" s="15" t="s">
        <v>3399</v>
      </c>
      <c r="H2118" s="15" t="s">
        <v>3335</v>
      </c>
      <c r="I2118" s="15" t="s">
        <v>3347</v>
      </c>
      <c r="J2118" t="str">
        <f>VLOOKUP(A2118,Sheet1!A:G,7,0)</f>
        <v>Emmanuel Kafuko</v>
      </c>
    </row>
    <row r="2119" spans="1:10" x14ac:dyDescent="0.3">
      <c r="A2119" s="15">
        <v>608258</v>
      </c>
      <c r="B2119" s="15" t="s">
        <v>1935</v>
      </c>
      <c r="C2119" s="15" t="s">
        <v>3402</v>
      </c>
      <c r="D2119" s="15" t="s">
        <v>3313</v>
      </c>
      <c r="E2119" s="15" t="s">
        <v>3302</v>
      </c>
      <c r="F2119" s="15" t="s">
        <v>3324</v>
      </c>
      <c r="G2119" s="15" t="s">
        <v>3399</v>
      </c>
      <c r="H2119" s="15" t="s">
        <v>3335</v>
      </c>
      <c r="I2119" s="15" t="s">
        <v>3344</v>
      </c>
      <c r="J2119" t="str">
        <f>VLOOKUP(A2119,Sheet1!A:G,7,0)</f>
        <v>Jude Musana</v>
      </c>
    </row>
    <row r="2120" spans="1:10" x14ac:dyDescent="0.3">
      <c r="A2120" s="15">
        <v>609077</v>
      </c>
      <c r="B2120" s="15" t="s">
        <v>276</v>
      </c>
      <c r="C2120" s="15" t="s">
        <v>3403</v>
      </c>
      <c r="D2120" s="15" t="s">
        <v>3315</v>
      </c>
      <c r="E2120" s="15" t="s">
        <v>3299</v>
      </c>
      <c r="F2120" s="15" t="s">
        <v>3324</v>
      </c>
      <c r="G2120" s="15" t="s">
        <v>3399</v>
      </c>
      <c r="H2120" s="15" t="s">
        <v>3331</v>
      </c>
      <c r="I2120" s="15" t="s">
        <v>3345</v>
      </c>
      <c r="J2120" t="str">
        <f>VLOOKUP(A2120,Sheet1!A:G,7,0)</f>
        <v>Denis Masaba</v>
      </c>
    </row>
    <row r="2121" spans="1:10" x14ac:dyDescent="0.3">
      <c r="A2121" s="15">
        <v>609236</v>
      </c>
      <c r="B2121" s="15" t="s">
        <v>1936</v>
      </c>
      <c r="C2121" s="15" t="s">
        <v>3403</v>
      </c>
      <c r="D2121" s="15" t="s">
        <v>3318</v>
      </c>
      <c r="E2121" s="15" t="s">
        <v>3299</v>
      </c>
      <c r="F2121" s="15" t="s">
        <v>3324</v>
      </c>
      <c r="G2121" s="15" t="s">
        <v>3399</v>
      </c>
      <c r="H2121" s="15" t="s">
        <v>3331</v>
      </c>
      <c r="I2121" s="15" t="s">
        <v>3348</v>
      </c>
      <c r="J2121" t="str">
        <f>VLOOKUP(A2121,Sheet1!A:G,7,0)</f>
        <v>Thomasi Seruyange</v>
      </c>
    </row>
    <row r="2122" spans="1:10" x14ac:dyDescent="0.3">
      <c r="A2122" s="15">
        <v>609248</v>
      </c>
      <c r="B2122" s="15" t="s">
        <v>166</v>
      </c>
      <c r="C2122" s="15" t="s">
        <v>3398</v>
      </c>
      <c r="D2122" s="15" t="s">
        <v>3306</v>
      </c>
      <c r="E2122" s="15" t="s">
        <v>3302</v>
      </c>
      <c r="F2122" s="15" t="s">
        <v>3324</v>
      </c>
      <c r="G2122" s="15" t="s">
        <v>3399</v>
      </c>
      <c r="H2122" s="15" t="s">
        <v>3331</v>
      </c>
      <c r="I2122" s="15" t="s">
        <v>3407</v>
      </c>
      <c r="J2122" t="str">
        <f>VLOOKUP(A2122,Sheet1!A:G,7,0)</f>
        <v>Christopher Alituha</v>
      </c>
    </row>
    <row r="2123" spans="1:10" x14ac:dyDescent="0.3">
      <c r="A2123" s="15">
        <v>609228</v>
      </c>
      <c r="B2123" s="15" t="s">
        <v>1937</v>
      </c>
      <c r="C2123" s="15" t="s">
        <v>3400</v>
      </c>
      <c r="D2123" s="15" t="s">
        <v>3319</v>
      </c>
      <c r="E2123" s="15" t="s">
        <v>3302</v>
      </c>
      <c r="F2123" s="15" t="s">
        <v>3324</v>
      </c>
      <c r="G2123" s="15" t="s">
        <v>3399</v>
      </c>
      <c r="H2123" s="15" t="s">
        <v>3333</v>
      </c>
      <c r="I2123" s="15" t="s">
        <v>3349</v>
      </c>
      <c r="J2123" t="str">
        <f>VLOOKUP(A2123,Sheet1!A:G,7,0)</f>
        <v>Latima Musoke</v>
      </c>
    </row>
    <row r="2124" spans="1:10" x14ac:dyDescent="0.3">
      <c r="A2124" s="15">
        <v>609150</v>
      </c>
      <c r="B2124" s="15" t="s">
        <v>514</v>
      </c>
      <c r="C2124" s="15" t="s">
        <v>3403</v>
      </c>
      <c r="D2124" s="15" t="s">
        <v>3321</v>
      </c>
      <c r="E2124" s="15" t="s">
        <v>3302</v>
      </c>
      <c r="F2124" s="15" t="s">
        <v>3324</v>
      </c>
      <c r="G2124" s="15" t="s">
        <v>3399</v>
      </c>
      <c r="H2124" s="15" t="s">
        <v>3331</v>
      </c>
      <c r="I2124" s="15" t="s">
        <v>3351</v>
      </c>
      <c r="J2124" t="str">
        <f>VLOOKUP(A2124,Sheet1!A:G,7,0)</f>
        <v>Stephen Rwabwogo</v>
      </c>
    </row>
    <row r="2125" spans="1:10" x14ac:dyDescent="0.3">
      <c r="A2125" s="15">
        <v>608597</v>
      </c>
      <c r="B2125" s="15" t="s">
        <v>938</v>
      </c>
      <c r="C2125" s="15" t="s">
        <v>3400</v>
      </c>
      <c r="D2125" s="15" t="s">
        <v>3301</v>
      </c>
      <c r="E2125" s="15" t="s">
        <v>3302</v>
      </c>
      <c r="F2125" s="15" t="s">
        <v>3324</v>
      </c>
      <c r="G2125" s="15" t="s">
        <v>3399</v>
      </c>
      <c r="H2125" s="15" t="s">
        <v>3333</v>
      </c>
      <c r="I2125" s="15" t="s">
        <v>3334</v>
      </c>
      <c r="J2125" t="str">
        <f>VLOOKUP(A2125,Sheet1!A:G,7,0)</f>
        <v>Muhamood Kyongo</v>
      </c>
    </row>
    <row r="2126" spans="1:10" x14ac:dyDescent="0.3">
      <c r="A2126" s="15">
        <v>607111</v>
      </c>
      <c r="B2126" s="15" t="s">
        <v>1938</v>
      </c>
      <c r="C2126" s="15" t="s">
        <v>3398</v>
      </c>
      <c r="D2126" s="15" t="s">
        <v>3298</v>
      </c>
      <c r="E2126" s="15" t="s">
        <v>3299</v>
      </c>
      <c r="F2126" s="15" t="s">
        <v>3322</v>
      </c>
      <c r="G2126" s="15" t="s">
        <v>3399</v>
      </c>
      <c r="H2126" s="15" t="s">
        <v>3331</v>
      </c>
      <c r="I2126" s="15" t="s">
        <v>3332</v>
      </c>
      <c r="J2126" t="str">
        <f>VLOOKUP(A2126,Sheet1!A:G,7,0)</f>
        <v>Abu Kasamba</v>
      </c>
    </row>
    <row r="2127" spans="1:10" x14ac:dyDescent="0.3">
      <c r="A2127" s="15">
        <v>607112</v>
      </c>
      <c r="B2127" s="15" t="s">
        <v>1938</v>
      </c>
      <c r="C2127" s="15" t="s">
        <v>3398</v>
      </c>
      <c r="D2127" s="15" t="s">
        <v>3298</v>
      </c>
      <c r="E2127" s="15" t="s">
        <v>3299</v>
      </c>
      <c r="F2127" s="15" t="s">
        <v>3322</v>
      </c>
      <c r="G2127" s="15" t="s">
        <v>3399</v>
      </c>
      <c r="H2127" s="15" t="s">
        <v>3331</v>
      </c>
      <c r="I2127" s="15" t="s">
        <v>3332</v>
      </c>
      <c r="J2127" t="str">
        <f>VLOOKUP(A2127,Sheet1!A:G,7,0)</f>
        <v>Abu Kasamba</v>
      </c>
    </row>
    <row r="2128" spans="1:10" x14ac:dyDescent="0.3">
      <c r="A2128" s="15">
        <v>607129</v>
      </c>
      <c r="B2128" s="15" t="s">
        <v>1939</v>
      </c>
      <c r="C2128" s="15" t="s">
        <v>3398</v>
      </c>
      <c r="D2128" s="15" t="s">
        <v>3304</v>
      </c>
      <c r="E2128" s="15" t="s">
        <v>3299</v>
      </c>
      <c r="F2128" s="15" t="s">
        <v>3322</v>
      </c>
      <c r="G2128" s="15" t="s">
        <v>3399</v>
      </c>
      <c r="H2128" s="15" t="s">
        <v>3333</v>
      </c>
      <c r="I2128" s="15" t="s">
        <v>3337</v>
      </c>
      <c r="J2128" t="str">
        <f>VLOOKUP(A2128,Sheet1!A:G,7,0)</f>
        <v>Joash Lubwama</v>
      </c>
    </row>
    <row r="2129" spans="1:10" x14ac:dyDescent="0.3">
      <c r="A2129" s="15">
        <v>607095</v>
      </c>
      <c r="B2129" s="15" t="s">
        <v>1940</v>
      </c>
      <c r="C2129" s="15" t="s">
        <v>3398</v>
      </c>
      <c r="D2129" s="15" t="s">
        <v>3303</v>
      </c>
      <c r="E2129" s="15" t="s">
        <v>3299</v>
      </c>
      <c r="F2129" s="15" t="s">
        <v>3322</v>
      </c>
      <c r="G2129" s="15" t="s">
        <v>3399</v>
      </c>
      <c r="H2129" s="15" t="s">
        <v>3335</v>
      </c>
      <c r="I2129" s="15" t="s">
        <v>3401</v>
      </c>
      <c r="J2129" t="str">
        <f>VLOOKUP(A2129,Sheet1!A:G,7,0)</f>
        <v>Paul Mbabazi</v>
      </c>
    </row>
    <row r="2130" spans="1:10" x14ac:dyDescent="0.3">
      <c r="A2130" s="15">
        <v>607361</v>
      </c>
      <c r="B2130" s="15" t="s">
        <v>1941</v>
      </c>
      <c r="C2130" s="15" t="s">
        <v>3398</v>
      </c>
      <c r="D2130" s="15" t="s">
        <v>3303</v>
      </c>
      <c r="E2130" s="15" t="s">
        <v>3299</v>
      </c>
      <c r="F2130" s="15" t="s">
        <v>3325</v>
      </c>
      <c r="G2130" s="15" t="s">
        <v>3399</v>
      </c>
      <c r="H2130" s="15" t="s">
        <v>3335</v>
      </c>
      <c r="I2130" s="15" t="s">
        <v>3401</v>
      </c>
      <c r="J2130" t="str">
        <f>VLOOKUP(A2130,Sheet1!A:G,7,0)</f>
        <v>Paul Mbabazi</v>
      </c>
    </row>
    <row r="2131" spans="1:10" x14ac:dyDescent="0.3">
      <c r="A2131" s="15">
        <v>607102</v>
      </c>
      <c r="B2131" s="15" t="s">
        <v>1942</v>
      </c>
      <c r="C2131" s="15" t="s">
        <v>3398</v>
      </c>
      <c r="D2131" s="15" t="s">
        <v>3312</v>
      </c>
      <c r="E2131" s="15" t="s">
        <v>3299</v>
      </c>
      <c r="F2131" s="15" t="s">
        <v>3322</v>
      </c>
      <c r="G2131" s="15" t="s">
        <v>3399</v>
      </c>
      <c r="H2131" s="15" t="s">
        <v>3335</v>
      </c>
      <c r="I2131" s="15" t="s">
        <v>3343</v>
      </c>
      <c r="J2131" t="str">
        <f>VLOOKUP(A2131,Sheet1!A:G,7,0)</f>
        <v>Benbridge Mulongo</v>
      </c>
    </row>
    <row r="2132" spans="1:10" x14ac:dyDescent="0.3">
      <c r="A2132" s="15">
        <v>607257</v>
      </c>
      <c r="B2132" s="15" t="s">
        <v>1943</v>
      </c>
      <c r="C2132" s="15" t="s">
        <v>3398</v>
      </c>
      <c r="D2132" s="15" t="s">
        <v>3304</v>
      </c>
      <c r="E2132" s="15" t="s">
        <v>3299</v>
      </c>
      <c r="F2132" s="15" t="s">
        <v>3322</v>
      </c>
      <c r="G2132" s="15" t="s">
        <v>3399</v>
      </c>
      <c r="H2132" s="15" t="s">
        <v>3333</v>
      </c>
      <c r="I2132" s="15" t="s">
        <v>3337</v>
      </c>
      <c r="J2132" t="str">
        <f>VLOOKUP(A2132,Sheet1!A:G,7,0)</f>
        <v>Joash Lubwama</v>
      </c>
    </row>
    <row r="2133" spans="1:10" x14ac:dyDescent="0.3">
      <c r="A2133" s="15">
        <v>607012</v>
      </c>
      <c r="B2133" s="15" t="s">
        <v>1944</v>
      </c>
      <c r="C2133" s="15" t="s">
        <v>3398</v>
      </c>
      <c r="D2133" s="15" t="s">
        <v>3303</v>
      </c>
      <c r="E2133" s="15" t="s">
        <v>3299</v>
      </c>
      <c r="F2133" s="15" t="s">
        <v>3322</v>
      </c>
      <c r="G2133" s="15" t="s">
        <v>3399</v>
      </c>
      <c r="H2133" s="15" t="s">
        <v>3335</v>
      </c>
      <c r="I2133" s="15" t="s">
        <v>3401</v>
      </c>
      <c r="J2133" t="str">
        <f>VLOOKUP(A2133,Sheet1!A:G,7,0)</f>
        <v>Paul Mbabazi</v>
      </c>
    </row>
    <row r="2134" spans="1:10" x14ac:dyDescent="0.3">
      <c r="A2134" s="15">
        <v>607355</v>
      </c>
      <c r="B2134" s="15" t="s">
        <v>410</v>
      </c>
      <c r="C2134" s="15" t="s">
        <v>3398</v>
      </c>
      <c r="D2134" s="15" t="s">
        <v>3309</v>
      </c>
      <c r="E2134" s="15" t="s">
        <v>3299</v>
      </c>
      <c r="F2134" s="15" t="s">
        <v>3322</v>
      </c>
      <c r="G2134" s="15" t="s">
        <v>3399</v>
      </c>
      <c r="H2134" s="15" t="s">
        <v>3331</v>
      </c>
      <c r="I2134" s="15" t="s">
        <v>3340</v>
      </c>
      <c r="J2134" t="str">
        <f>VLOOKUP(A2134,Sheet1!A:G,7,0)</f>
        <v>Abu Kasamba</v>
      </c>
    </row>
    <row r="2135" spans="1:10" x14ac:dyDescent="0.3">
      <c r="A2135" s="15">
        <v>607657</v>
      </c>
      <c r="B2135" s="15" t="s">
        <v>1945</v>
      </c>
      <c r="C2135" s="15" t="s">
        <v>3398</v>
      </c>
      <c r="D2135" s="15" t="s">
        <v>3312</v>
      </c>
      <c r="E2135" s="15" t="s">
        <v>3299</v>
      </c>
      <c r="F2135" s="15" t="s">
        <v>3322</v>
      </c>
      <c r="G2135" s="15" t="s">
        <v>3399</v>
      </c>
      <c r="H2135" s="15" t="s">
        <v>3335</v>
      </c>
      <c r="I2135" s="15" t="s">
        <v>3343</v>
      </c>
      <c r="J2135" t="str">
        <f>VLOOKUP(A2135,Sheet1!A:G,7,0)</f>
        <v>Benbridge Mulongo</v>
      </c>
    </row>
    <row r="2136" spans="1:10" x14ac:dyDescent="0.3">
      <c r="A2136" s="15">
        <v>608102</v>
      </c>
      <c r="B2136" s="15" t="s">
        <v>1946</v>
      </c>
      <c r="C2136" s="15" t="s">
        <v>3402</v>
      </c>
      <c r="D2136" s="15" t="s">
        <v>3317</v>
      </c>
      <c r="E2136" s="15" t="s">
        <v>3302</v>
      </c>
      <c r="F2136" s="15" t="s">
        <v>3322</v>
      </c>
      <c r="G2136" s="15" t="s">
        <v>3399</v>
      </c>
      <c r="H2136" s="15" t="s">
        <v>3335</v>
      </c>
      <c r="I2136" s="15" t="s">
        <v>3347</v>
      </c>
      <c r="J2136" t="str">
        <f>VLOOKUP(A2136,Sheet1!A:G,7,0)</f>
        <v>Emmanuel Kafuko</v>
      </c>
    </row>
    <row r="2137" spans="1:10" x14ac:dyDescent="0.3">
      <c r="A2137" s="15">
        <v>607026</v>
      </c>
      <c r="B2137" s="15" t="s">
        <v>1947</v>
      </c>
      <c r="C2137" s="15" t="s">
        <v>3398</v>
      </c>
      <c r="D2137" s="15" t="s">
        <v>3298</v>
      </c>
      <c r="E2137" s="15" t="s">
        <v>3299</v>
      </c>
      <c r="F2137" s="15" t="s">
        <v>3322</v>
      </c>
      <c r="G2137" s="15" t="s">
        <v>3399</v>
      </c>
      <c r="H2137" s="15" t="s">
        <v>3331</v>
      </c>
      <c r="I2137" s="15" t="s">
        <v>3332</v>
      </c>
      <c r="J2137" t="str">
        <f>VLOOKUP(A2137,Sheet1!A:G,7,0)</f>
        <v>Abu Kasamba</v>
      </c>
    </row>
    <row r="2138" spans="1:10" x14ac:dyDescent="0.3">
      <c r="A2138" s="15">
        <v>607225</v>
      </c>
      <c r="B2138" s="15" t="s">
        <v>1948</v>
      </c>
      <c r="C2138" s="15" t="s">
        <v>3398</v>
      </c>
      <c r="D2138" s="15" t="s">
        <v>3304</v>
      </c>
      <c r="E2138" s="15" t="s">
        <v>3299</v>
      </c>
      <c r="F2138" s="15" t="s">
        <v>3322</v>
      </c>
      <c r="G2138" s="15" t="s">
        <v>3399</v>
      </c>
      <c r="H2138" s="15" t="s">
        <v>3333</v>
      </c>
      <c r="I2138" s="15" t="s">
        <v>3337</v>
      </c>
      <c r="J2138" t="str">
        <f>VLOOKUP(A2138,Sheet1!A:G,7,0)</f>
        <v>Joash Lubwama</v>
      </c>
    </row>
    <row r="2139" spans="1:10" x14ac:dyDescent="0.3">
      <c r="A2139" s="15">
        <v>607221</v>
      </c>
      <c r="B2139" s="15" t="s">
        <v>1949</v>
      </c>
      <c r="C2139" s="15" t="s">
        <v>3398</v>
      </c>
      <c r="D2139" s="15" t="s">
        <v>3304</v>
      </c>
      <c r="E2139" s="15" t="s">
        <v>3299</v>
      </c>
      <c r="F2139" s="15" t="s">
        <v>3322</v>
      </c>
      <c r="G2139" s="15" t="s">
        <v>3399</v>
      </c>
      <c r="H2139" s="15" t="s">
        <v>3333</v>
      </c>
      <c r="I2139" s="15" t="s">
        <v>3337</v>
      </c>
      <c r="J2139" t="str">
        <f>VLOOKUP(A2139,Sheet1!A:G,7,0)</f>
        <v>Joash Lubwama</v>
      </c>
    </row>
    <row r="2140" spans="1:10" x14ac:dyDescent="0.3">
      <c r="A2140" s="15">
        <v>607488</v>
      </c>
      <c r="B2140" s="15" t="s">
        <v>1950</v>
      </c>
      <c r="C2140" s="15" t="s">
        <v>3398</v>
      </c>
      <c r="D2140" s="15" t="s">
        <v>3303</v>
      </c>
      <c r="E2140" s="15" t="s">
        <v>3299</v>
      </c>
      <c r="F2140" s="15" t="s">
        <v>3322</v>
      </c>
      <c r="G2140" s="15" t="s">
        <v>3399</v>
      </c>
      <c r="H2140" s="15" t="s">
        <v>3335</v>
      </c>
      <c r="I2140" s="15" t="s">
        <v>3401</v>
      </c>
      <c r="J2140" t="str">
        <f>VLOOKUP(A2140,Sheet1!A:G,7,0)</f>
        <v>Paul Mbabazi</v>
      </c>
    </row>
    <row r="2141" spans="1:10" x14ac:dyDescent="0.3">
      <c r="A2141" s="15">
        <v>607197</v>
      </c>
      <c r="B2141" s="15" t="s">
        <v>1951</v>
      </c>
      <c r="C2141" s="15" t="s">
        <v>3398</v>
      </c>
      <c r="D2141" s="15" t="s">
        <v>3298</v>
      </c>
      <c r="E2141" s="15" t="s">
        <v>3299</v>
      </c>
      <c r="F2141" s="15" t="s">
        <v>3322</v>
      </c>
      <c r="G2141" s="15" t="s">
        <v>3399</v>
      </c>
      <c r="H2141" s="15" t="s">
        <v>3331</v>
      </c>
      <c r="I2141" s="15" t="s">
        <v>3332</v>
      </c>
      <c r="J2141" t="str">
        <f>VLOOKUP(A2141,Sheet1!A:G,7,0)</f>
        <v>Abu Kasamba</v>
      </c>
    </row>
    <row r="2142" spans="1:10" x14ac:dyDescent="0.3">
      <c r="A2142" s="15">
        <v>607179</v>
      </c>
      <c r="B2142" s="15" t="s">
        <v>1952</v>
      </c>
      <c r="C2142" s="15" t="s">
        <v>3398</v>
      </c>
      <c r="D2142" s="15" t="s">
        <v>3312</v>
      </c>
      <c r="E2142" s="15" t="s">
        <v>3299</v>
      </c>
      <c r="F2142" s="15" t="s">
        <v>3322</v>
      </c>
      <c r="G2142" s="15" t="s">
        <v>3399</v>
      </c>
      <c r="H2142" s="15" t="s">
        <v>3335</v>
      </c>
      <c r="I2142" s="15" t="s">
        <v>3343</v>
      </c>
      <c r="J2142" t="str">
        <f>VLOOKUP(A2142,Sheet1!A:G,7,0)</f>
        <v>Benbridge Mulongo</v>
      </c>
    </row>
    <row r="2143" spans="1:10" x14ac:dyDescent="0.3">
      <c r="A2143" s="15">
        <v>607362</v>
      </c>
      <c r="B2143" s="15" t="s">
        <v>1953</v>
      </c>
      <c r="C2143" s="15" t="s">
        <v>3398</v>
      </c>
      <c r="D2143" s="15" t="s">
        <v>3303</v>
      </c>
      <c r="E2143" s="15" t="s">
        <v>3299</v>
      </c>
      <c r="F2143" s="15" t="s">
        <v>3322</v>
      </c>
      <c r="G2143" s="15" t="s">
        <v>3399</v>
      </c>
      <c r="H2143" s="15" t="s">
        <v>3335</v>
      </c>
      <c r="I2143" s="15" t="s">
        <v>3401</v>
      </c>
      <c r="J2143" t="str">
        <f>VLOOKUP(A2143,Sheet1!A:G,7,0)</f>
        <v>Paul Mbabazi</v>
      </c>
    </row>
    <row r="2144" spans="1:10" x14ac:dyDescent="0.3">
      <c r="A2144" s="15">
        <v>607005</v>
      </c>
      <c r="B2144" s="15" t="s">
        <v>1954</v>
      </c>
      <c r="C2144" s="15" t="s">
        <v>3398</v>
      </c>
      <c r="D2144" s="15" t="s">
        <v>3312</v>
      </c>
      <c r="E2144" s="15" t="s">
        <v>3299</v>
      </c>
      <c r="F2144" s="15" t="s">
        <v>3322</v>
      </c>
      <c r="G2144" s="15" t="s">
        <v>3399</v>
      </c>
      <c r="H2144" s="15" t="s">
        <v>3335</v>
      </c>
      <c r="I2144" s="15" t="s">
        <v>3343</v>
      </c>
      <c r="J2144" t="str">
        <f>VLOOKUP(A2144,Sheet1!A:G,7,0)</f>
        <v>Benbridge Mulongo</v>
      </c>
    </row>
    <row r="2145" spans="1:10" x14ac:dyDescent="0.3">
      <c r="A2145" s="15">
        <v>607324</v>
      </c>
      <c r="B2145" s="15" t="s">
        <v>1955</v>
      </c>
      <c r="C2145" s="15" t="s">
        <v>3398</v>
      </c>
      <c r="D2145" s="15" t="s">
        <v>3312</v>
      </c>
      <c r="E2145" s="15" t="s">
        <v>3299</v>
      </c>
      <c r="F2145" s="15" t="s">
        <v>3325</v>
      </c>
      <c r="G2145" s="15" t="s">
        <v>3399</v>
      </c>
      <c r="H2145" s="15" t="s">
        <v>3335</v>
      </c>
      <c r="I2145" s="15" t="s">
        <v>3343</v>
      </c>
      <c r="J2145" t="str">
        <f>VLOOKUP(A2145,Sheet1!A:G,7,0)</f>
        <v>Benbridge Mulongo</v>
      </c>
    </row>
    <row r="2146" spans="1:10" x14ac:dyDescent="0.3">
      <c r="A2146" s="15">
        <v>607648</v>
      </c>
      <c r="B2146" s="15" t="s">
        <v>1956</v>
      </c>
      <c r="C2146" s="15" t="s">
        <v>3398</v>
      </c>
      <c r="D2146" s="15" t="s">
        <v>3298</v>
      </c>
      <c r="E2146" s="15" t="s">
        <v>3299</v>
      </c>
      <c r="F2146" s="15" t="s">
        <v>3322</v>
      </c>
      <c r="G2146" s="15" t="s">
        <v>3399</v>
      </c>
      <c r="H2146" s="15" t="s">
        <v>3331</v>
      </c>
      <c r="I2146" s="15" t="s">
        <v>3332</v>
      </c>
      <c r="J2146" t="str">
        <f>VLOOKUP(A2146,Sheet1!A:G,7,0)</f>
        <v>Abu Kasamba</v>
      </c>
    </row>
    <row r="2147" spans="1:10" x14ac:dyDescent="0.3">
      <c r="A2147" s="15">
        <v>607198</v>
      </c>
      <c r="B2147" s="15" t="s">
        <v>1957</v>
      </c>
      <c r="C2147" s="15" t="s">
        <v>3398</v>
      </c>
      <c r="D2147" s="15" t="s">
        <v>3303</v>
      </c>
      <c r="E2147" s="15" t="s">
        <v>3299</v>
      </c>
      <c r="F2147" s="15" t="s">
        <v>3322</v>
      </c>
      <c r="G2147" s="15" t="s">
        <v>3399</v>
      </c>
      <c r="H2147" s="15" t="s">
        <v>3335</v>
      </c>
      <c r="I2147" s="15" t="s">
        <v>3401</v>
      </c>
      <c r="J2147" t="str">
        <f>VLOOKUP(A2147,Sheet1!A:G,7,0)</f>
        <v>Paul Mbabazi</v>
      </c>
    </row>
    <row r="2148" spans="1:10" x14ac:dyDescent="0.3">
      <c r="A2148" s="15">
        <v>607522</v>
      </c>
      <c r="B2148" s="15" t="s">
        <v>1958</v>
      </c>
      <c r="C2148" s="15" t="s">
        <v>3398</v>
      </c>
      <c r="D2148" s="15" t="s">
        <v>3304</v>
      </c>
      <c r="E2148" s="15" t="s">
        <v>3299</v>
      </c>
      <c r="F2148" s="15" t="s">
        <v>3322</v>
      </c>
      <c r="G2148" s="15" t="s">
        <v>3399</v>
      </c>
      <c r="H2148" s="15" t="s">
        <v>3333</v>
      </c>
      <c r="I2148" s="15" t="s">
        <v>3337</v>
      </c>
      <c r="J2148" t="str">
        <f>VLOOKUP(A2148,Sheet1!A:G,7,0)</f>
        <v>Joash Lubwama</v>
      </c>
    </row>
    <row r="2149" spans="1:10" x14ac:dyDescent="0.3">
      <c r="A2149" s="15">
        <v>607471</v>
      </c>
      <c r="B2149" s="15" t="s">
        <v>1959</v>
      </c>
      <c r="C2149" s="15" t="s">
        <v>3398</v>
      </c>
      <c r="D2149" s="15" t="s">
        <v>3312</v>
      </c>
      <c r="E2149" s="15" t="s">
        <v>3299</v>
      </c>
      <c r="F2149" s="15" t="s">
        <v>3322</v>
      </c>
      <c r="G2149" s="15" t="s">
        <v>3399</v>
      </c>
      <c r="H2149" s="15" t="s">
        <v>3335</v>
      </c>
      <c r="I2149" s="15" t="s">
        <v>3343</v>
      </c>
      <c r="J2149" t="str">
        <f>VLOOKUP(A2149,Sheet1!A:G,7,0)</f>
        <v>Benbridge Mulongo</v>
      </c>
    </row>
    <row r="2150" spans="1:10" x14ac:dyDescent="0.3">
      <c r="A2150" s="15">
        <v>607097</v>
      </c>
      <c r="B2150" s="15" t="s">
        <v>1960</v>
      </c>
      <c r="C2150" s="15" t="s">
        <v>3398</v>
      </c>
      <c r="D2150" s="15" t="s">
        <v>3303</v>
      </c>
      <c r="E2150" s="15" t="s">
        <v>3299</v>
      </c>
      <c r="F2150" s="15" t="s">
        <v>3322</v>
      </c>
      <c r="G2150" s="15" t="s">
        <v>3399</v>
      </c>
      <c r="H2150" s="15" t="s">
        <v>3335</v>
      </c>
      <c r="I2150" s="15" t="s">
        <v>3401</v>
      </c>
      <c r="J2150" t="str">
        <f>VLOOKUP(A2150,Sheet1!A:G,7,0)</f>
        <v>Paul Mbabazi</v>
      </c>
    </row>
    <row r="2151" spans="1:10" x14ac:dyDescent="0.3">
      <c r="A2151" s="15">
        <v>607468</v>
      </c>
      <c r="B2151" s="15" t="s">
        <v>1961</v>
      </c>
      <c r="C2151" s="15" t="s">
        <v>3398</v>
      </c>
      <c r="D2151" s="15" t="s">
        <v>3303</v>
      </c>
      <c r="E2151" s="15" t="s">
        <v>3299</v>
      </c>
      <c r="F2151" s="15" t="s">
        <v>3322</v>
      </c>
      <c r="G2151" s="15" t="s">
        <v>3399</v>
      </c>
      <c r="H2151" s="15" t="s">
        <v>3335</v>
      </c>
      <c r="I2151" s="15" t="s">
        <v>3401</v>
      </c>
      <c r="J2151" t="str">
        <f>VLOOKUP(A2151,Sheet1!A:G,7,0)</f>
        <v>Paul Mbabazi</v>
      </c>
    </row>
    <row r="2152" spans="1:10" x14ac:dyDescent="0.3">
      <c r="A2152" s="15">
        <v>607425</v>
      </c>
      <c r="B2152" s="15" t="s">
        <v>1962</v>
      </c>
      <c r="C2152" s="15" t="s">
        <v>3398</v>
      </c>
      <c r="D2152" s="15" t="s">
        <v>3309</v>
      </c>
      <c r="E2152" s="15" t="s">
        <v>3299</v>
      </c>
      <c r="F2152" s="15" t="s">
        <v>3322</v>
      </c>
      <c r="G2152" s="15" t="s">
        <v>3399</v>
      </c>
      <c r="H2152" s="15" t="s">
        <v>3331</v>
      </c>
      <c r="I2152" s="15" t="s">
        <v>3340</v>
      </c>
      <c r="J2152" t="str">
        <f>VLOOKUP(A2152,Sheet1!A:G,7,0)</f>
        <v>M Patrick Kalibbala</v>
      </c>
    </row>
    <row r="2153" spans="1:10" x14ac:dyDescent="0.3">
      <c r="A2153" s="15">
        <v>607524</v>
      </c>
      <c r="B2153" s="15" t="s">
        <v>632</v>
      </c>
      <c r="C2153" s="15" t="s">
        <v>3398</v>
      </c>
      <c r="D2153" s="15" t="s">
        <v>3298</v>
      </c>
      <c r="E2153" s="15" t="s">
        <v>3299</v>
      </c>
      <c r="F2153" s="15" t="s">
        <v>3322</v>
      </c>
      <c r="G2153" s="15" t="s">
        <v>3399</v>
      </c>
      <c r="H2153" s="15" t="s">
        <v>3331</v>
      </c>
      <c r="I2153" s="15" t="s">
        <v>3332</v>
      </c>
      <c r="J2153" t="str">
        <f>VLOOKUP(A2153,Sheet1!A:G,7,0)</f>
        <v>Abu Kasamba</v>
      </c>
    </row>
    <row r="2154" spans="1:10" x14ac:dyDescent="0.3">
      <c r="A2154" s="15">
        <v>607004</v>
      </c>
      <c r="B2154" s="15" t="s">
        <v>1963</v>
      </c>
      <c r="C2154" s="15" t="s">
        <v>3398</v>
      </c>
      <c r="D2154" s="15" t="s">
        <v>3298</v>
      </c>
      <c r="E2154" s="15" t="s">
        <v>3299</v>
      </c>
      <c r="F2154" s="15" t="s">
        <v>3322</v>
      </c>
      <c r="G2154" s="15" t="s">
        <v>3399</v>
      </c>
      <c r="H2154" s="15" t="s">
        <v>3331</v>
      </c>
      <c r="I2154" s="15" t="s">
        <v>3332</v>
      </c>
      <c r="J2154" t="str">
        <f>VLOOKUP(A2154,Sheet1!A:G,7,0)</f>
        <v>Abu Kasamba</v>
      </c>
    </row>
    <row r="2155" spans="1:10" x14ac:dyDescent="0.3">
      <c r="A2155" s="15">
        <v>607035</v>
      </c>
      <c r="B2155" s="15" t="s">
        <v>717</v>
      </c>
      <c r="C2155" s="15" t="s">
        <v>3398</v>
      </c>
      <c r="D2155" s="15" t="s">
        <v>3298</v>
      </c>
      <c r="E2155" s="15" t="s">
        <v>3299</v>
      </c>
      <c r="F2155" s="15" t="s">
        <v>3325</v>
      </c>
      <c r="G2155" s="15" t="s">
        <v>3399</v>
      </c>
      <c r="H2155" s="15" t="s">
        <v>3331</v>
      </c>
      <c r="I2155" s="15" t="s">
        <v>3332</v>
      </c>
      <c r="J2155" t="str">
        <f>VLOOKUP(A2155,Sheet1!A:G,7,0)</f>
        <v>Abu Kasamba</v>
      </c>
    </row>
    <row r="2156" spans="1:10" x14ac:dyDescent="0.3">
      <c r="A2156" s="15">
        <v>607159</v>
      </c>
      <c r="B2156" s="15" t="s">
        <v>365</v>
      </c>
      <c r="C2156" s="15" t="s">
        <v>3398</v>
      </c>
      <c r="D2156" s="15" t="s">
        <v>3306</v>
      </c>
      <c r="E2156" s="15" t="s">
        <v>3299</v>
      </c>
      <c r="F2156" s="15" t="s">
        <v>3325</v>
      </c>
      <c r="G2156" s="15" t="s">
        <v>3399</v>
      </c>
      <c r="H2156" s="15" t="s">
        <v>3331</v>
      </c>
      <c r="I2156" s="15" t="s">
        <v>3407</v>
      </c>
      <c r="J2156" t="str">
        <f>VLOOKUP(A2156,Sheet1!A:G,7,0)</f>
        <v>Christopher Alituha</v>
      </c>
    </row>
    <row r="2157" spans="1:10" x14ac:dyDescent="0.3">
      <c r="A2157" s="15">
        <v>607512</v>
      </c>
      <c r="B2157" s="15" t="s">
        <v>1964</v>
      </c>
      <c r="C2157" s="15" t="s">
        <v>3398</v>
      </c>
      <c r="D2157" s="15" t="s">
        <v>3312</v>
      </c>
      <c r="E2157" s="15" t="s">
        <v>3299</v>
      </c>
      <c r="F2157" s="15" t="s">
        <v>3325</v>
      </c>
      <c r="G2157" s="15" t="s">
        <v>3399</v>
      </c>
      <c r="H2157" s="15" t="s">
        <v>3335</v>
      </c>
      <c r="I2157" s="15" t="s">
        <v>3343</v>
      </c>
      <c r="J2157" t="str">
        <f>VLOOKUP(A2157,Sheet1!A:G,7,0)</f>
        <v>Benbridge Mulongo</v>
      </c>
    </row>
    <row r="2158" spans="1:10" x14ac:dyDescent="0.3">
      <c r="A2158" s="15">
        <v>607108</v>
      </c>
      <c r="B2158" s="15" t="s">
        <v>1965</v>
      </c>
      <c r="C2158" s="15" t="s">
        <v>3398</v>
      </c>
      <c r="D2158" s="15" t="s">
        <v>3304</v>
      </c>
      <c r="E2158" s="15" t="s">
        <v>3299</v>
      </c>
      <c r="F2158" s="15" t="s">
        <v>3322</v>
      </c>
      <c r="G2158" s="15" t="s">
        <v>3399</v>
      </c>
      <c r="H2158" s="15" t="s">
        <v>3333</v>
      </c>
      <c r="I2158" s="15" t="s">
        <v>3337</v>
      </c>
      <c r="J2158" t="str">
        <f>VLOOKUP(A2158,Sheet1!A:G,7,0)</f>
        <v>Joash Lubwama</v>
      </c>
    </row>
    <row r="2159" spans="1:10" x14ac:dyDescent="0.3">
      <c r="A2159" s="15">
        <v>607100</v>
      </c>
      <c r="B2159" s="15" t="s">
        <v>825</v>
      </c>
      <c r="C2159" s="15" t="s">
        <v>3398</v>
      </c>
      <c r="D2159" s="15" t="s">
        <v>3303</v>
      </c>
      <c r="E2159" s="15" t="s">
        <v>3299</v>
      </c>
      <c r="F2159" s="15" t="s">
        <v>3322</v>
      </c>
      <c r="G2159" s="15" t="s">
        <v>3399</v>
      </c>
      <c r="H2159" s="15" t="s">
        <v>3335</v>
      </c>
      <c r="I2159" s="15" t="s">
        <v>3401</v>
      </c>
      <c r="J2159" t="str">
        <f>VLOOKUP(A2159,Sheet1!A:G,7,0)</f>
        <v>Paul Mbabazi</v>
      </c>
    </row>
    <row r="2160" spans="1:10" x14ac:dyDescent="0.3">
      <c r="A2160" s="15">
        <v>607239</v>
      </c>
      <c r="B2160" s="15" t="s">
        <v>1007</v>
      </c>
      <c r="C2160" s="15" t="s">
        <v>3398</v>
      </c>
      <c r="D2160" s="15" t="s">
        <v>3303</v>
      </c>
      <c r="E2160" s="15" t="s">
        <v>3299</v>
      </c>
      <c r="F2160" s="15" t="s">
        <v>3322</v>
      </c>
      <c r="G2160" s="15" t="s">
        <v>3399</v>
      </c>
      <c r="H2160" s="15" t="s">
        <v>3335</v>
      </c>
      <c r="I2160" s="15" t="s">
        <v>3401</v>
      </c>
      <c r="J2160" t="str">
        <f>VLOOKUP(A2160,Sheet1!A:G,7,0)</f>
        <v>Paul Mbabazi</v>
      </c>
    </row>
    <row r="2161" spans="1:10" x14ac:dyDescent="0.3">
      <c r="A2161" s="15">
        <v>607116</v>
      </c>
      <c r="B2161" s="15" t="s">
        <v>1966</v>
      </c>
      <c r="C2161" s="15" t="s">
        <v>3398</v>
      </c>
      <c r="D2161" s="15" t="s">
        <v>3312</v>
      </c>
      <c r="E2161" s="15" t="s">
        <v>3299</v>
      </c>
      <c r="F2161" s="15" t="s">
        <v>3322</v>
      </c>
      <c r="G2161" s="15" t="s">
        <v>3399</v>
      </c>
      <c r="H2161" s="15" t="s">
        <v>3335</v>
      </c>
      <c r="I2161" s="15" t="s">
        <v>3343</v>
      </c>
      <c r="J2161" t="str">
        <f>VLOOKUP(A2161,Sheet1!A:G,7,0)</f>
        <v>Benbridge Mulongo</v>
      </c>
    </row>
    <row r="2162" spans="1:10" x14ac:dyDescent="0.3">
      <c r="A2162" s="15">
        <v>607096</v>
      </c>
      <c r="B2162" s="15" t="s">
        <v>1967</v>
      </c>
      <c r="C2162" s="15" t="s">
        <v>3398</v>
      </c>
      <c r="D2162" s="15" t="s">
        <v>3304</v>
      </c>
      <c r="E2162" s="15" t="s">
        <v>3299</v>
      </c>
      <c r="F2162" s="15" t="s">
        <v>3325</v>
      </c>
      <c r="G2162" s="15" t="s">
        <v>3399</v>
      </c>
      <c r="H2162" s="15" t="s">
        <v>3333</v>
      </c>
      <c r="I2162" s="15" t="s">
        <v>3337</v>
      </c>
      <c r="J2162" t="str">
        <f>VLOOKUP(A2162,Sheet1!A:G,7,0)</f>
        <v>Joash Lubwama</v>
      </c>
    </row>
    <row r="2163" spans="1:10" x14ac:dyDescent="0.3">
      <c r="A2163" s="15">
        <v>607281</v>
      </c>
      <c r="B2163" s="15" t="s">
        <v>220</v>
      </c>
      <c r="C2163" s="15" t="s">
        <v>3398</v>
      </c>
      <c r="D2163" s="15" t="s">
        <v>3298</v>
      </c>
      <c r="E2163" s="15" t="s">
        <v>3299</v>
      </c>
      <c r="F2163" s="15" t="s">
        <v>3322</v>
      </c>
      <c r="G2163" s="15" t="s">
        <v>3399</v>
      </c>
      <c r="H2163" s="15" t="s">
        <v>3331</v>
      </c>
      <c r="I2163" s="15" t="s">
        <v>3332</v>
      </c>
      <c r="J2163" t="str">
        <f>VLOOKUP(A2163,Sheet1!A:G,7,0)</f>
        <v>Abu Kasamba</v>
      </c>
    </row>
    <row r="2164" spans="1:10" x14ac:dyDescent="0.3">
      <c r="A2164" s="15">
        <v>607556</v>
      </c>
      <c r="B2164" s="15" t="s">
        <v>266</v>
      </c>
      <c r="C2164" s="15" t="s">
        <v>3398</v>
      </c>
      <c r="D2164" s="15" t="s">
        <v>3303</v>
      </c>
      <c r="E2164" s="15" t="s">
        <v>3299</v>
      </c>
      <c r="F2164" s="15" t="s">
        <v>3322</v>
      </c>
      <c r="G2164" s="15" t="s">
        <v>3399</v>
      </c>
      <c r="H2164" s="15" t="s">
        <v>3335</v>
      </c>
      <c r="I2164" s="15" t="s">
        <v>3401</v>
      </c>
      <c r="J2164" t="str">
        <f>VLOOKUP(A2164,Sheet1!A:G,7,0)</f>
        <v>Paul Mbabazi</v>
      </c>
    </row>
    <row r="2165" spans="1:10" x14ac:dyDescent="0.3">
      <c r="A2165" s="15">
        <v>607638</v>
      </c>
      <c r="B2165" s="15" t="s">
        <v>1968</v>
      </c>
      <c r="C2165" s="15" t="s">
        <v>3398</v>
      </c>
      <c r="D2165" s="15" t="s">
        <v>3303</v>
      </c>
      <c r="E2165" s="15" t="s">
        <v>3299</v>
      </c>
      <c r="F2165" s="15" t="s">
        <v>3322</v>
      </c>
      <c r="G2165" s="15" t="s">
        <v>3399</v>
      </c>
      <c r="H2165" s="15" t="s">
        <v>3335</v>
      </c>
      <c r="I2165" s="15" t="s">
        <v>3401</v>
      </c>
      <c r="J2165" t="str">
        <f>VLOOKUP(A2165,Sheet1!A:G,7,0)</f>
        <v>Paul Mbabazi</v>
      </c>
    </row>
    <row r="2166" spans="1:10" x14ac:dyDescent="0.3">
      <c r="A2166" s="15">
        <v>607098</v>
      </c>
      <c r="B2166" s="15" t="s">
        <v>1969</v>
      </c>
      <c r="C2166" s="15" t="s">
        <v>3398</v>
      </c>
      <c r="D2166" s="15" t="s">
        <v>3312</v>
      </c>
      <c r="E2166" s="15" t="s">
        <v>3299</v>
      </c>
      <c r="F2166" s="15" t="s">
        <v>3322</v>
      </c>
      <c r="G2166" s="15" t="s">
        <v>3399</v>
      </c>
      <c r="H2166" s="15" t="s">
        <v>3335</v>
      </c>
      <c r="I2166" s="15" t="s">
        <v>3343</v>
      </c>
      <c r="J2166" t="str">
        <f>VLOOKUP(A2166,Sheet1!A:G,7,0)</f>
        <v>Benbridge Mulongo</v>
      </c>
    </row>
    <row r="2167" spans="1:10" x14ac:dyDescent="0.3">
      <c r="A2167" s="15">
        <v>607325</v>
      </c>
      <c r="B2167" s="15" t="s">
        <v>1970</v>
      </c>
      <c r="C2167" s="15" t="s">
        <v>3398</v>
      </c>
      <c r="D2167" s="15" t="s">
        <v>3312</v>
      </c>
      <c r="E2167" s="15" t="s">
        <v>3299</v>
      </c>
      <c r="F2167" s="15" t="s">
        <v>3322</v>
      </c>
      <c r="G2167" s="15" t="s">
        <v>3399</v>
      </c>
      <c r="H2167" s="15" t="s">
        <v>3335</v>
      </c>
      <c r="I2167" s="15" t="s">
        <v>3343</v>
      </c>
      <c r="J2167" t="str">
        <f>VLOOKUP(A2167,Sheet1!A:G,7,0)</f>
        <v>Benbridge Mulongo</v>
      </c>
    </row>
    <row r="2168" spans="1:10" x14ac:dyDescent="0.3">
      <c r="A2168" s="15">
        <v>607559</v>
      </c>
      <c r="B2168" s="15" t="s">
        <v>1971</v>
      </c>
      <c r="C2168" s="15" t="s">
        <v>3398</v>
      </c>
      <c r="D2168" s="15" t="s">
        <v>3298</v>
      </c>
      <c r="E2168" s="15" t="s">
        <v>3299</v>
      </c>
      <c r="F2168" s="15" t="s">
        <v>3322</v>
      </c>
      <c r="G2168" s="15" t="s">
        <v>3399</v>
      </c>
      <c r="H2168" s="15" t="s">
        <v>3331</v>
      </c>
      <c r="I2168" s="15" t="s">
        <v>3332</v>
      </c>
      <c r="J2168" t="str">
        <f>VLOOKUP(A2168,Sheet1!A:G,7,0)</f>
        <v>Abu Kasamba</v>
      </c>
    </row>
    <row r="2169" spans="1:10" x14ac:dyDescent="0.3">
      <c r="A2169" s="15">
        <v>607055</v>
      </c>
      <c r="B2169" s="15" t="s">
        <v>881</v>
      </c>
      <c r="C2169" s="15" t="s">
        <v>3398</v>
      </c>
      <c r="D2169" s="15" t="s">
        <v>3298</v>
      </c>
      <c r="E2169" s="15" t="s">
        <v>3299</v>
      </c>
      <c r="F2169" s="15" t="s">
        <v>3322</v>
      </c>
      <c r="G2169" s="15" t="s">
        <v>3399</v>
      </c>
      <c r="H2169" s="15" t="s">
        <v>3331</v>
      </c>
      <c r="I2169" s="15" t="s">
        <v>3332</v>
      </c>
      <c r="J2169" t="str">
        <f>VLOOKUP(A2169,Sheet1!A:G,7,0)</f>
        <v>Abu Kasamba</v>
      </c>
    </row>
    <row r="2170" spans="1:10" x14ac:dyDescent="0.3">
      <c r="A2170" s="15">
        <v>607216</v>
      </c>
      <c r="B2170" s="15" t="s">
        <v>720</v>
      </c>
      <c r="C2170" s="15" t="s">
        <v>3398</v>
      </c>
      <c r="D2170" s="15" t="s">
        <v>3303</v>
      </c>
      <c r="E2170" s="15" t="s">
        <v>3299</v>
      </c>
      <c r="F2170" s="15" t="s">
        <v>3322</v>
      </c>
      <c r="G2170" s="15" t="s">
        <v>3399</v>
      </c>
      <c r="H2170" s="15" t="s">
        <v>3335</v>
      </c>
      <c r="I2170" s="15" t="s">
        <v>3401</v>
      </c>
      <c r="J2170" t="str">
        <f>VLOOKUP(A2170,Sheet1!A:G,7,0)</f>
        <v>Paul Mbabazi</v>
      </c>
    </row>
    <row r="2171" spans="1:10" x14ac:dyDescent="0.3">
      <c r="A2171" s="15">
        <v>607291</v>
      </c>
      <c r="B2171" s="15" t="s">
        <v>190</v>
      </c>
      <c r="C2171" s="15" t="s">
        <v>3398</v>
      </c>
      <c r="D2171" s="15" t="s">
        <v>3303</v>
      </c>
      <c r="E2171" s="15" t="s">
        <v>3299</v>
      </c>
      <c r="F2171" s="15" t="s">
        <v>3322</v>
      </c>
      <c r="G2171" s="15" t="s">
        <v>3399</v>
      </c>
      <c r="H2171" s="15" t="s">
        <v>3335</v>
      </c>
      <c r="I2171" s="15" t="s">
        <v>3401</v>
      </c>
      <c r="J2171" t="str">
        <f>VLOOKUP(A2171,Sheet1!A:G,7,0)</f>
        <v>Paul Mbabazi</v>
      </c>
    </row>
    <row r="2172" spans="1:10" x14ac:dyDescent="0.3">
      <c r="A2172" s="15">
        <v>607501</v>
      </c>
      <c r="B2172" s="15" t="s">
        <v>1972</v>
      </c>
      <c r="C2172" s="15" t="s">
        <v>3398</v>
      </c>
      <c r="D2172" s="15" t="s">
        <v>3312</v>
      </c>
      <c r="E2172" s="15" t="s">
        <v>3299</v>
      </c>
      <c r="F2172" s="15" t="s">
        <v>3322</v>
      </c>
      <c r="G2172" s="15" t="s">
        <v>3399</v>
      </c>
      <c r="H2172" s="15" t="s">
        <v>3335</v>
      </c>
      <c r="I2172" s="15" t="s">
        <v>3343</v>
      </c>
      <c r="J2172" t="str">
        <f>VLOOKUP(A2172,Sheet1!A:G,7,0)</f>
        <v>Benbridge Mulongo</v>
      </c>
    </row>
    <row r="2173" spans="1:10" x14ac:dyDescent="0.3">
      <c r="A2173" s="15">
        <v>607326</v>
      </c>
      <c r="B2173" s="15" t="s">
        <v>1973</v>
      </c>
      <c r="C2173" s="15" t="s">
        <v>3398</v>
      </c>
      <c r="D2173" s="15" t="s">
        <v>3312</v>
      </c>
      <c r="E2173" s="15" t="s">
        <v>3299</v>
      </c>
      <c r="F2173" s="15" t="s">
        <v>3322</v>
      </c>
      <c r="G2173" s="15" t="s">
        <v>3399</v>
      </c>
      <c r="H2173" s="15" t="s">
        <v>3335</v>
      </c>
      <c r="I2173" s="15" t="s">
        <v>3343</v>
      </c>
      <c r="J2173" t="str">
        <f>VLOOKUP(A2173,Sheet1!A:G,7,0)</f>
        <v>Benbridge Mulongo</v>
      </c>
    </row>
    <row r="2174" spans="1:10" x14ac:dyDescent="0.3">
      <c r="A2174" s="15">
        <v>609314</v>
      </c>
      <c r="B2174" s="15" t="s">
        <v>1282</v>
      </c>
      <c r="C2174" s="15" t="s">
        <v>3403</v>
      </c>
      <c r="D2174" s="15" t="s">
        <v>3321</v>
      </c>
      <c r="E2174" s="15" t="s">
        <v>3302</v>
      </c>
      <c r="F2174" s="15" t="s">
        <v>3322</v>
      </c>
      <c r="G2174" s="15" t="s">
        <v>3399</v>
      </c>
      <c r="H2174" s="15" t="s">
        <v>3331</v>
      </c>
      <c r="I2174" s="15" t="s">
        <v>3351</v>
      </c>
      <c r="J2174" t="str">
        <f>VLOOKUP(A2174,Sheet1!A:G,7,0)</f>
        <v>Stephen Rwabwogo</v>
      </c>
    </row>
    <row r="2175" spans="1:10" x14ac:dyDescent="0.3">
      <c r="A2175" s="15">
        <v>607201</v>
      </c>
      <c r="B2175" s="15" t="s">
        <v>359</v>
      </c>
      <c r="C2175" s="15" t="s">
        <v>3398</v>
      </c>
      <c r="D2175" s="15" t="s">
        <v>3298</v>
      </c>
      <c r="E2175" s="15" t="s">
        <v>3299</v>
      </c>
      <c r="F2175" s="15" t="s">
        <v>3322</v>
      </c>
      <c r="G2175" s="15" t="s">
        <v>3399</v>
      </c>
      <c r="H2175" s="15" t="s">
        <v>3331</v>
      </c>
      <c r="I2175" s="15" t="s">
        <v>3332</v>
      </c>
      <c r="J2175" t="str">
        <f>VLOOKUP(A2175,Sheet1!A:G,7,0)</f>
        <v>Abu Kasamba</v>
      </c>
    </row>
    <row r="2176" spans="1:10" x14ac:dyDescent="0.3">
      <c r="A2176" s="15">
        <v>607382</v>
      </c>
      <c r="B2176" s="15" t="s">
        <v>621</v>
      </c>
      <c r="C2176" s="15" t="s">
        <v>3398</v>
      </c>
      <c r="D2176" s="15" t="s">
        <v>3306</v>
      </c>
      <c r="E2176" s="15" t="s">
        <v>3299</v>
      </c>
      <c r="F2176" s="15" t="s">
        <v>3322</v>
      </c>
      <c r="G2176" s="15" t="s">
        <v>3399</v>
      </c>
      <c r="H2176" s="15" t="s">
        <v>3331</v>
      </c>
      <c r="I2176" s="15" t="s">
        <v>3407</v>
      </c>
      <c r="J2176" t="str">
        <f>VLOOKUP(A2176,Sheet1!A:G,7,0)</f>
        <v>Christopher Alituha</v>
      </c>
    </row>
    <row r="2177" spans="1:10" x14ac:dyDescent="0.3">
      <c r="A2177" s="15">
        <v>607614</v>
      </c>
      <c r="B2177" s="15" t="s">
        <v>1687</v>
      </c>
      <c r="C2177" s="15" t="s">
        <v>3398</v>
      </c>
      <c r="D2177" s="15" t="s">
        <v>3298</v>
      </c>
      <c r="E2177" s="15" t="s">
        <v>3299</v>
      </c>
      <c r="F2177" s="15" t="s">
        <v>3322</v>
      </c>
      <c r="G2177" s="15" t="s">
        <v>3399</v>
      </c>
      <c r="H2177" s="15" t="s">
        <v>3331</v>
      </c>
      <c r="I2177" s="15" t="s">
        <v>3332</v>
      </c>
      <c r="J2177" t="str">
        <f>VLOOKUP(A2177,Sheet1!A:G,7,0)</f>
        <v>Abu Kasamba</v>
      </c>
    </row>
    <row r="2178" spans="1:10" x14ac:dyDescent="0.3">
      <c r="A2178" s="15">
        <v>607568</v>
      </c>
      <c r="B2178" s="15" t="s">
        <v>998</v>
      </c>
      <c r="C2178" s="15" t="s">
        <v>3398</v>
      </c>
      <c r="D2178" s="15" t="s">
        <v>3298</v>
      </c>
      <c r="E2178" s="15" t="s">
        <v>3299</v>
      </c>
      <c r="F2178" s="15" t="s">
        <v>3322</v>
      </c>
      <c r="G2178" s="15" t="s">
        <v>3399</v>
      </c>
      <c r="H2178" s="15" t="s">
        <v>3331</v>
      </c>
      <c r="I2178" s="15" t="s">
        <v>3332</v>
      </c>
      <c r="J2178" t="str">
        <f>VLOOKUP(A2178,Sheet1!A:G,7,0)</f>
        <v>Abu Kasamba</v>
      </c>
    </row>
    <row r="2179" spans="1:10" x14ac:dyDescent="0.3">
      <c r="A2179" s="15">
        <v>607586</v>
      </c>
      <c r="B2179" s="15" t="s">
        <v>1974</v>
      </c>
      <c r="C2179" s="15" t="s">
        <v>3398</v>
      </c>
      <c r="D2179" s="15" t="s">
        <v>3303</v>
      </c>
      <c r="E2179" s="15" t="s">
        <v>3299</v>
      </c>
      <c r="F2179" s="15" t="s">
        <v>3322</v>
      </c>
      <c r="G2179" s="15" t="s">
        <v>3399</v>
      </c>
      <c r="H2179" s="15" t="s">
        <v>3335</v>
      </c>
      <c r="I2179" s="15" t="s">
        <v>3401</v>
      </c>
      <c r="J2179" t="str">
        <f>VLOOKUP(A2179,Sheet1!A:G,7,0)</f>
        <v>Paul Mbabazi</v>
      </c>
    </row>
    <row r="2180" spans="1:10" x14ac:dyDescent="0.3">
      <c r="A2180" s="15">
        <v>607030</v>
      </c>
      <c r="B2180" s="15" t="s">
        <v>1975</v>
      </c>
      <c r="C2180" s="15" t="s">
        <v>3398</v>
      </c>
      <c r="D2180" s="15" t="s">
        <v>3303</v>
      </c>
      <c r="E2180" s="15" t="s">
        <v>3299</v>
      </c>
      <c r="F2180" s="15" t="s">
        <v>3325</v>
      </c>
      <c r="G2180" s="15" t="s">
        <v>3399</v>
      </c>
      <c r="H2180" s="15" t="s">
        <v>3335</v>
      </c>
      <c r="I2180" s="15" t="s">
        <v>3401</v>
      </c>
      <c r="J2180" t="str">
        <f>VLOOKUP(A2180,Sheet1!A:G,7,0)</f>
        <v>Paul Mbabazi</v>
      </c>
    </row>
    <row r="2181" spans="1:10" x14ac:dyDescent="0.3">
      <c r="A2181" s="15">
        <v>607118</v>
      </c>
      <c r="B2181" s="15" t="s">
        <v>1976</v>
      </c>
      <c r="C2181" s="15" t="s">
        <v>3398</v>
      </c>
      <c r="D2181" s="15" t="s">
        <v>3303</v>
      </c>
      <c r="E2181" s="15" t="s">
        <v>3299</v>
      </c>
      <c r="F2181" s="15" t="s">
        <v>3322</v>
      </c>
      <c r="G2181" s="15" t="s">
        <v>3399</v>
      </c>
      <c r="H2181" s="15" t="s">
        <v>3335</v>
      </c>
      <c r="I2181" s="15" t="s">
        <v>3401</v>
      </c>
      <c r="J2181" t="str">
        <f>VLOOKUP(A2181,Sheet1!A:G,7,0)</f>
        <v>Paul Mbabazi</v>
      </c>
    </row>
    <row r="2182" spans="1:10" x14ac:dyDescent="0.3">
      <c r="A2182" s="15">
        <v>607502</v>
      </c>
      <c r="B2182" s="15" t="s">
        <v>1977</v>
      </c>
      <c r="C2182" s="15" t="s">
        <v>3398</v>
      </c>
      <c r="D2182" s="15" t="s">
        <v>3312</v>
      </c>
      <c r="E2182" s="15" t="s">
        <v>3299</v>
      </c>
      <c r="F2182" s="15" t="s">
        <v>3322</v>
      </c>
      <c r="G2182" s="15" t="s">
        <v>3399</v>
      </c>
      <c r="H2182" s="15" t="s">
        <v>3335</v>
      </c>
      <c r="I2182" s="15" t="s">
        <v>3343</v>
      </c>
      <c r="J2182" t="str">
        <f>VLOOKUP(A2182,Sheet1!A:G,7,0)</f>
        <v>Benbridge Mulongo</v>
      </c>
    </row>
    <row r="2183" spans="1:10" x14ac:dyDescent="0.3">
      <c r="A2183" s="15">
        <v>607437</v>
      </c>
      <c r="B2183" s="15" t="s">
        <v>1978</v>
      </c>
      <c r="C2183" s="15" t="s">
        <v>3398</v>
      </c>
      <c r="D2183" s="15" t="s">
        <v>3312</v>
      </c>
      <c r="E2183" s="15" t="s">
        <v>3299</v>
      </c>
      <c r="F2183" s="15" t="s">
        <v>3322</v>
      </c>
      <c r="G2183" s="15" t="s">
        <v>3399</v>
      </c>
      <c r="H2183" s="15" t="s">
        <v>3335</v>
      </c>
      <c r="I2183" s="15" t="s">
        <v>3343</v>
      </c>
      <c r="J2183" t="str">
        <f>VLOOKUP(A2183,Sheet1!A:G,7,0)</f>
        <v>Benbridge Mulongo</v>
      </c>
    </row>
    <row r="2184" spans="1:10" x14ac:dyDescent="0.3">
      <c r="A2184" s="15">
        <v>607472</v>
      </c>
      <c r="B2184" s="15" t="s">
        <v>1979</v>
      </c>
      <c r="C2184" s="15" t="s">
        <v>3398</v>
      </c>
      <c r="D2184" s="15" t="s">
        <v>3304</v>
      </c>
      <c r="E2184" s="15" t="s">
        <v>3299</v>
      </c>
      <c r="F2184" s="15" t="s">
        <v>3322</v>
      </c>
      <c r="G2184" s="15" t="s">
        <v>3399</v>
      </c>
      <c r="H2184" s="15" t="s">
        <v>3333</v>
      </c>
      <c r="I2184" s="15" t="s">
        <v>3337</v>
      </c>
      <c r="J2184" t="str">
        <f>VLOOKUP(A2184,Sheet1!A:G,7,0)</f>
        <v>Joash Lubwama</v>
      </c>
    </row>
    <row r="2185" spans="1:10" x14ac:dyDescent="0.3">
      <c r="A2185" s="15">
        <v>607370</v>
      </c>
      <c r="B2185" s="15" t="s">
        <v>135</v>
      </c>
      <c r="C2185" s="15" t="s">
        <v>3398</v>
      </c>
      <c r="D2185" s="15" t="s">
        <v>3298</v>
      </c>
      <c r="E2185" s="15" t="s">
        <v>3299</v>
      </c>
      <c r="F2185" s="15" t="s">
        <v>3322</v>
      </c>
      <c r="G2185" s="15" t="s">
        <v>3399</v>
      </c>
      <c r="H2185" s="15" t="s">
        <v>3331</v>
      </c>
      <c r="I2185" s="15" t="s">
        <v>3332</v>
      </c>
      <c r="J2185" t="str">
        <f>VLOOKUP(A2185,Sheet1!A:G,7,0)</f>
        <v>Christopher Alituha</v>
      </c>
    </row>
    <row r="2186" spans="1:10" x14ac:dyDescent="0.3">
      <c r="A2186" s="15">
        <v>607072</v>
      </c>
      <c r="B2186" s="15" t="s">
        <v>1621</v>
      </c>
      <c r="C2186" s="15" t="s">
        <v>3398</v>
      </c>
      <c r="D2186" s="15" t="s">
        <v>3298</v>
      </c>
      <c r="E2186" s="15" t="s">
        <v>3299</v>
      </c>
      <c r="F2186" s="15" t="s">
        <v>3322</v>
      </c>
      <c r="G2186" s="15" t="s">
        <v>3399</v>
      </c>
      <c r="H2186" s="15" t="s">
        <v>3331</v>
      </c>
      <c r="I2186" s="15" t="s">
        <v>3332</v>
      </c>
      <c r="J2186" t="str">
        <f>VLOOKUP(A2186,Sheet1!A:G,7,0)</f>
        <v>Abu Kasamba</v>
      </c>
    </row>
    <row r="2187" spans="1:10" x14ac:dyDescent="0.3">
      <c r="A2187" s="15">
        <v>607242</v>
      </c>
      <c r="B2187" s="15" t="s">
        <v>1980</v>
      </c>
      <c r="C2187" s="15" t="s">
        <v>3398</v>
      </c>
      <c r="D2187" s="15" t="s">
        <v>3303</v>
      </c>
      <c r="E2187" s="15" t="s">
        <v>3299</v>
      </c>
      <c r="F2187" s="15" t="s">
        <v>3322</v>
      </c>
      <c r="G2187" s="15" t="s">
        <v>3399</v>
      </c>
      <c r="H2187" s="15" t="s">
        <v>3335</v>
      </c>
      <c r="I2187" s="15" t="s">
        <v>3401</v>
      </c>
      <c r="J2187" t="str">
        <f>VLOOKUP(A2187,Sheet1!A:G,7,0)</f>
        <v>Paul Mbabazi</v>
      </c>
    </row>
    <row r="2188" spans="1:10" x14ac:dyDescent="0.3">
      <c r="A2188" s="15">
        <v>607307</v>
      </c>
      <c r="B2188" s="15" t="s">
        <v>182</v>
      </c>
      <c r="C2188" s="15" t="s">
        <v>3398</v>
      </c>
      <c r="D2188" s="15" t="s">
        <v>3303</v>
      </c>
      <c r="E2188" s="15" t="s">
        <v>3299</v>
      </c>
      <c r="F2188" s="15" t="s">
        <v>3322</v>
      </c>
      <c r="G2188" s="15" t="s">
        <v>3399</v>
      </c>
      <c r="H2188" s="15" t="s">
        <v>3335</v>
      </c>
      <c r="I2188" s="15" t="s">
        <v>3401</v>
      </c>
      <c r="J2188" t="str">
        <f>VLOOKUP(A2188,Sheet1!A:G,7,0)</f>
        <v>Paul Mbabazi</v>
      </c>
    </row>
    <row r="2189" spans="1:10" x14ac:dyDescent="0.3">
      <c r="A2189" s="15">
        <v>607599</v>
      </c>
      <c r="B2189" s="15" t="s">
        <v>1981</v>
      </c>
      <c r="C2189" s="15" t="s">
        <v>3398</v>
      </c>
      <c r="D2189" s="15" t="s">
        <v>3312</v>
      </c>
      <c r="E2189" s="15" t="s">
        <v>3299</v>
      </c>
      <c r="F2189" s="15" t="s">
        <v>3322</v>
      </c>
      <c r="G2189" s="15" t="s">
        <v>3399</v>
      </c>
      <c r="H2189" s="15" t="s">
        <v>3335</v>
      </c>
      <c r="I2189" s="15" t="s">
        <v>3343</v>
      </c>
      <c r="J2189" t="str">
        <f>VLOOKUP(A2189,Sheet1!A:G,7,0)</f>
        <v>Benbridge Mulongo</v>
      </c>
    </row>
    <row r="2190" spans="1:10" x14ac:dyDescent="0.3">
      <c r="A2190" s="15">
        <v>607049</v>
      </c>
      <c r="B2190" s="15" t="s">
        <v>157</v>
      </c>
      <c r="C2190" s="15" t="s">
        <v>3398</v>
      </c>
      <c r="D2190" s="15" t="s">
        <v>3312</v>
      </c>
      <c r="E2190" s="15" t="s">
        <v>3299</v>
      </c>
      <c r="F2190" s="15" t="s">
        <v>3322</v>
      </c>
      <c r="G2190" s="15" t="s">
        <v>3399</v>
      </c>
      <c r="H2190" s="15" t="s">
        <v>3335</v>
      </c>
      <c r="I2190" s="15" t="s">
        <v>3343</v>
      </c>
      <c r="J2190" t="str">
        <f>VLOOKUP(A2190,Sheet1!A:G,7,0)</f>
        <v>Benbridge Mulongo</v>
      </c>
    </row>
    <row r="2191" spans="1:10" x14ac:dyDescent="0.3">
      <c r="A2191" s="15">
        <v>607352</v>
      </c>
      <c r="B2191" s="15" t="s">
        <v>109</v>
      </c>
      <c r="C2191" s="15" t="s">
        <v>3398</v>
      </c>
      <c r="D2191" s="15" t="s">
        <v>3312</v>
      </c>
      <c r="E2191" s="15" t="s">
        <v>3299</v>
      </c>
      <c r="F2191" s="15" t="s">
        <v>3322</v>
      </c>
      <c r="G2191" s="15" t="s">
        <v>3399</v>
      </c>
      <c r="H2191" s="15" t="s">
        <v>3335</v>
      </c>
      <c r="I2191" s="15" t="s">
        <v>3343</v>
      </c>
      <c r="J2191" t="str">
        <f>VLOOKUP(A2191,Sheet1!A:G,7,0)</f>
        <v>Benbridge Mulongo</v>
      </c>
    </row>
    <row r="2192" spans="1:10" x14ac:dyDescent="0.3">
      <c r="A2192" s="15">
        <v>607228</v>
      </c>
      <c r="B2192" s="15" t="s">
        <v>1982</v>
      </c>
      <c r="C2192" s="15" t="s">
        <v>3398</v>
      </c>
      <c r="D2192" s="15" t="s">
        <v>3304</v>
      </c>
      <c r="E2192" s="15" t="s">
        <v>3299</v>
      </c>
      <c r="F2192" s="15" t="s">
        <v>3322</v>
      </c>
      <c r="G2192" s="15" t="s">
        <v>3399</v>
      </c>
      <c r="H2192" s="15" t="s">
        <v>3333</v>
      </c>
      <c r="I2192" s="15" t="s">
        <v>3337</v>
      </c>
      <c r="J2192" t="str">
        <f>VLOOKUP(A2192,Sheet1!A:G,7,0)</f>
        <v>Joash Lubwama</v>
      </c>
    </row>
    <row r="2193" spans="1:10" x14ac:dyDescent="0.3">
      <c r="A2193" s="15">
        <v>607561</v>
      </c>
      <c r="B2193" s="15" t="s">
        <v>237</v>
      </c>
      <c r="C2193" s="15" t="s">
        <v>3398</v>
      </c>
      <c r="D2193" s="15" t="s">
        <v>3306</v>
      </c>
      <c r="E2193" s="15" t="s">
        <v>3299</v>
      </c>
      <c r="F2193" s="15" t="s">
        <v>3322</v>
      </c>
      <c r="G2193" s="15" t="s">
        <v>3399</v>
      </c>
      <c r="H2193" s="15" t="s">
        <v>3331</v>
      </c>
      <c r="I2193" s="15" t="s">
        <v>3407</v>
      </c>
      <c r="J2193" t="str">
        <f>VLOOKUP(A2193,Sheet1!A:G,7,0)</f>
        <v>Christopher Alituha</v>
      </c>
    </row>
    <row r="2194" spans="1:10" x14ac:dyDescent="0.3">
      <c r="A2194" s="15">
        <v>607185</v>
      </c>
      <c r="B2194" s="15" t="s">
        <v>254</v>
      </c>
      <c r="C2194" s="15" t="s">
        <v>3398</v>
      </c>
      <c r="D2194" s="15" t="s">
        <v>3303</v>
      </c>
      <c r="E2194" s="15" t="s">
        <v>3299</v>
      </c>
      <c r="F2194" s="15" t="s">
        <v>3322</v>
      </c>
      <c r="G2194" s="15" t="s">
        <v>3399</v>
      </c>
      <c r="H2194" s="15" t="s">
        <v>3335</v>
      </c>
      <c r="I2194" s="15" t="s">
        <v>3401</v>
      </c>
      <c r="J2194" t="str">
        <f>VLOOKUP(A2194,Sheet1!A:G,7,0)</f>
        <v>Paul Mbabazi</v>
      </c>
    </row>
    <row r="2195" spans="1:10" x14ac:dyDescent="0.3">
      <c r="A2195" s="15">
        <v>607040</v>
      </c>
      <c r="B2195" s="15" t="s">
        <v>1983</v>
      </c>
      <c r="C2195" s="15" t="s">
        <v>3398</v>
      </c>
      <c r="D2195" s="15" t="s">
        <v>3303</v>
      </c>
      <c r="E2195" s="15" t="s">
        <v>3299</v>
      </c>
      <c r="F2195" s="15" t="s">
        <v>3325</v>
      </c>
      <c r="G2195" s="15" t="s">
        <v>3399</v>
      </c>
      <c r="H2195" s="15" t="s">
        <v>3335</v>
      </c>
      <c r="I2195" s="15" t="s">
        <v>3401</v>
      </c>
      <c r="J2195" t="str">
        <f>VLOOKUP(A2195,Sheet1!A:G,7,0)</f>
        <v>Paul Mbabazi</v>
      </c>
    </row>
    <row r="2196" spans="1:10" x14ac:dyDescent="0.3">
      <c r="A2196" s="15">
        <v>607485</v>
      </c>
      <c r="B2196" s="15" t="s">
        <v>656</v>
      </c>
      <c r="C2196" s="15" t="s">
        <v>3398</v>
      </c>
      <c r="D2196" s="15" t="s">
        <v>3303</v>
      </c>
      <c r="E2196" s="15" t="s">
        <v>3299</v>
      </c>
      <c r="F2196" s="15" t="s">
        <v>3322</v>
      </c>
      <c r="G2196" s="15" t="s">
        <v>3399</v>
      </c>
      <c r="H2196" s="15" t="s">
        <v>3335</v>
      </c>
      <c r="I2196" s="15" t="s">
        <v>3401</v>
      </c>
      <c r="J2196" t="str">
        <f>VLOOKUP(A2196,Sheet1!A:G,7,0)</f>
        <v>Paul Mbabazi</v>
      </c>
    </row>
    <row r="2197" spans="1:10" x14ac:dyDescent="0.3">
      <c r="A2197" s="15">
        <v>607174</v>
      </c>
      <c r="B2197" s="15" t="s">
        <v>48</v>
      </c>
      <c r="C2197" s="15" t="s">
        <v>3398</v>
      </c>
      <c r="D2197" s="15" t="s">
        <v>3312</v>
      </c>
      <c r="E2197" s="15" t="s">
        <v>3299</v>
      </c>
      <c r="F2197" s="15" t="s">
        <v>3322</v>
      </c>
      <c r="G2197" s="15" t="s">
        <v>3399</v>
      </c>
      <c r="H2197" s="15" t="s">
        <v>3335</v>
      </c>
      <c r="I2197" s="15" t="s">
        <v>3343</v>
      </c>
      <c r="J2197" t="str">
        <f>VLOOKUP(A2197,Sheet1!A:G,7,0)</f>
        <v>Benbridge Mulongo</v>
      </c>
    </row>
    <row r="2198" spans="1:10" x14ac:dyDescent="0.3">
      <c r="A2198" s="15">
        <v>607276</v>
      </c>
      <c r="B2198" s="15" t="s">
        <v>213</v>
      </c>
      <c r="C2198" s="15" t="s">
        <v>3398</v>
      </c>
      <c r="D2198" s="15" t="s">
        <v>3312</v>
      </c>
      <c r="E2198" s="15" t="s">
        <v>3299</v>
      </c>
      <c r="F2198" s="15" t="s">
        <v>3322</v>
      </c>
      <c r="G2198" s="15" t="s">
        <v>3399</v>
      </c>
      <c r="H2198" s="15" t="s">
        <v>3335</v>
      </c>
      <c r="I2198" s="15" t="s">
        <v>3343</v>
      </c>
      <c r="J2198" t="str">
        <f>VLOOKUP(A2198,Sheet1!A:G,7,0)</f>
        <v>Benbridge Mulongo</v>
      </c>
    </row>
    <row r="2199" spans="1:10" x14ac:dyDescent="0.3">
      <c r="A2199" s="15">
        <v>607189</v>
      </c>
      <c r="B2199" s="15" t="s">
        <v>241</v>
      </c>
      <c r="C2199" s="15" t="s">
        <v>3398</v>
      </c>
      <c r="D2199" s="15" t="s">
        <v>3312</v>
      </c>
      <c r="E2199" s="15" t="s">
        <v>3299</v>
      </c>
      <c r="F2199" s="15" t="s">
        <v>3322</v>
      </c>
      <c r="G2199" s="15" t="s">
        <v>3399</v>
      </c>
      <c r="H2199" s="15" t="s">
        <v>3335</v>
      </c>
      <c r="I2199" s="15" t="s">
        <v>3343</v>
      </c>
      <c r="J2199" t="str">
        <f>VLOOKUP(A2199,Sheet1!A:G,7,0)</f>
        <v>Benbridge Mulongo</v>
      </c>
    </row>
    <row r="2200" spans="1:10" x14ac:dyDescent="0.3">
      <c r="A2200" s="15">
        <v>607666</v>
      </c>
      <c r="B2200" s="15" t="s">
        <v>1984</v>
      </c>
      <c r="C2200" s="15" t="s">
        <v>3398</v>
      </c>
      <c r="D2200" s="15" t="s">
        <v>3298</v>
      </c>
      <c r="E2200" s="15" t="s">
        <v>3299</v>
      </c>
      <c r="F2200" s="15" t="s">
        <v>3322</v>
      </c>
      <c r="G2200" s="15" t="s">
        <v>3399</v>
      </c>
      <c r="H2200" s="15" t="s">
        <v>3331</v>
      </c>
      <c r="I2200" s="15" t="s">
        <v>3332</v>
      </c>
      <c r="J2200" t="str">
        <f>VLOOKUP(A2200,Sheet1!A:G,7,0)</f>
        <v>Abu Kasamba</v>
      </c>
    </row>
    <row r="2201" spans="1:10" x14ac:dyDescent="0.3">
      <c r="A2201" s="15">
        <v>607570</v>
      </c>
      <c r="B2201" s="15" t="s">
        <v>1985</v>
      </c>
      <c r="C2201" s="15" t="s">
        <v>3398</v>
      </c>
      <c r="D2201" s="15" t="s">
        <v>3298</v>
      </c>
      <c r="E2201" s="15" t="s">
        <v>3299</v>
      </c>
      <c r="F2201" s="15" t="s">
        <v>3322</v>
      </c>
      <c r="G2201" s="15" t="s">
        <v>3399</v>
      </c>
      <c r="H2201" s="15" t="s">
        <v>3331</v>
      </c>
      <c r="I2201" s="15" t="s">
        <v>3332</v>
      </c>
      <c r="J2201" t="str">
        <f>VLOOKUP(A2201,Sheet1!A:G,7,0)</f>
        <v>Abu Kasamba</v>
      </c>
    </row>
    <row r="2202" spans="1:10" x14ac:dyDescent="0.3">
      <c r="A2202" s="15">
        <v>607328</v>
      </c>
      <c r="B2202" s="15" t="s">
        <v>3</v>
      </c>
      <c r="C2202" s="15" t="s">
        <v>3398</v>
      </c>
      <c r="D2202" s="15" t="s">
        <v>3303</v>
      </c>
      <c r="E2202" s="15" t="s">
        <v>3299</v>
      </c>
      <c r="F2202" s="15" t="s">
        <v>3324</v>
      </c>
      <c r="G2202" s="15" t="s">
        <v>3399</v>
      </c>
      <c r="H2202" s="15" t="s">
        <v>3335</v>
      </c>
      <c r="I2202" s="15" t="s">
        <v>3401</v>
      </c>
      <c r="J2202" t="str">
        <f>VLOOKUP(A2202,Sheet1!A:G,7,0)</f>
        <v>Paul Mbabazi</v>
      </c>
    </row>
    <row r="2203" spans="1:10" x14ac:dyDescent="0.3">
      <c r="A2203" s="15">
        <v>607067</v>
      </c>
      <c r="B2203" s="15" t="s">
        <v>1620</v>
      </c>
      <c r="C2203" s="15" t="s">
        <v>3398</v>
      </c>
      <c r="D2203" s="15" t="s">
        <v>3303</v>
      </c>
      <c r="E2203" s="15" t="s">
        <v>3299</v>
      </c>
      <c r="F2203" s="15" t="s">
        <v>3322</v>
      </c>
      <c r="G2203" s="15" t="s">
        <v>3399</v>
      </c>
      <c r="H2203" s="15" t="s">
        <v>3335</v>
      </c>
      <c r="I2203" s="15" t="s">
        <v>3401</v>
      </c>
      <c r="J2203" t="str">
        <f>VLOOKUP(A2203,Sheet1!A:G,7,0)</f>
        <v>Paul Mbabazi</v>
      </c>
    </row>
    <row r="2204" spans="1:10" x14ac:dyDescent="0.3">
      <c r="A2204" s="15">
        <v>607387</v>
      </c>
      <c r="B2204" s="15" t="s">
        <v>148</v>
      </c>
      <c r="C2204" s="15" t="s">
        <v>3398</v>
      </c>
      <c r="D2204" s="15" t="s">
        <v>3303</v>
      </c>
      <c r="E2204" s="15" t="s">
        <v>3299</v>
      </c>
      <c r="F2204" s="15" t="s">
        <v>3322</v>
      </c>
      <c r="G2204" s="15" t="s">
        <v>3399</v>
      </c>
      <c r="H2204" s="15" t="s">
        <v>3335</v>
      </c>
      <c r="I2204" s="15" t="s">
        <v>3401</v>
      </c>
      <c r="J2204" t="str">
        <f>VLOOKUP(A2204,Sheet1!A:G,7,0)</f>
        <v>Paul Mbabazi</v>
      </c>
    </row>
    <row r="2205" spans="1:10" x14ac:dyDescent="0.3">
      <c r="A2205" s="15">
        <v>607079</v>
      </c>
      <c r="B2205" s="15" t="s">
        <v>1986</v>
      </c>
      <c r="C2205" s="15" t="s">
        <v>3398</v>
      </c>
      <c r="D2205" s="15" t="s">
        <v>3303</v>
      </c>
      <c r="E2205" s="15" t="s">
        <v>3299</v>
      </c>
      <c r="F2205" s="15" t="s">
        <v>3322</v>
      </c>
      <c r="G2205" s="15" t="s">
        <v>3399</v>
      </c>
      <c r="H2205" s="15" t="s">
        <v>3335</v>
      </c>
      <c r="I2205" s="15" t="s">
        <v>3401</v>
      </c>
      <c r="J2205" t="str">
        <f>VLOOKUP(A2205,Sheet1!A:G,7,0)</f>
        <v>Paul Mbabazi</v>
      </c>
    </row>
    <row r="2206" spans="1:10" x14ac:dyDescent="0.3">
      <c r="A2206" s="15">
        <v>607356</v>
      </c>
      <c r="B2206" s="15" t="s">
        <v>410</v>
      </c>
      <c r="C2206" s="15" t="s">
        <v>3398</v>
      </c>
      <c r="D2206" s="15" t="s">
        <v>3309</v>
      </c>
      <c r="E2206" s="15" t="s">
        <v>3299</v>
      </c>
      <c r="F2206" s="15" t="s">
        <v>3322</v>
      </c>
      <c r="G2206" s="15" t="s">
        <v>3399</v>
      </c>
      <c r="H2206" s="15" t="s">
        <v>3331</v>
      </c>
      <c r="I2206" s="15" t="s">
        <v>3340</v>
      </c>
      <c r="J2206" t="str">
        <f>VLOOKUP(A2206,Sheet1!A:G,7,0)</f>
        <v>Abu Kasamba</v>
      </c>
    </row>
    <row r="2207" spans="1:10" x14ac:dyDescent="0.3">
      <c r="A2207" s="15">
        <v>607528</v>
      </c>
      <c r="B2207" s="15" t="s">
        <v>1987</v>
      </c>
      <c r="C2207" s="15" t="s">
        <v>3398</v>
      </c>
      <c r="D2207" s="15" t="s">
        <v>3312</v>
      </c>
      <c r="E2207" s="15" t="s">
        <v>3299</v>
      </c>
      <c r="F2207" s="15" t="s">
        <v>3322</v>
      </c>
      <c r="G2207" s="15" t="s">
        <v>3399</v>
      </c>
      <c r="H2207" s="15" t="s">
        <v>3335</v>
      </c>
      <c r="I2207" s="15" t="s">
        <v>3343</v>
      </c>
      <c r="J2207" t="str">
        <f>VLOOKUP(A2207,Sheet1!A:G,7,0)</f>
        <v>Benbridge Mulongo</v>
      </c>
    </row>
    <row r="2208" spans="1:10" x14ac:dyDescent="0.3">
      <c r="A2208" s="15">
        <v>607454</v>
      </c>
      <c r="B2208" s="15" t="s">
        <v>216</v>
      </c>
      <c r="C2208" s="15" t="s">
        <v>3398</v>
      </c>
      <c r="D2208" s="15" t="s">
        <v>3304</v>
      </c>
      <c r="E2208" s="15" t="s">
        <v>3299</v>
      </c>
      <c r="F2208" s="15" t="s">
        <v>3322</v>
      </c>
      <c r="G2208" s="15" t="s">
        <v>3399</v>
      </c>
      <c r="H2208" s="15" t="s">
        <v>3333</v>
      </c>
      <c r="I2208" s="15" t="s">
        <v>3337</v>
      </c>
      <c r="J2208" t="str">
        <f>VLOOKUP(A2208,Sheet1!A:G,7,0)</f>
        <v>Joash Lubwama</v>
      </c>
    </row>
    <row r="2209" spans="1:10" x14ac:dyDescent="0.3">
      <c r="A2209" s="15">
        <v>607220</v>
      </c>
      <c r="B2209" s="15" t="s">
        <v>634</v>
      </c>
      <c r="C2209" s="15" t="s">
        <v>3398</v>
      </c>
      <c r="D2209" s="15" t="s">
        <v>3304</v>
      </c>
      <c r="E2209" s="15" t="s">
        <v>3299</v>
      </c>
      <c r="F2209" s="15" t="s">
        <v>3322</v>
      </c>
      <c r="G2209" s="15" t="s">
        <v>3399</v>
      </c>
      <c r="H2209" s="15" t="s">
        <v>3333</v>
      </c>
      <c r="I2209" s="15" t="s">
        <v>3337</v>
      </c>
      <c r="J2209" t="str">
        <f>VLOOKUP(A2209,Sheet1!A:G,7,0)</f>
        <v>Joash Lubwama</v>
      </c>
    </row>
    <row r="2210" spans="1:10" x14ac:dyDescent="0.3">
      <c r="A2210" s="15">
        <v>607476</v>
      </c>
      <c r="B2210" s="15" t="s">
        <v>1988</v>
      </c>
      <c r="C2210" s="15" t="s">
        <v>3398</v>
      </c>
      <c r="D2210" s="15" t="s">
        <v>3303</v>
      </c>
      <c r="E2210" s="15" t="s">
        <v>3299</v>
      </c>
      <c r="F2210" s="15" t="s">
        <v>3322</v>
      </c>
      <c r="G2210" s="15" t="s">
        <v>3399</v>
      </c>
      <c r="H2210" s="15" t="s">
        <v>3335</v>
      </c>
      <c r="I2210" s="15" t="s">
        <v>3401</v>
      </c>
      <c r="J2210" t="str">
        <f>VLOOKUP(A2210,Sheet1!A:G,7,0)</f>
        <v>Paul Mbabazi</v>
      </c>
    </row>
    <row r="2211" spans="1:10" x14ac:dyDescent="0.3">
      <c r="A2211" s="15">
        <v>607268</v>
      </c>
      <c r="B2211" s="15" t="s">
        <v>738</v>
      </c>
      <c r="C2211" s="15" t="s">
        <v>3398</v>
      </c>
      <c r="D2211" s="15" t="s">
        <v>3312</v>
      </c>
      <c r="E2211" s="15" t="s">
        <v>3299</v>
      </c>
      <c r="F2211" s="15" t="s">
        <v>3322</v>
      </c>
      <c r="G2211" s="15" t="s">
        <v>3399</v>
      </c>
      <c r="H2211" s="15" t="s">
        <v>3335</v>
      </c>
      <c r="I2211" s="15" t="s">
        <v>3343</v>
      </c>
      <c r="J2211" t="str">
        <f>VLOOKUP(A2211,Sheet1!A:G,7,0)</f>
        <v>Benbridge Mulongo</v>
      </c>
    </row>
    <row r="2212" spans="1:10" x14ac:dyDescent="0.3">
      <c r="A2212" s="15">
        <v>607339</v>
      </c>
      <c r="B2212" s="15" t="s">
        <v>1989</v>
      </c>
      <c r="C2212" s="15" t="s">
        <v>3398</v>
      </c>
      <c r="D2212" s="15" t="s">
        <v>3312</v>
      </c>
      <c r="E2212" s="15" t="s">
        <v>3299</v>
      </c>
      <c r="F2212" s="15" t="s">
        <v>3322</v>
      </c>
      <c r="G2212" s="15" t="s">
        <v>3399</v>
      </c>
      <c r="H2212" s="15" t="s">
        <v>3335</v>
      </c>
      <c r="I2212" s="15" t="s">
        <v>3343</v>
      </c>
      <c r="J2212" t="str">
        <f>VLOOKUP(A2212,Sheet1!A:G,7,0)</f>
        <v>Benbridge Mulongo</v>
      </c>
    </row>
    <row r="2213" spans="1:10" x14ac:dyDescent="0.3">
      <c r="A2213" s="15">
        <v>607555</v>
      </c>
      <c r="B2213" s="15" t="s">
        <v>266</v>
      </c>
      <c r="C2213" s="15" t="s">
        <v>3398</v>
      </c>
      <c r="D2213" s="15" t="s">
        <v>3303</v>
      </c>
      <c r="E2213" s="15" t="s">
        <v>3299</v>
      </c>
      <c r="F2213" s="15" t="s">
        <v>3325</v>
      </c>
      <c r="G2213" s="15" t="s">
        <v>3399</v>
      </c>
      <c r="H2213" s="15" t="s">
        <v>3335</v>
      </c>
      <c r="I2213" s="15" t="s">
        <v>3401</v>
      </c>
      <c r="J2213" t="e">
        <f>VLOOKUP(A2213,Sheet1!A:G,7,0)</f>
        <v>#N/A</v>
      </c>
    </row>
    <row r="2214" spans="1:10" x14ac:dyDescent="0.3">
      <c r="A2214" s="15">
        <v>607567</v>
      </c>
      <c r="B2214" s="15" t="s">
        <v>1990</v>
      </c>
      <c r="C2214" s="15" t="s">
        <v>3398</v>
      </c>
      <c r="D2214" s="15" t="s">
        <v>3298</v>
      </c>
      <c r="E2214" s="15" t="s">
        <v>3299</v>
      </c>
      <c r="F2214" s="15" t="s">
        <v>3322</v>
      </c>
      <c r="G2214" s="15" t="s">
        <v>3399</v>
      </c>
      <c r="H2214" s="15" t="s">
        <v>3331</v>
      </c>
      <c r="I2214" s="15" t="s">
        <v>3332</v>
      </c>
      <c r="J2214" t="str">
        <f>VLOOKUP(A2214,Sheet1!A:G,7,0)</f>
        <v>Abu Kasamba</v>
      </c>
    </row>
    <row r="2215" spans="1:10" x14ac:dyDescent="0.3">
      <c r="A2215" s="15">
        <v>607351</v>
      </c>
      <c r="B2215" s="15" t="s">
        <v>109</v>
      </c>
      <c r="C2215" s="15" t="s">
        <v>3398</v>
      </c>
      <c r="D2215" s="15" t="s">
        <v>3304</v>
      </c>
      <c r="E2215" s="15" t="s">
        <v>3299</v>
      </c>
      <c r="F2215" s="15" t="s">
        <v>3323</v>
      </c>
      <c r="G2215" s="15" t="s">
        <v>3399</v>
      </c>
      <c r="H2215" s="15" t="s">
        <v>3333</v>
      </c>
      <c r="I2215" s="15" t="s">
        <v>3337</v>
      </c>
      <c r="J2215" t="e">
        <f>VLOOKUP(A2215,Sheet1!A:G,7,0)</f>
        <v>#N/A</v>
      </c>
    </row>
    <row r="2216" spans="1:10" x14ac:dyDescent="0.3">
      <c r="A2216" s="15">
        <v>607508</v>
      </c>
      <c r="B2216" s="15" t="s">
        <v>996</v>
      </c>
      <c r="C2216" s="15" t="s">
        <v>3398</v>
      </c>
      <c r="D2216" s="15" t="s">
        <v>3312</v>
      </c>
      <c r="E2216" s="15" t="s">
        <v>3299</v>
      </c>
      <c r="F2216" s="15" t="s">
        <v>3322</v>
      </c>
      <c r="G2216" s="15" t="s">
        <v>3399</v>
      </c>
      <c r="H2216" s="15" t="s">
        <v>3335</v>
      </c>
      <c r="I2216" s="15" t="s">
        <v>3343</v>
      </c>
      <c r="J2216" t="str">
        <f>VLOOKUP(A2216,Sheet1!A:G,7,0)</f>
        <v>Benbridge Mulongo</v>
      </c>
    </row>
    <row r="2217" spans="1:10" x14ac:dyDescent="0.3">
      <c r="A2217" s="15">
        <v>607477</v>
      </c>
      <c r="B2217" s="15" t="s">
        <v>1625</v>
      </c>
      <c r="C2217" s="15" t="s">
        <v>3398</v>
      </c>
      <c r="D2217" s="15" t="s">
        <v>3303</v>
      </c>
      <c r="E2217" s="15" t="s">
        <v>3299</v>
      </c>
      <c r="F2217" s="15" t="s">
        <v>3322</v>
      </c>
      <c r="G2217" s="15" t="s">
        <v>3399</v>
      </c>
      <c r="H2217" s="15" t="s">
        <v>3335</v>
      </c>
      <c r="I2217" s="15" t="s">
        <v>3401</v>
      </c>
      <c r="J2217" t="str">
        <f>VLOOKUP(A2217,Sheet1!A:G,7,0)</f>
        <v>Paul Mbabazi</v>
      </c>
    </row>
    <row r="2218" spans="1:10" x14ac:dyDescent="0.3">
      <c r="A2218" s="15">
        <v>607139</v>
      </c>
      <c r="B2218" s="15" t="s">
        <v>1991</v>
      </c>
      <c r="C2218" s="15" t="s">
        <v>3398</v>
      </c>
      <c r="D2218" s="15" t="s">
        <v>3312</v>
      </c>
      <c r="E2218" s="15" t="s">
        <v>3299</v>
      </c>
      <c r="F2218" s="15" t="s">
        <v>3322</v>
      </c>
      <c r="G2218" s="15" t="s">
        <v>3399</v>
      </c>
      <c r="H2218" s="15" t="s">
        <v>3335</v>
      </c>
      <c r="I2218" s="15" t="s">
        <v>3343</v>
      </c>
      <c r="J2218" t="str">
        <f>VLOOKUP(A2218,Sheet1!A:G,7,0)</f>
        <v>Benbridge Mulongo</v>
      </c>
    </row>
    <row r="2219" spans="1:10" x14ac:dyDescent="0.3">
      <c r="A2219" s="15">
        <v>607640</v>
      </c>
      <c r="B2219" s="15" t="s">
        <v>1992</v>
      </c>
      <c r="C2219" s="15" t="s">
        <v>3398</v>
      </c>
      <c r="D2219" s="15" t="s">
        <v>3303</v>
      </c>
      <c r="E2219" s="15" t="s">
        <v>3299</v>
      </c>
      <c r="F2219" s="15" t="s">
        <v>3322</v>
      </c>
      <c r="G2219" s="15" t="s">
        <v>3399</v>
      </c>
      <c r="H2219" s="15" t="s">
        <v>3335</v>
      </c>
      <c r="I2219" s="15" t="s">
        <v>3401</v>
      </c>
      <c r="J2219" t="str">
        <f>VLOOKUP(A2219,Sheet1!A:G,7,0)</f>
        <v>Paul Mbabazi</v>
      </c>
    </row>
    <row r="2220" spans="1:10" x14ac:dyDescent="0.3">
      <c r="A2220" s="15">
        <v>607403</v>
      </c>
      <c r="B2220" s="15" t="s">
        <v>1993</v>
      </c>
      <c r="C2220" s="15" t="s">
        <v>3398</v>
      </c>
      <c r="D2220" s="15" t="s">
        <v>3304</v>
      </c>
      <c r="E2220" s="15" t="s">
        <v>3299</v>
      </c>
      <c r="F2220" s="15" t="s">
        <v>3322</v>
      </c>
      <c r="G2220" s="15" t="s">
        <v>3399</v>
      </c>
      <c r="H2220" s="15" t="s">
        <v>3333</v>
      </c>
      <c r="I2220" s="15" t="s">
        <v>3337</v>
      </c>
      <c r="J2220" t="str">
        <f>VLOOKUP(A2220,Sheet1!A:G,7,0)</f>
        <v>Joash Lubwama</v>
      </c>
    </row>
    <row r="2221" spans="1:10" x14ac:dyDescent="0.3">
      <c r="A2221" s="15">
        <v>607384</v>
      </c>
      <c r="B2221" s="15" t="s">
        <v>1994</v>
      </c>
      <c r="C2221" s="15" t="s">
        <v>3398</v>
      </c>
      <c r="D2221" s="15" t="s">
        <v>3312</v>
      </c>
      <c r="E2221" s="15" t="s">
        <v>3299</v>
      </c>
      <c r="F2221" s="15" t="s">
        <v>3325</v>
      </c>
      <c r="G2221" s="15" t="s">
        <v>3399</v>
      </c>
      <c r="H2221" s="15" t="s">
        <v>3335</v>
      </c>
      <c r="I2221" s="15" t="s">
        <v>3343</v>
      </c>
      <c r="J2221" t="str">
        <f>VLOOKUP(A2221,Sheet1!A:G,7,0)</f>
        <v>Benbridge Mulongo</v>
      </c>
    </row>
    <row r="2222" spans="1:10" x14ac:dyDescent="0.3">
      <c r="A2222" s="15">
        <v>607405</v>
      </c>
      <c r="B2222" s="15" t="s">
        <v>1995</v>
      </c>
      <c r="C2222" s="15" t="s">
        <v>3398</v>
      </c>
      <c r="D2222" s="15" t="s">
        <v>3304</v>
      </c>
      <c r="E2222" s="15" t="s">
        <v>3299</v>
      </c>
      <c r="F2222" s="15" t="s">
        <v>3324</v>
      </c>
      <c r="G2222" s="15" t="s">
        <v>3399</v>
      </c>
      <c r="H2222" s="15" t="s">
        <v>3333</v>
      </c>
      <c r="I2222" s="15" t="s">
        <v>3337</v>
      </c>
      <c r="J2222" t="e">
        <f>VLOOKUP(A2222,Sheet1!A:G,7,0)</f>
        <v>#N/A</v>
      </c>
    </row>
    <row r="2223" spans="1:10" x14ac:dyDescent="0.3">
      <c r="A2223" s="15">
        <v>607655</v>
      </c>
      <c r="B2223" s="15" t="s">
        <v>1996</v>
      </c>
      <c r="C2223" s="15" t="s">
        <v>3398</v>
      </c>
      <c r="D2223" s="15" t="s">
        <v>3312</v>
      </c>
      <c r="E2223" s="15" t="s">
        <v>3299</v>
      </c>
      <c r="F2223" s="15" t="s">
        <v>3325</v>
      </c>
      <c r="G2223" s="15" t="s">
        <v>3399</v>
      </c>
      <c r="H2223" s="15" t="s">
        <v>3335</v>
      </c>
      <c r="I2223" s="15" t="s">
        <v>3343</v>
      </c>
      <c r="J2223" t="e">
        <f>VLOOKUP(A2223,Sheet1!A:G,7,0)</f>
        <v>#N/A</v>
      </c>
    </row>
    <row r="2224" spans="1:10" x14ac:dyDescent="0.3">
      <c r="A2224" s="15">
        <v>607574</v>
      </c>
      <c r="B2224" s="15" t="s">
        <v>1997</v>
      </c>
      <c r="C2224" s="15" t="s">
        <v>3398</v>
      </c>
      <c r="D2224" s="15" t="s">
        <v>3304</v>
      </c>
      <c r="E2224" s="15" t="s">
        <v>3299</v>
      </c>
      <c r="F2224" s="15" t="s">
        <v>3322</v>
      </c>
      <c r="G2224" s="15" t="s">
        <v>3399</v>
      </c>
      <c r="H2224" s="15" t="s">
        <v>3333</v>
      </c>
      <c r="I2224" s="15" t="s">
        <v>3337</v>
      </c>
      <c r="J2224" t="str">
        <f>VLOOKUP(A2224,Sheet1!A:G,7,0)</f>
        <v>Joash Lubwama</v>
      </c>
    </row>
    <row r="2225" spans="1:10" x14ac:dyDescent="0.3">
      <c r="A2225" s="15">
        <v>607279</v>
      </c>
      <c r="B2225" s="15" t="s">
        <v>1998</v>
      </c>
      <c r="C2225" s="15" t="s">
        <v>3398</v>
      </c>
      <c r="D2225" s="15" t="s">
        <v>3304</v>
      </c>
      <c r="E2225" s="15" t="s">
        <v>3299</v>
      </c>
      <c r="F2225" s="15" t="s">
        <v>3322</v>
      </c>
      <c r="G2225" s="15" t="s">
        <v>3399</v>
      </c>
      <c r="H2225" s="15" t="s">
        <v>3333</v>
      </c>
      <c r="I2225" s="15" t="s">
        <v>3337</v>
      </c>
      <c r="J2225" t="str">
        <f>VLOOKUP(A2225,Sheet1!A:G,7,0)</f>
        <v>Joash Lubwama</v>
      </c>
    </row>
    <row r="2226" spans="1:10" x14ac:dyDescent="0.3">
      <c r="A2226" s="15">
        <v>607643</v>
      </c>
      <c r="B2226" s="15" t="s">
        <v>1999</v>
      </c>
      <c r="C2226" s="15" t="s">
        <v>3398</v>
      </c>
      <c r="D2226" s="15" t="s">
        <v>3303</v>
      </c>
      <c r="E2226" s="15" t="s">
        <v>3299</v>
      </c>
      <c r="F2226" s="15" t="s">
        <v>3322</v>
      </c>
      <c r="G2226" s="15" t="s">
        <v>3399</v>
      </c>
      <c r="H2226" s="15" t="s">
        <v>3335</v>
      </c>
      <c r="I2226" s="15" t="s">
        <v>3401</v>
      </c>
      <c r="J2226" t="str">
        <f>VLOOKUP(A2226,Sheet1!A:G,7,0)</f>
        <v>Paul Mbabazi</v>
      </c>
    </row>
    <row r="2227" spans="1:10" x14ac:dyDescent="0.3">
      <c r="A2227" s="15">
        <v>607475</v>
      </c>
      <c r="B2227" s="15" t="s">
        <v>1988</v>
      </c>
      <c r="C2227" s="15" t="s">
        <v>3398</v>
      </c>
      <c r="D2227" s="15" t="s">
        <v>3303</v>
      </c>
      <c r="E2227" s="15" t="s">
        <v>3299</v>
      </c>
      <c r="F2227" s="15" t="s">
        <v>3322</v>
      </c>
      <c r="G2227" s="15" t="s">
        <v>3399</v>
      </c>
      <c r="H2227" s="15" t="s">
        <v>3335</v>
      </c>
      <c r="I2227" s="15" t="s">
        <v>3401</v>
      </c>
      <c r="J2227" t="str">
        <f>VLOOKUP(A2227,Sheet1!A:G,7,0)</f>
        <v>Paul Mbabazi</v>
      </c>
    </row>
    <row r="2228" spans="1:10" x14ac:dyDescent="0.3">
      <c r="A2228" s="15">
        <v>607187</v>
      </c>
      <c r="B2228" s="15" t="s">
        <v>2000</v>
      </c>
      <c r="C2228" s="15" t="s">
        <v>3398</v>
      </c>
      <c r="D2228" s="15" t="s">
        <v>3303</v>
      </c>
      <c r="E2228" s="15" t="s">
        <v>3299</v>
      </c>
      <c r="F2228" s="15" t="s">
        <v>3323</v>
      </c>
      <c r="G2228" s="15" t="s">
        <v>3399</v>
      </c>
      <c r="H2228" s="15" t="s">
        <v>3335</v>
      </c>
      <c r="I2228" s="15" t="s">
        <v>3401</v>
      </c>
      <c r="J2228" t="e">
        <f>VLOOKUP(A2228,Sheet1!A:G,7,0)</f>
        <v>#N/A</v>
      </c>
    </row>
    <row r="2229" spans="1:10" x14ac:dyDescent="0.3">
      <c r="A2229" s="15">
        <v>607654</v>
      </c>
      <c r="B2229" s="15" t="s">
        <v>2001</v>
      </c>
      <c r="C2229" s="15" t="s">
        <v>3398</v>
      </c>
      <c r="D2229" s="15" t="s">
        <v>3304</v>
      </c>
      <c r="E2229" s="15" t="s">
        <v>3299</v>
      </c>
      <c r="F2229" s="15" t="s">
        <v>3322</v>
      </c>
      <c r="G2229" s="15" t="s">
        <v>3399</v>
      </c>
      <c r="H2229" s="15" t="s">
        <v>3333</v>
      </c>
      <c r="I2229" s="15" t="s">
        <v>3337</v>
      </c>
      <c r="J2229" t="str">
        <f>VLOOKUP(A2229,Sheet1!A:G,7,0)</f>
        <v>Joash Lubwama</v>
      </c>
    </row>
    <row r="2230" spans="1:10" x14ac:dyDescent="0.3">
      <c r="A2230" s="15">
        <v>607529</v>
      </c>
      <c r="B2230" s="15" t="s">
        <v>255</v>
      </c>
      <c r="C2230" s="15" t="s">
        <v>3398</v>
      </c>
      <c r="D2230" s="15" t="s">
        <v>3298</v>
      </c>
      <c r="E2230" s="15" t="s">
        <v>3299</v>
      </c>
      <c r="F2230" s="15" t="s">
        <v>3325</v>
      </c>
      <c r="G2230" s="15" t="s">
        <v>3399</v>
      </c>
      <c r="H2230" s="15" t="s">
        <v>3331</v>
      </c>
      <c r="I2230" s="15" t="s">
        <v>3332</v>
      </c>
      <c r="J2230" t="str">
        <f>VLOOKUP(A2230,Sheet1!A:G,7,0)</f>
        <v>Abu Kasamba</v>
      </c>
    </row>
    <row r="2231" spans="1:10" x14ac:dyDescent="0.3">
      <c r="A2231" s="15">
        <v>607331</v>
      </c>
      <c r="B2231" s="15" t="s">
        <v>2002</v>
      </c>
      <c r="C2231" s="15" t="s">
        <v>3398</v>
      </c>
      <c r="D2231" s="15" t="s">
        <v>3304</v>
      </c>
      <c r="E2231" s="15" t="s">
        <v>3299</v>
      </c>
      <c r="F2231" s="15" t="s">
        <v>3322</v>
      </c>
      <c r="G2231" s="15" t="s">
        <v>3399</v>
      </c>
      <c r="H2231" s="15" t="s">
        <v>3333</v>
      </c>
      <c r="I2231" s="15" t="s">
        <v>3337</v>
      </c>
      <c r="J2231" t="str">
        <f>VLOOKUP(A2231,Sheet1!A:G,7,0)</f>
        <v>Joash Lubwama</v>
      </c>
    </row>
    <row r="2232" spans="1:10" x14ac:dyDescent="0.3">
      <c r="A2232" s="15">
        <v>607090</v>
      </c>
      <c r="B2232" s="15" t="s">
        <v>169</v>
      </c>
      <c r="C2232" s="15" t="s">
        <v>3398</v>
      </c>
      <c r="D2232" s="15" t="s">
        <v>3304</v>
      </c>
      <c r="E2232" s="15" t="s">
        <v>3299</v>
      </c>
      <c r="F2232" s="15" t="s">
        <v>3322</v>
      </c>
      <c r="G2232" s="15" t="s">
        <v>3399</v>
      </c>
      <c r="H2232" s="15" t="s">
        <v>3333</v>
      </c>
      <c r="I2232" s="15" t="s">
        <v>3337</v>
      </c>
      <c r="J2232" t="str">
        <f>VLOOKUP(A2232,Sheet1!A:G,7,0)</f>
        <v>Joash Lubwama</v>
      </c>
    </row>
    <row r="2233" spans="1:10" x14ac:dyDescent="0.3">
      <c r="A2233" s="15">
        <v>607543</v>
      </c>
      <c r="B2233" s="15" t="s">
        <v>2003</v>
      </c>
      <c r="C2233" s="15" t="s">
        <v>3398</v>
      </c>
      <c r="D2233" s="15" t="s">
        <v>3298</v>
      </c>
      <c r="E2233" s="15" t="s">
        <v>3299</v>
      </c>
      <c r="F2233" s="15" t="s">
        <v>3322</v>
      </c>
      <c r="G2233" s="15" t="s">
        <v>3399</v>
      </c>
      <c r="H2233" s="15" t="s">
        <v>3331</v>
      </c>
      <c r="I2233" s="15" t="s">
        <v>3332</v>
      </c>
      <c r="J2233" t="str">
        <f>VLOOKUP(A2233,Sheet1!A:G,7,0)</f>
        <v>Abu Kasamba</v>
      </c>
    </row>
    <row r="2234" spans="1:10" x14ac:dyDescent="0.3">
      <c r="A2234" s="15">
        <v>607642</v>
      </c>
      <c r="B2234" s="15" t="s">
        <v>2004</v>
      </c>
      <c r="C2234" s="15" t="s">
        <v>3398</v>
      </c>
      <c r="D2234" s="15" t="s">
        <v>3303</v>
      </c>
      <c r="E2234" s="15" t="s">
        <v>3299</v>
      </c>
      <c r="F2234" s="15" t="s">
        <v>3322</v>
      </c>
      <c r="G2234" s="15" t="s">
        <v>3399</v>
      </c>
      <c r="H2234" s="15" t="s">
        <v>3335</v>
      </c>
      <c r="I2234" s="15" t="s">
        <v>3401</v>
      </c>
      <c r="J2234" t="str">
        <f>VLOOKUP(A2234,Sheet1!A:G,7,0)</f>
        <v>Paul Mbabazi</v>
      </c>
    </row>
    <row r="2235" spans="1:10" x14ac:dyDescent="0.3">
      <c r="A2235" s="15">
        <v>607173</v>
      </c>
      <c r="B2235" s="15" t="s">
        <v>2005</v>
      </c>
      <c r="C2235" s="15" t="s">
        <v>3398</v>
      </c>
      <c r="D2235" s="15" t="s">
        <v>3312</v>
      </c>
      <c r="E2235" s="15" t="s">
        <v>3299</v>
      </c>
      <c r="F2235" s="15" t="s">
        <v>3325</v>
      </c>
      <c r="G2235" s="15" t="s">
        <v>3399</v>
      </c>
      <c r="H2235" s="15" t="s">
        <v>3335</v>
      </c>
      <c r="I2235" s="15" t="s">
        <v>3343</v>
      </c>
      <c r="J2235" t="e">
        <f>VLOOKUP(A2235,Sheet1!A:G,7,0)</f>
        <v>#N/A</v>
      </c>
    </row>
    <row r="2236" spans="1:10" x14ac:dyDescent="0.3">
      <c r="A2236" s="15">
        <v>607032</v>
      </c>
      <c r="B2236" s="15" t="s">
        <v>2006</v>
      </c>
      <c r="C2236" s="15" t="s">
        <v>3398</v>
      </c>
      <c r="D2236" s="15" t="s">
        <v>3303</v>
      </c>
      <c r="E2236" s="15" t="s">
        <v>3299</v>
      </c>
      <c r="F2236" s="15" t="s">
        <v>3322</v>
      </c>
      <c r="G2236" s="15" t="s">
        <v>3399</v>
      </c>
      <c r="H2236" s="15" t="s">
        <v>3335</v>
      </c>
      <c r="I2236" s="15" t="s">
        <v>3401</v>
      </c>
      <c r="J2236" t="str">
        <f>VLOOKUP(A2236,Sheet1!A:G,7,0)</f>
        <v>Paul Mbabazi</v>
      </c>
    </row>
    <row r="2237" spans="1:10" x14ac:dyDescent="0.3">
      <c r="A2237" s="15">
        <v>607315</v>
      </c>
      <c r="B2237" s="15" t="s">
        <v>259</v>
      </c>
      <c r="C2237" s="15" t="s">
        <v>3398</v>
      </c>
      <c r="D2237" s="15" t="s">
        <v>3312</v>
      </c>
      <c r="E2237" s="15" t="s">
        <v>3299</v>
      </c>
      <c r="F2237" s="15" t="s">
        <v>3325</v>
      </c>
      <c r="G2237" s="15" t="s">
        <v>3399</v>
      </c>
      <c r="H2237" s="15" t="s">
        <v>3335</v>
      </c>
      <c r="I2237" s="15" t="s">
        <v>3343</v>
      </c>
      <c r="J2237" t="e">
        <f>VLOOKUP(A2237,Sheet1!A:G,7,0)</f>
        <v>#N/A</v>
      </c>
    </row>
    <row r="2238" spans="1:10" x14ac:dyDescent="0.3">
      <c r="A2238" s="15">
        <v>607222</v>
      </c>
      <c r="B2238" s="15" t="s">
        <v>2007</v>
      </c>
      <c r="C2238" s="15" t="s">
        <v>3398</v>
      </c>
      <c r="D2238" s="15" t="s">
        <v>3304</v>
      </c>
      <c r="E2238" s="15" t="s">
        <v>3299</v>
      </c>
      <c r="F2238" s="15" t="s">
        <v>3325</v>
      </c>
      <c r="G2238" s="15" t="s">
        <v>3399</v>
      </c>
      <c r="H2238" s="15" t="s">
        <v>3333</v>
      </c>
      <c r="I2238" s="15" t="s">
        <v>3337</v>
      </c>
      <c r="J2238" t="str">
        <f>VLOOKUP(A2238,Sheet1!A:G,7,0)</f>
        <v>Joash Lubwama</v>
      </c>
    </row>
    <row r="2239" spans="1:10" x14ac:dyDescent="0.3">
      <c r="A2239" s="15">
        <v>607267</v>
      </c>
      <c r="B2239" s="15" t="s">
        <v>2008</v>
      </c>
      <c r="C2239" s="15" t="s">
        <v>3398</v>
      </c>
      <c r="D2239" s="15" t="s">
        <v>3312</v>
      </c>
      <c r="E2239" s="15" t="s">
        <v>3299</v>
      </c>
      <c r="F2239" s="15" t="s">
        <v>3322</v>
      </c>
      <c r="G2239" s="15" t="s">
        <v>3399</v>
      </c>
      <c r="H2239" s="15" t="s">
        <v>3335</v>
      </c>
      <c r="I2239" s="15" t="s">
        <v>3343</v>
      </c>
      <c r="J2239" t="str">
        <f>VLOOKUP(A2239,Sheet1!A:G,7,0)</f>
        <v>Benbridge Mulongo</v>
      </c>
    </row>
    <row r="2240" spans="1:10" x14ac:dyDescent="0.3">
      <c r="A2240" s="15">
        <v>607300</v>
      </c>
      <c r="B2240" s="15" t="s">
        <v>344</v>
      </c>
      <c r="C2240" s="15" t="s">
        <v>3398</v>
      </c>
      <c r="D2240" s="15" t="s">
        <v>3298</v>
      </c>
      <c r="E2240" s="15" t="s">
        <v>3299</v>
      </c>
      <c r="F2240" s="15" t="s">
        <v>3322</v>
      </c>
      <c r="G2240" s="15" t="s">
        <v>3399</v>
      </c>
      <c r="H2240" s="15" t="s">
        <v>3331</v>
      </c>
      <c r="I2240" s="15" t="s">
        <v>3332</v>
      </c>
      <c r="J2240" t="str">
        <f>VLOOKUP(A2240,Sheet1!A:G,7,0)</f>
        <v>Abu Kasamba</v>
      </c>
    </row>
    <row r="2241" spans="1:10" x14ac:dyDescent="0.3">
      <c r="A2241" s="15">
        <v>607641</v>
      </c>
      <c r="B2241" s="15" t="s">
        <v>2009</v>
      </c>
      <c r="C2241" s="15" t="s">
        <v>3398</v>
      </c>
      <c r="D2241" s="15" t="s">
        <v>3304</v>
      </c>
      <c r="E2241" s="15" t="s">
        <v>3299</v>
      </c>
      <c r="F2241" s="15" t="s">
        <v>3323</v>
      </c>
      <c r="G2241" s="15" t="s">
        <v>3399</v>
      </c>
      <c r="H2241" s="15" t="s">
        <v>3333</v>
      </c>
      <c r="I2241" s="15" t="s">
        <v>3337</v>
      </c>
      <c r="J2241" t="str">
        <f>VLOOKUP(A2241,Sheet1!A:G,7,0)</f>
        <v>Joash Lubwama</v>
      </c>
    </row>
    <row r="2242" spans="1:10" x14ac:dyDescent="0.3">
      <c r="A2242" s="15">
        <v>607057</v>
      </c>
      <c r="B2242" s="15" t="s">
        <v>350</v>
      </c>
      <c r="C2242" s="15" t="s">
        <v>3398</v>
      </c>
      <c r="D2242" s="15" t="s">
        <v>3306</v>
      </c>
      <c r="E2242" s="15" t="s">
        <v>3299</v>
      </c>
      <c r="F2242" s="15" t="s">
        <v>3322</v>
      </c>
      <c r="G2242" s="15" t="s">
        <v>3399</v>
      </c>
      <c r="H2242" s="15" t="s">
        <v>3331</v>
      </c>
      <c r="I2242" s="15" t="s">
        <v>3407</v>
      </c>
      <c r="J2242" t="str">
        <f>VLOOKUP(A2242,Sheet1!A:G,7,0)</f>
        <v>Christopher Alituha</v>
      </c>
    </row>
    <row r="2243" spans="1:10" x14ac:dyDescent="0.3">
      <c r="A2243" s="15">
        <v>607193</v>
      </c>
      <c r="B2243" s="15" t="s">
        <v>2010</v>
      </c>
      <c r="C2243" s="15" t="s">
        <v>3398</v>
      </c>
      <c r="D2243" s="15" t="s">
        <v>3310</v>
      </c>
      <c r="E2243" s="15" t="s">
        <v>3299</v>
      </c>
      <c r="F2243" s="15" t="s">
        <v>3322</v>
      </c>
      <c r="G2243" s="15" t="s">
        <v>3399</v>
      </c>
      <c r="H2243" s="15" t="s">
        <v>3333</v>
      </c>
      <c r="I2243" s="15" t="s">
        <v>3341</v>
      </c>
      <c r="J2243" t="str">
        <f>VLOOKUP(A2243,Sheet1!A:G,7,0)</f>
        <v>Robert Otim</v>
      </c>
    </row>
    <row r="2244" spans="1:10" x14ac:dyDescent="0.3">
      <c r="A2244" s="15">
        <v>607208</v>
      </c>
      <c r="B2244" s="15" t="s">
        <v>2011</v>
      </c>
      <c r="C2244" s="15" t="s">
        <v>3398</v>
      </c>
      <c r="D2244" s="15" t="s">
        <v>3298</v>
      </c>
      <c r="E2244" s="15" t="s">
        <v>3299</v>
      </c>
      <c r="F2244" s="15" t="s">
        <v>3322</v>
      </c>
      <c r="G2244" s="15" t="s">
        <v>3399</v>
      </c>
      <c r="H2244" s="15" t="s">
        <v>3331</v>
      </c>
      <c r="I2244" s="15" t="s">
        <v>3332</v>
      </c>
      <c r="J2244" t="str">
        <f>VLOOKUP(A2244,Sheet1!A:G,7,0)</f>
        <v>M Patrick Kalibbala</v>
      </c>
    </row>
    <row r="2245" spans="1:10" x14ac:dyDescent="0.3">
      <c r="A2245" s="15">
        <v>607223</v>
      </c>
      <c r="B2245" s="15" t="s">
        <v>2012</v>
      </c>
      <c r="C2245" s="15" t="s">
        <v>3398</v>
      </c>
      <c r="D2245" s="15" t="s">
        <v>3304</v>
      </c>
      <c r="E2245" s="15" t="s">
        <v>3299</v>
      </c>
      <c r="F2245" s="15" t="s">
        <v>3322</v>
      </c>
      <c r="G2245" s="15" t="s">
        <v>3399</v>
      </c>
      <c r="H2245" s="15" t="s">
        <v>3333</v>
      </c>
      <c r="I2245" s="15" t="s">
        <v>3337</v>
      </c>
      <c r="J2245" t="str">
        <f>VLOOKUP(A2245,Sheet1!A:G,7,0)</f>
        <v>Joash Lubwama</v>
      </c>
    </row>
    <row r="2246" spans="1:10" x14ac:dyDescent="0.3">
      <c r="A2246" s="15">
        <v>607456</v>
      </c>
      <c r="B2246" s="15" t="s">
        <v>62</v>
      </c>
      <c r="C2246" s="15" t="s">
        <v>3398</v>
      </c>
      <c r="D2246" s="15" t="s">
        <v>3309</v>
      </c>
      <c r="E2246" s="15" t="s">
        <v>3299</v>
      </c>
      <c r="F2246" s="15" t="s">
        <v>3325</v>
      </c>
      <c r="G2246" s="15" t="s">
        <v>3399</v>
      </c>
      <c r="H2246" s="15" t="s">
        <v>3331</v>
      </c>
      <c r="I2246" s="15" t="s">
        <v>3340</v>
      </c>
      <c r="J2246" t="str">
        <f>VLOOKUP(A2246,Sheet1!A:G,7,0)</f>
        <v>M Patrick Kalibbala</v>
      </c>
    </row>
    <row r="2247" spans="1:10" x14ac:dyDescent="0.3">
      <c r="A2247" s="15">
        <v>607453</v>
      </c>
      <c r="B2247" s="15" t="s">
        <v>1077</v>
      </c>
      <c r="C2247" s="15" t="s">
        <v>3398</v>
      </c>
      <c r="D2247" s="15" t="s">
        <v>3309</v>
      </c>
      <c r="E2247" s="15" t="s">
        <v>3299</v>
      </c>
      <c r="F2247" s="15" t="s">
        <v>3322</v>
      </c>
      <c r="G2247" s="15" t="s">
        <v>3399</v>
      </c>
      <c r="H2247" s="15" t="s">
        <v>3331</v>
      </c>
      <c r="I2247" s="15" t="s">
        <v>3340</v>
      </c>
      <c r="J2247" t="str">
        <f>VLOOKUP(A2247,Sheet1!A:G,7,0)</f>
        <v>M Patrick Kalibbala</v>
      </c>
    </row>
    <row r="2248" spans="1:10" x14ac:dyDescent="0.3">
      <c r="A2248" s="15">
        <v>607289</v>
      </c>
      <c r="B2248" s="15" t="s">
        <v>2013</v>
      </c>
      <c r="C2248" s="15" t="s">
        <v>3398</v>
      </c>
      <c r="D2248" s="15" t="s">
        <v>3298</v>
      </c>
      <c r="E2248" s="15" t="s">
        <v>3299</v>
      </c>
      <c r="F2248" s="15" t="s">
        <v>3323</v>
      </c>
      <c r="G2248" s="15" t="s">
        <v>3399</v>
      </c>
      <c r="H2248" s="15" t="s">
        <v>3331</v>
      </c>
      <c r="I2248" s="15" t="s">
        <v>3332</v>
      </c>
      <c r="J2248" t="str">
        <f>VLOOKUP(A2248,Sheet1!A:G,7,0)</f>
        <v>Abu Kasamba</v>
      </c>
    </row>
    <row r="2249" spans="1:10" x14ac:dyDescent="0.3">
      <c r="A2249" s="15">
        <v>607294</v>
      </c>
      <c r="B2249" s="15" t="s">
        <v>2014</v>
      </c>
      <c r="C2249" s="15" t="s">
        <v>3398</v>
      </c>
      <c r="D2249" s="15" t="s">
        <v>3303</v>
      </c>
      <c r="E2249" s="15" t="s">
        <v>3299</v>
      </c>
      <c r="F2249" s="15" t="s">
        <v>3322</v>
      </c>
      <c r="G2249" s="15" t="s">
        <v>3399</v>
      </c>
      <c r="H2249" s="15" t="s">
        <v>3335</v>
      </c>
      <c r="I2249" s="15" t="s">
        <v>3401</v>
      </c>
      <c r="J2249" t="str">
        <f>VLOOKUP(A2249,Sheet1!A:G,7,0)</f>
        <v>Paul Mbabazi</v>
      </c>
    </row>
    <row r="2250" spans="1:10" x14ac:dyDescent="0.3">
      <c r="A2250" s="15">
        <v>607420</v>
      </c>
      <c r="B2250" s="15" t="s">
        <v>2015</v>
      </c>
      <c r="C2250" s="15" t="s">
        <v>3398</v>
      </c>
      <c r="D2250" s="15" t="s">
        <v>3312</v>
      </c>
      <c r="E2250" s="15" t="s">
        <v>3299</v>
      </c>
      <c r="F2250" s="15" t="s">
        <v>3325</v>
      </c>
      <c r="G2250" s="15" t="s">
        <v>3399</v>
      </c>
      <c r="H2250" s="15" t="s">
        <v>3335</v>
      </c>
      <c r="I2250" s="15" t="s">
        <v>3343</v>
      </c>
      <c r="J2250" t="str">
        <f>VLOOKUP(A2250,Sheet1!A:G,7,0)</f>
        <v>Benbridge Mulongo</v>
      </c>
    </row>
    <row r="2251" spans="1:10" x14ac:dyDescent="0.3">
      <c r="A2251" s="15">
        <v>609265</v>
      </c>
      <c r="B2251" s="15" t="s">
        <v>2016</v>
      </c>
      <c r="C2251" s="15" t="s">
        <v>3403</v>
      </c>
      <c r="D2251" s="15" t="s">
        <v>3321</v>
      </c>
      <c r="E2251" s="15" t="s">
        <v>3299</v>
      </c>
      <c r="F2251" s="15" t="s">
        <v>3322</v>
      </c>
      <c r="G2251" s="15" t="s">
        <v>3399</v>
      </c>
      <c r="H2251" s="15" t="s">
        <v>3331</v>
      </c>
      <c r="I2251" s="15" t="s">
        <v>3351</v>
      </c>
      <c r="J2251" t="str">
        <f>VLOOKUP(A2251,Sheet1!A:G,7,0)</f>
        <v>Stephen Rwabwogo</v>
      </c>
    </row>
    <row r="2252" spans="1:10" x14ac:dyDescent="0.3">
      <c r="A2252" s="15">
        <v>607404</v>
      </c>
      <c r="B2252" s="15" t="s">
        <v>2017</v>
      </c>
      <c r="C2252" s="15" t="s">
        <v>3398</v>
      </c>
      <c r="D2252" s="15" t="s">
        <v>3310</v>
      </c>
      <c r="E2252" s="15" t="s">
        <v>3299</v>
      </c>
      <c r="F2252" s="15" t="s">
        <v>3322</v>
      </c>
      <c r="G2252" s="15" t="s">
        <v>3399</v>
      </c>
      <c r="H2252" s="15" t="s">
        <v>3333</v>
      </c>
      <c r="I2252" s="15" t="s">
        <v>3341</v>
      </c>
      <c r="J2252" t="str">
        <f>VLOOKUP(A2252,Sheet1!A:G,7,0)</f>
        <v>Robert Otim</v>
      </c>
    </row>
    <row r="2253" spans="1:10" x14ac:dyDescent="0.3">
      <c r="A2253" s="15">
        <v>607462</v>
      </c>
      <c r="B2253" s="15" t="s">
        <v>55</v>
      </c>
      <c r="C2253" s="15" t="s">
        <v>3398</v>
      </c>
      <c r="D2253" s="15" t="s">
        <v>3308</v>
      </c>
      <c r="E2253" s="15" t="s">
        <v>3299</v>
      </c>
      <c r="F2253" s="15" t="s">
        <v>3322</v>
      </c>
      <c r="G2253" s="15" t="s">
        <v>3399</v>
      </c>
      <c r="H2253" s="15" t="s">
        <v>3335</v>
      </c>
      <c r="I2253" s="15" t="s">
        <v>3339</v>
      </c>
      <c r="J2253" t="str">
        <f>VLOOKUP(A2253,Sheet1!A:G,7,0)</f>
        <v>Samuel Naseke</v>
      </c>
    </row>
    <row r="2254" spans="1:10" x14ac:dyDescent="0.3">
      <c r="A2254" s="15">
        <v>607401</v>
      </c>
      <c r="B2254" s="15" t="s">
        <v>2018</v>
      </c>
      <c r="C2254" s="15" t="s">
        <v>3398</v>
      </c>
      <c r="D2254" s="15" t="s">
        <v>3312</v>
      </c>
      <c r="E2254" s="15" t="s">
        <v>3299</v>
      </c>
      <c r="F2254" s="15" t="s">
        <v>3325</v>
      </c>
      <c r="G2254" s="15" t="s">
        <v>3399</v>
      </c>
      <c r="H2254" s="15" t="s">
        <v>3335</v>
      </c>
      <c r="I2254" s="15" t="s">
        <v>3343</v>
      </c>
      <c r="J2254" t="e">
        <f>VLOOKUP(A2254,Sheet1!A:G,7,0)</f>
        <v>#N/A</v>
      </c>
    </row>
    <row r="2255" spans="1:10" x14ac:dyDescent="0.3">
      <c r="A2255" s="15">
        <v>607065</v>
      </c>
      <c r="B2255" s="15" t="s">
        <v>1619</v>
      </c>
      <c r="C2255" s="15" t="s">
        <v>3398</v>
      </c>
      <c r="D2255" s="15" t="s">
        <v>3298</v>
      </c>
      <c r="E2255" s="15" t="s">
        <v>3299</v>
      </c>
      <c r="F2255" s="15" t="s">
        <v>3323</v>
      </c>
      <c r="G2255" s="15" t="s">
        <v>3399</v>
      </c>
      <c r="H2255" s="15" t="s">
        <v>3331</v>
      </c>
      <c r="I2255" s="15" t="s">
        <v>3332</v>
      </c>
      <c r="J2255" t="str">
        <f>VLOOKUP(A2255,Sheet1!A:G,7,0)</f>
        <v>Abu Kasamba</v>
      </c>
    </row>
    <row r="2256" spans="1:10" x14ac:dyDescent="0.3">
      <c r="A2256" s="15">
        <v>607566</v>
      </c>
      <c r="B2256" s="15" t="s">
        <v>2019</v>
      </c>
      <c r="C2256" s="15" t="s">
        <v>3398</v>
      </c>
      <c r="D2256" s="15" t="s">
        <v>3308</v>
      </c>
      <c r="E2256" s="15" t="s">
        <v>3299</v>
      </c>
      <c r="F2256" s="15" t="s">
        <v>3322</v>
      </c>
      <c r="G2256" s="15" t="s">
        <v>3399</v>
      </c>
      <c r="H2256" s="15" t="s">
        <v>3335</v>
      </c>
      <c r="I2256" s="15" t="s">
        <v>3339</v>
      </c>
      <c r="J2256" t="str">
        <f>VLOOKUP(A2256,Sheet1!A:G,7,0)</f>
        <v>Samuel Naseke</v>
      </c>
    </row>
    <row r="2257" spans="1:10" x14ac:dyDescent="0.3">
      <c r="A2257" s="15">
        <v>607400</v>
      </c>
      <c r="B2257" s="15" t="s">
        <v>2020</v>
      </c>
      <c r="C2257" s="15" t="s">
        <v>3398</v>
      </c>
      <c r="D2257" s="15" t="s">
        <v>3312</v>
      </c>
      <c r="E2257" s="15" t="s">
        <v>3299</v>
      </c>
      <c r="F2257" s="15" t="s">
        <v>3323</v>
      </c>
      <c r="G2257" s="15" t="s">
        <v>3399</v>
      </c>
      <c r="H2257" s="15" t="s">
        <v>3335</v>
      </c>
      <c r="I2257" s="15" t="s">
        <v>3343</v>
      </c>
      <c r="J2257" t="str">
        <f>VLOOKUP(A2257,Sheet1!A:G,7,0)</f>
        <v>Benbridge Mulongo</v>
      </c>
    </row>
    <row r="2258" spans="1:10" x14ac:dyDescent="0.3">
      <c r="A2258" s="15">
        <v>607301</v>
      </c>
      <c r="B2258" s="15" t="s">
        <v>2021</v>
      </c>
      <c r="C2258" s="15" t="s">
        <v>3398</v>
      </c>
      <c r="D2258" s="15" t="s">
        <v>3308</v>
      </c>
      <c r="E2258" s="15" t="s">
        <v>3299</v>
      </c>
      <c r="F2258" s="15" t="s">
        <v>3322</v>
      </c>
      <c r="G2258" s="15" t="s">
        <v>3399</v>
      </c>
      <c r="H2258" s="15" t="s">
        <v>3335</v>
      </c>
      <c r="I2258" s="15" t="s">
        <v>3339</v>
      </c>
      <c r="J2258" t="str">
        <f>VLOOKUP(A2258,Sheet1!A:G,7,0)</f>
        <v>Samuel Naseke</v>
      </c>
    </row>
    <row r="2259" spans="1:10" x14ac:dyDescent="0.3">
      <c r="A2259" s="15">
        <v>607652</v>
      </c>
      <c r="B2259" s="15" t="s">
        <v>272</v>
      </c>
      <c r="C2259" s="15" t="s">
        <v>3398</v>
      </c>
      <c r="D2259" s="15" t="s">
        <v>3306</v>
      </c>
      <c r="E2259" s="15" t="s">
        <v>3299</v>
      </c>
      <c r="F2259" s="15" t="s">
        <v>3322</v>
      </c>
      <c r="G2259" s="15" t="s">
        <v>3399</v>
      </c>
      <c r="H2259" s="15" t="s">
        <v>3331</v>
      </c>
      <c r="I2259" s="15" t="s">
        <v>3407</v>
      </c>
      <c r="J2259" t="str">
        <f>VLOOKUP(A2259,Sheet1!A:G,7,0)</f>
        <v>Christopher Alituha</v>
      </c>
    </row>
    <row r="2260" spans="1:10" x14ac:dyDescent="0.3">
      <c r="A2260" s="15">
        <v>607293</v>
      </c>
      <c r="B2260" s="15" t="s">
        <v>2022</v>
      </c>
      <c r="C2260" s="15" t="s">
        <v>3398</v>
      </c>
      <c r="D2260" s="15" t="s">
        <v>3303</v>
      </c>
      <c r="E2260" s="15" t="s">
        <v>3299</v>
      </c>
      <c r="F2260" s="15" t="s">
        <v>3322</v>
      </c>
      <c r="G2260" s="15" t="s">
        <v>3399</v>
      </c>
      <c r="H2260" s="15" t="s">
        <v>3335</v>
      </c>
      <c r="I2260" s="15" t="s">
        <v>3401</v>
      </c>
      <c r="J2260" t="str">
        <f>VLOOKUP(A2260,Sheet1!A:G,7,0)</f>
        <v>Paul Mbabazi</v>
      </c>
    </row>
    <row r="2261" spans="1:10" x14ac:dyDescent="0.3">
      <c r="A2261" s="15">
        <v>607304</v>
      </c>
      <c r="B2261" s="15" t="s">
        <v>1649</v>
      </c>
      <c r="C2261" s="15" t="s">
        <v>3398</v>
      </c>
      <c r="D2261" s="15" t="s">
        <v>3298</v>
      </c>
      <c r="E2261" s="15" t="s">
        <v>3299</v>
      </c>
      <c r="F2261" s="15" t="s">
        <v>3322</v>
      </c>
      <c r="G2261" s="15" t="s">
        <v>3399</v>
      </c>
      <c r="H2261" s="15" t="s">
        <v>3331</v>
      </c>
      <c r="I2261" s="15" t="s">
        <v>3332</v>
      </c>
      <c r="J2261" t="str">
        <f>VLOOKUP(A2261,Sheet1!A:G,7,0)</f>
        <v>Abu Kasamba</v>
      </c>
    </row>
    <row r="2262" spans="1:10" x14ac:dyDescent="0.3">
      <c r="A2262" s="15">
        <v>607526</v>
      </c>
      <c r="B2262" s="15" t="s">
        <v>2023</v>
      </c>
      <c r="C2262" s="15" t="s">
        <v>3398</v>
      </c>
      <c r="D2262" s="15" t="s">
        <v>3312</v>
      </c>
      <c r="E2262" s="15" t="s">
        <v>3299</v>
      </c>
      <c r="F2262" s="15" t="s">
        <v>3325</v>
      </c>
      <c r="G2262" s="15" t="s">
        <v>3399</v>
      </c>
      <c r="H2262" s="15" t="s">
        <v>3335</v>
      </c>
      <c r="I2262" s="15" t="s">
        <v>3343</v>
      </c>
      <c r="J2262" t="str">
        <f>VLOOKUP(A2262,Sheet1!A:G,7,0)</f>
        <v>Benbridge Mulongo</v>
      </c>
    </row>
    <row r="2263" spans="1:10" x14ac:dyDescent="0.3">
      <c r="A2263" s="15">
        <v>607534</v>
      </c>
      <c r="B2263" s="15" t="s">
        <v>115</v>
      </c>
      <c r="C2263" s="15" t="s">
        <v>3398</v>
      </c>
      <c r="D2263" s="15" t="s">
        <v>3308</v>
      </c>
      <c r="E2263" s="15" t="s">
        <v>3299</v>
      </c>
      <c r="F2263" s="15" t="s">
        <v>3322</v>
      </c>
      <c r="G2263" s="15" t="s">
        <v>3399</v>
      </c>
      <c r="H2263" s="15" t="s">
        <v>3335</v>
      </c>
      <c r="I2263" s="15" t="s">
        <v>3339</v>
      </c>
      <c r="J2263" t="str">
        <f>VLOOKUP(A2263,Sheet1!A:G,7,0)</f>
        <v>Samuel Naseke</v>
      </c>
    </row>
    <row r="2264" spans="1:10" x14ac:dyDescent="0.3">
      <c r="A2264" s="15">
        <v>607372</v>
      </c>
      <c r="B2264" s="15" t="s">
        <v>56</v>
      </c>
      <c r="C2264" s="15" t="s">
        <v>3398</v>
      </c>
      <c r="D2264" s="15" t="s">
        <v>3308</v>
      </c>
      <c r="E2264" s="15" t="s">
        <v>3299</v>
      </c>
      <c r="F2264" s="15" t="s">
        <v>3322</v>
      </c>
      <c r="G2264" s="15" t="s">
        <v>3399</v>
      </c>
      <c r="H2264" s="15" t="s">
        <v>3335</v>
      </c>
      <c r="I2264" s="15" t="s">
        <v>3339</v>
      </c>
      <c r="J2264" t="str">
        <f>VLOOKUP(A2264,Sheet1!A:G,7,0)</f>
        <v>Samuel Naseke</v>
      </c>
    </row>
    <row r="2265" spans="1:10" x14ac:dyDescent="0.3">
      <c r="A2265" s="15">
        <v>608173</v>
      </c>
      <c r="B2265" s="15" t="s">
        <v>1730</v>
      </c>
      <c r="C2265" s="15" t="s">
        <v>3398</v>
      </c>
      <c r="D2265" s="15" t="s">
        <v>3308</v>
      </c>
      <c r="E2265" s="15" t="s">
        <v>3299</v>
      </c>
      <c r="F2265" s="15" t="s">
        <v>3322</v>
      </c>
      <c r="G2265" s="15" t="s">
        <v>3399</v>
      </c>
      <c r="H2265" s="15" t="s">
        <v>3335</v>
      </c>
      <c r="I2265" s="15" t="s">
        <v>3339</v>
      </c>
      <c r="J2265" t="str">
        <f>VLOOKUP(A2265,Sheet1!A:G,7,0)</f>
        <v>Samuel Naseke</v>
      </c>
    </row>
    <row r="2266" spans="1:10" x14ac:dyDescent="0.3">
      <c r="A2266" s="15">
        <v>607188</v>
      </c>
      <c r="B2266" s="15" t="s">
        <v>2024</v>
      </c>
      <c r="C2266" s="15" t="s">
        <v>3398</v>
      </c>
      <c r="D2266" s="15" t="s">
        <v>3303</v>
      </c>
      <c r="E2266" s="15" t="s">
        <v>3299</v>
      </c>
      <c r="F2266" s="15" t="s">
        <v>3323</v>
      </c>
      <c r="G2266" s="15" t="s">
        <v>3399</v>
      </c>
      <c r="H2266" s="15" t="s">
        <v>3335</v>
      </c>
      <c r="I2266" s="15" t="s">
        <v>3401</v>
      </c>
      <c r="J2266" t="str">
        <f>VLOOKUP(A2266,Sheet1!A:G,7,0)</f>
        <v>Paul Mbabazi</v>
      </c>
    </row>
    <row r="2267" spans="1:10" x14ac:dyDescent="0.3">
      <c r="A2267" s="15">
        <v>607167</v>
      </c>
      <c r="B2267" s="15" t="s">
        <v>2025</v>
      </c>
      <c r="C2267" s="15" t="s">
        <v>3398</v>
      </c>
      <c r="D2267" s="15" t="s">
        <v>3308</v>
      </c>
      <c r="E2267" s="15" t="s">
        <v>3299</v>
      </c>
      <c r="F2267" s="15" t="s">
        <v>3322</v>
      </c>
      <c r="G2267" s="15" t="s">
        <v>3399</v>
      </c>
      <c r="H2267" s="15" t="s">
        <v>3335</v>
      </c>
      <c r="I2267" s="15" t="s">
        <v>3339</v>
      </c>
      <c r="J2267" t="str">
        <f>VLOOKUP(A2267,Sheet1!A:G,7,0)</f>
        <v>Samuel Naseke</v>
      </c>
    </row>
    <row r="2268" spans="1:10" x14ac:dyDescent="0.3">
      <c r="A2268" s="15">
        <v>607520</v>
      </c>
      <c r="B2268" s="15" t="s">
        <v>390</v>
      </c>
      <c r="C2268" s="15" t="s">
        <v>3398</v>
      </c>
      <c r="D2268" s="15" t="s">
        <v>3308</v>
      </c>
      <c r="E2268" s="15" t="s">
        <v>3299</v>
      </c>
      <c r="F2268" s="15" t="s">
        <v>3322</v>
      </c>
      <c r="G2268" s="15" t="s">
        <v>3399</v>
      </c>
      <c r="H2268" s="15" t="s">
        <v>3335</v>
      </c>
      <c r="I2268" s="15" t="s">
        <v>3339</v>
      </c>
      <c r="J2268" t="str">
        <f>VLOOKUP(A2268,Sheet1!A:G,7,0)</f>
        <v>Samuel Naseke</v>
      </c>
    </row>
    <row r="2269" spans="1:10" x14ac:dyDescent="0.3">
      <c r="A2269" s="15">
        <v>607130</v>
      </c>
      <c r="B2269" s="15" t="s">
        <v>2026</v>
      </c>
      <c r="C2269" s="15" t="s">
        <v>3398</v>
      </c>
      <c r="D2269" s="15" t="s">
        <v>3303</v>
      </c>
      <c r="E2269" s="15" t="s">
        <v>3299</v>
      </c>
      <c r="F2269" s="15" t="s">
        <v>3322</v>
      </c>
      <c r="G2269" s="15" t="s">
        <v>3399</v>
      </c>
      <c r="H2269" s="15" t="s">
        <v>3335</v>
      </c>
      <c r="I2269" s="15" t="s">
        <v>3401</v>
      </c>
      <c r="J2269" t="str">
        <f>VLOOKUP(A2269,Sheet1!A:G,7,0)</f>
        <v>Paul Mbabazi</v>
      </c>
    </row>
    <row r="2270" spans="1:10" x14ac:dyDescent="0.3">
      <c r="A2270" s="15">
        <v>607269</v>
      </c>
      <c r="B2270" s="15" t="s">
        <v>738</v>
      </c>
      <c r="C2270" s="15" t="s">
        <v>3398</v>
      </c>
      <c r="D2270" s="15" t="s">
        <v>3312</v>
      </c>
      <c r="E2270" s="15" t="s">
        <v>3299</v>
      </c>
      <c r="F2270" s="15" t="s">
        <v>3322</v>
      </c>
      <c r="G2270" s="15" t="s">
        <v>3399</v>
      </c>
      <c r="H2270" s="15" t="s">
        <v>3335</v>
      </c>
      <c r="I2270" s="15" t="s">
        <v>3343</v>
      </c>
      <c r="J2270" t="str">
        <f>VLOOKUP(A2270,Sheet1!A:G,7,0)</f>
        <v>Benbridge Mulongo</v>
      </c>
    </row>
    <row r="2271" spans="1:10" x14ac:dyDescent="0.3">
      <c r="A2271" s="15">
        <v>607585</v>
      </c>
      <c r="B2271" s="15" t="s">
        <v>2027</v>
      </c>
      <c r="C2271" s="15" t="s">
        <v>3398</v>
      </c>
      <c r="D2271" s="15" t="s">
        <v>3303</v>
      </c>
      <c r="E2271" s="15" t="s">
        <v>3299</v>
      </c>
      <c r="F2271" s="15" t="s">
        <v>3323</v>
      </c>
      <c r="G2271" s="15" t="s">
        <v>3399</v>
      </c>
      <c r="H2271" s="15" t="s">
        <v>3335</v>
      </c>
      <c r="I2271" s="15" t="s">
        <v>3401</v>
      </c>
      <c r="J2271" t="str">
        <f>VLOOKUP(A2271,Sheet1!A:G,7,0)</f>
        <v>Paul Mbabazi</v>
      </c>
    </row>
    <row r="2272" spans="1:10" x14ac:dyDescent="0.3">
      <c r="A2272" s="15">
        <v>607594</v>
      </c>
      <c r="B2272" s="15" t="s">
        <v>2028</v>
      </c>
      <c r="C2272" s="15" t="s">
        <v>3398</v>
      </c>
      <c r="D2272" s="15" t="s">
        <v>3312</v>
      </c>
      <c r="E2272" s="15" t="s">
        <v>3299</v>
      </c>
      <c r="F2272" s="15" t="s">
        <v>3323</v>
      </c>
      <c r="G2272" s="15" t="s">
        <v>3399</v>
      </c>
      <c r="H2272" s="15" t="s">
        <v>3335</v>
      </c>
      <c r="I2272" s="15" t="s">
        <v>3343</v>
      </c>
      <c r="J2272" t="str">
        <f>VLOOKUP(A2272,Sheet1!A:G,7,0)</f>
        <v>Benbridge Mulongo</v>
      </c>
    </row>
    <row r="2273" spans="1:10" x14ac:dyDescent="0.3">
      <c r="A2273" s="15">
        <v>607142</v>
      </c>
      <c r="B2273" s="15" t="s">
        <v>946</v>
      </c>
      <c r="C2273" s="15" t="s">
        <v>3398</v>
      </c>
      <c r="D2273" s="15" t="s">
        <v>3308</v>
      </c>
      <c r="E2273" s="15" t="s">
        <v>3299</v>
      </c>
      <c r="F2273" s="15" t="s">
        <v>3322</v>
      </c>
      <c r="G2273" s="15" t="s">
        <v>3399</v>
      </c>
      <c r="H2273" s="15" t="s">
        <v>3335</v>
      </c>
      <c r="I2273" s="15" t="s">
        <v>3339</v>
      </c>
      <c r="J2273" t="str">
        <f>VLOOKUP(A2273,Sheet1!A:G,7,0)</f>
        <v>Samuel Naseke</v>
      </c>
    </row>
    <row r="2274" spans="1:10" x14ac:dyDescent="0.3">
      <c r="A2274" s="15">
        <v>608246</v>
      </c>
      <c r="B2274" s="15" t="s">
        <v>2029</v>
      </c>
      <c r="C2274" s="15" t="s">
        <v>3398</v>
      </c>
      <c r="D2274" s="15" t="s">
        <v>3308</v>
      </c>
      <c r="E2274" s="15" t="s">
        <v>3299</v>
      </c>
      <c r="F2274" s="15" t="s">
        <v>3322</v>
      </c>
      <c r="G2274" s="15" t="s">
        <v>3399</v>
      </c>
      <c r="H2274" s="15" t="s">
        <v>3335</v>
      </c>
      <c r="I2274" s="15" t="s">
        <v>3339</v>
      </c>
      <c r="J2274" t="str">
        <f>VLOOKUP(A2274,Sheet1!A:G,7,0)</f>
        <v>Samuel Naseke</v>
      </c>
    </row>
    <row r="2275" spans="1:10" x14ac:dyDescent="0.3">
      <c r="A2275" s="15">
        <v>608281</v>
      </c>
      <c r="B2275" s="15" t="s">
        <v>595</v>
      </c>
      <c r="C2275" s="15" t="s">
        <v>3398</v>
      </c>
      <c r="D2275" s="15" t="s">
        <v>3308</v>
      </c>
      <c r="E2275" s="15" t="s">
        <v>3299</v>
      </c>
      <c r="F2275" s="15" t="s">
        <v>3322</v>
      </c>
      <c r="G2275" s="15" t="s">
        <v>3399</v>
      </c>
      <c r="H2275" s="15" t="s">
        <v>3335</v>
      </c>
      <c r="I2275" s="15" t="s">
        <v>3339</v>
      </c>
      <c r="J2275" t="str">
        <f>VLOOKUP(A2275,Sheet1!A:G,7,0)</f>
        <v>Samuel Naseke</v>
      </c>
    </row>
    <row r="2276" spans="1:10" x14ac:dyDescent="0.3">
      <c r="A2276" s="15">
        <v>607523</v>
      </c>
      <c r="B2276" s="15" t="s">
        <v>632</v>
      </c>
      <c r="C2276" s="15" t="s">
        <v>3398</v>
      </c>
      <c r="D2276" s="15" t="s">
        <v>3298</v>
      </c>
      <c r="E2276" s="15" t="s">
        <v>3299</v>
      </c>
      <c r="F2276" s="15" t="s">
        <v>3323</v>
      </c>
      <c r="G2276" s="15" t="s">
        <v>3399</v>
      </c>
      <c r="H2276" s="15" t="s">
        <v>3331</v>
      </c>
      <c r="I2276" s="15" t="s">
        <v>3332</v>
      </c>
      <c r="J2276" t="str">
        <f>VLOOKUP(A2276,Sheet1!A:G,7,0)</f>
        <v>Abu Kasamba</v>
      </c>
    </row>
    <row r="2277" spans="1:10" x14ac:dyDescent="0.3">
      <c r="A2277" s="15">
        <v>607588</v>
      </c>
      <c r="B2277" s="15" t="s">
        <v>2030</v>
      </c>
      <c r="C2277" s="15" t="s">
        <v>3398</v>
      </c>
      <c r="D2277" s="15" t="s">
        <v>3298</v>
      </c>
      <c r="E2277" s="15" t="s">
        <v>3299</v>
      </c>
      <c r="F2277" s="15" t="s">
        <v>3323</v>
      </c>
      <c r="G2277" s="15" t="s">
        <v>3399</v>
      </c>
      <c r="H2277" s="15" t="s">
        <v>3331</v>
      </c>
      <c r="I2277" s="15" t="s">
        <v>3332</v>
      </c>
      <c r="J2277" t="str">
        <f>VLOOKUP(A2277,Sheet1!A:G,7,0)</f>
        <v>Abu Kasamba</v>
      </c>
    </row>
    <row r="2278" spans="1:10" x14ac:dyDescent="0.3">
      <c r="A2278" s="15">
        <v>607060</v>
      </c>
      <c r="B2278" s="15" t="s">
        <v>1004</v>
      </c>
      <c r="C2278" s="15" t="s">
        <v>3398</v>
      </c>
      <c r="D2278" s="15" t="s">
        <v>3306</v>
      </c>
      <c r="E2278" s="15" t="s">
        <v>3299</v>
      </c>
      <c r="F2278" s="15" t="s">
        <v>3322</v>
      </c>
      <c r="G2278" s="15" t="s">
        <v>3399</v>
      </c>
      <c r="H2278" s="15" t="s">
        <v>3331</v>
      </c>
      <c r="I2278" s="15" t="s">
        <v>3407</v>
      </c>
      <c r="J2278" t="str">
        <f>VLOOKUP(A2278,Sheet1!A:G,7,0)</f>
        <v>Christopher Alituha</v>
      </c>
    </row>
    <row r="2279" spans="1:10" x14ac:dyDescent="0.3">
      <c r="A2279" s="15">
        <v>607086</v>
      </c>
      <c r="B2279" s="15" t="s">
        <v>1608</v>
      </c>
      <c r="C2279" s="15" t="s">
        <v>3398</v>
      </c>
      <c r="D2279" s="15" t="s">
        <v>3306</v>
      </c>
      <c r="E2279" s="15" t="s">
        <v>3299</v>
      </c>
      <c r="F2279" s="15" t="s">
        <v>3322</v>
      </c>
      <c r="G2279" s="15" t="s">
        <v>3399</v>
      </c>
      <c r="H2279" s="15" t="s">
        <v>3331</v>
      </c>
      <c r="I2279" s="15" t="s">
        <v>3407</v>
      </c>
      <c r="J2279" t="str">
        <f>VLOOKUP(A2279,Sheet1!A:G,7,0)</f>
        <v>Christopher Alituha</v>
      </c>
    </row>
    <row r="2280" spans="1:10" x14ac:dyDescent="0.3">
      <c r="A2280" s="15">
        <v>607379</v>
      </c>
      <c r="B2280" s="15" t="s">
        <v>284</v>
      </c>
      <c r="C2280" s="15" t="s">
        <v>3398</v>
      </c>
      <c r="D2280" s="15" t="s">
        <v>3306</v>
      </c>
      <c r="E2280" s="15" t="s">
        <v>3299</v>
      </c>
      <c r="F2280" s="15" t="s">
        <v>3322</v>
      </c>
      <c r="G2280" s="15" t="s">
        <v>3399</v>
      </c>
      <c r="H2280" s="15" t="s">
        <v>3331</v>
      </c>
      <c r="I2280" s="15" t="s">
        <v>3407</v>
      </c>
      <c r="J2280" t="str">
        <f>VLOOKUP(A2280,Sheet1!A:G,7,0)</f>
        <v>Christopher Alituha</v>
      </c>
    </row>
    <row r="2281" spans="1:10" x14ac:dyDescent="0.3">
      <c r="A2281" s="15">
        <v>607218</v>
      </c>
      <c r="B2281" s="15" t="s">
        <v>2031</v>
      </c>
      <c r="C2281" s="15" t="s">
        <v>3398</v>
      </c>
      <c r="D2281" s="15" t="s">
        <v>3306</v>
      </c>
      <c r="E2281" s="15" t="s">
        <v>3299</v>
      </c>
      <c r="F2281" s="15" t="s">
        <v>3322</v>
      </c>
      <c r="G2281" s="15" t="s">
        <v>3399</v>
      </c>
      <c r="H2281" s="15" t="s">
        <v>3331</v>
      </c>
      <c r="I2281" s="15" t="s">
        <v>3407</v>
      </c>
      <c r="J2281" t="str">
        <f>VLOOKUP(A2281,Sheet1!A:G,7,0)</f>
        <v>Christopher Alituha</v>
      </c>
    </row>
    <row r="2282" spans="1:10" x14ac:dyDescent="0.3">
      <c r="A2282" s="15">
        <v>607596</v>
      </c>
      <c r="B2282" s="15" t="s">
        <v>120</v>
      </c>
      <c r="C2282" s="15" t="s">
        <v>3398</v>
      </c>
      <c r="D2282" s="15" t="s">
        <v>3312</v>
      </c>
      <c r="E2282" s="15" t="s">
        <v>3299</v>
      </c>
      <c r="F2282" s="15" t="s">
        <v>3322</v>
      </c>
      <c r="G2282" s="15" t="s">
        <v>3399</v>
      </c>
      <c r="H2282" s="15" t="s">
        <v>3335</v>
      </c>
      <c r="I2282" s="15" t="s">
        <v>3343</v>
      </c>
      <c r="J2282" t="str">
        <f>VLOOKUP(A2282,Sheet1!A:G,7,0)</f>
        <v>Benbridge Mulongo</v>
      </c>
    </row>
    <row r="2283" spans="1:10" x14ac:dyDescent="0.3">
      <c r="A2283" s="15">
        <v>607151</v>
      </c>
      <c r="B2283" s="15" t="s">
        <v>232</v>
      </c>
      <c r="C2283" s="15" t="s">
        <v>3398</v>
      </c>
      <c r="D2283" s="15" t="s">
        <v>3312</v>
      </c>
      <c r="E2283" s="15" t="s">
        <v>3299</v>
      </c>
      <c r="F2283" s="15" t="s">
        <v>3323</v>
      </c>
      <c r="G2283" s="15" t="s">
        <v>3399</v>
      </c>
      <c r="H2283" s="15" t="s">
        <v>3335</v>
      </c>
      <c r="I2283" s="15" t="s">
        <v>3343</v>
      </c>
      <c r="J2283" t="e">
        <f>VLOOKUP(A2283,Sheet1!A:G,7,0)</f>
        <v>#N/A</v>
      </c>
    </row>
    <row r="2284" spans="1:10" x14ac:dyDescent="0.3">
      <c r="A2284" s="15">
        <v>607348</v>
      </c>
      <c r="B2284" s="15" t="s">
        <v>2032</v>
      </c>
      <c r="C2284" s="15" t="s">
        <v>3398</v>
      </c>
      <c r="D2284" s="15" t="s">
        <v>3306</v>
      </c>
      <c r="E2284" s="15" t="s">
        <v>3299</v>
      </c>
      <c r="F2284" s="15" t="s">
        <v>3325</v>
      </c>
      <c r="G2284" s="15" t="s">
        <v>3399</v>
      </c>
      <c r="H2284" s="15" t="s">
        <v>3331</v>
      </c>
      <c r="I2284" s="15" t="s">
        <v>3407</v>
      </c>
      <c r="J2284" t="str">
        <f>VLOOKUP(A2284,Sheet1!A:G,7,0)</f>
        <v>Christopher Alituha</v>
      </c>
    </row>
    <row r="2285" spans="1:10" x14ac:dyDescent="0.3">
      <c r="A2285" s="15">
        <v>607375</v>
      </c>
      <c r="B2285" s="15" t="s">
        <v>155</v>
      </c>
      <c r="C2285" s="15" t="s">
        <v>3398</v>
      </c>
      <c r="D2285" s="15" t="s">
        <v>3303</v>
      </c>
      <c r="E2285" s="15" t="s">
        <v>3299</v>
      </c>
      <c r="F2285" s="15" t="s">
        <v>3325</v>
      </c>
      <c r="G2285" s="15" t="s">
        <v>3399</v>
      </c>
      <c r="H2285" s="15" t="s">
        <v>3335</v>
      </c>
      <c r="I2285" s="15" t="s">
        <v>3401</v>
      </c>
      <c r="J2285" t="str">
        <f>VLOOKUP(A2285,Sheet1!A:G,7,0)</f>
        <v>Paul Mbabazi</v>
      </c>
    </row>
    <row r="2286" spans="1:10" x14ac:dyDescent="0.3">
      <c r="A2286" s="15">
        <v>607386</v>
      </c>
      <c r="B2286" s="15" t="s">
        <v>2033</v>
      </c>
      <c r="C2286" s="15" t="s">
        <v>3398</v>
      </c>
      <c r="D2286" s="15" t="s">
        <v>3310</v>
      </c>
      <c r="E2286" s="15" t="s">
        <v>3299</v>
      </c>
      <c r="F2286" s="15" t="s">
        <v>3325</v>
      </c>
      <c r="G2286" s="15" t="s">
        <v>3399</v>
      </c>
      <c r="H2286" s="15" t="s">
        <v>3333</v>
      </c>
      <c r="I2286" s="15" t="s">
        <v>3341</v>
      </c>
      <c r="J2286" t="str">
        <f>VLOOKUP(A2286,Sheet1!A:G,7,0)</f>
        <v>Robert Otim</v>
      </c>
    </row>
    <row r="2287" spans="1:10" x14ac:dyDescent="0.3">
      <c r="A2287" s="15">
        <v>607318</v>
      </c>
      <c r="B2287" s="15" t="s">
        <v>2034</v>
      </c>
      <c r="C2287" s="15" t="s">
        <v>3398</v>
      </c>
      <c r="D2287" s="15" t="s">
        <v>3306</v>
      </c>
      <c r="E2287" s="15" t="s">
        <v>3299</v>
      </c>
      <c r="F2287" s="15" t="s">
        <v>3322</v>
      </c>
      <c r="G2287" s="15" t="s">
        <v>3399</v>
      </c>
      <c r="H2287" s="15" t="s">
        <v>3331</v>
      </c>
      <c r="I2287" s="15" t="s">
        <v>3407</v>
      </c>
      <c r="J2287" t="str">
        <f>VLOOKUP(A2287,Sheet1!A:G,7,0)</f>
        <v>Christopher Alituha</v>
      </c>
    </row>
    <row r="2288" spans="1:10" x14ac:dyDescent="0.3">
      <c r="A2288" s="15">
        <v>607047</v>
      </c>
      <c r="B2288" s="15" t="s">
        <v>772</v>
      </c>
      <c r="C2288" s="15" t="s">
        <v>3398</v>
      </c>
      <c r="D2288" s="15" t="s">
        <v>3306</v>
      </c>
      <c r="E2288" s="15" t="s">
        <v>3299</v>
      </c>
      <c r="F2288" s="15" t="s">
        <v>3322</v>
      </c>
      <c r="G2288" s="15" t="s">
        <v>3399</v>
      </c>
      <c r="H2288" s="15" t="s">
        <v>3331</v>
      </c>
      <c r="I2288" s="15" t="s">
        <v>3407</v>
      </c>
      <c r="J2288" t="str">
        <f>VLOOKUP(A2288,Sheet1!A:G,7,0)</f>
        <v>Christopher Alituha</v>
      </c>
    </row>
    <row r="2289" spans="1:10" x14ac:dyDescent="0.3">
      <c r="A2289" s="15">
        <v>607545</v>
      </c>
      <c r="B2289" s="15" t="s">
        <v>2035</v>
      </c>
      <c r="C2289" s="15" t="s">
        <v>3398</v>
      </c>
      <c r="D2289" s="15" t="s">
        <v>3306</v>
      </c>
      <c r="E2289" s="15" t="s">
        <v>3299</v>
      </c>
      <c r="F2289" s="15" t="s">
        <v>3322</v>
      </c>
      <c r="G2289" s="15" t="s">
        <v>3399</v>
      </c>
      <c r="H2289" s="15" t="s">
        <v>3331</v>
      </c>
      <c r="I2289" s="15" t="s">
        <v>3407</v>
      </c>
      <c r="J2289" t="str">
        <f>VLOOKUP(A2289,Sheet1!A:G,7,0)</f>
        <v>Christopher Alituha</v>
      </c>
    </row>
    <row r="2290" spans="1:10" x14ac:dyDescent="0.3">
      <c r="A2290" s="15">
        <v>607243</v>
      </c>
      <c r="B2290" s="15" t="s">
        <v>718</v>
      </c>
      <c r="C2290" s="15" t="s">
        <v>3398</v>
      </c>
      <c r="D2290" s="15" t="s">
        <v>3306</v>
      </c>
      <c r="E2290" s="15" t="s">
        <v>3299</v>
      </c>
      <c r="F2290" s="15" t="s">
        <v>3322</v>
      </c>
      <c r="G2290" s="15" t="s">
        <v>3399</v>
      </c>
      <c r="H2290" s="15" t="s">
        <v>3331</v>
      </c>
      <c r="I2290" s="15" t="s">
        <v>3407</v>
      </c>
      <c r="J2290" t="str">
        <f>VLOOKUP(A2290,Sheet1!A:G,7,0)</f>
        <v>Christopher Alituha</v>
      </c>
    </row>
    <row r="2291" spans="1:10" x14ac:dyDescent="0.3">
      <c r="A2291" s="15">
        <v>609116</v>
      </c>
      <c r="B2291" s="15" t="s">
        <v>2036</v>
      </c>
      <c r="C2291" s="15" t="s">
        <v>3398</v>
      </c>
      <c r="D2291" s="15" t="s">
        <v>3306</v>
      </c>
      <c r="E2291" s="15" t="s">
        <v>3299</v>
      </c>
      <c r="F2291" s="15" t="s">
        <v>3322</v>
      </c>
      <c r="G2291" s="15" t="s">
        <v>3399</v>
      </c>
      <c r="H2291" s="15" t="s">
        <v>3331</v>
      </c>
      <c r="I2291" s="15" t="s">
        <v>3407</v>
      </c>
      <c r="J2291" t="str">
        <f>VLOOKUP(A2291,Sheet1!A:G,7,0)</f>
        <v>Stephen Rwabwogo</v>
      </c>
    </row>
    <row r="2292" spans="1:10" x14ac:dyDescent="0.3">
      <c r="A2292" s="15">
        <v>609193</v>
      </c>
      <c r="B2292" s="15" t="s">
        <v>2037</v>
      </c>
      <c r="C2292" s="15" t="s">
        <v>3398</v>
      </c>
      <c r="D2292" s="15" t="s">
        <v>3306</v>
      </c>
      <c r="E2292" s="15" t="s">
        <v>3299</v>
      </c>
      <c r="F2292" s="15" t="s">
        <v>3322</v>
      </c>
      <c r="G2292" s="15" t="s">
        <v>3399</v>
      </c>
      <c r="H2292" s="15" t="s">
        <v>3331</v>
      </c>
      <c r="I2292" s="15" t="s">
        <v>3407</v>
      </c>
      <c r="J2292" t="str">
        <f>VLOOKUP(A2292,Sheet1!A:G,7,0)</f>
        <v>Stephen Rwabwogo</v>
      </c>
    </row>
    <row r="2293" spans="1:10" x14ac:dyDescent="0.3">
      <c r="A2293" s="15">
        <v>607029</v>
      </c>
      <c r="B2293" s="15" t="s">
        <v>2038</v>
      </c>
      <c r="C2293" s="15" t="s">
        <v>3398</v>
      </c>
      <c r="D2293" s="15" t="s">
        <v>3310</v>
      </c>
      <c r="E2293" s="15" t="s">
        <v>3299</v>
      </c>
      <c r="F2293" s="15" t="s">
        <v>3325</v>
      </c>
      <c r="G2293" s="15" t="s">
        <v>3399</v>
      </c>
      <c r="H2293" s="15" t="s">
        <v>3333</v>
      </c>
      <c r="I2293" s="15" t="s">
        <v>3341</v>
      </c>
      <c r="J2293" t="e">
        <f>VLOOKUP(A2293,Sheet1!A:G,7,0)</f>
        <v>#N/A</v>
      </c>
    </row>
    <row r="2294" spans="1:10" x14ac:dyDescent="0.3">
      <c r="A2294" s="15">
        <v>607448</v>
      </c>
      <c r="B2294" s="15" t="s">
        <v>2039</v>
      </c>
      <c r="C2294" s="15" t="s">
        <v>3398</v>
      </c>
      <c r="D2294" s="15" t="s">
        <v>3306</v>
      </c>
      <c r="E2294" s="15" t="s">
        <v>3299</v>
      </c>
      <c r="F2294" s="15" t="s">
        <v>3325</v>
      </c>
      <c r="G2294" s="15" t="s">
        <v>3399</v>
      </c>
      <c r="H2294" s="15" t="s">
        <v>3331</v>
      </c>
      <c r="I2294" s="15" t="s">
        <v>3407</v>
      </c>
      <c r="J2294" t="str">
        <f>VLOOKUP(A2294,Sheet1!A:G,7,0)</f>
        <v>Christopher Alituha</v>
      </c>
    </row>
    <row r="2295" spans="1:10" x14ac:dyDescent="0.3">
      <c r="A2295" s="15">
        <v>607538</v>
      </c>
      <c r="B2295" s="15" t="s">
        <v>610</v>
      </c>
      <c r="C2295" s="15" t="s">
        <v>3398</v>
      </c>
      <c r="D2295" s="15" t="s">
        <v>3306</v>
      </c>
      <c r="E2295" s="15" t="s">
        <v>3299</v>
      </c>
      <c r="F2295" s="15" t="s">
        <v>3323</v>
      </c>
      <c r="G2295" s="15" t="s">
        <v>3399</v>
      </c>
      <c r="H2295" s="15" t="s">
        <v>3331</v>
      </c>
      <c r="I2295" s="15" t="s">
        <v>3407</v>
      </c>
      <c r="J2295" t="str">
        <f>VLOOKUP(A2295,Sheet1!A:G,7,0)</f>
        <v>Christopher Alituha</v>
      </c>
    </row>
    <row r="2296" spans="1:10" x14ac:dyDescent="0.3">
      <c r="A2296" s="15">
        <v>609258</v>
      </c>
      <c r="B2296" s="15" t="s">
        <v>2040</v>
      </c>
      <c r="C2296" s="15" t="s">
        <v>3398</v>
      </c>
      <c r="D2296" s="15" t="s">
        <v>3306</v>
      </c>
      <c r="E2296" s="15" t="s">
        <v>3299</v>
      </c>
      <c r="F2296" s="15" t="s">
        <v>3322</v>
      </c>
      <c r="G2296" s="15" t="s">
        <v>3399</v>
      </c>
      <c r="H2296" s="15" t="s">
        <v>3331</v>
      </c>
      <c r="I2296" s="15" t="s">
        <v>3407</v>
      </c>
      <c r="J2296" t="str">
        <f>VLOOKUP(A2296,Sheet1!A:G,7,0)</f>
        <v>Christopher Alituha</v>
      </c>
    </row>
    <row r="2297" spans="1:10" x14ac:dyDescent="0.3">
      <c r="A2297" s="15">
        <v>607647</v>
      </c>
      <c r="B2297" s="15" t="s">
        <v>2041</v>
      </c>
      <c r="C2297" s="15" t="s">
        <v>3398</v>
      </c>
      <c r="D2297" s="15" t="s">
        <v>3298</v>
      </c>
      <c r="E2297" s="15" t="s">
        <v>3299</v>
      </c>
      <c r="F2297" s="15" t="s">
        <v>3323</v>
      </c>
      <c r="G2297" s="15" t="s">
        <v>3399</v>
      </c>
      <c r="H2297" s="15" t="s">
        <v>3331</v>
      </c>
      <c r="I2297" s="15" t="s">
        <v>3332</v>
      </c>
      <c r="J2297" t="str">
        <f>VLOOKUP(A2297,Sheet1!A:G,7,0)</f>
        <v>Abu Kasamba</v>
      </c>
    </row>
    <row r="2298" spans="1:10" x14ac:dyDescent="0.3">
      <c r="A2298" s="15">
        <v>607135</v>
      </c>
      <c r="B2298" s="15" t="s">
        <v>2042</v>
      </c>
      <c r="C2298" s="15" t="s">
        <v>3398</v>
      </c>
      <c r="D2298" s="15" t="s">
        <v>3303</v>
      </c>
      <c r="E2298" s="15" t="s">
        <v>3299</v>
      </c>
      <c r="F2298" s="15" t="s">
        <v>3323</v>
      </c>
      <c r="G2298" s="15" t="s">
        <v>3399</v>
      </c>
      <c r="H2298" s="15" t="s">
        <v>3335</v>
      </c>
      <c r="I2298" s="15" t="s">
        <v>3401</v>
      </c>
      <c r="J2298" t="str">
        <f>VLOOKUP(A2298,Sheet1!A:G,7,0)</f>
        <v>Paul Mbabazi</v>
      </c>
    </row>
    <row r="2299" spans="1:10" x14ac:dyDescent="0.3">
      <c r="A2299" s="15">
        <v>607021</v>
      </c>
      <c r="B2299" s="15" t="s">
        <v>2043</v>
      </c>
      <c r="C2299" s="15" t="s">
        <v>3398</v>
      </c>
      <c r="D2299" s="15" t="s">
        <v>3306</v>
      </c>
      <c r="E2299" s="15" t="s">
        <v>3299</v>
      </c>
      <c r="F2299" s="15" t="s">
        <v>3322</v>
      </c>
      <c r="G2299" s="15" t="s">
        <v>3399</v>
      </c>
      <c r="H2299" s="15" t="s">
        <v>3331</v>
      </c>
      <c r="I2299" s="15" t="s">
        <v>3407</v>
      </c>
      <c r="J2299" t="str">
        <f>VLOOKUP(A2299,Sheet1!A:G,7,0)</f>
        <v>Christopher Alituha</v>
      </c>
    </row>
    <row r="2300" spans="1:10" x14ac:dyDescent="0.3">
      <c r="A2300" s="15">
        <v>607244</v>
      </c>
      <c r="B2300" s="15" t="s">
        <v>628</v>
      </c>
      <c r="C2300" s="15" t="s">
        <v>3398</v>
      </c>
      <c r="D2300" s="15" t="s">
        <v>3303</v>
      </c>
      <c r="E2300" s="15" t="s">
        <v>3299</v>
      </c>
      <c r="F2300" s="15" t="s">
        <v>3323</v>
      </c>
      <c r="G2300" s="15" t="s">
        <v>3399</v>
      </c>
      <c r="H2300" s="15" t="s">
        <v>3335</v>
      </c>
      <c r="I2300" s="15" t="s">
        <v>3401</v>
      </c>
      <c r="J2300" t="e">
        <f>VLOOKUP(A2300,Sheet1!A:G,7,0)</f>
        <v>#N/A</v>
      </c>
    </row>
    <row r="2301" spans="1:10" x14ac:dyDescent="0.3">
      <c r="A2301" s="15">
        <v>609221</v>
      </c>
      <c r="B2301" s="15" t="s">
        <v>1118</v>
      </c>
      <c r="C2301" s="15" t="s">
        <v>3398</v>
      </c>
      <c r="D2301" s="15" t="s">
        <v>3306</v>
      </c>
      <c r="E2301" s="15" t="s">
        <v>3299</v>
      </c>
      <c r="F2301" s="15" t="s">
        <v>3322</v>
      </c>
      <c r="G2301" s="15" t="s">
        <v>3399</v>
      </c>
      <c r="H2301" s="15" t="s">
        <v>3331</v>
      </c>
      <c r="I2301" s="15" t="s">
        <v>3407</v>
      </c>
      <c r="J2301" t="str">
        <f>VLOOKUP(A2301,Sheet1!A:G,7,0)</f>
        <v>Stephen Rwabwogo</v>
      </c>
    </row>
    <row r="2302" spans="1:10" x14ac:dyDescent="0.3">
      <c r="A2302" s="15">
        <v>609261</v>
      </c>
      <c r="B2302" s="15" t="s">
        <v>820</v>
      </c>
      <c r="C2302" s="15" t="s">
        <v>3403</v>
      </c>
      <c r="D2302" s="15" t="s">
        <v>3321</v>
      </c>
      <c r="E2302" s="15" t="s">
        <v>3299</v>
      </c>
      <c r="F2302" s="15" t="s">
        <v>3322</v>
      </c>
      <c r="G2302" s="15" t="s">
        <v>3399</v>
      </c>
      <c r="H2302" s="15" t="s">
        <v>3331</v>
      </c>
      <c r="I2302" s="15" t="s">
        <v>3351</v>
      </c>
      <c r="J2302" t="str">
        <f>VLOOKUP(A2302,Sheet1!A:G,7,0)</f>
        <v>Stephen Rwabwogo</v>
      </c>
    </row>
    <row r="2303" spans="1:10" x14ac:dyDescent="0.3">
      <c r="A2303" s="15">
        <v>607125</v>
      </c>
      <c r="B2303" s="15" t="s">
        <v>1629</v>
      </c>
      <c r="C2303" s="15" t="s">
        <v>3398</v>
      </c>
      <c r="D2303" s="15" t="s">
        <v>3298</v>
      </c>
      <c r="E2303" s="15" t="s">
        <v>3299</v>
      </c>
      <c r="F2303" s="15" t="s">
        <v>3323</v>
      </c>
      <c r="G2303" s="15" t="s">
        <v>3399</v>
      </c>
      <c r="H2303" s="15" t="s">
        <v>3331</v>
      </c>
      <c r="I2303" s="15" t="s">
        <v>3332</v>
      </c>
      <c r="J2303" t="str">
        <f>VLOOKUP(A2303,Sheet1!A:G,7,0)</f>
        <v>Abu Kasamba</v>
      </c>
    </row>
    <row r="2304" spans="1:10" x14ac:dyDescent="0.3">
      <c r="A2304" s="15">
        <v>607177</v>
      </c>
      <c r="B2304" s="15" t="s">
        <v>2044</v>
      </c>
      <c r="C2304" s="15" t="s">
        <v>3398</v>
      </c>
      <c r="D2304" s="15" t="s">
        <v>3310</v>
      </c>
      <c r="E2304" s="15" t="s">
        <v>3299</v>
      </c>
      <c r="F2304" s="15" t="s">
        <v>3322</v>
      </c>
      <c r="G2304" s="15" t="s">
        <v>3399</v>
      </c>
      <c r="H2304" s="15" t="s">
        <v>3333</v>
      </c>
      <c r="I2304" s="15" t="s">
        <v>3341</v>
      </c>
      <c r="J2304" t="str">
        <f>VLOOKUP(A2304,Sheet1!A:G,7,0)</f>
        <v>Robert Otim</v>
      </c>
    </row>
    <row r="2305" spans="1:10" x14ac:dyDescent="0.3">
      <c r="A2305" s="15">
        <v>607158</v>
      </c>
      <c r="B2305" s="15" t="s">
        <v>2045</v>
      </c>
      <c r="C2305" s="15" t="s">
        <v>3398</v>
      </c>
      <c r="D2305" s="15" t="s">
        <v>3310</v>
      </c>
      <c r="E2305" s="15" t="s">
        <v>3299</v>
      </c>
      <c r="F2305" s="15" t="s">
        <v>3322</v>
      </c>
      <c r="G2305" s="15" t="s">
        <v>3399</v>
      </c>
      <c r="H2305" s="15" t="s">
        <v>3333</v>
      </c>
      <c r="I2305" s="15" t="s">
        <v>3341</v>
      </c>
      <c r="J2305" t="str">
        <f>VLOOKUP(A2305,Sheet1!A:G,7,0)</f>
        <v>Robert Otim</v>
      </c>
    </row>
    <row r="2306" spans="1:10" x14ac:dyDescent="0.3">
      <c r="A2306" s="15">
        <v>607337</v>
      </c>
      <c r="B2306" s="15" t="s">
        <v>2046</v>
      </c>
      <c r="C2306" s="15" t="s">
        <v>3398</v>
      </c>
      <c r="D2306" s="15" t="s">
        <v>3304</v>
      </c>
      <c r="E2306" s="15" t="s">
        <v>3299</v>
      </c>
      <c r="F2306" s="15" t="s">
        <v>3323</v>
      </c>
      <c r="G2306" s="15" t="s">
        <v>3399</v>
      </c>
      <c r="H2306" s="15" t="s">
        <v>3333</v>
      </c>
      <c r="I2306" s="15" t="s">
        <v>3337</v>
      </c>
      <c r="J2306" t="str">
        <f>VLOOKUP(A2306,Sheet1!A:G,7,0)</f>
        <v>Joash Lubwama</v>
      </c>
    </row>
    <row r="2307" spans="1:10" x14ac:dyDescent="0.3">
      <c r="A2307" s="15">
        <v>607649</v>
      </c>
      <c r="B2307" s="15" t="s">
        <v>194</v>
      </c>
      <c r="C2307" s="15" t="s">
        <v>3398</v>
      </c>
      <c r="D2307" s="15" t="s">
        <v>3310</v>
      </c>
      <c r="E2307" s="15" t="s">
        <v>3299</v>
      </c>
      <c r="F2307" s="15" t="s">
        <v>3322</v>
      </c>
      <c r="G2307" s="15" t="s">
        <v>3399</v>
      </c>
      <c r="H2307" s="15" t="s">
        <v>3333</v>
      </c>
      <c r="I2307" s="15" t="s">
        <v>3341</v>
      </c>
      <c r="J2307" t="str">
        <f>VLOOKUP(A2307,Sheet1!A:G,7,0)</f>
        <v>Robert Otim</v>
      </c>
    </row>
    <row r="2308" spans="1:10" x14ac:dyDescent="0.3">
      <c r="A2308" s="15">
        <v>607344</v>
      </c>
      <c r="B2308" s="15" t="s">
        <v>2047</v>
      </c>
      <c r="C2308" s="15" t="s">
        <v>3400</v>
      </c>
      <c r="D2308" s="15" t="s">
        <v>3319</v>
      </c>
      <c r="E2308" s="15" t="s">
        <v>3299</v>
      </c>
      <c r="F2308" s="15" t="s">
        <v>3322</v>
      </c>
      <c r="G2308" s="15" t="s">
        <v>3399</v>
      </c>
      <c r="H2308" s="15" t="s">
        <v>3333</v>
      </c>
      <c r="I2308" s="15" t="s">
        <v>3349</v>
      </c>
      <c r="J2308" t="str">
        <f>VLOOKUP(A2308,Sheet1!A:G,7,0)</f>
        <v>Latima Musoke</v>
      </c>
    </row>
    <row r="2309" spans="1:10" x14ac:dyDescent="0.3">
      <c r="A2309" s="15">
        <v>607521</v>
      </c>
      <c r="B2309" s="15" t="s">
        <v>1854</v>
      </c>
      <c r="C2309" s="15" t="s">
        <v>3400</v>
      </c>
      <c r="D2309" s="15" t="s">
        <v>3319</v>
      </c>
      <c r="E2309" s="15" t="s">
        <v>3299</v>
      </c>
      <c r="F2309" s="15" t="s">
        <v>3322</v>
      </c>
      <c r="G2309" s="15" t="s">
        <v>3399</v>
      </c>
      <c r="H2309" s="15" t="s">
        <v>3333</v>
      </c>
      <c r="I2309" s="15" t="s">
        <v>3349</v>
      </c>
      <c r="J2309" t="str">
        <f>VLOOKUP(A2309,Sheet1!A:G,7,0)</f>
        <v>Latima Musoke</v>
      </c>
    </row>
    <row r="2310" spans="1:10" x14ac:dyDescent="0.3">
      <c r="A2310" s="15">
        <v>607178</v>
      </c>
      <c r="B2310" s="15" t="s">
        <v>2048</v>
      </c>
      <c r="C2310" s="15" t="s">
        <v>3398</v>
      </c>
      <c r="D2310" s="15" t="s">
        <v>3309</v>
      </c>
      <c r="E2310" s="15" t="s">
        <v>3299</v>
      </c>
      <c r="F2310" s="15" t="s">
        <v>3322</v>
      </c>
      <c r="G2310" s="15" t="s">
        <v>3399</v>
      </c>
      <c r="H2310" s="15" t="s">
        <v>3331</v>
      </c>
      <c r="I2310" s="15" t="s">
        <v>3340</v>
      </c>
      <c r="J2310" t="str">
        <f>VLOOKUP(A2310,Sheet1!A:G,7,0)</f>
        <v>M Patrick Kalibbala</v>
      </c>
    </row>
    <row r="2311" spans="1:10" x14ac:dyDescent="0.3">
      <c r="A2311" s="15">
        <v>607494</v>
      </c>
      <c r="B2311" s="15" t="s">
        <v>2049</v>
      </c>
      <c r="C2311" s="15" t="s">
        <v>3398</v>
      </c>
      <c r="D2311" s="15" t="s">
        <v>3309</v>
      </c>
      <c r="E2311" s="15" t="s">
        <v>3299</v>
      </c>
      <c r="F2311" s="15" t="s">
        <v>3325</v>
      </c>
      <c r="G2311" s="15" t="s">
        <v>3399</v>
      </c>
      <c r="H2311" s="15" t="s">
        <v>3331</v>
      </c>
      <c r="I2311" s="15" t="s">
        <v>3340</v>
      </c>
      <c r="J2311" t="str">
        <f>VLOOKUP(A2311,Sheet1!A:G,7,0)</f>
        <v>M Patrick Kalibbala</v>
      </c>
    </row>
    <row r="2312" spans="1:10" x14ac:dyDescent="0.3">
      <c r="A2312" s="15">
        <v>607539</v>
      </c>
      <c r="B2312" s="15" t="s">
        <v>2050</v>
      </c>
      <c r="C2312" s="15" t="s">
        <v>3398</v>
      </c>
      <c r="D2312" s="15" t="s">
        <v>3312</v>
      </c>
      <c r="E2312" s="15" t="s">
        <v>3299</v>
      </c>
      <c r="F2312" s="15" t="s">
        <v>3322</v>
      </c>
      <c r="G2312" s="15" t="s">
        <v>3399</v>
      </c>
      <c r="H2312" s="15" t="s">
        <v>3335</v>
      </c>
      <c r="I2312" s="15" t="s">
        <v>3343</v>
      </c>
      <c r="J2312" t="str">
        <f>VLOOKUP(A2312,Sheet1!A:G,7,0)</f>
        <v>Benbridge Mulongo</v>
      </c>
    </row>
    <row r="2313" spans="1:10" x14ac:dyDescent="0.3">
      <c r="A2313" s="15">
        <v>607414</v>
      </c>
      <c r="B2313" s="15" t="s">
        <v>2051</v>
      </c>
      <c r="C2313" s="15" t="s">
        <v>3398</v>
      </c>
      <c r="D2313" s="15" t="s">
        <v>3303</v>
      </c>
      <c r="E2313" s="15" t="s">
        <v>3299</v>
      </c>
      <c r="F2313" s="15" t="s">
        <v>3322</v>
      </c>
      <c r="G2313" s="15" t="s">
        <v>3399</v>
      </c>
      <c r="H2313" s="15" t="s">
        <v>3335</v>
      </c>
      <c r="I2313" s="15" t="s">
        <v>3401</v>
      </c>
      <c r="J2313" t="str">
        <f>VLOOKUP(A2313,Sheet1!A:G,7,0)</f>
        <v>Paul Mbabazi</v>
      </c>
    </row>
    <row r="2314" spans="1:10" x14ac:dyDescent="0.3">
      <c r="A2314" s="15">
        <v>607316</v>
      </c>
      <c r="B2314" s="15" t="s">
        <v>259</v>
      </c>
      <c r="C2314" s="15" t="s">
        <v>3398</v>
      </c>
      <c r="D2314" s="15" t="s">
        <v>3312</v>
      </c>
      <c r="E2314" s="15" t="s">
        <v>3299</v>
      </c>
      <c r="F2314" s="15" t="s">
        <v>3322</v>
      </c>
      <c r="G2314" s="15" t="s">
        <v>3399</v>
      </c>
      <c r="H2314" s="15" t="s">
        <v>3335</v>
      </c>
      <c r="I2314" s="15" t="s">
        <v>3343</v>
      </c>
      <c r="J2314" t="str">
        <f>VLOOKUP(A2314,Sheet1!A:G,7,0)</f>
        <v>Benbridge Mulongo</v>
      </c>
    </row>
    <row r="2315" spans="1:10" x14ac:dyDescent="0.3">
      <c r="A2315" s="15">
        <v>607023</v>
      </c>
      <c r="B2315" s="15" t="s">
        <v>66</v>
      </c>
      <c r="C2315" s="15" t="s">
        <v>3398</v>
      </c>
      <c r="D2315" s="15" t="s">
        <v>3310</v>
      </c>
      <c r="E2315" s="15" t="s">
        <v>3299</v>
      </c>
      <c r="F2315" s="15" t="s">
        <v>3322</v>
      </c>
      <c r="G2315" s="15" t="s">
        <v>3399</v>
      </c>
      <c r="H2315" s="15" t="s">
        <v>3333</v>
      </c>
      <c r="I2315" s="15" t="s">
        <v>3341</v>
      </c>
      <c r="J2315" t="str">
        <f>VLOOKUP(A2315,Sheet1!A:G,7,0)</f>
        <v>Robert Otim</v>
      </c>
    </row>
    <row r="2316" spans="1:10" x14ac:dyDescent="0.3">
      <c r="A2316" s="15">
        <v>607572</v>
      </c>
      <c r="B2316" s="15" t="s">
        <v>2052</v>
      </c>
      <c r="C2316" s="15" t="s">
        <v>3398</v>
      </c>
      <c r="D2316" s="15" t="s">
        <v>3303</v>
      </c>
      <c r="E2316" s="15" t="s">
        <v>3299</v>
      </c>
      <c r="F2316" s="15" t="s">
        <v>3322</v>
      </c>
      <c r="G2316" s="15" t="s">
        <v>3399</v>
      </c>
      <c r="H2316" s="15" t="s">
        <v>3335</v>
      </c>
      <c r="I2316" s="15" t="s">
        <v>3401</v>
      </c>
      <c r="J2316" t="str">
        <f>VLOOKUP(A2316,Sheet1!A:G,7,0)</f>
        <v>Paul Mbabazi</v>
      </c>
    </row>
    <row r="2317" spans="1:10" x14ac:dyDescent="0.3">
      <c r="A2317" s="15">
        <v>607261</v>
      </c>
      <c r="B2317" s="15" t="s">
        <v>2053</v>
      </c>
      <c r="C2317" s="15" t="s">
        <v>3398</v>
      </c>
      <c r="D2317" s="15" t="s">
        <v>3312</v>
      </c>
      <c r="E2317" s="15" t="s">
        <v>3299</v>
      </c>
      <c r="F2317" s="15" t="s">
        <v>3322</v>
      </c>
      <c r="G2317" s="15" t="s">
        <v>3399</v>
      </c>
      <c r="H2317" s="15" t="s">
        <v>3335</v>
      </c>
      <c r="I2317" s="15" t="s">
        <v>3343</v>
      </c>
      <c r="J2317" t="str">
        <f>VLOOKUP(A2317,Sheet1!A:G,7,0)</f>
        <v>Benbridge Mulongo</v>
      </c>
    </row>
    <row r="2318" spans="1:10" x14ac:dyDescent="0.3">
      <c r="A2318" s="15">
        <v>607635</v>
      </c>
      <c r="B2318" s="15" t="s">
        <v>2054</v>
      </c>
      <c r="C2318" s="15" t="s">
        <v>3398</v>
      </c>
      <c r="D2318" s="15" t="s">
        <v>3303</v>
      </c>
      <c r="E2318" s="15" t="s">
        <v>3299</v>
      </c>
      <c r="F2318" s="15" t="s">
        <v>3322</v>
      </c>
      <c r="G2318" s="15" t="s">
        <v>3399</v>
      </c>
      <c r="H2318" s="15" t="s">
        <v>3335</v>
      </c>
      <c r="I2318" s="15" t="s">
        <v>3401</v>
      </c>
      <c r="J2318" t="str">
        <f>VLOOKUP(A2318,Sheet1!A:G,7,0)</f>
        <v>Paul Mbabazi</v>
      </c>
    </row>
    <row r="2319" spans="1:10" x14ac:dyDescent="0.3">
      <c r="A2319" s="15">
        <v>607552</v>
      </c>
      <c r="B2319" s="15" t="s">
        <v>2055</v>
      </c>
      <c r="C2319" s="15" t="s">
        <v>3398</v>
      </c>
      <c r="D2319" s="15" t="s">
        <v>3306</v>
      </c>
      <c r="E2319" s="15" t="s">
        <v>3299</v>
      </c>
      <c r="F2319" s="15" t="s">
        <v>3322</v>
      </c>
      <c r="G2319" s="15" t="s">
        <v>3399</v>
      </c>
      <c r="H2319" s="15" t="s">
        <v>3331</v>
      </c>
      <c r="I2319" s="15" t="s">
        <v>3407</v>
      </c>
      <c r="J2319" t="str">
        <f>VLOOKUP(A2319,Sheet1!A:G,7,0)</f>
        <v>Abu Kasamba</v>
      </c>
    </row>
    <row r="2320" spans="1:10" x14ac:dyDescent="0.3">
      <c r="A2320" s="15">
        <v>607658</v>
      </c>
      <c r="B2320" s="15" t="s">
        <v>2056</v>
      </c>
      <c r="C2320" s="15" t="s">
        <v>3398</v>
      </c>
      <c r="D2320" s="15" t="s">
        <v>3304</v>
      </c>
      <c r="E2320" s="15" t="s">
        <v>3299</v>
      </c>
      <c r="F2320" s="15" t="s">
        <v>3322</v>
      </c>
      <c r="G2320" s="15" t="s">
        <v>3399</v>
      </c>
      <c r="H2320" s="15" t="s">
        <v>3333</v>
      </c>
      <c r="I2320" s="15" t="s">
        <v>3337</v>
      </c>
      <c r="J2320" t="str">
        <f>VLOOKUP(A2320,Sheet1!A:G,7,0)</f>
        <v>Joash Lubwama</v>
      </c>
    </row>
    <row r="2321" spans="1:10" x14ac:dyDescent="0.3">
      <c r="A2321" s="15">
        <v>607388</v>
      </c>
      <c r="B2321" s="15" t="s">
        <v>148</v>
      </c>
      <c r="C2321" s="15" t="s">
        <v>3398</v>
      </c>
      <c r="D2321" s="15" t="s">
        <v>3303</v>
      </c>
      <c r="E2321" s="15" t="s">
        <v>3299</v>
      </c>
      <c r="F2321" s="15" t="s">
        <v>3322</v>
      </c>
      <c r="G2321" s="15" t="s">
        <v>3399</v>
      </c>
      <c r="H2321" s="15" t="s">
        <v>3335</v>
      </c>
      <c r="I2321" s="15" t="s">
        <v>3401</v>
      </c>
      <c r="J2321" t="str">
        <f>VLOOKUP(A2321,Sheet1!A:G,7,0)</f>
        <v>Paul Mbabazi</v>
      </c>
    </row>
    <row r="2322" spans="1:10" x14ac:dyDescent="0.3">
      <c r="A2322" s="15">
        <v>607558</v>
      </c>
      <c r="B2322" s="15" t="s">
        <v>1971</v>
      </c>
      <c r="C2322" s="15" t="s">
        <v>3398</v>
      </c>
      <c r="D2322" s="15" t="s">
        <v>3304</v>
      </c>
      <c r="E2322" s="15" t="s">
        <v>3299</v>
      </c>
      <c r="F2322" s="15" t="s">
        <v>3322</v>
      </c>
      <c r="G2322" s="15" t="s">
        <v>3399</v>
      </c>
      <c r="H2322" s="15" t="s">
        <v>3333</v>
      </c>
      <c r="I2322" s="15" t="s">
        <v>3337</v>
      </c>
      <c r="J2322" t="str">
        <f>VLOOKUP(A2322,Sheet1!A:G,7,0)</f>
        <v>Joash Lubwama</v>
      </c>
    </row>
    <row r="2323" spans="1:10" x14ac:dyDescent="0.3">
      <c r="A2323" s="15">
        <v>607663</v>
      </c>
      <c r="B2323" s="15" t="s">
        <v>392</v>
      </c>
      <c r="C2323" s="15" t="s">
        <v>3398</v>
      </c>
      <c r="D2323" s="15" t="s">
        <v>3298</v>
      </c>
      <c r="E2323" s="15" t="s">
        <v>3299</v>
      </c>
      <c r="F2323" s="15" t="s">
        <v>3322</v>
      </c>
      <c r="G2323" s="15" t="s">
        <v>3399</v>
      </c>
      <c r="H2323" s="15" t="s">
        <v>3331</v>
      </c>
      <c r="I2323" s="15" t="s">
        <v>3332</v>
      </c>
      <c r="J2323" t="str">
        <f>VLOOKUP(A2323,Sheet1!A:G,7,0)</f>
        <v>Abu Kasamba</v>
      </c>
    </row>
    <row r="2324" spans="1:10" x14ac:dyDescent="0.3">
      <c r="A2324" s="15">
        <v>607048</v>
      </c>
      <c r="B2324" s="15" t="s">
        <v>157</v>
      </c>
      <c r="C2324" s="15" t="s">
        <v>3398</v>
      </c>
      <c r="D2324" s="15" t="s">
        <v>3312</v>
      </c>
      <c r="E2324" s="15" t="s">
        <v>3299</v>
      </c>
      <c r="F2324" s="15" t="s">
        <v>3322</v>
      </c>
      <c r="G2324" s="15" t="s">
        <v>3399</v>
      </c>
      <c r="H2324" s="15" t="s">
        <v>3335</v>
      </c>
      <c r="I2324" s="15" t="s">
        <v>3343</v>
      </c>
      <c r="J2324" t="str">
        <f>VLOOKUP(A2324,Sheet1!A:G,7,0)</f>
        <v>Benbridge Mulongo</v>
      </c>
    </row>
    <row r="2325" spans="1:10" x14ac:dyDescent="0.3">
      <c r="A2325" s="15">
        <v>607587</v>
      </c>
      <c r="B2325" s="15" t="s">
        <v>2057</v>
      </c>
      <c r="C2325" s="15" t="s">
        <v>3398</v>
      </c>
      <c r="D2325" s="15" t="s">
        <v>3303</v>
      </c>
      <c r="E2325" s="15" t="s">
        <v>3299</v>
      </c>
      <c r="F2325" s="15" t="s">
        <v>3325</v>
      </c>
      <c r="G2325" s="15" t="s">
        <v>3399</v>
      </c>
      <c r="H2325" s="15" t="s">
        <v>3335</v>
      </c>
      <c r="I2325" s="15" t="s">
        <v>3401</v>
      </c>
      <c r="J2325" t="str">
        <f>VLOOKUP(A2325,Sheet1!A:G,7,0)</f>
        <v>Paul Mbabazi</v>
      </c>
    </row>
    <row r="2326" spans="1:10" x14ac:dyDescent="0.3">
      <c r="A2326" s="15">
        <v>607495</v>
      </c>
      <c r="B2326" s="15" t="s">
        <v>814</v>
      </c>
      <c r="C2326" s="15" t="s">
        <v>3398</v>
      </c>
      <c r="D2326" s="15" t="s">
        <v>3306</v>
      </c>
      <c r="E2326" s="15" t="s">
        <v>3299</v>
      </c>
      <c r="F2326" s="15" t="s">
        <v>3322</v>
      </c>
      <c r="G2326" s="15" t="s">
        <v>3399</v>
      </c>
      <c r="H2326" s="15" t="s">
        <v>3331</v>
      </c>
      <c r="I2326" s="15" t="s">
        <v>3407</v>
      </c>
      <c r="J2326" t="str">
        <f>VLOOKUP(A2326,Sheet1!A:G,7,0)</f>
        <v>Christopher Alituha</v>
      </c>
    </row>
    <row r="2327" spans="1:10" x14ac:dyDescent="0.3">
      <c r="A2327" s="15">
        <v>607238</v>
      </c>
      <c r="B2327" s="15" t="s">
        <v>1007</v>
      </c>
      <c r="C2327" s="15" t="s">
        <v>3398</v>
      </c>
      <c r="D2327" s="15" t="s">
        <v>3303</v>
      </c>
      <c r="E2327" s="15" t="s">
        <v>3299</v>
      </c>
      <c r="F2327" s="15" t="s">
        <v>3322</v>
      </c>
      <c r="G2327" s="15" t="s">
        <v>3399</v>
      </c>
      <c r="H2327" s="15" t="s">
        <v>3335</v>
      </c>
      <c r="I2327" s="15" t="s">
        <v>3401</v>
      </c>
      <c r="J2327" t="str">
        <f>VLOOKUP(A2327,Sheet1!A:G,7,0)</f>
        <v>Paul Mbabazi</v>
      </c>
    </row>
    <row r="2328" spans="1:10" x14ac:dyDescent="0.3">
      <c r="A2328" s="15">
        <v>607240</v>
      </c>
      <c r="B2328" s="15" t="s">
        <v>2058</v>
      </c>
      <c r="C2328" s="15" t="s">
        <v>3398</v>
      </c>
      <c r="D2328" s="15" t="s">
        <v>3303</v>
      </c>
      <c r="E2328" s="15" t="s">
        <v>3299</v>
      </c>
      <c r="F2328" s="15" t="s">
        <v>3322</v>
      </c>
      <c r="G2328" s="15" t="s">
        <v>3399</v>
      </c>
      <c r="H2328" s="15" t="s">
        <v>3335</v>
      </c>
      <c r="I2328" s="15" t="s">
        <v>3401</v>
      </c>
      <c r="J2328" t="str">
        <f>VLOOKUP(A2328,Sheet1!A:G,7,0)</f>
        <v>Paul Mbabazi</v>
      </c>
    </row>
    <row r="2329" spans="1:10" x14ac:dyDescent="0.3">
      <c r="A2329" s="15">
        <v>607444</v>
      </c>
      <c r="B2329" s="15" t="s">
        <v>1661</v>
      </c>
      <c r="C2329" s="15" t="s">
        <v>3398</v>
      </c>
      <c r="D2329" s="15" t="s">
        <v>3303</v>
      </c>
      <c r="E2329" s="15" t="s">
        <v>3299</v>
      </c>
      <c r="F2329" s="15" t="s">
        <v>3322</v>
      </c>
      <c r="G2329" s="15" t="s">
        <v>3399</v>
      </c>
      <c r="H2329" s="15" t="s">
        <v>3335</v>
      </c>
      <c r="I2329" s="15" t="s">
        <v>3401</v>
      </c>
      <c r="J2329" t="str">
        <f>VLOOKUP(A2329,Sheet1!A:G,7,0)</f>
        <v>Paul Mbabazi</v>
      </c>
    </row>
    <row r="2330" spans="1:10" x14ac:dyDescent="0.3">
      <c r="A2330" s="15">
        <v>607264</v>
      </c>
      <c r="B2330" s="15" t="s">
        <v>1893</v>
      </c>
      <c r="C2330" s="15" t="s">
        <v>3398</v>
      </c>
      <c r="D2330" s="15" t="s">
        <v>3312</v>
      </c>
      <c r="E2330" s="15" t="s">
        <v>3299</v>
      </c>
      <c r="F2330" s="15" t="s">
        <v>3322</v>
      </c>
      <c r="G2330" s="15" t="s">
        <v>3399</v>
      </c>
      <c r="H2330" s="15" t="s">
        <v>3335</v>
      </c>
      <c r="I2330" s="15" t="s">
        <v>3343</v>
      </c>
      <c r="J2330" t="str">
        <f>VLOOKUP(A2330,Sheet1!A:G,7,0)</f>
        <v>Benbridge Mulongo</v>
      </c>
    </row>
    <row r="2331" spans="1:10" x14ac:dyDescent="0.3">
      <c r="A2331" s="15">
        <v>607365</v>
      </c>
      <c r="B2331" s="15" t="s">
        <v>2059</v>
      </c>
      <c r="C2331" s="15" t="s">
        <v>3398</v>
      </c>
      <c r="D2331" s="15" t="s">
        <v>3298</v>
      </c>
      <c r="E2331" s="15" t="s">
        <v>3299</v>
      </c>
      <c r="F2331" s="15" t="s">
        <v>3322</v>
      </c>
      <c r="G2331" s="15" t="s">
        <v>3399</v>
      </c>
      <c r="H2331" s="15" t="s">
        <v>3331</v>
      </c>
      <c r="I2331" s="15" t="s">
        <v>3332</v>
      </c>
      <c r="J2331" t="str">
        <f>VLOOKUP(A2331,Sheet1!A:G,7,0)</f>
        <v>Abu Kasamba</v>
      </c>
    </row>
    <row r="2332" spans="1:10" x14ac:dyDescent="0.3">
      <c r="A2332" s="15">
        <v>607415</v>
      </c>
      <c r="B2332" s="15" t="s">
        <v>2060</v>
      </c>
      <c r="C2332" s="15" t="s">
        <v>3398</v>
      </c>
      <c r="D2332" s="15" t="s">
        <v>3303</v>
      </c>
      <c r="E2332" s="15" t="s">
        <v>3299</v>
      </c>
      <c r="F2332" s="15" t="s">
        <v>3322</v>
      </c>
      <c r="G2332" s="15" t="s">
        <v>3399</v>
      </c>
      <c r="H2332" s="15" t="s">
        <v>3335</v>
      </c>
      <c r="I2332" s="15" t="s">
        <v>3401</v>
      </c>
      <c r="J2332" t="str">
        <f>VLOOKUP(A2332,Sheet1!A:G,7,0)</f>
        <v>Paul Mbabazi</v>
      </c>
    </row>
    <row r="2333" spans="1:10" x14ac:dyDescent="0.3">
      <c r="A2333" s="15">
        <v>607506</v>
      </c>
      <c r="B2333" s="15" t="s">
        <v>722</v>
      </c>
      <c r="C2333" s="15" t="s">
        <v>3398</v>
      </c>
      <c r="D2333" s="15" t="s">
        <v>3298</v>
      </c>
      <c r="E2333" s="15" t="s">
        <v>3299</v>
      </c>
      <c r="F2333" s="15" t="s">
        <v>3322</v>
      </c>
      <c r="G2333" s="15" t="s">
        <v>3399</v>
      </c>
      <c r="H2333" s="15" t="s">
        <v>3331</v>
      </c>
      <c r="I2333" s="15" t="s">
        <v>3332</v>
      </c>
      <c r="J2333" t="str">
        <f>VLOOKUP(A2333,Sheet1!A:G,7,0)</f>
        <v>Abu Kasamba</v>
      </c>
    </row>
    <row r="2334" spans="1:10" x14ac:dyDescent="0.3">
      <c r="A2334" s="15">
        <v>607620</v>
      </c>
      <c r="B2334" s="15" t="s">
        <v>2061</v>
      </c>
      <c r="C2334" s="15" t="s">
        <v>3398</v>
      </c>
      <c r="D2334" s="15" t="s">
        <v>3303</v>
      </c>
      <c r="E2334" s="15" t="s">
        <v>3299</v>
      </c>
      <c r="F2334" s="15" t="s">
        <v>3322</v>
      </c>
      <c r="G2334" s="15" t="s">
        <v>3399</v>
      </c>
      <c r="H2334" s="15" t="s">
        <v>3335</v>
      </c>
      <c r="I2334" s="15" t="s">
        <v>3401</v>
      </c>
      <c r="J2334" t="str">
        <f>VLOOKUP(A2334,Sheet1!A:G,7,0)</f>
        <v>Paul Mbabazi</v>
      </c>
    </row>
    <row r="2335" spans="1:10" x14ac:dyDescent="0.3">
      <c r="A2335" s="15">
        <v>607381</v>
      </c>
      <c r="B2335" s="15" t="s">
        <v>2062</v>
      </c>
      <c r="C2335" s="15" t="s">
        <v>3398</v>
      </c>
      <c r="D2335" s="15" t="s">
        <v>3306</v>
      </c>
      <c r="E2335" s="15" t="s">
        <v>3299</v>
      </c>
      <c r="F2335" s="15" t="s">
        <v>3322</v>
      </c>
      <c r="G2335" s="15" t="s">
        <v>3399</v>
      </c>
      <c r="H2335" s="15" t="s">
        <v>3331</v>
      </c>
      <c r="I2335" s="15" t="s">
        <v>3407</v>
      </c>
      <c r="J2335" t="str">
        <f>VLOOKUP(A2335,Sheet1!A:G,7,0)</f>
        <v>Christopher Alituha</v>
      </c>
    </row>
    <row r="2336" spans="1:10" x14ac:dyDescent="0.3">
      <c r="A2336" s="15">
        <v>607282</v>
      </c>
      <c r="B2336" s="15" t="s">
        <v>220</v>
      </c>
      <c r="C2336" s="15" t="s">
        <v>3398</v>
      </c>
      <c r="D2336" s="15" t="s">
        <v>3298</v>
      </c>
      <c r="E2336" s="15" t="s">
        <v>3299</v>
      </c>
      <c r="F2336" s="15" t="s">
        <v>3325</v>
      </c>
      <c r="G2336" s="15" t="s">
        <v>3399</v>
      </c>
      <c r="H2336" s="15" t="s">
        <v>3331</v>
      </c>
      <c r="I2336" s="15" t="s">
        <v>3332</v>
      </c>
      <c r="J2336" t="str">
        <f>VLOOKUP(A2336,Sheet1!A:G,7,0)</f>
        <v>Abu Kasamba</v>
      </c>
    </row>
    <row r="2337" spans="1:10" x14ac:dyDescent="0.3">
      <c r="A2337" s="15">
        <v>607504</v>
      </c>
      <c r="B2337" s="15" t="s">
        <v>2063</v>
      </c>
      <c r="C2337" s="15" t="s">
        <v>3398</v>
      </c>
      <c r="D2337" s="15" t="s">
        <v>3312</v>
      </c>
      <c r="E2337" s="15" t="s">
        <v>3299</v>
      </c>
      <c r="F2337" s="15" t="s">
        <v>3322</v>
      </c>
      <c r="G2337" s="15" t="s">
        <v>3399</v>
      </c>
      <c r="H2337" s="15" t="s">
        <v>3335</v>
      </c>
      <c r="I2337" s="15" t="s">
        <v>3343</v>
      </c>
      <c r="J2337" t="str">
        <f>VLOOKUP(A2337,Sheet1!A:G,7,0)</f>
        <v>Benbridge Mulongo</v>
      </c>
    </row>
    <row r="2338" spans="1:10" x14ac:dyDescent="0.3">
      <c r="A2338" s="15">
        <v>607089</v>
      </c>
      <c r="B2338" s="15" t="s">
        <v>247</v>
      </c>
      <c r="C2338" s="15" t="s">
        <v>3398</v>
      </c>
      <c r="D2338" s="15" t="s">
        <v>3303</v>
      </c>
      <c r="E2338" s="15" t="s">
        <v>3299</v>
      </c>
      <c r="F2338" s="15" t="s">
        <v>3322</v>
      </c>
      <c r="G2338" s="15" t="s">
        <v>3399</v>
      </c>
      <c r="H2338" s="15" t="s">
        <v>3335</v>
      </c>
      <c r="I2338" s="15" t="s">
        <v>3401</v>
      </c>
      <c r="J2338" t="str">
        <f>VLOOKUP(A2338,Sheet1!A:G,7,0)</f>
        <v>Paul Mbabazi</v>
      </c>
    </row>
    <row r="2339" spans="1:10" x14ac:dyDescent="0.3">
      <c r="A2339" s="15">
        <v>607157</v>
      </c>
      <c r="B2339" s="15" t="s">
        <v>2064</v>
      </c>
      <c r="C2339" s="15" t="s">
        <v>3398</v>
      </c>
      <c r="D2339" s="15" t="s">
        <v>3298</v>
      </c>
      <c r="E2339" s="15" t="s">
        <v>3299</v>
      </c>
      <c r="F2339" s="15" t="s">
        <v>3322</v>
      </c>
      <c r="G2339" s="15" t="s">
        <v>3399</v>
      </c>
      <c r="H2339" s="15" t="s">
        <v>3331</v>
      </c>
      <c r="I2339" s="15" t="s">
        <v>3332</v>
      </c>
      <c r="J2339" t="str">
        <f>VLOOKUP(A2339,Sheet1!A:G,7,0)</f>
        <v>Abu Kasamba</v>
      </c>
    </row>
    <row r="2340" spans="1:10" x14ac:dyDescent="0.3">
      <c r="A2340" s="15">
        <v>607548</v>
      </c>
      <c r="B2340" s="15" t="s">
        <v>1676</v>
      </c>
      <c r="C2340" s="15" t="s">
        <v>3398</v>
      </c>
      <c r="D2340" s="15" t="s">
        <v>3298</v>
      </c>
      <c r="E2340" s="15" t="s">
        <v>3299</v>
      </c>
      <c r="F2340" s="15" t="s">
        <v>3322</v>
      </c>
      <c r="G2340" s="15" t="s">
        <v>3399</v>
      </c>
      <c r="H2340" s="15" t="s">
        <v>3331</v>
      </c>
      <c r="I2340" s="15" t="s">
        <v>3332</v>
      </c>
      <c r="J2340" t="str">
        <f>VLOOKUP(A2340,Sheet1!A:G,7,0)</f>
        <v>Abu Kasamba</v>
      </c>
    </row>
    <row r="2341" spans="1:10" x14ac:dyDescent="0.3">
      <c r="A2341" s="15">
        <v>607001</v>
      </c>
      <c r="B2341" s="15" t="s">
        <v>2065</v>
      </c>
      <c r="C2341" s="15" t="s">
        <v>3398</v>
      </c>
      <c r="D2341" s="15" t="s">
        <v>3303</v>
      </c>
      <c r="E2341" s="15" t="s">
        <v>3299</v>
      </c>
      <c r="F2341" s="15" t="s">
        <v>3322</v>
      </c>
      <c r="G2341" s="15" t="s">
        <v>3399</v>
      </c>
      <c r="H2341" s="15" t="s">
        <v>3335</v>
      </c>
      <c r="I2341" s="15" t="s">
        <v>3401</v>
      </c>
      <c r="J2341" t="str">
        <f>VLOOKUP(A2341,Sheet1!A:G,7,0)</f>
        <v>Paul Mbabazi</v>
      </c>
    </row>
    <row r="2342" spans="1:10" x14ac:dyDescent="0.3">
      <c r="A2342" s="15">
        <v>607229</v>
      </c>
      <c r="B2342" s="15" t="s">
        <v>2066</v>
      </c>
      <c r="C2342" s="15" t="s">
        <v>3398</v>
      </c>
      <c r="D2342" s="15" t="s">
        <v>3304</v>
      </c>
      <c r="E2342" s="15" t="s">
        <v>3299</v>
      </c>
      <c r="F2342" s="15" t="s">
        <v>3322</v>
      </c>
      <c r="G2342" s="15" t="s">
        <v>3399</v>
      </c>
      <c r="H2342" s="15" t="s">
        <v>3333</v>
      </c>
      <c r="I2342" s="15" t="s">
        <v>3337</v>
      </c>
      <c r="J2342" t="str">
        <f>VLOOKUP(A2342,Sheet1!A:G,7,0)</f>
        <v>Joash Lubwama</v>
      </c>
    </row>
    <row r="2343" spans="1:10" x14ac:dyDescent="0.3">
      <c r="A2343" s="15">
        <v>607632</v>
      </c>
      <c r="B2343" s="15" t="s">
        <v>591</v>
      </c>
      <c r="C2343" s="15" t="s">
        <v>3398</v>
      </c>
      <c r="D2343" s="15" t="s">
        <v>3306</v>
      </c>
      <c r="E2343" s="15" t="s">
        <v>3299</v>
      </c>
      <c r="F2343" s="15" t="s">
        <v>3322</v>
      </c>
      <c r="G2343" s="15" t="s">
        <v>3399</v>
      </c>
      <c r="H2343" s="15" t="s">
        <v>3331</v>
      </c>
      <c r="I2343" s="15" t="s">
        <v>3407</v>
      </c>
      <c r="J2343" t="str">
        <f>VLOOKUP(A2343,Sheet1!A:G,7,0)</f>
        <v>Abu Kasamba</v>
      </c>
    </row>
    <row r="2344" spans="1:10" x14ac:dyDescent="0.3">
      <c r="A2344" s="15">
        <v>607416</v>
      </c>
      <c r="B2344" s="15" t="s">
        <v>2067</v>
      </c>
      <c r="C2344" s="15" t="s">
        <v>3398</v>
      </c>
      <c r="D2344" s="15" t="s">
        <v>3298</v>
      </c>
      <c r="E2344" s="15" t="s">
        <v>3299</v>
      </c>
      <c r="F2344" s="15" t="s">
        <v>3322</v>
      </c>
      <c r="G2344" s="15" t="s">
        <v>3399</v>
      </c>
      <c r="H2344" s="15" t="s">
        <v>3331</v>
      </c>
      <c r="I2344" s="15" t="s">
        <v>3332</v>
      </c>
      <c r="J2344" t="str">
        <f>VLOOKUP(A2344,Sheet1!A:G,7,0)</f>
        <v>Abu Kasamba</v>
      </c>
    </row>
    <row r="2345" spans="1:10" x14ac:dyDescent="0.3">
      <c r="A2345" s="15">
        <v>607022</v>
      </c>
      <c r="B2345" s="15" t="s">
        <v>66</v>
      </c>
      <c r="C2345" s="15" t="s">
        <v>3398</v>
      </c>
      <c r="D2345" s="15" t="s">
        <v>3310</v>
      </c>
      <c r="E2345" s="15" t="s">
        <v>3299</v>
      </c>
      <c r="F2345" s="15" t="s">
        <v>3322</v>
      </c>
      <c r="G2345" s="15" t="s">
        <v>3399</v>
      </c>
      <c r="H2345" s="15" t="s">
        <v>3333</v>
      </c>
      <c r="I2345" s="15" t="s">
        <v>3341</v>
      </c>
      <c r="J2345" t="str">
        <f>VLOOKUP(A2345,Sheet1!A:G,7,0)</f>
        <v>Robert Otim</v>
      </c>
    </row>
    <row r="2346" spans="1:10" x14ac:dyDescent="0.3">
      <c r="A2346" s="15">
        <v>607213</v>
      </c>
      <c r="B2346" s="15" t="s">
        <v>2068</v>
      </c>
      <c r="C2346" s="15" t="s">
        <v>3398</v>
      </c>
      <c r="D2346" s="15" t="s">
        <v>3310</v>
      </c>
      <c r="E2346" s="15" t="s">
        <v>3299</v>
      </c>
      <c r="F2346" s="15" t="s">
        <v>3325</v>
      </c>
      <c r="G2346" s="15" t="s">
        <v>3399</v>
      </c>
      <c r="H2346" s="15" t="s">
        <v>3333</v>
      </c>
      <c r="I2346" s="15" t="s">
        <v>3341</v>
      </c>
      <c r="J2346" t="str">
        <f>VLOOKUP(A2346,Sheet1!A:G,7,0)</f>
        <v>Robert Otim</v>
      </c>
    </row>
    <row r="2347" spans="1:10" x14ac:dyDescent="0.3">
      <c r="A2347" s="15">
        <v>607184</v>
      </c>
      <c r="B2347" s="15" t="s">
        <v>780</v>
      </c>
      <c r="C2347" s="15" t="s">
        <v>3398</v>
      </c>
      <c r="D2347" s="15" t="s">
        <v>3309</v>
      </c>
      <c r="E2347" s="15" t="s">
        <v>3299</v>
      </c>
      <c r="F2347" s="15" t="s">
        <v>3322</v>
      </c>
      <c r="G2347" s="15" t="s">
        <v>3399</v>
      </c>
      <c r="H2347" s="15" t="s">
        <v>3331</v>
      </c>
      <c r="I2347" s="15" t="s">
        <v>3340</v>
      </c>
      <c r="J2347" t="str">
        <f>VLOOKUP(A2347,Sheet1!A:G,7,0)</f>
        <v>Christopher Alituha</v>
      </c>
    </row>
    <row r="2348" spans="1:10" x14ac:dyDescent="0.3">
      <c r="A2348" s="15">
        <v>607050</v>
      </c>
      <c r="B2348" s="15" t="s">
        <v>538</v>
      </c>
      <c r="C2348" s="15" t="s">
        <v>3398</v>
      </c>
      <c r="D2348" s="15" t="s">
        <v>3306</v>
      </c>
      <c r="E2348" s="15" t="s">
        <v>3299</v>
      </c>
      <c r="F2348" s="15" t="s">
        <v>3322</v>
      </c>
      <c r="G2348" s="15" t="s">
        <v>3399</v>
      </c>
      <c r="H2348" s="15" t="s">
        <v>3331</v>
      </c>
      <c r="I2348" s="15" t="s">
        <v>3407</v>
      </c>
      <c r="J2348" t="str">
        <f>VLOOKUP(A2348,Sheet1!A:G,7,0)</f>
        <v>Christopher Alituha</v>
      </c>
    </row>
    <row r="2349" spans="1:10" x14ac:dyDescent="0.3">
      <c r="A2349" s="15">
        <v>607402</v>
      </c>
      <c r="B2349" s="15" t="s">
        <v>715</v>
      </c>
      <c r="C2349" s="15" t="s">
        <v>3398</v>
      </c>
      <c r="D2349" s="15" t="s">
        <v>3309</v>
      </c>
      <c r="E2349" s="15" t="s">
        <v>3299</v>
      </c>
      <c r="F2349" s="15" t="s">
        <v>3322</v>
      </c>
      <c r="G2349" s="15" t="s">
        <v>3399</v>
      </c>
      <c r="H2349" s="15" t="s">
        <v>3331</v>
      </c>
      <c r="I2349" s="15" t="s">
        <v>3340</v>
      </c>
      <c r="J2349" t="str">
        <f>VLOOKUP(A2349,Sheet1!A:G,7,0)</f>
        <v>Christopher Alituha</v>
      </c>
    </row>
    <row r="2350" spans="1:10" x14ac:dyDescent="0.3">
      <c r="A2350" s="15">
        <v>607070</v>
      </c>
      <c r="B2350" s="15" t="s">
        <v>2069</v>
      </c>
      <c r="C2350" s="15" t="s">
        <v>3398</v>
      </c>
      <c r="D2350" s="15" t="s">
        <v>3303</v>
      </c>
      <c r="E2350" s="15" t="s">
        <v>3299</v>
      </c>
      <c r="F2350" s="15" t="s">
        <v>3322</v>
      </c>
      <c r="G2350" s="15" t="s">
        <v>3399</v>
      </c>
      <c r="H2350" s="15" t="s">
        <v>3335</v>
      </c>
      <c r="I2350" s="15" t="s">
        <v>3401</v>
      </c>
      <c r="J2350" t="str">
        <f>VLOOKUP(A2350,Sheet1!A:G,7,0)</f>
        <v>Paul Mbabazi</v>
      </c>
    </row>
    <row r="2351" spans="1:10" x14ac:dyDescent="0.3">
      <c r="A2351" s="15">
        <v>607122</v>
      </c>
      <c r="B2351" s="15" t="s">
        <v>2070</v>
      </c>
      <c r="C2351" s="15" t="s">
        <v>3398</v>
      </c>
      <c r="D2351" s="15" t="s">
        <v>3303</v>
      </c>
      <c r="E2351" s="15" t="s">
        <v>3299</v>
      </c>
      <c r="F2351" s="15" t="s">
        <v>3322</v>
      </c>
      <c r="G2351" s="15" t="s">
        <v>3399</v>
      </c>
      <c r="H2351" s="15" t="s">
        <v>3335</v>
      </c>
      <c r="I2351" s="15" t="s">
        <v>3401</v>
      </c>
      <c r="J2351" t="str">
        <f>VLOOKUP(A2351,Sheet1!A:G,7,0)</f>
        <v>Paul Mbabazi</v>
      </c>
    </row>
    <row r="2352" spans="1:10" x14ac:dyDescent="0.3">
      <c r="A2352" s="15">
        <v>607278</v>
      </c>
      <c r="B2352" s="15" t="s">
        <v>2071</v>
      </c>
      <c r="C2352" s="15" t="s">
        <v>3398</v>
      </c>
      <c r="D2352" s="15" t="s">
        <v>3312</v>
      </c>
      <c r="E2352" s="15" t="s">
        <v>3299</v>
      </c>
      <c r="F2352" s="15" t="s">
        <v>3322</v>
      </c>
      <c r="G2352" s="15" t="s">
        <v>3399</v>
      </c>
      <c r="H2352" s="15" t="s">
        <v>3335</v>
      </c>
      <c r="I2352" s="15" t="s">
        <v>3343</v>
      </c>
      <c r="J2352" t="str">
        <f>VLOOKUP(A2352,Sheet1!A:G,7,0)</f>
        <v>Benbridge Mulongo</v>
      </c>
    </row>
    <row r="2353" spans="1:10" x14ac:dyDescent="0.3">
      <c r="A2353" s="15">
        <v>607255</v>
      </c>
      <c r="B2353" s="15" t="s">
        <v>901</v>
      </c>
      <c r="C2353" s="15" t="s">
        <v>3398</v>
      </c>
      <c r="D2353" s="15" t="s">
        <v>3303</v>
      </c>
      <c r="E2353" s="15" t="s">
        <v>3299</v>
      </c>
      <c r="F2353" s="15" t="s">
        <v>3322</v>
      </c>
      <c r="G2353" s="15" t="s">
        <v>3399</v>
      </c>
      <c r="H2353" s="15" t="s">
        <v>3335</v>
      </c>
      <c r="I2353" s="15" t="s">
        <v>3401</v>
      </c>
      <c r="J2353" t="str">
        <f>VLOOKUP(A2353,Sheet1!A:G,7,0)</f>
        <v>Paul Mbabazi</v>
      </c>
    </row>
    <row r="2354" spans="1:10" x14ac:dyDescent="0.3">
      <c r="A2354" s="15">
        <v>607366</v>
      </c>
      <c r="B2354" s="15" t="s">
        <v>1655</v>
      </c>
      <c r="C2354" s="15" t="s">
        <v>3398</v>
      </c>
      <c r="D2354" s="15" t="s">
        <v>3298</v>
      </c>
      <c r="E2354" s="15" t="s">
        <v>3299</v>
      </c>
      <c r="F2354" s="15" t="s">
        <v>3322</v>
      </c>
      <c r="G2354" s="15" t="s">
        <v>3399</v>
      </c>
      <c r="H2354" s="15" t="s">
        <v>3331</v>
      </c>
      <c r="I2354" s="15" t="s">
        <v>3332</v>
      </c>
      <c r="J2354" t="str">
        <f>VLOOKUP(A2354,Sheet1!A:G,7,0)</f>
        <v>Abu Kasamba</v>
      </c>
    </row>
    <row r="2355" spans="1:10" x14ac:dyDescent="0.3">
      <c r="A2355" s="15">
        <v>607636</v>
      </c>
      <c r="B2355" s="15" t="s">
        <v>2072</v>
      </c>
      <c r="C2355" s="15" t="s">
        <v>3398</v>
      </c>
      <c r="D2355" s="15" t="s">
        <v>3312</v>
      </c>
      <c r="E2355" s="15" t="s">
        <v>3299</v>
      </c>
      <c r="F2355" s="15" t="s">
        <v>3322</v>
      </c>
      <c r="G2355" s="15" t="s">
        <v>3399</v>
      </c>
      <c r="H2355" s="15" t="s">
        <v>3335</v>
      </c>
      <c r="I2355" s="15" t="s">
        <v>3343</v>
      </c>
      <c r="J2355" t="str">
        <f>VLOOKUP(A2355,Sheet1!A:G,7,0)</f>
        <v>Benbridge Mulongo</v>
      </c>
    </row>
    <row r="2356" spans="1:10" x14ac:dyDescent="0.3">
      <c r="A2356" s="15">
        <v>607650</v>
      </c>
      <c r="B2356" s="15" t="s">
        <v>2073</v>
      </c>
      <c r="C2356" s="15" t="s">
        <v>3398</v>
      </c>
      <c r="D2356" s="15" t="s">
        <v>3298</v>
      </c>
      <c r="E2356" s="15" t="s">
        <v>3299</v>
      </c>
      <c r="F2356" s="15" t="s">
        <v>3322</v>
      </c>
      <c r="G2356" s="15" t="s">
        <v>3399</v>
      </c>
      <c r="H2356" s="15" t="s">
        <v>3331</v>
      </c>
      <c r="I2356" s="15" t="s">
        <v>3332</v>
      </c>
      <c r="J2356" t="str">
        <f>VLOOKUP(A2356,Sheet1!A:G,7,0)</f>
        <v>Abu Kasamba</v>
      </c>
    </row>
    <row r="2357" spans="1:10" x14ac:dyDescent="0.3">
      <c r="A2357" s="15">
        <v>608056</v>
      </c>
      <c r="B2357" s="15" t="s">
        <v>92</v>
      </c>
      <c r="C2357" s="15" t="s">
        <v>3402</v>
      </c>
      <c r="D2357" s="15" t="s">
        <v>3317</v>
      </c>
      <c r="E2357" s="15" t="s">
        <v>3302</v>
      </c>
      <c r="F2357" s="15" t="s">
        <v>3322</v>
      </c>
      <c r="G2357" s="15" t="s">
        <v>3399</v>
      </c>
      <c r="H2357" s="15" t="s">
        <v>3335</v>
      </c>
      <c r="I2357" s="15" t="s">
        <v>3347</v>
      </c>
      <c r="J2357" t="str">
        <f>VLOOKUP(A2357,Sheet1!A:G,7,0)</f>
        <v>Emmanuel Kafuko</v>
      </c>
    </row>
    <row r="2358" spans="1:10" x14ac:dyDescent="0.3">
      <c r="A2358" s="15">
        <v>608166</v>
      </c>
      <c r="B2358" s="15" t="s">
        <v>440</v>
      </c>
      <c r="C2358" s="15" t="s">
        <v>3402</v>
      </c>
      <c r="D2358" s="15" t="s">
        <v>3317</v>
      </c>
      <c r="E2358" s="15" t="s">
        <v>3302</v>
      </c>
      <c r="F2358" s="15" t="s">
        <v>3322</v>
      </c>
      <c r="G2358" s="15" t="s">
        <v>3399</v>
      </c>
      <c r="H2358" s="15" t="s">
        <v>3335</v>
      </c>
      <c r="I2358" s="15" t="s">
        <v>3347</v>
      </c>
      <c r="J2358" t="str">
        <f>VLOOKUP(A2358,Sheet1!A:G,7,0)</f>
        <v>Emmanuel Kafuko</v>
      </c>
    </row>
    <row r="2359" spans="1:10" x14ac:dyDescent="0.3">
      <c r="A2359" s="15">
        <v>608139</v>
      </c>
      <c r="B2359" s="15" t="s">
        <v>2074</v>
      </c>
      <c r="C2359" s="15" t="s">
        <v>3402</v>
      </c>
      <c r="D2359" s="15" t="s">
        <v>3317</v>
      </c>
      <c r="E2359" s="15" t="s">
        <v>3302</v>
      </c>
      <c r="F2359" s="15" t="s">
        <v>3322</v>
      </c>
      <c r="G2359" s="15" t="s">
        <v>3399</v>
      </c>
      <c r="H2359" s="15" t="s">
        <v>3335</v>
      </c>
      <c r="I2359" s="15" t="s">
        <v>3347</v>
      </c>
      <c r="J2359" t="str">
        <f>VLOOKUP(A2359,Sheet1!A:G,7,0)</f>
        <v>Emmanuel Kafuko</v>
      </c>
    </row>
    <row r="2360" spans="1:10" x14ac:dyDescent="0.3">
      <c r="A2360" s="15">
        <v>608092</v>
      </c>
      <c r="B2360" s="15" t="s">
        <v>1712</v>
      </c>
      <c r="C2360" s="15" t="s">
        <v>3402</v>
      </c>
      <c r="D2360" s="15" t="s">
        <v>3317</v>
      </c>
      <c r="E2360" s="15" t="s">
        <v>3302</v>
      </c>
      <c r="F2360" s="15" t="s">
        <v>3322</v>
      </c>
      <c r="G2360" s="15" t="s">
        <v>3399</v>
      </c>
      <c r="H2360" s="15" t="s">
        <v>3335</v>
      </c>
      <c r="I2360" s="15" t="s">
        <v>3347</v>
      </c>
      <c r="J2360" t="str">
        <f>VLOOKUP(A2360,Sheet1!A:G,7,0)</f>
        <v>Emmanuel Kafuko</v>
      </c>
    </row>
    <row r="2361" spans="1:10" x14ac:dyDescent="0.3">
      <c r="A2361" s="15">
        <v>608282</v>
      </c>
      <c r="B2361" s="15" t="s">
        <v>2075</v>
      </c>
      <c r="C2361" s="15" t="s">
        <v>3402</v>
      </c>
      <c r="D2361" s="15" t="s">
        <v>3317</v>
      </c>
      <c r="E2361" s="15" t="s">
        <v>3302</v>
      </c>
      <c r="F2361" s="15" t="s">
        <v>3322</v>
      </c>
      <c r="G2361" s="15" t="s">
        <v>3399</v>
      </c>
      <c r="H2361" s="15" t="s">
        <v>3335</v>
      </c>
      <c r="I2361" s="15" t="s">
        <v>3347</v>
      </c>
      <c r="J2361" t="str">
        <f>VLOOKUP(A2361,Sheet1!A:G,7,0)</f>
        <v>Emmanuel Kafuko</v>
      </c>
    </row>
    <row r="2362" spans="1:10" x14ac:dyDescent="0.3">
      <c r="A2362" s="15">
        <v>608099</v>
      </c>
      <c r="B2362" s="15" t="s">
        <v>2076</v>
      </c>
      <c r="C2362" s="15" t="s">
        <v>3402</v>
      </c>
      <c r="D2362" s="15" t="s">
        <v>3317</v>
      </c>
      <c r="E2362" s="15" t="s">
        <v>3302</v>
      </c>
      <c r="F2362" s="15" t="s">
        <v>3322</v>
      </c>
      <c r="G2362" s="15" t="s">
        <v>3399</v>
      </c>
      <c r="H2362" s="15" t="s">
        <v>3335</v>
      </c>
      <c r="I2362" s="15" t="s">
        <v>3347</v>
      </c>
      <c r="J2362" t="str">
        <f>VLOOKUP(A2362,Sheet1!A:G,7,0)</f>
        <v>Emmanuel Kafuko</v>
      </c>
    </row>
    <row r="2363" spans="1:10" x14ac:dyDescent="0.3">
      <c r="A2363" s="15">
        <v>608249</v>
      </c>
      <c r="B2363" s="15" t="s">
        <v>2077</v>
      </c>
      <c r="C2363" s="15" t="s">
        <v>3402</v>
      </c>
      <c r="D2363" s="15" t="s">
        <v>3317</v>
      </c>
      <c r="E2363" s="15" t="s">
        <v>3302</v>
      </c>
      <c r="F2363" s="15" t="s">
        <v>3322</v>
      </c>
      <c r="G2363" s="15" t="s">
        <v>3399</v>
      </c>
      <c r="H2363" s="15" t="s">
        <v>3335</v>
      </c>
      <c r="I2363" s="15" t="s">
        <v>3347</v>
      </c>
      <c r="J2363" t="str">
        <f>VLOOKUP(A2363,Sheet1!A:G,7,0)</f>
        <v>Emmanuel Kafuko</v>
      </c>
    </row>
    <row r="2364" spans="1:10" x14ac:dyDescent="0.3">
      <c r="A2364" s="15">
        <v>608222</v>
      </c>
      <c r="B2364" s="15" t="s">
        <v>2078</v>
      </c>
      <c r="C2364" s="15" t="s">
        <v>3402</v>
      </c>
      <c r="D2364" s="15" t="s">
        <v>3317</v>
      </c>
      <c r="E2364" s="15" t="s">
        <v>3302</v>
      </c>
      <c r="F2364" s="15" t="s">
        <v>3322</v>
      </c>
      <c r="G2364" s="15" t="s">
        <v>3399</v>
      </c>
      <c r="H2364" s="15" t="s">
        <v>3335</v>
      </c>
      <c r="I2364" s="15" t="s">
        <v>3347</v>
      </c>
      <c r="J2364" t="str">
        <f>VLOOKUP(A2364,Sheet1!A:G,7,0)</f>
        <v>Emmanuel Kafuko</v>
      </c>
    </row>
    <row r="2365" spans="1:10" x14ac:dyDescent="0.3">
      <c r="A2365" s="15">
        <v>607036</v>
      </c>
      <c r="B2365" s="15" t="s">
        <v>815</v>
      </c>
      <c r="C2365" s="15" t="s">
        <v>3398</v>
      </c>
      <c r="D2365" s="15" t="s">
        <v>3308</v>
      </c>
      <c r="E2365" s="15" t="s">
        <v>3302</v>
      </c>
      <c r="F2365" s="15" t="s">
        <v>3322</v>
      </c>
      <c r="G2365" s="15" t="s">
        <v>3399</v>
      </c>
      <c r="H2365" s="15" t="s">
        <v>3335</v>
      </c>
      <c r="I2365" s="15" t="s">
        <v>3339</v>
      </c>
      <c r="J2365" t="str">
        <f>VLOOKUP(A2365,Sheet1!A:G,7,0)</f>
        <v>Samuel Naseke</v>
      </c>
    </row>
    <row r="2366" spans="1:10" x14ac:dyDescent="0.3">
      <c r="A2366" s="15">
        <v>608175</v>
      </c>
      <c r="B2366" s="15" t="s">
        <v>318</v>
      </c>
      <c r="C2366" s="15" t="s">
        <v>3402</v>
      </c>
      <c r="D2366" s="15" t="s">
        <v>3317</v>
      </c>
      <c r="E2366" s="15" t="s">
        <v>3302</v>
      </c>
      <c r="F2366" s="15" t="s">
        <v>3322</v>
      </c>
      <c r="G2366" s="15" t="s">
        <v>3399</v>
      </c>
      <c r="H2366" s="15" t="s">
        <v>3335</v>
      </c>
      <c r="I2366" s="15" t="s">
        <v>3347</v>
      </c>
      <c r="J2366" t="str">
        <f>VLOOKUP(A2366,Sheet1!A:G,7,0)</f>
        <v>Emmanuel Kafuko</v>
      </c>
    </row>
    <row r="2367" spans="1:10" x14ac:dyDescent="0.3">
      <c r="A2367" s="15">
        <v>608024</v>
      </c>
      <c r="B2367" s="15" t="s">
        <v>880</v>
      </c>
      <c r="C2367" s="15" t="s">
        <v>3402</v>
      </c>
      <c r="D2367" s="15" t="s">
        <v>3317</v>
      </c>
      <c r="E2367" s="15" t="s">
        <v>3302</v>
      </c>
      <c r="F2367" s="15" t="s">
        <v>3322</v>
      </c>
      <c r="G2367" s="15" t="s">
        <v>3399</v>
      </c>
      <c r="H2367" s="15" t="s">
        <v>3335</v>
      </c>
      <c r="I2367" s="15" t="s">
        <v>3347</v>
      </c>
      <c r="J2367" t="str">
        <f>VLOOKUP(A2367,Sheet1!A:G,7,0)</f>
        <v>Emmanuel Kafuko</v>
      </c>
    </row>
    <row r="2368" spans="1:10" x14ac:dyDescent="0.3">
      <c r="A2368" s="15">
        <v>608283</v>
      </c>
      <c r="B2368" s="15" t="s">
        <v>180</v>
      </c>
      <c r="C2368" s="15" t="s">
        <v>3402</v>
      </c>
      <c r="D2368" s="15" t="s">
        <v>3317</v>
      </c>
      <c r="E2368" s="15" t="s">
        <v>3302</v>
      </c>
      <c r="F2368" s="15" t="s">
        <v>3322</v>
      </c>
      <c r="G2368" s="15" t="s">
        <v>3399</v>
      </c>
      <c r="H2368" s="15" t="s">
        <v>3335</v>
      </c>
      <c r="I2368" s="15" t="s">
        <v>3347</v>
      </c>
      <c r="J2368" t="str">
        <f>VLOOKUP(A2368,Sheet1!A:G,7,0)</f>
        <v>Emmanuel Kafuko</v>
      </c>
    </row>
    <row r="2369" spans="1:10" x14ac:dyDescent="0.3">
      <c r="A2369" s="15">
        <v>608211</v>
      </c>
      <c r="B2369" s="15" t="s">
        <v>2079</v>
      </c>
      <c r="C2369" s="15" t="s">
        <v>3402</v>
      </c>
      <c r="D2369" s="15" t="s">
        <v>3317</v>
      </c>
      <c r="E2369" s="15" t="s">
        <v>3302</v>
      </c>
      <c r="F2369" s="15" t="s">
        <v>3322</v>
      </c>
      <c r="G2369" s="15" t="s">
        <v>3399</v>
      </c>
      <c r="H2369" s="15" t="s">
        <v>3335</v>
      </c>
      <c r="I2369" s="15" t="s">
        <v>3347</v>
      </c>
      <c r="J2369" t="str">
        <f>VLOOKUP(A2369,Sheet1!A:G,7,0)</f>
        <v>Emmanuel Kafuko</v>
      </c>
    </row>
    <row r="2370" spans="1:10" x14ac:dyDescent="0.3">
      <c r="A2370" s="15">
        <v>607147</v>
      </c>
      <c r="B2370" s="15" t="s">
        <v>503</v>
      </c>
      <c r="C2370" s="15" t="s">
        <v>3398</v>
      </c>
      <c r="D2370" s="15" t="s">
        <v>3309</v>
      </c>
      <c r="E2370" s="15" t="s">
        <v>3302</v>
      </c>
      <c r="F2370" s="15" t="s">
        <v>3322</v>
      </c>
      <c r="G2370" s="15" t="s">
        <v>3399</v>
      </c>
      <c r="H2370" s="15" t="s">
        <v>3331</v>
      </c>
      <c r="I2370" s="15" t="s">
        <v>3340</v>
      </c>
      <c r="J2370" t="str">
        <f>VLOOKUP(A2370,Sheet1!A:G,7,0)</f>
        <v>Christopher Alituha</v>
      </c>
    </row>
    <row r="2371" spans="1:10" x14ac:dyDescent="0.3">
      <c r="A2371" s="15">
        <v>608127</v>
      </c>
      <c r="B2371" s="15" t="s">
        <v>137</v>
      </c>
      <c r="C2371" s="15" t="s">
        <v>3398</v>
      </c>
      <c r="D2371" s="15" t="s">
        <v>3308</v>
      </c>
      <c r="E2371" s="15" t="s">
        <v>3302</v>
      </c>
      <c r="F2371" s="15" t="s">
        <v>3322</v>
      </c>
      <c r="G2371" s="15" t="s">
        <v>3399</v>
      </c>
      <c r="H2371" s="15" t="s">
        <v>3335</v>
      </c>
      <c r="I2371" s="15" t="s">
        <v>3339</v>
      </c>
      <c r="J2371" t="str">
        <f>VLOOKUP(A2371,Sheet1!A:G,7,0)</f>
        <v>Samuel Naseke</v>
      </c>
    </row>
    <row r="2372" spans="1:10" x14ac:dyDescent="0.3">
      <c r="A2372" s="15">
        <v>608076</v>
      </c>
      <c r="B2372" s="15" t="s">
        <v>337</v>
      </c>
      <c r="C2372" s="15" t="s">
        <v>3398</v>
      </c>
      <c r="D2372" s="15" t="s">
        <v>3308</v>
      </c>
      <c r="E2372" s="15" t="s">
        <v>3302</v>
      </c>
      <c r="F2372" s="15" t="s">
        <v>3322</v>
      </c>
      <c r="G2372" s="15" t="s">
        <v>3399</v>
      </c>
      <c r="H2372" s="15" t="s">
        <v>3335</v>
      </c>
      <c r="I2372" s="15" t="s">
        <v>3339</v>
      </c>
      <c r="J2372" t="str">
        <f>VLOOKUP(A2372,Sheet1!A:G,7,0)</f>
        <v>Samuel Naseke</v>
      </c>
    </row>
    <row r="2373" spans="1:10" x14ac:dyDescent="0.3">
      <c r="A2373" s="15">
        <v>608133</v>
      </c>
      <c r="B2373" s="15" t="s">
        <v>203</v>
      </c>
      <c r="C2373" s="15" t="s">
        <v>3402</v>
      </c>
      <c r="D2373" s="15" t="s">
        <v>3313</v>
      </c>
      <c r="E2373" s="15" t="s">
        <v>3302</v>
      </c>
      <c r="F2373" s="15" t="s">
        <v>3322</v>
      </c>
      <c r="G2373" s="15" t="s">
        <v>3399</v>
      </c>
      <c r="H2373" s="15" t="s">
        <v>3335</v>
      </c>
      <c r="I2373" s="15" t="s">
        <v>3344</v>
      </c>
      <c r="J2373" t="str">
        <f>VLOOKUP(A2373,Sheet1!A:G,7,0)</f>
        <v>Jude Musana</v>
      </c>
    </row>
    <row r="2374" spans="1:10" x14ac:dyDescent="0.3">
      <c r="A2374" s="15">
        <v>608183</v>
      </c>
      <c r="B2374" s="15" t="s">
        <v>99</v>
      </c>
      <c r="C2374" s="15" t="s">
        <v>3402</v>
      </c>
      <c r="D2374" s="15" t="s">
        <v>3313</v>
      </c>
      <c r="E2374" s="15" t="s">
        <v>3302</v>
      </c>
      <c r="F2374" s="15" t="s">
        <v>3322</v>
      </c>
      <c r="G2374" s="15" t="s">
        <v>3399</v>
      </c>
      <c r="H2374" s="15" t="s">
        <v>3335</v>
      </c>
      <c r="I2374" s="15" t="s">
        <v>3344</v>
      </c>
      <c r="J2374" t="str">
        <f>VLOOKUP(A2374,Sheet1!A:G,7,0)</f>
        <v>Jude Musana</v>
      </c>
    </row>
    <row r="2375" spans="1:10" x14ac:dyDescent="0.3">
      <c r="A2375" s="15">
        <v>608223</v>
      </c>
      <c r="B2375" s="15" t="s">
        <v>1003</v>
      </c>
      <c r="C2375" s="15" t="s">
        <v>3402</v>
      </c>
      <c r="D2375" s="15" t="s">
        <v>3313</v>
      </c>
      <c r="E2375" s="15" t="s">
        <v>3302</v>
      </c>
      <c r="F2375" s="15" t="s">
        <v>3322</v>
      </c>
      <c r="G2375" s="15" t="s">
        <v>3399</v>
      </c>
      <c r="H2375" s="15" t="s">
        <v>3335</v>
      </c>
      <c r="I2375" s="15" t="s">
        <v>3344</v>
      </c>
      <c r="J2375" t="str">
        <f>VLOOKUP(A2375,Sheet1!A:G,7,0)</f>
        <v>Jude Musana</v>
      </c>
    </row>
    <row r="2376" spans="1:10" x14ac:dyDescent="0.3">
      <c r="A2376" s="15">
        <v>608197</v>
      </c>
      <c r="B2376" s="15" t="s">
        <v>61</v>
      </c>
      <c r="C2376" s="15" t="s">
        <v>3402</v>
      </c>
      <c r="D2376" s="15" t="s">
        <v>3313</v>
      </c>
      <c r="E2376" s="15" t="s">
        <v>3302</v>
      </c>
      <c r="F2376" s="15" t="s">
        <v>3322</v>
      </c>
      <c r="G2376" s="15" t="s">
        <v>3399</v>
      </c>
      <c r="H2376" s="15" t="s">
        <v>3335</v>
      </c>
      <c r="I2376" s="15" t="s">
        <v>3344</v>
      </c>
      <c r="J2376" t="str">
        <f>VLOOKUP(A2376,Sheet1!A:G,7,0)</f>
        <v>Jude Musana</v>
      </c>
    </row>
    <row r="2377" spans="1:10" x14ac:dyDescent="0.3">
      <c r="A2377" s="15">
        <v>608228</v>
      </c>
      <c r="B2377" s="15" t="s">
        <v>2080</v>
      </c>
      <c r="C2377" s="15" t="s">
        <v>3402</v>
      </c>
      <c r="D2377" s="15" t="s">
        <v>3313</v>
      </c>
      <c r="E2377" s="15" t="s">
        <v>3302</v>
      </c>
      <c r="F2377" s="15" t="s">
        <v>3322</v>
      </c>
      <c r="G2377" s="15" t="s">
        <v>3399</v>
      </c>
      <c r="H2377" s="15" t="s">
        <v>3335</v>
      </c>
      <c r="I2377" s="15" t="s">
        <v>3344</v>
      </c>
      <c r="J2377" t="str">
        <f>VLOOKUP(A2377,Sheet1!A:G,7,0)</f>
        <v>Jude Musana</v>
      </c>
    </row>
    <row r="2378" spans="1:10" x14ac:dyDescent="0.3">
      <c r="A2378" s="15">
        <v>608011</v>
      </c>
      <c r="B2378" s="15" t="s">
        <v>2081</v>
      </c>
      <c r="C2378" s="15" t="s">
        <v>3402</v>
      </c>
      <c r="D2378" s="15" t="s">
        <v>3313</v>
      </c>
      <c r="E2378" s="15" t="s">
        <v>3302</v>
      </c>
      <c r="F2378" s="15" t="s">
        <v>3322</v>
      </c>
      <c r="G2378" s="15" t="s">
        <v>3399</v>
      </c>
      <c r="H2378" s="15" t="s">
        <v>3335</v>
      </c>
      <c r="I2378" s="15" t="s">
        <v>3344</v>
      </c>
      <c r="J2378" t="str">
        <f>VLOOKUP(A2378,Sheet1!A:G,7,0)</f>
        <v>Jude Musana</v>
      </c>
    </row>
    <row r="2379" spans="1:10" x14ac:dyDescent="0.3">
      <c r="A2379" s="15">
        <v>608245</v>
      </c>
      <c r="B2379" s="15" t="s">
        <v>2082</v>
      </c>
      <c r="C2379" s="15" t="s">
        <v>3402</v>
      </c>
      <c r="D2379" s="15" t="s">
        <v>3313</v>
      </c>
      <c r="E2379" s="15" t="s">
        <v>3302</v>
      </c>
      <c r="F2379" s="15" t="s">
        <v>3322</v>
      </c>
      <c r="G2379" s="15" t="s">
        <v>3399</v>
      </c>
      <c r="H2379" s="15" t="s">
        <v>3335</v>
      </c>
      <c r="I2379" s="15" t="s">
        <v>3344</v>
      </c>
      <c r="J2379" t="str">
        <f>VLOOKUP(A2379,Sheet1!A:G,7,0)</f>
        <v>Jude Musana</v>
      </c>
    </row>
    <row r="2380" spans="1:10" x14ac:dyDescent="0.3">
      <c r="A2380" s="15">
        <v>608213</v>
      </c>
      <c r="B2380" s="15" t="s">
        <v>904</v>
      </c>
      <c r="C2380" s="15" t="s">
        <v>3402</v>
      </c>
      <c r="D2380" s="15" t="s">
        <v>3313</v>
      </c>
      <c r="E2380" s="15" t="s">
        <v>3302</v>
      </c>
      <c r="F2380" s="15" t="s">
        <v>3322</v>
      </c>
      <c r="G2380" s="15" t="s">
        <v>3399</v>
      </c>
      <c r="H2380" s="15" t="s">
        <v>3335</v>
      </c>
      <c r="I2380" s="15" t="s">
        <v>3344</v>
      </c>
      <c r="J2380" t="str">
        <f>VLOOKUP(A2380,Sheet1!A:G,7,0)</f>
        <v>Jude Musana</v>
      </c>
    </row>
    <row r="2381" spans="1:10" x14ac:dyDescent="0.3">
      <c r="A2381" s="15">
        <v>608125</v>
      </c>
      <c r="B2381" s="15" t="s">
        <v>618</v>
      </c>
      <c r="C2381" s="15" t="s">
        <v>3402</v>
      </c>
      <c r="D2381" s="15" t="s">
        <v>3313</v>
      </c>
      <c r="E2381" s="15" t="s">
        <v>3302</v>
      </c>
      <c r="F2381" s="15" t="s">
        <v>3322</v>
      </c>
      <c r="G2381" s="15" t="s">
        <v>3399</v>
      </c>
      <c r="H2381" s="15" t="s">
        <v>3335</v>
      </c>
      <c r="I2381" s="15" t="s">
        <v>3344</v>
      </c>
      <c r="J2381" t="str">
        <f>VLOOKUP(A2381,Sheet1!A:G,7,0)</f>
        <v>Jude Musana</v>
      </c>
    </row>
    <row r="2382" spans="1:10" x14ac:dyDescent="0.3">
      <c r="A2382" s="15">
        <v>608216</v>
      </c>
      <c r="B2382" s="15" t="s">
        <v>572</v>
      </c>
      <c r="C2382" s="15" t="s">
        <v>3402</v>
      </c>
      <c r="D2382" s="15" t="s">
        <v>3313</v>
      </c>
      <c r="E2382" s="15" t="s">
        <v>3302</v>
      </c>
      <c r="F2382" s="15" t="s">
        <v>3322</v>
      </c>
      <c r="G2382" s="15" t="s">
        <v>3399</v>
      </c>
      <c r="H2382" s="15" t="s">
        <v>3335</v>
      </c>
      <c r="I2382" s="15" t="s">
        <v>3344</v>
      </c>
      <c r="J2382" t="str">
        <f>VLOOKUP(A2382,Sheet1!A:G,7,0)</f>
        <v>Jude Musana</v>
      </c>
    </row>
    <row r="2383" spans="1:10" x14ac:dyDescent="0.3">
      <c r="A2383" s="15">
        <v>608112</v>
      </c>
      <c r="B2383" s="15" t="s">
        <v>555</v>
      </c>
      <c r="C2383" s="15" t="s">
        <v>3402</v>
      </c>
      <c r="D2383" s="15" t="s">
        <v>3313</v>
      </c>
      <c r="E2383" s="15" t="s">
        <v>3302</v>
      </c>
      <c r="F2383" s="15" t="s">
        <v>3322</v>
      </c>
      <c r="G2383" s="15" t="s">
        <v>3399</v>
      </c>
      <c r="H2383" s="15" t="s">
        <v>3335</v>
      </c>
      <c r="I2383" s="15" t="s">
        <v>3344</v>
      </c>
      <c r="J2383" t="str">
        <f>VLOOKUP(A2383,Sheet1!A:G,7,0)</f>
        <v>Jude Musana</v>
      </c>
    </row>
    <row r="2384" spans="1:10" x14ac:dyDescent="0.3">
      <c r="A2384" s="15">
        <v>608193</v>
      </c>
      <c r="B2384" s="15" t="s">
        <v>443</v>
      </c>
      <c r="C2384" s="15" t="s">
        <v>3402</v>
      </c>
      <c r="D2384" s="15" t="s">
        <v>3317</v>
      </c>
      <c r="E2384" s="15" t="s">
        <v>3302</v>
      </c>
      <c r="F2384" s="15" t="s">
        <v>3322</v>
      </c>
      <c r="G2384" s="15" t="s">
        <v>3399</v>
      </c>
      <c r="H2384" s="15" t="s">
        <v>3335</v>
      </c>
      <c r="I2384" s="15" t="s">
        <v>3347</v>
      </c>
      <c r="J2384" t="str">
        <f>VLOOKUP(A2384,Sheet1!A:G,7,0)</f>
        <v>Emmanuel Kafuko</v>
      </c>
    </row>
    <row r="2385" spans="1:10" x14ac:dyDescent="0.3">
      <c r="A2385" s="15">
        <v>608055</v>
      </c>
      <c r="B2385" s="15" t="s">
        <v>92</v>
      </c>
      <c r="C2385" s="15" t="s">
        <v>3402</v>
      </c>
      <c r="D2385" s="15" t="s">
        <v>3317</v>
      </c>
      <c r="E2385" s="15" t="s">
        <v>3302</v>
      </c>
      <c r="F2385" s="15" t="s">
        <v>3325</v>
      </c>
      <c r="G2385" s="15" t="s">
        <v>3399</v>
      </c>
      <c r="H2385" s="15" t="s">
        <v>3335</v>
      </c>
      <c r="I2385" s="15" t="s">
        <v>3347</v>
      </c>
      <c r="J2385" t="str">
        <f>VLOOKUP(A2385,Sheet1!A:G,7,0)</f>
        <v>Emmanuel Kafuko</v>
      </c>
    </row>
    <row r="2386" spans="1:10" x14ac:dyDescent="0.3">
      <c r="A2386" s="15">
        <v>608091</v>
      </c>
      <c r="B2386" s="15" t="s">
        <v>1712</v>
      </c>
      <c r="C2386" s="15" t="s">
        <v>3402</v>
      </c>
      <c r="D2386" s="15" t="s">
        <v>3317</v>
      </c>
      <c r="E2386" s="15" t="s">
        <v>3302</v>
      </c>
      <c r="F2386" s="15" t="s">
        <v>3325</v>
      </c>
      <c r="G2386" s="15" t="s">
        <v>3399</v>
      </c>
      <c r="H2386" s="15" t="s">
        <v>3335</v>
      </c>
      <c r="I2386" s="15" t="s">
        <v>3347</v>
      </c>
      <c r="J2386" t="e">
        <f>VLOOKUP(A2386,Sheet1!A:G,7,0)</f>
        <v>#N/A</v>
      </c>
    </row>
    <row r="2387" spans="1:10" x14ac:dyDescent="0.3">
      <c r="A2387" s="15">
        <v>608100</v>
      </c>
      <c r="B2387" s="15" t="s">
        <v>2083</v>
      </c>
      <c r="C2387" s="15" t="s">
        <v>3398</v>
      </c>
      <c r="D2387" s="15" t="s">
        <v>3308</v>
      </c>
      <c r="E2387" s="15" t="s">
        <v>3302</v>
      </c>
      <c r="F2387" s="15" t="s">
        <v>3323</v>
      </c>
      <c r="G2387" s="15" t="s">
        <v>3399</v>
      </c>
      <c r="H2387" s="15" t="s">
        <v>3335</v>
      </c>
      <c r="I2387" s="15" t="s">
        <v>3339</v>
      </c>
      <c r="J2387" t="str">
        <f>VLOOKUP(A2387,Sheet1!A:G,7,0)</f>
        <v>Samuel Naseke</v>
      </c>
    </row>
    <row r="2388" spans="1:10" x14ac:dyDescent="0.3">
      <c r="A2388" s="15">
        <v>608254</v>
      </c>
      <c r="B2388" s="15" t="s">
        <v>201</v>
      </c>
      <c r="C2388" s="15" t="s">
        <v>3402</v>
      </c>
      <c r="D2388" s="15" t="s">
        <v>3313</v>
      </c>
      <c r="E2388" s="15" t="s">
        <v>3302</v>
      </c>
      <c r="F2388" s="15" t="s">
        <v>3322</v>
      </c>
      <c r="G2388" s="15" t="s">
        <v>3399</v>
      </c>
      <c r="H2388" s="15" t="s">
        <v>3335</v>
      </c>
      <c r="I2388" s="15" t="s">
        <v>3344</v>
      </c>
      <c r="J2388" t="str">
        <f>VLOOKUP(A2388,Sheet1!A:G,7,0)</f>
        <v>Jude Musana</v>
      </c>
    </row>
    <row r="2389" spans="1:10" x14ac:dyDescent="0.3">
      <c r="A2389" s="15">
        <v>608261</v>
      </c>
      <c r="B2389" s="15" t="s">
        <v>478</v>
      </c>
      <c r="C2389" s="15" t="s">
        <v>3402</v>
      </c>
      <c r="D2389" s="15" t="s">
        <v>3320</v>
      </c>
      <c r="E2389" s="15" t="s">
        <v>3302</v>
      </c>
      <c r="F2389" s="15" t="s">
        <v>3322</v>
      </c>
      <c r="G2389" s="15" t="s">
        <v>3399</v>
      </c>
      <c r="H2389" s="15" t="s">
        <v>3335</v>
      </c>
      <c r="I2389" s="15" t="s">
        <v>3350</v>
      </c>
      <c r="J2389" t="str">
        <f>VLOOKUP(A2389,Sheet1!A:G,7,0)</f>
        <v>Moses Wandera</v>
      </c>
    </row>
    <row r="2390" spans="1:10" x14ac:dyDescent="0.3">
      <c r="A2390" s="15">
        <v>608145</v>
      </c>
      <c r="B2390" s="15" t="s">
        <v>136</v>
      </c>
      <c r="C2390" s="15" t="s">
        <v>3398</v>
      </c>
      <c r="D2390" s="15" t="s">
        <v>3308</v>
      </c>
      <c r="E2390" s="15" t="s">
        <v>3302</v>
      </c>
      <c r="F2390" s="15" t="s">
        <v>3323</v>
      </c>
      <c r="G2390" s="15" t="s">
        <v>3399</v>
      </c>
      <c r="H2390" s="15" t="s">
        <v>3335</v>
      </c>
      <c r="I2390" s="15" t="s">
        <v>3339</v>
      </c>
      <c r="J2390" t="str">
        <f>VLOOKUP(A2390,Sheet1!A:G,7,0)</f>
        <v>Samuel Naseke</v>
      </c>
    </row>
    <row r="2391" spans="1:10" x14ac:dyDescent="0.3">
      <c r="A2391" s="15">
        <v>608264</v>
      </c>
      <c r="B2391" s="15" t="s">
        <v>539</v>
      </c>
      <c r="C2391" s="15" t="s">
        <v>3402</v>
      </c>
      <c r="D2391" s="15" t="s">
        <v>3313</v>
      </c>
      <c r="E2391" s="15" t="s">
        <v>3302</v>
      </c>
      <c r="F2391" s="15" t="s">
        <v>3322</v>
      </c>
      <c r="G2391" s="15" t="s">
        <v>3399</v>
      </c>
      <c r="H2391" s="15" t="s">
        <v>3335</v>
      </c>
      <c r="I2391" s="15" t="s">
        <v>3344</v>
      </c>
      <c r="J2391" t="str">
        <f>VLOOKUP(A2391,Sheet1!A:G,7,0)</f>
        <v>Jude Musana</v>
      </c>
    </row>
    <row r="2392" spans="1:10" x14ac:dyDescent="0.3">
      <c r="A2392" s="15">
        <v>608212</v>
      </c>
      <c r="B2392" s="15" t="s">
        <v>2079</v>
      </c>
      <c r="C2392" s="15" t="s">
        <v>3402</v>
      </c>
      <c r="D2392" s="15" t="s">
        <v>3317</v>
      </c>
      <c r="E2392" s="15" t="s">
        <v>3302</v>
      </c>
      <c r="F2392" s="15" t="s">
        <v>3325</v>
      </c>
      <c r="G2392" s="15" t="s">
        <v>3399</v>
      </c>
      <c r="H2392" s="15" t="s">
        <v>3335</v>
      </c>
      <c r="I2392" s="15" t="s">
        <v>3347</v>
      </c>
      <c r="J2392" t="str">
        <f>VLOOKUP(A2392,Sheet1!A:G,7,0)</f>
        <v>Emmanuel Kafuko</v>
      </c>
    </row>
    <row r="2393" spans="1:10" x14ac:dyDescent="0.3">
      <c r="A2393" s="15">
        <v>608221</v>
      </c>
      <c r="B2393" s="15" t="s">
        <v>390</v>
      </c>
      <c r="C2393" s="15" t="s">
        <v>3398</v>
      </c>
      <c r="D2393" s="15" t="s">
        <v>3308</v>
      </c>
      <c r="E2393" s="15" t="s">
        <v>3302</v>
      </c>
      <c r="F2393" s="15" t="s">
        <v>3323</v>
      </c>
      <c r="G2393" s="15" t="s">
        <v>3399</v>
      </c>
      <c r="H2393" s="15" t="s">
        <v>3335</v>
      </c>
      <c r="I2393" s="15" t="s">
        <v>3339</v>
      </c>
      <c r="J2393" t="str">
        <f>VLOOKUP(A2393,Sheet1!A:G,7,0)</f>
        <v>Samuel Naseke</v>
      </c>
    </row>
    <row r="2394" spans="1:10" x14ac:dyDescent="0.3">
      <c r="A2394" s="15">
        <v>608147</v>
      </c>
      <c r="B2394" s="15" t="s">
        <v>2084</v>
      </c>
      <c r="C2394" s="15" t="s">
        <v>3402</v>
      </c>
      <c r="D2394" s="15" t="s">
        <v>3320</v>
      </c>
      <c r="E2394" s="15" t="s">
        <v>3302</v>
      </c>
      <c r="F2394" s="15" t="s">
        <v>3322</v>
      </c>
      <c r="G2394" s="15" t="s">
        <v>3399</v>
      </c>
      <c r="H2394" s="15" t="s">
        <v>3335</v>
      </c>
      <c r="I2394" s="15" t="s">
        <v>3350</v>
      </c>
      <c r="J2394" t="str">
        <f>VLOOKUP(A2394,Sheet1!A:G,7,0)</f>
        <v>Moses Wandera</v>
      </c>
    </row>
    <row r="2395" spans="1:10" x14ac:dyDescent="0.3">
      <c r="A2395" s="15">
        <v>608108</v>
      </c>
      <c r="B2395" s="15" t="s">
        <v>2085</v>
      </c>
      <c r="C2395" s="15" t="s">
        <v>3402</v>
      </c>
      <c r="D2395" s="15" t="s">
        <v>3317</v>
      </c>
      <c r="E2395" s="15" t="s">
        <v>3302</v>
      </c>
      <c r="F2395" s="15" t="s">
        <v>3323</v>
      </c>
      <c r="G2395" s="15" t="s">
        <v>3399</v>
      </c>
      <c r="H2395" s="15" t="s">
        <v>3335</v>
      </c>
      <c r="I2395" s="15" t="s">
        <v>3347</v>
      </c>
      <c r="J2395" t="str">
        <f>VLOOKUP(A2395,Sheet1!A:G,7,0)</f>
        <v>Emmanuel Kafuko</v>
      </c>
    </row>
    <row r="2396" spans="1:10" x14ac:dyDescent="0.3">
      <c r="A2396" s="15">
        <v>608267</v>
      </c>
      <c r="B2396" s="15" t="s">
        <v>2086</v>
      </c>
      <c r="C2396" s="15" t="s">
        <v>3402</v>
      </c>
      <c r="D2396" s="15" t="s">
        <v>3320</v>
      </c>
      <c r="E2396" s="15" t="s">
        <v>3302</v>
      </c>
      <c r="F2396" s="15" t="s">
        <v>3322</v>
      </c>
      <c r="G2396" s="15" t="s">
        <v>3399</v>
      </c>
      <c r="H2396" s="15" t="s">
        <v>3335</v>
      </c>
      <c r="I2396" s="15" t="s">
        <v>3350</v>
      </c>
      <c r="J2396" t="str">
        <f>VLOOKUP(A2396,Sheet1!A:G,7,0)</f>
        <v>Moses Wandera</v>
      </c>
    </row>
    <row r="2397" spans="1:10" x14ac:dyDescent="0.3">
      <c r="A2397" s="15">
        <v>608260</v>
      </c>
      <c r="B2397" s="15" t="s">
        <v>2087</v>
      </c>
      <c r="C2397" s="15" t="s">
        <v>3402</v>
      </c>
      <c r="D2397" s="15" t="s">
        <v>3317</v>
      </c>
      <c r="E2397" s="15" t="s">
        <v>3302</v>
      </c>
      <c r="F2397" s="15" t="s">
        <v>3322</v>
      </c>
      <c r="G2397" s="15" t="s">
        <v>3399</v>
      </c>
      <c r="H2397" s="15" t="s">
        <v>3335</v>
      </c>
      <c r="I2397" s="15" t="s">
        <v>3347</v>
      </c>
      <c r="J2397" t="e">
        <f>VLOOKUP(A2397,Sheet1!A:G,7,0)</f>
        <v>#N/A</v>
      </c>
    </row>
    <row r="2398" spans="1:10" x14ac:dyDescent="0.3">
      <c r="A2398" s="15">
        <v>608185</v>
      </c>
      <c r="B2398" s="15" t="s">
        <v>2088</v>
      </c>
      <c r="C2398" s="15" t="s">
        <v>3402</v>
      </c>
      <c r="D2398" s="15" t="s">
        <v>3313</v>
      </c>
      <c r="E2398" s="15" t="s">
        <v>3302</v>
      </c>
      <c r="F2398" s="15" t="s">
        <v>3325</v>
      </c>
      <c r="G2398" s="15" t="s">
        <v>3399</v>
      </c>
      <c r="H2398" s="15" t="s">
        <v>3335</v>
      </c>
      <c r="I2398" s="15" t="s">
        <v>3344</v>
      </c>
      <c r="J2398" t="str">
        <f>VLOOKUP(A2398,Sheet1!A:G,7,0)</f>
        <v>Jude Musana</v>
      </c>
    </row>
    <row r="2399" spans="1:10" x14ac:dyDescent="0.3">
      <c r="A2399" s="15">
        <v>608130</v>
      </c>
      <c r="B2399" s="15" t="s">
        <v>2089</v>
      </c>
      <c r="C2399" s="15" t="s">
        <v>3402</v>
      </c>
      <c r="D2399" s="15" t="s">
        <v>3320</v>
      </c>
      <c r="E2399" s="15" t="s">
        <v>3302</v>
      </c>
      <c r="F2399" s="15" t="s">
        <v>3322</v>
      </c>
      <c r="G2399" s="15" t="s">
        <v>3399</v>
      </c>
      <c r="H2399" s="15" t="s">
        <v>3335</v>
      </c>
      <c r="I2399" s="15" t="s">
        <v>3350</v>
      </c>
      <c r="J2399" t="str">
        <f>VLOOKUP(A2399,Sheet1!A:G,7,0)</f>
        <v>Moses Wandera</v>
      </c>
    </row>
    <row r="2400" spans="1:10" x14ac:dyDescent="0.3">
      <c r="A2400" s="15">
        <v>608218</v>
      </c>
      <c r="B2400" s="15" t="s">
        <v>2090</v>
      </c>
      <c r="C2400" s="15" t="s">
        <v>3402</v>
      </c>
      <c r="D2400" s="15" t="s">
        <v>3320</v>
      </c>
      <c r="E2400" s="15" t="s">
        <v>3302</v>
      </c>
      <c r="F2400" s="15" t="s">
        <v>3322</v>
      </c>
      <c r="G2400" s="15" t="s">
        <v>3399</v>
      </c>
      <c r="H2400" s="15" t="s">
        <v>3335</v>
      </c>
      <c r="I2400" s="15" t="s">
        <v>3350</v>
      </c>
      <c r="J2400" t="str">
        <f>VLOOKUP(A2400,Sheet1!A:G,7,0)</f>
        <v>Moses Wandera</v>
      </c>
    </row>
    <row r="2401" spans="1:10" x14ac:dyDescent="0.3">
      <c r="A2401" s="15">
        <v>608003</v>
      </c>
      <c r="B2401" s="15" t="s">
        <v>2091</v>
      </c>
      <c r="C2401" s="15" t="s">
        <v>3402</v>
      </c>
      <c r="D2401" s="15" t="s">
        <v>3313</v>
      </c>
      <c r="E2401" s="15" t="s">
        <v>3302</v>
      </c>
      <c r="F2401" s="15" t="s">
        <v>3322</v>
      </c>
      <c r="G2401" s="15" t="s">
        <v>3399</v>
      </c>
      <c r="H2401" s="15" t="s">
        <v>3335</v>
      </c>
      <c r="I2401" s="15" t="s">
        <v>3344</v>
      </c>
      <c r="J2401" t="str">
        <f>VLOOKUP(A2401,Sheet1!A:G,7,0)</f>
        <v>Jude Musana</v>
      </c>
    </row>
    <row r="2402" spans="1:10" x14ac:dyDescent="0.3">
      <c r="A2402" s="15">
        <v>608259</v>
      </c>
      <c r="B2402" s="15" t="s">
        <v>2092</v>
      </c>
      <c r="C2402" s="15" t="s">
        <v>3402</v>
      </c>
      <c r="D2402" s="15" t="s">
        <v>3313</v>
      </c>
      <c r="E2402" s="15" t="s">
        <v>3302</v>
      </c>
      <c r="F2402" s="15" t="s">
        <v>3322</v>
      </c>
      <c r="G2402" s="15" t="s">
        <v>3399</v>
      </c>
      <c r="H2402" s="15" t="s">
        <v>3335</v>
      </c>
      <c r="I2402" s="15" t="s">
        <v>3344</v>
      </c>
      <c r="J2402" t="str">
        <f>VLOOKUP(A2402,Sheet1!A:G,7,0)</f>
        <v>Jude Musana</v>
      </c>
    </row>
    <row r="2403" spans="1:10" x14ac:dyDescent="0.3">
      <c r="A2403" s="15">
        <v>608273</v>
      </c>
      <c r="B2403" s="15" t="s">
        <v>127</v>
      </c>
      <c r="C2403" s="15" t="s">
        <v>3402</v>
      </c>
      <c r="D2403" s="15" t="s">
        <v>3313</v>
      </c>
      <c r="E2403" s="15" t="s">
        <v>3302</v>
      </c>
      <c r="F2403" s="15" t="s">
        <v>3322</v>
      </c>
      <c r="G2403" s="15" t="s">
        <v>3399</v>
      </c>
      <c r="H2403" s="15" t="s">
        <v>3335</v>
      </c>
      <c r="I2403" s="15" t="s">
        <v>3344</v>
      </c>
      <c r="J2403" t="str">
        <f>VLOOKUP(A2403,Sheet1!A:G,7,0)</f>
        <v>Jude Musana</v>
      </c>
    </row>
    <row r="2404" spans="1:10" x14ac:dyDescent="0.3">
      <c r="A2404" s="15">
        <v>608278</v>
      </c>
      <c r="B2404" s="15" t="s">
        <v>567</v>
      </c>
      <c r="C2404" s="15" t="s">
        <v>3402</v>
      </c>
      <c r="D2404" s="15" t="s">
        <v>3317</v>
      </c>
      <c r="E2404" s="15" t="s">
        <v>3302</v>
      </c>
      <c r="F2404" s="15" t="s">
        <v>3322</v>
      </c>
      <c r="G2404" s="15" t="s">
        <v>3399</v>
      </c>
      <c r="H2404" s="15" t="s">
        <v>3335</v>
      </c>
      <c r="I2404" s="15" t="s">
        <v>3347</v>
      </c>
      <c r="J2404" t="str">
        <f>VLOOKUP(A2404,Sheet1!A:G,7,0)</f>
        <v>Emmanuel Kafuko</v>
      </c>
    </row>
    <row r="2405" spans="1:10" x14ac:dyDescent="0.3">
      <c r="A2405" s="15">
        <v>608250</v>
      </c>
      <c r="B2405" s="15" t="s">
        <v>2093</v>
      </c>
      <c r="C2405" s="15" t="s">
        <v>3398</v>
      </c>
      <c r="D2405" s="15" t="s">
        <v>3308</v>
      </c>
      <c r="E2405" s="15" t="s">
        <v>3302</v>
      </c>
      <c r="F2405" s="15" t="s">
        <v>3322</v>
      </c>
      <c r="G2405" s="15" t="s">
        <v>3399</v>
      </c>
      <c r="H2405" s="15" t="s">
        <v>3335</v>
      </c>
      <c r="I2405" s="15" t="s">
        <v>3339</v>
      </c>
      <c r="J2405" t="str">
        <f>VLOOKUP(A2405,Sheet1!A:G,7,0)</f>
        <v>Samuel Naseke</v>
      </c>
    </row>
    <row r="2406" spans="1:10" x14ac:dyDescent="0.3">
      <c r="A2406" s="15">
        <v>608279</v>
      </c>
      <c r="B2406" s="15" t="s">
        <v>612</v>
      </c>
      <c r="C2406" s="15" t="s">
        <v>3402</v>
      </c>
      <c r="D2406" s="15" t="s">
        <v>3317</v>
      </c>
      <c r="E2406" s="15" t="s">
        <v>3302</v>
      </c>
      <c r="F2406" s="15" t="s">
        <v>3322</v>
      </c>
      <c r="G2406" s="15" t="s">
        <v>3399</v>
      </c>
      <c r="H2406" s="15" t="s">
        <v>3335</v>
      </c>
      <c r="I2406" s="15" t="s">
        <v>3347</v>
      </c>
      <c r="J2406" t="str">
        <f>VLOOKUP(A2406,Sheet1!A:G,7,0)</f>
        <v>Emmanuel Kafuko</v>
      </c>
    </row>
    <row r="2407" spans="1:10" x14ac:dyDescent="0.3">
      <c r="A2407" s="15">
        <v>608051</v>
      </c>
      <c r="B2407" s="15" t="s">
        <v>2094</v>
      </c>
      <c r="C2407" s="15" t="s">
        <v>3402</v>
      </c>
      <c r="D2407" s="15" t="s">
        <v>3317</v>
      </c>
      <c r="E2407" s="15" t="s">
        <v>3302</v>
      </c>
      <c r="F2407" s="15" t="s">
        <v>3322</v>
      </c>
      <c r="G2407" s="15" t="s">
        <v>3399</v>
      </c>
      <c r="H2407" s="15" t="s">
        <v>3335</v>
      </c>
      <c r="I2407" s="15" t="s">
        <v>3347</v>
      </c>
      <c r="J2407" t="str">
        <f>VLOOKUP(A2407,Sheet1!A:G,7,0)</f>
        <v>Emmanuel Kafuko</v>
      </c>
    </row>
    <row r="2408" spans="1:10" x14ac:dyDescent="0.3">
      <c r="A2408" s="15">
        <v>608233</v>
      </c>
      <c r="B2408" s="15" t="s">
        <v>862</v>
      </c>
      <c r="C2408" s="15" t="s">
        <v>3402</v>
      </c>
      <c r="D2408" s="15" t="s">
        <v>3317</v>
      </c>
      <c r="E2408" s="15" t="s">
        <v>3302</v>
      </c>
      <c r="F2408" s="15" t="s">
        <v>3322</v>
      </c>
      <c r="G2408" s="15" t="s">
        <v>3399</v>
      </c>
      <c r="H2408" s="15" t="s">
        <v>3335</v>
      </c>
      <c r="I2408" s="15" t="s">
        <v>3347</v>
      </c>
      <c r="J2408" t="str">
        <f>VLOOKUP(A2408,Sheet1!A:G,7,0)</f>
        <v>Emmanuel Kafuko</v>
      </c>
    </row>
    <row r="2409" spans="1:10" x14ac:dyDescent="0.3">
      <c r="A2409" s="15">
        <v>608234</v>
      </c>
      <c r="B2409" s="15" t="s">
        <v>547</v>
      </c>
      <c r="C2409" s="15" t="s">
        <v>3402</v>
      </c>
      <c r="D2409" s="15" t="s">
        <v>3317</v>
      </c>
      <c r="E2409" s="15" t="s">
        <v>3302</v>
      </c>
      <c r="F2409" s="15" t="s">
        <v>3323</v>
      </c>
      <c r="G2409" s="15" t="s">
        <v>3399</v>
      </c>
      <c r="H2409" s="15" t="s">
        <v>3335</v>
      </c>
      <c r="I2409" s="15" t="s">
        <v>3347</v>
      </c>
      <c r="J2409" t="str">
        <f>VLOOKUP(A2409,Sheet1!A:G,7,0)</f>
        <v>Emmanuel Kafuko</v>
      </c>
    </row>
    <row r="2410" spans="1:10" x14ac:dyDescent="0.3">
      <c r="A2410" s="15">
        <v>608141</v>
      </c>
      <c r="B2410" s="15" t="s">
        <v>1722</v>
      </c>
      <c r="C2410" s="15" t="s">
        <v>3402</v>
      </c>
      <c r="D2410" s="15" t="s">
        <v>3320</v>
      </c>
      <c r="E2410" s="15" t="s">
        <v>3302</v>
      </c>
      <c r="F2410" s="15" t="s">
        <v>3322</v>
      </c>
      <c r="G2410" s="15" t="s">
        <v>3399</v>
      </c>
      <c r="H2410" s="15" t="s">
        <v>3335</v>
      </c>
      <c r="I2410" s="15" t="s">
        <v>3350</v>
      </c>
      <c r="J2410" t="str">
        <f>VLOOKUP(A2410,Sheet1!A:G,7,0)</f>
        <v>Moses Wandera</v>
      </c>
    </row>
    <row r="2411" spans="1:10" x14ac:dyDescent="0.3">
      <c r="A2411" s="15">
        <v>608098</v>
      </c>
      <c r="B2411" s="15" t="s">
        <v>2095</v>
      </c>
      <c r="C2411" s="15" t="s">
        <v>3402</v>
      </c>
      <c r="D2411" s="15" t="s">
        <v>3313</v>
      </c>
      <c r="E2411" s="15" t="s">
        <v>3302</v>
      </c>
      <c r="F2411" s="15" t="s">
        <v>3322</v>
      </c>
      <c r="G2411" s="15" t="s">
        <v>3399</v>
      </c>
      <c r="H2411" s="15" t="s">
        <v>3335</v>
      </c>
      <c r="I2411" s="15" t="s">
        <v>3344</v>
      </c>
      <c r="J2411" t="str">
        <f>VLOOKUP(A2411,Sheet1!A:G,7,0)</f>
        <v>Jude Musana</v>
      </c>
    </row>
    <row r="2412" spans="1:10" x14ac:dyDescent="0.3">
      <c r="A2412" s="15">
        <v>608202</v>
      </c>
      <c r="B2412" s="15" t="s">
        <v>642</v>
      </c>
      <c r="C2412" s="15" t="s">
        <v>3402</v>
      </c>
      <c r="D2412" s="15" t="s">
        <v>3313</v>
      </c>
      <c r="E2412" s="15" t="s">
        <v>3302</v>
      </c>
      <c r="F2412" s="15" t="s">
        <v>3323</v>
      </c>
      <c r="G2412" s="15" t="s">
        <v>3399</v>
      </c>
      <c r="H2412" s="15" t="s">
        <v>3335</v>
      </c>
      <c r="I2412" s="15" t="s">
        <v>3344</v>
      </c>
      <c r="J2412" t="str">
        <f>VLOOKUP(A2412,Sheet1!A:G,7,0)</f>
        <v>Jude Musana</v>
      </c>
    </row>
    <row r="2413" spans="1:10" x14ac:dyDescent="0.3">
      <c r="A2413" s="15">
        <v>609052</v>
      </c>
      <c r="B2413" s="15" t="s">
        <v>281</v>
      </c>
      <c r="C2413" s="15" t="s">
        <v>3403</v>
      </c>
      <c r="D2413" s="15" t="s">
        <v>3318</v>
      </c>
      <c r="E2413" s="15" t="s">
        <v>3299</v>
      </c>
      <c r="F2413" s="15" t="s">
        <v>3322</v>
      </c>
      <c r="G2413" s="15" t="s">
        <v>3399</v>
      </c>
      <c r="H2413" s="15" t="s">
        <v>3331</v>
      </c>
      <c r="I2413" s="15" t="s">
        <v>3348</v>
      </c>
      <c r="J2413" t="str">
        <f>VLOOKUP(A2413,Sheet1!A:G,7,0)</f>
        <v>Thomasi Seruyange</v>
      </c>
    </row>
    <row r="2414" spans="1:10" x14ac:dyDescent="0.3">
      <c r="A2414" s="15">
        <v>608272</v>
      </c>
      <c r="B2414" s="15" t="s">
        <v>526</v>
      </c>
      <c r="C2414" s="15" t="s">
        <v>3402</v>
      </c>
      <c r="D2414" s="15" t="s">
        <v>3313</v>
      </c>
      <c r="E2414" s="15" t="s">
        <v>3302</v>
      </c>
      <c r="F2414" s="15" t="s">
        <v>3322</v>
      </c>
      <c r="G2414" s="15" t="s">
        <v>3399</v>
      </c>
      <c r="H2414" s="15" t="s">
        <v>3335</v>
      </c>
      <c r="I2414" s="15" t="s">
        <v>3344</v>
      </c>
      <c r="J2414" t="str">
        <f>VLOOKUP(A2414,Sheet1!A:G,7,0)</f>
        <v>Jude Musana</v>
      </c>
    </row>
    <row r="2415" spans="1:10" x14ac:dyDescent="0.3">
      <c r="A2415" s="15">
        <v>608015</v>
      </c>
      <c r="B2415" s="15" t="s">
        <v>305</v>
      </c>
      <c r="C2415" s="15" t="s">
        <v>3402</v>
      </c>
      <c r="D2415" s="15" t="s">
        <v>3313</v>
      </c>
      <c r="E2415" s="15" t="s">
        <v>3302</v>
      </c>
      <c r="F2415" s="15" t="s">
        <v>3322</v>
      </c>
      <c r="G2415" s="15" t="s">
        <v>3399</v>
      </c>
      <c r="H2415" s="15" t="s">
        <v>3335</v>
      </c>
      <c r="I2415" s="15" t="s">
        <v>3344</v>
      </c>
      <c r="J2415" t="e">
        <f>VLOOKUP(A2415,Sheet1!A:G,7,0)</f>
        <v>#N/A</v>
      </c>
    </row>
    <row r="2416" spans="1:10" x14ac:dyDescent="0.3">
      <c r="A2416" s="15">
        <v>608167</v>
      </c>
      <c r="B2416" s="15" t="s">
        <v>2096</v>
      </c>
      <c r="C2416" s="15" t="s">
        <v>3402</v>
      </c>
      <c r="D2416" s="15" t="s">
        <v>3313</v>
      </c>
      <c r="E2416" s="15" t="s">
        <v>3302</v>
      </c>
      <c r="F2416" s="15" t="s">
        <v>3322</v>
      </c>
      <c r="G2416" s="15" t="s">
        <v>3399</v>
      </c>
      <c r="H2416" s="15" t="s">
        <v>3335</v>
      </c>
      <c r="I2416" s="15" t="s">
        <v>3344</v>
      </c>
      <c r="J2416" t="str">
        <f>VLOOKUP(A2416,Sheet1!A:G,7,0)</f>
        <v>Jude Musana</v>
      </c>
    </row>
    <row r="2417" spans="1:10" x14ac:dyDescent="0.3">
      <c r="A2417" s="15">
        <v>608004</v>
      </c>
      <c r="B2417" s="15" t="s">
        <v>2097</v>
      </c>
      <c r="C2417" s="15" t="s">
        <v>3402</v>
      </c>
      <c r="D2417" s="15" t="s">
        <v>3313</v>
      </c>
      <c r="E2417" s="15" t="s">
        <v>3302</v>
      </c>
      <c r="F2417" s="15" t="s">
        <v>3322</v>
      </c>
      <c r="G2417" s="15" t="s">
        <v>3399</v>
      </c>
      <c r="H2417" s="15" t="s">
        <v>3335</v>
      </c>
      <c r="I2417" s="15" t="s">
        <v>3344</v>
      </c>
      <c r="J2417" t="str">
        <f>VLOOKUP(A2417,Sheet1!A:G,7,0)</f>
        <v>Jude Musana</v>
      </c>
    </row>
    <row r="2418" spans="1:10" x14ac:dyDescent="0.3">
      <c r="A2418" s="15">
        <v>608035</v>
      </c>
      <c r="B2418" s="15" t="s">
        <v>302</v>
      </c>
      <c r="C2418" s="15" t="s">
        <v>3402</v>
      </c>
      <c r="D2418" s="15" t="s">
        <v>3320</v>
      </c>
      <c r="E2418" s="15" t="s">
        <v>3302</v>
      </c>
      <c r="F2418" s="15" t="s">
        <v>3322</v>
      </c>
      <c r="G2418" s="15" t="s">
        <v>3399</v>
      </c>
      <c r="H2418" s="15" t="s">
        <v>3335</v>
      </c>
      <c r="I2418" s="15" t="s">
        <v>3350</v>
      </c>
      <c r="J2418" t="str">
        <f>VLOOKUP(A2418,Sheet1!A:G,7,0)</f>
        <v>Moses Wandera</v>
      </c>
    </row>
    <row r="2419" spans="1:10" x14ac:dyDescent="0.3">
      <c r="A2419" s="15">
        <v>608007</v>
      </c>
      <c r="B2419" s="15" t="s">
        <v>2098</v>
      </c>
      <c r="C2419" s="15" t="s">
        <v>3402</v>
      </c>
      <c r="D2419" s="15" t="s">
        <v>3313</v>
      </c>
      <c r="E2419" s="15" t="s">
        <v>3302</v>
      </c>
      <c r="F2419" s="15" t="s">
        <v>3322</v>
      </c>
      <c r="G2419" s="15" t="s">
        <v>3399</v>
      </c>
      <c r="H2419" s="15" t="s">
        <v>3335</v>
      </c>
      <c r="I2419" s="15" t="s">
        <v>3344</v>
      </c>
      <c r="J2419" t="str">
        <f>VLOOKUP(A2419,Sheet1!A:G,7,0)</f>
        <v>Jude Musana</v>
      </c>
    </row>
    <row r="2420" spans="1:10" x14ac:dyDescent="0.3">
      <c r="A2420" s="15">
        <v>608073</v>
      </c>
      <c r="B2420" s="15" t="s">
        <v>303</v>
      </c>
      <c r="C2420" s="15" t="s">
        <v>3402</v>
      </c>
      <c r="D2420" s="15" t="s">
        <v>3313</v>
      </c>
      <c r="E2420" s="15" t="s">
        <v>3302</v>
      </c>
      <c r="F2420" s="15" t="s">
        <v>3322</v>
      </c>
      <c r="G2420" s="15" t="s">
        <v>3399</v>
      </c>
      <c r="H2420" s="15" t="s">
        <v>3335</v>
      </c>
      <c r="I2420" s="15" t="s">
        <v>3344</v>
      </c>
      <c r="J2420" t="str">
        <f>VLOOKUP(A2420,Sheet1!A:G,7,0)</f>
        <v>Jude Musana</v>
      </c>
    </row>
    <row r="2421" spans="1:10" x14ac:dyDescent="0.3">
      <c r="A2421" s="15">
        <v>608138</v>
      </c>
      <c r="B2421" s="15" t="s">
        <v>2099</v>
      </c>
      <c r="C2421" s="15" t="s">
        <v>3402</v>
      </c>
      <c r="D2421" s="15" t="s">
        <v>3313</v>
      </c>
      <c r="E2421" s="15" t="s">
        <v>3302</v>
      </c>
      <c r="F2421" s="15" t="s">
        <v>3322</v>
      </c>
      <c r="G2421" s="15" t="s">
        <v>3399</v>
      </c>
      <c r="H2421" s="15" t="s">
        <v>3335</v>
      </c>
      <c r="I2421" s="15" t="s">
        <v>3344</v>
      </c>
      <c r="J2421" t="str">
        <f>VLOOKUP(A2421,Sheet1!A:G,7,0)</f>
        <v>Jude Musana</v>
      </c>
    </row>
    <row r="2422" spans="1:10" x14ac:dyDescent="0.3">
      <c r="A2422" s="15">
        <v>608137</v>
      </c>
      <c r="B2422" s="15" t="s">
        <v>2100</v>
      </c>
      <c r="C2422" s="15" t="s">
        <v>3402</v>
      </c>
      <c r="D2422" s="15" t="s">
        <v>3313</v>
      </c>
      <c r="E2422" s="15" t="s">
        <v>3302</v>
      </c>
      <c r="F2422" s="15" t="s">
        <v>3322</v>
      </c>
      <c r="G2422" s="15" t="s">
        <v>3399</v>
      </c>
      <c r="H2422" s="15" t="s">
        <v>3335</v>
      </c>
      <c r="I2422" s="15" t="s">
        <v>3344</v>
      </c>
      <c r="J2422" t="str">
        <f>VLOOKUP(A2422,Sheet1!A:G,7,0)</f>
        <v>Jude Musana</v>
      </c>
    </row>
    <row r="2423" spans="1:10" x14ac:dyDescent="0.3">
      <c r="A2423" s="15">
        <v>608081</v>
      </c>
      <c r="B2423" s="15" t="s">
        <v>513</v>
      </c>
      <c r="C2423" s="15" t="s">
        <v>3402</v>
      </c>
      <c r="D2423" s="15" t="s">
        <v>3313</v>
      </c>
      <c r="E2423" s="15" t="s">
        <v>3302</v>
      </c>
      <c r="F2423" s="15" t="s">
        <v>3322</v>
      </c>
      <c r="G2423" s="15" t="s">
        <v>3399</v>
      </c>
      <c r="H2423" s="15" t="s">
        <v>3335</v>
      </c>
      <c r="I2423" s="15" t="s">
        <v>3344</v>
      </c>
      <c r="J2423" t="str">
        <f>VLOOKUP(A2423,Sheet1!A:G,7,0)</f>
        <v>Jude Musana</v>
      </c>
    </row>
    <row r="2424" spans="1:10" x14ac:dyDescent="0.3">
      <c r="A2424" s="15">
        <v>608060</v>
      </c>
      <c r="B2424" s="15" t="s">
        <v>307</v>
      </c>
      <c r="C2424" s="15" t="s">
        <v>3402</v>
      </c>
      <c r="D2424" s="15" t="s">
        <v>3313</v>
      </c>
      <c r="E2424" s="15" t="s">
        <v>3302</v>
      </c>
      <c r="F2424" s="15" t="s">
        <v>3322</v>
      </c>
      <c r="G2424" s="15" t="s">
        <v>3399</v>
      </c>
      <c r="H2424" s="15" t="s">
        <v>3335</v>
      </c>
      <c r="I2424" s="15" t="s">
        <v>3344</v>
      </c>
      <c r="J2424" t="str">
        <f>VLOOKUP(A2424,Sheet1!A:G,7,0)</f>
        <v>Jude Musana</v>
      </c>
    </row>
    <row r="2425" spans="1:10" x14ac:dyDescent="0.3">
      <c r="A2425" s="15">
        <v>608006</v>
      </c>
      <c r="B2425" s="15" t="s">
        <v>2101</v>
      </c>
      <c r="C2425" s="15" t="s">
        <v>3402</v>
      </c>
      <c r="D2425" s="15" t="s">
        <v>3313</v>
      </c>
      <c r="E2425" s="15" t="s">
        <v>3302</v>
      </c>
      <c r="F2425" s="15" t="s">
        <v>3325</v>
      </c>
      <c r="G2425" s="15" t="s">
        <v>3399</v>
      </c>
      <c r="H2425" s="15" t="s">
        <v>3335</v>
      </c>
      <c r="I2425" s="15" t="s">
        <v>3344</v>
      </c>
      <c r="J2425" t="str">
        <f>VLOOKUP(A2425,Sheet1!A:G,7,0)</f>
        <v>Jude Musana</v>
      </c>
    </row>
    <row r="2426" spans="1:10" x14ac:dyDescent="0.3">
      <c r="A2426" s="15">
        <v>608205</v>
      </c>
      <c r="B2426" s="15" t="s">
        <v>2102</v>
      </c>
      <c r="C2426" s="15" t="s">
        <v>3402</v>
      </c>
      <c r="D2426" s="15" t="s">
        <v>3313</v>
      </c>
      <c r="E2426" s="15" t="s">
        <v>3302</v>
      </c>
      <c r="F2426" s="15" t="s">
        <v>3322</v>
      </c>
      <c r="G2426" s="15" t="s">
        <v>3399</v>
      </c>
      <c r="H2426" s="15" t="s">
        <v>3335</v>
      </c>
      <c r="I2426" s="15" t="s">
        <v>3344</v>
      </c>
      <c r="J2426" t="str">
        <f>VLOOKUP(A2426,Sheet1!A:G,7,0)</f>
        <v>Jude Musana</v>
      </c>
    </row>
    <row r="2427" spans="1:10" x14ac:dyDescent="0.3">
      <c r="A2427" s="15">
        <v>608090</v>
      </c>
      <c r="B2427" s="15" t="s">
        <v>2103</v>
      </c>
      <c r="C2427" s="15" t="s">
        <v>3402</v>
      </c>
      <c r="D2427" s="15" t="s">
        <v>3317</v>
      </c>
      <c r="E2427" s="15" t="s">
        <v>3302</v>
      </c>
      <c r="F2427" s="15" t="s">
        <v>3322</v>
      </c>
      <c r="G2427" s="15" t="s">
        <v>3399</v>
      </c>
      <c r="H2427" s="15" t="s">
        <v>3335</v>
      </c>
      <c r="I2427" s="15" t="s">
        <v>3347</v>
      </c>
      <c r="J2427" t="str">
        <f>VLOOKUP(A2427,Sheet1!A:G,7,0)</f>
        <v>Emmanuel Kafuko</v>
      </c>
    </row>
    <row r="2428" spans="1:10" x14ac:dyDescent="0.3">
      <c r="A2428" s="15">
        <v>608068</v>
      </c>
      <c r="B2428" s="15" t="s">
        <v>2104</v>
      </c>
      <c r="C2428" s="15" t="s">
        <v>3402</v>
      </c>
      <c r="D2428" s="15" t="s">
        <v>3317</v>
      </c>
      <c r="E2428" s="15" t="s">
        <v>3302</v>
      </c>
      <c r="F2428" s="15" t="s">
        <v>3322</v>
      </c>
      <c r="G2428" s="15" t="s">
        <v>3399</v>
      </c>
      <c r="H2428" s="15" t="s">
        <v>3335</v>
      </c>
      <c r="I2428" s="15" t="s">
        <v>3347</v>
      </c>
      <c r="J2428" t="str">
        <f>VLOOKUP(A2428,Sheet1!A:G,7,0)</f>
        <v>Emmanuel Kafuko</v>
      </c>
    </row>
    <row r="2429" spans="1:10" x14ac:dyDescent="0.3">
      <c r="A2429" s="15">
        <v>608080</v>
      </c>
      <c r="B2429" s="15" t="s">
        <v>2105</v>
      </c>
      <c r="C2429" s="15" t="s">
        <v>3402</v>
      </c>
      <c r="D2429" s="15" t="s">
        <v>3313</v>
      </c>
      <c r="E2429" s="15" t="s">
        <v>3302</v>
      </c>
      <c r="F2429" s="15" t="s">
        <v>3322</v>
      </c>
      <c r="G2429" s="15" t="s">
        <v>3399</v>
      </c>
      <c r="H2429" s="15" t="s">
        <v>3335</v>
      </c>
      <c r="I2429" s="15" t="s">
        <v>3344</v>
      </c>
      <c r="J2429" t="str">
        <f>VLOOKUP(A2429,Sheet1!A:G,7,0)</f>
        <v>Jude Musana</v>
      </c>
    </row>
    <row r="2430" spans="1:10" x14ac:dyDescent="0.3">
      <c r="A2430" s="15">
        <v>608209</v>
      </c>
      <c r="B2430" s="15" t="s">
        <v>2106</v>
      </c>
      <c r="C2430" s="15" t="s">
        <v>3402</v>
      </c>
      <c r="D2430" s="15" t="s">
        <v>3313</v>
      </c>
      <c r="E2430" s="15" t="s">
        <v>3302</v>
      </c>
      <c r="F2430" s="15" t="s">
        <v>3322</v>
      </c>
      <c r="G2430" s="15" t="s">
        <v>3399</v>
      </c>
      <c r="H2430" s="15" t="s">
        <v>3335</v>
      </c>
      <c r="I2430" s="15" t="s">
        <v>3344</v>
      </c>
      <c r="J2430" t="str">
        <f>VLOOKUP(A2430,Sheet1!A:G,7,0)</f>
        <v>Jude Musana</v>
      </c>
    </row>
    <row r="2431" spans="1:10" x14ac:dyDescent="0.3">
      <c r="A2431" s="15">
        <v>608058</v>
      </c>
      <c r="B2431" s="15" t="s">
        <v>1015</v>
      </c>
      <c r="C2431" s="15" t="s">
        <v>3402</v>
      </c>
      <c r="D2431" s="15" t="s">
        <v>3313</v>
      </c>
      <c r="E2431" s="15" t="s">
        <v>3302</v>
      </c>
      <c r="F2431" s="15" t="s">
        <v>3322</v>
      </c>
      <c r="G2431" s="15" t="s">
        <v>3399</v>
      </c>
      <c r="H2431" s="15" t="s">
        <v>3335</v>
      </c>
      <c r="I2431" s="15" t="s">
        <v>3344</v>
      </c>
      <c r="J2431" t="str">
        <f>VLOOKUP(A2431,Sheet1!A:G,7,0)</f>
        <v>Jude Musana</v>
      </c>
    </row>
    <row r="2432" spans="1:10" x14ac:dyDescent="0.3">
      <c r="A2432" s="15">
        <v>608079</v>
      </c>
      <c r="B2432" s="15" t="s">
        <v>2107</v>
      </c>
      <c r="C2432" s="15" t="s">
        <v>3402</v>
      </c>
      <c r="D2432" s="15" t="s">
        <v>3313</v>
      </c>
      <c r="E2432" s="15" t="s">
        <v>3302</v>
      </c>
      <c r="F2432" s="15" t="s">
        <v>3322</v>
      </c>
      <c r="G2432" s="15" t="s">
        <v>3399</v>
      </c>
      <c r="H2432" s="15" t="s">
        <v>3335</v>
      </c>
      <c r="I2432" s="15" t="s">
        <v>3344</v>
      </c>
      <c r="J2432" t="str">
        <f>VLOOKUP(A2432,Sheet1!A:G,7,0)</f>
        <v>Jude Musana</v>
      </c>
    </row>
    <row r="2433" spans="1:10" x14ac:dyDescent="0.3">
      <c r="A2433" s="15">
        <v>608191</v>
      </c>
      <c r="B2433" s="15" t="s">
        <v>2108</v>
      </c>
      <c r="C2433" s="15" t="s">
        <v>3402</v>
      </c>
      <c r="D2433" s="15" t="s">
        <v>3313</v>
      </c>
      <c r="E2433" s="15" t="s">
        <v>3302</v>
      </c>
      <c r="F2433" s="15" t="s">
        <v>3322</v>
      </c>
      <c r="G2433" s="15" t="s">
        <v>3399</v>
      </c>
      <c r="H2433" s="15" t="s">
        <v>3335</v>
      </c>
      <c r="I2433" s="15" t="s">
        <v>3344</v>
      </c>
      <c r="J2433" t="str">
        <f>VLOOKUP(A2433,Sheet1!A:G,7,0)</f>
        <v>Jude Musana</v>
      </c>
    </row>
    <row r="2434" spans="1:10" x14ac:dyDescent="0.3">
      <c r="A2434" s="15">
        <v>608135</v>
      </c>
      <c r="B2434" s="15" t="s">
        <v>2109</v>
      </c>
      <c r="C2434" s="15" t="s">
        <v>3402</v>
      </c>
      <c r="D2434" s="15" t="s">
        <v>3313</v>
      </c>
      <c r="E2434" s="15" t="s">
        <v>3302</v>
      </c>
      <c r="F2434" s="15" t="s">
        <v>3322</v>
      </c>
      <c r="G2434" s="15" t="s">
        <v>3399</v>
      </c>
      <c r="H2434" s="15" t="s">
        <v>3335</v>
      </c>
      <c r="I2434" s="15" t="s">
        <v>3344</v>
      </c>
      <c r="J2434" t="str">
        <f>VLOOKUP(A2434,Sheet1!A:G,7,0)</f>
        <v>Jude Musana</v>
      </c>
    </row>
    <row r="2435" spans="1:10" x14ac:dyDescent="0.3">
      <c r="A2435" s="15">
        <v>608104</v>
      </c>
      <c r="B2435" s="15" t="s">
        <v>2110</v>
      </c>
      <c r="C2435" s="15" t="s">
        <v>3402</v>
      </c>
      <c r="D2435" s="15" t="s">
        <v>3317</v>
      </c>
      <c r="E2435" s="15" t="s">
        <v>3302</v>
      </c>
      <c r="F2435" s="15" t="s">
        <v>3325</v>
      </c>
      <c r="G2435" s="15" t="s">
        <v>3399</v>
      </c>
      <c r="H2435" s="15" t="s">
        <v>3335</v>
      </c>
      <c r="I2435" s="15" t="s">
        <v>3347</v>
      </c>
      <c r="J2435" t="str">
        <f>VLOOKUP(A2435,Sheet1!A:G,7,0)</f>
        <v>Emmanuel Kafuko</v>
      </c>
    </row>
    <row r="2436" spans="1:10" x14ac:dyDescent="0.3">
      <c r="A2436" s="15">
        <v>608131</v>
      </c>
      <c r="B2436" s="15" t="s">
        <v>515</v>
      </c>
      <c r="C2436" s="15" t="s">
        <v>3398</v>
      </c>
      <c r="D2436" s="15" t="s">
        <v>3308</v>
      </c>
      <c r="E2436" s="15" t="s">
        <v>3302</v>
      </c>
      <c r="F2436" s="15" t="s">
        <v>3322</v>
      </c>
      <c r="G2436" s="15" t="s">
        <v>3399</v>
      </c>
      <c r="H2436" s="15" t="s">
        <v>3335</v>
      </c>
      <c r="I2436" s="15" t="s">
        <v>3339</v>
      </c>
      <c r="J2436" t="str">
        <f>VLOOKUP(A2436,Sheet1!A:G,7,0)</f>
        <v>Samuel Naseke</v>
      </c>
    </row>
    <row r="2437" spans="1:10" x14ac:dyDescent="0.3">
      <c r="A2437" s="15">
        <v>608019</v>
      </c>
      <c r="B2437" s="15" t="s">
        <v>2111</v>
      </c>
      <c r="C2437" s="15" t="s">
        <v>3402</v>
      </c>
      <c r="D2437" s="15" t="s">
        <v>3313</v>
      </c>
      <c r="E2437" s="15" t="s">
        <v>3302</v>
      </c>
      <c r="F2437" s="15" t="s">
        <v>3322</v>
      </c>
      <c r="G2437" s="15" t="s">
        <v>3399</v>
      </c>
      <c r="H2437" s="15" t="s">
        <v>3335</v>
      </c>
      <c r="I2437" s="15" t="s">
        <v>3344</v>
      </c>
      <c r="J2437" t="str">
        <f>VLOOKUP(A2437,Sheet1!A:G,7,0)</f>
        <v>Jude Musana</v>
      </c>
    </row>
    <row r="2438" spans="1:10" x14ac:dyDescent="0.3">
      <c r="A2438" s="15">
        <v>608201</v>
      </c>
      <c r="B2438" s="15" t="s">
        <v>2112</v>
      </c>
      <c r="C2438" s="15" t="s">
        <v>3402</v>
      </c>
      <c r="D2438" s="15" t="s">
        <v>3313</v>
      </c>
      <c r="E2438" s="15" t="s">
        <v>3302</v>
      </c>
      <c r="F2438" s="15" t="s">
        <v>3322</v>
      </c>
      <c r="G2438" s="15" t="s">
        <v>3399</v>
      </c>
      <c r="H2438" s="15" t="s">
        <v>3335</v>
      </c>
      <c r="I2438" s="15" t="s">
        <v>3344</v>
      </c>
      <c r="J2438" t="str">
        <f>VLOOKUP(A2438,Sheet1!A:G,7,0)</f>
        <v>Jude Musana</v>
      </c>
    </row>
    <row r="2439" spans="1:10" x14ac:dyDescent="0.3">
      <c r="A2439" s="15">
        <v>608255</v>
      </c>
      <c r="B2439" s="15" t="s">
        <v>2113</v>
      </c>
      <c r="C2439" s="15" t="s">
        <v>3402</v>
      </c>
      <c r="D2439" s="15" t="s">
        <v>3313</v>
      </c>
      <c r="E2439" s="15" t="s">
        <v>3302</v>
      </c>
      <c r="F2439" s="15" t="s">
        <v>3325</v>
      </c>
      <c r="G2439" s="15" t="s">
        <v>3399</v>
      </c>
      <c r="H2439" s="15" t="s">
        <v>3335</v>
      </c>
      <c r="I2439" s="15" t="s">
        <v>3344</v>
      </c>
      <c r="J2439" t="str">
        <f>VLOOKUP(A2439,Sheet1!A:G,7,0)</f>
        <v>Jude Musana</v>
      </c>
    </row>
    <row r="2440" spans="1:10" x14ac:dyDescent="0.3">
      <c r="A2440" s="15">
        <v>608170</v>
      </c>
      <c r="B2440" s="15" t="s">
        <v>940</v>
      </c>
      <c r="C2440" s="15" t="s">
        <v>3402</v>
      </c>
      <c r="D2440" s="15" t="s">
        <v>3313</v>
      </c>
      <c r="E2440" s="15" t="s">
        <v>3302</v>
      </c>
      <c r="F2440" s="15" t="s">
        <v>3322</v>
      </c>
      <c r="G2440" s="15" t="s">
        <v>3399</v>
      </c>
      <c r="H2440" s="15" t="s">
        <v>3335</v>
      </c>
      <c r="I2440" s="15" t="s">
        <v>3344</v>
      </c>
      <c r="J2440" t="str">
        <f>VLOOKUP(A2440,Sheet1!A:G,7,0)</f>
        <v>Jude Musana</v>
      </c>
    </row>
    <row r="2441" spans="1:10" x14ac:dyDescent="0.3">
      <c r="A2441" s="15">
        <v>608083</v>
      </c>
      <c r="B2441" s="15" t="s">
        <v>2114</v>
      </c>
      <c r="C2441" s="15" t="s">
        <v>3402</v>
      </c>
      <c r="D2441" s="15" t="s">
        <v>3317</v>
      </c>
      <c r="E2441" s="15" t="s">
        <v>3302</v>
      </c>
      <c r="F2441" s="15" t="s">
        <v>3322</v>
      </c>
      <c r="G2441" s="15" t="s">
        <v>3399</v>
      </c>
      <c r="H2441" s="15" t="s">
        <v>3335</v>
      </c>
      <c r="I2441" s="15" t="s">
        <v>3347</v>
      </c>
      <c r="J2441" t="str">
        <f>VLOOKUP(A2441,Sheet1!A:G,7,0)</f>
        <v>Emmanuel Kafuko</v>
      </c>
    </row>
    <row r="2442" spans="1:10" x14ac:dyDescent="0.3">
      <c r="A2442" s="15">
        <v>608248</v>
      </c>
      <c r="B2442" s="15" t="s">
        <v>482</v>
      </c>
      <c r="C2442" s="15" t="s">
        <v>3402</v>
      </c>
      <c r="D2442" s="15" t="s">
        <v>3320</v>
      </c>
      <c r="E2442" s="15" t="s">
        <v>3302</v>
      </c>
      <c r="F2442" s="15" t="s">
        <v>3322</v>
      </c>
      <c r="G2442" s="15" t="s">
        <v>3399</v>
      </c>
      <c r="H2442" s="15" t="s">
        <v>3335</v>
      </c>
      <c r="I2442" s="15" t="s">
        <v>3350</v>
      </c>
      <c r="J2442" t="str">
        <f>VLOOKUP(A2442,Sheet1!A:G,7,0)</f>
        <v>Moses Wandera</v>
      </c>
    </row>
    <row r="2443" spans="1:10" x14ac:dyDescent="0.3">
      <c r="A2443" s="15">
        <v>608238</v>
      </c>
      <c r="B2443" s="15" t="s">
        <v>551</v>
      </c>
      <c r="C2443" s="15" t="s">
        <v>3402</v>
      </c>
      <c r="D2443" s="15" t="s">
        <v>3317</v>
      </c>
      <c r="E2443" s="15" t="s">
        <v>3302</v>
      </c>
      <c r="F2443" s="15" t="s">
        <v>3322</v>
      </c>
      <c r="G2443" s="15" t="s">
        <v>3399</v>
      </c>
      <c r="H2443" s="15" t="s">
        <v>3335</v>
      </c>
      <c r="I2443" s="15" t="s">
        <v>3347</v>
      </c>
      <c r="J2443" t="str">
        <f>VLOOKUP(A2443,Sheet1!A:G,7,0)</f>
        <v>Emmanuel Kafuko</v>
      </c>
    </row>
    <row r="2444" spans="1:10" x14ac:dyDescent="0.3">
      <c r="A2444" s="15">
        <v>608022</v>
      </c>
      <c r="B2444" s="15" t="s">
        <v>898</v>
      </c>
      <c r="C2444" s="15" t="s">
        <v>3402</v>
      </c>
      <c r="D2444" s="15" t="s">
        <v>3317</v>
      </c>
      <c r="E2444" s="15" t="s">
        <v>3302</v>
      </c>
      <c r="F2444" s="15" t="s">
        <v>3322</v>
      </c>
      <c r="G2444" s="15" t="s">
        <v>3399</v>
      </c>
      <c r="H2444" s="15" t="s">
        <v>3335</v>
      </c>
      <c r="I2444" s="15" t="s">
        <v>3347</v>
      </c>
      <c r="J2444" t="str">
        <f>VLOOKUP(A2444,Sheet1!A:G,7,0)</f>
        <v>Emmanuel Kafuko</v>
      </c>
    </row>
    <row r="2445" spans="1:10" x14ac:dyDescent="0.3">
      <c r="A2445" s="15">
        <v>608179</v>
      </c>
      <c r="B2445" s="15" t="s">
        <v>2115</v>
      </c>
      <c r="C2445" s="15" t="s">
        <v>3398</v>
      </c>
      <c r="D2445" s="15" t="s">
        <v>3308</v>
      </c>
      <c r="E2445" s="15" t="s">
        <v>3302</v>
      </c>
      <c r="F2445" s="15" t="s">
        <v>3322</v>
      </c>
      <c r="G2445" s="15" t="s">
        <v>3399</v>
      </c>
      <c r="H2445" s="15" t="s">
        <v>3335</v>
      </c>
      <c r="I2445" s="15" t="s">
        <v>3339</v>
      </c>
      <c r="J2445" t="str">
        <f>VLOOKUP(A2445,Sheet1!A:G,7,0)</f>
        <v>Samuel Naseke</v>
      </c>
    </row>
    <row r="2446" spans="1:10" x14ac:dyDescent="0.3">
      <c r="A2446" s="15">
        <v>608153</v>
      </c>
      <c r="B2446" s="15" t="s">
        <v>342</v>
      </c>
      <c r="C2446" s="15" t="s">
        <v>3398</v>
      </c>
      <c r="D2446" s="15" t="s">
        <v>3308</v>
      </c>
      <c r="E2446" s="15" t="s">
        <v>3302</v>
      </c>
      <c r="F2446" s="15" t="s">
        <v>3322</v>
      </c>
      <c r="G2446" s="15" t="s">
        <v>3399</v>
      </c>
      <c r="H2446" s="15" t="s">
        <v>3335</v>
      </c>
      <c r="I2446" s="15" t="s">
        <v>3339</v>
      </c>
      <c r="J2446" t="str">
        <f>VLOOKUP(A2446,Sheet1!A:G,7,0)</f>
        <v>Samuel Naseke</v>
      </c>
    </row>
    <row r="2447" spans="1:10" x14ac:dyDescent="0.3">
      <c r="A2447" s="15">
        <v>608251</v>
      </c>
      <c r="B2447" s="15" t="s">
        <v>341</v>
      </c>
      <c r="C2447" s="15" t="s">
        <v>3398</v>
      </c>
      <c r="D2447" s="15" t="s">
        <v>3308</v>
      </c>
      <c r="E2447" s="15" t="s">
        <v>3302</v>
      </c>
      <c r="F2447" s="15" t="s">
        <v>3322</v>
      </c>
      <c r="G2447" s="15" t="s">
        <v>3399</v>
      </c>
      <c r="H2447" s="15" t="s">
        <v>3335</v>
      </c>
      <c r="I2447" s="15" t="s">
        <v>3339</v>
      </c>
      <c r="J2447" t="str">
        <f>VLOOKUP(A2447,Sheet1!A:G,7,0)</f>
        <v>Samuel Naseke</v>
      </c>
    </row>
    <row r="2448" spans="1:10" x14ac:dyDescent="0.3">
      <c r="A2448" s="15">
        <v>608039</v>
      </c>
      <c r="B2448" s="15" t="s">
        <v>691</v>
      </c>
      <c r="C2448" s="15" t="s">
        <v>3398</v>
      </c>
      <c r="D2448" s="15" t="s">
        <v>3308</v>
      </c>
      <c r="E2448" s="15" t="s">
        <v>3302</v>
      </c>
      <c r="F2448" s="15" t="s">
        <v>3322</v>
      </c>
      <c r="G2448" s="15" t="s">
        <v>3399</v>
      </c>
      <c r="H2448" s="15" t="s">
        <v>3335</v>
      </c>
      <c r="I2448" s="15" t="s">
        <v>3339</v>
      </c>
      <c r="J2448" t="str">
        <f>VLOOKUP(A2448,Sheet1!A:G,7,0)</f>
        <v>Samuel Naseke</v>
      </c>
    </row>
    <row r="2449" spans="1:10" x14ac:dyDescent="0.3">
      <c r="A2449" s="15">
        <v>608144</v>
      </c>
      <c r="B2449" s="15" t="s">
        <v>797</v>
      </c>
      <c r="C2449" s="15" t="s">
        <v>3398</v>
      </c>
      <c r="D2449" s="15" t="s">
        <v>3308</v>
      </c>
      <c r="E2449" s="15" t="s">
        <v>3302</v>
      </c>
      <c r="F2449" s="15" t="s">
        <v>3322</v>
      </c>
      <c r="G2449" s="15" t="s">
        <v>3399</v>
      </c>
      <c r="H2449" s="15" t="s">
        <v>3335</v>
      </c>
      <c r="I2449" s="15" t="s">
        <v>3339</v>
      </c>
      <c r="J2449" t="str">
        <f>VLOOKUP(A2449,Sheet1!A:G,7,0)</f>
        <v>Samuel Naseke</v>
      </c>
    </row>
    <row r="2450" spans="1:10" x14ac:dyDescent="0.3">
      <c r="A2450" s="15">
        <v>608231</v>
      </c>
      <c r="B2450" s="15" t="s">
        <v>1741</v>
      </c>
      <c r="C2450" s="15" t="s">
        <v>3402</v>
      </c>
      <c r="D2450" s="15" t="s">
        <v>3317</v>
      </c>
      <c r="E2450" s="15" t="s">
        <v>3302</v>
      </c>
      <c r="F2450" s="15" t="s">
        <v>3322</v>
      </c>
      <c r="G2450" s="15" t="s">
        <v>3399</v>
      </c>
      <c r="H2450" s="15" t="s">
        <v>3335</v>
      </c>
      <c r="I2450" s="15" t="s">
        <v>3347</v>
      </c>
      <c r="J2450" t="str">
        <f>VLOOKUP(A2450,Sheet1!A:G,7,0)</f>
        <v>Emmanuel Kafuko</v>
      </c>
    </row>
    <row r="2451" spans="1:10" x14ac:dyDescent="0.3">
      <c r="A2451" s="15">
        <v>609130</v>
      </c>
      <c r="B2451" s="15" t="s">
        <v>139</v>
      </c>
      <c r="C2451" s="15" t="s">
        <v>3403</v>
      </c>
      <c r="D2451" s="15" t="s">
        <v>3321</v>
      </c>
      <c r="E2451" s="15" t="s">
        <v>3302</v>
      </c>
      <c r="F2451" s="15" t="s">
        <v>3322</v>
      </c>
      <c r="G2451" s="15" t="s">
        <v>3399</v>
      </c>
      <c r="H2451" s="15" t="s">
        <v>3331</v>
      </c>
      <c r="I2451" s="15" t="s">
        <v>3351</v>
      </c>
      <c r="J2451" t="str">
        <f>VLOOKUP(A2451,Sheet1!A:G,7,0)</f>
        <v>Stephen Rwabwogo</v>
      </c>
    </row>
    <row r="2452" spans="1:10" x14ac:dyDescent="0.3">
      <c r="A2452" s="15">
        <v>607038</v>
      </c>
      <c r="B2452" s="15" t="s">
        <v>2116</v>
      </c>
      <c r="C2452" s="15" t="s">
        <v>3398</v>
      </c>
      <c r="D2452" s="15" t="s">
        <v>3309</v>
      </c>
      <c r="E2452" s="15" t="s">
        <v>3302</v>
      </c>
      <c r="F2452" s="15" t="s">
        <v>3322</v>
      </c>
      <c r="G2452" s="15" t="s">
        <v>3399</v>
      </c>
      <c r="H2452" s="15" t="s">
        <v>3331</v>
      </c>
      <c r="I2452" s="15" t="s">
        <v>3340</v>
      </c>
      <c r="J2452" t="str">
        <f>VLOOKUP(A2452,Sheet1!A:G,7,0)</f>
        <v>M Patrick Kalibbala</v>
      </c>
    </row>
    <row r="2453" spans="1:10" x14ac:dyDescent="0.3">
      <c r="A2453" s="15">
        <v>609039</v>
      </c>
      <c r="B2453" s="15" t="s">
        <v>106</v>
      </c>
      <c r="C2453" s="15" t="s">
        <v>3403</v>
      </c>
      <c r="D2453" s="15" t="s">
        <v>3318</v>
      </c>
      <c r="E2453" s="15" t="s">
        <v>3299</v>
      </c>
      <c r="F2453" s="15" t="s">
        <v>3322</v>
      </c>
      <c r="G2453" s="15" t="s">
        <v>3399</v>
      </c>
      <c r="H2453" s="15" t="s">
        <v>3331</v>
      </c>
      <c r="I2453" s="15" t="s">
        <v>3348</v>
      </c>
      <c r="J2453" t="str">
        <f>VLOOKUP(A2453,Sheet1!A:G,7,0)</f>
        <v>Thomasi Seruyange</v>
      </c>
    </row>
    <row r="2454" spans="1:10" x14ac:dyDescent="0.3">
      <c r="A2454" s="15">
        <v>609274</v>
      </c>
      <c r="B2454" s="15" t="s">
        <v>2117</v>
      </c>
      <c r="C2454" s="15" t="s">
        <v>3403</v>
      </c>
      <c r="D2454" s="15" t="s">
        <v>3321</v>
      </c>
      <c r="E2454" s="15" t="s">
        <v>3302</v>
      </c>
      <c r="F2454" s="15" t="s">
        <v>3322</v>
      </c>
      <c r="G2454" s="15" t="s">
        <v>3399</v>
      </c>
      <c r="H2454" s="15" t="s">
        <v>3331</v>
      </c>
      <c r="I2454" s="15" t="s">
        <v>3351</v>
      </c>
      <c r="J2454" t="str">
        <f>VLOOKUP(A2454,Sheet1!A:G,7,0)</f>
        <v>Stephen Rwabwogo</v>
      </c>
    </row>
    <row r="2455" spans="1:10" x14ac:dyDescent="0.3">
      <c r="A2455" s="15">
        <v>609056</v>
      </c>
      <c r="B2455" s="15" t="s">
        <v>2118</v>
      </c>
      <c r="C2455" s="15" t="s">
        <v>3403</v>
      </c>
      <c r="D2455" s="15" t="s">
        <v>3321</v>
      </c>
      <c r="E2455" s="15" t="s">
        <v>3302</v>
      </c>
      <c r="F2455" s="15" t="s">
        <v>3322</v>
      </c>
      <c r="G2455" s="15" t="s">
        <v>3399</v>
      </c>
      <c r="H2455" s="15" t="s">
        <v>3331</v>
      </c>
      <c r="I2455" s="15" t="s">
        <v>3351</v>
      </c>
      <c r="J2455" t="str">
        <f>VLOOKUP(A2455,Sheet1!A:G,7,0)</f>
        <v>Stephen Rwabwogo</v>
      </c>
    </row>
    <row r="2456" spans="1:10" x14ac:dyDescent="0.3">
      <c r="A2456" s="15">
        <v>609340</v>
      </c>
      <c r="B2456" s="15" t="s">
        <v>2119</v>
      </c>
      <c r="C2456" s="15" t="s">
        <v>3403</v>
      </c>
      <c r="D2456" s="15" t="s">
        <v>3321</v>
      </c>
      <c r="E2456" s="15" t="s">
        <v>3302</v>
      </c>
      <c r="F2456" s="15" t="s">
        <v>3323</v>
      </c>
      <c r="G2456" s="15" t="s">
        <v>3399</v>
      </c>
      <c r="H2456" s="15" t="s">
        <v>3333</v>
      </c>
      <c r="I2456" s="15" t="s">
        <v>3349</v>
      </c>
      <c r="J2456" t="str">
        <f>VLOOKUP(A2456,Sheet1!A:G,7,0)</f>
        <v>Latima Musoke</v>
      </c>
    </row>
    <row r="2457" spans="1:10" x14ac:dyDescent="0.3">
      <c r="A2457" s="15">
        <v>609071</v>
      </c>
      <c r="B2457" s="15" t="s">
        <v>268</v>
      </c>
      <c r="C2457" s="15" t="s">
        <v>3403</v>
      </c>
      <c r="D2457" s="15" t="s">
        <v>3318</v>
      </c>
      <c r="E2457" s="15" t="s">
        <v>3299</v>
      </c>
      <c r="F2457" s="15" t="s">
        <v>3322</v>
      </c>
      <c r="G2457" s="15" t="s">
        <v>3399</v>
      </c>
      <c r="H2457" s="15" t="s">
        <v>3331</v>
      </c>
      <c r="I2457" s="15" t="s">
        <v>3348</v>
      </c>
      <c r="J2457" t="str">
        <f>VLOOKUP(A2457,Sheet1!A:G,7,0)</f>
        <v>Thomasi Seruyange</v>
      </c>
    </row>
    <row r="2458" spans="1:10" x14ac:dyDescent="0.3">
      <c r="A2458" s="15">
        <v>609352</v>
      </c>
      <c r="B2458" s="15" t="s">
        <v>2120</v>
      </c>
      <c r="C2458" s="15" t="s">
        <v>3403</v>
      </c>
      <c r="D2458" s="15" t="s">
        <v>3321</v>
      </c>
      <c r="E2458" s="15" t="s">
        <v>3302</v>
      </c>
      <c r="F2458" s="15" t="s">
        <v>3322</v>
      </c>
      <c r="G2458" s="15" t="s">
        <v>3399</v>
      </c>
      <c r="H2458" s="15" t="s">
        <v>3331</v>
      </c>
      <c r="I2458" s="15" t="s">
        <v>3351</v>
      </c>
      <c r="J2458" t="str">
        <f>VLOOKUP(A2458,Sheet1!A:G,7,0)</f>
        <v>Stephen Rwabwogo</v>
      </c>
    </row>
    <row r="2459" spans="1:10" x14ac:dyDescent="0.3">
      <c r="A2459" s="15">
        <v>609070</v>
      </c>
      <c r="B2459" s="15" t="s">
        <v>2121</v>
      </c>
      <c r="C2459" s="15" t="s">
        <v>3403</v>
      </c>
      <c r="D2459" s="15" t="s">
        <v>3321</v>
      </c>
      <c r="E2459" s="15" t="s">
        <v>3302</v>
      </c>
      <c r="F2459" s="15" t="s">
        <v>3322</v>
      </c>
      <c r="G2459" s="15" t="s">
        <v>3399</v>
      </c>
      <c r="H2459" s="15" t="s">
        <v>3331</v>
      </c>
      <c r="I2459" s="15" t="s">
        <v>3351</v>
      </c>
      <c r="J2459" t="str">
        <f>VLOOKUP(A2459,Sheet1!A:G,7,0)</f>
        <v>Stephen Rwabwogo</v>
      </c>
    </row>
    <row r="2460" spans="1:10" x14ac:dyDescent="0.3">
      <c r="A2460" s="15">
        <v>609009</v>
      </c>
      <c r="B2460" s="15" t="s">
        <v>2122</v>
      </c>
      <c r="C2460" s="15" t="s">
        <v>3403</v>
      </c>
      <c r="D2460" s="15" t="s">
        <v>3321</v>
      </c>
      <c r="E2460" s="15" t="s">
        <v>3302</v>
      </c>
      <c r="F2460" s="15" t="s">
        <v>3322</v>
      </c>
      <c r="G2460" s="15" t="s">
        <v>3399</v>
      </c>
      <c r="H2460" s="15" t="s">
        <v>3331</v>
      </c>
      <c r="I2460" s="15" t="s">
        <v>3351</v>
      </c>
      <c r="J2460" t="str">
        <f>VLOOKUP(A2460,Sheet1!A:G,7,0)</f>
        <v>Stephen Rwabwogo</v>
      </c>
    </row>
    <row r="2461" spans="1:10" x14ac:dyDescent="0.3">
      <c r="A2461" s="15">
        <v>609047</v>
      </c>
      <c r="B2461" s="15" t="s">
        <v>385</v>
      </c>
      <c r="C2461" s="15" t="s">
        <v>3403</v>
      </c>
      <c r="D2461" s="15" t="s">
        <v>3321</v>
      </c>
      <c r="E2461" s="15" t="s">
        <v>3302</v>
      </c>
      <c r="F2461" s="15" t="s">
        <v>3322</v>
      </c>
      <c r="G2461" s="15" t="s">
        <v>3399</v>
      </c>
      <c r="H2461" s="15" t="s">
        <v>3331</v>
      </c>
      <c r="I2461" s="15" t="s">
        <v>3351</v>
      </c>
      <c r="J2461" t="str">
        <f>VLOOKUP(A2461,Sheet1!A:G,7,0)</f>
        <v>Stephen Rwabwogo</v>
      </c>
    </row>
    <row r="2462" spans="1:10" x14ac:dyDescent="0.3">
      <c r="A2462" s="15">
        <v>609088</v>
      </c>
      <c r="B2462" s="15" t="s">
        <v>774</v>
      </c>
      <c r="C2462" s="15" t="s">
        <v>3403</v>
      </c>
      <c r="D2462" s="15" t="s">
        <v>3315</v>
      </c>
      <c r="E2462" s="15" t="s">
        <v>3299</v>
      </c>
      <c r="F2462" s="15" t="s">
        <v>3322</v>
      </c>
      <c r="G2462" s="15" t="s">
        <v>3399</v>
      </c>
      <c r="H2462" s="15" t="s">
        <v>3331</v>
      </c>
      <c r="I2462" s="15" t="s">
        <v>3345</v>
      </c>
      <c r="J2462" t="str">
        <f>VLOOKUP(A2462,Sheet1!A:G,7,0)</f>
        <v>Denis Masaba</v>
      </c>
    </row>
    <row r="2463" spans="1:10" x14ac:dyDescent="0.3">
      <c r="A2463" s="15">
        <v>609186</v>
      </c>
      <c r="B2463" s="15" t="s">
        <v>151</v>
      </c>
      <c r="C2463" s="15" t="s">
        <v>3403</v>
      </c>
      <c r="D2463" s="15" t="s">
        <v>3315</v>
      </c>
      <c r="E2463" s="15" t="s">
        <v>3299</v>
      </c>
      <c r="F2463" s="15" t="s">
        <v>3322</v>
      </c>
      <c r="G2463" s="15" t="s">
        <v>3399</v>
      </c>
      <c r="H2463" s="15" t="s">
        <v>3331</v>
      </c>
      <c r="I2463" s="15" t="s">
        <v>3345</v>
      </c>
      <c r="J2463" t="str">
        <f>VLOOKUP(A2463,Sheet1!A:G,7,0)</f>
        <v>Denis Masaba</v>
      </c>
    </row>
    <row r="2464" spans="1:10" x14ac:dyDescent="0.3">
      <c r="A2464" s="15">
        <v>609187</v>
      </c>
      <c r="B2464" s="15" t="s">
        <v>462</v>
      </c>
      <c r="C2464" s="15" t="s">
        <v>3403</v>
      </c>
      <c r="D2464" s="15" t="s">
        <v>3315</v>
      </c>
      <c r="E2464" s="15" t="s">
        <v>3299</v>
      </c>
      <c r="F2464" s="15" t="s">
        <v>3322</v>
      </c>
      <c r="G2464" s="15" t="s">
        <v>3399</v>
      </c>
      <c r="H2464" s="15" t="s">
        <v>3331</v>
      </c>
      <c r="I2464" s="15" t="s">
        <v>3345</v>
      </c>
      <c r="J2464" t="str">
        <f>VLOOKUP(A2464,Sheet1!A:G,7,0)</f>
        <v>Denis Masaba</v>
      </c>
    </row>
    <row r="2465" spans="1:10" x14ac:dyDescent="0.3">
      <c r="A2465" s="15">
        <v>609215</v>
      </c>
      <c r="B2465" s="15" t="s">
        <v>480</v>
      </c>
      <c r="C2465" s="15" t="s">
        <v>3403</v>
      </c>
      <c r="D2465" s="15" t="s">
        <v>3321</v>
      </c>
      <c r="E2465" s="15" t="s">
        <v>3302</v>
      </c>
      <c r="F2465" s="15" t="s">
        <v>3322</v>
      </c>
      <c r="G2465" s="15" t="s">
        <v>3399</v>
      </c>
      <c r="H2465" s="15" t="s">
        <v>3331</v>
      </c>
      <c r="I2465" s="15" t="s">
        <v>3351</v>
      </c>
      <c r="J2465" t="str">
        <f>VLOOKUP(A2465,Sheet1!A:G,7,0)</f>
        <v>Stephen Rwabwogo</v>
      </c>
    </row>
    <row r="2466" spans="1:10" x14ac:dyDescent="0.3">
      <c r="A2466" s="15">
        <v>609108</v>
      </c>
      <c r="B2466" s="15" t="s">
        <v>866</v>
      </c>
      <c r="C2466" s="15" t="s">
        <v>3403</v>
      </c>
      <c r="D2466" s="15" t="s">
        <v>3318</v>
      </c>
      <c r="E2466" s="15" t="s">
        <v>3299</v>
      </c>
      <c r="F2466" s="15" t="s">
        <v>3322</v>
      </c>
      <c r="G2466" s="15" t="s">
        <v>3399</v>
      </c>
      <c r="H2466" s="15" t="s">
        <v>3331</v>
      </c>
      <c r="I2466" s="15" t="s">
        <v>3348</v>
      </c>
      <c r="J2466" t="str">
        <f>VLOOKUP(A2466,Sheet1!A:G,7,0)</f>
        <v>Thomasi Seruyange</v>
      </c>
    </row>
    <row r="2467" spans="1:10" x14ac:dyDescent="0.3">
      <c r="A2467" s="15">
        <v>609065</v>
      </c>
      <c r="B2467" s="15" t="s">
        <v>2123</v>
      </c>
      <c r="C2467" s="15" t="s">
        <v>3403</v>
      </c>
      <c r="D2467" s="15" t="s">
        <v>3318</v>
      </c>
      <c r="E2467" s="15" t="s">
        <v>3299</v>
      </c>
      <c r="F2467" s="15" t="s">
        <v>3322</v>
      </c>
      <c r="G2467" s="15" t="s">
        <v>3399</v>
      </c>
      <c r="H2467" s="15" t="s">
        <v>3331</v>
      </c>
      <c r="I2467" s="15" t="s">
        <v>3348</v>
      </c>
      <c r="J2467" t="str">
        <f>VLOOKUP(A2467,Sheet1!A:G,7,0)</f>
        <v>Thomasi Seruyange</v>
      </c>
    </row>
    <row r="2468" spans="1:10" x14ac:dyDescent="0.3">
      <c r="A2468" s="15">
        <v>609232</v>
      </c>
      <c r="B2468" s="15" t="s">
        <v>2124</v>
      </c>
      <c r="C2468" s="15" t="s">
        <v>3403</v>
      </c>
      <c r="D2468" s="15" t="s">
        <v>3318</v>
      </c>
      <c r="E2468" s="15" t="s">
        <v>3299</v>
      </c>
      <c r="F2468" s="15" t="s">
        <v>3325</v>
      </c>
      <c r="G2468" s="15" t="s">
        <v>3399</v>
      </c>
      <c r="H2468" s="15" t="s">
        <v>3331</v>
      </c>
      <c r="I2468" s="15" t="s">
        <v>3348</v>
      </c>
      <c r="J2468" t="str">
        <f>VLOOKUP(A2468,Sheet1!A:G,7,0)</f>
        <v>Thomasi Seruyange</v>
      </c>
    </row>
    <row r="2469" spans="1:10" x14ac:dyDescent="0.3">
      <c r="A2469" s="15">
        <v>609012</v>
      </c>
      <c r="B2469" s="15" t="s">
        <v>2081</v>
      </c>
      <c r="C2469" s="15" t="s">
        <v>3403</v>
      </c>
      <c r="D2469" s="15" t="s">
        <v>3318</v>
      </c>
      <c r="E2469" s="15" t="s">
        <v>3299</v>
      </c>
      <c r="F2469" s="15" t="s">
        <v>3322</v>
      </c>
      <c r="G2469" s="15" t="s">
        <v>3399</v>
      </c>
      <c r="H2469" s="15" t="s">
        <v>3331</v>
      </c>
      <c r="I2469" s="15" t="s">
        <v>3348</v>
      </c>
      <c r="J2469" t="str">
        <f>VLOOKUP(A2469,Sheet1!A:G,7,0)</f>
        <v>Thomasi Seruyange</v>
      </c>
    </row>
    <row r="2470" spans="1:10" x14ac:dyDescent="0.3">
      <c r="A2470" s="15">
        <v>609114</v>
      </c>
      <c r="B2470" s="15" t="s">
        <v>1783</v>
      </c>
      <c r="C2470" s="15" t="s">
        <v>3403</v>
      </c>
      <c r="D2470" s="15" t="s">
        <v>3318</v>
      </c>
      <c r="E2470" s="15" t="s">
        <v>3299</v>
      </c>
      <c r="F2470" s="15" t="s">
        <v>3322</v>
      </c>
      <c r="G2470" s="15" t="s">
        <v>3399</v>
      </c>
      <c r="H2470" s="15" t="s">
        <v>3331</v>
      </c>
      <c r="I2470" s="15" t="s">
        <v>3348</v>
      </c>
      <c r="J2470" t="str">
        <f>VLOOKUP(A2470,Sheet1!A:G,7,0)</f>
        <v>Thomasi Seruyange</v>
      </c>
    </row>
    <row r="2471" spans="1:10" x14ac:dyDescent="0.3">
      <c r="A2471" s="15">
        <v>609107</v>
      </c>
      <c r="B2471" s="15" t="s">
        <v>2125</v>
      </c>
      <c r="C2471" s="15" t="s">
        <v>3403</v>
      </c>
      <c r="D2471" s="15" t="s">
        <v>3318</v>
      </c>
      <c r="E2471" s="15" t="s">
        <v>3299</v>
      </c>
      <c r="F2471" s="15" t="s">
        <v>3322</v>
      </c>
      <c r="G2471" s="15" t="s">
        <v>3399</v>
      </c>
      <c r="H2471" s="15" t="s">
        <v>3331</v>
      </c>
      <c r="I2471" s="15" t="s">
        <v>3348</v>
      </c>
      <c r="J2471" t="str">
        <f>VLOOKUP(A2471,Sheet1!A:G,7,0)</f>
        <v>Thomasi Seruyange</v>
      </c>
    </row>
    <row r="2472" spans="1:10" x14ac:dyDescent="0.3">
      <c r="A2472" s="15">
        <v>609135</v>
      </c>
      <c r="B2472" s="15" t="s">
        <v>2126</v>
      </c>
      <c r="C2472" s="15" t="s">
        <v>3403</v>
      </c>
      <c r="D2472" s="15" t="s">
        <v>3318</v>
      </c>
      <c r="E2472" s="15" t="s">
        <v>3299</v>
      </c>
      <c r="F2472" s="15" t="s">
        <v>3322</v>
      </c>
      <c r="G2472" s="15" t="s">
        <v>3399</v>
      </c>
      <c r="H2472" s="15" t="s">
        <v>3331</v>
      </c>
      <c r="I2472" s="15" t="s">
        <v>3348</v>
      </c>
      <c r="J2472" t="str">
        <f>VLOOKUP(A2472,Sheet1!A:G,7,0)</f>
        <v>Thomasi Seruyange</v>
      </c>
    </row>
    <row r="2473" spans="1:10" x14ac:dyDescent="0.3">
      <c r="A2473" s="15">
        <v>609035</v>
      </c>
      <c r="B2473" s="15" t="s">
        <v>1310</v>
      </c>
      <c r="C2473" s="15" t="s">
        <v>3403</v>
      </c>
      <c r="D2473" s="15" t="s">
        <v>3318</v>
      </c>
      <c r="E2473" s="15" t="s">
        <v>3299</v>
      </c>
      <c r="F2473" s="15" t="s">
        <v>3322</v>
      </c>
      <c r="G2473" s="15" t="s">
        <v>3399</v>
      </c>
      <c r="H2473" s="15" t="s">
        <v>3331</v>
      </c>
      <c r="I2473" s="15" t="s">
        <v>3348</v>
      </c>
      <c r="J2473" t="str">
        <f>VLOOKUP(A2473,Sheet1!A:G,7,0)</f>
        <v>Thomasi Seruyange</v>
      </c>
    </row>
    <row r="2474" spans="1:10" x14ac:dyDescent="0.3">
      <c r="A2474" s="15">
        <v>609315</v>
      </c>
      <c r="B2474" s="15" t="s">
        <v>2127</v>
      </c>
      <c r="C2474" s="15" t="s">
        <v>3403</v>
      </c>
      <c r="D2474" s="15" t="s">
        <v>3318</v>
      </c>
      <c r="E2474" s="15" t="s">
        <v>3299</v>
      </c>
      <c r="F2474" s="15" t="s">
        <v>3322</v>
      </c>
      <c r="G2474" s="15" t="s">
        <v>3399</v>
      </c>
      <c r="H2474" s="15" t="s">
        <v>3331</v>
      </c>
      <c r="I2474" s="15" t="s">
        <v>3348</v>
      </c>
      <c r="J2474" t="str">
        <f>VLOOKUP(A2474,Sheet1!A:G,7,0)</f>
        <v>Thomasi Seruyange</v>
      </c>
    </row>
    <row r="2475" spans="1:10" x14ac:dyDescent="0.3">
      <c r="A2475" s="15">
        <v>609353</v>
      </c>
      <c r="B2475" s="15" t="s">
        <v>2128</v>
      </c>
      <c r="C2475" s="15" t="s">
        <v>3403</v>
      </c>
      <c r="D2475" s="15" t="s">
        <v>3318</v>
      </c>
      <c r="E2475" s="15" t="s">
        <v>3299</v>
      </c>
      <c r="F2475" s="15" t="s">
        <v>3322</v>
      </c>
      <c r="G2475" s="15" t="s">
        <v>3399</v>
      </c>
      <c r="H2475" s="15" t="s">
        <v>3331</v>
      </c>
      <c r="I2475" s="15" t="s">
        <v>3348</v>
      </c>
      <c r="J2475" t="str">
        <f>VLOOKUP(A2475,Sheet1!A:G,7,0)</f>
        <v>Thomasi Seruyange</v>
      </c>
    </row>
    <row r="2476" spans="1:10" x14ac:dyDescent="0.3">
      <c r="A2476" s="15">
        <v>609143</v>
      </c>
      <c r="B2476" s="15" t="s">
        <v>1073</v>
      </c>
      <c r="C2476" s="15" t="s">
        <v>3403</v>
      </c>
      <c r="D2476" s="15" t="s">
        <v>3318</v>
      </c>
      <c r="E2476" s="15" t="s">
        <v>3299</v>
      </c>
      <c r="F2476" s="15" t="s">
        <v>3322</v>
      </c>
      <c r="G2476" s="15" t="s">
        <v>3399</v>
      </c>
      <c r="H2476" s="15" t="s">
        <v>3331</v>
      </c>
      <c r="I2476" s="15" t="s">
        <v>3348</v>
      </c>
      <c r="J2476" t="str">
        <f>VLOOKUP(A2476,Sheet1!A:G,7,0)</f>
        <v>Thomasi Seruyange</v>
      </c>
    </row>
    <row r="2477" spans="1:10" x14ac:dyDescent="0.3">
      <c r="A2477" s="15">
        <v>609227</v>
      </c>
      <c r="B2477" s="15" t="s">
        <v>2129</v>
      </c>
      <c r="C2477" s="15" t="s">
        <v>3403</v>
      </c>
      <c r="D2477" s="15" t="s">
        <v>3318</v>
      </c>
      <c r="E2477" s="15" t="s">
        <v>3299</v>
      </c>
      <c r="F2477" s="15" t="s">
        <v>3322</v>
      </c>
      <c r="G2477" s="15" t="s">
        <v>3399</v>
      </c>
      <c r="H2477" s="15" t="s">
        <v>3331</v>
      </c>
      <c r="I2477" s="15" t="s">
        <v>3348</v>
      </c>
      <c r="J2477" t="str">
        <f>VLOOKUP(A2477,Sheet1!A:G,7,0)</f>
        <v>Thomasi Seruyange</v>
      </c>
    </row>
    <row r="2478" spans="1:10" x14ac:dyDescent="0.3">
      <c r="A2478" s="15">
        <v>609319</v>
      </c>
      <c r="B2478" s="15" t="s">
        <v>2130</v>
      </c>
      <c r="C2478" s="15" t="s">
        <v>3403</v>
      </c>
      <c r="D2478" s="15" t="s">
        <v>3318</v>
      </c>
      <c r="E2478" s="15" t="s">
        <v>3299</v>
      </c>
      <c r="F2478" s="15" t="s">
        <v>3322</v>
      </c>
      <c r="G2478" s="15" t="s">
        <v>3399</v>
      </c>
      <c r="H2478" s="15" t="s">
        <v>3331</v>
      </c>
      <c r="I2478" s="15" t="s">
        <v>3348</v>
      </c>
      <c r="J2478" t="str">
        <f>VLOOKUP(A2478,Sheet1!A:G,7,0)</f>
        <v>Thomasi Seruyange</v>
      </c>
    </row>
    <row r="2479" spans="1:10" x14ac:dyDescent="0.3">
      <c r="A2479" s="15">
        <v>609013</v>
      </c>
      <c r="B2479" s="15" t="s">
        <v>2131</v>
      </c>
      <c r="C2479" s="15" t="s">
        <v>3403</v>
      </c>
      <c r="D2479" s="15" t="s">
        <v>3318</v>
      </c>
      <c r="E2479" s="15" t="s">
        <v>3299</v>
      </c>
      <c r="F2479" s="15" t="s">
        <v>3322</v>
      </c>
      <c r="G2479" s="15" t="s">
        <v>3399</v>
      </c>
      <c r="H2479" s="15" t="s">
        <v>3331</v>
      </c>
      <c r="I2479" s="15" t="s">
        <v>3348</v>
      </c>
      <c r="J2479" t="str">
        <f>VLOOKUP(A2479,Sheet1!A:G,7,0)</f>
        <v>Thomasi Seruyange</v>
      </c>
    </row>
    <row r="2480" spans="1:10" x14ac:dyDescent="0.3">
      <c r="A2480" s="15">
        <v>609180</v>
      </c>
      <c r="B2480" s="15" t="s">
        <v>702</v>
      </c>
      <c r="C2480" s="15" t="s">
        <v>3403</v>
      </c>
      <c r="D2480" s="15" t="s">
        <v>3318</v>
      </c>
      <c r="E2480" s="15" t="s">
        <v>3299</v>
      </c>
      <c r="F2480" s="15" t="s">
        <v>3322</v>
      </c>
      <c r="G2480" s="15" t="s">
        <v>3399</v>
      </c>
      <c r="H2480" s="15" t="s">
        <v>3331</v>
      </c>
      <c r="I2480" s="15" t="s">
        <v>3348</v>
      </c>
      <c r="J2480" t="str">
        <f>VLOOKUP(A2480,Sheet1!A:G,7,0)</f>
        <v>Thomasi Seruyange</v>
      </c>
    </row>
    <row r="2481" spans="1:10" x14ac:dyDescent="0.3">
      <c r="A2481" s="15">
        <v>609326</v>
      </c>
      <c r="B2481" s="15" t="s">
        <v>418</v>
      </c>
      <c r="C2481" s="15" t="s">
        <v>3403</v>
      </c>
      <c r="D2481" s="15" t="s">
        <v>3318</v>
      </c>
      <c r="E2481" s="15" t="s">
        <v>3299</v>
      </c>
      <c r="F2481" s="15" t="s">
        <v>3322</v>
      </c>
      <c r="G2481" s="15" t="s">
        <v>3399</v>
      </c>
      <c r="H2481" s="15" t="s">
        <v>3331</v>
      </c>
      <c r="I2481" s="15" t="s">
        <v>3348</v>
      </c>
      <c r="J2481" t="str">
        <f>VLOOKUP(A2481,Sheet1!A:G,7,0)</f>
        <v>Thomasi Seruyange</v>
      </c>
    </row>
    <row r="2482" spans="1:10" x14ac:dyDescent="0.3">
      <c r="A2482" s="15">
        <v>609333</v>
      </c>
      <c r="B2482" s="15" t="s">
        <v>2132</v>
      </c>
      <c r="C2482" s="15" t="s">
        <v>3403</v>
      </c>
      <c r="D2482" s="15" t="s">
        <v>3318</v>
      </c>
      <c r="E2482" s="15" t="s">
        <v>3299</v>
      </c>
      <c r="F2482" s="15" t="s">
        <v>3322</v>
      </c>
      <c r="G2482" s="15" t="s">
        <v>3399</v>
      </c>
      <c r="H2482" s="15" t="s">
        <v>3331</v>
      </c>
      <c r="I2482" s="15" t="s">
        <v>3348</v>
      </c>
      <c r="J2482" t="str">
        <f>VLOOKUP(A2482,Sheet1!A:G,7,0)</f>
        <v>Thomasi Seruyange</v>
      </c>
    </row>
    <row r="2483" spans="1:10" x14ac:dyDescent="0.3">
      <c r="A2483" s="15">
        <v>609154</v>
      </c>
      <c r="B2483" s="15" t="s">
        <v>218</v>
      </c>
      <c r="C2483" s="15" t="s">
        <v>3403</v>
      </c>
      <c r="D2483" s="15" t="s">
        <v>3318</v>
      </c>
      <c r="E2483" s="15" t="s">
        <v>3299</v>
      </c>
      <c r="F2483" s="15" t="s">
        <v>3322</v>
      </c>
      <c r="G2483" s="15" t="s">
        <v>3399</v>
      </c>
      <c r="H2483" s="15" t="s">
        <v>3331</v>
      </c>
      <c r="I2483" s="15" t="s">
        <v>3348</v>
      </c>
      <c r="J2483" t="str">
        <f>VLOOKUP(A2483,Sheet1!A:G,7,0)</f>
        <v>Thomasi Seruyange</v>
      </c>
    </row>
    <row r="2484" spans="1:10" x14ac:dyDescent="0.3">
      <c r="A2484" s="15">
        <v>609125</v>
      </c>
      <c r="B2484" s="15" t="s">
        <v>2133</v>
      </c>
      <c r="C2484" s="15" t="s">
        <v>3403</v>
      </c>
      <c r="D2484" s="15" t="s">
        <v>3318</v>
      </c>
      <c r="E2484" s="15" t="s">
        <v>3299</v>
      </c>
      <c r="F2484" s="15" t="s">
        <v>3322</v>
      </c>
      <c r="G2484" s="15" t="s">
        <v>3399</v>
      </c>
      <c r="H2484" s="15" t="s">
        <v>3331</v>
      </c>
      <c r="I2484" s="15" t="s">
        <v>3348</v>
      </c>
      <c r="J2484" t="str">
        <f>VLOOKUP(A2484,Sheet1!A:G,7,0)</f>
        <v>Thomasi Seruyange</v>
      </c>
    </row>
    <row r="2485" spans="1:10" x14ac:dyDescent="0.3">
      <c r="A2485" s="15">
        <v>609010</v>
      </c>
      <c r="B2485" s="15" t="s">
        <v>2134</v>
      </c>
      <c r="C2485" s="15" t="s">
        <v>3403</v>
      </c>
      <c r="D2485" s="15" t="s">
        <v>3318</v>
      </c>
      <c r="E2485" s="15" t="s">
        <v>3299</v>
      </c>
      <c r="F2485" s="15" t="s">
        <v>3322</v>
      </c>
      <c r="G2485" s="15" t="s">
        <v>3399</v>
      </c>
      <c r="H2485" s="15" t="s">
        <v>3331</v>
      </c>
      <c r="I2485" s="15" t="s">
        <v>3348</v>
      </c>
      <c r="J2485" t="str">
        <f>VLOOKUP(A2485,Sheet1!A:G,7,0)</f>
        <v>Thomasi Seruyange</v>
      </c>
    </row>
    <row r="2486" spans="1:10" x14ac:dyDescent="0.3">
      <c r="A2486" s="15">
        <v>609092</v>
      </c>
      <c r="B2486" s="15" t="s">
        <v>525</v>
      </c>
      <c r="C2486" s="15" t="s">
        <v>3403</v>
      </c>
      <c r="D2486" s="15" t="s">
        <v>3318</v>
      </c>
      <c r="E2486" s="15" t="s">
        <v>3299</v>
      </c>
      <c r="F2486" s="15" t="s">
        <v>3322</v>
      </c>
      <c r="G2486" s="15" t="s">
        <v>3399</v>
      </c>
      <c r="H2486" s="15" t="s">
        <v>3331</v>
      </c>
      <c r="I2486" s="15" t="s">
        <v>3348</v>
      </c>
      <c r="J2486" t="str">
        <f>VLOOKUP(A2486,Sheet1!A:G,7,0)</f>
        <v>Thomasi Seruyange</v>
      </c>
    </row>
    <row r="2487" spans="1:10" x14ac:dyDescent="0.3">
      <c r="A2487" s="15">
        <v>609173</v>
      </c>
      <c r="B2487" s="15" t="s">
        <v>469</v>
      </c>
      <c r="C2487" s="15" t="s">
        <v>3403</v>
      </c>
      <c r="D2487" s="15" t="s">
        <v>3315</v>
      </c>
      <c r="E2487" s="15" t="s">
        <v>3299</v>
      </c>
      <c r="F2487" s="15" t="s">
        <v>3322</v>
      </c>
      <c r="G2487" s="15" t="s">
        <v>3399</v>
      </c>
      <c r="H2487" s="15" t="s">
        <v>3331</v>
      </c>
      <c r="I2487" s="15" t="s">
        <v>3345</v>
      </c>
      <c r="J2487" t="str">
        <f>VLOOKUP(A2487,Sheet1!A:G,7,0)</f>
        <v>Denis Masaba</v>
      </c>
    </row>
    <row r="2488" spans="1:10" x14ac:dyDescent="0.3">
      <c r="A2488" s="15">
        <v>609023</v>
      </c>
      <c r="B2488" s="15" t="s">
        <v>2135</v>
      </c>
      <c r="C2488" s="15" t="s">
        <v>3403</v>
      </c>
      <c r="D2488" s="15" t="s">
        <v>3318</v>
      </c>
      <c r="E2488" s="15" t="s">
        <v>3299</v>
      </c>
      <c r="F2488" s="15" t="s">
        <v>3322</v>
      </c>
      <c r="G2488" s="15" t="s">
        <v>3399</v>
      </c>
      <c r="H2488" s="15" t="s">
        <v>3331</v>
      </c>
      <c r="I2488" s="15" t="s">
        <v>3348</v>
      </c>
      <c r="J2488" t="str">
        <f>VLOOKUP(A2488,Sheet1!A:G,7,0)</f>
        <v>Thomasi Seruyange</v>
      </c>
    </row>
    <row r="2489" spans="1:10" x14ac:dyDescent="0.3">
      <c r="A2489" s="15">
        <v>609306</v>
      </c>
      <c r="B2489" s="15" t="s">
        <v>494</v>
      </c>
      <c r="C2489" s="15" t="s">
        <v>3403</v>
      </c>
      <c r="D2489" s="15" t="s">
        <v>3318</v>
      </c>
      <c r="E2489" s="15" t="s">
        <v>3299</v>
      </c>
      <c r="F2489" s="15" t="s">
        <v>3322</v>
      </c>
      <c r="G2489" s="15" t="s">
        <v>3399</v>
      </c>
      <c r="H2489" s="15" t="s">
        <v>3331</v>
      </c>
      <c r="I2489" s="15" t="s">
        <v>3348</v>
      </c>
      <c r="J2489" t="str">
        <f>VLOOKUP(A2489,Sheet1!A:G,7,0)</f>
        <v>Thomasi Seruyange</v>
      </c>
    </row>
    <row r="2490" spans="1:10" x14ac:dyDescent="0.3">
      <c r="A2490" s="15">
        <v>609309</v>
      </c>
      <c r="B2490" s="15" t="s">
        <v>2136</v>
      </c>
      <c r="C2490" s="15" t="s">
        <v>3403</v>
      </c>
      <c r="D2490" s="15" t="s">
        <v>3318</v>
      </c>
      <c r="E2490" s="15" t="s">
        <v>3299</v>
      </c>
      <c r="F2490" s="15" t="s">
        <v>3322</v>
      </c>
      <c r="G2490" s="15" t="s">
        <v>3399</v>
      </c>
      <c r="H2490" s="15" t="s">
        <v>3331</v>
      </c>
      <c r="I2490" s="15" t="s">
        <v>3348</v>
      </c>
      <c r="J2490" t="str">
        <f>VLOOKUP(A2490,Sheet1!A:G,7,0)</f>
        <v>Thomasi Seruyange</v>
      </c>
    </row>
    <row r="2491" spans="1:10" x14ac:dyDescent="0.3">
      <c r="A2491" s="15">
        <v>607424</v>
      </c>
      <c r="B2491" s="15" t="s">
        <v>1962</v>
      </c>
      <c r="C2491" s="15" t="s">
        <v>3398</v>
      </c>
      <c r="D2491" s="15" t="s">
        <v>3309</v>
      </c>
      <c r="E2491" s="15" t="s">
        <v>3302</v>
      </c>
      <c r="F2491" s="15" t="s">
        <v>3322</v>
      </c>
      <c r="G2491" s="15" t="s">
        <v>3399</v>
      </c>
      <c r="H2491" s="15" t="s">
        <v>3331</v>
      </c>
      <c r="I2491" s="15" t="s">
        <v>3340</v>
      </c>
      <c r="J2491" t="str">
        <f>VLOOKUP(A2491,Sheet1!A:G,7,0)</f>
        <v>M Patrick Kalibbala</v>
      </c>
    </row>
    <row r="2492" spans="1:10" x14ac:dyDescent="0.3">
      <c r="A2492" s="15">
        <v>607613</v>
      </c>
      <c r="B2492" s="15" t="s">
        <v>2137</v>
      </c>
      <c r="C2492" s="15" t="s">
        <v>3398</v>
      </c>
      <c r="D2492" s="15" t="s">
        <v>3309</v>
      </c>
      <c r="E2492" s="15" t="s">
        <v>3302</v>
      </c>
      <c r="F2492" s="15" t="s">
        <v>3322</v>
      </c>
      <c r="G2492" s="15" t="s">
        <v>3399</v>
      </c>
      <c r="H2492" s="15" t="s">
        <v>3331</v>
      </c>
      <c r="I2492" s="15" t="s">
        <v>3340</v>
      </c>
      <c r="J2492" t="str">
        <f>VLOOKUP(A2492,Sheet1!A:G,7,0)</f>
        <v>M Patrick Kalibbala</v>
      </c>
    </row>
    <row r="2493" spans="1:10" x14ac:dyDescent="0.3">
      <c r="A2493" s="15">
        <v>607308</v>
      </c>
      <c r="B2493" s="15" t="s">
        <v>1378</v>
      </c>
      <c r="C2493" s="15" t="s">
        <v>3398</v>
      </c>
      <c r="D2493" s="15" t="s">
        <v>3309</v>
      </c>
      <c r="E2493" s="15" t="s">
        <v>3302</v>
      </c>
      <c r="F2493" s="15" t="s">
        <v>3322</v>
      </c>
      <c r="G2493" s="15" t="s">
        <v>3399</v>
      </c>
      <c r="H2493" s="15" t="s">
        <v>3331</v>
      </c>
      <c r="I2493" s="15" t="s">
        <v>3340</v>
      </c>
      <c r="J2493" t="str">
        <f>VLOOKUP(A2493,Sheet1!A:G,7,0)</f>
        <v>M Patrick Kalibbala</v>
      </c>
    </row>
    <row r="2494" spans="1:10" x14ac:dyDescent="0.3">
      <c r="A2494" s="15">
        <v>607091</v>
      </c>
      <c r="B2494" s="15" t="s">
        <v>2138</v>
      </c>
      <c r="C2494" s="15" t="s">
        <v>3398</v>
      </c>
      <c r="D2494" s="15" t="s">
        <v>3309</v>
      </c>
      <c r="E2494" s="15" t="s">
        <v>3302</v>
      </c>
      <c r="F2494" s="15" t="s">
        <v>3322</v>
      </c>
      <c r="G2494" s="15" t="s">
        <v>3399</v>
      </c>
      <c r="H2494" s="15" t="s">
        <v>3331</v>
      </c>
      <c r="I2494" s="15" t="s">
        <v>3340</v>
      </c>
      <c r="J2494" t="str">
        <f>VLOOKUP(A2494,Sheet1!A:G,7,0)</f>
        <v>M Patrick Kalibbala</v>
      </c>
    </row>
    <row r="2495" spans="1:10" x14ac:dyDescent="0.3">
      <c r="A2495" s="15">
        <v>607335</v>
      </c>
      <c r="B2495" s="15" t="s">
        <v>2139</v>
      </c>
      <c r="C2495" s="15" t="s">
        <v>3398</v>
      </c>
      <c r="D2495" s="15" t="s">
        <v>3309</v>
      </c>
      <c r="E2495" s="15" t="s">
        <v>3299</v>
      </c>
      <c r="F2495" s="15" t="s">
        <v>3322</v>
      </c>
      <c r="G2495" s="15" t="s">
        <v>3399</v>
      </c>
      <c r="H2495" s="15" t="s">
        <v>3331</v>
      </c>
      <c r="I2495" s="15" t="s">
        <v>3340</v>
      </c>
      <c r="J2495" t="str">
        <f>VLOOKUP(A2495,Sheet1!A:G,7,0)</f>
        <v>M Patrick Kalibbala</v>
      </c>
    </row>
    <row r="2496" spans="1:10" x14ac:dyDescent="0.3">
      <c r="A2496" s="15">
        <v>607176</v>
      </c>
      <c r="B2496" s="15" t="s">
        <v>2140</v>
      </c>
      <c r="C2496" s="15" t="s">
        <v>3398</v>
      </c>
      <c r="D2496" s="15" t="s">
        <v>3309</v>
      </c>
      <c r="E2496" s="15" t="s">
        <v>3302</v>
      </c>
      <c r="F2496" s="15" t="s">
        <v>3322</v>
      </c>
      <c r="G2496" s="15" t="s">
        <v>3399</v>
      </c>
      <c r="H2496" s="15" t="s">
        <v>3331</v>
      </c>
      <c r="I2496" s="15" t="s">
        <v>3340</v>
      </c>
      <c r="J2496" t="str">
        <f>VLOOKUP(A2496,Sheet1!A:G,7,0)</f>
        <v>M Patrick Kalibbala</v>
      </c>
    </row>
    <row r="2497" spans="1:10" x14ac:dyDescent="0.3">
      <c r="A2497" s="15">
        <v>609249</v>
      </c>
      <c r="B2497" s="15" t="s">
        <v>2141</v>
      </c>
      <c r="C2497" s="15" t="s">
        <v>3398</v>
      </c>
      <c r="D2497" s="15" t="s">
        <v>3306</v>
      </c>
      <c r="E2497" s="15" t="s">
        <v>3302</v>
      </c>
      <c r="F2497" s="15" t="s">
        <v>3322</v>
      </c>
      <c r="G2497" s="15" t="s">
        <v>3399</v>
      </c>
      <c r="H2497" s="15" t="s">
        <v>3331</v>
      </c>
      <c r="I2497" s="15" t="s">
        <v>3407</v>
      </c>
      <c r="J2497" t="str">
        <f>VLOOKUP(A2497,Sheet1!A:G,7,0)</f>
        <v>Christopher Alituha</v>
      </c>
    </row>
    <row r="2498" spans="1:10" x14ac:dyDescent="0.3">
      <c r="A2498" s="15">
        <v>609280</v>
      </c>
      <c r="B2498" s="15" t="s">
        <v>233</v>
      </c>
      <c r="C2498" s="15" t="s">
        <v>3403</v>
      </c>
      <c r="D2498" s="15" t="s">
        <v>3315</v>
      </c>
      <c r="E2498" s="15" t="s">
        <v>3299</v>
      </c>
      <c r="F2498" s="15" t="s">
        <v>3322</v>
      </c>
      <c r="G2498" s="15" t="s">
        <v>3399</v>
      </c>
      <c r="H2498" s="15" t="s">
        <v>3331</v>
      </c>
      <c r="I2498" s="15" t="s">
        <v>3345</v>
      </c>
      <c r="J2498" t="str">
        <f>VLOOKUP(A2498,Sheet1!A:G,7,0)</f>
        <v>Denis Masaba</v>
      </c>
    </row>
    <row r="2499" spans="1:10" x14ac:dyDescent="0.3">
      <c r="A2499" s="15">
        <v>607610</v>
      </c>
      <c r="B2499" s="15" t="s">
        <v>199</v>
      </c>
      <c r="C2499" s="15" t="s">
        <v>3398</v>
      </c>
      <c r="D2499" s="15" t="s">
        <v>3309</v>
      </c>
      <c r="E2499" s="15" t="s">
        <v>3302</v>
      </c>
      <c r="F2499" s="15" t="s">
        <v>3322</v>
      </c>
      <c r="G2499" s="15" t="s">
        <v>3399</v>
      </c>
      <c r="H2499" s="15" t="s">
        <v>3331</v>
      </c>
      <c r="I2499" s="15" t="s">
        <v>3340</v>
      </c>
      <c r="J2499" t="str">
        <f>VLOOKUP(A2499,Sheet1!A:G,7,0)</f>
        <v>M Patrick Kalibbala</v>
      </c>
    </row>
    <row r="2500" spans="1:10" x14ac:dyDescent="0.3">
      <c r="A2500" s="15">
        <v>609211</v>
      </c>
      <c r="B2500" s="15" t="s">
        <v>479</v>
      </c>
      <c r="C2500" s="15" t="s">
        <v>3403</v>
      </c>
      <c r="D2500" s="15" t="s">
        <v>3321</v>
      </c>
      <c r="E2500" s="15" t="s">
        <v>3302</v>
      </c>
      <c r="F2500" s="15" t="s">
        <v>3322</v>
      </c>
      <c r="G2500" s="15" t="s">
        <v>3399</v>
      </c>
      <c r="H2500" s="15" t="s">
        <v>3331</v>
      </c>
      <c r="I2500" s="15" t="s">
        <v>3351</v>
      </c>
      <c r="J2500" t="str">
        <f>VLOOKUP(A2500,Sheet1!A:G,7,0)</f>
        <v>Stephen Rwabwogo</v>
      </c>
    </row>
    <row r="2501" spans="1:10" x14ac:dyDescent="0.3">
      <c r="A2501" s="15">
        <v>609106</v>
      </c>
      <c r="B2501" s="15" t="s">
        <v>580</v>
      </c>
      <c r="C2501" s="15" t="s">
        <v>3403</v>
      </c>
      <c r="D2501" s="15" t="s">
        <v>3321</v>
      </c>
      <c r="E2501" s="15" t="s">
        <v>3302</v>
      </c>
      <c r="F2501" s="15" t="s">
        <v>3322</v>
      </c>
      <c r="G2501" s="15" t="s">
        <v>3399</v>
      </c>
      <c r="H2501" s="15" t="s">
        <v>3331</v>
      </c>
      <c r="I2501" s="15" t="s">
        <v>3351</v>
      </c>
      <c r="J2501" t="str">
        <f>VLOOKUP(A2501,Sheet1!A:G,7,0)</f>
        <v>Stephen Rwabwogo</v>
      </c>
    </row>
    <row r="2502" spans="1:10" x14ac:dyDescent="0.3">
      <c r="A2502" s="15">
        <v>609170</v>
      </c>
      <c r="B2502" s="15" t="s">
        <v>726</v>
      </c>
      <c r="C2502" s="15" t="s">
        <v>3403</v>
      </c>
      <c r="D2502" s="15" t="s">
        <v>3321</v>
      </c>
      <c r="E2502" s="15" t="s">
        <v>3302</v>
      </c>
      <c r="F2502" s="15" t="s">
        <v>3322</v>
      </c>
      <c r="G2502" s="15" t="s">
        <v>3399</v>
      </c>
      <c r="H2502" s="15" t="s">
        <v>3331</v>
      </c>
      <c r="I2502" s="15" t="s">
        <v>3351</v>
      </c>
      <c r="J2502" t="str">
        <f>VLOOKUP(A2502,Sheet1!A:G,7,0)</f>
        <v>Stephen Rwabwogo</v>
      </c>
    </row>
    <row r="2503" spans="1:10" x14ac:dyDescent="0.3">
      <c r="A2503" s="15">
        <v>609103</v>
      </c>
      <c r="B2503" s="15" t="s">
        <v>554</v>
      </c>
      <c r="C2503" s="15" t="s">
        <v>3403</v>
      </c>
      <c r="D2503" s="15" t="s">
        <v>3321</v>
      </c>
      <c r="E2503" s="15" t="s">
        <v>3302</v>
      </c>
      <c r="F2503" s="15" t="s">
        <v>3322</v>
      </c>
      <c r="G2503" s="15" t="s">
        <v>3399</v>
      </c>
      <c r="H2503" s="15" t="s">
        <v>3331</v>
      </c>
      <c r="I2503" s="15" t="s">
        <v>3351</v>
      </c>
      <c r="J2503" t="str">
        <f>VLOOKUP(A2503,Sheet1!A:G,7,0)</f>
        <v>Stephen Rwabwogo</v>
      </c>
    </row>
    <row r="2504" spans="1:10" x14ac:dyDescent="0.3">
      <c r="A2504" s="15">
        <v>609300</v>
      </c>
      <c r="B2504" s="15" t="s">
        <v>244</v>
      </c>
      <c r="C2504" s="15" t="s">
        <v>3403</v>
      </c>
      <c r="D2504" s="15" t="s">
        <v>3321</v>
      </c>
      <c r="E2504" s="15" t="s">
        <v>3302</v>
      </c>
      <c r="F2504" s="15" t="s">
        <v>3322</v>
      </c>
      <c r="G2504" s="15" t="s">
        <v>3399</v>
      </c>
      <c r="H2504" s="15" t="s">
        <v>3331</v>
      </c>
      <c r="I2504" s="15" t="s">
        <v>3351</v>
      </c>
      <c r="J2504" t="str">
        <f>VLOOKUP(A2504,Sheet1!A:G,7,0)</f>
        <v>Stephen Rwabwogo</v>
      </c>
    </row>
    <row r="2505" spans="1:10" x14ac:dyDescent="0.3">
      <c r="A2505" s="15">
        <v>609332</v>
      </c>
      <c r="B2505" s="15" t="s">
        <v>2142</v>
      </c>
      <c r="C2505" s="15" t="s">
        <v>3403</v>
      </c>
      <c r="D2505" s="15" t="s">
        <v>3321</v>
      </c>
      <c r="E2505" s="15" t="s">
        <v>3302</v>
      </c>
      <c r="F2505" s="15" t="s">
        <v>3322</v>
      </c>
      <c r="G2505" s="15" t="s">
        <v>3399</v>
      </c>
      <c r="H2505" s="15" t="s">
        <v>3331</v>
      </c>
      <c r="I2505" s="15" t="s">
        <v>3351</v>
      </c>
      <c r="J2505" t="str">
        <f>VLOOKUP(A2505,Sheet1!A:G,7,0)</f>
        <v>Stephen Rwabwogo</v>
      </c>
    </row>
    <row r="2506" spans="1:10" x14ac:dyDescent="0.3">
      <c r="A2506" s="15">
        <v>609040</v>
      </c>
      <c r="B2506" s="15" t="s">
        <v>2143</v>
      </c>
      <c r="C2506" s="15" t="s">
        <v>3403</v>
      </c>
      <c r="D2506" s="15" t="s">
        <v>3321</v>
      </c>
      <c r="E2506" s="15" t="s">
        <v>3302</v>
      </c>
      <c r="F2506" s="15" t="s">
        <v>3322</v>
      </c>
      <c r="G2506" s="15" t="s">
        <v>3399</v>
      </c>
      <c r="H2506" s="15" t="s">
        <v>3331</v>
      </c>
      <c r="I2506" s="15" t="s">
        <v>3351</v>
      </c>
      <c r="J2506" t="str">
        <f>VLOOKUP(A2506,Sheet1!A:G,7,0)</f>
        <v>Stephen Rwabwogo</v>
      </c>
    </row>
    <row r="2507" spans="1:10" x14ac:dyDescent="0.3">
      <c r="A2507" s="15">
        <v>609001</v>
      </c>
      <c r="B2507" s="15" t="s">
        <v>2144</v>
      </c>
      <c r="C2507" s="15" t="s">
        <v>3403</v>
      </c>
      <c r="D2507" s="15" t="s">
        <v>3321</v>
      </c>
      <c r="E2507" s="15" t="s">
        <v>3302</v>
      </c>
      <c r="F2507" s="15" t="s">
        <v>3322</v>
      </c>
      <c r="G2507" s="15" t="s">
        <v>3399</v>
      </c>
      <c r="H2507" s="15" t="s">
        <v>3331</v>
      </c>
      <c r="I2507" s="15" t="s">
        <v>3351</v>
      </c>
      <c r="J2507" t="str">
        <f>VLOOKUP(A2507,Sheet1!A:G,7,0)</f>
        <v>Stephen Rwabwogo</v>
      </c>
    </row>
    <row r="2508" spans="1:10" x14ac:dyDescent="0.3">
      <c r="A2508" s="15">
        <v>609307</v>
      </c>
      <c r="B2508" s="15" t="s">
        <v>2145</v>
      </c>
      <c r="C2508" s="15" t="s">
        <v>3403</v>
      </c>
      <c r="D2508" s="15" t="s">
        <v>3321</v>
      </c>
      <c r="E2508" s="15" t="s">
        <v>3302</v>
      </c>
      <c r="F2508" s="15" t="s">
        <v>3322</v>
      </c>
      <c r="G2508" s="15" t="s">
        <v>3399</v>
      </c>
      <c r="H2508" s="15" t="s">
        <v>3331</v>
      </c>
      <c r="I2508" s="15" t="s">
        <v>3351</v>
      </c>
      <c r="J2508" t="str">
        <f>VLOOKUP(A2508,Sheet1!A:G,7,0)</f>
        <v>Stephen Rwabwogo</v>
      </c>
    </row>
    <row r="2509" spans="1:10" x14ac:dyDescent="0.3">
      <c r="A2509" s="15">
        <v>609210</v>
      </c>
      <c r="B2509" s="15" t="s">
        <v>2146</v>
      </c>
      <c r="C2509" s="15" t="s">
        <v>3403</v>
      </c>
      <c r="D2509" s="15" t="s">
        <v>3321</v>
      </c>
      <c r="E2509" s="15" t="s">
        <v>3302</v>
      </c>
      <c r="F2509" s="15" t="s">
        <v>3322</v>
      </c>
      <c r="G2509" s="15" t="s">
        <v>3399</v>
      </c>
      <c r="H2509" s="15" t="s">
        <v>3331</v>
      </c>
      <c r="I2509" s="15" t="s">
        <v>3351</v>
      </c>
      <c r="J2509" t="str">
        <f>VLOOKUP(A2509,Sheet1!A:G,7,0)</f>
        <v>Stephen Rwabwogo</v>
      </c>
    </row>
    <row r="2510" spans="1:10" x14ac:dyDescent="0.3">
      <c r="A2510" s="15">
        <v>609066</v>
      </c>
      <c r="B2510" s="15" t="s">
        <v>141</v>
      </c>
      <c r="C2510" s="15" t="s">
        <v>3403</v>
      </c>
      <c r="D2510" s="15" t="s">
        <v>3321</v>
      </c>
      <c r="E2510" s="15" t="s">
        <v>3302</v>
      </c>
      <c r="F2510" s="15" t="s">
        <v>3322</v>
      </c>
      <c r="G2510" s="15" t="s">
        <v>3399</v>
      </c>
      <c r="H2510" s="15" t="s">
        <v>3331</v>
      </c>
      <c r="I2510" s="15" t="s">
        <v>3351</v>
      </c>
      <c r="J2510" t="str">
        <f>VLOOKUP(A2510,Sheet1!A:G,7,0)</f>
        <v>Stephen Rwabwogo</v>
      </c>
    </row>
    <row r="2511" spans="1:10" x14ac:dyDescent="0.3">
      <c r="A2511" s="15">
        <v>609250</v>
      </c>
      <c r="B2511" s="15" t="s">
        <v>502</v>
      </c>
      <c r="C2511" s="15" t="s">
        <v>3403</v>
      </c>
      <c r="D2511" s="15" t="s">
        <v>3321</v>
      </c>
      <c r="E2511" s="15" t="s">
        <v>3302</v>
      </c>
      <c r="F2511" s="15" t="s">
        <v>3322</v>
      </c>
      <c r="G2511" s="15" t="s">
        <v>3399</v>
      </c>
      <c r="H2511" s="15" t="s">
        <v>3331</v>
      </c>
      <c r="I2511" s="15" t="s">
        <v>3351</v>
      </c>
      <c r="J2511" t="str">
        <f>VLOOKUP(A2511,Sheet1!A:G,7,0)</f>
        <v>Stephen Rwabwogo</v>
      </c>
    </row>
    <row r="2512" spans="1:10" x14ac:dyDescent="0.3">
      <c r="A2512" s="15">
        <v>609316</v>
      </c>
      <c r="B2512" s="15" t="s">
        <v>2127</v>
      </c>
      <c r="C2512" s="15" t="s">
        <v>3403</v>
      </c>
      <c r="D2512" s="15" t="s">
        <v>3315</v>
      </c>
      <c r="E2512" s="15" t="s">
        <v>3299</v>
      </c>
      <c r="F2512" s="15" t="s">
        <v>3322</v>
      </c>
      <c r="G2512" s="15" t="s">
        <v>3399</v>
      </c>
      <c r="H2512" s="15" t="s">
        <v>3331</v>
      </c>
      <c r="I2512" s="15" t="s">
        <v>3345</v>
      </c>
      <c r="J2512" t="str">
        <f>VLOOKUP(A2512,Sheet1!A:G,7,0)</f>
        <v>Denis Masaba</v>
      </c>
    </row>
    <row r="2513" spans="1:10" x14ac:dyDescent="0.3">
      <c r="A2513" s="15">
        <v>609202</v>
      </c>
      <c r="B2513" s="15" t="s">
        <v>819</v>
      </c>
      <c r="C2513" s="15" t="s">
        <v>3403</v>
      </c>
      <c r="D2513" s="15" t="s">
        <v>3318</v>
      </c>
      <c r="E2513" s="15" t="s">
        <v>3299</v>
      </c>
      <c r="F2513" s="15" t="s">
        <v>3322</v>
      </c>
      <c r="G2513" s="15" t="s">
        <v>3399</v>
      </c>
      <c r="H2513" s="15" t="s">
        <v>3331</v>
      </c>
      <c r="I2513" s="15" t="s">
        <v>3348</v>
      </c>
      <c r="J2513" t="str">
        <f>VLOOKUP(A2513,Sheet1!A:G,7,0)</f>
        <v>Denis Masaba</v>
      </c>
    </row>
    <row r="2514" spans="1:10" x14ac:dyDescent="0.3">
      <c r="A2514" s="15">
        <v>609214</v>
      </c>
      <c r="B2514" s="15" t="s">
        <v>2147</v>
      </c>
      <c r="C2514" s="15" t="s">
        <v>3403</v>
      </c>
      <c r="D2514" s="15" t="s">
        <v>3318</v>
      </c>
      <c r="E2514" s="15" t="s">
        <v>3299</v>
      </c>
      <c r="F2514" s="15" t="s">
        <v>3322</v>
      </c>
      <c r="G2514" s="15" t="s">
        <v>3399</v>
      </c>
      <c r="H2514" s="15" t="s">
        <v>3331</v>
      </c>
      <c r="I2514" s="15" t="s">
        <v>3348</v>
      </c>
      <c r="J2514" t="str">
        <f>VLOOKUP(A2514,Sheet1!A:G,7,0)</f>
        <v>Thomasi Seruyange</v>
      </c>
    </row>
    <row r="2515" spans="1:10" x14ac:dyDescent="0.3">
      <c r="A2515" s="15">
        <v>609295</v>
      </c>
      <c r="B2515" s="15" t="s">
        <v>2148</v>
      </c>
      <c r="C2515" s="15" t="s">
        <v>3403</v>
      </c>
      <c r="D2515" s="15" t="s">
        <v>3318</v>
      </c>
      <c r="E2515" s="15" t="s">
        <v>3299</v>
      </c>
      <c r="F2515" s="15" t="s">
        <v>3322</v>
      </c>
      <c r="G2515" s="15" t="s">
        <v>3399</v>
      </c>
      <c r="H2515" s="15" t="s">
        <v>3331</v>
      </c>
      <c r="I2515" s="15" t="s">
        <v>3348</v>
      </c>
      <c r="J2515" t="str">
        <f>VLOOKUP(A2515,Sheet1!A:G,7,0)</f>
        <v>Thomasi Seruyange</v>
      </c>
    </row>
    <row r="2516" spans="1:10" x14ac:dyDescent="0.3">
      <c r="A2516" s="15">
        <v>609133</v>
      </c>
      <c r="B2516" s="15" t="s">
        <v>2149</v>
      </c>
      <c r="C2516" s="15" t="s">
        <v>3403</v>
      </c>
      <c r="D2516" s="15" t="s">
        <v>3318</v>
      </c>
      <c r="E2516" s="15" t="s">
        <v>3299</v>
      </c>
      <c r="F2516" s="15" t="s">
        <v>3322</v>
      </c>
      <c r="G2516" s="15" t="s">
        <v>3399</v>
      </c>
      <c r="H2516" s="15" t="s">
        <v>3331</v>
      </c>
      <c r="I2516" s="15" t="s">
        <v>3348</v>
      </c>
      <c r="J2516" t="str">
        <f>VLOOKUP(A2516,Sheet1!A:G,7,0)</f>
        <v>Thomasi Seruyange</v>
      </c>
    </row>
    <row r="2517" spans="1:10" x14ac:dyDescent="0.3">
      <c r="A2517" s="15">
        <v>609177</v>
      </c>
      <c r="B2517" s="15" t="s">
        <v>2150</v>
      </c>
      <c r="C2517" s="15" t="s">
        <v>3400</v>
      </c>
      <c r="D2517" s="15" t="s">
        <v>3319</v>
      </c>
      <c r="E2517" s="15" t="s">
        <v>3302</v>
      </c>
      <c r="F2517" s="15" t="s">
        <v>3322</v>
      </c>
      <c r="G2517" s="15" t="s">
        <v>3399</v>
      </c>
      <c r="H2517" s="15" t="s">
        <v>3333</v>
      </c>
      <c r="I2517" s="15" t="s">
        <v>3349</v>
      </c>
      <c r="J2517" t="str">
        <f>VLOOKUP(A2517,Sheet1!A:G,7,0)</f>
        <v>Latima Musoke</v>
      </c>
    </row>
    <row r="2518" spans="1:10" x14ac:dyDescent="0.3">
      <c r="A2518" s="15">
        <v>609342</v>
      </c>
      <c r="B2518" s="15" t="s">
        <v>2151</v>
      </c>
      <c r="C2518" s="15" t="s">
        <v>3400</v>
      </c>
      <c r="D2518" s="15" t="s">
        <v>3319</v>
      </c>
      <c r="E2518" s="15" t="s">
        <v>3302</v>
      </c>
      <c r="F2518" s="15" t="s">
        <v>3322</v>
      </c>
      <c r="G2518" s="15" t="s">
        <v>3399</v>
      </c>
      <c r="H2518" s="15" t="s">
        <v>3333</v>
      </c>
      <c r="I2518" s="15" t="s">
        <v>3349</v>
      </c>
      <c r="J2518" t="str">
        <f>VLOOKUP(A2518,Sheet1!A:G,7,0)</f>
        <v>Latima Musoke</v>
      </c>
    </row>
    <row r="2519" spans="1:10" x14ac:dyDescent="0.3">
      <c r="A2519" s="15">
        <v>609168</v>
      </c>
      <c r="B2519" s="15" t="s">
        <v>1040</v>
      </c>
      <c r="C2519" s="15" t="s">
        <v>3400</v>
      </c>
      <c r="D2519" s="15" t="s">
        <v>3319</v>
      </c>
      <c r="E2519" s="15" t="s">
        <v>3302</v>
      </c>
      <c r="F2519" s="15" t="s">
        <v>3322</v>
      </c>
      <c r="G2519" s="15" t="s">
        <v>3399</v>
      </c>
      <c r="H2519" s="15" t="s">
        <v>3333</v>
      </c>
      <c r="I2519" s="15" t="s">
        <v>3349</v>
      </c>
      <c r="J2519" t="str">
        <f>VLOOKUP(A2519,Sheet1!A:G,7,0)</f>
        <v>Latima Musoke</v>
      </c>
    </row>
    <row r="2520" spans="1:10" x14ac:dyDescent="0.3">
      <c r="A2520" s="15">
        <v>609197</v>
      </c>
      <c r="B2520" s="15" t="s">
        <v>2152</v>
      </c>
      <c r="C2520" s="15" t="s">
        <v>3400</v>
      </c>
      <c r="D2520" s="15" t="s">
        <v>3319</v>
      </c>
      <c r="E2520" s="15" t="s">
        <v>3302</v>
      </c>
      <c r="F2520" s="15" t="s">
        <v>3322</v>
      </c>
      <c r="G2520" s="15" t="s">
        <v>3399</v>
      </c>
      <c r="H2520" s="15" t="s">
        <v>3333</v>
      </c>
      <c r="I2520" s="15" t="s">
        <v>3349</v>
      </c>
      <c r="J2520" t="str">
        <f>VLOOKUP(A2520,Sheet1!A:G,7,0)</f>
        <v>Latima Musoke</v>
      </c>
    </row>
    <row r="2521" spans="1:10" x14ac:dyDescent="0.3">
      <c r="A2521" s="15">
        <v>609178</v>
      </c>
      <c r="B2521" s="15" t="s">
        <v>2153</v>
      </c>
      <c r="C2521" s="15" t="s">
        <v>3400</v>
      </c>
      <c r="D2521" s="15" t="s">
        <v>3319</v>
      </c>
      <c r="E2521" s="15" t="s">
        <v>3302</v>
      </c>
      <c r="F2521" s="15" t="s">
        <v>3322</v>
      </c>
      <c r="G2521" s="15" t="s">
        <v>3399</v>
      </c>
      <c r="H2521" s="15" t="s">
        <v>3333</v>
      </c>
      <c r="I2521" s="15" t="s">
        <v>3349</v>
      </c>
      <c r="J2521" t="str">
        <f>VLOOKUP(A2521,Sheet1!A:G,7,0)</f>
        <v>Latima Musoke</v>
      </c>
    </row>
    <row r="2522" spans="1:10" x14ac:dyDescent="0.3">
      <c r="A2522" s="15">
        <v>609031</v>
      </c>
      <c r="B2522" s="15" t="s">
        <v>2154</v>
      </c>
      <c r="C2522" s="15" t="s">
        <v>3403</v>
      </c>
      <c r="D2522" s="15" t="s">
        <v>3319</v>
      </c>
      <c r="E2522" s="15" t="s">
        <v>3302</v>
      </c>
      <c r="F2522" s="15" t="s">
        <v>3322</v>
      </c>
      <c r="G2522" s="15" t="s">
        <v>3399</v>
      </c>
      <c r="H2522" s="15" t="s">
        <v>3333</v>
      </c>
      <c r="I2522" s="15" t="s">
        <v>3349</v>
      </c>
      <c r="J2522" t="str">
        <f>VLOOKUP(A2522,Sheet1!A:G,7,0)</f>
        <v>Latima Musoke</v>
      </c>
    </row>
    <row r="2523" spans="1:10" x14ac:dyDescent="0.3">
      <c r="A2523" s="15">
        <v>607377</v>
      </c>
      <c r="B2523" s="15" t="s">
        <v>508</v>
      </c>
      <c r="C2523" s="15" t="s">
        <v>3398</v>
      </c>
      <c r="D2523" s="15" t="s">
        <v>3309</v>
      </c>
      <c r="E2523" s="15" t="s">
        <v>3302</v>
      </c>
      <c r="F2523" s="15" t="s">
        <v>3322</v>
      </c>
      <c r="G2523" s="15" t="s">
        <v>3399</v>
      </c>
      <c r="H2523" s="15" t="s">
        <v>3331</v>
      </c>
      <c r="I2523" s="15" t="s">
        <v>3340</v>
      </c>
      <c r="J2523" t="str">
        <f>VLOOKUP(A2523,Sheet1!A:G,7,0)</f>
        <v>M Patrick Kalibbala</v>
      </c>
    </row>
    <row r="2524" spans="1:10" x14ac:dyDescent="0.3">
      <c r="A2524" s="15">
        <v>607461</v>
      </c>
      <c r="B2524" s="15" t="s">
        <v>2155</v>
      </c>
      <c r="C2524" s="15" t="s">
        <v>3398</v>
      </c>
      <c r="D2524" s="15" t="s">
        <v>3309</v>
      </c>
      <c r="E2524" s="15" t="s">
        <v>3302</v>
      </c>
      <c r="F2524" s="15" t="s">
        <v>3322</v>
      </c>
      <c r="G2524" s="15" t="s">
        <v>3399</v>
      </c>
      <c r="H2524" s="15" t="s">
        <v>3331</v>
      </c>
      <c r="I2524" s="15" t="s">
        <v>3340</v>
      </c>
      <c r="J2524" t="str">
        <f>VLOOKUP(A2524,Sheet1!A:G,7,0)</f>
        <v>M Patrick Kalibbala</v>
      </c>
    </row>
    <row r="2525" spans="1:10" x14ac:dyDescent="0.3">
      <c r="A2525" s="15">
        <v>607019</v>
      </c>
      <c r="B2525" s="15" t="s">
        <v>2156</v>
      </c>
      <c r="C2525" s="15" t="s">
        <v>3398</v>
      </c>
      <c r="D2525" s="15" t="s">
        <v>3309</v>
      </c>
      <c r="E2525" s="15" t="s">
        <v>3302</v>
      </c>
      <c r="F2525" s="15" t="s">
        <v>3322</v>
      </c>
      <c r="G2525" s="15" t="s">
        <v>3399</v>
      </c>
      <c r="H2525" s="15" t="s">
        <v>3331</v>
      </c>
      <c r="I2525" s="15" t="s">
        <v>3340</v>
      </c>
      <c r="J2525" t="str">
        <f>VLOOKUP(A2525,Sheet1!A:G,7,0)</f>
        <v>M Patrick Kalibbala</v>
      </c>
    </row>
    <row r="2526" spans="1:10" x14ac:dyDescent="0.3">
      <c r="A2526" s="15">
        <v>607322</v>
      </c>
      <c r="B2526" s="15" t="s">
        <v>486</v>
      </c>
      <c r="C2526" s="15" t="s">
        <v>3398</v>
      </c>
      <c r="D2526" s="15" t="s">
        <v>3309</v>
      </c>
      <c r="E2526" s="15" t="s">
        <v>3302</v>
      </c>
      <c r="F2526" s="15" t="s">
        <v>3322</v>
      </c>
      <c r="G2526" s="15" t="s">
        <v>3399</v>
      </c>
      <c r="H2526" s="15" t="s">
        <v>3331</v>
      </c>
      <c r="I2526" s="15" t="s">
        <v>3340</v>
      </c>
      <c r="J2526" t="str">
        <f>VLOOKUP(A2526,Sheet1!A:G,7,0)</f>
        <v>M Patrick Kalibbala</v>
      </c>
    </row>
    <row r="2527" spans="1:10" x14ac:dyDescent="0.3">
      <c r="A2527" s="15">
        <v>607175</v>
      </c>
      <c r="B2527" s="15" t="s">
        <v>130</v>
      </c>
      <c r="C2527" s="15" t="s">
        <v>3398</v>
      </c>
      <c r="D2527" s="15" t="s">
        <v>3309</v>
      </c>
      <c r="E2527" s="15" t="s">
        <v>3302</v>
      </c>
      <c r="F2527" s="15" t="s">
        <v>3322</v>
      </c>
      <c r="G2527" s="15" t="s">
        <v>3399</v>
      </c>
      <c r="H2527" s="15" t="s">
        <v>3331</v>
      </c>
      <c r="I2527" s="15" t="s">
        <v>3340</v>
      </c>
      <c r="J2527" t="str">
        <f>VLOOKUP(A2527,Sheet1!A:G,7,0)</f>
        <v>M Patrick Kalibbala</v>
      </c>
    </row>
    <row r="2528" spans="1:10" x14ac:dyDescent="0.3">
      <c r="A2528" s="15">
        <v>607360</v>
      </c>
      <c r="B2528" s="15" t="s">
        <v>374</v>
      </c>
      <c r="C2528" s="15" t="s">
        <v>3398</v>
      </c>
      <c r="D2528" s="15" t="s">
        <v>3309</v>
      </c>
      <c r="E2528" s="15" t="s">
        <v>3302</v>
      </c>
      <c r="F2528" s="15" t="s">
        <v>3322</v>
      </c>
      <c r="G2528" s="15" t="s">
        <v>3399</v>
      </c>
      <c r="H2528" s="15" t="s">
        <v>3331</v>
      </c>
      <c r="I2528" s="15" t="s">
        <v>3340</v>
      </c>
      <c r="J2528" t="str">
        <f>VLOOKUP(A2528,Sheet1!A:G,7,0)</f>
        <v>M Patrick Kalibbala</v>
      </c>
    </row>
    <row r="2529" spans="1:10" x14ac:dyDescent="0.3">
      <c r="A2529" s="15">
        <v>607390</v>
      </c>
      <c r="B2529" s="15" t="s">
        <v>531</v>
      </c>
      <c r="C2529" s="15" t="s">
        <v>3398</v>
      </c>
      <c r="D2529" s="15" t="s">
        <v>3309</v>
      </c>
      <c r="E2529" s="15" t="s">
        <v>3302</v>
      </c>
      <c r="F2529" s="15" t="s">
        <v>3322</v>
      </c>
      <c r="G2529" s="15" t="s">
        <v>3399</v>
      </c>
      <c r="H2529" s="15" t="s">
        <v>3331</v>
      </c>
      <c r="I2529" s="15" t="s">
        <v>3340</v>
      </c>
      <c r="J2529" t="str">
        <f>VLOOKUP(A2529,Sheet1!A:G,7,0)</f>
        <v>M Patrick Kalibbala</v>
      </c>
    </row>
    <row r="2530" spans="1:10" x14ac:dyDescent="0.3">
      <c r="A2530" s="15">
        <v>607258</v>
      </c>
      <c r="B2530" s="15" t="s">
        <v>2157</v>
      </c>
      <c r="C2530" s="15" t="s">
        <v>3398</v>
      </c>
      <c r="D2530" s="15" t="s">
        <v>3309</v>
      </c>
      <c r="E2530" s="15" t="s">
        <v>3302</v>
      </c>
      <c r="F2530" s="15" t="s">
        <v>3322</v>
      </c>
      <c r="G2530" s="15" t="s">
        <v>3399</v>
      </c>
      <c r="H2530" s="15" t="s">
        <v>3331</v>
      </c>
      <c r="I2530" s="15" t="s">
        <v>3340</v>
      </c>
      <c r="J2530" t="str">
        <f>VLOOKUP(A2530,Sheet1!A:G,7,0)</f>
        <v>M Patrick Kalibbala</v>
      </c>
    </row>
    <row r="2531" spans="1:10" x14ac:dyDescent="0.3">
      <c r="A2531" s="15">
        <v>607259</v>
      </c>
      <c r="B2531" s="15" t="s">
        <v>132</v>
      </c>
      <c r="C2531" s="15" t="s">
        <v>3398</v>
      </c>
      <c r="D2531" s="15" t="s">
        <v>3309</v>
      </c>
      <c r="E2531" s="15" t="s">
        <v>3302</v>
      </c>
      <c r="F2531" s="15" t="s">
        <v>3322</v>
      </c>
      <c r="G2531" s="15" t="s">
        <v>3399</v>
      </c>
      <c r="H2531" s="15" t="s">
        <v>3331</v>
      </c>
      <c r="I2531" s="15" t="s">
        <v>3340</v>
      </c>
      <c r="J2531" t="str">
        <f>VLOOKUP(A2531,Sheet1!A:G,7,0)</f>
        <v>M Patrick Kalibbala</v>
      </c>
    </row>
    <row r="2532" spans="1:10" x14ac:dyDescent="0.3">
      <c r="A2532" s="15">
        <v>607491</v>
      </c>
      <c r="B2532" s="15" t="s">
        <v>2158</v>
      </c>
      <c r="C2532" s="15" t="s">
        <v>3403</v>
      </c>
      <c r="D2532" s="15" t="s">
        <v>3318</v>
      </c>
      <c r="E2532" s="15" t="s">
        <v>3302</v>
      </c>
      <c r="F2532" s="15" t="s">
        <v>3325</v>
      </c>
      <c r="G2532" s="15" t="s">
        <v>3399</v>
      </c>
      <c r="H2532" s="15" t="s">
        <v>3331</v>
      </c>
      <c r="I2532" s="15" t="s">
        <v>3348</v>
      </c>
      <c r="J2532" t="str">
        <f>VLOOKUP(A2532,Sheet1!A:G,7,0)</f>
        <v>Thomasi Seruyange</v>
      </c>
    </row>
    <row r="2533" spans="1:10" x14ac:dyDescent="0.3">
      <c r="A2533" s="15">
        <v>609216</v>
      </c>
      <c r="B2533" s="15" t="s">
        <v>2159</v>
      </c>
      <c r="C2533" s="15" t="s">
        <v>3403</v>
      </c>
      <c r="D2533" s="15" t="s">
        <v>3321</v>
      </c>
      <c r="E2533" s="15" t="s">
        <v>3302</v>
      </c>
      <c r="F2533" s="15" t="s">
        <v>3325</v>
      </c>
      <c r="G2533" s="15" t="s">
        <v>3399</v>
      </c>
      <c r="H2533" s="15" t="s">
        <v>3331</v>
      </c>
      <c r="I2533" s="15" t="s">
        <v>3351</v>
      </c>
      <c r="J2533" t="str">
        <f>VLOOKUP(A2533,Sheet1!A:G,7,0)</f>
        <v>Stephen Rwabwogo</v>
      </c>
    </row>
    <row r="2534" spans="1:10" x14ac:dyDescent="0.3">
      <c r="A2534" s="15">
        <v>607441</v>
      </c>
      <c r="B2534" s="15" t="s">
        <v>283</v>
      </c>
      <c r="C2534" s="15" t="s">
        <v>3398</v>
      </c>
      <c r="D2534" s="15" t="s">
        <v>3309</v>
      </c>
      <c r="E2534" s="15" t="s">
        <v>3302</v>
      </c>
      <c r="F2534" s="15" t="s">
        <v>3322</v>
      </c>
      <c r="G2534" s="15" t="s">
        <v>3399</v>
      </c>
      <c r="H2534" s="15" t="s">
        <v>3331</v>
      </c>
      <c r="I2534" s="15" t="s">
        <v>3340</v>
      </c>
      <c r="J2534" t="str">
        <f>VLOOKUP(A2534,Sheet1!A:G,7,0)</f>
        <v>M Patrick Kalibbala</v>
      </c>
    </row>
    <row r="2535" spans="1:10" x14ac:dyDescent="0.3">
      <c r="A2535" s="15">
        <v>607143</v>
      </c>
      <c r="B2535" s="15" t="s">
        <v>2160</v>
      </c>
      <c r="C2535" s="15" t="s">
        <v>3398</v>
      </c>
      <c r="D2535" s="15" t="s">
        <v>3309</v>
      </c>
      <c r="E2535" s="15" t="s">
        <v>3302</v>
      </c>
      <c r="F2535" s="15" t="s">
        <v>3322</v>
      </c>
      <c r="G2535" s="15" t="s">
        <v>3399</v>
      </c>
      <c r="H2535" s="15" t="s">
        <v>3331</v>
      </c>
      <c r="I2535" s="15" t="s">
        <v>3340</v>
      </c>
      <c r="J2535" t="str">
        <f>VLOOKUP(A2535,Sheet1!A:G,7,0)</f>
        <v>Thomasi Seruyange</v>
      </c>
    </row>
    <row r="2536" spans="1:10" x14ac:dyDescent="0.3">
      <c r="A2536" s="15">
        <v>607338</v>
      </c>
      <c r="B2536" s="15" t="s">
        <v>2161</v>
      </c>
      <c r="C2536" s="15" t="s">
        <v>3403</v>
      </c>
      <c r="D2536" s="15" t="s">
        <v>3318</v>
      </c>
      <c r="E2536" s="15" t="s">
        <v>3302</v>
      </c>
      <c r="F2536" s="15" t="s">
        <v>3323</v>
      </c>
      <c r="G2536" s="15" t="s">
        <v>3399</v>
      </c>
      <c r="H2536" s="15" t="s">
        <v>3331</v>
      </c>
      <c r="I2536" s="15" t="s">
        <v>3348</v>
      </c>
      <c r="J2536" t="str">
        <f>VLOOKUP(A2536,Sheet1!A:G,7,0)</f>
        <v>Thomasi Seruyange</v>
      </c>
    </row>
    <row r="2537" spans="1:10" x14ac:dyDescent="0.3">
      <c r="A2537" s="15">
        <v>607397</v>
      </c>
      <c r="B2537" s="15" t="s">
        <v>188</v>
      </c>
      <c r="C2537" s="15" t="s">
        <v>3403</v>
      </c>
      <c r="D2537" s="15" t="s">
        <v>3318</v>
      </c>
      <c r="E2537" s="15" t="s">
        <v>3299</v>
      </c>
      <c r="F2537" s="15" t="s">
        <v>3322</v>
      </c>
      <c r="G2537" s="15" t="s">
        <v>3399</v>
      </c>
      <c r="H2537" s="15" t="s">
        <v>3331</v>
      </c>
      <c r="I2537" s="15" t="s">
        <v>3348</v>
      </c>
      <c r="J2537" t="str">
        <f>VLOOKUP(A2537,Sheet1!A:G,7,0)</f>
        <v>Thomasi Seruyange</v>
      </c>
    </row>
    <row r="2538" spans="1:10" x14ac:dyDescent="0.3">
      <c r="A2538" s="15">
        <v>609275</v>
      </c>
      <c r="B2538" s="15" t="s">
        <v>2162</v>
      </c>
      <c r="C2538" s="15" t="s">
        <v>3403</v>
      </c>
      <c r="D2538" s="15" t="s">
        <v>3321</v>
      </c>
      <c r="E2538" s="15" t="s">
        <v>3302</v>
      </c>
      <c r="F2538" s="15" t="s">
        <v>3325</v>
      </c>
      <c r="G2538" s="15" t="s">
        <v>3399</v>
      </c>
      <c r="H2538" s="15" t="s">
        <v>3331</v>
      </c>
      <c r="I2538" s="15" t="s">
        <v>3351</v>
      </c>
      <c r="J2538" t="str">
        <f>VLOOKUP(A2538,Sheet1!A:G,7,0)</f>
        <v>Stephen Rwabwogo</v>
      </c>
    </row>
    <row r="2539" spans="1:10" x14ac:dyDescent="0.3">
      <c r="A2539" s="15">
        <v>609285</v>
      </c>
      <c r="B2539" s="15" t="s">
        <v>1824</v>
      </c>
      <c r="C2539" s="15" t="s">
        <v>3403</v>
      </c>
      <c r="D2539" s="15" t="s">
        <v>3318</v>
      </c>
      <c r="E2539" s="15" t="s">
        <v>3299</v>
      </c>
      <c r="F2539" s="15" t="s">
        <v>3322</v>
      </c>
      <c r="G2539" s="15" t="s">
        <v>3399</v>
      </c>
      <c r="H2539" s="15" t="s">
        <v>3331</v>
      </c>
      <c r="I2539" s="15" t="s">
        <v>3348</v>
      </c>
      <c r="J2539" t="str">
        <f>VLOOKUP(A2539,Sheet1!A:G,7,0)</f>
        <v>Thomasi Seruyange</v>
      </c>
    </row>
    <row r="2540" spans="1:10" x14ac:dyDescent="0.3">
      <c r="A2540" s="15">
        <v>609350</v>
      </c>
      <c r="B2540" s="15" t="s">
        <v>290</v>
      </c>
      <c r="C2540" s="15" t="s">
        <v>3403</v>
      </c>
      <c r="D2540" s="15" t="s">
        <v>3318</v>
      </c>
      <c r="E2540" s="15" t="s">
        <v>3299</v>
      </c>
      <c r="F2540" s="15" t="s">
        <v>3322</v>
      </c>
      <c r="G2540" s="15" t="s">
        <v>3399</v>
      </c>
      <c r="H2540" s="15" t="s">
        <v>3331</v>
      </c>
      <c r="I2540" s="15" t="s">
        <v>3348</v>
      </c>
      <c r="J2540" t="str">
        <f>VLOOKUP(A2540,Sheet1!A:G,7,0)</f>
        <v>Thomasi Seruyange</v>
      </c>
    </row>
    <row r="2541" spans="1:10" x14ac:dyDescent="0.3">
      <c r="A2541" s="15">
        <v>607432</v>
      </c>
      <c r="B2541" s="15" t="s">
        <v>2163</v>
      </c>
      <c r="C2541" s="15" t="s">
        <v>3398</v>
      </c>
      <c r="D2541" s="15" t="s">
        <v>3309</v>
      </c>
      <c r="E2541" s="15" t="s">
        <v>3302</v>
      </c>
      <c r="F2541" s="15" t="s">
        <v>3322</v>
      </c>
      <c r="G2541" s="15" t="s">
        <v>3399</v>
      </c>
      <c r="H2541" s="15" t="s">
        <v>3331</v>
      </c>
      <c r="I2541" s="15" t="s">
        <v>3340</v>
      </c>
      <c r="J2541" t="str">
        <f>VLOOKUP(A2541,Sheet1!A:G,7,0)</f>
        <v>M Patrick Kalibbala</v>
      </c>
    </row>
    <row r="2542" spans="1:10" x14ac:dyDescent="0.3">
      <c r="A2542" s="15">
        <v>609311</v>
      </c>
      <c r="B2542" s="15" t="s">
        <v>2164</v>
      </c>
      <c r="C2542" s="15" t="s">
        <v>3403</v>
      </c>
      <c r="D2542" s="15" t="s">
        <v>3318</v>
      </c>
      <c r="E2542" s="15" t="s">
        <v>3299</v>
      </c>
      <c r="F2542" s="15" t="s">
        <v>3322</v>
      </c>
      <c r="G2542" s="15" t="s">
        <v>3399</v>
      </c>
      <c r="H2542" s="15" t="s">
        <v>3331</v>
      </c>
      <c r="I2542" s="15" t="s">
        <v>3348</v>
      </c>
      <c r="J2542" t="str">
        <f>VLOOKUP(A2542,Sheet1!A:G,7,0)</f>
        <v>Thomasi Seruyange</v>
      </c>
    </row>
    <row r="2543" spans="1:10" x14ac:dyDescent="0.3">
      <c r="A2543" s="15">
        <v>609220</v>
      </c>
      <c r="B2543" s="15" t="s">
        <v>2165</v>
      </c>
      <c r="C2543" s="15" t="s">
        <v>3400</v>
      </c>
      <c r="D2543" s="15" t="s">
        <v>3319</v>
      </c>
      <c r="E2543" s="15" t="s">
        <v>3302</v>
      </c>
      <c r="F2543" s="15" t="s">
        <v>3325</v>
      </c>
      <c r="G2543" s="15" t="s">
        <v>3399</v>
      </c>
      <c r="H2543" s="15" t="s">
        <v>3333</v>
      </c>
      <c r="I2543" s="15" t="s">
        <v>3349</v>
      </c>
      <c r="J2543" t="str">
        <f>VLOOKUP(A2543,Sheet1!A:G,7,0)</f>
        <v>Latima Musoke</v>
      </c>
    </row>
    <row r="2544" spans="1:10" x14ac:dyDescent="0.3">
      <c r="A2544" s="15">
        <v>609298</v>
      </c>
      <c r="B2544" s="15" t="s">
        <v>841</v>
      </c>
      <c r="C2544" s="15" t="s">
        <v>3403</v>
      </c>
      <c r="D2544" s="15" t="s">
        <v>3315</v>
      </c>
      <c r="E2544" s="15" t="s">
        <v>3299</v>
      </c>
      <c r="F2544" s="15" t="s">
        <v>3325</v>
      </c>
      <c r="G2544" s="15" t="s">
        <v>3399</v>
      </c>
      <c r="H2544" s="15" t="s">
        <v>3331</v>
      </c>
      <c r="I2544" s="15" t="s">
        <v>3345</v>
      </c>
      <c r="J2544" t="str">
        <f>VLOOKUP(A2544,Sheet1!A:G,7,0)</f>
        <v>Denis Masaba</v>
      </c>
    </row>
    <row r="2545" spans="1:10" x14ac:dyDescent="0.3">
      <c r="A2545" s="15">
        <v>609269</v>
      </c>
      <c r="B2545" s="15" t="s">
        <v>2166</v>
      </c>
      <c r="C2545" s="15" t="s">
        <v>3403</v>
      </c>
      <c r="D2545" s="15" t="s">
        <v>3315</v>
      </c>
      <c r="E2545" s="15" t="s">
        <v>3299</v>
      </c>
      <c r="F2545" s="15" t="s">
        <v>3322</v>
      </c>
      <c r="G2545" s="15" t="s">
        <v>3399</v>
      </c>
      <c r="H2545" s="15" t="s">
        <v>3331</v>
      </c>
      <c r="I2545" s="15" t="s">
        <v>3345</v>
      </c>
      <c r="J2545" t="str">
        <f>VLOOKUP(A2545,Sheet1!A:G,7,0)</f>
        <v>Denis Masaba</v>
      </c>
    </row>
    <row r="2546" spans="1:10" x14ac:dyDescent="0.3">
      <c r="A2546" s="15">
        <v>609083</v>
      </c>
      <c r="B2546" s="15" t="s">
        <v>930</v>
      </c>
      <c r="C2546" s="15" t="s">
        <v>3403</v>
      </c>
      <c r="D2546" s="15" t="s">
        <v>3315</v>
      </c>
      <c r="E2546" s="15" t="s">
        <v>3299</v>
      </c>
      <c r="F2546" s="15" t="s">
        <v>3325</v>
      </c>
      <c r="G2546" s="15" t="s">
        <v>3399</v>
      </c>
      <c r="H2546" s="15" t="s">
        <v>3331</v>
      </c>
      <c r="I2546" s="15" t="s">
        <v>3345</v>
      </c>
      <c r="J2546" t="str">
        <f>VLOOKUP(A2546,Sheet1!A:G,7,0)</f>
        <v>Denis Masaba</v>
      </c>
    </row>
    <row r="2547" spans="1:10" x14ac:dyDescent="0.3">
      <c r="A2547" s="15">
        <v>609199</v>
      </c>
      <c r="B2547" s="15" t="s">
        <v>2167</v>
      </c>
      <c r="C2547" s="15" t="s">
        <v>3403</v>
      </c>
      <c r="D2547" s="15" t="s">
        <v>3319</v>
      </c>
      <c r="E2547" s="15" t="s">
        <v>3302</v>
      </c>
      <c r="F2547" s="15" t="s">
        <v>3325</v>
      </c>
      <c r="G2547" s="15" t="s">
        <v>3399</v>
      </c>
      <c r="H2547" s="15" t="s">
        <v>3333</v>
      </c>
      <c r="I2547" s="15" t="s">
        <v>3349</v>
      </c>
      <c r="J2547" t="str">
        <f>VLOOKUP(A2547,Sheet1!A:G,7,0)</f>
        <v>Latima Musoke</v>
      </c>
    </row>
    <row r="2548" spans="1:10" x14ac:dyDescent="0.3">
      <c r="A2548" s="15">
        <v>609037</v>
      </c>
      <c r="B2548" s="15" t="s">
        <v>801</v>
      </c>
      <c r="C2548" s="15" t="s">
        <v>3400</v>
      </c>
      <c r="D2548" s="15" t="s">
        <v>3319</v>
      </c>
      <c r="E2548" s="15" t="s">
        <v>3302</v>
      </c>
      <c r="F2548" s="15" t="s">
        <v>3322</v>
      </c>
      <c r="G2548" s="15" t="s">
        <v>3399</v>
      </c>
      <c r="H2548" s="15" t="s">
        <v>3333</v>
      </c>
      <c r="I2548" s="15" t="s">
        <v>3349</v>
      </c>
      <c r="J2548" t="str">
        <f>VLOOKUP(A2548,Sheet1!A:G,7,0)</f>
        <v>Latima Musoke</v>
      </c>
    </row>
    <row r="2549" spans="1:10" x14ac:dyDescent="0.3">
      <c r="A2549" s="15">
        <v>609145</v>
      </c>
      <c r="B2549" s="15" t="s">
        <v>2168</v>
      </c>
      <c r="C2549" s="15" t="s">
        <v>3403</v>
      </c>
      <c r="D2549" s="15" t="s">
        <v>3315</v>
      </c>
      <c r="E2549" s="15" t="s">
        <v>3299</v>
      </c>
      <c r="F2549" s="15" t="s">
        <v>3325</v>
      </c>
      <c r="G2549" s="15" t="s">
        <v>3399</v>
      </c>
      <c r="H2549" s="15" t="s">
        <v>3331</v>
      </c>
      <c r="I2549" s="15" t="s">
        <v>3345</v>
      </c>
      <c r="J2549" t="str">
        <f>VLOOKUP(A2549,Sheet1!A:G,7,0)</f>
        <v>Denis Masaba</v>
      </c>
    </row>
    <row r="2550" spans="1:10" x14ac:dyDescent="0.3">
      <c r="A2550" s="15">
        <v>609344</v>
      </c>
      <c r="B2550" s="15" t="s">
        <v>2169</v>
      </c>
      <c r="C2550" s="15" t="s">
        <v>3403</v>
      </c>
      <c r="D2550" s="15" t="s">
        <v>3315</v>
      </c>
      <c r="E2550" s="15" t="s">
        <v>3299</v>
      </c>
      <c r="F2550" s="15" t="s">
        <v>3322</v>
      </c>
      <c r="G2550" s="15" t="s">
        <v>3399</v>
      </c>
      <c r="H2550" s="15" t="s">
        <v>3331</v>
      </c>
      <c r="I2550" s="15" t="s">
        <v>3345</v>
      </c>
      <c r="J2550" t="str">
        <f>VLOOKUP(A2550,Sheet1!A:G,7,0)</f>
        <v>Denis Masaba</v>
      </c>
    </row>
    <row r="2551" spans="1:10" x14ac:dyDescent="0.3">
      <c r="A2551" s="15">
        <v>609251</v>
      </c>
      <c r="B2551" s="15" t="s">
        <v>1815</v>
      </c>
      <c r="C2551" s="15" t="s">
        <v>3403</v>
      </c>
      <c r="D2551" s="15" t="s">
        <v>3315</v>
      </c>
      <c r="E2551" s="15" t="s">
        <v>3299</v>
      </c>
      <c r="F2551" s="15" t="s">
        <v>3322</v>
      </c>
      <c r="G2551" s="15" t="s">
        <v>3399</v>
      </c>
      <c r="H2551" s="15" t="s">
        <v>3331</v>
      </c>
      <c r="I2551" s="15" t="s">
        <v>3345</v>
      </c>
      <c r="J2551" t="str">
        <f>VLOOKUP(A2551,Sheet1!A:G,7,0)</f>
        <v>Denis Masaba</v>
      </c>
    </row>
    <row r="2552" spans="1:10" x14ac:dyDescent="0.3">
      <c r="A2552" s="15">
        <v>609086</v>
      </c>
      <c r="B2552" s="15" t="s">
        <v>2170</v>
      </c>
      <c r="C2552" s="15" t="s">
        <v>3403</v>
      </c>
      <c r="D2552" s="15" t="s">
        <v>3315</v>
      </c>
      <c r="E2552" s="15" t="s">
        <v>3299</v>
      </c>
      <c r="F2552" s="15" t="s">
        <v>3322</v>
      </c>
      <c r="G2552" s="15" t="s">
        <v>3399</v>
      </c>
      <c r="H2552" s="15" t="s">
        <v>3331</v>
      </c>
      <c r="I2552" s="15" t="s">
        <v>3345</v>
      </c>
      <c r="J2552" t="str">
        <f>VLOOKUP(A2552,Sheet1!A:G,7,0)</f>
        <v>Denis Masaba</v>
      </c>
    </row>
    <row r="2553" spans="1:10" x14ac:dyDescent="0.3">
      <c r="A2553" s="15">
        <v>608565</v>
      </c>
      <c r="B2553" s="15" t="s">
        <v>444</v>
      </c>
      <c r="C2553" s="15" t="s">
        <v>3400</v>
      </c>
      <c r="D2553" s="15" t="s">
        <v>3319</v>
      </c>
      <c r="E2553" s="15" t="s">
        <v>3302</v>
      </c>
      <c r="F2553" s="15" t="s">
        <v>3322</v>
      </c>
      <c r="G2553" s="15" t="s">
        <v>3399</v>
      </c>
      <c r="H2553" s="15" t="s">
        <v>3333</v>
      </c>
      <c r="I2553" s="15" t="s">
        <v>3349</v>
      </c>
      <c r="J2553" t="str">
        <f>VLOOKUP(A2553,Sheet1!A:G,7,0)</f>
        <v>Latima Musoke</v>
      </c>
    </row>
    <row r="2554" spans="1:10" x14ac:dyDescent="0.3">
      <c r="A2554" s="15">
        <v>609072</v>
      </c>
      <c r="B2554" s="15" t="s">
        <v>268</v>
      </c>
      <c r="C2554" s="15" t="s">
        <v>3403</v>
      </c>
      <c r="D2554" s="15" t="s">
        <v>3318</v>
      </c>
      <c r="E2554" s="15" t="s">
        <v>3299</v>
      </c>
      <c r="F2554" s="15" t="s">
        <v>3325</v>
      </c>
      <c r="G2554" s="15" t="s">
        <v>3399</v>
      </c>
      <c r="H2554" s="15" t="s">
        <v>3331</v>
      </c>
      <c r="I2554" s="15" t="s">
        <v>3348</v>
      </c>
      <c r="J2554" t="str">
        <f>VLOOKUP(A2554,Sheet1!A:G,7,0)</f>
        <v>Thomasi Seruyange</v>
      </c>
    </row>
    <row r="2555" spans="1:10" x14ac:dyDescent="0.3">
      <c r="A2555" s="15">
        <v>609119</v>
      </c>
      <c r="B2555" s="15" t="s">
        <v>388</v>
      </c>
      <c r="C2555" s="15" t="s">
        <v>3403</v>
      </c>
      <c r="D2555" s="15" t="s">
        <v>3318</v>
      </c>
      <c r="E2555" s="15" t="s">
        <v>3302</v>
      </c>
      <c r="F2555" s="15" t="s">
        <v>3325</v>
      </c>
      <c r="G2555" s="15" t="s">
        <v>3399</v>
      </c>
      <c r="H2555" s="15" t="s">
        <v>3331</v>
      </c>
      <c r="I2555" s="15" t="s">
        <v>3348</v>
      </c>
      <c r="J2555" t="str">
        <f>VLOOKUP(A2555,Sheet1!A:G,7,0)</f>
        <v>Stephen Rwabwogo</v>
      </c>
    </row>
    <row r="2556" spans="1:10" x14ac:dyDescent="0.3">
      <c r="A2556" s="15">
        <v>607612</v>
      </c>
      <c r="B2556" s="15" t="s">
        <v>2171</v>
      </c>
      <c r="C2556" s="15" t="s">
        <v>3398</v>
      </c>
      <c r="D2556" s="15" t="s">
        <v>3309</v>
      </c>
      <c r="E2556" s="15" t="s">
        <v>3302</v>
      </c>
      <c r="F2556" s="15" t="s">
        <v>3325</v>
      </c>
      <c r="G2556" s="15" t="s">
        <v>3399</v>
      </c>
      <c r="H2556" s="15" t="s">
        <v>3331</v>
      </c>
      <c r="I2556" s="15" t="s">
        <v>3340</v>
      </c>
      <c r="J2556" t="str">
        <f>VLOOKUP(A2556,Sheet1!A:G,7,0)</f>
        <v>M Patrick Kalibbala</v>
      </c>
    </row>
    <row r="2557" spans="1:10" x14ac:dyDescent="0.3">
      <c r="A2557" s="15">
        <v>609287</v>
      </c>
      <c r="B2557" s="15" t="s">
        <v>2172</v>
      </c>
      <c r="C2557" s="15" t="s">
        <v>3403</v>
      </c>
      <c r="D2557" s="15" t="s">
        <v>3318</v>
      </c>
      <c r="E2557" s="15" t="s">
        <v>3302</v>
      </c>
      <c r="F2557" s="15" t="s">
        <v>3322</v>
      </c>
      <c r="G2557" s="15" t="s">
        <v>3399</v>
      </c>
      <c r="H2557" s="15" t="s">
        <v>3331</v>
      </c>
      <c r="I2557" s="15" t="s">
        <v>3348</v>
      </c>
      <c r="J2557" t="str">
        <f>VLOOKUP(A2557,Sheet1!A:G,7,0)</f>
        <v>Thomasi Seruyange</v>
      </c>
    </row>
    <row r="2558" spans="1:10" x14ac:dyDescent="0.3">
      <c r="A2558" s="15">
        <v>607627</v>
      </c>
      <c r="B2558" s="15" t="s">
        <v>285</v>
      </c>
      <c r="C2558" s="15" t="s">
        <v>3398</v>
      </c>
      <c r="D2558" s="15" t="s">
        <v>3309</v>
      </c>
      <c r="E2558" s="15" t="s">
        <v>3302</v>
      </c>
      <c r="F2558" s="15" t="s">
        <v>3325</v>
      </c>
      <c r="G2558" s="15" t="s">
        <v>3399</v>
      </c>
      <c r="H2558" s="15" t="s">
        <v>3331</v>
      </c>
      <c r="I2558" s="15" t="s">
        <v>3340</v>
      </c>
      <c r="J2558" t="str">
        <f>VLOOKUP(A2558,Sheet1!A:G,7,0)</f>
        <v>M Patrick Kalibbala</v>
      </c>
    </row>
    <row r="2559" spans="1:10" x14ac:dyDescent="0.3">
      <c r="A2559" s="15">
        <v>609098</v>
      </c>
      <c r="B2559" s="15" t="s">
        <v>2173</v>
      </c>
      <c r="C2559" s="15" t="s">
        <v>3403</v>
      </c>
      <c r="D2559" s="15" t="s">
        <v>3321</v>
      </c>
      <c r="E2559" s="15" t="s">
        <v>3302</v>
      </c>
      <c r="F2559" s="15" t="s">
        <v>3322</v>
      </c>
      <c r="G2559" s="15" t="s">
        <v>3399</v>
      </c>
      <c r="H2559" s="15" t="s">
        <v>3331</v>
      </c>
      <c r="I2559" s="15" t="s">
        <v>3351</v>
      </c>
      <c r="J2559" t="str">
        <f>VLOOKUP(A2559,Sheet1!A:G,7,0)</f>
        <v>Stephen Rwabwogo</v>
      </c>
    </row>
    <row r="2560" spans="1:10" x14ac:dyDescent="0.3">
      <c r="A2560" s="15">
        <v>607152</v>
      </c>
      <c r="B2560" s="15" t="s">
        <v>2174</v>
      </c>
      <c r="C2560" s="15" t="s">
        <v>3398</v>
      </c>
      <c r="D2560" s="15" t="s">
        <v>3309</v>
      </c>
      <c r="E2560" s="15" t="s">
        <v>3302</v>
      </c>
      <c r="F2560" s="15" t="s">
        <v>3322</v>
      </c>
      <c r="G2560" s="15" t="s">
        <v>3399</v>
      </c>
      <c r="H2560" s="15" t="s">
        <v>3331</v>
      </c>
      <c r="I2560" s="15" t="s">
        <v>3340</v>
      </c>
      <c r="J2560" t="str">
        <f>VLOOKUP(A2560,Sheet1!A:G,7,0)</f>
        <v>M Patrick Kalibbala</v>
      </c>
    </row>
    <row r="2561" spans="1:10" x14ac:dyDescent="0.3">
      <c r="A2561" s="15">
        <v>609033</v>
      </c>
      <c r="B2561" s="15" t="s">
        <v>384</v>
      </c>
      <c r="C2561" s="15" t="s">
        <v>3403</v>
      </c>
      <c r="D2561" s="15" t="s">
        <v>3321</v>
      </c>
      <c r="E2561" s="15" t="s">
        <v>3302</v>
      </c>
      <c r="F2561" s="15" t="s">
        <v>3322</v>
      </c>
      <c r="G2561" s="15" t="s">
        <v>3399</v>
      </c>
      <c r="H2561" s="15" t="s">
        <v>3331</v>
      </c>
      <c r="I2561" s="15" t="s">
        <v>3351</v>
      </c>
      <c r="J2561" t="str">
        <f>VLOOKUP(A2561,Sheet1!A:G,7,0)</f>
        <v>Stephen Rwabwogo</v>
      </c>
    </row>
    <row r="2562" spans="1:10" x14ac:dyDescent="0.3">
      <c r="A2562" s="15">
        <v>609355</v>
      </c>
      <c r="B2562" s="15" t="s">
        <v>2175</v>
      </c>
      <c r="C2562" s="15" t="s">
        <v>3398</v>
      </c>
      <c r="D2562" s="15" t="s">
        <v>3306</v>
      </c>
      <c r="E2562" s="15" t="s">
        <v>3302</v>
      </c>
      <c r="F2562" s="15" t="s">
        <v>3322</v>
      </c>
      <c r="G2562" s="15" t="s">
        <v>3399</v>
      </c>
      <c r="H2562" s="15" t="s">
        <v>3331</v>
      </c>
      <c r="I2562" s="15" t="s">
        <v>3407</v>
      </c>
      <c r="J2562" t="str">
        <f>VLOOKUP(A2562,Sheet1!A:G,7,0)</f>
        <v>Christopher Alituha</v>
      </c>
    </row>
    <row r="2563" spans="1:10" x14ac:dyDescent="0.3">
      <c r="A2563" s="15">
        <v>609167</v>
      </c>
      <c r="B2563" s="15" t="s">
        <v>93</v>
      </c>
      <c r="C2563" s="15" t="s">
        <v>3400</v>
      </c>
      <c r="D2563" s="15" t="s">
        <v>3319</v>
      </c>
      <c r="E2563" s="15" t="s">
        <v>3302</v>
      </c>
      <c r="F2563" s="15" t="s">
        <v>3325</v>
      </c>
      <c r="G2563" s="15" t="s">
        <v>3399</v>
      </c>
      <c r="H2563" s="15" t="s">
        <v>3333</v>
      </c>
      <c r="I2563" s="15" t="s">
        <v>3349</v>
      </c>
      <c r="J2563" t="str">
        <f>VLOOKUP(A2563,Sheet1!A:G,7,0)</f>
        <v>Latima Musoke</v>
      </c>
    </row>
    <row r="2564" spans="1:10" x14ac:dyDescent="0.3">
      <c r="A2564" s="15">
        <v>609184</v>
      </c>
      <c r="B2564" s="15" t="s">
        <v>2176</v>
      </c>
      <c r="C2564" s="15" t="s">
        <v>3403</v>
      </c>
      <c r="D2564" s="15" t="s">
        <v>3315</v>
      </c>
      <c r="E2564" s="15" t="s">
        <v>3299</v>
      </c>
      <c r="F2564" s="15" t="s">
        <v>3322</v>
      </c>
      <c r="G2564" s="15" t="s">
        <v>3399</v>
      </c>
      <c r="H2564" s="15" t="s">
        <v>3331</v>
      </c>
      <c r="I2564" s="15" t="s">
        <v>3345</v>
      </c>
      <c r="J2564" t="str">
        <f>VLOOKUP(A2564,Sheet1!A:G,7,0)</f>
        <v>Denis Masaba</v>
      </c>
    </row>
    <row r="2565" spans="1:10" x14ac:dyDescent="0.3">
      <c r="A2565" s="15">
        <v>609004</v>
      </c>
      <c r="B2565" s="15" t="s">
        <v>883</v>
      </c>
      <c r="C2565" s="15" t="s">
        <v>3400</v>
      </c>
      <c r="D2565" s="15" t="s">
        <v>3319</v>
      </c>
      <c r="E2565" s="15" t="s">
        <v>3302</v>
      </c>
      <c r="F2565" s="15" t="s">
        <v>3322</v>
      </c>
      <c r="G2565" s="15" t="s">
        <v>3399</v>
      </c>
      <c r="H2565" s="15" t="s">
        <v>3333</v>
      </c>
      <c r="I2565" s="15" t="s">
        <v>3349</v>
      </c>
      <c r="J2565" t="str">
        <f>VLOOKUP(A2565,Sheet1!A:G,7,0)</f>
        <v>Latima Musoke</v>
      </c>
    </row>
    <row r="2566" spans="1:10" x14ac:dyDescent="0.3">
      <c r="A2566" s="15">
        <v>609159</v>
      </c>
      <c r="B2566" s="15" t="s">
        <v>2177</v>
      </c>
      <c r="C2566" s="15" t="s">
        <v>3398</v>
      </c>
      <c r="D2566" s="15" t="s">
        <v>3306</v>
      </c>
      <c r="E2566" s="15" t="s">
        <v>3302</v>
      </c>
      <c r="F2566" s="15" t="s">
        <v>3322</v>
      </c>
      <c r="G2566" s="15" t="s">
        <v>3399</v>
      </c>
      <c r="H2566" s="15" t="s">
        <v>3331</v>
      </c>
      <c r="I2566" s="15" t="s">
        <v>3407</v>
      </c>
      <c r="J2566" t="str">
        <f>VLOOKUP(A2566,Sheet1!A:G,7,0)</f>
        <v>Christopher Alituha</v>
      </c>
    </row>
    <row r="2567" spans="1:10" x14ac:dyDescent="0.3">
      <c r="A2567" s="15">
        <v>609111</v>
      </c>
      <c r="B2567" s="15" t="s">
        <v>490</v>
      </c>
      <c r="C2567" s="15" t="s">
        <v>3398</v>
      </c>
      <c r="D2567" s="15" t="s">
        <v>3306</v>
      </c>
      <c r="E2567" s="15" t="s">
        <v>3302</v>
      </c>
      <c r="F2567" s="15" t="s">
        <v>3322</v>
      </c>
      <c r="G2567" s="15" t="s">
        <v>3399</v>
      </c>
      <c r="H2567" s="15" t="s">
        <v>3331</v>
      </c>
      <c r="I2567" s="15" t="s">
        <v>3407</v>
      </c>
      <c r="J2567" t="str">
        <f>VLOOKUP(A2567,Sheet1!A:G,7,0)</f>
        <v>Christopher Alituha</v>
      </c>
    </row>
    <row r="2568" spans="1:10" x14ac:dyDescent="0.3">
      <c r="A2568" s="15">
        <v>609198</v>
      </c>
      <c r="B2568" s="15" t="s">
        <v>798</v>
      </c>
      <c r="C2568" s="15" t="s">
        <v>3400</v>
      </c>
      <c r="D2568" s="15" t="s">
        <v>3319</v>
      </c>
      <c r="E2568" s="15" t="s">
        <v>3302</v>
      </c>
      <c r="F2568" s="15" t="s">
        <v>3322</v>
      </c>
      <c r="G2568" s="15" t="s">
        <v>3399</v>
      </c>
      <c r="H2568" s="15" t="s">
        <v>3333</v>
      </c>
      <c r="I2568" s="15" t="s">
        <v>3349</v>
      </c>
      <c r="J2568" t="str">
        <f>VLOOKUP(A2568,Sheet1!A:G,7,0)</f>
        <v>Latima Musoke</v>
      </c>
    </row>
    <row r="2569" spans="1:10" x14ac:dyDescent="0.3">
      <c r="A2569" s="15">
        <v>609224</v>
      </c>
      <c r="B2569" s="15" t="s">
        <v>858</v>
      </c>
      <c r="C2569" s="15" t="s">
        <v>3398</v>
      </c>
      <c r="D2569" s="15" t="s">
        <v>3306</v>
      </c>
      <c r="E2569" s="15" t="s">
        <v>3302</v>
      </c>
      <c r="F2569" s="15" t="s">
        <v>3322</v>
      </c>
      <c r="G2569" s="15" t="s">
        <v>3399</v>
      </c>
      <c r="H2569" s="15" t="s">
        <v>3331</v>
      </c>
      <c r="I2569" s="15" t="s">
        <v>3407</v>
      </c>
      <c r="J2569" t="str">
        <f>VLOOKUP(A2569,Sheet1!A:G,7,0)</f>
        <v>Christopher Alituha</v>
      </c>
    </row>
    <row r="2570" spans="1:10" x14ac:dyDescent="0.3">
      <c r="A2570" s="15">
        <v>607480</v>
      </c>
      <c r="B2570" s="15" t="s">
        <v>382</v>
      </c>
      <c r="C2570" s="15" t="s">
        <v>3398</v>
      </c>
      <c r="D2570" s="15" t="s">
        <v>3309</v>
      </c>
      <c r="E2570" s="15" t="s">
        <v>3302</v>
      </c>
      <c r="F2570" s="15" t="s">
        <v>3322</v>
      </c>
      <c r="G2570" s="15" t="s">
        <v>3399</v>
      </c>
      <c r="H2570" s="15" t="s">
        <v>3331</v>
      </c>
      <c r="I2570" s="15" t="s">
        <v>3340</v>
      </c>
      <c r="J2570" t="str">
        <f>VLOOKUP(A2570,Sheet1!A:G,7,0)</f>
        <v>M Patrick Kalibbala</v>
      </c>
    </row>
    <row r="2571" spans="1:10" x14ac:dyDescent="0.3">
      <c r="A2571" s="15">
        <v>609055</v>
      </c>
      <c r="B2571" s="15" t="s">
        <v>2178</v>
      </c>
      <c r="C2571" s="15" t="s">
        <v>3403</v>
      </c>
      <c r="D2571" s="15" t="s">
        <v>3319</v>
      </c>
      <c r="E2571" s="15" t="s">
        <v>3302</v>
      </c>
      <c r="F2571" s="15" t="s">
        <v>3322</v>
      </c>
      <c r="G2571" s="15" t="s">
        <v>3399</v>
      </c>
      <c r="H2571" s="15" t="s">
        <v>3333</v>
      </c>
      <c r="I2571" s="15" t="s">
        <v>3349</v>
      </c>
      <c r="J2571" t="str">
        <f>VLOOKUP(A2571,Sheet1!A:G,7,0)</f>
        <v>Latima Musoke</v>
      </c>
    </row>
    <row r="2572" spans="1:10" x14ac:dyDescent="0.3">
      <c r="A2572" s="15">
        <v>609152</v>
      </c>
      <c r="B2572" s="15" t="s">
        <v>720</v>
      </c>
      <c r="C2572" s="15" t="s">
        <v>3403</v>
      </c>
      <c r="D2572" s="15" t="s">
        <v>3321</v>
      </c>
      <c r="E2572" s="15" t="s">
        <v>3302</v>
      </c>
      <c r="F2572" s="15" t="s">
        <v>3322</v>
      </c>
      <c r="G2572" s="15" t="s">
        <v>3399</v>
      </c>
      <c r="H2572" s="15" t="s">
        <v>3331</v>
      </c>
      <c r="I2572" s="15" t="s">
        <v>3351</v>
      </c>
      <c r="J2572" t="str">
        <f>VLOOKUP(A2572,Sheet1!A:G,7,0)</f>
        <v>Stephen Rwabwogo</v>
      </c>
    </row>
    <row r="2573" spans="1:10" x14ac:dyDescent="0.3">
      <c r="A2573" s="15">
        <v>609317</v>
      </c>
      <c r="B2573" s="15" t="s">
        <v>2179</v>
      </c>
      <c r="C2573" s="15" t="s">
        <v>3403</v>
      </c>
      <c r="D2573" s="15" t="s">
        <v>3315</v>
      </c>
      <c r="E2573" s="15" t="s">
        <v>3299</v>
      </c>
      <c r="F2573" s="15" t="s">
        <v>3322</v>
      </c>
      <c r="G2573" s="15" t="s">
        <v>3399</v>
      </c>
      <c r="H2573" s="15" t="s">
        <v>3331</v>
      </c>
      <c r="I2573" s="15" t="s">
        <v>3345</v>
      </c>
      <c r="J2573" t="str">
        <f>VLOOKUP(A2573,Sheet1!A:G,7,0)</f>
        <v>Denis Masaba</v>
      </c>
    </row>
    <row r="2574" spans="1:10" x14ac:dyDescent="0.3">
      <c r="A2574" s="15">
        <v>609336</v>
      </c>
      <c r="B2574" s="15" t="s">
        <v>446</v>
      </c>
      <c r="C2574" s="15" t="s">
        <v>3403</v>
      </c>
      <c r="D2574" s="15" t="s">
        <v>3315</v>
      </c>
      <c r="E2574" s="15" t="s">
        <v>3299</v>
      </c>
      <c r="F2574" s="15" t="s">
        <v>3322</v>
      </c>
      <c r="G2574" s="15" t="s">
        <v>3399</v>
      </c>
      <c r="H2574" s="15" t="s">
        <v>3331</v>
      </c>
      <c r="I2574" s="15" t="s">
        <v>3345</v>
      </c>
      <c r="J2574" t="str">
        <f>VLOOKUP(A2574,Sheet1!A:G,7,0)</f>
        <v>Denis Masaba</v>
      </c>
    </row>
    <row r="2575" spans="1:10" x14ac:dyDescent="0.3">
      <c r="A2575" s="15">
        <v>609235</v>
      </c>
      <c r="B2575" s="15" t="s">
        <v>2180</v>
      </c>
      <c r="C2575" s="15" t="s">
        <v>3403</v>
      </c>
      <c r="D2575" s="15" t="s">
        <v>3318</v>
      </c>
      <c r="E2575" s="15" t="s">
        <v>3299</v>
      </c>
      <c r="F2575" s="15" t="s">
        <v>3324</v>
      </c>
      <c r="G2575" s="15" t="s">
        <v>3399</v>
      </c>
      <c r="H2575" s="15" t="s">
        <v>3331</v>
      </c>
      <c r="I2575" s="15" t="s">
        <v>3348</v>
      </c>
      <c r="J2575" t="str">
        <f>VLOOKUP(A2575,Sheet1!A:G,7,0)</f>
        <v>Thomasi Seruyange</v>
      </c>
    </row>
    <row r="2576" spans="1:10" x14ac:dyDescent="0.3">
      <c r="A2576" s="15">
        <v>607426</v>
      </c>
      <c r="B2576" s="15" t="s">
        <v>2181</v>
      </c>
      <c r="C2576" s="15" t="s">
        <v>3398</v>
      </c>
      <c r="D2576" s="15" t="s">
        <v>3309</v>
      </c>
      <c r="E2576" s="15" t="s">
        <v>3302</v>
      </c>
      <c r="F2576" s="15" t="s">
        <v>3324</v>
      </c>
      <c r="G2576" s="15" t="s">
        <v>3399</v>
      </c>
      <c r="H2576" s="15" t="s">
        <v>3331</v>
      </c>
      <c r="I2576" s="15" t="s">
        <v>3340</v>
      </c>
      <c r="J2576" t="str">
        <f>VLOOKUP(A2576,Sheet1!A:G,7,0)</f>
        <v>M Patrick Kalibbala</v>
      </c>
    </row>
    <row r="2577" spans="1:10" x14ac:dyDescent="0.3">
      <c r="A2577" s="15">
        <v>609243</v>
      </c>
      <c r="B2577" s="15" t="s">
        <v>1814</v>
      </c>
      <c r="C2577" s="15" t="s">
        <v>3403</v>
      </c>
      <c r="D2577" s="15" t="s">
        <v>3315</v>
      </c>
      <c r="E2577" s="15" t="s">
        <v>3299</v>
      </c>
      <c r="F2577" s="15" t="s">
        <v>3322</v>
      </c>
      <c r="G2577" s="15" t="s">
        <v>3399</v>
      </c>
      <c r="H2577" s="15" t="s">
        <v>3331</v>
      </c>
      <c r="I2577" s="15" t="s">
        <v>3345</v>
      </c>
      <c r="J2577" t="str">
        <f>VLOOKUP(A2577,Sheet1!A:G,7,0)</f>
        <v>Denis Masaba</v>
      </c>
    </row>
    <row r="2578" spans="1:10" x14ac:dyDescent="0.3">
      <c r="A2578" s="15">
        <v>607482</v>
      </c>
      <c r="B2578" s="15" t="s">
        <v>2182</v>
      </c>
      <c r="C2578" s="15" t="s">
        <v>3398</v>
      </c>
      <c r="D2578" s="15" t="s">
        <v>3309</v>
      </c>
      <c r="E2578" s="15" t="s">
        <v>3302</v>
      </c>
      <c r="F2578" s="15" t="s">
        <v>3323</v>
      </c>
      <c r="G2578" s="15" t="s">
        <v>3399</v>
      </c>
      <c r="H2578" s="15" t="s">
        <v>3331</v>
      </c>
      <c r="I2578" s="15" t="s">
        <v>3340</v>
      </c>
      <c r="J2578" t="str">
        <f>VLOOKUP(A2578,Sheet1!A:G,7,0)</f>
        <v>M Patrick Kalibbala</v>
      </c>
    </row>
    <row r="2579" spans="1:10" x14ac:dyDescent="0.3">
      <c r="A2579" s="15">
        <v>609209</v>
      </c>
      <c r="B2579" s="15" t="s">
        <v>2183</v>
      </c>
      <c r="C2579" s="15" t="s">
        <v>3400</v>
      </c>
      <c r="D2579" s="15" t="s">
        <v>3319</v>
      </c>
      <c r="E2579" s="15" t="s">
        <v>3302</v>
      </c>
      <c r="F2579" s="15" t="s">
        <v>3323</v>
      </c>
      <c r="G2579" s="15" t="s">
        <v>3399</v>
      </c>
      <c r="H2579" s="15" t="s">
        <v>3333</v>
      </c>
      <c r="I2579" s="15" t="s">
        <v>3349</v>
      </c>
      <c r="J2579" t="str">
        <f>VLOOKUP(A2579,Sheet1!A:G,7,0)</f>
        <v>Latima Musoke</v>
      </c>
    </row>
    <row r="2580" spans="1:10" x14ac:dyDescent="0.3">
      <c r="A2580" s="15">
        <v>609341</v>
      </c>
      <c r="B2580" s="15" t="s">
        <v>2184</v>
      </c>
      <c r="C2580" s="15" t="s">
        <v>3400</v>
      </c>
      <c r="D2580" s="15" t="s">
        <v>3319</v>
      </c>
      <c r="E2580" s="15" t="s">
        <v>3302</v>
      </c>
      <c r="F2580" s="15" t="s">
        <v>3324</v>
      </c>
      <c r="G2580" s="15" t="s">
        <v>3399</v>
      </c>
      <c r="H2580" s="15" t="s">
        <v>3333</v>
      </c>
      <c r="I2580" s="15" t="s">
        <v>3349</v>
      </c>
      <c r="J2580" t="e">
        <f>VLOOKUP(A2580,Sheet1!A:G,7,0)</f>
        <v>#N/A</v>
      </c>
    </row>
    <row r="2581" spans="1:10" x14ac:dyDescent="0.3">
      <c r="A2581" s="15">
        <v>609019</v>
      </c>
      <c r="B2581" s="15" t="s">
        <v>2185</v>
      </c>
      <c r="C2581" s="15" t="s">
        <v>3400</v>
      </c>
      <c r="D2581" s="15" t="s">
        <v>3319</v>
      </c>
      <c r="E2581" s="15" t="s">
        <v>3302</v>
      </c>
      <c r="F2581" s="15" t="s">
        <v>3322</v>
      </c>
      <c r="G2581" s="15" t="s">
        <v>3399</v>
      </c>
      <c r="H2581" s="15" t="s">
        <v>3333</v>
      </c>
      <c r="I2581" s="15" t="s">
        <v>3349</v>
      </c>
      <c r="J2581" t="str">
        <f>VLOOKUP(A2581,Sheet1!A:G,7,0)</f>
        <v>Latima Musoke</v>
      </c>
    </row>
    <row r="2582" spans="1:10" x14ac:dyDescent="0.3">
      <c r="A2582" s="15">
        <v>609094</v>
      </c>
      <c r="B2582" s="15" t="s">
        <v>296</v>
      </c>
      <c r="C2582" s="15" t="s">
        <v>3403</v>
      </c>
      <c r="D2582" s="15" t="s">
        <v>3318</v>
      </c>
      <c r="E2582" s="15" t="s">
        <v>3299</v>
      </c>
      <c r="F2582" s="15" t="s">
        <v>3323</v>
      </c>
      <c r="G2582" s="15" t="s">
        <v>3399</v>
      </c>
      <c r="H2582" s="15" t="s">
        <v>3331</v>
      </c>
      <c r="I2582" s="15" t="s">
        <v>3348</v>
      </c>
      <c r="J2582" t="str">
        <f>VLOOKUP(A2582,Sheet1!A:G,7,0)</f>
        <v>Thomasi Seruyange</v>
      </c>
    </row>
    <row r="2583" spans="1:10" x14ac:dyDescent="0.3">
      <c r="A2583" s="15">
        <v>609045</v>
      </c>
      <c r="B2583" s="15" t="s">
        <v>498</v>
      </c>
      <c r="C2583" s="15" t="s">
        <v>3403</v>
      </c>
      <c r="D2583" s="15" t="s">
        <v>3315</v>
      </c>
      <c r="E2583" s="15" t="s">
        <v>3299</v>
      </c>
      <c r="F2583" s="15" t="s">
        <v>3322</v>
      </c>
      <c r="G2583" s="15" t="s">
        <v>3399</v>
      </c>
      <c r="H2583" s="15" t="s">
        <v>3331</v>
      </c>
      <c r="I2583" s="15" t="s">
        <v>3345</v>
      </c>
      <c r="J2583" t="str">
        <f>VLOOKUP(A2583,Sheet1!A:G,7,0)</f>
        <v>Denis Masaba</v>
      </c>
    </row>
    <row r="2584" spans="1:10" x14ac:dyDescent="0.3">
      <c r="A2584" s="15">
        <v>609097</v>
      </c>
      <c r="B2584" s="15" t="s">
        <v>265</v>
      </c>
      <c r="C2584" s="15" t="s">
        <v>3403</v>
      </c>
      <c r="D2584" s="15" t="s">
        <v>3321</v>
      </c>
      <c r="E2584" s="15" t="s">
        <v>3302</v>
      </c>
      <c r="F2584" s="15" t="s">
        <v>3322</v>
      </c>
      <c r="G2584" s="15" t="s">
        <v>3399</v>
      </c>
      <c r="H2584" s="15" t="s">
        <v>3331</v>
      </c>
      <c r="I2584" s="15" t="s">
        <v>3351</v>
      </c>
      <c r="J2584" t="str">
        <f>VLOOKUP(A2584,Sheet1!A:G,7,0)</f>
        <v>Stephen Rwabwogo</v>
      </c>
    </row>
    <row r="2585" spans="1:10" x14ac:dyDescent="0.3">
      <c r="A2585" s="15">
        <v>609223</v>
      </c>
      <c r="B2585" s="15" t="s">
        <v>837</v>
      </c>
      <c r="C2585" s="15" t="s">
        <v>3403</v>
      </c>
      <c r="D2585" s="15" t="s">
        <v>3321</v>
      </c>
      <c r="E2585" s="15" t="s">
        <v>3302</v>
      </c>
      <c r="F2585" s="15" t="s">
        <v>3322</v>
      </c>
      <c r="G2585" s="15" t="s">
        <v>3399</v>
      </c>
      <c r="H2585" s="15" t="s">
        <v>3331</v>
      </c>
      <c r="I2585" s="15" t="s">
        <v>3351</v>
      </c>
      <c r="J2585" t="str">
        <f>VLOOKUP(A2585,Sheet1!A:G,7,0)</f>
        <v>Stephen Rwabwogo</v>
      </c>
    </row>
    <row r="2586" spans="1:10" x14ac:dyDescent="0.3">
      <c r="A2586" s="15">
        <v>609095</v>
      </c>
      <c r="B2586" s="15" t="s">
        <v>2186</v>
      </c>
      <c r="C2586" s="15" t="s">
        <v>3400</v>
      </c>
      <c r="D2586" s="15" t="s">
        <v>3319</v>
      </c>
      <c r="E2586" s="15" t="s">
        <v>3302</v>
      </c>
      <c r="F2586" s="15" t="s">
        <v>3322</v>
      </c>
      <c r="G2586" s="15" t="s">
        <v>3399</v>
      </c>
      <c r="H2586" s="15" t="s">
        <v>3333</v>
      </c>
      <c r="I2586" s="15" t="s">
        <v>3349</v>
      </c>
      <c r="J2586" t="str">
        <f>VLOOKUP(A2586,Sheet1!A:G,7,0)</f>
        <v>Latima Musoke</v>
      </c>
    </row>
    <row r="2587" spans="1:10" x14ac:dyDescent="0.3">
      <c r="A2587" s="15">
        <v>609241</v>
      </c>
      <c r="B2587" s="15" t="s">
        <v>2187</v>
      </c>
      <c r="C2587" s="15" t="s">
        <v>3403</v>
      </c>
      <c r="D2587" s="15" t="s">
        <v>3315</v>
      </c>
      <c r="E2587" s="15" t="s">
        <v>3299</v>
      </c>
      <c r="F2587" s="15" t="s">
        <v>3322</v>
      </c>
      <c r="G2587" s="15" t="s">
        <v>3399</v>
      </c>
      <c r="H2587" s="15" t="s">
        <v>3331</v>
      </c>
      <c r="I2587" s="15" t="s">
        <v>3345</v>
      </c>
      <c r="J2587" t="str">
        <f>VLOOKUP(A2587,Sheet1!A:G,7,0)</f>
        <v>Denis Masaba</v>
      </c>
    </row>
    <row r="2588" spans="1:10" x14ac:dyDescent="0.3">
      <c r="A2588" s="15">
        <v>609267</v>
      </c>
      <c r="B2588" s="15" t="s">
        <v>1082</v>
      </c>
      <c r="C2588" s="15" t="s">
        <v>3403</v>
      </c>
      <c r="D2588" s="15" t="s">
        <v>3318</v>
      </c>
      <c r="E2588" s="15" t="s">
        <v>3299</v>
      </c>
      <c r="F2588" s="15" t="s">
        <v>3322</v>
      </c>
      <c r="G2588" s="15" t="s">
        <v>3399</v>
      </c>
      <c r="H2588" s="15" t="s">
        <v>3331</v>
      </c>
      <c r="I2588" s="15" t="s">
        <v>3348</v>
      </c>
      <c r="J2588" t="str">
        <f>VLOOKUP(A2588,Sheet1!A:G,7,0)</f>
        <v>Thomasi Seruyange</v>
      </c>
    </row>
    <row r="2589" spans="1:10" x14ac:dyDescent="0.3">
      <c r="A2589" s="15">
        <v>609034</v>
      </c>
      <c r="B2589" s="15" t="s">
        <v>384</v>
      </c>
      <c r="C2589" s="15" t="s">
        <v>3403</v>
      </c>
      <c r="D2589" s="15" t="s">
        <v>3321</v>
      </c>
      <c r="E2589" s="15" t="s">
        <v>3302</v>
      </c>
      <c r="F2589" s="15" t="s">
        <v>3323</v>
      </c>
      <c r="G2589" s="15" t="s">
        <v>3399</v>
      </c>
      <c r="H2589" s="15" t="s">
        <v>3331</v>
      </c>
      <c r="I2589" s="15" t="s">
        <v>3351</v>
      </c>
      <c r="J2589" t="str">
        <f>VLOOKUP(A2589,Sheet1!A:G,7,0)</f>
        <v>Stephen Rwabwogo</v>
      </c>
    </row>
    <row r="2590" spans="1:10" x14ac:dyDescent="0.3">
      <c r="A2590" s="15">
        <v>609206</v>
      </c>
      <c r="B2590" s="15" t="s">
        <v>2188</v>
      </c>
      <c r="C2590" s="15" t="s">
        <v>3400</v>
      </c>
      <c r="D2590" s="15" t="s">
        <v>3319</v>
      </c>
      <c r="E2590" s="15" t="s">
        <v>3302</v>
      </c>
      <c r="F2590" s="15" t="s">
        <v>3322</v>
      </c>
      <c r="G2590" s="15" t="s">
        <v>3399</v>
      </c>
      <c r="H2590" s="15" t="s">
        <v>3333</v>
      </c>
      <c r="I2590" s="15" t="s">
        <v>3349</v>
      </c>
      <c r="J2590" t="str">
        <f>VLOOKUP(A2590,Sheet1!A:G,7,0)</f>
        <v>Latima Musoke</v>
      </c>
    </row>
    <row r="2591" spans="1:10" x14ac:dyDescent="0.3">
      <c r="A2591" s="15">
        <v>607169</v>
      </c>
      <c r="B2591" s="15" t="s">
        <v>2189</v>
      </c>
      <c r="C2591" s="15" t="s">
        <v>3398</v>
      </c>
      <c r="D2591" s="15" t="s">
        <v>3309</v>
      </c>
      <c r="E2591" s="15" t="s">
        <v>3302</v>
      </c>
      <c r="F2591" s="15" t="s">
        <v>3322</v>
      </c>
      <c r="G2591" s="15" t="s">
        <v>3399</v>
      </c>
      <c r="H2591" s="15" t="s">
        <v>3331</v>
      </c>
      <c r="I2591" s="15" t="s">
        <v>3340</v>
      </c>
      <c r="J2591" t="str">
        <f>VLOOKUP(A2591,Sheet1!A:G,7,0)</f>
        <v>M Patrick Kalibbala</v>
      </c>
    </row>
    <row r="2592" spans="1:10" x14ac:dyDescent="0.3">
      <c r="A2592" s="15">
        <v>607051</v>
      </c>
      <c r="B2592" s="15" t="s">
        <v>1840</v>
      </c>
      <c r="C2592" s="15" t="s">
        <v>3403</v>
      </c>
      <c r="D2592" s="15" t="s">
        <v>3321</v>
      </c>
      <c r="E2592" s="15" t="s">
        <v>3302</v>
      </c>
      <c r="F2592" s="15" t="s">
        <v>3325</v>
      </c>
      <c r="G2592" s="15" t="s">
        <v>3399</v>
      </c>
      <c r="H2592" s="15" t="s">
        <v>3331</v>
      </c>
      <c r="I2592" s="15" t="s">
        <v>3351</v>
      </c>
      <c r="J2592" t="str">
        <f>VLOOKUP(A2592,Sheet1!A:G,7,0)</f>
        <v>Christopher Alituha</v>
      </c>
    </row>
    <row r="2593" spans="1:10" x14ac:dyDescent="0.3">
      <c r="A2593" s="15">
        <v>608563</v>
      </c>
      <c r="B2593" s="15" t="s">
        <v>566</v>
      </c>
      <c r="C2593" s="15" t="s">
        <v>3400</v>
      </c>
      <c r="D2593" s="15" t="s">
        <v>3301</v>
      </c>
      <c r="E2593" s="15" t="s">
        <v>3302</v>
      </c>
      <c r="F2593" s="15" t="s">
        <v>3325</v>
      </c>
      <c r="G2593" s="15" t="s">
        <v>3399</v>
      </c>
      <c r="H2593" s="15" t="s">
        <v>3333</v>
      </c>
      <c r="I2593" s="15" t="s">
        <v>3334</v>
      </c>
      <c r="J2593" t="str">
        <f>VLOOKUP(A2593,Sheet1!A:G,7,0)</f>
        <v>Muhamood Kyongo</v>
      </c>
    </row>
    <row r="2594" spans="1:10" x14ac:dyDescent="0.3">
      <c r="A2594" s="15">
        <v>608537</v>
      </c>
      <c r="B2594" s="15" t="s">
        <v>1011</v>
      </c>
      <c r="C2594" s="15" t="s">
        <v>3400</v>
      </c>
      <c r="D2594" s="15" t="s">
        <v>3311</v>
      </c>
      <c r="E2594" s="15" t="s">
        <v>3302</v>
      </c>
      <c r="F2594" s="15" t="s">
        <v>3323</v>
      </c>
      <c r="G2594" s="15" t="s">
        <v>3399</v>
      </c>
      <c r="H2594" s="15" t="s">
        <v>3333</v>
      </c>
      <c r="I2594" s="15" t="s">
        <v>3342</v>
      </c>
      <c r="J2594" t="str">
        <f>VLOOKUP(A2594,Sheet1!A:G,7,0)</f>
        <v>Moses Kaganda</v>
      </c>
    </row>
    <row r="2595" spans="1:10" x14ac:dyDescent="0.3">
      <c r="A2595" s="15">
        <v>608554</v>
      </c>
      <c r="B2595" s="15" t="s">
        <v>2190</v>
      </c>
      <c r="C2595" s="15" t="s">
        <v>3400</v>
      </c>
      <c r="D2595" s="15" t="s">
        <v>3311</v>
      </c>
      <c r="E2595" s="15" t="s">
        <v>3302</v>
      </c>
      <c r="F2595" s="15" t="s">
        <v>3324</v>
      </c>
      <c r="G2595" s="15" t="s">
        <v>3399</v>
      </c>
      <c r="H2595" s="15" t="s">
        <v>3333</v>
      </c>
      <c r="I2595" s="15" t="s">
        <v>3342</v>
      </c>
      <c r="J2595" t="e">
        <f>VLOOKUP(A2595,Sheet1!A:G,7,0)</f>
        <v>#N/A</v>
      </c>
    </row>
    <row r="2596" spans="1:10" x14ac:dyDescent="0.3">
      <c r="A2596" s="15">
        <v>608620</v>
      </c>
      <c r="B2596" s="15" t="s">
        <v>921</v>
      </c>
      <c r="C2596" s="15" t="s">
        <v>3400</v>
      </c>
      <c r="D2596" s="15" t="s">
        <v>3316</v>
      </c>
      <c r="E2596" s="15" t="s">
        <v>3302</v>
      </c>
      <c r="F2596" s="15" t="s">
        <v>3325</v>
      </c>
      <c r="G2596" s="15" t="s">
        <v>3399</v>
      </c>
      <c r="H2596" s="15" t="s">
        <v>3333</v>
      </c>
      <c r="I2596" s="15" t="s">
        <v>3346</v>
      </c>
      <c r="J2596" t="str">
        <f>VLOOKUP(A2596,Sheet1!A:G,7,0)</f>
        <v>Innocent Ayiko</v>
      </c>
    </row>
    <row r="2597" spans="1:10" x14ac:dyDescent="0.3">
      <c r="A2597" s="15">
        <v>608628</v>
      </c>
      <c r="B2597" s="15" t="s">
        <v>1874</v>
      </c>
      <c r="C2597" s="15" t="s">
        <v>3400</v>
      </c>
      <c r="D2597" s="15" t="s">
        <v>3316</v>
      </c>
      <c r="E2597" s="15" t="s">
        <v>3302</v>
      </c>
      <c r="F2597" s="15" t="s">
        <v>3322</v>
      </c>
      <c r="G2597" s="15" t="s">
        <v>3399</v>
      </c>
      <c r="H2597" s="15" t="s">
        <v>3333</v>
      </c>
      <c r="I2597" s="15" t="s">
        <v>3346</v>
      </c>
      <c r="J2597" t="str">
        <f>VLOOKUP(A2597,Sheet1!A:G,7,0)</f>
        <v>Innocent Ayiko</v>
      </c>
    </row>
    <row r="2598" spans="1:10" x14ac:dyDescent="0.3">
      <c r="A2598" s="15">
        <v>609051</v>
      </c>
      <c r="B2598" s="15" t="s">
        <v>2191</v>
      </c>
      <c r="C2598" s="15" t="s">
        <v>3403</v>
      </c>
      <c r="D2598" s="15" t="s">
        <v>3315</v>
      </c>
      <c r="E2598" s="15" t="s">
        <v>3299</v>
      </c>
      <c r="F2598" s="15" t="s">
        <v>3322</v>
      </c>
      <c r="G2598" s="15" t="s">
        <v>3399</v>
      </c>
      <c r="H2598" s="15" t="s">
        <v>3331</v>
      </c>
      <c r="I2598" s="15" t="s">
        <v>3345</v>
      </c>
      <c r="J2598" t="str">
        <f>VLOOKUP(A2598,Sheet1!A:G,7,0)</f>
        <v>Denis Masaba</v>
      </c>
    </row>
    <row r="2599" spans="1:10" x14ac:dyDescent="0.3">
      <c r="A2599" s="15">
        <v>609157</v>
      </c>
      <c r="B2599" s="15" t="s">
        <v>1790</v>
      </c>
      <c r="C2599" s="15" t="s">
        <v>3403</v>
      </c>
      <c r="D2599" s="15" t="s">
        <v>3315</v>
      </c>
      <c r="E2599" s="15" t="s">
        <v>3299</v>
      </c>
      <c r="F2599" s="15" t="s">
        <v>3322</v>
      </c>
      <c r="G2599" s="15" t="s">
        <v>3399</v>
      </c>
      <c r="H2599" s="15" t="s">
        <v>3331</v>
      </c>
      <c r="I2599" s="15" t="s">
        <v>3345</v>
      </c>
      <c r="J2599" t="str">
        <f>VLOOKUP(A2599,Sheet1!A:G,7,0)</f>
        <v>Denis Masaba</v>
      </c>
    </row>
    <row r="2600" spans="1:10" x14ac:dyDescent="0.3">
      <c r="A2600" s="15">
        <v>609246</v>
      </c>
      <c r="B2600" s="15" t="s">
        <v>838</v>
      </c>
      <c r="C2600" s="15" t="s">
        <v>3403</v>
      </c>
      <c r="D2600" s="15" t="s">
        <v>3321</v>
      </c>
      <c r="E2600" s="15" t="s">
        <v>3302</v>
      </c>
      <c r="F2600" s="15" t="s">
        <v>3322</v>
      </c>
      <c r="G2600" s="15" t="s">
        <v>3399</v>
      </c>
      <c r="H2600" s="15" t="s">
        <v>3331</v>
      </c>
      <c r="I2600" s="15" t="s">
        <v>3351</v>
      </c>
      <c r="J2600" t="str">
        <f>VLOOKUP(A2600,Sheet1!A:G,7,0)</f>
        <v>Stephen Rwabwogo</v>
      </c>
    </row>
    <row r="2601" spans="1:10" x14ac:dyDescent="0.3">
      <c r="A2601" s="15">
        <v>609339</v>
      </c>
      <c r="B2601" s="15" t="s">
        <v>2192</v>
      </c>
      <c r="C2601" s="15" t="s">
        <v>3403</v>
      </c>
      <c r="D2601" s="15" t="s">
        <v>3321</v>
      </c>
      <c r="E2601" s="15" t="s">
        <v>3302</v>
      </c>
      <c r="F2601" s="15" t="s">
        <v>3322</v>
      </c>
      <c r="G2601" s="15" t="s">
        <v>3399</v>
      </c>
      <c r="H2601" s="15" t="s">
        <v>3331</v>
      </c>
      <c r="I2601" s="15" t="s">
        <v>3351</v>
      </c>
      <c r="J2601" t="str">
        <f>VLOOKUP(A2601,Sheet1!A:G,7,0)</f>
        <v>Stephen Rwabwogo</v>
      </c>
    </row>
    <row r="2602" spans="1:10" x14ac:dyDescent="0.3">
      <c r="A2602" s="15">
        <v>609029</v>
      </c>
      <c r="B2602" s="15" t="s">
        <v>872</v>
      </c>
      <c r="C2602" s="15" t="s">
        <v>3400</v>
      </c>
      <c r="D2602" s="15" t="s">
        <v>3319</v>
      </c>
      <c r="E2602" s="15" t="s">
        <v>3302</v>
      </c>
      <c r="F2602" s="15" t="s">
        <v>3325</v>
      </c>
      <c r="G2602" s="15" t="s">
        <v>3399</v>
      </c>
      <c r="H2602" s="15" t="s">
        <v>3333</v>
      </c>
      <c r="I2602" s="15" t="s">
        <v>3349</v>
      </c>
      <c r="J2602" t="str">
        <f>VLOOKUP(A2602,Sheet1!A:G,7,0)</f>
        <v>Latima Musoke</v>
      </c>
    </row>
    <row r="2603" spans="1:10" x14ac:dyDescent="0.3">
      <c r="A2603" s="15">
        <v>609087</v>
      </c>
      <c r="B2603" s="15" t="s">
        <v>774</v>
      </c>
      <c r="C2603" s="15" t="s">
        <v>3403</v>
      </c>
      <c r="D2603" s="15" t="s">
        <v>3315</v>
      </c>
      <c r="E2603" s="15" t="s">
        <v>3299</v>
      </c>
      <c r="F2603" s="15" t="s">
        <v>3322</v>
      </c>
      <c r="G2603" s="15" t="s">
        <v>3399</v>
      </c>
      <c r="H2603" s="15" t="s">
        <v>3331</v>
      </c>
      <c r="I2603" s="15" t="s">
        <v>3345</v>
      </c>
      <c r="J2603" t="str">
        <f>VLOOKUP(A2603,Sheet1!A:G,7,0)</f>
        <v>Denis Masaba</v>
      </c>
    </row>
    <row r="2604" spans="1:10" x14ac:dyDescent="0.3">
      <c r="A2604" s="15">
        <v>608512</v>
      </c>
      <c r="B2604" s="15" t="s">
        <v>427</v>
      </c>
      <c r="C2604" s="15" t="s">
        <v>3400</v>
      </c>
      <c r="D2604" s="15" t="s">
        <v>3301</v>
      </c>
      <c r="E2604" s="15" t="s">
        <v>3302</v>
      </c>
      <c r="F2604" s="15" t="s">
        <v>3322</v>
      </c>
      <c r="G2604" s="15" t="s">
        <v>3399</v>
      </c>
      <c r="H2604" s="15" t="s">
        <v>3333</v>
      </c>
      <c r="I2604" s="15" t="s">
        <v>3334</v>
      </c>
      <c r="J2604" t="str">
        <f>VLOOKUP(A2604,Sheet1!A:G,7,0)</f>
        <v>Muhamood Kyongo</v>
      </c>
    </row>
    <row r="2605" spans="1:10" x14ac:dyDescent="0.3">
      <c r="A2605" s="15">
        <v>608524</v>
      </c>
      <c r="B2605" s="15" t="s">
        <v>197</v>
      </c>
      <c r="C2605" s="15" t="s">
        <v>3400</v>
      </c>
      <c r="D2605" s="15" t="s">
        <v>3301</v>
      </c>
      <c r="E2605" s="15" t="s">
        <v>3302</v>
      </c>
      <c r="F2605" s="15" t="s">
        <v>3322</v>
      </c>
      <c r="G2605" s="15" t="s">
        <v>3399</v>
      </c>
      <c r="H2605" s="15" t="s">
        <v>3333</v>
      </c>
      <c r="I2605" s="15" t="s">
        <v>3334</v>
      </c>
      <c r="J2605" t="str">
        <f>VLOOKUP(A2605,Sheet1!A:G,7,0)</f>
        <v>Muhamood Kyongo</v>
      </c>
    </row>
    <row r="2606" spans="1:10" x14ac:dyDescent="0.3">
      <c r="A2606" s="15">
        <v>608527</v>
      </c>
      <c r="B2606" s="15" t="s">
        <v>178</v>
      </c>
      <c r="C2606" s="15" t="s">
        <v>3400</v>
      </c>
      <c r="D2606" s="15" t="s">
        <v>3316</v>
      </c>
      <c r="E2606" s="15" t="s">
        <v>3302</v>
      </c>
      <c r="F2606" s="15" t="s">
        <v>3322</v>
      </c>
      <c r="G2606" s="15" t="s">
        <v>3399</v>
      </c>
      <c r="H2606" s="15" t="s">
        <v>3333</v>
      </c>
      <c r="I2606" s="15" t="s">
        <v>3346</v>
      </c>
      <c r="J2606" t="str">
        <f>VLOOKUP(A2606,Sheet1!A:G,7,0)</f>
        <v>Innocent Ayiko</v>
      </c>
    </row>
    <row r="2607" spans="1:10" x14ac:dyDescent="0.3">
      <c r="A2607" s="15">
        <v>608549</v>
      </c>
      <c r="B2607" s="15" t="s">
        <v>2193</v>
      </c>
      <c r="C2607" s="15" t="s">
        <v>3400</v>
      </c>
      <c r="D2607" s="15" t="s">
        <v>3316</v>
      </c>
      <c r="E2607" s="15" t="s">
        <v>3302</v>
      </c>
      <c r="F2607" s="15" t="s">
        <v>3322</v>
      </c>
      <c r="G2607" s="15" t="s">
        <v>3399</v>
      </c>
      <c r="H2607" s="15" t="s">
        <v>3333</v>
      </c>
      <c r="I2607" s="15" t="s">
        <v>3346</v>
      </c>
      <c r="J2607" t="str">
        <f>VLOOKUP(A2607,Sheet1!A:G,7,0)</f>
        <v>Innocent Ayiko</v>
      </c>
    </row>
    <row r="2608" spans="1:10" x14ac:dyDescent="0.3">
      <c r="A2608" s="15">
        <v>608551</v>
      </c>
      <c r="B2608" s="15" t="s">
        <v>168</v>
      </c>
      <c r="C2608" s="15" t="s">
        <v>3400</v>
      </c>
      <c r="D2608" s="15" t="s">
        <v>3311</v>
      </c>
      <c r="E2608" s="15" t="s">
        <v>3302</v>
      </c>
      <c r="F2608" s="15" t="s">
        <v>3322</v>
      </c>
      <c r="G2608" s="15" t="s">
        <v>3399</v>
      </c>
      <c r="H2608" s="15" t="s">
        <v>3333</v>
      </c>
      <c r="I2608" s="15" t="s">
        <v>3342</v>
      </c>
      <c r="J2608" t="str">
        <f>VLOOKUP(A2608,Sheet1!A:G,7,0)</f>
        <v>Moses Kaganda</v>
      </c>
    </row>
    <row r="2609" spans="1:10" x14ac:dyDescent="0.3">
      <c r="A2609" s="15">
        <v>608591</v>
      </c>
      <c r="B2609" s="15" t="s">
        <v>2194</v>
      </c>
      <c r="C2609" s="15" t="s">
        <v>3400</v>
      </c>
      <c r="D2609" s="15" t="s">
        <v>3301</v>
      </c>
      <c r="E2609" s="15" t="s">
        <v>3302</v>
      </c>
      <c r="F2609" s="15" t="s">
        <v>3322</v>
      </c>
      <c r="G2609" s="15" t="s">
        <v>3399</v>
      </c>
      <c r="H2609" s="15" t="s">
        <v>3333</v>
      </c>
      <c r="I2609" s="15" t="s">
        <v>3334</v>
      </c>
      <c r="J2609" t="str">
        <f>VLOOKUP(A2609,Sheet1!A:G,7,0)</f>
        <v>Muhamood Kyongo</v>
      </c>
    </row>
    <row r="2610" spans="1:10" x14ac:dyDescent="0.3">
      <c r="A2610" s="15">
        <v>608641</v>
      </c>
      <c r="B2610" s="15" t="s">
        <v>2195</v>
      </c>
      <c r="C2610" s="15" t="s">
        <v>3400</v>
      </c>
      <c r="D2610" s="15" t="s">
        <v>3316</v>
      </c>
      <c r="E2610" s="15" t="s">
        <v>3302</v>
      </c>
      <c r="F2610" s="15" t="s">
        <v>3325</v>
      </c>
      <c r="G2610" s="15" t="s">
        <v>3399</v>
      </c>
      <c r="H2610" s="15" t="s">
        <v>3333</v>
      </c>
      <c r="I2610" s="15" t="s">
        <v>3346</v>
      </c>
      <c r="J2610" t="str">
        <f>VLOOKUP(A2610,Sheet1!A:G,7,0)</f>
        <v>Innocent Ayiko</v>
      </c>
    </row>
    <row r="2611" spans="1:10" x14ac:dyDescent="0.3">
      <c r="A2611" s="15">
        <v>608670</v>
      </c>
      <c r="B2611" s="15" t="s">
        <v>2196</v>
      </c>
      <c r="C2611" s="15" t="s">
        <v>3400</v>
      </c>
      <c r="D2611" s="15" t="s">
        <v>3301</v>
      </c>
      <c r="E2611" s="15" t="s">
        <v>3302</v>
      </c>
      <c r="F2611" s="15" t="s">
        <v>3322</v>
      </c>
      <c r="G2611" s="15" t="s">
        <v>3399</v>
      </c>
      <c r="H2611" s="15" t="s">
        <v>3333</v>
      </c>
      <c r="I2611" s="15" t="s">
        <v>3334</v>
      </c>
      <c r="J2611" t="str">
        <f>VLOOKUP(A2611,Sheet1!A:G,7,0)</f>
        <v>Muhamood Kyongo</v>
      </c>
    </row>
    <row r="2612" spans="1:10" x14ac:dyDescent="0.3">
      <c r="A2612" s="15">
        <v>608592</v>
      </c>
      <c r="B2612" s="15" t="s">
        <v>2197</v>
      </c>
      <c r="C2612" s="15" t="s">
        <v>3400</v>
      </c>
      <c r="D2612" s="15" t="s">
        <v>3301</v>
      </c>
      <c r="E2612" s="15" t="s">
        <v>3302</v>
      </c>
      <c r="F2612" s="15" t="s">
        <v>3322</v>
      </c>
      <c r="G2612" s="15" t="s">
        <v>3399</v>
      </c>
      <c r="H2612" s="15" t="s">
        <v>3333</v>
      </c>
      <c r="I2612" s="15" t="s">
        <v>3334</v>
      </c>
      <c r="J2612" t="str">
        <f>VLOOKUP(A2612,Sheet1!A:G,7,0)</f>
        <v>Muhamood Kyongo</v>
      </c>
    </row>
    <row r="2613" spans="1:10" x14ac:dyDescent="0.3">
      <c r="A2613" s="15">
        <v>608604</v>
      </c>
      <c r="B2613" s="15" t="s">
        <v>760</v>
      </c>
      <c r="C2613" s="15" t="s">
        <v>3400</v>
      </c>
      <c r="D2613" s="15" t="s">
        <v>3301</v>
      </c>
      <c r="E2613" s="15" t="s">
        <v>3302</v>
      </c>
      <c r="F2613" s="15" t="s">
        <v>3325</v>
      </c>
      <c r="G2613" s="15" t="s">
        <v>3399</v>
      </c>
      <c r="H2613" s="15" t="s">
        <v>3333</v>
      </c>
      <c r="I2613" s="15" t="s">
        <v>3334</v>
      </c>
      <c r="J2613" t="str">
        <f>VLOOKUP(A2613,Sheet1!A:G,7,0)</f>
        <v>Muhamood Kyongo</v>
      </c>
    </row>
    <row r="2614" spans="1:10" x14ac:dyDescent="0.3">
      <c r="A2614" s="15">
        <v>608667</v>
      </c>
      <c r="B2614" s="15" t="s">
        <v>2198</v>
      </c>
      <c r="C2614" s="15" t="s">
        <v>3400</v>
      </c>
      <c r="D2614" s="15" t="s">
        <v>3301</v>
      </c>
      <c r="E2614" s="15" t="s">
        <v>3302</v>
      </c>
      <c r="F2614" s="15" t="s">
        <v>3322</v>
      </c>
      <c r="G2614" s="15" t="s">
        <v>3399</v>
      </c>
      <c r="H2614" s="15" t="s">
        <v>3333</v>
      </c>
      <c r="I2614" s="15" t="s">
        <v>3334</v>
      </c>
      <c r="J2614" t="str">
        <f>VLOOKUP(A2614,Sheet1!A:G,7,0)</f>
        <v>Muhamood Kyongo</v>
      </c>
    </row>
    <row r="2615" spans="1:10" x14ac:dyDescent="0.3">
      <c r="A2615" s="15">
        <v>608596</v>
      </c>
      <c r="B2615" s="15" t="s">
        <v>2199</v>
      </c>
      <c r="C2615" s="15" t="s">
        <v>3400</v>
      </c>
      <c r="D2615" s="15" t="s">
        <v>3311</v>
      </c>
      <c r="E2615" s="15" t="s">
        <v>3302</v>
      </c>
      <c r="F2615" s="15" t="s">
        <v>3325</v>
      </c>
      <c r="G2615" s="15" t="s">
        <v>3399</v>
      </c>
      <c r="H2615" s="15" t="s">
        <v>3333</v>
      </c>
      <c r="I2615" s="15" t="s">
        <v>3342</v>
      </c>
      <c r="J2615" t="str">
        <f>VLOOKUP(A2615,Sheet1!A:G,7,0)</f>
        <v>Moses Kaganda</v>
      </c>
    </row>
    <row r="2616" spans="1:10" x14ac:dyDescent="0.3">
      <c r="A2616" s="15">
        <v>608555</v>
      </c>
      <c r="B2616" s="15" t="s">
        <v>2200</v>
      </c>
      <c r="C2616" s="15" t="s">
        <v>3400</v>
      </c>
      <c r="D2616" s="15" t="s">
        <v>3311</v>
      </c>
      <c r="E2616" s="15" t="s">
        <v>3302</v>
      </c>
      <c r="F2616" s="15" t="s">
        <v>3322</v>
      </c>
      <c r="G2616" s="15" t="s">
        <v>3399</v>
      </c>
      <c r="H2616" s="15" t="s">
        <v>3333</v>
      </c>
      <c r="I2616" s="15" t="s">
        <v>3342</v>
      </c>
      <c r="J2616" t="str">
        <f>VLOOKUP(A2616,Sheet1!A:G,7,0)</f>
        <v>Moses Kaganda</v>
      </c>
    </row>
    <row r="2617" spans="1:10" x14ac:dyDescent="0.3">
      <c r="A2617" s="15">
        <v>608536</v>
      </c>
      <c r="B2617" s="15" t="s">
        <v>2201</v>
      </c>
      <c r="C2617" s="15" t="s">
        <v>3400</v>
      </c>
      <c r="D2617" s="15" t="s">
        <v>3311</v>
      </c>
      <c r="E2617" s="15" t="s">
        <v>3302</v>
      </c>
      <c r="F2617" s="15" t="s">
        <v>3322</v>
      </c>
      <c r="G2617" s="15" t="s">
        <v>3399</v>
      </c>
      <c r="H2617" s="15" t="s">
        <v>3333</v>
      </c>
      <c r="I2617" s="15" t="s">
        <v>3342</v>
      </c>
      <c r="J2617" t="str">
        <f>VLOOKUP(A2617,Sheet1!A:G,7,0)</f>
        <v>Moses Kaganda</v>
      </c>
    </row>
    <row r="2618" spans="1:10" x14ac:dyDescent="0.3">
      <c r="A2618" s="15">
        <v>608659</v>
      </c>
      <c r="B2618" s="15" t="s">
        <v>1119</v>
      </c>
      <c r="C2618" s="15" t="s">
        <v>3400</v>
      </c>
      <c r="D2618" s="15" t="s">
        <v>3301</v>
      </c>
      <c r="E2618" s="15" t="s">
        <v>3302</v>
      </c>
      <c r="F2618" s="15" t="s">
        <v>3322</v>
      </c>
      <c r="G2618" s="15" t="s">
        <v>3399</v>
      </c>
      <c r="H2618" s="15" t="s">
        <v>3333</v>
      </c>
      <c r="I2618" s="15" t="s">
        <v>3334</v>
      </c>
      <c r="J2618" t="str">
        <f>VLOOKUP(A2618,Sheet1!A:G,7,0)</f>
        <v>Muhamood Kyongo</v>
      </c>
    </row>
    <row r="2619" spans="1:10" x14ac:dyDescent="0.3">
      <c r="A2619" s="15">
        <v>608607</v>
      </c>
      <c r="B2619" s="15" t="s">
        <v>2202</v>
      </c>
      <c r="C2619" s="15" t="s">
        <v>3400</v>
      </c>
      <c r="D2619" s="15" t="s">
        <v>3316</v>
      </c>
      <c r="E2619" s="15" t="s">
        <v>3302</v>
      </c>
      <c r="F2619" s="15" t="s">
        <v>3322</v>
      </c>
      <c r="G2619" s="15" t="s">
        <v>3399</v>
      </c>
      <c r="H2619" s="15" t="s">
        <v>3333</v>
      </c>
      <c r="I2619" s="15" t="s">
        <v>3346</v>
      </c>
      <c r="J2619" t="str">
        <f>VLOOKUP(A2619,Sheet1!A:G,7,0)</f>
        <v>Innocent Ayiko</v>
      </c>
    </row>
    <row r="2620" spans="1:10" x14ac:dyDescent="0.3">
      <c r="A2620" s="15">
        <v>608634</v>
      </c>
      <c r="B2620" s="15" t="s">
        <v>924</v>
      </c>
      <c r="C2620" s="15" t="s">
        <v>3400</v>
      </c>
      <c r="D2620" s="15" t="s">
        <v>3316</v>
      </c>
      <c r="E2620" s="15" t="s">
        <v>3302</v>
      </c>
      <c r="F2620" s="15" t="s">
        <v>3322</v>
      </c>
      <c r="G2620" s="15" t="s">
        <v>3399</v>
      </c>
      <c r="H2620" s="15" t="s">
        <v>3333</v>
      </c>
      <c r="I2620" s="15" t="s">
        <v>3346</v>
      </c>
      <c r="J2620" t="str">
        <f>VLOOKUP(A2620,Sheet1!A:G,7,0)</f>
        <v>Innocent Ayiko</v>
      </c>
    </row>
    <row r="2621" spans="1:10" x14ac:dyDescent="0.3">
      <c r="A2621" s="15">
        <v>608656</v>
      </c>
      <c r="B2621" s="15" t="s">
        <v>163</v>
      </c>
      <c r="C2621" s="15" t="s">
        <v>3400</v>
      </c>
      <c r="D2621" s="15" t="s">
        <v>3316</v>
      </c>
      <c r="E2621" s="15" t="s">
        <v>3302</v>
      </c>
      <c r="F2621" s="15" t="s">
        <v>3322</v>
      </c>
      <c r="G2621" s="15" t="s">
        <v>3399</v>
      </c>
      <c r="H2621" s="15" t="s">
        <v>3333</v>
      </c>
      <c r="I2621" s="15" t="s">
        <v>3346</v>
      </c>
      <c r="J2621" t="str">
        <f>VLOOKUP(A2621,Sheet1!A:G,7,0)</f>
        <v>Innocent Ayiko</v>
      </c>
    </row>
    <row r="2622" spans="1:10" x14ac:dyDescent="0.3">
      <c r="A2622" s="15">
        <v>608636</v>
      </c>
      <c r="B2622" s="15" t="s">
        <v>506</v>
      </c>
      <c r="C2622" s="15" t="s">
        <v>3400</v>
      </c>
      <c r="D2622" s="15" t="s">
        <v>3316</v>
      </c>
      <c r="E2622" s="15" t="s">
        <v>3302</v>
      </c>
      <c r="F2622" s="15" t="s">
        <v>3322</v>
      </c>
      <c r="G2622" s="15" t="s">
        <v>3399</v>
      </c>
      <c r="H2622" s="15" t="s">
        <v>3333</v>
      </c>
      <c r="I2622" s="15" t="s">
        <v>3346</v>
      </c>
      <c r="J2622" t="str">
        <f>VLOOKUP(A2622,Sheet1!A:G,7,0)</f>
        <v>Innocent Ayiko</v>
      </c>
    </row>
    <row r="2623" spans="1:10" x14ac:dyDescent="0.3">
      <c r="A2623" s="15">
        <v>608568</v>
      </c>
      <c r="B2623" s="15" t="s">
        <v>2203</v>
      </c>
      <c r="C2623" s="15" t="s">
        <v>3400</v>
      </c>
      <c r="D2623" s="15" t="s">
        <v>3316</v>
      </c>
      <c r="E2623" s="15" t="s">
        <v>3302</v>
      </c>
      <c r="F2623" s="15" t="s">
        <v>3322</v>
      </c>
      <c r="G2623" s="15" t="s">
        <v>3399</v>
      </c>
      <c r="H2623" s="15" t="s">
        <v>3333</v>
      </c>
      <c r="I2623" s="15" t="s">
        <v>3346</v>
      </c>
      <c r="J2623" t="str">
        <f>VLOOKUP(A2623,Sheet1!A:G,7,0)</f>
        <v>Innocent Ayiko</v>
      </c>
    </row>
    <row r="2624" spans="1:10" x14ac:dyDescent="0.3">
      <c r="A2624" s="15">
        <v>608520</v>
      </c>
      <c r="B2624" s="15" t="s">
        <v>706</v>
      </c>
      <c r="C2624" s="15" t="s">
        <v>3402</v>
      </c>
      <c r="D2624" s="15" t="s">
        <v>3320</v>
      </c>
      <c r="E2624" s="15" t="s">
        <v>3302</v>
      </c>
      <c r="F2624" s="15" t="s">
        <v>3322</v>
      </c>
      <c r="G2624" s="15" t="s">
        <v>3399</v>
      </c>
      <c r="H2624" s="15" t="s">
        <v>3335</v>
      </c>
      <c r="I2624" s="15" t="s">
        <v>3350</v>
      </c>
      <c r="J2624" t="str">
        <f>VLOOKUP(A2624,Sheet1!A:G,7,0)</f>
        <v>Moses Wandera</v>
      </c>
    </row>
    <row r="2625" spans="1:10" x14ac:dyDescent="0.3">
      <c r="A2625" s="15">
        <v>608573</v>
      </c>
      <c r="B2625" s="15" t="s">
        <v>379</v>
      </c>
      <c r="C2625" s="15" t="s">
        <v>3400</v>
      </c>
      <c r="D2625" s="15" t="s">
        <v>3311</v>
      </c>
      <c r="E2625" s="15" t="s">
        <v>3302</v>
      </c>
      <c r="F2625" s="15" t="s">
        <v>3325</v>
      </c>
      <c r="G2625" s="15" t="s">
        <v>3399</v>
      </c>
      <c r="H2625" s="15" t="s">
        <v>3333</v>
      </c>
      <c r="I2625" s="15" t="s">
        <v>3342</v>
      </c>
      <c r="J2625" t="str">
        <f>VLOOKUP(A2625,Sheet1!A:G,7,0)</f>
        <v>Moses Kaganda</v>
      </c>
    </row>
    <row r="2626" spans="1:10" x14ac:dyDescent="0.3">
      <c r="A2626" s="15">
        <v>608546</v>
      </c>
      <c r="B2626" s="15" t="s">
        <v>2204</v>
      </c>
      <c r="C2626" s="15" t="s">
        <v>3400</v>
      </c>
      <c r="D2626" s="15" t="s">
        <v>3311</v>
      </c>
      <c r="E2626" s="15" t="s">
        <v>3302</v>
      </c>
      <c r="F2626" s="15" t="s">
        <v>3322</v>
      </c>
      <c r="G2626" s="15" t="s">
        <v>3399</v>
      </c>
      <c r="H2626" s="15" t="s">
        <v>3333</v>
      </c>
      <c r="I2626" s="15" t="s">
        <v>3342</v>
      </c>
      <c r="J2626" t="str">
        <f>VLOOKUP(A2626,Sheet1!A:G,7,0)</f>
        <v>Moses Kaganda</v>
      </c>
    </row>
    <row r="2627" spans="1:10" x14ac:dyDescent="0.3">
      <c r="A2627" s="15">
        <v>608569</v>
      </c>
      <c r="B2627" s="15" t="s">
        <v>2205</v>
      </c>
      <c r="C2627" s="15" t="s">
        <v>3400</v>
      </c>
      <c r="D2627" s="15" t="s">
        <v>3301</v>
      </c>
      <c r="E2627" s="15" t="s">
        <v>3302</v>
      </c>
      <c r="F2627" s="15" t="s">
        <v>3322</v>
      </c>
      <c r="G2627" s="15" t="s">
        <v>3399</v>
      </c>
      <c r="H2627" s="15" t="s">
        <v>3333</v>
      </c>
      <c r="I2627" s="15" t="s">
        <v>3334</v>
      </c>
      <c r="J2627" t="str">
        <f>VLOOKUP(A2627,Sheet1!A:G,7,0)</f>
        <v>Muhamood Kyongo</v>
      </c>
    </row>
    <row r="2628" spans="1:10" x14ac:dyDescent="0.3">
      <c r="A2628" s="15">
        <v>608643</v>
      </c>
      <c r="B2628" s="15" t="s">
        <v>460</v>
      </c>
      <c r="C2628" s="15" t="s">
        <v>3400</v>
      </c>
      <c r="D2628" s="15" t="s">
        <v>3301</v>
      </c>
      <c r="E2628" s="15" t="s">
        <v>3302</v>
      </c>
      <c r="F2628" s="15" t="s">
        <v>3322</v>
      </c>
      <c r="G2628" s="15" t="s">
        <v>3399</v>
      </c>
      <c r="H2628" s="15" t="s">
        <v>3333</v>
      </c>
      <c r="I2628" s="15" t="s">
        <v>3334</v>
      </c>
      <c r="J2628" t="str">
        <f>VLOOKUP(A2628,Sheet1!A:G,7,0)</f>
        <v>Muhamood Kyongo</v>
      </c>
    </row>
    <row r="2629" spans="1:10" x14ac:dyDescent="0.3">
      <c r="A2629" s="15">
        <v>608619</v>
      </c>
      <c r="B2629" s="15" t="s">
        <v>2206</v>
      </c>
      <c r="C2629" s="15" t="s">
        <v>3400</v>
      </c>
      <c r="D2629" s="15" t="s">
        <v>3316</v>
      </c>
      <c r="E2629" s="15" t="s">
        <v>3302</v>
      </c>
      <c r="F2629" s="15" t="s">
        <v>3325</v>
      </c>
      <c r="G2629" s="15" t="s">
        <v>3399</v>
      </c>
      <c r="H2629" s="15" t="s">
        <v>3333</v>
      </c>
      <c r="I2629" s="15" t="s">
        <v>3346</v>
      </c>
      <c r="J2629" t="str">
        <f>VLOOKUP(A2629,Sheet1!A:G,7,0)</f>
        <v>Innocent Ayiko</v>
      </c>
    </row>
    <row r="2630" spans="1:10" x14ac:dyDescent="0.3">
      <c r="A2630" s="15">
        <v>608662</v>
      </c>
      <c r="B2630" s="15" t="s">
        <v>2207</v>
      </c>
      <c r="C2630" s="15" t="s">
        <v>3400</v>
      </c>
      <c r="D2630" s="15" t="s">
        <v>3301</v>
      </c>
      <c r="E2630" s="15" t="s">
        <v>3302</v>
      </c>
      <c r="F2630" s="15" t="s">
        <v>3322</v>
      </c>
      <c r="G2630" s="15" t="s">
        <v>3399</v>
      </c>
      <c r="H2630" s="15" t="s">
        <v>3333</v>
      </c>
      <c r="I2630" s="15" t="s">
        <v>3334</v>
      </c>
      <c r="J2630" t="str">
        <f>VLOOKUP(A2630,Sheet1!A:G,7,0)</f>
        <v>Muhamood Kyongo</v>
      </c>
    </row>
    <row r="2631" spans="1:10" x14ac:dyDescent="0.3">
      <c r="A2631" s="15">
        <v>608580</v>
      </c>
      <c r="B2631" s="15" t="s">
        <v>2208</v>
      </c>
      <c r="C2631" s="15" t="s">
        <v>3400</v>
      </c>
      <c r="D2631" s="15" t="s">
        <v>3316</v>
      </c>
      <c r="E2631" s="15" t="s">
        <v>3302</v>
      </c>
      <c r="F2631" s="15" t="s">
        <v>3323</v>
      </c>
      <c r="G2631" s="15" t="s">
        <v>3399</v>
      </c>
      <c r="H2631" s="15" t="s">
        <v>3333</v>
      </c>
      <c r="I2631" s="15" t="s">
        <v>3346</v>
      </c>
      <c r="J2631" t="str">
        <f>VLOOKUP(A2631,Sheet1!A:G,7,0)</f>
        <v>Innocent Ayiko</v>
      </c>
    </row>
    <row r="2632" spans="1:10" x14ac:dyDescent="0.3">
      <c r="A2632" s="15">
        <v>608622</v>
      </c>
      <c r="B2632" s="15" t="s">
        <v>561</v>
      </c>
      <c r="C2632" s="15" t="s">
        <v>3400</v>
      </c>
      <c r="D2632" s="15" t="s">
        <v>3316</v>
      </c>
      <c r="E2632" s="15" t="s">
        <v>3302</v>
      </c>
      <c r="F2632" s="15" t="s">
        <v>3325</v>
      </c>
      <c r="G2632" s="15" t="s">
        <v>3399</v>
      </c>
      <c r="H2632" s="15" t="s">
        <v>3333</v>
      </c>
      <c r="I2632" s="15" t="s">
        <v>3346</v>
      </c>
      <c r="J2632" t="str">
        <f>VLOOKUP(A2632,Sheet1!A:G,7,0)</f>
        <v>Innocent Ayiko</v>
      </c>
    </row>
    <row r="2633" spans="1:10" x14ac:dyDescent="0.3">
      <c r="A2633" s="15">
        <v>607069</v>
      </c>
      <c r="B2633" s="15" t="s">
        <v>2209</v>
      </c>
      <c r="C2633" s="15" t="s">
        <v>3398</v>
      </c>
      <c r="D2633" s="15" t="s">
        <v>3303</v>
      </c>
      <c r="E2633" s="15" t="s">
        <v>3299</v>
      </c>
      <c r="F2633" s="15" t="s">
        <v>3322</v>
      </c>
      <c r="G2633" s="15" t="s">
        <v>3399</v>
      </c>
      <c r="H2633" s="15" t="s">
        <v>3335</v>
      </c>
      <c r="I2633" s="15" t="s">
        <v>3401</v>
      </c>
      <c r="J2633" t="e">
        <f>VLOOKUP(A2633,Sheet1!A:G,7,0)</f>
        <v>#N/A</v>
      </c>
    </row>
    <row r="2634" spans="1:10" x14ac:dyDescent="0.3">
      <c r="A2634" s="15">
        <v>608521</v>
      </c>
      <c r="B2634" s="15" t="s">
        <v>599</v>
      </c>
      <c r="C2634" s="15" t="s">
        <v>3400</v>
      </c>
      <c r="D2634" s="15" t="s">
        <v>3311</v>
      </c>
      <c r="E2634" s="15" t="s">
        <v>3302</v>
      </c>
      <c r="F2634" s="15" t="s">
        <v>3322</v>
      </c>
      <c r="G2634" s="15" t="s">
        <v>3399</v>
      </c>
      <c r="H2634" s="15" t="s">
        <v>3333</v>
      </c>
      <c r="I2634" s="15" t="s">
        <v>3342</v>
      </c>
      <c r="J2634" t="str">
        <f>VLOOKUP(A2634,Sheet1!A:G,7,0)</f>
        <v>Moses Kaganda</v>
      </c>
    </row>
    <row r="2635" spans="1:10" x14ac:dyDescent="0.3">
      <c r="A2635" s="15">
        <v>608552</v>
      </c>
      <c r="B2635" s="15" t="s">
        <v>2210</v>
      </c>
      <c r="C2635" s="15" t="s">
        <v>3400</v>
      </c>
      <c r="D2635" s="15" t="s">
        <v>3311</v>
      </c>
      <c r="E2635" s="15" t="s">
        <v>3302</v>
      </c>
      <c r="F2635" s="15" t="s">
        <v>3322</v>
      </c>
      <c r="G2635" s="15" t="s">
        <v>3399</v>
      </c>
      <c r="H2635" s="15" t="s">
        <v>3333</v>
      </c>
      <c r="I2635" s="15" t="s">
        <v>3342</v>
      </c>
      <c r="J2635" t="str">
        <f>VLOOKUP(A2635,Sheet1!A:G,7,0)</f>
        <v>Moses Kaganda</v>
      </c>
    </row>
    <row r="2636" spans="1:10" x14ac:dyDescent="0.3">
      <c r="A2636" s="15">
        <v>607547</v>
      </c>
      <c r="B2636" s="15" t="s">
        <v>2211</v>
      </c>
      <c r="C2636" s="15" t="s">
        <v>3398</v>
      </c>
      <c r="D2636" s="15" t="s">
        <v>3312</v>
      </c>
      <c r="E2636" s="15" t="s">
        <v>3299</v>
      </c>
      <c r="F2636" s="15" t="s">
        <v>3323</v>
      </c>
      <c r="G2636" s="15" t="s">
        <v>3399</v>
      </c>
      <c r="H2636" s="15" t="s">
        <v>3335</v>
      </c>
      <c r="I2636" s="15" t="s">
        <v>3343</v>
      </c>
      <c r="J2636" t="str">
        <f>VLOOKUP(A2636,Sheet1!A:G,7,0)</f>
        <v>Benbridge Mulongo</v>
      </c>
    </row>
    <row r="2637" spans="1:10" x14ac:dyDescent="0.3">
      <c r="A2637" s="15">
        <v>607383</v>
      </c>
      <c r="B2637" s="15" t="s">
        <v>2212</v>
      </c>
      <c r="C2637" s="15" t="s">
        <v>3398</v>
      </c>
      <c r="D2637" s="15" t="s">
        <v>3306</v>
      </c>
      <c r="E2637" s="15" t="s">
        <v>3299</v>
      </c>
      <c r="F2637" s="15" t="s">
        <v>3322</v>
      </c>
      <c r="G2637" s="15" t="s">
        <v>3399</v>
      </c>
      <c r="H2637" s="15" t="s">
        <v>3331</v>
      </c>
      <c r="I2637" s="15" t="s">
        <v>3407</v>
      </c>
      <c r="J2637" t="str">
        <f>VLOOKUP(A2637,Sheet1!A:G,7,0)</f>
        <v>Christopher Alituha</v>
      </c>
    </row>
    <row r="2638" spans="1:10" x14ac:dyDescent="0.3">
      <c r="A2638" s="15">
        <v>607292</v>
      </c>
      <c r="B2638" s="15" t="s">
        <v>2213</v>
      </c>
      <c r="C2638" s="15" t="s">
        <v>3398</v>
      </c>
      <c r="D2638" s="15" t="s">
        <v>3303</v>
      </c>
      <c r="E2638" s="15" t="s">
        <v>3299</v>
      </c>
      <c r="F2638" s="15" t="s">
        <v>3322</v>
      </c>
      <c r="G2638" s="15" t="s">
        <v>3399</v>
      </c>
      <c r="H2638" s="15" t="s">
        <v>3335</v>
      </c>
      <c r="I2638" s="15" t="s">
        <v>3401</v>
      </c>
      <c r="J2638" t="str">
        <f>VLOOKUP(A2638,Sheet1!A:G,7,0)</f>
        <v>Paul Mbabazi</v>
      </c>
    </row>
    <row r="2639" spans="1:10" x14ac:dyDescent="0.3">
      <c r="A2639" s="15">
        <v>607413</v>
      </c>
      <c r="B2639" s="15" t="s">
        <v>2214</v>
      </c>
      <c r="C2639" s="15" t="s">
        <v>3398</v>
      </c>
      <c r="D2639" s="15" t="s">
        <v>3303</v>
      </c>
      <c r="E2639" s="15" t="s">
        <v>3299</v>
      </c>
      <c r="F2639" s="15" t="s">
        <v>3322</v>
      </c>
      <c r="G2639" s="15" t="s">
        <v>3399</v>
      </c>
      <c r="H2639" s="15" t="s">
        <v>3335</v>
      </c>
      <c r="I2639" s="15" t="s">
        <v>3401</v>
      </c>
      <c r="J2639" t="e">
        <f>VLOOKUP(A2639,Sheet1!A:G,7,0)</f>
        <v>#N/A</v>
      </c>
    </row>
    <row r="2640" spans="1:10" x14ac:dyDescent="0.3">
      <c r="A2640" s="15">
        <v>608581</v>
      </c>
      <c r="B2640" s="15" t="s">
        <v>2215</v>
      </c>
      <c r="C2640" s="15" t="s">
        <v>3400</v>
      </c>
      <c r="D2640" s="15" t="s">
        <v>3311</v>
      </c>
      <c r="E2640" s="15" t="s">
        <v>3302</v>
      </c>
      <c r="F2640" s="15" t="s">
        <v>3325</v>
      </c>
      <c r="G2640" s="15" t="s">
        <v>3399</v>
      </c>
      <c r="H2640" s="15" t="s">
        <v>3333</v>
      </c>
      <c r="I2640" s="15" t="s">
        <v>3342</v>
      </c>
      <c r="J2640" t="str">
        <f>VLOOKUP(A2640,Sheet1!A:G,7,0)</f>
        <v>Moses Kaganda</v>
      </c>
    </row>
    <row r="2641" spans="1:10" x14ac:dyDescent="0.3">
      <c r="A2641" s="15">
        <v>607120</v>
      </c>
      <c r="B2641" s="15" t="s">
        <v>2216</v>
      </c>
      <c r="C2641" s="15" t="s">
        <v>3398</v>
      </c>
      <c r="D2641" s="15" t="s">
        <v>3298</v>
      </c>
      <c r="E2641" s="15" t="s">
        <v>3299</v>
      </c>
      <c r="F2641" s="15" t="s">
        <v>3322</v>
      </c>
      <c r="G2641" s="15" t="s">
        <v>3399</v>
      </c>
      <c r="H2641" s="15" t="s">
        <v>3331</v>
      </c>
      <c r="I2641" s="15" t="s">
        <v>3332</v>
      </c>
      <c r="J2641" t="str">
        <f>VLOOKUP(A2641,Sheet1!A:G,7,0)</f>
        <v>Abu Kasamba</v>
      </c>
    </row>
    <row r="2642" spans="1:10" x14ac:dyDescent="0.3">
      <c r="A2642" s="15">
        <v>607041</v>
      </c>
      <c r="B2642" s="15" t="s">
        <v>1983</v>
      </c>
      <c r="C2642" s="15" t="s">
        <v>3398</v>
      </c>
      <c r="D2642" s="15" t="s">
        <v>3303</v>
      </c>
      <c r="E2642" s="15" t="s">
        <v>3299</v>
      </c>
      <c r="F2642" s="15" t="s">
        <v>3322</v>
      </c>
      <c r="G2642" s="15" t="s">
        <v>3399</v>
      </c>
      <c r="H2642" s="15" t="s">
        <v>3335</v>
      </c>
      <c r="I2642" s="15" t="s">
        <v>3401</v>
      </c>
      <c r="J2642" t="str">
        <f>VLOOKUP(A2642,Sheet1!A:G,7,0)</f>
        <v>Paul Mbabazi</v>
      </c>
    </row>
    <row r="2643" spans="1:10" x14ac:dyDescent="0.3">
      <c r="A2643" s="15">
        <v>608506</v>
      </c>
      <c r="B2643" s="15" t="s">
        <v>2217</v>
      </c>
      <c r="C2643" s="15" t="s">
        <v>3400</v>
      </c>
      <c r="D2643" s="15" t="s">
        <v>3311</v>
      </c>
      <c r="E2643" s="15" t="s">
        <v>3302</v>
      </c>
      <c r="F2643" s="15" t="s">
        <v>3325</v>
      </c>
      <c r="G2643" s="15" t="s">
        <v>3399</v>
      </c>
      <c r="H2643" s="15" t="s">
        <v>3333</v>
      </c>
      <c r="I2643" s="15" t="s">
        <v>3342</v>
      </c>
      <c r="J2643" t="str">
        <f>VLOOKUP(A2643,Sheet1!A:G,7,0)</f>
        <v>Moses Kaganda</v>
      </c>
    </row>
    <row r="2644" spans="1:10" x14ac:dyDescent="0.3">
      <c r="A2644" s="15">
        <v>607497</v>
      </c>
      <c r="B2644" s="15" t="s">
        <v>2218</v>
      </c>
      <c r="C2644" s="15" t="s">
        <v>3398</v>
      </c>
      <c r="D2644" s="15" t="s">
        <v>3306</v>
      </c>
      <c r="E2644" s="15" t="s">
        <v>3299</v>
      </c>
      <c r="F2644" s="15" t="s">
        <v>3322</v>
      </c>
      <c r="G2644" s="15" t="s">
        <v>3399</v>
      </c>
      <c r="H2644" s="15" t="s">
        <v>3331</v>
      </c>
      <c r="I2644" s="15" t="s">
        <v>3407</v>
      </c>
      <c r="J2644" t="str">
        <f>VLOOKUP(A2644,Sheet1!A:G,7,0)</f>
        <v>Christopher Alituha</v>
      </c>
    </row>
    <row r="2645" spans="1:10" x14ac:dyDescent="0.3">
      <c r="A2645" s="15">
        <v>608576</v>
      </c>
      <c r="B2645" s="15" t="s">
        <v>804</v>
      </c>
      <c r="C2645" s="15" t="s">
        <v>3400</v>
      </c>
      <c r="D2645" s="15" t="s">
        <v>3311</v>
      </c>
      <c r="E2645" s="15" t="s">
        <v>3302</v>
      </c>
      <c r="F2645" s="15" t="s">
        <v>3322</v>
      </c>
      <c r="G2645" s="15" t="s">
        <v>3399</v>
      </c>
      <c r="H2645" s="15" t="s">
        <v>3333</v>
      </c>
      <c r="I2645" s="15" t="s">
        <v>3342</v>
      </c>
      <c r="J2645" t="str">
        <f>VLOOKUP(A2645,Sheet1!A:G,7,0)</f>
        <v>Moses Kaganda</v>
      </c>
    </row>
    <row r="2646" spans="1:10" x14ac:dyDescent="0.3">
      <c r="A2646" s="15">
        <v>608626</v>
      </c>
      <c r="B2646" s="15" t="s">
        <v>2219</v>
      </c>
      <c r="C2646" s="15" t="s">
        <v>3400</v>
      </c>
      <c r="D2646" s="15" t="s">
        <v>3301</v>
      </c>
      <c r="E2646" s="15" t="s">
        <v>3302</v>
      </c>
      <c r="F2646" s="15" t="s">
        <v>3322</v>
      </c>
      <c r="G2646" s="15" t="s">
        <v>3399</v>
      </c>
      <c r="H2646" s="15" t="s">
        <v>3333</v>
      </c>
      <c r="I2646" s="15" t="s">
        <v>3334</v>
      </c>
      <c r="J2646" t="str">
        <f>VLOOKUP(A2646,Sheet1!A:G,7,0)</f>
        <v>Muhamood Kyongo</v>
      </c>
    </row>
    <row r="2647" spans="1:10" x14ac:dyDescent="0.3">
      <c r="A2647" s="15">
        <v>608518</v>
      </c>
      <c r="B2647" s="15" t="s">
        <v>747</v>
      </c>
      <c r="C2647" s="15" t="s">
        <v>3400</v>
      </c>
      <c r="D2647" s="15" t="s">
        <v>3301</v>
      </c>
      <c r="E2647" s="15" t="s">
        <v>3302</v>
      </c>
      <c r="F2647" s="15" t="s">
        <v>3322</v>
      </c>
      <c r="G2647" s="15" t="s">
        <v>3399</v>
      </c>
      <c r="H2647" s="15" t="s">
        <v>3333</v>
      </c>
      <c r="I2647" s="15" t="s">
        <v>3334</v>
      </c>
      <c r="J2647" t="str">
        <f>VLOOKUP(A2647,Sheet1!A:G,7,0)</f>
        <v>Muhamood Kyongo</v>
      </c>
    </row>
    <row r="2648" spans="1:10" x14ac:dyDescent="0.3">
      <c r="A2648" s="15">
        <v>608646</v>
      </c>
      <c r="B2648" s="15" t="s">
        <v>2220</v>
      </c>
      <c r="C2648" s="15" t="s">
        <v>3400</v>
      </c>
      <c r="D2648" s="15" t="s">
        <v>3311</v>
      </c>
      <c r="E2648" s="15" t="s">
        <v>3302</v>
      </c>
      <c r="F2648" s="15" t="s">
        <v>3325</v>
      </c>
      <c r="G2648" s="15" t="s">
        <v>3399</v>
      </c>
      <c r="H2648" s="15" t="s">
        <v>3333</v>
      </c>
      <c r="I2648" s="15" t="s">
        <v>3342</v>
      </c>
      <c r="J2648" t="str">
        <f>VLOOKUP(A2648,Sheet1!A:G,7,0)</f>
        <v>Moses Kaganda</v>
      </c>
    </row>
    <row r="2649" spans="1:10" x14ac:dyDescent="0.3">
      <c r="A2649" s="15">
        <v>607474</v>
      </c>
      <c r="B2649" s="15" t="s">
        <v>2221</v>
      </c>
      <c r="C2649" s="15" t="s">
        <v>3398</v>
      </c>
      <c r="D2649" s="15" t="s">
        <v>3303</v>
      </c>
      <c r="E2649" s="15" t="s">
        <v>3299</v>
      </c>
      <c r="F2649" s="15" t="s">
        <v>3322</v>
      </c>
      <c r="G2649" s="15" t="s">
        <v>3399</v>
      </c>
      <c r="H2649" s="15" t="s">
        <v>3335</v>
      </c>
      <c r="I2649" s="15" t="s">
        <v>3401</v>
      </c>
      <c r="J2649" t="str">
        <f>VLOOKUP(A2649,Sheet1!A:G,7,0)</f>
        <v>Paul Mbabazi</v>
      </c>
    </row>
    <row r="2650" spans="1:10" x14ac:dyDescent="0.3">
      <c r="A2650" s="15">
        <v>607499</v>
      </c>
      <c r="B2650" s="15" t="s">
        <v>884</v>
      </c>
      <c r="C2650" s="15" t="s">
        <v>3398</v>
      </c>
      <c r="D2650" s="15" t="s">
        <v>3312</v>
      </c>
      <c r="E2650" s="15" t="s">
        <v>3299</v>
      </c>
      <c r="F2650" s="15" t="s">
        <v>3323</v>
      </c>
      <c r="G2650" s="15" t="s">
        <v>3399</v>
      </c>
      <c r="H2650" s="15" t="s">
        <v>3335</v>
      </c>
      <c r="I2650" s="15" t="s">
        <v>3343</v>
      </c>
      <c r="J2650" t="str">
        <f>VLOOKUP(A2650,Sheet1!A:G,7,0)</f>
        <v>Benbridge Mulongo</v>
      </c>
    </row>
    <row r="2651" spans="1:10" x14ac:dyDescent="0.3">
      <c r="A2651" s="15">
        <v>607183</v>
      </c>
      <c r="B2651" s="15" t="s">
        <v>2222</v>
      </c>
      <c r="C2651" s="15" t="s">
        <v>3398</v>
      </c>
      <c r="D2651" s="15" t="s">
        <v>3312</v>
      </c>
      <c r="E2651" s="15" t="s">
        <v>3299</v>
      </c>
      <c r="F2651" s="15" t="s">
        <v>3322</v>
      </c>
      <c r="G2651" s="15" t="s">
        <v>3399</v>
      </c>
      <c r="H2651" s="15" t="s">
        <v>3335</v>
      </c>
      <c r="I2651" s="15" t="s">
        <v>3343</v>
      </c>
      <c r="J2651" t="str">
        <f>VLOOKUP(A2651,Sheet1!A:G,7,0)</f>
        <v>Benbridge Mulongo</v>
      </c>
    </row>
    <row r="2652" spans="1:10" x14ac:dyDescent="0.3">
      <c r="A2652" s="15">
        <v>608027</v>
      </c>
      <c r="B2652" s="15" t="s">
        <v>227</v>
      </c>
      <c r="C2652" s="15" t="s">
        <v>3402</v>
      </c>
      <c r="D2652" s="15" t="s">
        <v>3313</v>
      </c>
      <c r="E2652" s="15" t="s">
        <v>3302</v>
      </c>
      <c r="F2652" s="15" t="s">
        <v>3323</v>
      </c>
      <c r="G2652" s="15" t="s">
        <v>3399</v>
      </c>
      <c r="H2652" s="15" t="s">
        <v>3335</v>
      </c>
      <c r="I2652" s="15" t="s">
        <v>3344</v>
      </c>
      <c r="J2652" t="str">
        <f>VLOOKUP(A2652,Sheet1!A:G,7,0)</f>
        <v>Jude Musana</v>
      </c>
    </row>
    <row r="2653" spans="1:10" x14ac:dyDescent="0.3">
      <c r="A2653" s="15">
        <v>609058</v>
      </c>
      <c r="B2653" s="15" t="s">
        <v>2223</v>
      </c>
      <c r="C2653" s="15" t="s">
        <v>3403</v>
      </c>
      <c r="D2653" s="15" t="s">
        <v>3321</v>
      </c>
      <c r="E2653" s="15" t="s">
        <v>3302</v>
      </c>
      <c r="F2653" s="15" t="s">
        <v>3323</v>
      </c>
      <c r="G2653" s="15" t="s">
        <v>3399</v>
      </c>
      <c r="H2653" s="15" t="s">
        <v>3331</v>
      </c>
      <c r="I2653" s="15" t="s">
        <v>3351</v>
      </c>
      <c r="J2653" t="str">
        <f>VLOOKUP(A2653,Sheet1!A:G,7,0)</f>
        <v>Stephen Rwabwogo</v>
      </c>
    </row>
    <row r="2654" spans="1:10" x14ac:dyDescent="0.3">
      <c r="A2654" s="15">
        <v>609089</v>
      </c>
      <c r="B2654" s="15" t="s">
        <v>2224</v>
      </c>
      <c r="C2654" s="15" t="s">
        <v>3403</v>
      </c>
      <c r="D2654" s="15" t="s">
        <v>3315</v>
      </c>
      <c r="E2654" s="15" t="s">
        <v>3299</v>
      </c>
      <c r="F2654" s="15" t="s">
        <v>3323</v>
      </c>
      <c r="G2654" s="15" t="s">
        <v>3399</v>
      </c>
      <c r="H2654" s="15" t="s">
        <v>3331</v>
      </c>
      <c r="I2654" s="15" t="s">
        <v>3345</v>
      </c>
      <c r="J2654" t="str">
        <f>VLOOKUP(A2654,Sheet1!A:G,7,0)</f>
        <v>Denis Masaba</v>
      </c>
    </row>
    <row r="2655" spans="1:10" x14ac:dyDescent="0.3">
      <c r="A2655" s="15">
        <v>607611</v>
      </c>
      <c r="B2655" s="15" t="s">
        <v>2225</v>
      </c>
      <c r="C2655" s="15" t="s">
        <v>3398</v>
      </c>
      <c r="D2655" s="15" t="s">
        <v>3298</v>
      </c>
      <c r="E2655" s="15" t="s">
        <v>3299</v>
      </c>
      <c r="F2655" s="15" t="s">
        <v>3322</v>
      </c>
      <c r="G2655" s="15" t="s">
        <v>3399</v>
      </c>
      <c r="H2655" s="15" t="s">
        <v>3331</v>
      </c>
      <c r="I2655" s="15" t="s">
        <v>3332</v>
      </c>
      <c r="J2655" t="str">
        <f>VLOOKUP(A2655,Sheet1!A:G,7,0)</f>
        <v>Abu Kasamba</v>
      </c>
    </row>
    <row r="2656" spans="1:10" x14ac:dyDescent="0.3">
      <c r="A2656" s="15">
        <v>607306</v>
      </c>
      <c r="B2656" s="15" t="s">
        <v>2226</v>
      </c>
      <c r="C2656" s="15" t="s">
        <v>3398</v>
      </c>
      <c r="D2656" s="15" t="s">
        <v>3304</v>
      </c>
      <c r="E2656" s="15" t="s">
        <v>3299</v>
      </c>
      <c r="F2656" s="15" t="s">
        <v>3322</v>
      </c>
      <c r="G2656" s="15" t="s">
        <v>3399</v>
      </c>
      <c r="H2656" s="15" t="s">
        <v>3333</v>
      </c>
      <c r="I2656" s="15" t="s">
        <v>3337</v>
      </c>
      <c r="J2656" t="str">
        <f>VLOOKUP(A2656,Sheet1!A:G,7,0)</f>
        <v>Joash Lubwama</v>
      </c>
    </row>
    <row r="2657" spans="1:10" x14ac:dyDescent="0.3">
      <c r="A2657" s="15">
        <v>607310</v>
      </c>
      <c r="B2657" s="15" t="s">
        <v>2227</v>
      </c>
      <c r="C2657" s="15" t="s">
        <v>3398</v>
      </c>
      <c r="D2657" s="15" t="s">
        <v>3312</v>
      </c>
      <c r="E2657" s="15" t="s">
        <v>3299</v>
      </c>
      <c r="F2657" s="15" t="s">
        <v>3322</v>
      </c>
      <c r="G2657" s="15" t="s">
        <v>3399</v>
      </c>
      <c r="H2657" s="15" t="s">
        <v>3335</v>
      </c>
      <c r="I2657" s="15" t="s">
        <v>3343</v>
      </c>
      <c r="J2657" t="str">
        <f>VLOOKUP(A2657,Sheet1!A:G,7,0)</f>
        <v>Benbridge Mulongo</v>
      </c>
    </row>
    <row r="2658" spans="1:10" x14ac:dyDescent="0.3">
      <c r="A2658" s="15">
        <v>607288</v>
      </c>
      <c r="B2658" s="15" t="s">
        <v>2228</v>
      </c>
      <c r="C2658" s="15" t="s">
        <v>3398</v>
      </c>
      <c r="D2658" s="15" t="s">
        <v>3312</v>
      </c>
      <c r="E2658" s="15" t="s">
        <v>3299</v>
      </c>
      <c r="F2658" s="15" t="s">
        <v>3322</v>
      </c>
      <c r="G2658" s="15" t="s">
        <v>3399</v>
      </c>
      <c r="H2658" s="15" t="s">
        <v>3335</v>
      </c>
      <c r="I2658" s="15" t="s">
        <v>3343</v>
      </c>
      <c r="J2658" t="str">
        <f>VLOOKUP(A2658,Sheet1!A:G,7,0)</f>
        <v>Benbridge Mulongo</v>
      </c>
    </row>
    <row r="2659" spans="1:10" x14ac:dyDescent="0.3">
      <c r="A2659" s="15">
        <v>607537</v>
      </c>
      <c r="B2659" s="15" t="s">
        <v>2229</v>
      </c>
      <c r="C2659" s="15" t="s">
        <v>3398</v>
      </c>
      <c r="D2659" s="15" t="s">
        <v>3312</v>
      </c>
      <c r="E2659" s="15" t="s">
        <v>3299</v>
      </c>
      <c r="F2659" s="15" t="s">
        <v>3322</v>
      </c>
      <c r="G2659" s="15" t="s">
        <v>3399</v>
      </c>
      <c r="H2659" s="15" t="s">
        <v>3335</v>
      </c>
      <c r="I2659" s="15" t="s">
        <v>3343</v>
      </c>
      <c r="J2659" t="str">
        <f>VLOOKUP(A2659,Sheet1!A:G,7,0)</f>
        <v>Benbridge Mulongo</v>
      </c>
    </row>
    <row r="2660" spans="1:10" x14ac:dyDescent="0.3">
      <c r="A2660" s="15">
        <v>607272</v>
      </c>
      <c r="B2660" s="15" t="s">
        <v>1279</v>
      </c>
      <c r="C2660" s="15" t="s">
        <v>3398</v>
      </c>
      <c r="D2660" s="15" t="s">
        <v>3298</v>
      </c>
      <c r="E2660" s="15" t="s">
        <v>3299</v>
      </c>
      <c r="F2660" s="15" t="s">
        <v>3322</v>
      </c>
      <c r="G2660" s="15" t="s">
        <v>3399</v>
      </c>
      <c r="H2660" s="15" t="s">
        <v>3331</v>
      </c>
      <c r="I2660" s="15" t="s">
        <v>3332</v>
      </c>
      <c r="J2660" t="str">
        <f>VLOOKUP(A2660,Sheet1!A:G,7,0)</f>
        <v>Abu Kasamba</v>
      </c>
    </row>
    <row r="2661" spans="1:10" x14ac:dyDescent="0.3">
      <c r="A2661" s="15">
        <v>607063</v>
      </c>
      <c r="B2661" s="15" t="s">
        <v>1004</v>
      </c>
      <c r="C2661" s="15" t="s">
        <v>3398</v>
      </c>
      <c r="D2661" s="15" t="s">
        <v>3306</v>
      </c>
      <c r="E2661" s="15" t="s">
        <v>3299</v>
      </c>
      <c r="F2661" s="15" t="s">
        <v>3322</v>
      </c>
      <c r="G2661" s="15" t="s">
        <v>3399</v>
      </c>
      <c r="H2661" s="15" t="s">
        <v>3331</v>
      </c>
      <c r="I2661" s="15" t="s">
        <v>3407</v>
      </c>
      <c r="J2661" t="str">
        <f>VLOOKUP(A2661,Sheet1!A:G,7,0)</f>
        <v>Christopher Alituha</v>
      </c>
    </row>
    <row r="2662" spans="1:10" x14ac:dyDescent="0.3">
      <c r="A2662" s="15">
        <v>607275</v>
      </c>
      <c r="B2662" s="15" t="s">
        <v>2230</v>
      </c>
      <c r="C2662" s="15" t="s">
        <v>3398</v>
      </c>
      <c r="D2662" s="15" t="s">
        <v>3303</v>
      </c>
      <c r="E2662" s="15" t="s">
        <v>3299</v>
      </c>
      <c r="F2662" s="15" t="s">
        <v>3322</v>
      </c>
      <c r="G2662" s="15" t="s">
        <v>3399</v>
      </c>
      <c r="H2662" s="15" t="s">
        <v>3335</v>
      </c>
      <c r="I2662" s="15" t="s">
        <v>3401</v>
      </c>
      <c r="J2662" t="str">
        <f>VLOOKUP(A2662,Sheet1!A:G,7,0)</f>
        <v>Paul Mbabazi</v>
      </c>
    </row>
    <row r="2663" spans="1:10" x14ac:dyDescent="0.3">
      <c r="A2663" s="15">
        <v>607084</v>
      </c>
      <c r="B2663" s="15" t="s">
        <v>2231</v>
      </c>
      <c r="C2663" s="15" t="s">
        <v>3398</v>
      </c>
      <c r="D2663" s="15" t="s">
        <v>3310</v>
      </c>
      <c r="E2663" s="15" t="s">
        <v>3299</v>
      </c>
      <c r="F2663" s="15" t="s">
        <v>3322</v>
      </c>
      <c r="G2663" s="15" t="s">
        <v>3399</v>
      </c>
      <c r="H2663" s="15" t="s">
        <v>3333</v>
      </c>
      <c r="I2663" s="15" t="s">
        <v>3341</v>
      </c>
      <c r="J2663" t="str">
        <f>VLOOKUP(A2663,Sheet1!A:G,7,0)</f>
        <v>Robert Otim</v>
      </c>
    </row>
    <row r="2664" spans="1:10" x14ac:dyDescent="0.3">
      <c r="A2664" s="15">
        <v>607595</v>
      </c>
      <c r="B2664" s="15" t="s">
        <v>2232</v>
      </c>
      <c r="C2664" s="15" t="s">
        <v>3398</v>
      </c>
      <c r="D2664" s="15" t="s">
        <v>3298</v>
      </c>
      <c r="E2664" s="15" t="s">
        <v>3299</v>
      </c>
      <c r="F2664" s="15" t="s">
        <v>3322</v>
      </c>
      <c r="G2664" s="15" t="s">
        <v>3399</v>
      </c>
      <c r="H2664" s="15" t="s">
        <v>3331</v>
      </c>
      <c r="I2664" s="15" t="s">
        <v>3332</v>
      </c>
      <c r="J2664" t="str">
        <f>VLOOKUP(A2664,Sheet1!A:G,7,0)</f>
        <v>Abu Kasamba</v>
      </c>
    </row>
    <row r="2665" spans="1:10" x14ac:dyDescent="0.3">
      <c r="A2665" s="15">
        <v>607161</v>
      </c>
      <c r="B2665" s="15" t="s">
        <v>2233</v>
      </c>
      <c r="C2665" s="15" t="s">
        <v>3398</v>
      </c>
      <c r="D2665" s="15" t="s">
        <v>3306</v>
      </c>
      <c r="E2665" s="15" t="s">
        <v>3299</v>
      </c>
      <c r="F2665" s="15" t="s">
        <v>3322</v>
      </c>
      <c r="G2665" s="15" t="s">
        <v>3399</v>
      </c>
      <c r="H2665" s="15" t="s">
        <v>3331</v>
      </c>
      <c r="I2665" s="15" t="s">
        <v>3407</v>
      </c>
      <c r="J2665" t="str">
        <f>VLOOKUP(A2665,Sheet1!A:G,7,0)</f>
        <v>Christopher Alituha</v>
      </c>
    </row>
    <row r="2666" spans="1:10" x14ac:dyDescent="0.3">
      <c r="A2666" s="15">
        <v>607249</v>
      </c>
      <c r="B2666" s="15" t="s">
        <v>2234</v>
      </c>
      <c r="C2666" s="15" t="s">
        <v>3398</v>
      </c>
      <c r="D2666" s="15" t="s">
        <v>3303</v>
      </c>
      <c r="E2666" s="15" t="s">
        <v>3299</v>
      </c>
      <c r="F2666" s="15" t="s">
        <v>3322</v>
      </c>
      <c r="G2666" s="15" t="s">
        <v>3399</v>
      </c>
      <c r="H2666" s="15" t="s">
        <v>3335</v>
      </c>
      <c r="I2666" s="15" t="s">
        <v>3401</v>
      </c>
      <c r="J2666" t="str">
        <f>VLOOKUP(A2666,Sheet1!A:G,7,0)</f>
        <v>Paul Mbabazi</v>
      </c>
    </row>
    <row r="2667" spans="1:10" x14ac:dyDescent="0.3">
      <c r="A2667" s="15">
        <v>607074</v>
      </c>
      <c r="B2667" s="15" t="s">
        <v>2235</v>
      </c>
      <c r="C2667" s="15" t="s">
        <v>3398</v>
      </c>
      <c r="D2667" s="15" t="s">
        <v>3298</v>
      </c>
      <c r="E2667" s="15" t="s">
        <v>3299</v>
      </c>
      <c r="F2667" s="15" t="s">
        <v>3322</v>
      </c>
      <c r="G2667" s="15" t="s">
        <v>3399</v>
      </c>
      <c r="H2667" s="15" t="s">
        <v>3331</v>
      </c>
      <c r="I2667" s="15" t="s">
        <v>3332</v>
      </c>
      <c r="J2667" t="str">
        <f>VLOOKUP(A2667,Sheet1!A:G,7,0)</f>
        <v>Abu Kasamba</v>
      </c>
    </row>
    <row r="2668" spans="1:10" x14ac:dyDescent="0.3">
      <c r="A2668" s="15">
        <v>607342</v>
      </c>
      <c r="B2668" s="15" t="s">
        <v>2236</v>
      </c>
      <c r="C2668" s="15" t="s">
        <v>3398</v>
      </c>
      <c r="D2668" s="15" t="s">
        <v>3312</v>
      </c>
      <c r="E2668" s="15" t="s">
        <v>3299</v>
      </c>
      <c r="F2668" s="15" t="s">
        <v>3322</v>
      </c>
      <c r="G2668" s="15" t="s">
        <v>3399</v>
      </c>
      <c r="H2668" s="15" t="s">
        <v>3335</v>
      </c>
      <c r="I2668" s="15" t="s">
        <v>3343</v>
      </c>
      <c r="J2668" t="str">
        <f>VLOOKUP(A2668,Sheet1!A:G,7,0)</f>
        <v>Benbridge Mulongo</v>
      </c>
    </row>
    <row r="2669" spans="1:10" x14ac:dyDescent="0.3">
      <c r="A2669" s="15">
        <v>607071</v>
      </c>
      <c r="B2669" s="15" t="s">
        <v>2237</v>
      </c>
      <c r="C2669" s="15" t="s">
        <v>3398</v>
      </c>
      <c r="D2669" s="15" t="s">
        <v>3298</v>
      </c>
      <c r="E2669" s="15" t="s">
        <v>3299</v>
      </c>
      <c r="F2669" s="15" t="s">
        <v>3322</v>
      </c>
      <c r="G2669" s="15" t="s">
        <v>3399</v>
      </c>
      <c r="H2669" s="15" t="s">
        <v>3331</v>
      </c>
      <c r="I2669" s="15" t="s">
        <v>3332</v>
      </c>
      <c r="J2669" t="str">
        <f>VLOOKUP(A2669,Sheet1!A:G,7,0)</f>
        <v>Abu Kasamba</v>
      </c>
    </row>
    <row r="2670" spans="1:10" x14ac:dyDescent="0.3">
      <c r="A2670" s="15">
        <v>608236</v>
      </c>
      <c r="B2670" s="15" t="s">
        <v>1115</v>
      </c>
      <c r="C2670" s="15" t="s">
        <v>3398</v>
      </c>
      <c r="D2670" s="15" t="s">
        <v>3308</v>
      </c>
      <c r="E2670" s="15" t="s">
        <v>3302</v>
      </c>
      <c r="F2670" s="15" t="s">
        <v>3322</v>
      </c>
      <c r="G2670" s="15" t="s">
        <v>3399</v>
      </c>
      <c r="H2670" s="15" t="s">
        <v>3335</v>
      </c>
      <c r="I2670" s="15" t="s">
        <v>3339</v>
      </c>
      <c r="J2670" t="str">
        <f>VLOOKUP(A2670,Sheet1!A:G,7,0)</f>
        <v>Samuel Naseke</v>
      </c>
    </row>
    <row r="2671" spans="1:10" x14ac:dyDescent="0.3">
      <c r="A2671" s="15">
        <v>608020</v>
      </c>
      <c r="B2671" s="15" t="s">
        <v>2238</v>
      </c>
      <c r="C2671" s="15" t="s">
        <v>3402</v>
      </c>
      <c r="D2671" s="15" t="s">
        <v>3317</v>
      </c>
      <c r="E2671" s="15" t="s">
        <v>3302</v>
      </c>
      <c r="F2671" s="15" t="s">
        <v>3322</v>
      </c>
      <c r="G2671" s="15" t="s">
        <v>3399</v>
      </c>
      <c r="H2671" s="15" t="s">
        <v>3335</v>
      </c>
      <c r="I2671" s="15" t="s">
        <v>3347</v>
      </c>
      <c r="J2671" t="str">
        <f>VLOOKUP(A2671,Sheet1!A:G,7,0)</f>
        <v>Emmanuel Kafuko</v>
      </c>
    </row>
    <row r="2672" spans="1:10" x14ac:dyDescent="0.3">
      <c r="A2672" s="15">
        <v>608128</v>
      </c>
      <c r="B2672" s="15" t="s">
        <v>137</v>
      </c>
      <c r="C2672" s="15" t="s">
        <v>3398</v>
      </c>
      <c r="D2672" s="15" t="s">
        <v>3308</v>
      </c>
      <c r="E2672" s="15" t="s">
        <v>3302</v>
      </c>
      <c r="F2672" s="15" t="s">
        <v>3322</v>
      </c>
      <c r="G2672" s="15" t="s">
        <v>3399</v>
      </c>
      <c r="H2672" s="15" t="s">
        <v>3335</v>
      </c>
      <c r="I2672" s="15" t="s">
        <v>3339</v>
      </c>
      <c r="J2672" t="str">
        <f>VLOOKUP(A2672,Sheet1!A:G,7,0)</f>
        <v>Samuel Naseke</v>
      </c>
    </row>
    <row r="2673" spans="1:10" x14ac:dyDescent="0.3">
      <c r="A2673" s="15">
        <v>608031</v>
      </c>
      <c r="B2673" s="15" t="s">
        <v>2239</v>
      </c>
      <c r="C2673" s="15" t="s">
        <v>3402</v>
      </c>
      <c r="D2673" s="15" t="s">
        <v>3317</v>
      </c>
      <c r="E2673" s="15" t="s">
        <v>3302</v>
      </c>
      <c r="F2673" s="15" t="s">
        <v>3322</v>
      </c>
      <c r="G2673" s="15" t="s">
        <v>3399</v>
      </c>
      <c r="H2673" s="15" t="s">
        <v>3335</v>
      </c>
      <c r="I2673" s="15" t="s">
        <v>3347</v>
      </c>
      <c r="J2673" t="str">
        <f>VLOOKUP(A2673,Sheet1!A:G,7,0)</f>
        <v>Emmanuel Kafuko</v>
      </c>
    </row>
    <row r="2674" spans="1:10" x14ac:dyDescent="0.3">
      <c r="A2674" s="15">
        <v>607374</v>
      </c>
      <c r="B2674" s="15" t="s">
        <v>2240</v>
      </c>
      <c r="C2674" s="15" t="s">
        <v>3398</v>
      </c>
      <c r="D2674" s="15" t="s">
        <v>3308</v>
      </c>
      <c r="E2674" s="15" t="s">
        <v>3302</v>
      </c>
      <c r="F2674" s="15" t="s">
        <v>3322</v>
      </c>
      <c r="G2674" s="15" t="s">
        <v>3399</v>
      </c>
      <c r="H2674" s="15" t="s">
        <v>3335</v>
      </c>
      <c r="I2674" s="15" t="s">
        <v>3339</v>
      </c>
      <c r="J2674" t="str">
        <f>VLOOKUP(A2674,Sheet1!A:G,7,0)</f>
        <v>Samuel Naseke</v>
      </c>
    </row>
    <row r="2675" spans="1:10" x14ac:dyDescent="0.3">
      <c r="A2675" s="15">
        <v>609327</v>
      </c>
      <c r="B2675" s="15" t="s">
        <v>2241</v>
      </c>
      <c r="C2675" s="15" t="s">
        <v>3403</v>
      </c>
      <c r="D2675" s="15" t="s">
        <v>3318</v>
      </c>
      <c r="E2675" s="15" t="s">
        <v>3299</v>
      </c>
      <c r="F2675" s="15" t="s">
        <v>3322</v>
      </c>
      <c r="G2675" s="15" t="s">
        <v>3399</v>
      </c>
      <c r="H2675" s="15" t="s">
        <v>3331</v>
      </c>
      <c r="I2675" s="15" t="s">
        <v>3348</v>
      </c>
      <c r="J2675" t="str">
        <f>VLOOKUP(A2675,Sheet1!A:G,7,0)</f>
        <v>Thomasi Seruyange</v>
      </c>
    </row>
    <row r="2676" spans="1:10" x14ac:dyDescent="0.3">
      <c r="A2676" s="15">
        <v>608105</v>
      </c>
      <c r="B2676" s="15" t="s">
        <v>2242</v>
      </c>
      <c r="C2676" s="15" t="s">
        <v>3398</v>
      </c>
      <c r="D2676" s="15" t="s">
        <v>3308</v>
      </c>
      <c r="E2676" s="15" t="s">
        <v>3302</v>
      </c>
      <c r="F2676" s="15" t="s">
        <v>3322</v>
      </c>
      <c r="G2676" s="15" t="s">
        <v>3399</v>
      </c>
      <c r="H2676" s="15" t="s">
        <v>3335</v>
      </c>
      <c r="I2676" s="15" t="s">
        <v>3339</v>
      </c>
      <c r="J2676" t="str">
        <f>VLOOKUP(A2676,Sheet1!A:G,7,0)</f>
        <v>Samuel Naseke</v>
      </c>
    </row>
    <row r="2677" spans="1:10" x14ac:dyDescent="0.3">
      <c r="A2677" s="15">
        <v>607629</v>
      </c>
      <c r="B2677" s="15" t="s">
        <v>2243</v>
      </c>
      <c r="C2677" s="15" t="s">
        <v>3398</v>
      </c>
      <c r="D2677" s="15" t="s">
        <v>3309</v>
      </c>
      <c r="E2677" s="15" t="s">
        <v>3302</v>
      </c>
      <c r="F2677" s="15" t="s">
        <v>3322</v>
      </c>
      <c r="G2677" s="15" t="s">
        <v>3399</v>
      </c>
      <c r="H2677" s="15" t="s">
        <v>3331</v>
      </c>
      <c r="I2677" s="15" t="s">
        <v>3340</v>
      </c>
      <c r="J2677" t="str">
        <f>VLOOKUP(A2677,Sheet1!A:G,7,0)</f>
        <v>M Patrick Kalibbala</v>
      </c>
    </row>
    <row r="2678" spans="1:10" x14ac:dyDescent="0.3">
      <c r="A2678" s="15">
        <v>609174</v>
      </c>
      <c r="B2678" s="15" t="s">
        <v>2244</v>
      </c>
      <c r="C2678" s="15" t="s">
        <v>3403</v>
      </c>
      <c r="D2678" s="15" t="s">
        <v>3318</v>
      </c>
      <c r="E2678" s="15" t="s">
        <v>3302</v>
      </c>
      <c r="F2678" s="15" t="s">
        <v>3322</v>
      </c>
      <c r="G2678" s="15" t="s">
        <v>3399</v>
      </c>
      <c r="H2678" s="15" t="s">
        <v>3331</v>
      </c>
      <c r="I2678" s="15" t="s">
        <v>3348</v>
      </c>
      <c r="J2678" t="str">
        <f>VLOOKUP(A2678,Sheet1!A:G,7,0)</f>
        <v>Denis Masaba</v>
      </c>
    </row>
    <row r="2679" spans="1:10" x14ac:dyDescent="0.3">
      <c r="A2679" s="15">
        <v>607431</v>
      </c>
      <c r="B2679" s="15" t="s">
        <v>2245</v>
      </c>
      <c r="C2679" s="15" t="s">
        <v>3398</v>
      </c>
      <c r="D2679" s="15" t="s">
        <v>3309</v>
      </c>
      <c r="E2679" s="15" t="s">
        <v>3302</v>
      </c>
      <c r="F2679" s="15" t="s">
        <v>3322</v>
      </c>
      <c r="G2679" s="15" t="s">
        <v>3399</v>
      </c>
      <c r="H2679" s="15" t="s">
        <v>3331</v>
      </c>
      <c r="I2679" s="15" t="s">
        <v>3340</v>
      </c>
      <c r="J2679" t="str">
        <f>VLOOKUP(A2679,Sheet1!A:G,7,0)</f>
        <v>M Patrick Kalibbala</v>
      </c>
    </row>
    <row r="2680" spans="1:10" x14ac:dyDescent="0.3">
      <c r="A2680" s="15">
        <v>607083</v>
      </c>
      <c r="B2680" s="15" t="s">
        <v>2246</v>
      </c>
      <c r="C2680" s="15" t="s">
        <v>3398</v>
      </c>
      <c r="D2680" s="15" t="s">
        <v>3309</v>
      </c>
      <c r="E2680" s="15" t="s">
        <v>3302</v>
      </c>
      <c r="F2680" s="15" t="s">
        <v>3322</v>
      </c>
      <c r="G2680" s="15" t="s">
        <v>3399</v>
      </c>
      <c r="H2680" s="15" t="s">
        <v>3331</v>
      </c>
      <c r="I2680" s="15" t="s">
        <v>3340</v>
      </c>
      <c r="J2680" t="str">
        <f>VLOOKUP(A2680,Sheet1!A:G,7,0)</f>
        <v>M Patrick Kalibbala</v>
      </c>
    </row>
    <row r="2681" spans="1:10" x14ac:dyDescent="0.3">
      <c r="A2681" s="15">
        <v>609290</v>
      </c>
      <c r="B2681" s="15" t="s">
        <v>2247</v>
      </c>
      <c r="C2681" s="15" t="s">
        <v>3403</v>
      </c>
      <c r="D2681" s="15" t="s">
        <v>3321</v>
      </c>
      <c r="E2681" s="15" t="s">
        <v>3302</v>
      </c>
      <c r="F2681" s="15" t="s">
        <v>3322</v>
      </c>
      <c r="G2681" s="15" t="s">
        <v>3399</v>
      </c>
      <c r="H2681" s="15" t="s">
        <v>3331</v>
      </c>
      <c r="I2681" s="15" t="s">
        <v>3351</v>
      </c>
      <c r="J2681" t="str">
        <f>VLOOKUP(A2681,Sheet1!A:G,7,0)</f>
        <v>Stephen Rwabwogo</v>
      </c>
    </row>
    <row r="2682" spans="1:10" x14ac:dyDescent="0.3">
      <c r="A2682" s="15">
        <v>607633</v>
      </c>
      <c r="B2682" s="15" t="s">
        <v>2248</v>
      </c>
      <c r="C2682" s="15" t="s">
        <v>3398</v>
      </c>
      <c r="D2682" s="15" t="s">
        <v>3309</v>
      </c>
      <c r="E2682" s="15" t="s">
        <v>3302</v>
      </c>
      <c r="F2682" s="15" t="s">
        <v>3322</v>
      </c>
      <c r="G2682" s="15" t="s">
        <v>3399</v>
      </c>
      <c r="H2682" s="15" t="s">
        <v>3331</v>
      </c>
      <c r="I2682" s="15" t="s">
        <v>3340</v>
      </c>
      <c r="J2682" t="str">
        <f>VLOOKUP(A2682,Sheet1!A:G,7,0)</f>
        <v>M Patrick Kalibbala</v>
      </c>
    </row>
    <row r="2683" spans="1:10" x14ac:dyDescent="0.3">
      <c r="A2683" s="15">
        <v>608595</v>
      </c>
      <c r="B2683" s="15" t="s">
        <v>2249</v>
      </c>
      <c r="C2683" s="15" t="s">
        <v>3400</v>
      </c>
      <c r="D2683" s="15" t="s">
        <v>3301</v>
      </c>
      <c r="E2683" s="15" t="s">
        <v>3302</v>
      </c>
      <c r="F2683" s="15" t="s">
        <v>3322</v>
      </c>
      <c r="G2683" s="15" t="s">
        <v>3399</v>
      </c>
      <c r="H2683" s="15" t="s">
        <v>3333</v>
      </c>
      <c r="I2683" s="15" t="s">
        <v>3334</v>
      </c>
      <c r="J2683" t="str">
        <f>VLOOKUP(A2683,Sheet1!A:G,7,0)</f>
        <v>Muhamood Kyongo</v>
      </c>
    </row>
    <row r="2684" spans="1:10" x14ac:dyDescent="0.3">
      <c r="A2684" s="15">
        <v>608616</v>
      </c>
      <c r="B2684" s="15" t="s">
        <v>2250</v>
      </c>
      <c r="C2684" s="15" t="s">
        <v>3400</v>
      </c>
      <c r="D2684" s="15" t="s">
        <v>3316</v>
      </c>
      <c r="E2684" s="15" t="s">
        <v>3302</v>
      </c>
      <c r="F2684" s="15" t="s">
        <v>3322</v>
      </c>
      <c r="G2684" s="15" t="s">
        <v>3399</v>
      </c>
      <c r="H2684" s="15" t="s">
        <v>3333</v>
      </c>
      <c r="I2684" s="15" t="s">
        <v>3346</v>
      </c>
      <c r="J2684" t="str">
        <f>VLOOKUP(A2684,Sheet1!A:G,7,0)</f>
        <v>Innocent Ayiko</v>
      </c>
    </row>
    <row r="2685" spans="1:10" x14ac:dyDescent="0.3">
      <c r="A2685" s="15">
        <v>607182</v>
      </c>
      <c r="B2685" s="15" t="s">
        <v>2251</v>
      </c>
      <c r="C2685" s="15" t="s">
        <v>3398</v>
      </c>
      <c r="D2685" s="15" t="s">
        <v>3312</v>
      </c>
      <c r="E2685" s="15" t="s">
        <v>3299</v>
      </c>
      <c r="F2685" s="15" t="s">
        <v>3322</v>
      </c>
      <c r="G2685" s="15" t="s">
        <v>3399</v>
      </c>
      <c r="H2685" s="15" t="s">
        <v>3335</v>
      </c>
      <c r="I2685" s="15" t="s">
        <v>3343</v>
      </c>
      <c r="J2685" t="str">
        <f>VLOOKUP(A2685,Sheet1!A:G,7,0)</f>
        <v>Benbridge Mulongo</v>
      </c>
    </row>
    <row r="2686" spans="1:10" x14ac:dyDescent="0.3">
      <c r="A2686" s="15">
        <v>608164</v>
      </c>
      <c r="B2686" s="15" t="s">
        <v>2252</v>
      </c>
      <c r="C2686" s="15" t="s">
        <v>3398</v>
      </c>
      <c r="D2686" s="15" t="s">
        <v>3308</v>
      </c>
      <c r="E2686" s="15" t="s">
        <v>3302</v>
      </c>
      <c r="F2686" s="15" t="s">
        <v>3323</v>
      </c>
      <c r="G2686" s="15" t="s">
        <v>3399</v>
      </c>
      <c r="H2686" s="15" t="s">
        <v>3335</v>
      </c>
      <c r="I2686" s="15" t="s">
        <v>3339</v>
      </c>
      <c r="J2686" t="str">
        <f>VLOOKUP(A2686,Sheet1!A:G,7,0)</f>
        <v>Samuel Naseke</v>
      </c>
    </row>
    <row r="2687" spans="1:10" x14ac:dyDescent="0.3">
      <c r="A2687" s="15">
        <v>609049</v>
      </c>
      <c r="B2687" s="15" t="s">
        <v>990</v>
      </c>
      <c r="C2687" s="15" t="s">
        <v>3400</v>
      </c>
      <c r="D2687" s="15" t="s">
        <v>3319</v>
      </c>
      <c r="E2687" s="15" t="s">
        <v>3302</v>
      </c>
      <c r="F2687" s="15" t="s">
        <v>3325</v>
      </c>
      <c r="G2687" s="15" t="s">
        <v>3399</v>
      </c>
      <c r="H2687" s="15" t="s">
        <v>3333</v>
      </c>
      <c r="I2687" s="15" t="s">
        <v>3349</v>
      </c>
      <c r="J2687" t="str">
        <f>VLOOKUP(A2687,Sheet1!A:G,7,0)</f>
        <v>Latima Musoke</v>
      </c>
    </row>
    <row r="2688" spans="1:10" x14ac:dyDescent="0.3">
      <c r="A2688" s="15">
        <v>607460</v>
      </c>
      <c r="B2688" s="15" t="s">
        <v>2253</v>
      </c>
      <c r="C2688" s="15" t="s">
        <v>3398</v>
      </c>
      <c r="D2688" s="15" t="s">
        <v>3304</v>
      </c>
      <c r="E2688" s="15" t="s">
        <v>3299</v>
      </c>
      <c r="F2688" s="15" t="s">
        <v>3322</v>
      </c>
      <c r="G2688" s="15" t="s">
        <v>3399</v>
      </c>
      <c r="H2688" s="15" t="s">
        <v>3333</v>
      </c>
      <c r="I2688" s="15" t="s">
        <v>3337</v>
      </c>
      <c r="J2688" t="str">
        <f>VLOOKUP(A2688,Sheet1!A:G,7,0)</f>
        <v>Joash Lubwama</v>
      </c>
    </row>
    <row r="2689" spans="1:10" x14ac:dyDescent="0.3">
      <c r="A2689" s="15">
        <v>608155</v>
      </c>
      <c r="B2689" s="15" t="s">
        <v>2254</v>
      </c>
      <c r="C2689" s="15" t="s">
        <v>3398</v>
      </c>
      <c r="D2689" s="15" t="s">
        <v>3308</v>
      </c>
      <c r="E2689" s="15" t="s">
        <v>3302</v>
      </c>
      <c r="F2689" s="15" t="s">
        <v>3322</v>
      </c>
      <c r="G2689" s="15" t="s">
        <v>3399</v>
      </c>
      <c r="H2689" s="15" t="s">
        <v>3335</v>
      </c>
      <c r="I2689" s="15" t="s">
        <v>3339</v>
      </c>
      <c r="J2689" t="str">
        <f>VLOOKUP(A2689,Sheet1!A:G,7,0)</f>
        <v>Samuel Naseke</v>
      </c>
    </row>
    <row r="2690" spans="1:10" x14ac:dyDescent="0.3">
      <c r="A2690" s="15">
        <v>608677</v>
      </c>
      <c r="B2690" s="15" t="s">
        <v>2255</v>
      </c>
      <c r="C2690" s="15" t="s">
        <v>3400</v>
      </c>
      <c r="D2690" s="15" t="s">
        <v>3316</v>
      </c>
      <c r="E2690" s="15" t="s">
        <v>3302</v>
      </c>
      <c r="F2690" s="15" t="s">
        <v>3323</v>
      </c>
      <c r="G2690" s="15" t="s">
        <v>3399</v>
      </c>
      <c r="H2690" s="15" t="s">
        <v>3333</v>
      </c>
      <c r="I2690" s="15" t="s">
        <v>3346</v>
      </c>
      <c r="J2690" t="str">
        <f>VLOOKUP(A2690,Sheet1!A:G,7,0)</f>
        <v>Innocent Ayiko</v>
      </c>
    </row>
    <row r="2691" spans="1:10" x14ac:dyDescent="0.3">
      <c r="A2691" s="15">
        <v>607421</v>
      </c>
      <c r="B2691" s="15" t="s">
        <v>2256</v>
      </c>
      <c r="C2691" s="15" t="s">
        <v>3398</v>
      </c>
      <c r="D2691" s="15" t="s">
        <v>3312</v>
      </c>
      <c r="E2691" s="15" t="s">
        <v>3299</v>
      </c>
      <c r="F2691" s="15" t="s">
        <v>3322</v>
      </c>
      <c r="G2691" s="15" t="s">
        <v>3399</v>
      </c>
      <c r="H2691" s="15" t="s">
        <v>3335</v>
      </c>
      <c r="I2691" s="15" t="s">
        <v>3343</v>
      </c>
      <c r="J2691" t="str">
        <f>VLOOKUP(A2691,Sheet1!A:G,7,0)</f>
        <v>Benbridge Mulongo</v>
      </c>
    </row>
    <row r="2692" spans="1:10" x14ac:dyDescent="0.3">
      <c r="A2692" s="15">
        <v>607064</v>
      </c>
      <c r="B2692" s="15" t="s">
        <v>2257</v>
      </c>
      <c r="C2692" s="15" t="s">
        <v>3398</v>
      </c>
      <c r="D2692" s="15" t="s">
        <v>3298</v>
      </c>
      <c r="E2692" s="15" t="s">
        <v>3299</v>
      </c>
      <c r="F2692" s="15" t="s">
        <v>3322</v>
      </c>
      <c r="G2692" s="15" t="s">
        <v>3399</v>
      </c>
      <c r="H2692" s="15" t="s">
        <v>3331</v>
      </c>
      <c r="I2692" s="15" t="s">
        <v>3332</v>
      </c>
      <c r="J2692" t="str">
        <f>VLOOKUP(A2692,Sheet1!A:G,7,0)</f>
        <v>Christopher Alituha</v>
      </c>
    </row>
    <row r="2693" spans="1:10" x14ac:dyDescent="0.3">
      <c r="A2693" s="15">
        <v>609069</v>
      </c>
      <c r="B2693" s="15" t="s">
        <v>2258</v>
      </c>
      <c r="C2693" s="15" t="s">
        <v>3400</v>
      </c>
      <c r="D2693" s="15" t="s">
        <v>3319</v>
      </c>
      <c r="E2693" s="15" t="s">
        <v>3302</v>
      </c>
      <c r="F2693" s="15" t="s">
        <v>3322</v>
      </c>
      <c r="G2693" s="15" t="s">
        <v>3399</v>
      </c>
      <c r="H2693" s="15" t="s">
        <v>3333</v>
      </c>
      <c r="I2693" s="15" t="s">
        <v>3349</v>
      </c>
      <c r="J2693" t="str">
        <f>VLOOKUP(A2693,Sheet1!A:G,7,0)</f>
        <v>Latima Musoke</v>
      </c>
    </row>
    <row r="2694" spans="1:10" x14ac:dyDescent="0.3">
      <c r="A2694" s="15">
        <v>607027</v>
      </c>
      <c r="B2694" s="15" t="s">
        <v>10</v>
      </c>
      <c r="C2694" s="15" t="s">
        <v>3398</v>
      </c>
      <c r="D2694" s="15" t="s">
        <v>3306</v>
      </c>
      <c r="E2694" s="15" t="s">
        <v>3302</v>
      </c>
      <c r="F2694" s="15" t="s">
        <v>3322</v>
      </c>
      <c r="G2694" s="15" t="s">
        <v>3399</v>
      </c>
      <c r="H2694" s="15" t="s">
        <v>3331</v>
      </c>
      <c r="I2694" s="15" t="s">
        <v>3407</v>
      </c>
      <c r="J2694" t="str">
        <f>VLOOKUP(A2694,Sheet1!A:G,7,0)</f>
        <v>Christopher Alituha</v>
      </c>
    </row>
    <row r="2695" spans="1:10" x14ac:dyDescent="0.3">
      <c r="A2695" s="15">
        <v>608237</v>
      </c>
      <c r="B2695" s="15" t="s">
        <v>2259</v>
      </c>
      <c r="C2695" s="15" t="s">
        <v>3402</v>
      </c>
      <c r="D2695" s="15" t="s">
        <v>3317</v>
      </c>
      <c r="E2695" s="15" t="s">
        <v>3302</v>
      </c>
      <c r="F2695" s="15" t="s">
        <v>3322</v>
      </c>
      <c r="G2695" s="15" t="s">
        <v>3399</v>
      </c>
      <c r="H2695" s="15" t="s">
        <v>3335</v>
      </c>
      <c r="I2695" s="15" t="s">
        <v>3347</v>
      </c>
      <c r="J2695" t="str">
        <f>VLOOKUP(A2695,Sheet1!A:G,7,0)</f>
        <v>Emmanuel Kafuko</v>
      </c>
    </row>
    <row r="2696" spans="1:10" x14ac:dyDescent="0.3">
      <c r="A2696" s="15">
        <v>608117</v>
      </c>
      <c r="B2696" s="15" t="s">
        <v>2260</v>
      </c>
      <c r="C2696" s="15" t="s">
        <v>3402</v>
      </c>
      <c r="D2696" s="15" t="s">
        <v>3317</v>
      </c>
      <c r="E2696" s="15" t="s">
        <v>3302</v>
      </c>
      <c r="F2696" s="15" t="s">
        <v>3322</v>
      </c>
      <c r="G2696" s="15" t="s">
        <v>3399</v>
      </c>
      <c r="H2696" s="15" t="s">
        <v>3335</v>
      </c>
      <c r="I2696" s="15" t="s">
        <v>3347</v>
      </c>
      <c r="J2696" t="str">
        <f>VLOOKUP(A2696,Sheet1!A:G,7,0)</f>
        <v>Emmanuel Kafuko</v>
      </c>
    </row>
    <row r="2697" spans="1:10" x14ac:dyDescent="0.3">
      <c r="A2697" s="15">
        <v>608005</v>
      </c>
      <c r="B2697" s="15" t="s">
        <v>2261</v>
      </c>
      <c r="C2697" s="15" t="s">
        <v>3402</v>
      </c>
      <c r="D2697" s="15" t="s">
        <v>3320</v>
      </c>
      <c r="E2697" s="15" t="s">
        <v>3302</v>
      </c>
      <c r="F2697" s="15" t="s">
        <v>3322</v>
      </c>
      <c r="G2697" s="15" t="s">
        <v>3399</v>
      </c>
      <c r="H2697" s="15" t="s">
        <v>3335</v>
      </c>
      <c r="I2697" s="15" t="s">
        <v>3350</v>
      </c>
      <c r="J2697" t="str">
        <f>VLOOKUP(A2697,Sheet1!A:G,7,0)</f>
        <v>Moses Wandera</v>
      </c>
    </row>
    <row r="2698" spans="1:10" x14ac:dyDescent="0.3">
      <c r="A2698" s="15">
        <v>608071</v>
      </c>
      <c r="B2698" s="15" t="s">
        <v>2262</v>
      </c>
      <c r="C2698" s="15" t="s">
        <v>3402</v>
      </c>
      <c r="D2698" s="15" t="s">
        <v>3313</v>
      </c>
      <c r="E2698" s="15" t="s">
        <v>3302</v>
      </c>
      <c r="F2698" s="15" t="s">
        <v>3322</v>
      </c>
      <c r="G2698" s="15" t="s">
        <v>3399</v>
      </c>
      <c r="H2698" s="15" t="s">
        <v>3335</v>
      </c>
      <c r="I2698" s="15" t="s">
        <v>3344</v>
      </c>
      <c r="J2698" t="str">
        <f>VLOOKUP(A2698,Sheet1!A:G,7,0)</f>
        <v>Jude Musana</v>
      </c>
    </row>
    <row r="2699" spans="1:10" x14ac:dyDescent="0.3">
      <c r="A2699" s="15">
        <v>608156</v>
      </c>
      <c r="B2699" s="15" t="s">
        <v>2263</v>
      </c>
      <c r="C2699" s="15" t="s">
        <v>3402</v>
      </c>
      <c r="D2699" s="15" t="s">
        <v>3320</v>
      </c>
      <c r="E2699" s="15" t="s">
        <v>3302</v>
      </c>
      <c r="F2699" s="15" t="s">
        <v>3322</v>
      </c>
      <c r="G2699" s="15" t="s">
        <v>3399</v>
      </c>
      <c r="H2699" s="15" t="s">
        <v>3335</v>
      </c>
      <c r="I2699" s="15" t="s">
        <v>3350</v>
      </c>
      <c r="J2699" t="str">
        <f>VLOOKUP(A2699,Sheet1!A:G,7,0)</f>
        <v>Moses Wandera</v>
      </c>
    </row>
    <row r="2700" spans="1:10" x14ac:dyDescent="0.3">
      <c r="A2700" s="15">
        <v>607087</v>
      </c>
      <c r="B2700" s="15" t="s">
        <v>1554</v>
      </c>
      <c r="C2700" s="15" t="s">
        <v>3398</v>
      </c>
      <c r="D2700" s="15" t="s">
        <v>3309</v>
      </c>
      <c r="E2700" s="15" t="s">
        <v>3302</v>
      </c>
      <c r="F2700" s="15" t="s">
        <v>3322</v>
      </c>
      <c r="G2700" s="15" t="s">
        <v>3399</v>
      </c>
      <c r="H2700" s="15" t="s">
        <v>3331</v>
      </c>
      <c r="I2700" s="15" t="s">
        <v>3340</v>
      </c>
      <c r="J2700" t="str">
        <f>VLOOKUP(A2700,Sheet1!A:G,7,0)</f>
        <v>M Patrick Kalibbala</v>
      </c>
    </row>
    <row r="2701" spans="1:10" x14ac:dyDescent="0.3">
      <c r="A2701" s="15">
        <v>609194</v>
      </c>
      <c r="B2701" s="15" t="s">
        <v>2264</v>
      </c>
      <c r="C2701" s="15" t="s">
        <v>3403</v>
      </c>
      <c r="D2701" s="15" t="s">
        <v>3315</v>
      </c>
      <c r="E2701" s="15" t="s">
        <v>3299</v>
      </c>
      <c r="F2701" s="15" t="s">
        <v>3322</v>
      </c>
      <c r="G2701" s="15" t="s">
        <v>3399</v>
      </c>
      <c r="H2701" s="15" t="s">
        <v>3331</v>
      </c>
      <c r="I2701" s="15" t="s">
        <v>3345</v>
      </c>
      <c r="J2701" t="str">
        <f>VLOOKUP(A2701,Sheet1!A:G,7,0)</f>
        <v>Denis Masaba</v>
      </c>
    </row>
    <row r="2702" spans="1:10" x14ac:dyDescent="0.3">
      <c r="A2702" s="15">
        <v>609134</v>
      </c>
      <c r="B2702" s="15" t="s">
        <v>2265</v>
      </c>
      <c r="C2702" s="15" t="s">
        <v>3403</v>
      </c>
      <c r="D2702" s="15" t="s">
        <v>3315</v>
      </c>
      <c r="E2702" s="15" t="s">
        <v>3299</v>
      </c>
      <c r="F2702" s="15" t="s">
        <v>3322</v>
      </c>
      <c r="G2702" s="15" t="s">
        <v>3399</v>
      </c>
      <c r="H2702" s="15" t="s">
        <v>3331</v>
      </c>
      <c r="I2702" s="15" t="s">
        <v>3345</v>
      </c>
      <c r="J2702" t="str">
        <f>VLOOKUP(A2702,Sheet1!A:G,7,0)</f>
        <v>Denis Masaba</v>
      </c>
    </row>
    <row r="2703" spans="1:10" x14ac:dyDescent="0.3">
      <c r="A2703" s="15">
        <v>608143</v>
      </c>
      <c r="B2703" s="15" t="s">
        <v>2266</v>
      </c>
      <c r="C2703" s="15" t="s">
        <v>3402</v>
      </c>
      <c r="D2703" s="15" t="s">
        <v>3320</v>
      </c>
      <c r="E2703" s="15" t="s">
        <v>3302</v>
      </c>
      <c r="F2703" s="15" t="s">
        <v>3322</v>
      </c>
      <c r="G2703" s="15" t="s">
        <v>3399</v>
      </c>
      <c r="H2703" s="15" t="s">
        <v>3335</v>
      </c>
      <c r="I2703" s="15" t="s">
        <v>3350</v>
      </c>
      <c r="J2703" t="str">
        <f>VLOOKUP(A2703,Sheet1!A:G,7,0)</f>
        <v>Moses Wandera</v>
      </c>
    </row>
    <row r="2704" spans="1:10" x14ac:dyDescent="0.3">
      <c r="A2704" s="15">
        <v>609148</v>
      </c>
      <c r="B2704" s="15" t="s">
        <v>273</v>
      </c>
      <c r="C2704" s="15" t="s">
        <v>3403</v>
      </c>
      <c r="D2704" s="15" t="s">
        <v>3315</v>
      </c>
      <c r="E2704" s="15" t="s">
        <v>3299</v>
      </c>
      <c r="F2704" s="15" t="s">
        <v>3322</v>
      </c>
      <c r="G2704" s="15" t="s">
        <v>3399</v>
      </c>
      <c r="H2704" s="15" t="s">
        <v>3331</v>
      </c>
      <c r="I2704" s="15" t="s">
        <v>3345</v>
      </c>
      <c r="J2704" t="str">
        <f>VLOOKUP(A2704,Sheet1!A:G,7,0)</f>
        <v>Denis Masaba</v>
      </c>
    </row>
    <row r="2705" spans="1:10" x14ac:dyDescent="0.3">
      <c r="A2705" s="15">
        <v>608665</v>
      </c>
      <c r="B2705" s="15" t="s">
        <v>2267</v>
      </c>
      <c r="C2705" s="15" t="s">
        <v>3400</v>
      </c>
      <c r="D2705" s="15" t="s">
        <v>3316</v>
      </c>
      <c r="E2705" s="15" t="s">
        <v>3302</v>
      </c>
      <c r="F2705" s="15" t="s">
        <v>3322</v>
      </c>
      <c r="G2705" s="15" t="s">
        <v>3399</v>
      </c>
      <c r="H2705" s="15" t="s">
        <v>3333</v>
      </c>
      <c r="I2705" s="15" t="s">
        <v>3346</v>
      </c>
      <c r="J2705" t="str">
        <f>VLOOKUP(A2705,Sheet1!A:G,7,0)</f>
        <v>Innocent Ayiko</v>
      </c>
    </row>
    <row r="2706" spans="1:10" x14ac:dyDescent="0.3">
      <c r="A2706" s="15">
        <v>608517</v>
      </c>
      <c r="B2706" s="15" t="s">
        <v>2268</v>
      </c>
      <c r="C2706" s="15" t="s">
        <v>3400</v>
      </c>
      <c r="D2706" s="15" t="s">
        <v>3316</v>
      </c>
      <c r="E2706" s="15" t="s">
        <v>3302</v>
      </c>
      <c r="F2706" s="15" t="s">
        <v>3322</v>
      </c>
      <c r="G2706" s="15" t="s">
        <v>3399</v>
      </c>
      <c r="H2706" s="15" t="s">
        <v>3333</v>
      </c>
      <c r="I2706" s="15" t="s">
        <v>3346</v>
      </c>
      <c r="J2706" t="str">
        <f>VLOOKUP(A2706,Sheet1!A:G,7,0)</f>
        <v>Innocent Ayiko</v>
      </c>
    </row>
    <row r="2707" spans="1:10" x14ac:dyDescent="0.3">
      <c r="A2707" s="15">
        <v>608585</v>
      </c>
      <c r="B2707" s="15" t="s">
        <v>2269</v>
      </c>
      <c r="C2707" s="15" t="s">
        <v>3400</v>
      </c>
      <c r="D2707" s="15" t="s">
        <v>3316</v>
      </c>
      <c r="E2707" s="15" t="s">
        <v>3302</v>
      </c>
      <c r="F2707" s="15" t="s">
        <v>3322</v>
      </c>
      <c r="G2707" s="15" t="s">
        <v>3399</v>
      </c>
      <c r="H2707" s="15" t="s">
        <v>3333</v>
      </c>
      <c r="I2707" s="15" t="s">
        <v>3346</v>
      </c>
      <c r="J2707" t="str">
        <f>VLOOKUP(A2707,Sheet1!A:G,7,0)</f>
        <v>Innocent Ayiko</v>
      </c>
    </row>
    <row r="2708" spans="1:10" x14ac:dyDescent="0.3">
      <c r="A2708" s="15">
        <v>609021</v>
      </c>
      <c r="B2708" s="15" t="s">
        <v>2270</v>
      </c>
      <c r="C2708" s="15" t="s">
        <v>3403</v>
      </c>
      <c r="D2708" s="15" t="s">
        <v>3318</v>
      </c>
      <c r="E2708" s="15" t="s">
        <v>3299</v>
      </c>
      <c r="F2708" s="15" t="s">
        <v>3322</v>
      </c>
      <c r="G2708" s="15" t="s">
        <v>3399</v>
      </c>
      <c r="H2708" s="15" t="s">
        <v>3331</v>
      </c>
      <c r="I2708" s="15" t="s">
        <v>3348</v>
      </c>
      <c r="J2708" t="str">
        <f>VLOOKUP(A2708,Sheet1!A:G,7,0)</f>
        <v>Thomasi Seruyange</v>
      </c>
    </row>
    <row r="2709" spans="1:10" x14ac:dyDescent="0.3">
      <c r="A2709" s="15">
        <v>607343</v>
      </c>
      <c r="B2709" s="15" t="s">
        <v>2271</v>
      </c>
      <c r="C2709" s="15" t="s">
        <v>3398</v>
      </c>
      <c r="D2709" s="15" t="s">
        <v>3312</v>
      </c>
      <c r="E2709" s="15" t="s">
        <v>3299</v>
      </c>
      <c r="F2709" s="15" t="s">
        <v>3322</v>
      </c>
      <c r="G2709" s="15" t="s">
        <v>3399</v>
      </c>
      <c r="H2709" s="15" t="s">
        <v>3335</v>
      </c>
      <c r="I2709" s="15" t="s">
        <v>3343</v>
      </c>
      <c r="J2709" t="str">
        <f>VLOOKUP(A2709,Sheet1!A:G,7,0)</f>
        <v>Benbridge Mulongo</v>
      </c>
    </row>
    <row r="2710" spans="1:10" x14ac:dyDescent="0.3">
      <c r="A2710" s="15">
        <v>607350</v>
      </c>
      <c r="B2710" s="15" t="s">
        <v>116</v>
      </c>
      <c r="C2710" s="15" t="s">
        <v>3398</v>
      </c>
      <c r="D2710" s="15" t="s">
        <v>3309</v>
      </c>
      <c r="E2710" s="15" t="s">
        <v>3302</v>
      </c>
      <c r="F2710" s="15" t="s">
        <v>3322</v>
      </c>
      <c r="G2710" s="15" t="s">
        <v>3399</v>
      </c>
      <c r="H2710" s="15" t="s">
        <v>3331</v>
      </c>
      <c r="I2710" s="15" t="s">
        <v>3340</v>
      </c>
      <c r="J2710" t="str">
        <f>VLOOKUP(A2710,Sheet1!A:G,7,0)</f>
        <v>Thomasi Seruyange</v>
      </c>
    </row>
    <row r="2711" spans="1:10" x14ac:dyDescent="0.3">
      <c r="A2711" s="15">
        <v>608586</v>
      </c>
      <c r="B2711" s="15" t="s">
        <v>2272</v>
      </c>
      <c r="C2711" s="15" t="s">
        <v>3400</v>
      </c>
      <c r="D2711" s="15" t="s">
        <v>3316</v>
      </c>
      <c r="E2711" s="15" t="s">
        <v>3302</v>
      </c>
      <c r="F2711" s="15" t="s">
        <v>3323</v>
      </c>
      <c r="G2711" s="15" t="s">
        <v>3399</v>
      </c>
      <c r="H2711" s="15" t="s">
        <v>3333</v>
      </c>
      <c r="I2711" s="15" t="s">
        <v>3346</v>
      </c>
      <c r="J2711" t="str">
        <f>VLOOKUP(A2711,Sheet1!A:G,7,0)</f>
        <v>Innocent Ayiko</v>
      </c>
    </row>
    <row r="2712" spans="1:10" x14ac:dyDescent="0.3">
      <c r="A2712" s="15">
        <v>607031</v>
      </c>
      <c r="B2712" s="15" t="s">
        <v>1975</v>
      </c>
      <c r="C2712" s="15" t="s">
        <v>3398</v>
      </c>
      <c r="D2712" s="15" t="s">
        <v>3303</v>
      </c>
      <c r="E2712" s="15" t="s">
        <v>3299</v>
      </c>
      <c r="F2712" s="15" t="s">
        <v>3322</v>
      </c>
      <c r="G2712" s="15" t="s">
        <v>3399</v>
      </c>
      <c r="H2712" s="15" t="s">
        <v>3335</v>
      </c>
      <c r="I2712" s="15" t="s">
        <v>3401</v>
      </c>
      <c r="J2712" t="str">
        <f>VLOOKUP(A2712,Sheet1!A:G,7,0)</f>
        <v>Paul Mbabazi</v>
      </c>
    </row>
    <row r="2713" spans="1:10" x14ac:dyDescent="0.3">
      <c r="A2713" s="15">
        <v>607617</v>
      </c>
      <c r="B2713" s="15" t="s">
        <v>2273</v>
      </c>
      <c r="C2713" s="15" t="s">
        <v>3398</v>
      </c>
      <c r="D2713" s="15" t="s">
        <v>3303</v>
      </c>
      <c r="E2713" s="15" t="s">
        <v>3299</v>
      </c>
      <c r="F2713" s="15" t="s">
        <v>3323</v>
      </c>
      <c r="G2713" s="15" t="s">
        <v>3399</v>
      </c>
      <c r="H2713" s="15" t="s">
        <v>3335</v>
      </c>
      <c r="I2713" s="15" t="s">
        <v>3401</v>
      </c>
      <c r="J2713" t="e">
        <f>VLOOKUP(A2713,Sheet1!A:G,7,0)</f>
        <v>#N/A</v>
      </c>
    </row>
    <row r="2714" spans="1:10" x14ac:dyDescent="0.3">
      <c r="A2714" s="15">
        <v>607153</v>
      </c>
      <c r="B2714" s="15" t="s">
        <v>2274</v>
      </c>
      <c r="C2714" s="15" t="s">
        <v>3398</v>
      </c>
      <c r="D2714" s="15" t="s">
        <v>3312</v>
      </c>
      <c r="E2714" s="15" t="s">
        <v>3299</v>
      </c>
      <c r="F2714" s="15" t="s">
        <v>3323</v>
      </c>
      <c r="G2714" s="15" t="s">
        <v>3399</v>
      </c>
      <c r="H2714" s="15" t="s">
        <v>3335</v>
      </c>
      <c r="I2714" s="15" t="s">
        <v>3343</v>
      </c>
      <c r="J2714" t="e">
        <f>VLOOKUP(A2714,Sheet1!A:G,7,0)</f>
        <v>#N/A</v>
      </c>
    </row>
    <row r="2715" spans="1:10" x14ac:dyDescent="0.3">
      <c r="A2715" s="15">
        <v>607349</v>
      </c>
      <c r="B2715" s="15" t="s">
        <v>2275</v>
      </c>
      <c r="C2715" s="15" t="s">
        <v>3398</v>
      </c>
      <c r="D2715" s="15" t="s">
        <v>3306</v>
      </c>
      <c r="E2715" s="15" t="s">
        <v>3299</v>
      </c>
      <c r="F2715" s="15" t="s">
        <v>3322</v>
      </c>
      <c r="G2715" s="15" t="s">
        <v>3399</v>
      </c>
      <c r="H2715" s="15" t="s">
        <v>3331</v>
      </c>
      <c r="I2715" s="15" t="s">
        <v>3407</v>
      </c>
      <c r="J2715" t="str">
        <f>VLOOKUP(A2715,Sheet1!A:G,7,0)</f>
        <v>Christopher Alituha</v>
      </c>
    </row>
    <row r="2716" spans="1:10" x14ac:dyDescent="0.3">
      <c r="A2716" s="15">
        <v>607438</v>
      </c>
      <c r="B2716" s="15" t="s">
        <v>821</v>
      </c>
      <c r="C2716" s="15" t="s">
        <v>3398</v>
      </c>
      <c r="D2716" s="15" t="s">
        <v>3309</v>
      </c>
      <c r="E2716" s="15" t="s">
        <v>3299</v>
      </c>
      <c r="F2716" s="15" t="s">
        <v>3322</v>
      </c>
      <c r="G2716" s="15" t="s">
        <v>3399</v>
      </c>
      <c r="H2716" s="15" t="s">
        <v>3331</v>
      </c>
      <c r="I2716" s="15" t="s">
        <v>3340</v>
      </c>
      <c r="J2716" t="str">
        <f>VLOOKUP(A2716,Sheet1!A:G,7,0)</f>
        <v>M Patrick Kalibbala</v>
      </c>
    </row>
    <row r="2717" spans="1:10" x14ac:dyDescent="0.3">
      <c r="A2717" s="15">
        <v>607044</v>
      </c>
      <c r="B2717" s="15" t="s">
        <v>2276</v>
      </c>
      <c r="C2717" s="15" t="s">
        <v>3398</v>
      </c>
      <c r="D2717" s="15" t="s">
        <v>3309</v>
      </c>
      <c r="E2717" s="15" t="s">
        <v>3299</v>
      </c>
      <c r="F2717" s="15" t="s">
        <v>3322</v>
      </c>
      <c r="G2717" s="15" t="s">
        <v>3399</v>
      </c>
      <c r="H2717" s="15" t="s">
        <v>3331</v>
      </c>
      <c r="I2717" s="15" t="s">
        <v>3340</v>
      </c>
      <c r="J2717" t="str">
        <f>VLOOKUP(A2717,Sheet1!A:G,7,0)</f>
        <v>M Patrick Kalibbala</v>
      </c>
    </row>
    <row r="2718" spans="1:10" x14ac:dyDescent="0.3">
      <c r="A2718" s="15">
        <v>607045</v>
      </c>
      <c r="B2718" s="15" t="s">
        <v>2277</v>
      </c>
      <c r="C2718" s="15" t="s">
        <v>3398</v>
      </c>
      <c r="D2718" s="15" t="s">
        <v>3309</v>
      </c>
      <c r="E2718" s="15" t="s">
        <v>3299</v>
      </c>
      <c r="F2718" s="15" t="s">
        <v>3322</v>
      </c>
      <c r="G2718" s="15" t="s">
        <v>3399</v>
      </c>
      <c r="H2718" s="15" t="s">
        <v>3331</v>
      </c>
      <c r="I2718" s="15" t="s">
        <v>3340</v>
      </c>
      <c r="J2718" t="str">
        <f>VLOOKUP(A2718,Sheet1!A:G,7,0)</f>
        <v>Christopher Alituha</v>
      </c>
    </row>
    <row r="2719" spans="1:10" x14ac:dyDescent="0.3">
      <c r="A2719" s="15">
        <v>607058</v>
      </c>
      <c r="B2719" s="15" t="s">
        <v>1406</v>
      </c>
      <c r="C2719" s="15" t="s">
        <v>3398</v>
      </c>
      <c r="D2719" s="15" t="s">
        <v>3306</v>
      </c>
      <c r="E2719" s="15" t="s">
        <v>3299</v>
      </c>
      <c r="F2719" s="15" t="s">
        <v>3322</v>
      </c>
      <c r="G2719" s="15" t="s">
        <v>3399</v>
      </c>
      <c r="H2719" s="15" t="s">
        <v>3331</v>
      </c>
      <c r="I2719" s="15" t="s">
        <v>3407</v>
      </c>
      <c r="J2719" t="str">
        <f>VLOOKUP(A2719,Sheet1!A:G,7,0)</f>
        <v>Christopher Alituha</v>
      </c>
    </row>
    <row r="2720" spans="1:10" x14ac:dyDescent="0.3">
      <c r="A2720" s="15">
        <v>608500</v>
      </c>
      <c r="B2720" s="15" t="s">
        <v>2278</v>
      </c>
      <c r="C2720" s="15" t="s">
        <v>3400</v>
      </c>
      <c r="D2720" s="15" t="s">
        <v>3320</v>
      </c>
      <c r="E2720" s="15" t="s">
        <v>3302</v>
      </c>
      <c r="F2720" s="15" t="s">
        <v>3322</v>
      </c>
      <c r="G2720" s="15" t="s">
        <v>3399</v>
      </c>
      <c r="H2720" s="15" t="s">
        <v>3335</v>
      </c>
      <c r="I2720" s="15" t="s">
        <v>3350</v>
      </c>
      <c r="J2720" t="str">
        <f>VLOOKUP(A2720,Sheet1!A:G,7,0)</f>
        <v>Moses Wandera</v>
      </c>
    </row>
    <row r="2721" spans="1:10" x14ac:dyDescent="0.3">
      <c r="A2721" s="15">
        <v>608545</v>
      </c>
      <c r="B2721" s="15" t="s">
        <v>2279</v>
      </c>
      <c r="C2721" s="15" t="s">
        <v>3402</v>
      </c>
      <c r="D2721" s="15" t="s">
        <v>3320</v>
      </c>
      <c r="E2721" s="15" t="s">
        <v>3302</v>
      </c>
      <c r="F2721" s="15" t="s">
        <v>3322</v>
      </c>
      <c r="G2721" s="15" t="s">
        <v>3399</v>
      </c>
      <c r="H2721" s="15" t="s">
        <v>3335</v>
      </c>
      <c r="I2721" s="15" t="s">
        <v>3350</v>
      </c>
      <c r="J2721" t="str">
        <f>VLOOKUP(A2721,Sheet1!A:G,7,0)</f>
        <v>Moses Wandera</v>
      </c>
    </row>
    <row r="2722" spans="1:10" x14ac:dyDescent="0.3">
      <c r="A2722" s="15">
        <v>608287</v>
      </c>
      <c r="B2722" s="15" t="s">
        <v>2280</v>
      </c>
      <c r="C2722" s="15" t="s">
        <v>3398</v>
      </c>
      <c r="D2722" s="15" t="s">
        <v>3308</v>
      </c>
      <c r="E2722" s="15" t="s">
        <v>3302</v>
      </c>
      <c r="F2722" s="15" t="s">
        <v>3322</v>
      </c>
      <c r="G2722" s="15" t="s">
        <v>3399</v>
      </c>
      <c r="H2722" s="15" t="s">
        <v>3335</v>
      </c>
      <c r="I2722" s="15" t="s">
        <v>3339</v>
      </c>
      <c r="J2722" t="str">
        <f>VLOOKUP(A2722,Sheet1!A:G,7,0)</f>
        <v>Samuel Naseke</v>
      </c>
    </row>
    <row r="2723" spans="1:10" x14ac:dyDescent="0.3">
      <c r="A2723" s="15">
        <v>608034</v>
      </c>
      <c r="B2723" s="15" t="s">
        <v>2281</v>
      </c>
      <c r="C2723" s="15" t="s">
        <v>3398</v>
      </c>
      <c r="D2723" s="15" t="s">
        <v>3308</v>
      </c>
      <c r="E2723" s="15" t="s">
        <v>3302</v>
      </c>
      <c r="F2723" s="15" t="s">
        <v>3322</v>
      </c>
      <c r="G2723" s="15" t="s">
        <v>3399</v>
      </c>
      <c r="H2723" s="15" t="s">
        <v>3335</v>
      </c>
      <c r="I2723" s="15" t="s">
        <v>3339</v>
      </c>
      <c r="J2723" t="str">
        <f>VLOOKUP(A2723,Sheet1!A:G,7,0)</f>
        <v>Samuel Naseke</v>
      </c>
    </row>
    <row r="2724" spans="1:10" x14ac:dyDescent="0.3">
      <c r="A2724" s="15">
        <v>608140</v>
      </c>
      <c r="B2724" s="15" t="s">
        <v>2282</v>
      </c>
      <c r="C2724" s="15" t="s">
        <v>3402</v>
      </c>
      <c r="D2724" s="15" t="s">
        <v>3317</v>
      </c>
      <c r="E2724" s="15" t="s">
        <v>3302</v>
      </c>
      <c r="F2724" s="15" t="s">
        <v>3322</v>
      </c>
      <c r="G2724" s="15" t="s">
        <v>3399</v>
      </c>
      <c r="H2724" s="15" t="s">
        <v>3335</v>
      </c>
      <c r="I2724" s="15" t="s">
        <v>3347</v>
      </c>
      <c r="J2724" t="str">
        <f>VLOOKUP(A2724,Sheet1!A:G,7,0)</f>
        <v>Emmanuel Kafuko</v>
      </c>
    </row>
    <row r="2725" spans="1:10" x14ac:dyDescent="0.3">
      <c r="A2725" s="15">
        <v>608243</v>
      </c>
      <c r="B2725" s="15" t="s">
        <v>2283</v>
      </c>
      <c r="C2725" s="15" t="s">
        <v>3398</v>
      </c>
      <c r="D2725" s="15" t="s">
        <v>3308</v>
      </c>
      <c r="E2725" s="15" t="s">
        <v>3302</v>
      </c>
      <c r="F2725" s="15" t="s">
        <v>3322</v>
      </c>
      <c r="G2725" s="15" t="s">
        <v>3399</v>
      </c>
      <c r="H2725" s="15" t="s">
        <v>3335</v>
      </c>
      <c r="I2725" s="15" t="s">
        <v>3339</v>
      </c>
      <c r="J2725" t="str">
        <f>VLOOKUP(A2725,Sheet1!A:G,7,0)</f>
        <v>Samuel Naseke</v>
      </c>
    </row>
    <row r="2726" spans="1:10" x14ac:dyDescent="0.3">
      <c r="A2726" s="15">
        <v>607419</v>
      </c>
      <c r="B2726" s="15" t="s">
        <v>2284</v>
      </c>
      <c r="C2726" s="15" t="s">
        <v>3398</v>
      </c>
      <c r="D2726" s="15" t="s">
        <v>3310</v>
      </c>
      <c r="E2726" s="15" t="s">
        <v>3299</v>
      </c>
      <c r="F2726" s="15" t="s">
        <v>3322</v>
      </c>
      <c r="G2726" s="15" t="s">
        <v>3399</v>
      </c>
      <c r="H2726" s="15" t="s">
        <v>3333</v>
      </c>
      <c r="I2726" s="15" t="s">
        <v>3341</v>
      </c>
      <c r="J2726" t="str">
        <f>VLOOKUP(A2726,Sheet1!A:G,7,0)</f>
        <v>Robert Otim</v>
      </c>
    </row>
    <row r="2727" spans="1:10" x14ac:dyDescent="0.3">
      <c r="A2727" s="15">
        <v>608037</v>
      </c>
      <c r="B2727" s="15" t="s">
        <v>2285</v>
      </c>
      <c r="C2727" s="15" t="s">
        <v>3402</v>
      </c>
      <c r="D2727" s="15" t="s">
        <v>3317</v>
      </c>
      <c r="E2727" s="15" t="s">
        <v>3302</v>
      </c>
      <c r="F2727" s="15" t="s">
        <v>3322</v>
      </c>
      <c r="G2727" s="15" t="s">
        <v>3399</v>
      </c>
      <c r="H2727" s="15" t="s">
        <v>3335</v>
      </c>
      <c r="I2727" s="15" t="s">
        <v>3347</v>
      </c>
      <c r="J2727" t="str">
        <f>VLOOKUP(A2727,Sheet1!A:G,7,0)</f>
        <v>Emmanuel Kafuko</v>
      </c>
    </row>
    <row r="2728" spans="1:10" x14ac:dyDescent="0.3">
      <c r="A2728" s="15">
        <v>608047</v>
      </c>
      <c r="B2728" s="15" t="s">
        <v>2286</v>
      </c>
      <c r="C2728" s="15" t="s">
        <v>3402</v>
      </c>
      <c r="D2728" s="15" t="s">
        <v>3317</v>
      </c>
      <c r="E2728" s="15" t="s">
        <v>3302</v>
      </c>
      <c r="F2728" s="15" t="s">
        <v>3322</v>
      </c>
      <c r="G2728" s="15" t="s">
        <v>3399</v>
      </c>
      <c r="H2728" s="15" t="s">
        <v>3335</v>
      </c>
      <c r="I2728" s="15" t="s">
        <v>3347</v>
      </c>
      <c r="J2728" t="str">
        <f>VLOOKUP(A2728,Sheet1!A:G,7,0)</f>
        <v>Emmanuel Kafuko</v>
      </c>
    </row>
    <row r="2729" spans="1:10" x14ac:dyDescent="0.3">
      <c r="A2729" s="15">
        <v>608172</v>
      </c>
      <c r="B2729" s="15" t="s">
        <v>2287</v>
      </c>
      <c r="C2729" s="15" t="s">
        <v>3402</v>
      </c>
      <c r="D2729" s="15" t="s">
        <v>3317</v>
      </c>
      <c r="E2729" s="15" t="s">
        <v>3302</v>
      </c>
      <c r="F2729" s="15" t="s">
        <v>3322</v>
      </c>
      <c r="G2729" s="15" t="s">
        <v>3399</v>
      </c>
      <c r="H2729" s="15" t="s">
        <v>3335</v>
      </c>
      <c r="I2729" s="15" t="s">
        <v>3347</v>
      </c>
      <c r="J2729" t="str">
        <f>VLOOKUP(A2729,Sheet1!A:G,7,0)</f>
        <v>Emmanuel Kafuko</v>
      </c>
    </row>
    <row r="2730" spans="1:10" x14ac:dyDescent="0.3">
      <c r="A2730" s="15">
        <v>608525</v>
      </c>
      <c r="B2730" s="15" t="s">
        <v>2288</v>
      </c>
      <c r="C2730" s="15" t="s">
        <v>3400</v>
      </c>
      <c r="D2730" s="15" t="s">
        <v>3301</v>
      </c>
      <c r="E2730" s="15" t="s">
        <v>3302</v>
      </c>
      <c r="F2730" s="15" t="s">
        <v>3322</v>
      </c>
      <c r="G2730" s="15" t="s">
        <v>3399</v>
      </c>
      <c r="H2730" s="15" t="s">
        <v>3333</v>
      </c>
      <c r="I2730" s="15" t="s">
        <v>3334</v>
      </c>
      <c r="J2730" t="str">
        <f>VLOOKUP(A2730,Sheet1!A:G,7,0)</f>
        <v>Muhamood Kyongo</v>
      </c>
    </row>
    <row r="2731" spans="1:10" x14ac:dyDescent="0.3">
      <c r="A2731" s="15">
        <v>609032</v>
      </c>
      <c r="B2731" s="15" t="s">
        <v>2289</v>
      </c>
      <c r="C2731" s="15" t="s">
        <v>3403</v>
      </c>
      <c r="D2731" s="15" t="s">
        <v>3319</v>
      </c>
      <c r="E2731" s="15" t="s">
        <v>3302</v>
      </c>
      <c r="F2731" s="15" t="s">
        <v>3322</v>
      </c>
      <c r="G2731" s="15" t="s">
        <v>3399</v>
      </c>
      <c r="H2731" s="15" t="s">
        <v>3333</v>
      </c>
      <c r="I2731" s="15" t="s">
        <v>3349</v>
      </c>
      <c r="J2731" t="str">
        <f>VLOOKUP(A2731,Sheet1!A:G,7,0)</f>
        <v>Latima Musoke</v>
      </c>
    </row>
    <row r="2732" spans="1:10" x14ac:dyDescent="0.3">
      <c r="A2732" s="15">
        <v>609137</v>
      </c>
      <c r="B2732" s="15" t="s">
        <v>2290</v>
      </c>
      <c r="C2732" s="15" t="s">
        <v>3400</v>
      </c>
      <c r="D2732" s="15" t="s">
        <v>3319</v>
      </c>
      <c r="E2732" s="15" t="s">
        <v>3302</v>
      </c>
      <c r="F2732" s="15" t="s">
        <v>3322</v>
      </c>
      <c r="G2732" s="15" t="s">
        <v>3399</v>
      </c>
      <c r="H2732" s="15" t="s">
        <v>3333</v>
      </c>
      <c r="I2732" s="15" t="s">
        <v>3349</v>
      </c>
      <c r="J2732" t="str">
        <f>VLOOKUP(A2732,Sheet1!A:G,7,0)</f>
        <v>Latima Musoke</v>
      </c>
    </row>
    <row r="2733" spans="1:10" x14ac:dyDescent="0.3">
      <c r="A2733" s="15">
        <v>609189</v>
      </c>
      <c r="B2733" s="15" t="s">
        <v>2291</v>
      </c>
      <c r="C2733" s="15" t="s">
        <v>3400</v>
      </c>
      <c r="D2733" s="15" t="s">
        <v>3319</v>
      </c>
      <c r="E2733" s="15" t="s">
        <v>3302</v>
      </c>
      <c r="F2733" s="15" t="s">
        <v>3322</v>
      </c>
      <c r="G2733" s="15" t="s">
        <v>3399</v>
      </c>
      <c r="H2733" s="15" t="s">
        <v>3333</v>
      </c>
      <c r="I2733" s="15" t="s">
        <v>3349</v>
      </c>
      <c r="J2733" t="str">
        <f>VLOOKUP(A2733,Sheet1!A:G,7,0)</f>
        <v>Latima Musoke</v>
      </c>
    </row>
    <row r="2734" spans="1:10" x14ac:dyDescent="0.3">
      <c r="A2734" s="15">
        <v>609289</v>
      </c>
      <c r="B2734" s="15" t="s">
        <v>2292</v>
      </c>
      <c r="C2734" s="15" t="s">
        <v>3403</v>
      </c>
      <c r="D2734" s="15" t="s">
        <v>3321</v>
      </c>
      <c r="E2734" s="15" t="s">
        <v>3302</v>
      </c>
      <c r="F2734" s="15" t="s">
        <v>3322</v>
      </c>
      <c r="G2734" s="15" t="s">
        <v>3399</v>
      </c>
      <c r="H2734" s="15" t="s">
        <v>3331</v>
      </c>
      <c r="I2734" s="15" t="s">
        <v>3351</v>
      </c>
      <c r="J2734" t="str">
        <f>VLOOKUP(A2734,Sheet1!A:G,7,0)</f>
        <v>Stephen Rwabwogo</v>
      </c>
    </row>
    <row r="2735" spans="1:10" x14ac:dyDescent="0.3">
      <c r="A2735" s="15">
        <v>609296</v>
      </c>
      <c r="B2735" s="15" t="s">
        <v>2293</v>
      </c>
      <c r="C2735" s="15" t="s">
        <v>3400</v>
      </c>
      <c r="D2735" s="15" t="s">
        <v>3319</v>
      </c>
      <c r="E2735" s="15" t="s">
        <v>3302</v>
      </c>
      <c r="F2735" s="15" t="s">
        <v>3322</v>
      </c>
      <c r="G2735" s="15" t="s">
        <v>3399</v>
      </c>
      <c r="H2735" s="15" t="s">
        <v>3333</v>
      </c>
      <c r="I2735" s="15" t="s">
        <v>3349</v>
      </c>
      <c r="J2735" t="str">
        <f>VLOOKUP(A2735,Sheet1!A:G,7,0)</f>
        <v>Latima Musoke</v>
      </c>
    </row>
    <row r="2736" spans="1:10" x14ac:dyDescent="0.3">
      <c r="A2736" s="15">
        <v>607473</v>
      </c>
      <c r="B2736" s="15" t="s">
        <v>2294</v>
      </c>
      <c r="C2736" s="15" t="s">
        <v>3398</v>
      </c>
      <c r="D2736" s="15" t="s">
        <v>3312</v>
      </c>
      <c r="E2736" s="15" t="s">
        <v>3299</v>
      </c>
      <c r="F2736" s="15" t="s">
        <v>3322</v>
      </c>
      <c r="G2736" s="15" t="s">
        <v>3399</v>
      </c>
      <c r="H2736" s="15" t="s">
        <v>3335</v>
      </c>
      <c r="I2736" s="15" t="s">
        <v>3343</v>
      </c>
      <c r="J2736" t="str">
        <f>VLOOKUP(A2736,Sheet1!A:G,7,0)</f>
        <v>Benbridge Mulongo</v>
      </c>
    </row>
    <row r="2737" spans="1:10" x14ac:dyDescent="0.3">
      <c r="A2737" s="15">
        <v>608657</v>
      </c>
      <c r="B2737" s="15" t="s">
        <v>2295</v>
      </c>
      <c r="C2737" s="15" t="s">
        <v>3400</v>
      </c>
      <c r="D2737" s="15" t="s">
        <v>3316</v>
      </c>
      <c r="E2737" s="15" t="s">
        <v>3302</v>
      </c>
      <c r="F2737" s="15" t="s">
        <v>3322</v>
      </c>
      <c r="G2737" s="15" t="s">
        <v>3399</v>
      </c>
      <c r="H2737" s="15" t="s">
        <v>3333</v>
      </c>
      <c r="I2737" s="15" t="s">
        <v>3346</v>
      </c>
      <c r="J2737" t="str">
        <f>VLOOKUP(A2737,Sheet1!A:G,7,0)</f>
        <v>Innocent Ayiko</v>
      </c>
    </row>
    <row r="2738" spans="1:10" x14ac:dyDescent="0.3">
      <c r="A2738" s="15">
        <v>608664</v>
      </c>
      <c r="B2738" s="15" t="s">
        <v>2296</v>
      </c>
      <c r="C2738" s="15" t="s">
        <v>3400</v>
      </c>
      <c r="D2738" s="15" t="s">
        <v>3316</v>
      </c>
      <c r="E2738" s="15" t="s">
        <v>3302</v>
      </c>
      <c r="F2738" s="15" t="s">
        <v>3322</v>
      </c>
      <c r="G2738" s="15" t="s">
        <v>3399</v>
      </c>
      <c r="H2738" s="15" t="s">
        <v>3333</v>
      </c>
      <c r="I2738" s="15" t="s">
        <v>3346</v>
      </c>
      <c r="J2738" t="str">
        <f>VLOOKUP(A2738,Sheet1!A:G,7,0)</f>
        <v>Innocent Ayiko</v>
      </c>
    </row>
    <row r="2739" spans="1:10" x14ac:dyDescent="0.3">
      <c r="A2739" s="15">
        <v>608680</v>
      </c>
      <c r="B2739" s="15" t="s">
        <v>1081</v>
      </c>
      <c r="C2739" s="15" t="s">
        <v>3400</v>
      </c>
      <c r="D2739" s="15" t="s">
        <v>3316</v>
      </c>
      <c r="E2739" s="15" t="s">
        <v>3302</v>
      </c>
      <c r="F2739" s="15" t="s">
        <v>3322</v>
      </c>
      <c r="G2739" s="15" t="s">
        <v>3399</v>
      </c>
      <c r="H2739" s="15" t="s">
        <v>3333</v>
      </c>
      <c r="I2739" s="15" t="s">
        <v>3346</v>
      </c>
      <c r="J2739" t="str">
        <f>VLOOKUP(A2739,Sheet1!A:G,7,0)</f>
        <v>Innocent Ayiko</v>
      </c>
    </row>
    <row r="2740" spans="1:10" x14ac:dyDescent="0.3">
      <c r="A2740" s="15">
        <v>608053</v>
      </c>
      <c r="B2740" s="15" t="s">
        <v>2297</v>
      </c>
      <c r="C2740" s="15" t="s">
        <v>3402</v>
      </c>
      <c r="D2740" s="15" t="s">
        <v>3313</v>
      </c>
      <c r="E2740" s="15" t="s">
        <v>3302</v>
      </c>
      <c r="F2740" s="15" t="s">
        <v>3322</v>
      </c>
      <c r="G2740" s="15" t="s">
        <v>3399</v>
      </c>
      <c r="H2740" s="15" t="s">
        <v>3335</v>
      </c>
      <c r="I2740" s="15" t="s">
        <v>3344</v>
      </c>
      <c r="J2740" t="str">
        <f>VLOOKUP(A2740,Sheet1!A:G,7,0)</f>
        <v>Jude Musana</v>
      </c>
    </row>
    <row r="2741" spans="1:10" x14ac:dyDescent="0.3">
      <c r="A2741" s="15">
        <v>608072</v>
      </c>
      <c r="B2741" s="15" t="s">
        <v>2298</v>
      </c>
      <c r="C2741" s="15" t="s">
        <v>3402</v>
      </c>
      <c r="D2741" s="15" t="s">
        <v>3317</v>
      </c>
      <c r="E2741" s="15" t="s">
        <v>3302</v>
      </c>
      <c r="F2741" s="15" t="s">
        <v>3322</v>
      </c>
      <c r="G2741" s="15" t="s">
        <v>3399</v>
      </c>
      <c r="H2741" s="15" t="s">
        <v>3335</v>
      </c>
      <c r="I2741" s="15" t="s">
        <v>3347</v>
      </c>
      <c r="J2741" t="str">
        <f>VLOOKUP(A2741,Sheet1!A:G,7,0)</f>
        <v>Emmanuel Kafuko</v>
      </c>
    </row>
    <row r="2742" spans="1:10" x14ac:dyDescent="0.3">
      <c r="A2742" s="15">
        <v>608089</v>
      </c>
      <c r="B2742" s="15" t="s">
        <v>2299</v>
      </c>
      <c r="C2742" s="15" t="s">
        <v>3402</v>
      </c>
      <c r="D2742" s="15" t="s">
        <v>3313</v>
      </c>
      <c r="E2742" s="15" t="s">
        <v>3302</v>
      </c>
      <c r="F2742" s="15" t="s">
        <v>3322</v>
      </c>
      <c r="G2742" s="15" t="s">
        <v>3399</v>
      </c>
      <c r="H2742" s="15" t="s">
        <v>3335</v>
      </c>
      <c r="I2742" s="15" t="s">
        <v>3344</v>
      </c>
      <c r="J2742" t="str">
        <f>VLOOKUP(A2742,Sheet1!A:G,7,0)</f>
        <v>Jude Musana</v>
      </c>
    </row>
    <row r="2743" spans="1:10" x14ac:dyDescent="0.3">
      <c r="A2743" s="15">
        <v>608180</v>
      </c>
      <c r="B2743" s="15" t="s">
        <v>2300</v>
      </c>
      <c r="C2743" s="15" t="s">
        <v>3402</v>
      </c>
      <c r="D2743" s="15" t="s">
        <v>3317</v>
      </c>
      <c r="E2743" s="15" t="s">
        <v>3302</v>
      </c>
      <c r="F2743" s="15" t="s">
        <v>3322</v>
      </c>
      <c r="G2743" s="15" t="s">
        <v>3399</v>
      </c>
      <c r="H2743" s="15" t="s">
        <v>3335</v>
      </c>
      <c r="I2743" s="15" t="s">
        <v>3347</v>
      </c>
      <c r="J2743" t="str">
        <f>VLOOKUP(A2743,Sheet1!A:G,7,0)</f>
        <v>Emmanuel Kafuko</v>
      </c>
    </row>
    <row r="2744" spans="1:10" x14ac:dyDescent="0.3">
      <c r="A2744" s="15">
        <v>608208</v>
      </c>
      <c r="B2744" s="15" t="s">
        <v>2301</v>
      </c>
      <c r="C2744" s="15" t="s">
        <v>3402</v>
      </c>
      <c r="D2744" s="15" t="s">
        <v>3317</v>
      </c>
      <c r="E2744" s="15" t="s">
        <v>3302</v>
      </c>
      <c r="F2744" s="15" t="s">
        <v>3322</v>
      </c>
      <c r="G2744" s="15" t="s">
        <v>3399</v>
      </c>
      <c r="H2744" s="15" t="s">
        <v>3335</v>
      </c>
      <c r="I2744" s="15" t="s">
        <v>3347</v>
      </c>
      <c r="J2744" t="str">
        <f>VLOOKUP(A2744,Sheet1!A:G,7,0)</f>
        <v>Emmanuel Kafuko</v>
      </c>
    </row>
    <row r="2745" spans="1:10" x14ac:dyDescent="0.3">
      <c r="A2745" s="15">
        <v>608210</v>
      </c>
      <c r="B2745" s="15" t="s">
        <v>2302</v>
      </c>
      <c r="C2745" s="15" t="s">
        <v>3402</v>
      </c>
      <c r="D2745" s="15" t="s">
        <v>3317</v>
      </c>
      <c r="E2745" s="15" t="s">
        <v>3302</v>
      </c>
      <c r="F2745" s="15" t="s">
        <v>3322</v>
      </c>
      <c r="G2745" s="15" t="s">
        <v>3399</v>
      </c>
      <c r="H2745" s="15" t="s">
        <v>3335</v>
      </c>
      <c r="I2745" s="15" t="s">
        <v>3347</v>
      </c>
      <c r="J2745" t="str">
        <f>VLOOKUP(A2745,Sheet1!A:G,7,0)</f>
        <v>Emmanuel Kafuko</v>
      </c>
    </row>
    <row r="2746" spans="1:10" x14ac:dyDescent="0.3">
      <c r="A2746" s="15">
        <v>607334</v>
      </c>
      <c r="B2746" s="15" t="s">
        <v>2303</v>
      </c>
      <c r="C2746" s="15" t="s">
        <v>3398</v>
      </c>
      <c r="D2746" s="15" t="s">
        <v>3309</v>
      </c>
      <c r="E2746" s="15" t="s">
        <v>3302</v>
      </c>
      <c r="F2746" s="15" t="s">
        <v>3322</v>
      </c>
      <c r="G2746" s="15" t="s">
        <v>3399</v>
      </c>
      <c r="H2746" s="15" t="s">
        <v>3331</v>
      </c>
      <c r="I2746" s="15" t="s">
        <v>3340</v>
      </c>
      <c r="J2746" t="str">
        <f>VLOOKUP(A2746,Sheet1!A:G,7,0)</f>
        <v>Thomasi Seruyange</v>
      </c>
    </row>
    <row r="2747" spans="1:10" x14ac:dyDescent="0.3">
      <c r="A2747" s="15">
        <v>609017</v>
      </c>
      <c r="B2747" s="15" t="s">
        <v>2304</v>
      </c>
      <c r="C2747" s="15" t="s">
        <v>3403</v>
      </c>
      <c r="D2747" s="15" t="s">
        <v>3321</v>
      </c>
      <c r="E2747" s="15" t="s">
        <v>3302</v>
      </c>
      <c r="F2747" s="15" t="s">
        <v>3322</v>
      </c>
      <c r="G2747" s="15" t="s">
        <v>3399</v>
      </c>
      <c r="H2747" s="15" t="s">
        <v>3331</v>
      </c>
      <c r="I2747" s="15" t="s">
        <v>3351</v>
      </c>
      <c r="J2747" t="str">
        <f>VLOOKUP(A2747,Sheet1!A:G,7,0)</f>
        <v>Stephen Rwabwogo</v>
      </c>
    </row>
    <row r="2748" spans="1:10" x14ac:dyDescent="0.3">
      <c r="A2748" s="15">
        <v>609076</v>
      </c>
      <c r="B2748" s="15" t="s">
        <v>2305</v>
      </c>
      <c r="C2748" s="15" t="s">
        <v>3403</v>
      </c>
      <c r="D2748" s="15" t="s">
        <v>3315</v>
      </c>
      <c r="E2748" s="15" t="s">
        <v>3299</v>
      </c>
      <c r="F2748" s="15" t="s">
        <v>3322</v>
      </c>
      <c r="G2748" s="15" t="s">
        <v>3399</v>
      </c>
      <c r="H2748" s="15" t="s">
        <v>3331</v>
      </c>
      <c r="I2748" s="15" t="s">
        <v>3345</v>
      </c>
      <c r="J2748" t="str">
        <f>VLOOKUP(A2748,Sheet1!A:G,7,0)</f>
        <v>Denis Masaba</v>
      </c>
    </row>
    <row r="2749" spans="1:10" x14ac:dyDescent="0.3">
      <c r="A2749" s="15">
        <v>609085</v>
      </c>
      <c r="B2749" s="15" t="s">
        <v>2306</v>
      </c>
      <c r="C2749" s="15" t="s">
        <v>3403</v>
      </c>
      <c r="D2749" s="15" t="s">
        <v>3315</v>
      </c>
      <c r="E2749" s="15" t="s">
        <v>3299</v>
      </c>
      <c r="F2749" s="15" t="s">
        <v>3322</v>
      </c>
      <c r="G2749" s="15" t="s">
        <v>3399</v>
      </c>
      <c r="H2749" s="15" t="s">
        <v>3331</v>
      </c>
      <c r="I2749" s="15" t="s">
        <v>3345</v>
      </c>
      <c r="J2749" t="str">
        <f>VLOOKUP(A2749,Sheet1!A:G,7,0)</f>
        <v>Denis Masaba</v>
      </c>
    </row>
    <row r="2750" spans="1:10" x14ac:dyDescent="0.3">
      <c r="A2750" s="15">
        <v>607191</v>
      </c>
      <c r="B2750" s="15" t="s">
        <v>2307</v>
      </c>
      <c r="C2750" s="15" t="s">
        <v>3398</v>
      </c>
      <c r="D2750" s="15" t="s">
        <v>3309</v>
      </c>
      <c r="E2750" s="15" t="s">
        <v>3302</v>
      </c>
      <c r="F2750" s="15" t="s">
        <v>3322</v>
      </c>
      <c r="G2750" s="15" t="s">
        <v>3399</v>
      </c>
      <c r="H2750" s="15" t="s">
        <v>3331</v>
      </c>
      <c r="I2750" s="15" t="s">
        <v>3340</v>
      </c>
      <c r="J2750" t="str">
        <f>VLOOKUP(A2750,Sheet1!A:G,7,0)</f>
        <v>M Patrick Kalibbala</v>
      </c>
    </row>
    <row r="2751" spans="1:10" x14ac:dyDescent="0.3">
      <c r="A2751" s="15">
        <v>607262</v>
      </c>
      <c r="B2751" s="15" t="s">
        <v>2308</v>
      </c>
      <c r="C2751" s="15" t="s">
        <v>3398</v>
      </c>
      <c r="D2751" s="15" t="s">
        <v>3309</v>
      </c>
      <c r="E2751" s="15" t="s">
        <v>3302</v>
      </c>
      <c r="F2751" s="15" t="s">
        <v>3322</v>
      </c>
      <c r="G2751" s="15" t="s">
        <v>3399</v>
      </c>
      <c r="H2751" s="15" t="s">
        <v>3331</v>
      </c>
      <c r="I2751" s="15" t="s">
        <v>3340</v>
      </c>
      <c r="J2751" t="str">
        <f>VLOOKUP(A2751,Sheet1!A:G,7,0)</f>
        <v>M Patrick Kalibbala</v>
      </c>
    </row>
    <row r="2752" spans="1:10" x14ac:dyDescent="0.3">
      <c r="A2752" s="15">
        <v>609183</v>
      </c>
      <c r="B2752" s="15" t="s">
        <v>2309</v>
      </c>
      <c r="C2752" s="15" t="s">
        <v>3398</v>
      </c>
      <c r="D2752" s="15" t="s">
        <v>3309</v>
      </c>
      <c r="E2752" s="15" t="s">
        <v>3302</v>
      </c>
      <c r="F2752" s="15" t="s">
        <v>3322</v>
      </c>
      <c r="G2752" s="15" t="s">
        <v>3399</v>
      </c>
      <c r="H2752" s="15" t="s">
        <v>3331</v>
      </c>
      <c r="I2752" s="15" t="s">
        <v>3340</v>
      </c>
      <c r="J2752" t="str">
        <f>VLOOKUP(A2752,Sheet1!A:G,7,0)</f>
        <v>Stephen Rwabwogo</v>
      </c>
    </row>
    <row r="2753" spans="1:10" x14ac:dyDescent="0.3">
      <c r="A2753" s="15">
        <v>609222</v>
      </c>
      <c r="B2753" s="15" t="s">
        <v>810</v>
      </c>
      <c r="C2753" s="15" t="s">
        <v>3398</v>
      </c>
      <c r="D2753" s="15" t="s">
        <v>3306</v>
      </c>
      <c r="E2753" s="15" t="s">
        <v>3302</v>
      </c>
      <c r="F2753" s="15" t="s">
        <v>3322</v>
      </c>
      <c r="G2753" s="15" t="s">
        <v>3399</v>
      </c>
      <c r="H2753" s="15" t="s">
        <v>3331</v>
      </c>
      <c r="I2753" s="15" t="s">
        <v>3407</v>
      </c>
      <c r="J2753" t="str">
        <f>VLOOKUP(A2753,Sheet1!A:G,7,0)</f>
        <v>Stephen Rwabwogo</v>
      </c>
    </row>
    <row r="2754" spans="1:10" x14ac:dyDescent="0.3">
      <c r="A2754" s="15">
        <v>607392</v>
      </c>
      <c r="B2754" s="15" t="s">
        <v>2310</v>
      </c>
      <c r="C2754" s="15" t="s">
        <v>3403</v>
      </c>
      <c r="D2754" s="15" t="s">
        <v>3318</v>
      </c>
      <c r="E2754" s="15" t="s">
        <v>3302</v>
      </c>
      <c r="F2754" s="15" t="s">
        <v>3322</v>
      </c>
      <c r="G2754" s="15" t="s">
        <v>3399</v>
      </c>
      <c r="H2754" s="15" t="s">
        <v>3331</v>
      </c>
      <c r="I2754" s="15" t="s">
        <v>3348</v>
      </c>
      <c r="J2754" t="str">
        <f>VLOOKUP(A2754,Sheet1!A:G,7,0)</f>
        <v>Thomasi Seruyange</v>
      </c>
    </row>
    <row r="2755" spans="1:10" x14ac:dyDescent="0.3">
      <c r="A2755" s="15">
        <v>607450</v>
      </c>
      <c r="B2755" s="15" t="s">
        <v>2311</v>
      </c>
      <c r="C2755" s="15" t="s">
        <v>3398</v>
      </c>
      <c r="D2755" s="15" t="s">
        <v>3309</v>
      </c>
      <c r="E2755" s="15" t="s">
        <v>3302</v>
      </c>
      <c r="F2755" s="15" t="s">
        <v>3322</v>
      </c>
      <c r="G2755" s="15" t="s">
        <v>3399</v>
      </c>
      <c r="H2755" s="15" t="s">
        <v>3331</v>
      </c>
      <c r="I2755" s="15" t="s">
        <v>3340</v>
      </c>
      <c r="J2755" t="str">
        <f>VLOOKUP(A2755,Sheet1!A:G,7,0)</f>
        <v>Christopher Alituha</v>
      </c>
    </row>
    <row r="2756" spans="1:10" x14ac:dyDescent="0.3">
      <c r="A2756" s="15">
        <v>609268</v>
      </c>
      <c r="B2756" s="15" t="s">
        <v>2312</v>
      </c>
      <c r="C2756" s="15" t="s">
        <v>3398</v>
      </c>
      <c r="D2756" s="15" t="s">
        <v>3306</v>
      </c>
      <c r="E2756" s="15" t="s">
        <v>3302</v>
      </c>
      <c r="F2756" s="15" t="s">
        <v>3322</v>
      </c>
      <c r="G2756" s="15" t="s">
        <v>3399</v>
      </c>
      <c r="H2756" s="15" t="s">
        <v>3331</v>
      </c>
      <c r="I2756" s="15" t="s">
        <v>3407</v>
      </c>
      <c r="J2756" t="str">
        <f>VLOOKUP(A2756,Sheet1!A:G,7,0)</f>
        <v>Christopher Alituha</v>
      </c>
    </row>
    <row r="2757" spans="1:10" x14ac:dyDescent="0.3">
      <c r="A2757" s="15">
        <v>608124</v>
      </c>
      <c r="B2757" s="15" t="s">
        <v>2313</v>
      </c>
      <c r="C2757" s="15" t="s">
        <v>3402</v>
      </c>
      <c r="D2757" s="15" t="s">
        <v>3313</v>
      </c>
      <c r="E2757" s="15" t="s">
        <v>3302</v>
      </c>
      <c r="F2757" s="15" t="s">
        <v>3322</v>
      </c>
      <c r="G2757" s="15" t="s">
        <v>3399</v>
      </c>
      <c r="H2757" s="15" t="s">
        <v>3335</v>
      </c>
      <c r="I2757" s="15" t="s">
        <v>3344</v>
      </c>
      <c r="J2757" t="str">
        <f>VLOOKUP(A2757,Sheet1!A:G,7,0)</f>
        <v>Jude Musana</v>
      </c>
    </row>
    <row r="2758" spans="1:10" x14ac:dyDescent="0.3">
      <c r="A2758" s="15">
        <v>608151</v>
      </c>
      <c r="B2758" s="15" t="s">
        <v>2314</v>
      </c>
      <c r="C2758" s="15" t="s">
        <v>3402</v>
      </c>
      <c r="D2758" s="15" t="s">
        <v>3313</v>
      </c>
      <c r="E2758" s="15" t="s">
        <v>3302</v>
      </c>
      <c r="F2758" s="15" t="s">
        <v>3322</v>
      </c>
      <c r="G2758" s="15" t="s">
        <v>3399</v>
      </c>
      <c r="H2758" s="15" t="s">
        <v>3335</v>
      </c>
      <c r="I2758" s="15" t="s">
        <v>3344</v>
      </c>
      <c r="J2758" t="str">
        <f>VLOOKUP(A2758,Sheet1!A:G,7,0)</f>
        <v>Jude Musana</v>
      </c>
    </row>
    <row r="2759" spans="1:10" x14ac:dyDescent="0.3">
      <c r="A2759" s="15">
        <v>608542</v>
      </c>
      <c r="B2759" s="15" t="s">
        <v>2315</v>
      </c>
      <c r="C2759" s="15" t="s">
        <v>3400</v>
      </c>
      <c r="D2759" s="15" t="s">
        <v>3316</v>
      </c>
      <c r="E2759" s="15" t="s">
        <v>3302</v>
      </c>
      <c r="F2759" s="15" t="s">
        <v>3322</v>
      </c>
      <c r="G2759" s="15" t="s">
        <v>3399</v>
      </c>
      <c r="H2759" s="15" t="s">
        <v>3333</v>
      </c>
      <c r="I2759" s="15" t="s">
        <v>3346</v>
      </c>
      <c r="J2759" t="str">
        <f>VLOOKUP(A2759,Sheet1!A:G,7,0)</f>
        <v>Innocent Ayiko</v>
      </c>
    </row>
    <row r="2760" spans="1:10" x14ac:dyDescent="0.3">
      <c r="A2760" s="15">
        <v>609036</v>
      </c>
      <c r="B2760" s="15" t="s">
        <v>2316</v>
      </c>
      <c r="C2760" s="15" t="s">
        <v>3403</v>
      </c>
      <c r="D2760" s="15" t="s">
        <v>3318</v>
      </c>
      <c r="E2760" s="15" t="s">
        <v>3299</v>
      </c>
      <c r="F2760" s="15" t="s">
        <v>3322</v>
      </c>
      <c r="G2760" s="15" t="s">
        <v>3399</v>
      </c>
      <c r="H2760" s="15" t="s">
        <v>3331</v>
      </c>
      <c r="I2760" s="15" t="s">
        <v>3348</v>
      </c>
      <c r="J2760" t="str">
        <f>VLOOKUP(A2760,Sheet1!A:G,7,0)</f>
        <v>Thomasi Seruyange</v>
      </c>
    </row>
    <row r="2761" spans="1:10" x14ac:dyDescent="0.3">
      <c r="A2761" s="15">
        <v>609117</v>
      </c>
      <c r="B2761" s="15" t="s">
        <v>2317</v>
      </c>
      <c r="C2761" s="15" t="s">
        <v>3403</v>
      </c>
      <c r="D2761" s="15" t="s">
        <v>3315</v>
      </c>
      <c r="E2761" s="15" t="s">
        <v>3299</v>
      </c>
      <c r="F2761" s="15" t="s">
        <v>3322</v>
      </c>
      <c r="G2761" s="15" t="s">
        <v>3399</v>
      </c>
      <c r="H2761" s="15" t="s">
        <v>3331</v>
      </c>
      <c r="I2761" s="15" t="s">
        <v>3345</v>
      </c>
      <c r="J2761" t="str">
        <f>VLOOKUP(A2761,Sheet1!A:G,7,0)</f>
        <v>Denis Masaba</v>
      </c>
    </row>
    <row r="2762" spans="1:10" x14ac:dyDescent="0.3">
      <c r="A2762" s="15">
        <v>609226</v>
      </c>
      <c r="B2762" s="15" t="s">
        <v>2318</v>
      </c>
      <c r="C2762" s="15" t="s">
        <v>3403</v>
      </c>
      <c r="D2762" s="15" t="s">
        <v>3315</v>
      </c>
      <c r="E2762" s="15" t="s">
        <v>3299</v>
      </c>
      <c r="F2762" s="15" t="s">
        <v>3322</v>
      </c>
      <c r="G2762" s="15" t="s">
        <v>3399</v>
      </c>
      <c r="H2762" s="15" t="s">
        <v>3331</v>
      </c>
      <c r="I2762" s="15" t="s">
        <v>3345</v>
      </c>
      <c r="J2762" t="str">
        <f>VLOOKUP(A2762,Sheet1!A:G,7,0)</f>
        <v>Denis Masaba</v>
      </c>
    </row>
    <row r="2763" spans="1:10" x14ac:dyDescent="0.3">
      <c r="A2763" s="15">
        <v>609245</v>
      </c>
      <c r="B2763" s="15" t="s">
        <v>2319</v>
      </c>
      <c r="C2763" s="15" t="s">
        <v>3403</v>
      </c>
      <c r="D2763" s="15" t="s">
        <v>3315</v>
      </c>
      <c r="E2763" s="15" t="s">
        <v>3299</v>
      </c>
      <c r="F2763" s="15" t="s">
        <v>3322</v>
      </c>
      <c r="G2763" s="15" t="s">
        <v>3399</v>
      </c>
      <c r="H2763" s="15" t="s">
        <v>3331</v>
      </c>
      <c r="I2763" s="15" t="s">
        <v>3345</v>
      </c>
      <c r="J2763" t="str">
        <f>VLOOKUP(A2763,Sheet1!A:G,7,0)</f>
        <v>Denis Masaba</v>
      </c>
    </row>
    <row r="2764" spans="1:10" x14ac:dyDescent="0.3">
      <c r="A2764" s="15">
        <v>609257</v>
      </c>
      <c r="B2764" s="15" t="s">
        <v>2320</v>
      </c>
      <c r="C2764" s="15" t="s">
        <v>3403</v>
      </c>
      <c r="D2764" s="15" t="s">
        <v>3315</v>
      </c>
      <c r="E2764" s="15" t="s">
        <v>3299</v>
      </c>
      <c r="F2764" s="15" t="s">
        <v>3322</v>
      </c>
      <c r="G2764" s="15" t="s">
        <v>3399</v>
      </c>
      <c r="H2764" s="15" t="s">
        <v>3331</v>
      </c>
      <c r="I2764" s="15" t="s">
        <v>3345</v>
      </c>
      <c r="J2764" t="str">
        <f>VLOOKUP(A2764,Sheet1!A:G,7,0)</f>
        <v>Denis Masaba</v>
      </c>
    </row>
    <row r="2765" spans="1:10" x14ac:dyDescent="0.3">
      <c r="A2765" s="15">
        <v>607479</v>
      </c>
      <c r="B2765" s="15" t="s">
        <v>2321</v>
      </c>
      <c r="C2765" s="15" t="s">
        <v>3398</v>
      </c>
      <c r="D2765" s="15" t="s">
        <v>3309</v>
      </c>
      <c r="E2765" s="15" t="s">
        <v>3302</v>
      </c>
      <c r="F2765" s="15" t="s">
        <v>3322</v>
      </c>
      <c r="G2765" s="15" t="s">
        <v>3399</v>
      </c>
      <c r="H2765" s="15" t="s">
        <v>3331</v>
      </c>
      <c r="I2765" s="15" t="s">
        <v>3340</v>
      </c>
      <c r="J2765" t="str">
        <f>VLOOKUP(A2765,Sheet1!A:G,7,0)</f>
        <v>M Patrick Kalibbala</v>
      </c>
    </row>
    <row r="2766" spans="1:10" x14ac:dyDescent="0.3">
      <c r="A2766" s="15">
        <v>609278</v>
      </c>
      <c r="B2766" s="15" t="s">
        <v>2322</v>
      </c>
      <c r="C2766" s="15" t="s">
        <v>3403</v>
      </c>
      <c r="D2766" s="15" t="s">
        <v>3315</v>
      </c>
      <c r="E2766" s="15" t="s">
        <v>3299</v>
      </c>
      <c r="F2766" s="15" t="s">
        <v>3322</v>
      </c>
      <c r="G2766" s="15" t="s">
        <v>3399</v>
      </c>
      <c r="H2766" s="15" t="s">
        <v>3331</v>
      </c>
      <c r="I2766" s="15" t="s">
        <v>3345</v>
      </c>
      <c r="J2766" t="str">
        <f>VLOOKUP(A2766,Sheet1!A:G,7,0)</f>
        <v>Denis Masaba</v>
      </c>
    </row>
    <row r="2767" spans="1:10" x14ac:dyDescent="0.3">
      <c r="A2767" s="15">
        <v>609292</v>
      </c>
      <c r="B2767" s="15" t="s">
        <v>2323</v>
      </c>
      <c r="C2767" s="15" t="s">
        <v>3403</v>
      </c>
      <c r="D2767" s="15" t="s">
        <v>3315</v>
      </c>
      <c r="E2767" s="15" t="s">
        <v>3299</v>
      </c>
      <c r="F2767" s="15" t="s">
        <v>3322</v>
      </c>
      <c r="G2767" s="15" t="s">
        <v>3399</v>
      </c>
      <c r="H2767" s="15" t="s">
        <v>3331</v>
      </c>
      <c r="I2767" s="15" t="s">
        <v>3345</v>
      </c>
      <c r="J2767" t="str">
        <f>VLOOKUP(A2767,Sheet1!A:G,7,0)</f>
        <v>Denis Masaba</v>
      </c>
    </row>
    <row r="2768" spans="1:10" x14ac:dyDescent="0.3">
      <c r="A2768" s="15">
        <v>608508</v>
      </c>
      <c r="B2768" s="15" t="s">
        <v>2324</v>
      </c>
      <c r="C2768" s="15" t="s">
        <v>3402</v>
      </c>
      <c r="D2768" s="15" t="s">
        <v>3320</v>
      </c>
      <c r="E2768" s="15" t="s">
        <v>3302</v>
      </c>
      <c r="F2768" s="15" t="s">
        <v>3322</v>
      </c>
      <c r="G2768" s="15" t="s">
        <v>3399</v>
      </c>
      <c r="H2768" s="15" t="s">
        <v>3335</v>
      </c>
      <c r="I2768" s="15" t="s">
        <v>3350</v>
      </c>
      <c r="J2768" t="str">
        <f>VLOOKUP(A2768,Sheet1!A:G,7,0)</f>
        <v>Moses Wandera</v>
      </c>
    </row>
    <row r="2769" spans="1:10" x14ac:dyDescent="0.3">
      <c r="A2769" s="15">
        <v>608048</v>
      </c>
      <c r="B2769" s="15" t="s">
        <v>2325</v>
      </c>
      <c r="C2769" s="15" t="s">
        <v>3402</v>
      </c>
      <c r="D2769" s="15" t="s">
        <v>3313</v>
      </c>
      <c r="E2769" s="15" t="s">
        <v>3302</v>
      </c>
      <c r="F2769" s="15" t="s">
        <v>3322</v>
      </c>
      <c r="G2769" s="15" t="s">
        <v>3399</v>
      </c>
      <c r="H2769" s="15" t="s">
        <v>3335</v>
      </c>
      <c r="I2769" s="15" t="s">
        <v>3344</v>
      </c>
      <c r="J2769" t="str">
        <f>VLOOKUP(A2769,Sheet1!A:G,7,0)</f>
        <v>Jude Musana</v>
      </c>
    </row>
    <row r="2770" spans="1:10" x14ac:dyDescent="0.3">
      <c r="A2770" s="15">
        <v>608054</v>
      </c>
      <c r="B2770" s="15" t="s">
        <v>2326</v>
      </c>
      <c r="C2770" s="15" t="s">
        <v>3402</v>
      </c>
      <c r="D2770" s="15" t="s">
        <v>3313</v>
      </c>
      <c r="E2770" s="15" t="s">
        <v>3302</v>
      </c>
      <c r="F2770" s="15" t="s">
        <v>3322</v>
      </c>
      <c r="G2770" s="15" t="s">
        <v>3399</v>
      </c>
      <c r="H2770" s="15" t="s">
        <v>3335</v>
      </c>
      <c r="I2770" s="15" t="s">
        <v>3344</v>
      </c>
      <c r="J2770" t="str">
        <f>VLOOKUP(A2770,Sheet1!A:G,7,0)</f>
        <v>Jude Musana</v>
      </c>
    </row>
    <row r="2771" spans="1:10" x14ac:dyDescent="0.3">
      <c r="A2771" s="15">
        <v>608110</v>
      </c>
      <c r="B2771" s="15" t="s">
        <v>1400</v>
      </c>
      <c r="C2771" s="15" t="s">
        <v>3402</v>
      </c>
      <c r="D2771" s="15" t="s">
        <v>3313</v>
      </c>
      <c r="E2771" s="15" t="s">
        <v>3302</v>
      </c>
      <c r="F2771" s="15" t="s">
        <v>3322</v>
      </c>
      <c r="G2771" s="15" t="s">
        <v>3399</v>
      </c>
      <c r="H2771" s="15" t="s">
        <v>3335</v>
      </c>
      <c r="I2771" s="15" t="s">
        <v>3344</v>
      </c>
      <c r="J2771" t="str">
        <f>VLOOKUP(A2771,Sheet1!A:G,7,0)</f>
        <v>Jude Musana</v>
      </c>
    </row>
    <row r="2772" spans="1:10" x14ac:dyDescent="0.3">
      <c r="A2772" s="15">
        <v>608136</v>
      </c>
      <c r="B2772" s="15" t="s">
        <v>2327</v>
      </c>
      <c r="C2772" s="15" t="s">
        <v>3402</v>
      </c>
      <c r="D2772" s="15" t="s">
        <v>3313</v>
      </c>
      <c r="E2772" s="15" t="s">
        <v>3302</v>
      </c>
      <c r="F2772" s="15" t="s">
        <v>3322</v>
      </c>
      <c r="G2772" s="15" t="s">
        <v>3399</v>
      </c>
      <c r="H2772" s="15" t="s">
        <v>3335</v>
      </c>
      <c r="I2772" s="15" t="s">
        <v>3344</v>
      </c>
      <c r="J2772" t="str">
        <f>VLOOKUP(A2772,Sheet1!A:G,7,0)</f>
        <v>Jude Musana</v>
      </c>
    </row>
    <row r="2773" spans="1:10" x14ac:dyDescent="0.3">
      <c r="A2773" s="15">
        <v>608625</v>
      </c>
      <c r="B2773" s="15" t="s">
        <v>2328</v>
      </c>
      <c r="C2773" s="15" t="s">
        <v>3402</v>
      </c>
      <c r="D2773" s="15" t="s">
        <v>3320</v>
      </c>
      <c r="E2773" s="15" t="s">
        <v>3302</v>
      </c>
      <c r="F2773" s="15" t="s">
        <v>3322</v>
      </c>
      <c r="G2773" s="15" t="s">
        <v>3399</v>
      </c>
      <c r="H2773" s="15" t="s">
        <v>3335</v>
      </c>
      <c r="I2773" s="15" t="s">
        <v>3350</v>
      </c>
      <c r="J2773" t="str">
        <f>VLOOKUP(A2773,Sheet1!A:G,7,0)</f>
        <v>Moses Wandera</v>
      </c>
    </row>
    <row r="2774" spans="1:10" x14ac:dyDescent="0.3">
      <c r="A2774" s="15">
        <v>608538</v>
      </c>
      <c r="B2774" s="15" t="s">
        <v>2329</v>
      </c>
      <c r="C2774" s="15" t="s">
        <v>3400</v>
      </c>
      <c r="D2774" s="15" t="s">
        <v>3301</v>
      </c>
      <c r="E2774" s="15" t="s">
        <v>3302</v>
      </c>
      <c r="F2774" s="15" t="s">
        <v>3322</v>
      </c>
      <c r="G2774" s="15" t="s">
        <v>3399</v>
      </c>
      <c r="H2774" s="15" t="s">
        <v>3333</v>
      </c>
      <c r="I2774" s="15" t="s">
        <v>3334</v>
      </c>
      <c r="J2774" t="str">
        <f>VLOOKUP(A2774,Sheet1!A:G,7,0)</f>
        <v>Muhamood Kyongo</v>
      </c>
    </row>
    <row r="2775" spans="1:10" x14ac:dyDescent="0.3">
      <c r="A2775" s="15">
        <v>608558</v>
      </c>
      <c r="B2775" s="15" t="s">
        <v>2330</v>
      </c>
      <c r="C2775" s="15" t="s">
        <v>3400</v>
      </c>
      <c r="D2775" s="15" t="s">
        <v>3316</v>
      </c>
      <c r="E2775" s="15" t="s">
        <v>3302</v>
      </c>
      <c r="F2775" s="15" t="s">
        <v>3322</v>
      </c>
      <c r="G2775" s="15" t="s">
        <v>3399</v>
      </c>
      <c r="H2775" s="15" t="s">
        <v>3333</v>
      </c>
      <c r="I2775" s="15" t="s">
        <v>3346</v>
      </c>
      <c r="J2775" t="str">
        <f>VLOOKUP(A2775,Sheet1!A:G,7,0)</f>
        <v>Innocent Ayiko</v>
      </c>
    </row>
    <row r="2776" spans="1:10" x14ac:dyDescent="0.3">
      <c r="A2776" s="15">
        <v>608562</v>
      </c>
      <c r="B2776" s="15" t="s">
        <v>2331</v>
      </c>
      <c r="C2776" s="15" t="s">
        <v>3400</v>
      </c>
      <c r="D2776" s="15" t="s">
        <v>3320</v>
      </c>
      <c r="E2776" s="15" t="s">
        <v>3302</v>
      </c>
      <c r="F2776" s="15" t="s">
        <v>3322</v>
      </c>
      <c r="G2776" s="15" t="s">
        <v>3399</v>
      </c>
      <c r="H2776" s="15" t="s">
        <v>3335</v>
      </c>
      <c r="I2776" s="15" t="s">
        <v>3350</v>
      </c>
      <c r="J2776" t="str">
        <f>VLOOKUP(A2776,Sheet1!A:G,7,0)</f>
        <v>Moses Wandera</v>
      </c>
    </row>
    <row r="2777" spans="1:10" x14ac:dyDescent="0.3">
      <c r="A2777" s="15">
        <v>608587</v>
      </c>
      <c r="B2777" s="15" t="s">
        <v>2332</v>
      </c>
      <c r="C2777" s="15" t="s">
        <v>3400</v>
      </c>
      <c r="D2777" s="15" t="s">
        <v>3316</v>
      </c>
      <c r="E2777" s="15" t="s">
        <v>3302</v>
      </c>
      <c r="F2777" s="15" t="s">
        <v>3322</v>
      </c>
      <c r="G2777" s="15" t="s">
        <v>3399</v>
      </c>
      <c r="H2777" s="15" t="s">
        <v>3333</v>
      </c>
      <c r="I2777" s="15" t="s">
        <v>3346</v>
      </c>
      <c r="J2777" t="str">
        <f>VLOOKUP(A2777,Sheet1!A:G,7,0)</f>
        <v>Innocent Ayiko</v>
      </c>
    </row>
    <row r="2778" spans="1:10" x14ac:dyDescent="0.3">
      <c r="A2778" s="15">
        <v>608589</v>
      </c>
      <c r="B2778" s="15" t="s">
        <v>2333</v>
      </c>
      <c r="C2778" s="15" t="s">
        <v>3400</v>
      </c>
      <c r="D2778" s="15" t="s">
        <v>3316</v>
      </c>
      <c r="E2778" s="15" t="s">
        <v>3302</v>
      </c>
      <c r="F2778" s="15" t="s">
        <v>3322</v>
      </c>
      <c r="G2778" s="15" t="s">
        <v>3399</v>
      </c>
      <c r="H2778" s="15" t="s">
        <v>3333</v>
      </c>
      <c r="I2778" s="15" t="s">
        <v>3346</v>
      </c>
      <c r="J2778" t="str">
        <f>VLOOKUP(A2778,Sheet1!A:G,7,0)</f>
        <v>Innocent Ayiko</v>
      </c>
    </row>
    <row r="2779" spans="1:10" x14ac:dyDescent="0.3">
      <c r="A2779" s="15">
        <v>608627</v>
      </c>
      <c r="B2779" s="15" t="s">
        <v>2334</v>
      </c>
      <c r="C2779" s="15" t="s">
        <v>3400</v>
      </c>
      <c r="D2779" s="15" t="s">
        <v>3311</v>
      </c>
      <c r="E2779" s="15" t="s">
        <v>3302</v>
      </c>
      <c r="F2779" s="15" t="s">
        <v>3322</v>
      </c>
      <c r="G2779" s="15" t="s">
        <v>3399</v>
      </c>
      <c r="H2779" s="15" t="s">
        <v>3333</v>
      </c>
      <c r="I2779" s="15" t="s">
        <v>3342</v>
      </c>
      <c r="J2779" t="str">
        <f>VLOOKUP(A2779,Sheet1!A:G,7,0)</f>
        <v>Moses Kaganda</v>
      </c>
    </row>
    <row r="2780" spans="1:10" x14ac:dyDescent="0.3">
      <c r="A2780" s="15">
        <v>608630</v>
      </c>
      <c r="B2780" s="15" t="s">
        <v>2335</v>
      </c>
      <c r="C2780" s="15" t="s">
        <v>3400</v>
      </c>
      <c r="D2780" s="15" t="s">
        <v>3301</v>
      </c>
      <c r="E2780" s="15" t="s">
        <v>3302</v>
      </c>
      <c r="F2780" s="15" t="s">
        <v>3322</v>
      </c>
      <c r="G2780" s="15" t="s">
        <v>3399</v>
      </c>
      <c r="H2780" s="15" t="s">
        <v>3333</v>
      </c>
      <c r="I2780" s="15" t="s">
        <v>3334</v>
      </c>
      <c r="J2780" t="str">
        <f>VLOOKUP(A2780,Sheet1!A:G,7,0)</f>
        <v>Muhamood Kyongo</v>
      </c>
    </row>
    <row r="2781" spans="1:10" x14ac:dyDescent="0.3">
      <c r="A2781" s="15">
        <v>608654</v>
      </c>
      <c r="B2781" s="15" t="s">
        <v>2336</v>
      </c>
      <c r="C2781" s="15" t="s">
        <v>3400</v>
      </c>
      <c r="D2781" s="15" t="s">
        <v>3311</v>
      </c>
      <c r="E2781" s="15" t="s">
        <v>3302</v>
      </c>
      <c r="F2781" s="15" t="s">
        <v>3322</v>
      </c>
      <c r="G2781" s="15" t="s">
        <v>3399</v>
      </c>
      <c r="H2781" s="15" t="s">
        <v>3333</v>
      </c>
      <c r="I2781" s="15" t="s">
        <v>3342</v>
      </c>
      <c r="J2781" t="str">
        <f>VLOOKUP(A2781,Sheet1!A:G,7,0)</f>
        <v>Moses Kaganda</v>
      </c>
    </row>
    <row r="2782" spans="1:10" x14ac:dyDescent="0.3">
      <c r="A2782" s="15">
        <v>608658</v>
      </c>
      <c r="B2782" s="15" t="s">
        <v>2337</v>
      </c>
      <c r="C2782" s="15" t="s">
        <v>3400</v>
      </c>
      <c r="D2782" s="15" t="s">
        <v>3311</v>
      </c>
      <c r="E2782" s="15" t="s">
        <v>3302</v>
      </c>
      <c r="F2782" s="15" t="s">
        <v>3322</v>
      </c>
      <c r="G2782" s="15" t="s">
        <v>3399</v>
      </c>
      <c r="H2782" s="15" t="s">
        <v>3333</v>
      </c>
      <c r="I2782" s="15" t="s">
        <v>3342</v>
      </c>
      <c r="J2782" t="str">
        <f>VLOOKUP(A2782,Sheet1!A:G,7,0)</f>
        <v>Moses Kaganda</v>
      </c>
    </row>
    <row r="2783" spans="1:10" x14ac:dyDescent="0.3">
      <c r="A2783" s="15">
        <v>608668</v>
      </c>
      <c r="B2783" s="15" t="s">
        <v>2338</v>
      </c>
      <c r="C2783" s="15" t="s">
        <v>3400</v>
      </c>
      <c r="D2783" s="15" t="s">
        <v>3320</v>
      </c>
      <c r="E2783" s="15" t="s">
        <v>3302</v>
      </c>
      <c r="F2783" s="15" t="s">
        <v>3322</v>
      </c>
      <c r="G2783" s="15" t="s">
        <v>3399</v>
      </c>
      <c r="H2783" s="15" t="s">
        <v>3335</v>
      </c>
      <c r="I2783" s="15" t="s">
        <v>3350</v>
      </c>
      <c r="J2783" t="str">
        <f>VLOOKUP(A2783,Sheet1!A:G,7,0)</f>
        <v>Moses Wandera</v>
      </c>
    </row>
    <row r="2784" spans="1:10" x14ac:dyDescent="0.3">
      <c r="A2784" s="15">
        <v>608669</v>
      </c>
      <c r="B2784" s="15" t="s">
        <v>2339</v>
      </c>
      <c r="C2784" s="15" t="s">
        <v>3400</v>
      </c>
      <c r="D2784" s="15" t="s">
        <v>3316</v>
      </c>
      <c r="E2784" s="15" t="s">
        <v>3302</v>
      </c>
      <c r="F2784" s="15" t="s">
        <v>3322</v>
      </c>
      <c r="G2784" s="15" t="s">
        <v>3399</v>
      </c>
      <c r="H2784" s="15" t="s">
        <v>3333</v>
      </c>
      <c r="I2784" s="15" t="s">
        <v>3346</v>
      </c>
      <c r="J2784" t="str">
        <f>VLOOKUP(A2784,Sheet1!A:G,7,0)</f>
        <v>Innocent Ayiko</v>
      </c>
    </row>
    <row r="2785" spans="1:10" x14ac:dyDescent="0.3">
      <c r="A2785" s="15">
        <v>609151</v>
      </c>
      <c r="B2785" s="15" t="s">
        <v>2340</v>
      </c>
      <c r="C2785" s="15" t="s">
        <v>3398</v>
      </c>
      <c r="D2785" s="15" t="s">
        <v>3309</v>
      </c>
      <c r="E2785" s="15" t="s">
        <v>3299</v>
      </c>
      <c r="F2785" s="15" t="s">
        <v>3322</v>
      </c>
      <c r="G2785" s="15" t="s">
        <v>3399</v>
      </c>
      <c r="H2785" s="15" t="s">
        <v>3331</v>
      </c>
      <c r="I2785" s="15" t="s">
        <v>3340</v>
      </c>
      <c r="J2785" t="str">
        <f>VLOOKUP(A2785,Sheet1!A:G,7,0)</f>
        <v>Thomasi Seruyange</v>
      </c>
    </row>
    <row r="2786" spans="1:10" x14ac:dyDescent="0.3">
      <c r="A2786" s="15">
        <v>608044</v>
      </c>
      <c r="B2786" s="15" t="s">
        <v>2341</v>
      </c>
      <c r="C2786" s="15" t="s">
        <v>3402</v>
      </c>
      <c r="D2786" s="15" t="s">
        <v>3317</v>
      </c>
      <c r="E2786" s="15" t="s">
        <v>3302</v>
      </c>
      <c r="F2786" s="15" t="s">
        <v>3322</v>
      </c>
      <c r="G2786" s="15" t="s">
        <v>3399</v>
      </c>
      <c r="H2786" s="15" t="s">
        <v>3335</v>
      </c>
      <c r="I2786" s="15" t="s">
        <v>3347</v>
      </c>
      <c r="J2786" t="str">
        <f>VLOOKUP(A2786,Sheet1!A:G,7,0)</f>
        <v>Emmanuel Kafuko</v>
      </c>
    </row>
    <row r="2787" spans="1:10" x14ac:dyDescent="0.3">
      <c r="A2787" s="15">
        <v>608623</v>
      </c>
      <c r="B2787" s="15" t="s">
        <v>1161</v>
      </c>
      <c r="C2787" s="15" t="s">
        <v>3402</v>
      </c>
      <c r="D2787" s="15" t="s">
        <v>3320</v>
      </c>
      <c r="E2787" s="15" t="s">
        <v>3302</v>
      </c>
      <c r="F2787" s="15" t="s">
        <v>3322</v>
      </c>
      <c r="G2787" s="15" t="s">
        <v>3399</v>
      </c>
      <c r="H2787" s="15" t="s">
        <v>3335</v>
      </c>
      <c r="I2787" s="15" t="s">
        <v>3350</v>
      </c>
      <c r="J2787" t="str">
        <f>VLOOKUP(A2787,Sheet1!A:G,7,0)</f>
        <v>Moses Wandera</v>
      </c>
    </row>
    <row r="2788" spans="1:10" x14ac:dyDescent="0.3">
      <c r="A2788" s="15">
        <v>608507</v>
      </c>
      <c r="B2788" s="15" t="s">
        <v>2342</v>
      </c>
      <c r="C2788" s="15" t="s">
        <v>3400</v>
      </c>
      <c r="D2788" s="15" t="s">
        <v>3301</v>
      </c>
      <c r="E2788" s="15" t="s">
        <v>3302</v>
      </c>
      <c r="F2788" s="15" t="s">
        <v>3322</v>
      </c>
      <c r="G2788" s="15" t="s">
        <v>3399</v>
      </c>
      <c r="H2788" s="15" t="s">
        <v>3333</v>
      </c>
      <c r="I2788" s="15" t="s">
        <v>3334</v>
      </c>
      <c r="J2788" t="str">
        <f>VLOOKUP(A2788,Sheet1!A:G,7,0)</f>
        <v>Muhamood Kyongo</v>
      </c>
    </row>
    <row r="2789" spans="1:10" x14ac:dyDescent="0.3">
      <c r="A2789" s="15">
        <v>608534</v>
      </c>
      <c r="B2789" s="15" t="s">
        <v>2343</v>
      </c>
      <c r="C2789" s="15" t="s">
        <v>3400</v>
      </c>
      <c r="D2789" s="15" t="s">
        <v>3316</v>
      </c>
      <c r="E2789" s="15" t="s">
        <v>3302</v>
      </c>
      <c r="F2789" s="15" t="s">
        <v>3322</v>
      </c>
      <c r="G2789" s="15" t="s">
        <v>3399</v>
      </c>
      <c r="H2789" s="15" t="s">
        <v>3333</v>
      </c>
      <c r="I2789" s="15" t="s">
        <v>3346</v>
      </c>
      <c r="J2789" t="str">
        <f>VLOOKUP(A2789,Sheet1!A:G,7,0)</f>
        <v>Innocent Ayiko</v>
      </c>
    </row>
    <row r="2790" spans="1:10" x14ac:dyDescent="0.3">
      <c r="A2790" s="15">
        <v>607319</v>
      </c>
      <c r="B2790" s="15" t="s">
        <v>2344</v>
      </c>
      <c r="C2790" s="15" t="s">
        <v>3398</v>
      </c>
      <c r="D2790" s="15" t="s">
        <v>3310</v>
      </c>
      <c r="E2790" s="15" t="s">
        <v>3299</v>
      </c>
      <c r="F2790" s="15" t="s">
        <v>3322</v>
      </c>
      <c r="G2790" s="15" t="s">
        <v>3399</v>
      </c>
      <c r="H2790" s="15" t="s">
        <v>3333</v>
      </c>
      <c r="I2790" s="15" t="s">
        <v>3341</v>
      </c>
      <c r="J2790" t="str">
        <f>VLOOKUP(A2790,Sheet1!A:G,7,0)</f>
        <v>Robert Otim</v>
      </c>
    </row>
    <row r="2791" spans="1:10" x14ac:dyDescent="0.3">
      <c r="A2791" s="15">
        <v>608070</v>
      </c>
      <c r="B2791" s="15" t="s">
        <v>2345</v>
      </c>
      <c r="C2791" s="15" t="s">
        <v>3402</v>
      </c>
      <c r="D2791" s="15" t="s">
        <v>3313</v>
      </c>
      <c r="E2791" s="15" t="s">
        <v>3302</v>
      </c>
      <c r="F2791" s="15" t="s">
        <v>3322</v>
      </c>
      <c r="G2791" s="15" t="s">
        <v>3399</v>
      </c>
      <c r="H2791" s="15" t="s">
        <v>3335</v>
      </c>
      <c r="I2791" s="15" t="s">
        <v>3344</v>
      </c>
      <c r="J2791" t="str">
        <f>VLOOKUP(A2791,Sheet1!A:G,7,0)</f>
        <v>Jude Musana</v>
      </c>
    </row>
    <row r="2792" spans="1:10" x14ac:dyDescent="0.3">
      <c r="A2792" s="15">
        <v>609129</v>
      </c>
      <c r="B2792" s="15" t="s">
        <v>2346</v>
      </c>
      <c r="C2792" s="15" t="s">
        <v>3403</v>
      </c>
      <c r="D2792" s="15" t="s">
        <v>3321</v>
      </c>
      <c r="E2792" s="15" t="s">
        <v>3302</v>
      </c>
      <c r="F2792" s="15" t="s">
        <v>3322</v>
      </c>
      <c r="G2792" s="15" t="s">
        <v>3399</v>
      </c>
      <c r="H2792" s="15" t="s">
        <v>3331</v>
      </c>
      <c r="I2792" s="15" t="s">
        <v>3351</v>
      </c>
      <c r="J2792" t="str">
        <f>VLOOKUP(A2792,Sheet1!A:G,7,0)</f>
        <v>Stephen Rwabwogo</v>
      </c>
    </row>
    <row r="2793" spans="1:10" x14ac:dyDescent="0.3">
      <c r="A2793" s="15">
        <v>609276</v>
      </c>
      <c r="B2793" s="15" t="s">
        <v>2347</v>
      </c>
      <c r="C2793" s="15" t="s">
        <v>3403</v>
      </c>
      <c r="D2793" s="15" t="s">
        <v>3318</v>
      </c>
      <c r="E2793" s="15" t="s">
        <v>3302</v>
      </c>
      <c r="F2793" s="15" t="s">
        <v>3322</v>
      </c>
      <c r="G2793" s="15" t="s">
        <v>3399</v>
      </c>
      <c r="H2793" s="15" t="s">
        <v>3331</v>
      </c>
      <c r="I2793" s="15" t="s">
        <v>3348</v>
      </c>
      <c r="J2793" t="str">
        <f>VLOOKUP(A2793,Sheet1!A:G,7,0)</f>
        <v>Stephen Rwabwogo</v>
      </c>
    </row>
    <row r="2794" spans="1:10" x14ac:dyDescent="0.3">
      <c r="A2794" s="15">
        <v>608215</v>
      </c>
      <c r="B2794" s="15" t="s">
        <v>2348</v>
      </c>
      <c r="C2794" s="15" t="s">
        <v>3402</v>
      </c>
      <c r="D2794" s="15" t="s">
        <v>3313</v>
      </c>
      <c r="E2794" s="15" t="s">
        <v>3302</v>
      </c>
      <c r="F2794" s="15" t="s">
        <v>3322</v>
      </c>
      <c r="G2794" s="15" t="s">
        <v>3399</v>
      </c>
      <c r="H2794" s="15" t="s">
        <v>3335</v>
      </c>
      <c r="I2794" s="15" t="s">
        <v>3344</v>
      </c>
      <c r="J2794" t="str">
        <f>VLOOKUP(A2794,Sheet1!A:G,7,0)</f>
        <v>Jude Musana</v>
      </c>
    </row>
    <row r="2795" spans="1:10" x14ac:dyDescent="0.3">
      <c r="A2795" s="15">
        <v>608171</v>
      </c>
      <c r="B2795" s="15" t="s">
        <v>2349</v>
      </c>
      <c r="C2795" s="15" t="s">
        <v>3402</v>
      </c>
      <c r="D2795" s="15" t="s">
        <v>3317</v>
      </c>
      <c r="E2795" s="15" t="s">
        <v>3302</v>
      </c>
      <c r="F2795" s="15" t="s">
        <v>3322</v>
      </c>
      <c r="G2795" s="15" t="s">
        <v>3399</v>
      </c>
      <c r="H2795" s="15" t="s">
        <v>3335</v>
      </c>
      <c r="I2795" s="15" t="s">
        <v>3347</v>
      </c>
      <c r="J2795" t="str">
        <f>VLOOKUP(A2795,Sheet1!A:G,7,0)</f>
        <v>Emmanuel Kafuko</v>
      </c>
    </row>
    <row r="2796" spans="1:10" x14ac:dyDescent="0.3">
      <c r="A2796" s="15">
        <v>609271</v>
      </c>
      <c r="B2796" s="15" t="s">
        <v>2350</v>
      </c>
      <c r="C2796" s="15" t="s">
        <v>3403</v>
      </c>
      <c r="D2796" s="15" t="s">
        <v>3318</v>
      </c>
      <c r="E2796" s="15" t="s">
        <v>3302</v>
      </c>
      <c r="F2796" s="15" t="s">
        <v>3322</v>
      </c>
      <c r="G2796" s="15" t="s">
        <v>3399</v>
      </c>
      <c r="H2796" s="15" t="s">
        <v>3331</v>
      </c>
      <c r="I2796" s="15" t="s">
        <v>3348</v>
      </c>
      <c r="J2796" t="str">
        <f>VLOOKUP(A2796,Sheet1!A:G,7,0)</f>
        <v>Stephen Rwabwogo</v>
      </c>
    </row>
    <row r="2797" spans="1:10" x14ac:dyDescent="0.3">
      <c r="A2797" s="15">
        <v>608571</v>
      </c>
      <c r="B2797" s="15" t="s">
        <v>2351</v>
      </c>
      <c r="C2797" s="15" t="s">
        <v>3400</v>
      </c>
      <c r="D2797" s="15" t="s">
        <v>3316</v>
      </c>
      <c r="E2797" s="15" t="s">
        <v>3302</v>
      </c>
      <c r="F2797" s="15" t="s">
        <v>3322</v>
      </c>
      <c r="G2797" s="15" t="s">
        <v>3399</v>
      </c>
      <c r="H2797" s="15" t="s">
        <v>3333</v>
      </c>
      <c r="I2797" s="15" t="s">
        <v>3346</v>
      </c>
      <c r="J2797" t="str">
        <f>VLOOKUP(A2797,Sheet1!A:G,7,0)</f>
        <v>Innocent Ayiko</v>
      </c>
    </row>
    <row r="2798" spans="1:10" x14ac:dyDescent="0.3">
      <c r="A2798" s="15">
        <v>607393</v>
      </c>
      <c r="B2798" s="15" t="s">
        <v>748</v>
      </c>
      <c r="C2798" s="15" t="s">
        <v>3403</v>
      </c>
      <c r="D2798" s="15" t="s">
        <v>3318</v>
      </c>
      <c r="E2798" s="15" t="s">
        <v>3302</v>
      </c>
      <c r="F2798" s="15" t="s">
        <v>3322</v>
      </c>
      <c r="G2798" s="15" t="s">
        <v>3399</v>
      </c>
      <c r="H2798" s="15" t="s">
        <v>3331</v>
      </c>
      <c r="I2798" s="15" t="s">
        <v>3348</v>
      </c>
      <c r="J2798" t="str">
        <f>VLOOKUP(A2798,Sheet1!A:G,7,0)</f>
        <v>Thomasi Seruyange</v>
      </c>
    </row>
    <row r="2799" spans="1:10" x14ac:dyDescent="0.3">
      <c r="A2799" s="15">
        <v>607059</v>
      </c>
      <c r="B2799" s="15" t="s">
        <v>2352</v>
      </c>
      <c r="C2799" s="15" t="s">
        <v>3398</v>
      </c>
      <c r="D2799" s="15" t="s">
        <v>3306</v>
      </c>
      <c r="E2799" s="15" t="s">
        <v>3299</v>
      </c>
      <c r="F2799" s="15" t="s">
        <v>3322</v>
      </c>
      <c r="G2799" s="15" t="s">
        <v>3399</v>
      </c>
      <c r="H2799" s="15" t="s">
        <v>3331</v>
      </c>
      <c r="I2799" s="15" t="s">
        <v>3407</v>
      </c>
      <c r="J2799" t="str">
        <f>VLOOKUP(A2799,Sheet1!A:G,7,0)</f>
        <v>Christopher Alituha</v>
      </c>
    </row>
    <row r="2800" spans="1:10" x14ac:dyDescent="0.3">
      <c r="A2800" s="15">
        <v>608021</v>
      </c>
      <c r="B2800" s="15" t="s">
        <v>2353</v>
      </c>
      <c r="C2800" s="15" t="s">
        <v>3402</v>
      </c>
      <c r="D2800" s="15" t="s">
        <v>3313</v>
      </c>
      <c r="E2800" s="15" t="s">
        <v>3302</v>
      </c>
      <c r="F2800" s="15" t="s">
        <v>3322</v>
      </c>
      <c r="G2800" s="15" t="s">
        <v>3399</v>
      </c>
      <c r="H2800" s="15" t="s">
        <v>3335</v>
      </c>
      <c r="I2800" s="15" t="s">
        <v>3344</v>
      </c>
      <c r="J2800" t="str">
        <f>VLOOKUP(A2800,Sheet1!A:G,7,0)</f>
        <v>Jude Musana</v>
      </c>
    </row>
    <row r="2801" spans="1:10" x14ac:dyDescent="0.3">
      <c r="A2801" s="15">
        <v>609075</v>
      </c>
      <c r="B2801" s="15" t="s">
        <v>530</v>
      </c>
      <c r="C2801" s="15" t="s">
        <v>3403</v>
      </c>
      <c r="D2801" s="15" t="s">
        <v>3319</v>
      </c>
      <c r="E2801" s="15" t="s">
        <v>3302</v>
      </c>
      <c r="F2801" s="15" t="s">
        <v>3322</v>
      </c>
      <c r="G2801" s="15" t="s">
        <v>3399</v>
      </c>
      <c r="H2801" s="15" t="s">
        <v>3333</v>
      </c>
      <c r="I2801" s="15" t="s">
        <v>3349</v>
      </c>
      <c r="J2801" t="str">
        <f>VLOOKUP(A2801,Sheet1!A:G,7,0)</f>
        <v>Latima Musoke</v>
      </c>
    </row>
    <row r="2802" spans="1:10" x14ac:dyDescent="0.3">
      <c r="A2802" s="15">
        <v>609256</v>
      </c>
      <c r="B2802" s="15" t="s">
        <v>2354</v>
      </c>
      <c r="C2802" s="15" t="s">
        <v>3403</v>
      </c>
      <c r="D2802" s="15" t="s">
        <v>3315</v>
      </c>
      <c r="E2802" s="15" t="s">
        <v>3299</v>
      </c>
      <c r="F2802" s="15" t="s">
        <v>3322</v>
      </c>
      <c r="G2802" s="15" t="s">
        <v>3399</v>
      </c>
      <c r="H2802" s="15" t="s">
        <v>3331</v>
      </c>
      <c r="I2802" s="15" t="s">
        <v>3345</v>
      </c>
      <c r="J2802" t="str">
        <f>VLOOKUP(A2802,Sheet1!A:G,7,0)</f>
        <v>Denis Masaba</v>
      </c>
    </row>
    <row r="2803" spans="1:10" x14ac:dyDescent="0.3">
      <c r="A2803" s="15">
        <v>609025</v>
      </c>
      <c r="B2803" s="15" t="s">
        <v>2355</v>
      </c>
      <c r="C2803" s="15" t="s">
        <v>3403</v>
      </c>
      <c r="D2803" s="15" t="s">
        <v>3318</v>
      </c>
      <c r="E2803" s="15" t="s">
        <v>3299</v>
      </c>
      <c r="F2803" s="15" t="s">
        <v>3322</v>
      </c>
      <c r="G2803" s="15" t="s">
        <v>3399</v>
      </c>
      <c r="H2803" s="15" t="s">
        <v>3331</v>
      </c>
      <c r="I2803" s="15" t="s">
        <v>3348</v>
      </c>
      <c r="J2803" t="str">
        <f>VLOOKUP(A2803,Sheet1!A:G,7,0)</f>
        <v>Thomasi Seruyange</v>
      </c>
    </row>
    <row r="2804" spans="1:10" x14ac:dyDescent="0.3">
      <c r="A2804" s="15">
        <v>609255</v>
      </c>
      <c r="B2804" s="15" t="s">
        <v>2356</v>
      </c>
      <c r="C2804" s="15" t="s">
        <v>3403</v>
      </c>
      <c r="D2804" s="15" t="s">
        <v>3315</v>
      </c>
      <c r="E2804" s="15" t="s">
        <v>3299</v>
      </c>
      <c r="F2804" s="15" t="s">
        <v>3322</v>
      </c>
      <c r="G2804" s="15" t="s">
        <v>3399</v>
      </c>
      <c r="H2804" s="15" t="s">
        <v>3331</v>
      </c>
      <c r="I2804" s="15" t="s">
        <v>3345</v>
      </c>
      <c r="J2804" t="str">
        <f>VLOOKUP(A2804,Sheet1!A:G,7,0)</f>
        <v>Denis Masaba</v>
      </c>
    </row>
    <row r="2805" spans="1:10" x14ac:dyDescent="0.3">
      <c r="A2805" s="15">
        <v>609273</v>
      </c>
      <c r="B2805" s="15" t="s">
        <v>2357</v>
      </c>
      <c r="C2805" s="15" t="s">
        <v>3403</v>
      </c>
      <c r="D2805" s="15" t="s">
        <v>3315</v>
      </c>
      <c r="E2805" s="15" t="s">
        <v>3299</v>
      </c>
      <c r="F2805" s="15" t="s">
        <v>3322</v>
      </c>
      <c r="G2805" s="15" t="s">
        <v>3399</v>
      </c>
      <c r="H2805" s="15" t="s">
        <v>3331</v>
      </c>
      <c r="I2805" s="15" t="s">
        <v>3345</v>
      </c>
      <c r="J2805" t="str">
        <f>VLOOKUP(A2805,Sheet1!A:G,7,0)</f>
        <v>Denis Masaba</v>
      </c>
    </row>
    <row r="2806" spans="1:10" x14ac:dyDescent="0.3">
      <c r="A2806" s="15">
        <v>607164</v>
      </c>
      <c r="B2806" s="15" t="s">
        <v>2358</v>
      </c>
      <c r="C2806" s="15" t="s">
        <v>3398</v>
      </c>
      <c r="D2806" s="15" t="s">
        <v>3310</v>
      </c>
      <c r="E2806" s="15" t="s">
        <v>3299</v>
      </c>
      <c r="F2806" s="15" t="s">
        <v>3322</v>
      </c>
      <c r="G2806" s="15" t="s">
        <v>3399</v>
      </c>
      <c r="H2806" s="15" t="s">
        <v>3333</v>
      </c>
      <c r="I2806" s="15" t="s">
        <v>3341</v>
      </c>
      <c r="J2806" t="str">
        <f>VLOOKUP(A2806,Sheet1!A:G,7,0)</f>
        <v>Robert Otim</v>
      </c>
    </row>
    <row r="2807" spans="1:10" x14ac:dyDescent="0.3">
      <c r="A2807" s="15">
        <v>608001</v>
      </c>
      <c r="B2807" s="15" t="s">
        <v>2359</v>
      </c>
      <c r="C2807" s="15" t="s">
        <v>3402</v>
      </c>
      <c r="D2807" s="15" t="s">
        <v>3320</v>
      </c>
      <c r="E2807" s="15" t="s">
        <v>3302</v>
      </c>
      <c r="F2807" s="15" t="s">
        <v>3322</v>
      </c>
      <c r="G2807" s="15" t="s">
        <v>3399</v>
      </c>
      <c r="H2807" s="15" t="s">
        <v>3335</v>
      </c>
      <c r="I2807" s="15" t="s">
        <v>3350</v>
      </c>
      <c r="J2807" t="str">
        <f>VLOOKUP(A2807,Sheet1!A:G,7,0)</f>
        <v>Moses Wandera</v>
      </c>
    </row>
    <row r="2808" spans="1:10" x14ac:dyDescent="0.3">
      <c r="A2808" s="15">
        <v>608026</v>
      </c>
      <c r="B2808" s="15" t="s">
        <v>2360</v>
      </c>
      <c r="C2808" s="15" t="s">
        <v>3398</v>
      </c>
      <c r="D2808" s="15" t="s">
        <v>3308</v>
      </c>
      <c r="E2808" s="15" t="s">
        <v>3302</v>
      </c>
      <c r="F2808" s="15" t="s">
        <v>3322</v>
      </c>
      <c r="G2808" s="15" t="s">
        <v>3399</v>
      </c>
      <c r="H2808" s="15" t="s">
        <v>3335</v>
      </c>
      <c r="I2808" s="15" t="s">
        <v>3339</v>
      </c>
      <c r="J2808" t="str">
        <f>VLOOKUP(A2808,Sheet1!A:G,7,0)</f>
        <v>Samuel Naseke</v>
      </c>
    </row>
    <row r="2809" spans="1:10" x14ac:dyDescent="0.3">
      <c r="A2809" s="15">
        <v>608152</v>
      </c>
      <c r="B2809" s="15" t="s">
        <v>2361</v>
      </c>
      <c r="C2809" s="15" t="s">
        <v>3402</v>
      </c>
      <c r="D2809" s="15" t="s">
        <v>3313</v>
      </c>
      <c r="E2809" s="15" t="s">
        <v>3302</v>
      </c>
      <c r="F2809" s="15" t="s">
        <v>3322</v>
      </c>
      <c r="G2809" s="15" t="s">
        <v>3399</v>
      </c>
      <c r="H2809" s="15" t="s">
        <v>3335</v>
      </c>
      <c r="I2809" s="15" t="s">
        <v>3344</v>
      </c>
      <c r="J2809" t="str">
        <f>VLOOKUP(A2809,Sheet1!A:G,7,0)</f>
        <v>Jude Musana</v>
      </c>
    </row>
    <row r="2810" spans="1:10" x14ac:dyDescent="0.3">
      <c r="A2810" s="15">
        <v>608556</v>
      </c>
      <c r="B2810" s="15" t="s">
        <v>2362</v>
      </c>
      <c r="C2810" s="15" t="s">
        <v>3400</v>
      </c>
      <c r="D2810" s="15" t="s">
        <v>3311</v>
      </c>
      <c r="E2810" s="15" t="s">
        <v>3302</v>
      </c>
      <c r="F2810" s="15" t="s">
        <v>3322</v>
      </c>
      <c r="G2810" s="15" t="s">
        <v>3399</v>
      </c>
      <c r="H2810" s="15" t="s">
        <v>3333</v>
      </c>
      <c r="I2810" s="15" t="s">
        <v>3342</v>
      </c>
      <c r="J2810" t="str">
        <f>VLOOKUP(A2810,Sheet1!A:G,7,0)</f>
        <v>Moses Kaganda</v>
      </c>
    </row>
    <row r="2811" spans="1:10" x14ac:dyDescent="0.3">
      <c r="A2811" s="15">
        <v>609127</v>
      </c>
      <c r="B2811" s="15" t="s">
        <v>2363</v>
      </c>
      <c r="C2811" s="15" t="s">
        <v>3403</v>
      </c>
      <c r="D2811" s="15" t="s">
        <v>3315</v>
      </c>
      <c r="E2811" s="15" t="s">
        <v>3299</v>
      </c>
      <c r="F2811" s="15" t="s">
        <v>3323</v>
      </c>
      <c r="G2811" s="15" t="s">
        <v>3399</v>
      </c>
      <c r="H2811" s="15" t="s">
        <v>3331</v>
      </c>
      <c r="I2811" s="15" t="s">
        <v>3345</v>
      </c>
      <c r="J2811" t="str">
        <f>VLOOKUP(A2811,Sheet1!A:G,7,0)</f>
        <v>Denis Masaba</v>
      </c>
    </row>
    <row r="2812" spans="1:10" x14ac:dyDescent="0.3">
      <c r="A2812" s="15">
        <v>607616</v>
      </c>
      <c r="B2812" s="15" t="s">
        <v>2364</v>
      </c>
      <c r="C2812" s="15" t="s">
        <v>3398</v>
      </c>
      <c r="D2812" s="15" t="s">
        <v>3298</v>
      </c>
      <c r="E2812" s="15" t="s">
        <v>3299</v>
      </c>
      <c r="F2812" s="15" t="s">
        <v>3323</v>
      </c>
      <c r="G2812" s="15" t="s">
        <v>3399</v>
      </c>
      <c r="H2812" s="15" t="s">
        <v>3331</v>
      </c>
      <c r="I2812" s="15" t="s">
        <v>3332</v>
      </c>
      <c r="J2812" t="str">
        <f>VLOOKUP(A2812,Sheet1!A:G,7,0)</f>
        <v>Abu Kasamba</v>
      </c>
    </row>
    <row r="2813" spans="1:10" x14ac:dyDescent="0.3">
      <c r="A2813" s="15">
        <v>608653</v>
      </c>
      <c r="B2813" s="15" t="s">
        <v>2365</v>
      </c>
      <c r="C2813" s="15" t="s">
        <v>3400</v>
      </c>
      <c r="D2813" s="15" t="s">
        <v>3311</v>
      </c>
      <c r="E2813" s="15" t="s">
        <v>3302</v>
      </c>
      <c r="F2813" s="15" t="s">
        <v>3323</v>
      </c>
      <c r="G2813" s="15" t="s">
        <v>3399</v>
      </c>
      <c r="H2813" s="15" t="s">
        <v>3333</v>
      </c>
      <c r="I2813" s="15" t="s">
        <v>3342</v>
      </c>
      <c r="J2813" t="str">
        <f>VLOOKUP(A2813,Sheet1!A:G,7,0)</f>
        <v>Moses Kaganda</v>
      </c>
    </row>
    <row r="2814" spans="1:10" x14ac:dyDescent="0.3">
      <c r="A2814" s="15">
        <v>609064</v>
      </c>
      <c r="B2814" s="15" t="s">
        <v>2366</v>
      </c>
      <c r="C2814" s="15" t="s">
        <v>3403</v>
      </c>
      <c r="D2814" s="15" t="s">
        <v>3321</v>
      </c>
      <c r="E2814" s="15" t="s">
        <v>3299</v>
      </c>
      <c r="F2814" s="15" t="s">
        <v>3322</v>
      </c>
      <c r="G2814" s="15" t="s">
        <v>3399</v>
      </c>
      <c r="H2814" s="15" t="s">
        <v>3331</v>
      </c>
      <c r="I2814" s="15" t="s">
        <v>3351</v>
      </c>
      <c r="J2814" t="str">
        <f>VLOOKUP(A2814,Sheet1!A:G,7,0)</f>
        <v>Stephen Rwabwogo</v>
      </c>
    </row>
    <row r="2815" spans="1:10" x14ac:dyDescent="0.3">
      <c r="A2815" s="15">
        <v>609008</v>
      </c>
      <c r="B2815" s="15" t="s">
        <v>2367</v>
      </c>
      <c r="C2815" s="15" t="s">
        <v>3403</v>
      </c>
      <c r="D2815" s="15" t="s">
        <v>3315</v>
      </c>
      <c r="E2815" s="15" t="s">
        <v>3299</v>
      </c>
      <c r="F2815" s="15" t="s">
        <v>3322</v>
      </c>
      <c r="G2815" s="15" t="s">
        <v>3399</v>
      </c>
      <c r="H2815" s="15" t="s">
        <v>3331</v>
      </c>
      <c r="I2815" s="15" t="s">
        <v>3345</v>
      </c>
      <c r="J2815" t="str">
        <f>VLOOKUP(A2815,Sheet1!A:G,7,0)</f>
        <v>Denis Masaba</v>
      </c>
    </row>
    <row r="2816" spans="1:10" x14ac:dyDescent="0.3">
      <c r="A2816" s="15">
        <v>608559</v>
      </c>
      <c r="B2816" s="15" t="s">
        <v>2368</v>
      </c>
      <c r="C2816" s="15" t="s">
        <v>3400</v>
      </c>
      <c r="D2816" s="15" t="s">
        <v>3316</v>
      </c>
      <c r="E2816" s="15" t="s">
        <v>3302</v>
      </c>
      <c r="F2816" s="15" t="s">
        <v>3322</v>
      </c>
      <c r="G2816" s="15" t="s">
        <v>3399</v>
      </c>
      <c r="H2816" s="15" t="s">
        <v>3333</v>
      </c>
      <c r="I2816" s="15" t="s">
        <v>3346</v>
      </c>
      <c r="J2816" t="str">
        <f>VLOOKUP(A2816,Sheet1!A:G,7,0)</f>
        <v>Innocent Ayiko</v>
      </c>
    </row>
    <row r="2817" spans="1:10" x14ac:dyDescent="0.3">
      <c r="A2817" s="15">
        <v>609096</v>
      </c>
      <c r="B2817" s="15" t="s">
        <v>2369</v>
      </c>
      <c r="C2817" s="15" t="s">
        <v>3403</v>
      </c>
      <c r="D2817" s="15" t="s">
        <v>3321</v>
      </c>
      <c r="E2817" s="15" t="s">
        <v>3302</v>
      </c>
      <c r="F2817" s="15" t="s">
        <v>3322</v>
      </c>
      <c r="G2817" s="15" t="s">
        <v>3399</v>
      </c>
      <c r="H2817" s="15" t="s">
        <v>3331</v>
      </c>
      <c r="I2817" s="15" t="s">
        <v>3351</v>
      </c>
      <c r="J2817" t="str">
        <f>VLOOKUP(A2817,Sheet1!A:G,7,0)</f>
        <v>Stephen Rwabwogo</v>
      </c>
    </row>
    <row r="2818" spans="1:10" x14ac:dyDescent="0.3">
      <c r="A2818" s="15">
        <v>609195</v>
      </c>
      <c r="B2818" s="15" t="s">
        <v>2370</v>
      </c>
      <c r="C2818" s="15" t="s">
        <v>3403</v>
      </c>
      <c r="D2818" s="15" t="s">
        <v>3315</v>
      </c>
      <c r="E2818" s="15" t="s">
        <v>3299</v>
      </c>
      <c r="F2818" s="15" t="s">
        <v>3322</v>
      </c>
      <c r="G2818" s="15" t="s">
        <v>3399</v>
      </c>
      <c r="H2818" s="15" t="s">
        <v>3331</v>
      </c>
      <c r="I2818" s="15" t="s">
        <v>3345</v>
      </c>
      <c r="J2818" t="str">
        <f>VLOOKUP(A2818,Sheet1!A:G,7,0)</f>
        <v>Denis Masaba</v>
      </c>
    </row>
    <row r="2819" spans="1:10" x14ac:dyDescent="0.3">
      <c r="A2819" s="15">
        <v>609303</v>
      </c>
      <c r="B2819" s="15" t="s">
        <v>2371</v>
      </c>
      <c r="C2819" s="15" t="s">
        <v>3403</v>
      </c>
      <c r="D2819" s="15" t="s">
        <v>3315</v>
      </c>
      <c r="E2819" s="15" t="s">
        <v>3299</v>
      </c>
      <c r="F2819" s="15" t="s">
        <v>3322</v>
      </c>
      <c r="G2819" s="15" t="s">
        <v>3399</v>
      </c>
      <c r="H2819" s="15" t="s">
        <v>3331</v>
      </c>
      <c r="I2819" s="15" t="s">
        <v>3345</v>
      </c>
      <c r="J2819" t="str">
        <f>VLOOKUP(A2819,Sheet1!A:G,7,0)</f>
        <v>Denis Masaba</v>
      </c>
    </row>
    <row r="2820" spans="1:10" x14ac:dyDescent="0.3">
      <c r="A2820" s="15">
        <v>607565</v>
      </c>
      <c r="B2820" s="15" t="s">
        <v>2372</v>
      </c>
      <c r="C2820" s="15" t="s">
        <v>3398</v>
      </c>
      <c r="D2820" s="15" t="s">
        <v>3306</v>
      </c>
      <c r="E2820" s="15" t="s">
        <v>3299</v>
      </c>
      <c r="F2820" s="15" t="s">
        <v>3322</v>
      </c>
      <c r="G2820" s="15" t="s">
        <v>3399</v>
      </c>
      <c r="H2820" s="15" t="s">
        <v>3331</v>
      </c>
      <c r="I2820" s="15" t="s">
        <v>3407</v>
      </c>
      <c r="J2820" t="str">
        <f>VLOOKUP(A2820,Sheet1!A:G,7,0)</f>
        <v>Abu Kasamba</v>
      </c>
    </row>
    <row r="2821" spans="1:10" x14ac:dyDescent="0.3">
      <c r="A2821" s="15">
        <v>608038</v>
      </c>
      <c r="B2821" s="15" t="s">
        <v>2373</v>
      </c>
      <c r="C2821" s="15" t="s">
        <v>3398</v>
      </c>
      <c r="D2821" s="15" t="s">
        <v>3308</v>
      </c>
      <c r="E2821" s="15" t="s">
        <v>3302</v>
      </c>
      <c r="F2821" s="15" t="s">
        <v>3322</v>
      </c>
      <c r="G2821" s="15" t="s">
        <v>3399</v>
      </c>
      <c r="H2821" s="15" t="s">
        <v>3335</v>
      </c>
      <c r="I2821" s="15" t="s">
        <v>3339</v>
      </c>
      <c r="J2821" t="str">
        <f>VLOOKUP(A2821,Sheet1!A:G,7,0)</f>
        <v>Samuel Naseke</v>
      </c>
    </row>
    <row r="2822" spans="1:10" x14ac:dyDescent="0.3">
      <c r="A2822" s="15">
        <v>609349</v>
      </c>
      <c r="B2822" s="15" t="s">
        <v>2374</v>
      </c>
      <c r="C2822" s="15" t="s">
        <v>3403</v>
      </c>
      <c r="D2822" s="15" t="s">
        <v>3315</v>
      </c>
      <c r="E2822" s="15" t="s">
        <v>3299</v>
      </c>
      <c r="F2822" s="15" t="s">
        <v>3322</v>
      </c>
      <c r="G2822" s="15" t="s">
        <v>3399</v>
      </c>
      <c r="H2822" s="15" t="s">
        <v>3331</v>
      </c>
      <c r="I2822" s="15" t="s">
        <v>3345</v>
      </c>
      <c r="J2822" t="str">
        <f>VLOOKUP(A2822,Sheet1!A:G,7,0)</f>
        <v>Denis Masaba</v>
      </c>
    </row>
    <row r="2823" spans="1:10" x14ac:dyDescent="0.3">
      <c r="A2823" s="15">
        <v>607209</v>
      </c>
      <c r="B2823" s="15" t="s">
        <v>2375</v>
      </c>
      <c r="C2823" s="15" t="s">
        <v>3398</v>
      </c>
      <c r="D2823" s="15" t="s">
        <v>3298</v>
      </c>
      <c r="E2823" s="15" t="s">
        <v>3299</v>
      </c>
      <c r="F2823" s="15" t="s">
        <v>3322</v>
      </c>
      <c r="G2823" s="15" t="s">
        <v>3399</v>
      </c>
      <c r="H2823" s="15" t="s">
        <v>3331</v>
      </c>
      <c r="I2823" s="15" t="s">
        <v>3332</v>
      </c>
      <c r="J2823" t="str">
        <f>VLOOKUP(A2823,Sheet1!A:G,7,0)</f>
        <v>M Patrick Kalibbala</v>
      </c>
    </row>
    <row r="2824" spans="1:10" x14ac:dyDescent="0.3">
      <c r="A2824" s="15">
        <v>609140</v>
      </c>
      <c r="B2824" s="15" t="s">
        <v>2376</v>
      </c>
      <c r="C2824" s="15" t="s">
        <v>3403</v>
      </c>
      <c r="D2824" s="15" t="s">
        <v>3319</v>
      </c>
      <c r="E2824" s="15" t="s">
        <v>3302</v>
      </c>
      <c r="F2824" s="15" t="s">
        <v>3322</v>
      </c>
      <c r="G2824" s="15" t="s">
        <v>3399</v>
      </c>
      <c r="H2824" s="15" t="s">
        <v>3333</v>
      </c>
      <c r="I2824" s="15" t="s">
        <v>3349</v>
      </c>
      <c r="J2824" t="str">
        <f>VLOOKUP(A2824,Sheet1!A:G,7,0)</f>
        <v>Latima Musoke</v>
      </c>
    </row>
    <row r="2825" spans="1:10" x14ac:dyDescent="0.3">
      <c r="A2825" s="15">
        <v>609182</v>
      </c>
      <c r="B2825" s="15" t="s">
        <v>2377</v>
      </c>
      <c r="C2825" s="15" t="s">
        <v>3403</v>
      </c>
      <c r="D2825" s="15" t="s">
        <v>3319</v>
      </c>
      <c r="E2825" s="15" t="s">
        <v>3302</v>
      </c>
      <c r="F2825" s="15" t="s">
        <v>3322</v>
      </c>
      <c r="G2825" s="15" t="s">
        <v>3399</v>
      </c>
      <c r="H2825" s="15" t="s">
        <v>3333</v>
      </c>
      <c r="I2825" s="15" t="s">
        <v>3349</v>
      </c>
      <c r="J2825" t="str">
        <f>VLOOKUP(A2825,Sheet1!A:G,7,0)</f>
        <v>Latima Musoke</v>
      </c>
    </row>
    <row r="2826" spans="1:10" x14ac:dyDescent="0.3">
      <c r="A2826" s="15">
        <v>608097</v>
      </c>
      <c r="B2826" s="15" t="s">
        <v>2378</v>
      </c>
      <c r="C2826" s="15" t="s">
        <v>3402</v>
      </c>
      <c r="D2826" s="15" t="s">
        <v>3317</v>
      </c>
      <c r="E2826" s="15" t="s">
        <v>3302</v>
      </c>
      <c r="F2826" s="15" t="s">
        <v>3322</v>
      </c>
      <c r="G2826" s="15" t="s">
        <v>3399</v>
      </c>
      <c r="H2826" s="15" t="s">
        <v>3335</v>
      </c>
      <c r="I2826" s="15" t="s">
        <v>3347</v>
      </c>
      <c r="J2826" t="str">
        <f>VLOOKUP(A2826,Sheet1!A:G,7,0)</f>
        <v>Emmanuel Kafuko</v>
      </c>
    </row>
    <row r="2827" spans="1:10" x14ac:dyDescent="0.3">
      <c r="A2827" s="15">
        <v>607133</v>
      </c>
      <c r="B2827" s="15" t="s">
        <v>2379</v>
      </c>
      <c r="C2827" s="15" t="s">
        <v>3398</v>
      </c>
      <c r="D2827" s="15" t="s">
        <v>3310</v>
      </c>
      <c r="E2827" s="15" t="s">
        <v>3299</v>
      </c>
      <c r="F2827" s="15" t="s">
        <v>3322</v>
      </c>
      <c r="G2827" s="15" t="s">
        <v>3399</v>
      </c>
      <c r="H2827" s="15" t="s">
        <v>3333</v>
      </c>
      <c r="I2827" s="15" t="s">
        <v>3341</v>
      </c>
      <c r="J2827" t="str">
        <f>VLOOKUP(A2827,Sheet1!A:G,7,0)</f>
        <v>Robert Otim</v>
      </c>
    </row>
    <row r="2828" spans="1:10" x14ac:dyDescent="0.3">
      <c r="A2828" s="15">
        <v>608207</v>
      </c>
      <c r="B2828" s="15" t="s">
        <v>2380</v>
      </c>
      <c r="C2828" s="15" t="s">
        <v>3402</v>
      </c>
      <c r="D2828" s="15" t="s">
        <v>3317</v>
      </c>
      <c r="E2828" s="15" t="s">
        <v>3302</v>
      </c>
      <c r="F2828" s="15" t="s">
        <v>3322</v>
      </c>
      <c r="G2828" s="15" t="s">
        <v>3399</v>
      </c>
      <c r="H2828" s="15" t="s">
        <v>3335</v>
      </c>
      <c r="I2828" s="15" t="s">
        <v>3347</v>
      </c>
      <c r="J2828" t="str">
        <f>VLOOKUP(A2828,Sheet1!A:G,7,0)</f>
        <v>Emmanuel Kafuko</v>
      </c>
    </row>
    <row r="2829" spans="1:10" x14ac:dyDescent="0.3">
      <c r="A2829" s="15">
        <v>608286</v>
      </c>
      <c r="B2829" s="15" t="s">
        <v>2381</v>
      </c>
      <c r="C2829" s="15" t="s">
        <v>3402</v>
      </c>
      <c r="D2829" s="15" t="s">
        <v>3317</v>
      </c>
      <c r="E2829" s="15" t="s">
        <v>3302</v>
      </c>
      <c r="F2829" s="15" t="s">
        <v>3322</v>
      </c>
      <c r="G2829" s="15" t="s">
        <v>3399</v>
      </c>
      <c r="H2829" s="15" t="s">
        <v>3335</v>
      </c>
      <c r="I2829" s="15" t="s">
        <v>3347</v>
      </c>
      <c r="J2829" t="str">
        <f>VLOOKUP(A2829,Sheet1!A:G,7,0)</f>
        <v>Emmanuel Kafuko</v>
      </c>
    </row>
    <row r="2830" spans="1:10" x14ac:dyDescent="0.3">
      <c r="A2830" s="15">
        <v>608673</v>
      </c>
      <c r="B2830" s="15" t="s">
        <v>917</v>
      </c>
      <c r="C2830" s="15" t="s">
        <v>3400</v>
      </c>
      <c r="D2830" s="15" t="s">
        <v>3316</v>
      </c>
      <c r="E2830" s="15" t="s">
        <v>3302</v>
      </c>
      <c r="F2830" s="15" t="s">
        <v>3322</v>
      </c>
      <c r="G2830" s="15" t="s">
        <v>3399</v>
      </c>
      <c r="H2830" s="15" t="s">
        <v>3333</v>
      </c>
      <c r="I2830" s="15" t="s">
        <v>3346</v>
      </c>
      <c r="J2830" t="str">
        <f>VLOOKUP(A2830,Sheet1!A:G,7,0)</f>
        <v>Innocent Ayiko</v>
      </c>
    </row>
    <row r="2831" spans="1:10" x14ac:dyDescent="0.3">
      <c r="A2831" s="15">
        <v>608126</v>
      </c>
      <c r="B2831" s="15" t="s">
        <v>2382</v>
      </c>
      <c r="C2831" s="15" t="s">
        <v>3402</v>
      </c>
      <c r="D2831" s="15" t="s">
        <v>3320</v>
      </c>
      <c r="E2831" s="15" t="s">
        <v>3302</v>
      </c>
      <c r="F2831" s="15" t="s">
        <v>3322</v>
      </c>
      <c r="G2831" s="15" t="s">
        <v>3399</v>
      </c>
      <c r="H2831" s="15" t="s">
        <v>3335</v>
      </c>
      <c r="I2831" s="15" t="s">
        <v>3350</v>
      </c>
      <c r="J2831" t="str">
        <f>VLOOKUP(A2831,Sheet1!A:G,7,0)</f>
        <v>Moses Wandera</v>
      </c>
    </row>
    <row r="2832" spans="1:10" x14ac:dyDescent="0.3">
      <c r="A2832" s="15">
        <v>608515</v>
      </c>
      <c r="B2832" s="15" t="s">
        <v>2383</v>
      </c>
      <c r="C2832" s="15" t="s">
        <v>3400</v>
      </c>
      <c r="D2832" s="15" t="s">
        <v>3311</v>
      </c>
      <c r="E2832" s="15" t="s">
        <v>3302</v>
      </c>
      <c r="F2832" s="15" t="s">
        <v>3322</v>
      </c>
      <c r="G2832" s="15" t="s">
        <v>3399</v>
      </c>
      <c r="H2832" s="15" t="s">
        <v>3333</v>
      </c>
      <c r="I2832" s="15" t="s">
        <v>3342</v>
      </c>
      <c r="J2832" t="str">
        <f>VLOOKUP(A2832,Sheet1!A:G,7,0)</f>
        <v>Moses Kaganda</v>
      </c>
    </row>
    <row r="2833" spans="1:10" x14ac:dyDescent="0.3">
      <c r="A2833" s="15">
        <v>607395</v>
      </c>
      <c r="B2833" s="15" t="s">
        <v>2384</v>
      </c>
      <c r="C2833" s="15" t="s">
        <v>3398</v>
      </c>
      <c r="D2833" s="15" t="s">
        <v>3309</v>
      </c>
      <c r="E2833" s="15" t="s">
        <v>3302</v>
      </c>
      <c r="F2833" s="15" t="s">
        <v>3322</v>
      </c>
      <c r="G2833" s="15" t="s">
        <v>3399</v>
      </c>
      <c r="H2833" s="15" t="s">
        <v>3331</v>
      </c>
      <c r="I2833" s="15" t="s">
        <v>3340</v>
      </c>
      <c r="J2833" t="str">
        <f>VLOOKUP(A2833,Sheet1!A:G,7,0)</f>
        <v>M Patrick Kalibbala</v>
      </c>
    </row>
    <row r="2834" spans="1:10" x14ac:dyDescent="0.3">
      <c r="A2834" s="15">
        <v>607253</v>
      </c>
      <c r="B2834" s="15" t="s">
        <v>2385</v>
      </c>
      <c r="C2834" s="15" t="s">
        <v>3398</v>
      </c>
      <c r="D2834" s="15" t="s">
        <v>3312</v>
      </c>
      <c r="E2834" s="15" t="s">
        <v>3299</v>
      </c>
      <c r="F2834" s="15" t="s">
        <v>3322</v>
      </c>
      <c r="G2834" s="15" t="s">
        <v>3399</v>
      </c>
      <c r="H2834" s="15" t="s">
        <v>3335</v>
      </c>
      <c r="I2834" s="15" t="s">
        <v>3343</v>
      </c>
      <c r="J2834" t="str">
        <f>VLOOKUP(A2834,Sheet1!A:G,7,0)</f>
        <v>Benbridge Mulongo</v>
      </c>
    </row>
    <row r="2835" spans="1:10" x14ac:dyDescent="0.3">
      <c r="A2835" s="15">
        <v>607422</v>
      </c>
      <c r="B2835" s="15" t="s">
        <v>2386</v>
      </c>
      <c r="C2835" s="15" t="s">
        <v>3398</v>
      </c>
      <c r="D2835" s="15" t="s">
        <v>3312</v>
      </c>
      <c r="E2835" s="15" t="s">
        <v>3299</v>
      </c>
      <c r="F2835" s="15" t="s">
        <v>3322</v>
      </c>
      <c r="G2835" s="15" t="s">
        <v>3399</v>
      </c>
      <c r="H2835" s="15" t="s">
        <v>3335</v>
      </c>
      <c r="I2835" s="15" t="s">
        <v>3343</v>
      </c>
      <c r="J2835" t="str">
        <f>VLOOKUP(A2835,Sheet1!A:G,7,0)</f>
        <v>Benbridge Mulongo</v>
      </c>
    </row>
    <row r="2836" spans="1:10" x14ac:dyDescent="0.3">
      <c r="A2836" s="15">
        <v>608613</v>
      </c>
      <c r="B2836" s="15" t="s">
        <v>2387</v>
      </c>
      <c r="C2836" s="15" t="s">
        <v>3400</v>
      </c>
      <c r="D2836" s="15" t="s">
        <v>3301</v>
      </c>
      <c r="E2836" s="15" t="s">
        <v>3302</v>
      </c>
      <c r="F2836" s="15" t="s">
        <v>3322</v>
      </c>
      <c r="G2836" s="15" t="s">
        <v>3399</v>
      </c>
      <c r="H2836" s="15" t="s">
        <v>3333</v>
      </c>
      <c r="I2836" s="15" t="s">
        <v>3334</v>
      </c>
      <c r="J2836" t="str">
        <f>VLOOKUP(A2836,Sheet1!A:G,7,0)</f>
        <v>Muhamood Kyongo</v>
      </c>
    </row>
    <row r="2837" spans="1:10" x14ac:dyDescent="0.3">
      <c r="A2837" s="15">
        <v>607150</v>
      </c>
      <c r="B2837" s="15" t="s">
        <v>2388</v>
      </c>
      <c r="C2837" s="15" t="s">
        <v>3398</v>
      </c>
      <c r="D2837" s="15" t="s">
        <v>3306</v>
      </c>
      <c r="E2837" s="15" t="s">
        <v>3299</v>
      </c>
      <c r="F2837" s="15" t="s">
        <v>3322</v>
      </c>
      <c r="G2837" s="15" t="s">
        <v>3399</v>
      </c>
      <c r="H2837" s="15" t="s">
        <v>3331</v>
      </c>
      <c r="I2837" s="15" t="s">
        <v>3407</v>
      </c>
      <c r="J2837" t="str">
        <f>VLOOKUP(A2837,Sheet1!A:G,7,0)</f>
        <v>Christopher Alituha</v>
      </c>
    </row>
    <row r="2838" spans="1:10" x14ac:dyDescent="0.3">
      <c r="A2838" s="15">
        <v>607418</v>
      </c>
      <c r="B2838" s="15" t="s">
        <v>2389</v>
      </c>
      <c r="C2838" s="15" t="s">
        <v>3403</v>
      </c>
      <c r="D2838" s="15" t="s">
        <v>3321</v>
      </c>
      <c r="E2838" s="15" t="s">
        <v>3302</v>
      </c>
      <c r="F2838" s="15" t="s">
        <v>3322</v>
      </c>
      <c r="G2838" s="15" t="s">
        <v>3399</v>
      </c>
      <c r="H2838" s="15" t="s">
        <v>3331</v>
      </c>
      <c r="I2838" s="15" t="s">
        <v>3351</v>
      </c>
      <c r="J2838" t="str">
        <f>VLOOKUP(A2838,Sheet1!A:G,7,0)</f>
        <v>Stephen Rwabwogo</v>
      </c>
    </row>
    <row r="2839" spans="1:10" x14ac:dyDescent="0.3">
      <c r="A2839" s="15">
        <v>607321</v>
      </c>
      <c r="B2839" s="15" t="s">
        <v>253</v>
      </c>
      <c r="C2839" s="15" t="s">
        <v>3398</v>
      </c>
      <c r="D2839" s="15" t="s">
        <v>3308</v>
      </c>
      <c r="E2839" s="15" t="s">
        <v>3299</v>
      </c>
      <c r="F2839" s="15" t="s">
        <v>3322</v>
      </c>
      <c r="G2839" s="15" t="s">
        <v>3399</v>
      </c>
      <c r="H2839" s="15" t="s">
        <v>3335</v>
      </c>
      <c r="I2839" s="15" t="s">
        <v>3339</v>
      </c>
      <c r="J2839" t="str">
        <f>VLOOKUP(A2839,Sheet1!A:G,7,0)</f>
        <v>Samuel Naseke</v>
      </c>
    </row>
    <row r="2840" spans="1:10" x14ac:dyDescent="0.3">
      <c r="A2840" s="15">
        <v>607273</v>
      </c>
      <c r="B2840" s="15" t="s">
        <v>2390</v>
      </c>
      <c r="C2840" s="15" t="s">
        <v>3398</v>
      </c>
      <c r="D2840" s="15" t="s">
        <v>3309</v>
      </c>
      <c r="E2840" s="15" t="s">
        <v>3299</v>
      </c>
      <c r="F2840" s="15" t="s">
        <v>3322</v>
      </c>
      <c r="G2840" s="15" t="s">
        <v>3399</v>
      </c>
      <c r="H2840" s="15" t="s">
        <v>3331</v>
      </c>
      <c r="I2840" s="15" t="s">
        <v>3340</v>
      </c>
      <c r="J2840" t="str">
        <f>VLOOKUP(A2840,Sheet1!A:G,7,0)</f>
        <v>Christopher Alituha</v>
      </c>
    </row>
    <row r="2841" spans="1:10" x14ac:dyDescent="0.3">
      <c r="A2841" s="15">
        <v>607313</v>
      </c>
      <c r="B2841" s="15" t="s">
        <v>36</v>
      </c>
      <c r="C2841" s="15" t="s">
        <v>3398</v>
      </c>
      <c r="D2841" s="15" t="s">
        <v>3308</v>
      </c>
      <c r="E2841" s="15" t="s">
        <v>3299</v>
      </c>
      <c r="F2841" s="15" t="s">
        <v>3322</v>
      </c>
      <c r="G2841" s="15" t="s">
        <v>3399</v>
      </c>
      <c r="H2841" s="15" t="s">
        <v>3335</v>
      </c>
      <c r="I2841" s="15" t="s">
        <v>3339</v>
      </c>
      <c r="J2841" t="str">
        <f>VLOOKUP(A2841,Sheet1!A:G,7,0)</f>
        <v>Samuel Naseke</v>
      </c>
    </row>
    <row r="2842" spans="1:10" x14ac:dyDescent="0.3">
      <c r="A2842" s="15">
        <v>607457</v>
      </c>
      <c r="B2842" s="15" t="s">
        <v>320</v>
      </c>
      <c r="C2842" s="15" t="s">
        <v>3398</v>
      </c>
      <c r="D2842" s="15" t="s">
        <v>3309</v>
      </c>
      <c r="E2842" s="15" t="s">
        <v>3299</v>
      </c>
      <c r="F2842" s="15" t="s">
        <v>3322</v>
      </c>
      <c r="G2842" s="15" t="s">
        <v>3399</v>
      </c>
      <c r="H2842" s="15" t="s">
        <v>3331</v>
      </c>
      <c r="I2842" s="15" t="s">
        <v>3340</v>
      </c>
      <c r="J2842" t="str">
        <f>VLOOKUP(A2842,Sheet1!A:G,7,0)</f>
        <v>M Patrick Kalibbala</v>
      </c>
    </row>
    <row r="2843" spans="1:10" x14ac:dyDescent="0.3">
      <c r="A2843" s="15">
        <v>607020</v>
      </c>
      <c r="B2843" s="15" t="s">
        <v>2156</v>
      </c>
      <c r="C2843" s="15" t="s">
        <v>3398</v>
      </c>
      <c r="D2843" s="15" t="s">
        <v>3309</v>
      </c>
      <c r="E2843" s="15" t="s">
        <v>3302</v>
      </c>
      <c r="F2843" s="15" t="s">
        <v>3322</v>
      </c>
      <c r="G2843" s="15" t="s">
        <v>3399</v>
      </c>
      <c r="H2843" s="15" t="s">
        <v>3331</v>
      </c>
      <c r="I2843" s="15" t="s">
        <v>3340</v>
      </c>
      <c r="J2843" t="str">
        <f>VLOOKUP(A2843,Sheet1!A:G,7,0)</f>
        <v>M Patrick Kalibbala</v>
      </c>
    </row>
    <row r="2844" spans="1:10" x14ac:dyDescent="0.3">
      <c r="A2844" s="15">
        <v>607140</v>
      </c>
      <c r="B2844" s="15" t="s">
        <v>2391</v>
      </c>
      <c r="C2844" s="15" t="s">
        <v>3398</v>
      </c>
      <c r="D2844" s="15" t="s">
        <v>3303</v>
      </c>
      <c r="E2844" s="15" t="s">
        <v>3299</v>
      </c>
      <c r="F2844" s="15" t="s">
        <v>3322</v>
      </c>
      <c r="G2844" s="15" t="s">
        <v>3399</v>
      </c>
      <c r="H2844" s="15" t="s">
        <v>3335</v>
      </c>
      <c r="I2844" s="15" t="s">
        <v>3401</v>
      </c>
      <c r="J2844" t="str">
        <f>VLOOKUP(A2844,Sheet1!A:G,7,0)</f>
        <v>Paul Mbabazi</v>
      </c>
    </row>
    <row r="2845" spans="1:10" x14ac:dyDescent="0.3">
      <c r="A2845" s="15">
        <v>608617</v>
      </c>
      <c r="B2845" s="15" t="s">
        <v>505</v>
      </c>
      <c r="C2845" s="15" t="s">
        <v>3400</v>
      </c>
      <c r="D2845" s="15" t="s">
        <v>3301</v>
      </c>
      <c r="E2845" s="15" t="s">
        <v>3302</v>
      </c>
      <c r="F2845" s="15" t="s">
        <v>3322</v>
      </c>
      <c r="G2845" s="15" t="s">
        <v>3399</v>
      </c>
      <c r="H2845" s="15" t="s">
        <v>3333</v>
      </c>
      <c r="I2845" s="15" t="s">
        <v>3334</v>
      </c>
      <c r="J2845" t="str">
        <f>VLOOKUP(A2845,Sheet1!A:G,7,0)</f>
        <v>Muhamood Kyongo</v>
      </c>
    </row>
    <row r="2846" spans="1:10" x14ac:dyDescent="0.3">
      <c r="A2846" s="15">
        <v>608588</v>
      </c>
      <c r="B2846" s="15" t="s">
        <v>2392</v>
      </c>
      <c r="C2846" s="15" t="s">
        <v>3400</v>
      </c>
      <c r="D2846" s="15" t="s">
        <v>3311</v>
      </c>
      <c r="E2846" s="15" t="s">
        <v>3302</v>
      </c>
      <c r="F2846" s="15" t="s">
        <v>3322</v>
      </c>
      <c r="G2846" s="15" t="s">
        <v>3399</v>
      </c>
      <c r="H2846" s="15" t="s">
        <v>3333</v>
      </c>
      <c r="I2846" s="15" t="s">
        <v>3342</v>
      </c>
      <c r="J2846" t="str">
        <f>VLOOKUP(A2846,Sheet1!A:G,7,0)</f>
        <v>Moses Kaganda</v>
      </c>
    </row>
    <row r="2847" spans="1:10" x14ac:dyDescent="0.3">
      <c r="A2847" s="15">
        <v>609136</v>
      </c>
      <c r="B2847" s="15" t="s">
        <v>2393</v>
      </c>
      <c r="C2847" s="15" t="s">
        <v>3403</v>
      </c>
      <c r="D2847" s="15" t="s">
        <v>3315</v>
      </c>
      <c r="E2847" s="15" t="s">
        <v>3299</v>
      </c>
      <c r="F2847" s="15" t="s">
        <v>3322</v>
      </c>
      <c r="G2847" s="15" t="s">
        <v>3399</v>
      </c>
      <c r="H2847" s="15" t="s">
        <v>3331</v>
      </c>
      <c r="I2847" s="15" t="s">
        <v>3345</v>
      </c>
      <c r="J2847" t="str">
        <f>VLOOKUP(A2847,Sheet1!A:G,7,0)</f>
        <v>Denis Masaba</v>
      </c>
    </row>
    <row r="2848" spans="1:10" x14ac:dyDescent="0.3">
      <c r="A2848" s="15">
        <v>608041</v>
      </c>
      <c r="B2848" s="15" t="s">
        <v>2394</v>
      </c>
      <c r="C2848" s="15" t="s">
        <v>3402</v>
      </c>
      <c r="D2848" s="15" t="s">
        <v>3317</v>
      </c>
      <c r="E2848" s="15" t="s">
        <v>3302</v>
      </c>
      <c r="F2848" s="15" t="s">
        <v>3322</v>
      </c>
      <c r="G2848" s="15" t="s">
        <v>3399</v>
      </c>
      <c r="H2848" s="15" t="s">
        <v>3335</v>
      </c>
      <c r="I2848" s="15" t="s">
        <v>3347</v>
      </c>
      <c r="J2848" t="str">
        <f>VLOOKUP(A2848,Sheet1!A:G,7,0)</f>
        <v>Emmanuel Kafuko</v>
      </c>
    </row>
    <row r="2849" spans="1:10" x14ac:dyDescent="0.3">
      <c r="A2849" s="15">
        <v>608584</v>
      </c>
      <c r="B2849" s="15" t="s">
        <v>2395</v>
      </c>
      <c r="C2849" s="15" t="s">
        <v>3400</v>
      </c>
      <c r="D2849" s="15" t="s">
        <v>3311</v>
      </c>
      <c r="E2849" s="15" t="s">
        <v>3302</v>
      </c>
      <c r="F2849" s="15" t="s">
        <v>3322</v>
      </c>
      <c r="G2849" s="15" t="s">
        <v>3399</v>
      </c>
      <c r="H2849" s="15" t="s">
        <v>3333</v>
      </c>
      <c r="I2849" s="15" t="s">
        <v>3342</v>
      </c>
      <c r="J2849" t="str">
        <f>VLOOKUP(A2849,Sheet1!A:G,7,0)</f>
        <v>Moses Kaganda</v>
      </c>
    </row>
    <row r="2850" spans="1:10" x14ac:dyDescent="0.3">
      <c r="A2850" s="15">
        <v>608033</v>
      </c>
      <c r="B2850" s="15" t="s">
        <v>2396</v>
      </c>
      <c r="C2850" s="15" t="s">
        <v>3402</v>
      </c>
      <c r="D2850" s="15" t="s">
        <v>3317</v>
      </c>
      <c r="E2850" s="15" t="s">
        <v>3302</v>
      </c>
      <c r="F2850" s="15" t="s">
        <v>3322</v>
      </c>
      <c r="G2850" s="15" t="s">
        <v>3399</v>
      </c>
      <c r="H2850" s="15" t="s">
        <v>3335</v>
      </c>
      <c r="I2850" s="15" t="s">
        <v>3347</v>
      </c>
      <c r="J2850" t="str">
        <f>VLOOKUP(A2850,Sheet1!A:G,7,0)</f>
        <v>Emmanuel Kafuko</v>
      </c>
    </row>
    <row r="2851" spans="1:10" x14ac:dyDescent="0.3">
      <c r="A2851" s="15">
        <v>607569</v>
      </c>
      <c r="B2851" s="15" t="s">
        <v>2397</v>
      </c>
      <c r="C2851" s="15" t="s">
        <v>3398</v>
      </c>
      <c r="D2851" s="15" t="s">
        <v>3309</v>
      </c>
      <c r="E2851" s="15" t="s">
        <v>3302</v>
      </c>
      <c r="F2851" s="15" t="s">
        <v>3322</v>
      </c>
      <c r="G2851" s="15" t="s">
        <v>3399</v>
      </c>
      <c r="H2851" s="15" t="s">
        <v>3331</v>
      </c>
      <c r="I2851" s="15" t="s">
        <v>3340</v>
      </c>
      <c r="J2851" t="str">
        <f>VLOOKUP(A2851,Sheet1!A:G,7,0)</f>
        <v>M Patrick Kalibbala</v>
      </c>
    </row>
    <row r="2852" spans="1:10" x14ac:dyDescent="0.3">
      <c r="A2852" s="15">
        <v>607295</v>
      </c>
      <c r="B2852" s="15" t="s">
        <v>2398</v>
      </c>
      <c r="C2852" s="15" t="s">
        <v>3398</v>
      </c>
      <c r="D2852" s="15" t="s">
        <v>3309</v>
      </c>
      <c r="E2852" s="15" t="s">
        <v>3302</v>
      </c>
      <c r="F2852" s="15" t="s">
        <v>3322</v>
      </c>
      <c r="G2852" s="15" t="s">
        <v>3399</v>
      </c>
      <c r="H2852" s="15" t="s">
        <v>3331</v>
      </c>
      <c r="I2852" s="15" t="s">
        <v>3340</v>
      </c>
      <c r="J2852" t="str">
        <f>VLOOKUP(A2852,Sheet1!A:G,7,0)</f>
        <v>M Patrick Kalibbala</v>
      </c>
    </row>
    <row r="2853" spans="1:10" x14ac:dyDescent="0.3">
      <c r="A2853" s="15">
        <v>607199</v>
      </c>
      <c r="B2853" s="15" t="s">
        <v>2399</v>
      </c>
      <c r="C2853" s="15" t="s">
        <v>3398</v>
      </c>
      <c r="D2853" s="15" t="s">
        <v>3303</v>
      </c>
      <c r="E2853" s="15" t="s">
        <v>3299</v>
      </c>
      <c r="F2853" s="15" t="s">
        <v>3322</v>
      </c>
      <c r="G2853" s="15" t="s">
        <v>3399</v>
      </c>
      <c r="H2853" s="15" t="s">
        <v>3335</v>
      </c>
      <c r="I2853" s="15" t="s">
        <v>3401</v>
      </c>
      <c r="J2853" t="str">
        <f>VLOOKUP(A2853,Sheet1!A:G,7,0)</f>
        <v>Paul Mbabazi</v>
      </c>
    </row>
    <row r="2854" spans="1:10" x14ac:dyDescent="0.3">
      <c r="A2854" s="15">
        <v>608621</v>
      </c>
      <c r="B2854" s="15" t="s">
        <v>2400</v>
      </c>
      <c r="C2854" s="15" t="s">
        <v>3400</v>
      </c>
      <c r="D2854" s="15" t="s">
        <v>3311</v>
      </c>
      <c r="E2854" s="15" t="s">
        <v>3302</v>
      </c>
      <c r="F2854" s="15" t="s">
        <v>3322</v>
      </c>
      <c r="G2854" s="15" t="s">
        <v>3399</v>
      </c>
      <c r="H2854" s="15" t="s">
        <v>3333</v>
      </c>
      <c r="I2854" s="15" t="s">
        <v>3342</v>
      </c>
      <c r="J2854" t="str">
        <f>VLOOKUP(A2854,Sheet1!A:G,7,0)</f>
        <v>Moses Kaganda</v>
      </c>
    </row>
    <row r="2855" spans="1:10" x14ac:dyDescent="0.3">
      <c r="A2855" s="15">
        <v>609196</v>
      </c>
      <c r="B2855" s="15" t="s">
        <v>2401</v>
      </c>
      <c r="C2855" s="15" t="s">
        <v>3398</v>
      </c>
      <c r="D2855" s="15" t="s">
        <v>3306</v>
      </c>
      <c r="E2855" s="15" t="s">
        <v>3302</v>
      </c>
      <c r="F2855" s="15" t="s">
        <v>3322</v>
      </c>
      <c r="G2855" s="15" t="s">
        <v>3399</v>
      </c>
      <c r="H2855" s="15" t="s">
        <v>3331</v>
      </c>
      <c r="I2855" s="15" t="s">
        <v>3407</v>
      </c>
      <c r="J2855" t="str">
        <f>VLOOKUP(A2855,Sheet1!A:G,7,0)</f>
        <v>Christopher Alituha</v>
      </c>
    </row>
    <row r="2856" spans="1:10" x14ac:dyDescent="0.3">
      <c r="A2856" s="15">
        <v>607631</v>
      </c>
      <c r="B2856" s="15" t="s">
        <v>2402</v>
      </c>
      <c r="C2856" s="15" t="s">
        <v>3398</v>
      </c>
      <c r="D2856" s="15" t="s">
        <v>3306</v>
      </c>
      <c r="E2856" s="15" t="s">
        <v>3299</v>
      </c>
      <c r="F2856" s="15" t="s">
        <v>3322</v>
      </c>
      <c r="G2856" s="15" t="s">
        <v>3399</v>
      </c>
      <c r="H2856" s="15" t="s">
        <v>3331</v>
      </c>
      <c r="I2856" s="15" t="s">
        <v>3407</v>
      </c>
      <c r="J2856" t="str">
        <f>VLOOKUP(A2856,Sheet1!A:G,7,0)</f>
        <v>Christopher Alituha</v>
      </c>
    </row>
    <row r="2857" spans="1:10" x14ac:dyDescent="0.3">
      <c r="A2857" s="15">
        <v>607156</v>
      </c>
      <c r="B2857" s="15" t="s">
        <v>2403</v>
      </c>
      <c r="C2857" s="15" t="s">
        <v>3398</v>
      </c>
      <c r="D2857" s="15" t="s">
        <v>3298</v>
      </c>
      <c r="E2857" s="15" t="s">
        <v>3299</v>
      </c>
      <c r="F2857" s="15" t="s">
        <v>3322</v>
      </c>
      <c r="G2857" s="15" t="s">
        <v>3399</v>
      </c>
      <c r="H2857" s="15" t="s">
        <v>3331</v>
      </c>
      <c r="I2857" s="15" t="s">
        <v>3332</v>
      </c>
      <c r="J2857" t="str">
        <f>VLOOKUP(A2857,Sheet1!A:G,7,0)</f>
        <v>Abu Kasamba</v>
      </c>
    </row>
    <row r="2858" spans="1:10" x14ac:dyDescent="0.3">
      <c r="A2858" s="15">
        <v>607435</v>
      </c>
      <c r="B2858" s="15" t="s">
        <v>2404</v>
      </c>
      <c r="C2858" s="15" t="s">
        <v>3398</v>
      </c>
      <c r="D2858" s="15" t="s">
        <v>3310</v>
      </c>
      <c r="E2858" s="15" t="s">
        <v>3299</v>
      </c>
      <c r="F2858" s="15" t="s">
        <v>3322</v>
      </c>
      <c r="G2858" s="15" t="s">
        <v>3399</v>
      </c>
      <c r="H2858" s="15" t="s">
        <v>3333</v>
      </c>
      <c r="I2858" s="15" t="s">
        <v>3341</v>
      </c>
      <c r="J2858" t="str">
        <f>VLOOKUP(A2858,Sheet1!A:G,7,0)</f>
        <v>Robert Otim</v>
      </c>
    </row>
    <row r="2859" spans="1:10" x14ac:dyDescent="0.3">
      <c r="A2859" s="15">
        <v>607248</v>
      </c>
      <c r="B2859" s="15" t="s">
        <v>2405</v>
      </c>
      <c r="C2859" s="15" t="s">
        <v>3398</v>
      </c>
      <c r="D2859" s="15" t="s">
        <v>3309</v>
      </c>
      <c r="E2859" s="15" t="s">
        <v>3302</v>
      </c>
      <c r="F2859" s="15" t="s">
        <v>3322</v>
      </c>
      <c r="G2859" s="15" t="s">
        <v>3399</v>
      </c>
      <c r="H2859" s="15" t="s">
        <v>3331</v>
      </c>
      <c r="I2859" s="15" t="s">
        <v>3340</v>
      </c>
      <c r="J2859" t="str">
        <f>VLOOKUP(A2859,Sheet1!A:G,7,0)</f>
        <v>M Patrick Kalibbala</v>
      </c>
    </row>
    <row r="2860" spans="1:10" x14ac:dyDescent="0.3">
      <c r="A2860" s="15">
        <v>608284</v>
      </c>
      <c r="B2860" s="15" t="s">
        <v>2406</v>
      </c>
      <c r="C2860" s="15" t="s">
        <v>3402</v>
      </c>
      <c r="D2860" s="15" t="s">
        <v>3317</v>
      </c>
      <c r="E2860" s="15" t="s">
        <v>3302</v>
      </c>
      <c r="F2860" s="15" t="s">
        <v>3322</v>
      </c>
      <c r="G2860" s="15" t="s">
        <v>3399</v>
      </c>
      <c r="H2860" s="15" t="s">
        <v>3335</v>
      </c>
      <c r="I2860" s="15" t="s">
        <v>3347</v>
      </c>
      <c r="J2860" t="str">
        <f>VLOOKUP(A2860,Sheet1!A:G,7,0)</f>
        <v>Emmanuel Kafuko</v>
      </c>
    </row>
    <row r="2861" spans="1:10" x14ac:dyDescent="0.3">
      <c r="A2861" s="15">
        <v>607172</v>
      </c>
      <c r="B2861" s="15" t="s">
        <v>829</v>
      </c>
      <c r="C2861" s="15" t="s">
        <v>3398</v>
      </c>
      <c r="D2861" s="15" t="s">
        <v>3304</v>
      </c>
      <c r="E2861" s="15" t="s">
        <v>3299</v>
      </c>
      <c r="F2861" s="15" t="s">
        <v>3322</v>
      </c>
      <c r="G2861" s="15" t="s">
        <v>3399</v>
      </c>
      <c r="H2861" s="15" t="s">
        <v>3333</v>
      </c>
      <c r="I2861" s="15" t="s">
        <v>3337</v>
      </c>
      <c r="J2861" t="str">
        <f>VLOOKUP(A2861,Sheet1!A:G,7,0)</f>
        <v>Joash Lubwama</v>
      </c>
    </row>
    <row r="2862" spans="1:10" x14ac:dyDescent="0.3">
      <c r="A2862" s="15">
        <v>607449</v>
      </c>
      <c r="B2862" s="15" t="s">
        <v>2407</v>
      </c>
      <c r="C2862" s="15" t="s">
        <v>3398</v>
      </c>
      <c r="D2862" s="15" t="s">
        <v>3306</v>
      </c>
      <c r="E2862" s="15" t="s">
        <v>3299</v>
      </c>
      <c r="F2862" s="15" t="s">
        <v>3322</v>
      </c>
      <c r="G2862" s="15" t="s">
        <v>3399</v>
      </c>
      <c r="H2862" s="15" t="s">
        <v>3331</v>
      </c>
      <c r="I2862" s="15" t="s">
        <v>3407</v>
      </c>
      <c r="J2862" t="str">
        <f>VLOOKUP(A2862,Sheet1!A:G,7,0)</f>
        <v>Christopher Alituha</v>
      </c>
    </row>
    <row r="2863" spans="1:10" x14ac:dyDescent="0.3">
      <c r="A2863" s="15">
        <v>608285</v>
      </c>
      <c r="B2863" s="15" t="s">
        <v>2408</v>
      </c>
      <c r="C2863" s="15" t="s">
        <v>3402</v>
      </c>
      <c r="D2863" s="15" t="s">
        <v>3317</v>
      </c>
      <c r="E2863" s="15" t="s">
        <v>3302</v>
      </c>
      <c r="F2863" s="15" t="s">
        <v>3322</v>
      </c>
      <c r="G2863" s="15" t="s">
        <v>3399</v>
      </c>
      <c r="H2863" s="15" t="s">
        <v>3335</v>
      </c>
      <c r="I2863" s="15" t="s">
        <v>3347</v>
      </c>
      <c r="J2863" t="str">
        <f>VLOOKUP(A2863,Sheet1!A:G,7,0)</f>
        <v>Emmanuel Kafuko</v>
      </c>
    </row>
    <row r="2864" spans="1:10" x14ac:dyDescent="0.3">
      <c r="A2864" s="15">
        <v>608593</v>
      </c>
      <c r="B2864" s="15" t="s">
        <v>2409</v>
      </c>
      <c r="C2864" s="15" t="s">
        <v>3400</v>
      </c>
      <c r="D2864" s="15" t="s">
        <v>3301</v>
      </c>
      <c r="E2864" s="15" t="s">
        <v>3302</v>
      </c>
      <c r="F2864" s="15" t="s">
        <v>3322</v>
      </c>
      <c r="G2864" s="15" t="s">
        <v>3399</v>
      </c>
      <c r="H2864" s="15" t="s">
        <v>3333</v>
      </c>
      <c r="I2864" s="15" t="s">
        <v>3334</v>
      </c>
      <c r="J2864" t="str">
        <f>VLOOKUP(A2864,Sheet1!A:G,7,0)</f>
        <v>Muhamood Kyongo</v>
      </c>
    </row>
    <row r="2865" spans="1:10" x14ac:dyDescent="0.3">
      <c r="A2865" s="15">
        <v>607557</v>
      </c>
      <c r="B2865" s="15" t="s">
        <v>2410</v>
      </c>
      <c r="C2865" s="15" t="s">
        <v>3398</v>
      </c>
      <c r="D2865" s="15" t="s">
        <v>3308</v>
      </c>
      <c r="E2865" s="15" t="s">
        <v>3299</v>
      </c>
      <c r="F2865" s="15" t="s">
        <v>3322</v>
      </c>
      <c r="G2865" s="15" t="s">
        <v>3399</v>
      </c>
      <c r="H2865" s="15" t="s">
        <v>3335</v>
      </c>
      <c r="I2865" s="15" t="s">
        <v>3339</v>
      </c>
      <c r="J2865" t="str">
        <f>VLOOKUP(A2865,Sheet1!A:G,7,0)</f>
        <v>Samuel Naseke</v>
      </c>
    </row>
    <row r="2866" spans="1:10" x14ac:dyDescent="0.3">
      <c r="A2866" s="15">
        <v>607236</v>
      </c>
      <c r="B2866" s="15" t="s">
        <v>2411</v>
      </c>
      <c r="C2866" s="15" t="s">
        <v>3398</v>
      </c>
      <c r="D2866" s="15" t="s">
        <v>3309</v>
      </c>
      <c r="E2866" s="15" t="s">
        <v>3302</v>
      </c>
      <c r="F2866" s="15" t="s">
        <v>3322</v>
      </c>
      <c r="G2866" s="15" t="s">
        <v>3399</v>
      </c>
      <c r="H2866" s="15" t="s">
        <v>3331</v>
      </c>
      <c r="I2866" s="15" t="s">
        <v>3340</v>
      </c>
      <c r="J2866" t="str">
        <f>VLOOKUP(A2866,Sheet1!A:G,7,0)</f>
        <v>M Patrick Kalibbala</v>
      </c>
    </row>
    <row r="2867" spans="1:10" x14ac:dyDescent="0.3">
      <c r="A2867" s="15">
        <v>607254</v>
      </c>
      <c r="B2867" s="15" t="s">
        <v>2412</v>
      </c>
      <c r="C2867" s="15" t="s">
        <v>3398</v>
      </c>
      <c r="D2867" s="15" t="s">
        <v>3309</v>
      </c>
      <c r="E2867" s="15" t="s">
        <v>3299</v>
      </c>
      <c r="F2867" s="15" t="s">
        <v>3322</v>
      </c>
      <c r="G2867" s="15" t="s">
        <v>3399</v>
      </c>
      <c r="H2867" s="15" t="s">
        <v>3331</v>
      </c>
      <c r="I2867" s="15" t="s">
        <v>3340</v>
      </c>
      <c r="J2867" t="str">
        <f>VLOOKUP(A2867,Sheet1!A:G,7,0)</f>
        <v>Christopher Alituha</v>
      </c>
    </row>
    <row r="2868" spans="1:10" x14ac:dyDescent="0.3">
      <c r="A2868" s="15">
        <v>608087</v>
      </c>
      <c r="B2868" s="15" t="s">
        <v>2413</v>
      </c>
      <c r="C2868" s="15" t="s">
        <v>3402</v>
      </c>
      <c r="D2868" s="15" t="s">
        <v>3320</v>
      </c>
      <c r="E2868" s="15" t="s">
        <v>3302</v>
      </c>
      <c r="F2868" s="15" t="s">
        <v>3322</v>
      </c>
      <c r="G2868" s="15" t="s">
        <v>3399</v>
      </c>
      <c r="H2868" s="15" t="s">
        <v>3335</v>
      </c>
      <c r="I2868" s="15" t="s">
        <v>3350</v>
      </c>
      <c r="J2868" t="str">
        <f>VLOOKUP(A2868,Sheet1!A:G,7,0)</f>
        <v>Moses Wandera</v>
      </c>
    </row>
    <row r="2869" spans="1:10" x14ac:dyDescent="0.3">
      <c r="A2869" s="15">
        <v>608572</v>
      </c>
      <c r="B2869" s="15" t="s">
        <v>2414</v>
      </c>
      <c r="C2869" s="15" t="s">
        <v>3400</v>
      </c>
      <c r="D2869" s="15" t="s">
        <v>3311</v>
      </c>
      <c r="E2869" s="15" t="s">
        <v>3302</v>
      </c>
      <c r="F2869" s="15" t="s">
        <v>3322</v>
      </c>
      <c r="G2869" s="15" t="s">
        <v>3399</v>
      </c>
      <c r="H2869" s="15" t="s">
        <v>3333</v>
      </c>
      <c r="I2869" s="15" t="s">
        <v>3342</v>
      </c>
      <c r="J2869" t="str">
        <f>VLOOKUP(A2869,Sheet1!A:G,7,0)</f>
        <v>Moses Kaganda</v>
      </c>
    </row>
    <row r="2870" spans="1:10" x14ac:dyDescent="0.3">
      <c r="A2870" s="15">
        <v>608631</v>
      </c>
      <c r="B2870" s="15" t="s">
        <v>2415</v>
      </c>
      <c r="C2870" s="15" t="s">
        <v>3400</v>
      </c>
      <c r="D2870" s="15" t="s">
        <v>3301</v>
      </c>
      <c r="E2870" s="15" t="s">
        <v>3302</v>
      </c>
      <c r="F2870" s="15" t="s">
        <v>3322</v>
      </c>
      <c r="G2870" s="15" t="s">
        <v>3399</v>
      </c>
      <c r="H2870" s="15" t="s">
        <v>3333</v>
      </c>
      <c r="I2870" s="15" t="s">
        <v>3334</v>
      </c>
      <c r="J2870" t="str">
        <f>VLOOKUP(A2870,Sheet1!A:G,7,0)</f>
        <v>Muhamood Kyongo</v>
      </c>
    </row>
    <row r="2871" spans="1:10" x14ac:dyDescent="0.3">
      <c r="A2871" s="15">
        <v>608599</v>
      </c>
      <c r="B2871" s="15" t="s">
        <v>2416</v>
      </c>
      <c r="C2871" s="15" t="s">
        <v>3400</v>
      </c>
      <c r="D2871" s="15" t="s">
        <v>3316</v>
      </c>
      <c r="E2871" s="15" t="s">
        <v>3302</v>
      </c>
      <c r="F2871" s="15" t="s">
        <v>3322</v>
      </c>
      <c r="G2871" s="15" t="s">
        <v>3399</v>
      </c>
      <c r="H2871" s="15" t="s">
        <v>3333</v>
      </c>
      <c r="I2871" s="15" t="s">
        <v>3346</v>
      </c>
      <c r="J2871" t="str">
        <f>VLOOKUP(A2871,Sheet1!A:G,7,0)</f>
        <v>Innocent Ayiko</v>
      </c>
    </row>
    <row r="2872" spans="1:10" x14ac:dyDescent="0.3">
      <c r="A2872" s="15">
        <v>607621</v>
      </c>
      <c r="B2872" s="15" t="s">
        <v>2417</v>
      </c>
      <c r="C2872" s="15" t="s">
        <v>3398</v>
      </c>
      <c r="D2872" s="15" t="s">
        <v>3303</v>
      </c>
      <c r="E2872" s="15" t="s">
        <v>3299</v>
      </c>
      <c r="F2872" s="15" t="s">
        <v>3322</v>
      </c>
      <c r="G2872" s="15" t="s">
        <v>3399</v>
      </c>
      <c r="H2872" s="15" t="s">
        <v>3335</v>
      </c>
      <c r="I2872" s="15" t="s">
        <v>3401</v>
      </c>
      <c r="J2872" t="str">
        <f>VLOOKUP(A2872,Sheet1!A:G,7,0)</f>
        <v>Paul Mbabazi</v>
      </c>
    </row>
    <row r="2873" spans="1:10" x14ac:dyDescent="0.3">
      <c r="A2873" s="15">
        <v>608252</v>
      </c>
      <c r="B2873" s="15" t="s">
        <v>608</v>
      </c>
      <c r="C2873" s="15" t="s">
        <v>3398</v>
      </c>
      <c r="D2873" s="15" t="s">
        <v>3308</v>
      </c>
      <c r="E2873" s="15" t="s">
        <v>3302</v>
      </c>
      <c r="F2873" s="15" t="s">
        <v>3322</v>
      </c>
      <c r="G2873" s="15" t="s">
        <v>3399</v>
      </c>
      <c r="H2873" s="15" t="s">
        <v>3335</v>
      </c>
      <c r="I2873" s="15" t="s">
        <v>3339</v>
      </c>
      <c r="J2873" t="str">
        <f>VLOOKUP(A2873,Sheet1!A:G,7,0)</f>
        <v>Samuel Naseke</v>
      </c>
    </row>
    <row r="2874" spans="1:10" x14ac:dyDescent="0.3">
      <c r="A2874" s="15">
        <v>607644</v>
      </c>
      <c r="B2874" s="15" t="s">
        <v>2418</v>
      </c>
      <c r="C2874" s="15" t="s">
        <v>3398</v>
      </c>
      <c r="D2874" s="15" t="s">
        <v>3304</v>
      </c>
      <c r="E2874" s="15" t="s">
        <v>3299</v>
      </c>
      <c r="F2874" s="15" t="s">
        <v>3322</v>
      </c>
      <c r="G2874" s="15" t="s">
        <v>3399</v>
      </c>
      <c r="H2874" s="15" t="s">
        <v>3333</v>
      </c>
      <c r="I2874" s="15" t="s">
        <v>3337</v>
      </c>
      <c r="J2874" t="str">
        <f>VLOOKUP(A2874,Sheet1!A:G,7,0)</f>
        <v>Joash Lubwama</v>
      </c>
    </row>
    <row r="2875" spans="1:10" x14ac:dyDescent="0.3">
      <c r="A2875" s="15">
        <v>609218</v>
      </c>
      <c r="B2875" s="15" t="s">
        <v>2419</v>
      </c>
      <c r="C2875" s="15" t="s">
        <v>3403</v>
      </c>
      <c r="D2875" s="15" t="s">
        <v>3315</v>
      </c>
      <c r="E2875" s="15" t="s">
        <v>3299</v>
      </c>
      <c r="F2875" s="15" t="s">
        <v>3322</v>
      </c>
      <c r="G2875" s="15" t="s">
        <v>3399</v>
      </c>
      <c r="H2875" s="15" t="s">
        <v>3331</v>
      </c>
      <c r="I2875" s="15" t="s">
        <v>3345</v>
      </c>
      <c r="J2875" t="str">
        <f>VLOOKUP(A2875,Sheet1!A:G,7,0)</f>
        <v>Denis Masaba</v>
      </c>
    </row>
    <row r="2876" spans="1:10" x14ac:dyDescent="0.3">
      <c r="A2876" s="15">
        <v>607149</v>
      </c>
      <c r="B2876" s="15" t="s">
        <v>2420</v>
      </c>
      <c r="C2876" s="15" t="s">
        <v>3398</v>
      </c>
      <c r="D2876" s="15" t="s">
        <v>3306</v>
      </c>
      <c r="E2876" s="15" t="s">
        <v>3299</v>
      </c>
      <c r="F2876" s="15" t="s">
        <v>3322</v>
      </c>
      <c r="G2876" s="15" t="s">
        <v>3399</v>
      </c>
      <c r="H2876" s="15" t="s">
        <v>3331</v>
      </c>
      <c r="I2876" s="15" t="s">
        <v>3407</v>
      </c>
      <c r="J2876" t="str">
        <f>VLOOKUP(A2876,Sheet1!A:G,7,0)</f>
        <v>Christopher Alituha</v>
      </c>
    </row>
    <row r="2877" spans="1:10" x14ac:dyDescent="0.3">
      <c r="A2877" s="15">
        <v>608605</v>
      </c>
      <c r="B2877" s="15" t="s">
        <v>652</v>
      </c>
      <c r="C2877" s="15" t="s">
        <v>3400</v>
      </c>
      <c r="D2877" s="15" t="s">
        <v>3320</v>
      </c>
      <c r="E2877" s="15" t="s">
        <v>3302</v>
      </c>
      <c r="F2877" s="15" t="s">
        <v>3322</v>
      </c>
      <c r="G2877" s="15" t="s">
        <v>3399</v>
      </c>
      <c r="H2877" s="15" t="s">
        <v>3335</v>
      </c>
      <c r="I2877" s="15" t="s">
        <v>3350</v>
      </c>
      <c r="J2877" t="str">
        <f>VLOOKUP(A2877,Sheet1!A:G,7,0)</f>
        <v>Moses Wandera</v>
      </c>
    </row>
    <row r="2878" spans="1:10" x14ac:dyDescent="0.3">
      <c r="A2878" s="15">
        <v>607192</v>
      </c>
      <c r="B2878" s="15" t="s">
        <v>2421</v>
      </c>
      <c r="C2878" s="15" t="s">
        <v>3398</v>
      </c>
      <c r="D2878" s="15" t="s">
        <v>3308</v>
      </c>
      <c r="E2878" s="15" t="s">
        <v>3299</v>
      </c>
      <c r="F2878" s="15" t="s">
        <v>3322</v>
      </c>
      <c r="G2878" s="15" t="s">
        <v>3399</v>
      </c>
      <c r="H2878" s="15" t="s">
        <v>3335</v>
      </c>
      <c r="I2878" s="15" t="s">
        <v>3339</v>
      </c>
      <c r="J2878" t="str">
        <f>VLOOKUP(A2878,Sheet1!A:G,7,0)</f>
        <v>Samuel Naseke</v>
      </c>
    </row>
    <row r="2879" spans="1:10" x14ac:dyDescent="0.3">
      <c r="A2879" s="15">
        <v>607409</v>
      </c>
      <c r="B2879" s="15" t="s">
        <v>2422</v>
      </c>
      <c r="C2879" s="15" t="s">
        <v>3398</v>
      </c>
      <c r="D2879" s="15" t="s">
        <v>3304</v>
      </c>
      <c r="E2879" s="15" t="s">
        <v>3299</v>
      </c>
      <c r="F2879" s="15" t="s">
        <v>3322</v>
      </c>
      <c r="G2879" s="15" t="s">
        <v>3399</v>
      </c>
      <c r="H2879" s="15" t="s">
        <v>3333</v>
      </c>
      <c r="I2879" s="15" t="s">
        <v>3337</v>
      </c>
      <c r="J2879" t="str">
        <f>VLOOKUP(A2879,Sheet1!A:G,7,0)</f>
        <v>Joash Lubwama</v>
      </c>
    </row>
    <row r="2880" spans="1:10" x14ac:dyDescent="0.3">
      <c r="A2880" s="15">
        <v>607212</v>
      </c>
      <c r="B2880" s="15" t="s">
        <v>2423</v>
      </c>
      <c r="C2880" s="15" t="s">
        <v>3398</v>
      </c>
      <c r="D2880" s="15" t="s">
        <v>3308</v>
      </c>
      <c r="E2880" s="15" t="s">
        <v>3299</v>
      </c>
      <c r="F2880" s="15" t="s">
        <v>3322</v>
      </c>
      <c r="G2880" s="15" t="s">
        <v>3399</v>
      </c>
      <c r="H2880" s="15" t="s">
        <v>3335</v>
      </c>
      <c r="I2880" s="15" t="s">
        <v>3339</v>
      </c>
      <c r="J2880" t="str">
        <f>VLOOKUP(A2880,Sheet1!A:G,7,0)</f>
        <v>Samuel Naseke</v>
      </c>
    </row>
    <row r="2881" spans="1:10" x14ac:dyDescent="0.3">
      <c r="A2881" s="15">
        <v>609166</v>
      </c>
      <c r="B2881" s="15" t="s">
        <v>2424</v>
      </c>
      <c r="C2881" s="15" t="s">
        <v>3403</v>
      </c>
      <c r="D2881" s="15" t="s">
        <v>3321</v>
      </c>
      <c r="E2881" s="15" t="s">
        <v>3302</v>
      </c>
      <c r="F2881" s="15" t="s">
        <v>3322</v>
      </c>
      <c r="G2881" s="15" t="s">
        <v>3399</v>
      </c>
      <c r="H2881" s="15" t="s">
        <v>3331</v>
      </c>
      <c r="I2881" s="15" t="s">
        <v>3351</v>
      </c>
      <c r="J2881" t="str">
        <f>VLOOKUP(A2881,Sheet1!A:G,7,0)</f>
        <v>Stephen Rwabwogo</v>
      </c>
    </row>
    <row r="2882" spans="1:10" x14ac:dyDescent="0.3">
      <c r="A2882" s="15">
        <v>608187</v>
      </c>
      <c r="B2882" s="15" t="s">
        <v>2425</v>
      </c>
      <c r="C2882" s="15" t="s">
        <v>3402</v>
      </c>
      <c r="D2882" s="15" t="s">
        <v>3313</v>
      </c>
      <c r="E2882" s="15" t="s">
        <v>3302</v>
      </c>
      <c r="F2882" s="15" t="s">
        <v>3322</v>
      </c>
      <c r="G2882" s="15" t="s">
        <v>3399</v>
      </c>
      <c r="H2882" s="15" t="s">
        <v>3335</v>
      </c>
      <c r="I2882" s="15" t="s">
        <v>3344</v>
      </c>
      <c r="J2882" t="str">
        <f>VLOOKUP(A2882,Sheet1!A:G,7,0)</f>
        <v>Jude Musana</v>
      </c>
    </row>
    <row r="2883" spans="1:10" x14ac:dyDescent="0.3">
      <c r="A2883" s="15">
        <v>607428</v>
      </c>
      <c r="B2883" s="15" t="s">
        <v>2426</v>
      </c>
      <c r="C2883" s="15" t="s">
        <v>3398</v>
      </c>
      <c r="D2883" s="15" t="s">
        <v>3309</v>
      </c>
      <c r="E2883" s="15" t="s">
        <v>3302</v>
      </c>
      <c r="F2883" s="15" t="s">
        <v>3322</v>
      </c>
      <c r="G2883" s="15" t="s">
        <v>3399</v>
      </c>
      <c r="H2883" s="15" t="s">
        <v>3331</v>
      </c>
      <c r="I2883" s="15" t="s">
        <v>3340</v>
      </c>
      <c r="J2883" t="str">
        <f>VLOOKUP(A2883,Sheet1!A:G,7,0)</f>
        <v>M Patrick Kalibbala</v>
      </c>
    </row>
    <row r="2884" spans="1:10" x14ac:dyDescent="0.3">
      <c r="A2884" s="15">
        <v>609225</v>
      </c>
      <c r="B2884" s="15" t="s">
        <v>2427</v>
      </c>
      <c r="C2884" s="15" t="s">
        <v>3403</v>
      </c>
      <c r="D2884" s="15" t="s">
        <v>3318</v>
      </c>
      <c r="E2884" s="15" t="s">
        <v>3299</v>
      </c>
      <c r="F2884" s="15" t="s">
        <v>3322</v>
      </c>
      <c r="G2884" s="15" t="s">
        <v>3399</v>
      </c>
      <c r="H2884" s="15" t="s">
        <v>3331</v>
      </c>
      <c r="I2884" s="15" t="s">
        <v>3348</v>
      </c>
      <c r="J2884" t="str">
        <f>VLOOKUP(A2884,Sheet1!A:G,7,0)</f>
        <v>Thomasi Seruyange</v>
      </c>
    </row>
    <row r="2885" spans="1:10" x14ac:dyDescent="0.3">
      <c r="A2885" s="15">
        <v>609099</v>
      </c>
      <c r="B2885" s="15" t="s">
        <v>2428</v>
      </c>
      <c r="C2885" s="15" t="s">
        <v>3403</v>
      </c>
      <c r="D2885" s="15" t="s">
        <v>3321</v>
      </c>
      <c r="E2885" s="15" t="s">
        <v>3302</v>
      </c>
      <c r="F2885" s="15" t="s">
        <v>3322</v>
      </c>
      <c r="G2885" s="15" t="s">
        <v>3399</v>
      </c>
      <c r="H2885" s="15" t="s">
        <v>3331</v>
      </c>
      <c r="I2885" s="15" t="s">
        <v>3351</v>
      </c>
      <c r="J2885" t="str">
        <f>VLOOKUP(A2885,Sheet1!A:G,7,0)</f>
        <v>Stephen Rwabwogo</v>
      </c>
    </row>
    <row r="2886" spans="1:10" x14ac:dyDescent="0.3">
      <c r="A2886" s="15">
        <v>607290</v>
      </c>
      <c r="B2886" s="15" t="s">
        <v>2429</v>
      </c>
      <c r="C2886" s="15" t="s">
        <v>3398</v>
      </c>
      <c r="D2886" s="15" t="s">
        <v>3298</v>
      </c>
      <c r="E2886" s="15" t="s">
        <v>3299</v>
      </c>
      <c r="F2886" s="15" t="s">
        <v>3322</v>
      </c>
      <c r="G2886" s="15" t="s">
        <v>3399</v>
      </c>
      <c r="H2886" s="15" t="s">
        <v>3331</v>
      </c>
      <c r="I2886" s="15" t="s">
        <v>3332</v>
      </c>
      <c r="J2886" t="str">
        <f>VLOOKUP(A2886,Sheet1!A:G,7,0)</f>
        <v>Abu Kasamba</v>
      </c>
    </row>
    <row r="2887" spans="1:10" x14ac:dyDescent="0.3">
      <c r="A2887" s="15">
        <v>608200</v>
      </c>
      <c r="B2887" s="15" t="s">
        <v>2430</v>
      </c>
      <c r="C2887" s="15" t="s">
        <v>3402</v>
      </c>
      <c r="D2887" s="15" t="s">
        <v>3313</v>
      </c>
      <c r="E2887" s="15" t="s">
        <v>3302</v>
      </c>
      <c r="F2887" s="15" t="s">
        <v>3322</v>
      </c>
      <c r="G2887" s="15" t="s">
        <v>3399</v>
      </c>
      <c r="H2887" s="15" t="s">
        <v>3335</v>
      </c>
      <c r="I2887" s="15" t="s">
        <v>3344</v>
      </c>
      <c r="J2887" t="str">
        <f>VLOOKUP(A2887,Sheet1!A:G,7,0)</f>
        <v>Jude Musana</v>
      </c>
    </row>
    <row r="2888" spans="1:10" x14ac:dyDescent="0.3">
      <c r="A2888" s="15">
        <v>607076</v>
      </c>
      <c r="B2888" s="15" t="s">
        <v>2431</v>
      </c>
      <c r="C2888" s="15" t="s">
        <v>3398</v>
      </c>
      <c r="D2888" s="15" t="s">
        <v>3312</v>
      </c>
      <c r="E2888" s="15" t="s">
        <v>3299</v>
      </c>
      <c r="F2888" s="15" t="s">
        <v>3322</v>
      </c>
      <c r="G2888" s="15" t="s">
        <v>3399</v>
      </c>
      <c r="H2888" s="15" t="s">
        <v>3335</v>
      </c>
      <c r="I2888" s="15" t="s">
        <v>3343</v>
      </c>
      <c r="J2888" t="str">
        <f>VLOOKUP(A2888,Sheet1!A:G,7,0)</f>
        <v>Benbridge Mulongo</v>
      </c>
    </row>
    <row r="2889" spans="1:10" x14ac:dyDescent="0.3">
      <c r="A2889" s="15">
        <v>608675</v>
      </c>
      <c r="B2889" s="15" t="s">
        <v>2432</v>
      </c>
      <c r="C2889" s="15" t="s">
        <v>3400</v>
      </c>
      <c r="D2889" s="15" t="s">
        <v>3316</v>
      </c>
      <c r="E2889" s="15" t="s">
        <v>3302</v>
      </c>
      <c r="F2889" s="15" t="s">
        <v>3322</v>
      </c>
      <c r="G2889" s="15" t="s">
        <v>3399</v>
      </c>
      <c r="H2889" s="15" t="s">
        <v>3333</v>
      </c>
      <c r="I2889" s="15" t="s">
        <v>3346</v>
      </c>
      <c r="J2889" t="str">
        <f>VLOOKUP(A2889,Sheet1!A:G,7,0)</f>
        <v>Innocent Ayiko</v>
      </c>
    </row>
    <row r="2890" spans="1:10" x14ac:dyDescent="0.3">
      <c r="A2890" s="15">
        <v>608195</v>
      </c>
      <c r="B2890" s="15" t="s">
        <v>2433</v>
      </c>
      <c r="C2890" s="15" t="s">
        <v>3402</v>
      </c>
      <c r="D2890" s="15" t="s">
        <v>3317</v>
      </c>
      <c r="E2890" s="15" t="s">
        <v>3302</v>
      </c>
      <c r="F2890" s="15" t="s">
        <v>3322</v>
      </c>
      <c r="G2890" s="15" t="s">
        <v>3399</v>
      </c>
      <c r="H2890" s="15" t="s">
        <v>3335</v>
      </c>
      <c r="I2890" s="15" t="s">
        <v>3347</v>
      </c>
      <c r="J2890" t="str">
        <f>VLOOKUP(A2890,Sheet1!A:G,7,0)</f>
        <v>Emmanuel Kafuko</v>
      </c>
    </row>
    <row r="2891" spans="1:10" x14ac:dyDescent="0.3">
      <c r="A2891" s="15">
        <v>607330</v>
      </c>
      <c r="B2891" s="15" t="s">
        <v>2434</v>
      </c>
      <c r="C2891" s="15" t="s">
        <v>3398</v>
      </c>
      <c r="D2891" s="15" t="s">
        <v>3303</v>
      </c>
      <c r="E2891" s="15" t="s">
        <v>3299</v>
      </c>
      <c r="F2891" s="15" t="s">
        <v>3323</v>
      </c>
      <c r="G2891" s="15" t="s">
        <v>3399</v>
      </c>
      <c r="H2891" s="15" t="s">
        <v>3335</v>
      </c>
      <c r="I2891" s="15" t="s">
        <v>3401</v>
      </c>
      <c r="J2891" t="str">
        <f>VLOOKUP(A2891,Sheet1!A:G,7,0)</f>
        <v>Paul Mbabazi</v>
      </c>
    </row>
    <row r="2892" spans="1:10" x14ac:dyDescent="0.3">
      <c r="A2892" s="15">
        <v>608575</v>
      </c>
      <c r="B2892" s="15" t="s">
        <v>2435</v>
      </c>
      <c r="C2892" s="15" t="s">
        <v>3400</v>
      </c>
      <c r="D2892" s="15" t="s">
        <v>3311</v>
      </c>
      <c r="E2892" s="15" t="s">
        <v>3302</v>
      </c>
      <c r="F2892" s="15" t="s">
        <v>3323</v>
      </c>
      <c r="G2892" s="15" t="s">
        <v>3399</v>
      </c>
      <c r="H2892" s="15" t="s">
        <v>3333</v>
      </c>
      <c r="I2892" s="15" t="s">
        <v>3342</v>
      </c>
      <c r="J2892" t="str">
        <f>VLOOKUP(A2892,Sheet1!A:G,7,0)</f>
        <v>Moses Kaganda</v>
      </c>
    </row>
    <row r="2893" spans="1:10" x14ac:dyDescent="0.3">
      <c r="A2893" s="15">
        <v>607369</v>
      </c>
      <c r="B2893" s="15" t="s">
        <v>1656</v>
      </c>
      <c r="C2893" s="15" t="s">
        <v>3398</v>
      </c>
      <c r="D2893" s="15" t="s">
        <v>3298</v>
      </c>
      <c r="E2893" s="15" t="s">
        <v>3299</v>
      </c>
      <c r="F2893" s="15" t="s">
        <v>3323</v>
      </c>
      <c r="G2893" s="15" t="s">
        <v>3399</v>
      </c>
      <c r="H2893" s="15" t="s">
        <v>3331</v>
      </c>
      <c r="I2893" s="15" t="s">
        <v>3332</v>
      </c>
      <c r="J2893" t="str">
        <f>VLOOKUP(A2893,Sheet1!A:G,7,0)</f>
        <v>Abu Kasamba</v>
      </c>
    </row>
    <row r="2894" spans="1:10" x14ac:dyDescent="0.3">
      <c r="A2894" s="15">
        <v>607114</v>
      </c>
      <c r="B2894" s="15" t="s">
        <v>3411</v>
      </c>
      <c r="C2894" s="15" t="s">
        <v>3398</v>
      </c>
      <c r="D2894" s="15" t="s">
        <v>3298</v>
      </c>
      <c r="E2894" s="15" t="s">
        <v>3299</v>
      </c>
      <c r="F2894" s="15" t="s">
        <v>3322</v>
      </c>
      <c r="G2894" s="15" t="s">
        <v>3399</v>
      </c>
      <c r="H2894" s="15" t="s">
        <v>3331</v>
      </c>
      <c r="I2894" s="15" t="s">
        <v>3332</v>
      </c>
      <c r="J2894" t="str">
        <f>VLOOKUP(A2894,Sheet1!A:G,7,0)</f>
        <v>Abu Kasamba</v>
      </c>
    </row>
    <row r="2895" spans="1:10" x14ac:dyDescent="0.3">
      <c r="A2895" s="15">
        <v>608129</v>
      </c>
      <c r="B2895" s="15" t="s">
        <v>2436</v>
      </c>
      <c r="C2895" s="15" t="s">
        <v>3398</v>
      </c>
      <c r="D2895" s="15" t="s">
        <v>3308</v>
      </c>
      <c r="E2895" s="15" t="s">
        <v>3302</v>
      </c>
      <c r="F2895" s="15" t="s">
        <v>3322</v>
      </c>
      <c r="G2895" s="15" t="s">
        <v>3399</v>
      </c>
      <c r="H2895" s="15" t="s">
        <v>3335</v>
      </c>
      <c r="I2895" s="15" t="s">
        <v>3339</v>
      </c>
      <c r="J2895" t="str">
        <f>VLOOKUP(A2895,Sheet1!A:G,7,0)</f>
        <v>Samuel Naseke</v>
      </c>
    </row>
    <row r="2896" spans="1:10" x14ac:dyDescent="0.3">
      <c r="A2896" s="15">
        <v>607123</v>
      </c>
      <c r="B2896" s="15" t="s">
        <v>2437</v>
      </c>
      <c r="C2896" s="15" t="s">
        <v>3398</v>
      </c>
      <c r="D2896" s="15" t="s">
        <v>3306</v>
      </c>
      <c r="E2896" s="15" t="s">
        <v>3299</v>
      </c>
      <c r="F2896" s="15" t="s">
        <v>3322</v>
      </c>
      <c r="G2896" s="15" t="s">
        <v>3399</v>
      </c>
      <c r="H2896" s="15" t="s">
        <v>3331</v>
      </c>
      <c r="I2896" s="15" t="s">
        <v>3407</v>
      </c>
      <c r="J2896" t="str">
        <f>VLOOKUP(A2896,Sheet1!A:G,7,0)</f>
        <v>Abu Kasamba</v>
      </c>
    </row>
    <row r="2897" spans="1:10" x14ac:dyDescent="0.3">
      <c r="A2897" s="15">
        <v>607037</v>
      </c>
      <c r="B2897" s="15" t="s">
        <v>2438</v>
      </c>
      <c r="C2897" s="15" t="s">
        <v>3398</v>
      </c>
      <c r="D2897" s="15" t="s">
        <v>3306</v>
      </c>
      <c r="E2897" s="15" t="s">
        <v>3299</v>
      </c>
      <c r="F2897" s="15" t="s">
        <v>3322</v>
      </c>
      <c r="G2897" s="15" t="s">
        <v>3399</v>
      </c>
      <c r="H2897" s="15" t="s">
        <v>3331</v>
      </c>
      <c r="I2897" s="15" t="s">
        <v>3407</v>
      </c>
      <c r="J2897" t="str">
        <f>VLOOKUP(A2897,Sheet1!A:G,7,0)</f>
        <v>Christopher Alituha</v>
      </c>
    </row>
    <row r="2898" spans="1:10" x14ac:dyDescent="0.3">
      <c r="A2898" s="15">
        <v>607581</v>
      </c>
      <c r="B2898" s="15" t="s">
        <v>2439</v>
      </c>
      <c r="C2898" s="15" t="s">
        <v>3398</v>
      </c>
      <c r="D2898" s="15" t="s">
        <v>3298</v>
      </c>
      <c r="E2898" s="15" t="s">
        <v>3299</v>
      </c>
      <c r="F2898" s="15" t="s">
        <v>3322</v>
      </c>
      <c r="G2898" s="15" t="s">
        <v>3399</v>
      </c>
      <c r="H2898" s="15" t="s">
        <v>3331</v>
      </c>
      <c r="I2898" s="15" t="s">
        <v>3332</v>
      </c>
      <c r="J2898" t="str">
        <f>VLOOKUP(A2898,Sheet1!A:G,7,0)</f>
        <v>M Patrick Kalibbala</v>
      </c>
    </row>
    <row r="2899" spans="1:10" x14ac:dyDescent="0.3">
      <c r="A2899" s="15">
        <v>609175</v>
      </c>
      <c r="B2899" s="15" t="s">
        <v>2440</v>
      </c>
      <c r="C2899" s="15" t="s">
        <v>3403</v>
      </c>
      <c r="D2899" s="15" t="s">
        <v>3315</v>
      </c>
      <c r="E2899" s="15" t="s">
        <v>3299</v>
      </c>
      <c r="F2899" s="15" t="s">
        <v>3322</v>
      </c>
      <c r="G2899" s="15" t="s">
        <v>3399</v>
      </c>
      <c r="H2899" s="15" t="s">
        <v>3331</v>
      </c>
      <c r="I2899" s="15" t="s">
        <v>3345</v>
      </c>
      <c r="J2899" t="str">
        <f>VLOOKUP(A2899,Sheet1!A:G,7,0)</f>
        <v>Denis Masaba</v>
      </c>
    </row>
    <row r="2900" spans="1:10" x14ac:dyDescent="0.3">
      <c r="A2900" s="15">
        <v>609026</v>
      </c>
      <c r="B2900" s="15" t="s">
        <v>2441</v>
      </c>
      <c r="C2900" s="15" t="s">
        <v>3403</v>
      </c>
      <c r="D2900" s="15" t="s">
        <v>3315</v>
      </c>
      <c r="E2900" s="15" t="s">
        <v>3299</v>
      </c>
      <c r="F2900" s="15" t="s">
        <v>3322</v>
      </c>
      <c r="G2900" s="15" t="s">
        <v>3399</v>
      </c>
      <c r="H2900" s="15" t="s">
        <v>3331</v>
      </c>
      <c r="I2900" s="15" t="s">
        <v>3345</v>
      </c>
      <c r="J2900" t="str">
        <f>VLOOKUP(A2900,Sheet1!A:G,7,0)</f>
        <v>Denis Masaba</v>
      </c>
    </row>
    <row r="2901" spans="1:10" x14ac:dyDescent="0.3">
      <c r="A2901" s="15">
        <v>608042</v>
      </c>
      <c r="B2901" s="15" t="s">
        <v>3412</v>
      </c>
      <c r="C2901" s="15" t="s">
        <v>3402</v>
      </c>
      <c r="D2901" s="15" t="s">
        <v>3317</v>
      </c>
      <c r="E2901" s="15" t="s">
        <v>3302</v>
      </c>
      <c r="F2901" s="15" t="s">
        <v>3322</v>
      </c>
      <c r="G2901" s="15" t="s">
        <v>3399</v>
      </c>
      <c r="H2901" s="15" t="s">
        <v>3335</v>
      </c>
      <c r="I2901" s="15" t="s">
        <v>3347</v>
      </c>
      <c r="J2901" t="str">
        <f>VLOOKUP(A2901,Sheet1!A:G,7,0)</f>
        <v>Emmanuel Kafuko</v>
      </c>
    </row>
    <row r="2902" spans="1:10" x14ac:dyDescent="0.3">
      <c r="A2902" s="15">
        <v>607237</v>
      </c>
      <c r="B2902" s="15" t="s">
        <v>2442</v>
      </c>
      <c r="C2902" s="15" t="s">
        <v>3398</v>
      </c>
      <c r="D2902" s="15" t="s">
        <v>3303</v>
      </c>
      <c r="E2902" s="15" t="s">
        <v>3299</v>
      </c>
      <c r="F2902" s="15" t="s">
        <v>3322</v>
      </c>
      <c r="G2902" s="15" t="s">
        <v>3399</v>
      </c>
      <c r="H2902" s="15" t="s">
        <v>3335</v>
      </c>
      <c r="I2902" s="15" t="s">
        <v>3401</v>
      </c>
      <c r="J2902" t="str">
        <f>VLOOKUP(A2902,Sheet1!A:G,7,0)</f>
        <v>Paul Mbabazi</v>
      </c>
    </row>
    <row r="2903" spans="1:10" x14ac:dyDescent="0.3">
      <c r="A2903" s="15">
        <v>607011</v>
      </c>
      <c r="B2903" s="15" t="s">
        <v>2443</v>
      </c>
      <c r="C2903" s="15" t="s">
        <v>3398</v>
      </c>
      <c r="D2903" s="15" t="s">
        <v>3298</v>
      </c>
      <c r="E2903" s="15" t="s">
        <v>3299</v>
      </c>
      <c r="F2903" s="15" t="s">
        <v>3322</v>
      </c>
      <c r="G2903" s="15" t="s">
        <v>3399</v>
      </c>
      <c r="H2903" s="15" t="s">
        <v>3331</v>
      </c>
      <c r="I2903" s="15" t="s">
        <v>3332</v>
      </c>
      <c r="J2903" t="str">
        <f>VLOOKUP(A2903,Sheet1!A:G,7,0)</f>
        <v>Abu Kasamba</v>
      </c>
    </row>
    <row r="2904" spans="1:10" x14ac:dyDescent="0.3">
      <c r="A2904" s="15">
        <v>607010</v>
      </c>
      <c r="B2904" s="15" t="s">
        <v>2444</v>
      </c>
      <c r="C2904" s="15" t="s">
        <v>3398</v>
      </c>
      <c r="D2904" s="15" t="s">
        <v>3312</v>
      </c>
      <c r="E2904" s="15" t="s">
        <v>3299</v>
      </c>
      <c r="F2904" s="15" t="s">
        <v>3323</v>
      </c>
      <c r="G2904" s="15" t="s">
        <v>3399</v>
      </c>
      <c r="H2904" s="15" t="s">
        <v>3335</v>
      </c>
      <c r="I2904" s="15" t="s">
        <v>3343</v>
      </c>
      <c r="J2904" t="str">
        <f>VLOOKUP(A2904,Sheet1!A:G,7,0)</f>
        <v>Benbridge Mulongo</v>
      </c>
    </row>
    <row r="2905" spans="1:10" x14ac:dyDescent="0.3">
      <c r="A2905" s="15">
        <v>607464</v>
      </c>
      <c r="B2905" s="15" t="s">
        <v>2445</v>
      </c>
      <c r="C2905" s="15" t="s">
        <v>3398</v>
      </c>
      <c r="D2905" s="15" t="s">
        <v>3308</v>
      </c>
      <c r="E2905" s="15" t="s">
        <v>3299</v>
      </c>
      <c r="F2905" s="15" t="s">
        <v>3323</v>
      </c>
      <c r="G2905" s="15" t="s">
        <v>3399</v>
      </c>
      <c r="H2905" s="15" t="s">
        <v>3335</v>
      </c>
      <c r="I2905" s="15" t="s">
        <v>3339</v>
      </c>
      <c r="J2905" t="str">
        <f>VLOOKUP(A2905,Sheet1!A:G,7,0)</f>
        <v>Samuel Naseke</v>
      </c>
    </row>
    <row r="2906" spans="1:10" x14ac:dyDescent="0.3">
      <c r="A2906" s="15">
        <v>608682</v>
      </c>
      <c r="B2906" s="15" t="s">
        <v>3413</v>
      </c>
      <c r="C2906" s="15" t="s">
        <v>3400</v>
      </c>
      <c r="D2906" s="15" t="s">
        <v>3316</v>
      </c>
      <c r="E2906" s="15" t="s">
        <v>3302</v>
      </c>
      <c r="F2906" s="15" t="s">
        <v>3323</v>
      </c>
      <c r="G2906" s="15" t="s">
        <v>3399</v>
      </c>
      <c r="H2906" s="15" t="s">
        <v>3333</v>
      </c>
      <c r="I2906" s="15" t="s">
        <v>3346</v>
      </c>
      <c r="J2906" t="str">
        <f>VLOOKUP(A2906,Sheet1!A:G,7,0)</f>
        <v>Innocent Ayiko</v>
      </c>
    </row>
    <row r="2907" spans="1:10" x14ac:dyDescent="0.3">
      <c r="A2907" s="15">
        <v>607673</v>
      </c>
      <c r="B2907" s="15" t="s">
        <v>2446</v>
      </c>
      <c r="C2907" s="15" t="s">
        <v>3398</v>
      </c>
      <c r="D2907" s="15" t="s">
        <v>3312</v>
      </c>
      <c r="E2907" s="15" t="s">
        <v>3299</v>
      </c>
      <c r="F2907" s="15" t="s">
        <v>3322</v>
      </c>
      <c r="G2907" s="15" t="s">
        <v>3399</v>
      </c>
      <c r="H2907" s="15" t="s">
        <v>3335</v>
      </c>
      <c r="I2907" s="15" t="s">
        <v>3343</v>
      </c>
      <c r="J2907" t="str">
        <f>VLOOKUP(A2907,Sheet1!A:G,7,0)</f>
        <v>Benbridge Mulongo</v>
      </c>
    </row>
    <row r="2908" spans="1:10" x14ac:dyDescent="0.3">
      <c r="A2908" s="15">
        <v>608681</v>
      </c>
      <c r="B2908" s="15" t="s">
        <v>2447</v>
      </c>
      <c r="C2908" s="15" t="s">
        <v>3400</v>
      </c>
      <c r="D2908" s="15" t="s">
        <v>3311</v>
      </c>
      <c r="E2908" s="15" t="s">
        <v>3302</v>
      </c>
      <c r="F2908" s="15" t="s">
        <v>3322</v>
      </c>
      <c r="G2908" s="15" t="s">
        <v>3399</v>
      </c>
      <c r="H2908" s="15" t="s">
        <v>3333</v>
      </c>
      <c r="I2908" s="15" t="s">
        <v>3342</v>
      </c>
      <c r="J2908" t="str">
        <f>VLOOKUP(A2908,Sheet1!A:G,7,0)</f>
        <v>Moses Kaganda</v>
      </c>
    </row>
    <row r="2909" spans="1:10" x14ac:dyDescent="0.3">
      <c r="A2909" s="15">
        <v>607625</v>
      </c>
      <c r="B2909" s="15" t="s">
        <v>2448</v>
      </c>
      <c r="C2909" s="15" t="s">
        <v>3398</v>
      </c>
      <c r="D2909" s="15" t="s">
        <v>3308</v>
      </c>
      <c r="E2909" s="15" t="s">
        <v>3299</v>
      </c>
      <c r="F2909" s="15" t="s">
        <v>3322</v>
      </c>
      <c r="G2909" s="15" t="s">
        <v>3399</v>
      </c>
      <c r="H2909" s="15" t="s">
        <v>3335</v>
      </c>
      <c r="I2909" s="15" t="s">
        <v>3339</v>
      </c>
      <c r="J2909" t="str">
        <f>VLOOKUP(A2909,Sheet1!A:G,7,0)</f>
        <v>Samuel Naseke</v>
      </c>
    </row>
    <row r="2910" spans="1:10" x14ac:dyDescent="0.3">
      <c r="A2910" s="15">
        <v>607340</v>
      </c>
      <c r="B2910" s="15" t="s">
        <v>2449</v>
      </c>
      <c r="C2910" s="15" t="s">
        <v>3398</v>
      </c>
      <c r="D2910" s="15" t="s">
        <v>3312</v>
      </c>
      <c r="E2910" s="15" t="s">
        <v>3299</v>
      </c>
      <c r="F2910" s="15" t="s">
        <v>3323</v>
      </c>
      <c r="G2910" s="15" t="s">
        <v>3399</v>
      </c>
      <c r="H2910" s="15" t="s">
        <v>3335</v>
      </c>
      <c r="I2910" s="15" t="s">
        <v>3343</v>
      </c>
      <c r="J2910" t="str">
        <f>VLOOKUP(A2910,Sheet1!A:G,7,0)</f>
        <v>Benbridge Mulongo</v>
      </c>
    </row>
    <row r="2911" spans="1:10" x14ac:dyDescent="0.3">
      <c r="A2911" s="15">
        <v>607776</v>
      </c>
      <c r="B2911" s="15" t="s">
        <v>2450</v>
      </c>
      <c r="C2911" s="15" t="s">
        <v>3398</v>
      </c>
      <c r="D2911" s="15" t="s">
        <v>3303</v>
      </c>
      <c r="E2911" s="15" t="s">
        <v>3299</v>
      </c>
      <c r="F2911" s="15" t="s">
        <v>3322</v>
      </c>
      <c r="G2911" s="15" t="s">
        <v>3399</v>
      </c>
      <c r="H2911" s="15" t="s">
        <v>3335</v>
      </c>
      <c r="I2911" s="15" t="s">
        <v>3401</v>
      </c>
      <c r="J2911" t="str">
        <f>VLOOKUP(A2911,Sheet1!A:G,7,0)</f>
        <v>Paul Mbabazi</v>
      </c>
    </row>
    <row r="2912" spans="1:10" x14ac:dyDescent="0.3">
      <c r="A2912" s="15">
        <v>607637</v>
      </c>
      <c r="B2912" s="15" t="s">
        <v>2451</v>
      </c>
      <c r="C2912" s="15" t="s">
        <v>3398</v>
      </c>
      <c r="D2912" s="15" t="s">
        <v>3312</v>
      </c>
      <c r="E2912" s="15" t="s">
        <v>3299</v>
      </c>
      <c r="F2912" s="15" t="s">
        <v>3323</v>
      </c>
      <c r="G2912" s="15" t="s">
        <v>3399</v>
      </c>
      <c r="H2912" s="15" t="s">
        <v>3335</v>
      </c>
      <c r="I2912" s="15" t="s">
        <v>3343</v>
      </c>
      <c r="J2912" t="str">
        <f>VLOOKUP(A2912,Sheet1!A:G,7,0)</f>
        <v>Benbridge Mulongo</v>
      </c>
    </row>
    <row r="2913" spans="1:10" x14ac:dyDescent="0.3">
      <c r="A2913" s="15">
        <v>607527</v>
      </c>
      <c r="B2913" s="15" t="s">
        <v>1191</v>
      </c>
      <c r="C2913" s="15" t="s">
        <v>3398</v>
      </c>
      <c r="D2913" s="15" t="s">
        <v>3298</v>
      </c>
      <c r="E2913" s="15" t="s">
        <v>3299</v>
      </c>
      <c r="F2913" s="15" t="s">
        <v>3323</v>
      </c>
      <c r="G2913" s="15" t="s">
        <v>3399</v>
      </c>
      <c r="H2913" s="15" t="s">
        <v>3331</v>
      </c>
      <c r="I2913" s="15" t="s">
        <v>3332</v>
      </c>
      <c r="J2913" t="str">
        <f>VLOOKUP(A2913,Sheet1!A:G,7,0)</f>
        <v>Abu Kasamba</v>
      </c>
    </row>
    <row r="2914" spans="1:10" x14ac:dyDescent="0.3">
      <c r="A2914" s="15">
        <v>607206</v>
      </c>
      <c r="B2914" s="15" t="s">
        <v>2452</v>
      </c>
      <c r="C2914" s="15" t="s">
        <v>3398</v>
      </c>
      <c r="D2914" s="15" t="s">
        <v>3298</v>
      </c>
      <c r="E2914" s="15" t="s">
        <v>3299</v>
      </c>
      <c r="F2914" s="15" t="s">
        <v>3323</v>
      </c>
      <c r="G2914" s="15" t="s">
        <v>3399</v>
      </c>
      <c r="H2914" s="15" t="s">
        <v>3331</v>
      </c>
      <c r="I2914" s="15" t="s">
        <v>3332</v>
      </c>
      <c r="J2914" t="str">
        <f>VLOOKUP(A2914,Sheet1!A:G,7,0)</f>
        <v>Abu Kasamba</v>
      </c>
    </row>
    <row r="2915" spans="1:10" x14ac:dyDescent="0.3">
      <c r="A2915" s="15">
        <v>607053</v>
      </c>
      <c r="B2915" s="15" t="s">
        <v>2453</v>
      </c>
      <c r="C2915" s="15" t="s">
        <v>3398</v>
      </c>
      <c r="D2915" s="15" t="s">
        <v>3306</v>
      </c>
      <c r="E2915" s="15" t="s">
        <v>3299</v>
      </c>
      <c r="F2915" s="15" t="s">
        <v>3322</v>
      </c>
      <c r="G2915" s="15" t="s">
        <v>3399</v>
      </c>
      <c r="H2915" s="15" t="s">
        <v>3331</v>
      </c>
      <c r="I2915" s="15" t="s">
        <v>3407</v>
      </c>
      <c r="J2915" t="str">
        <f>VLOOKUP(A2915,Sheet1!A:G,7,0)</f>
        <v>Christopher Alituha</v>
      </c>
    </row>
    <row r="2916" spans="1:10" x14ac:dyDescent="0.3">
      <c r="A2916" s="15">
        <v>607503</v>
      </c>
      <c r="B2916" s="15" t="s">
        <v>2454</v>
      </c>
      <c r="C2916" s="15" t="s">
        <v>3398</v>
      </c>
      <c r="D2916" s="15" t="s">
        <v>3312</v>
      </c>
      <c r="E2916" s="15" t="s">
        <v>3299</v>
      </c>
      <c r="F2916" s="15" t="s">
        <v>3322</v>
      </c>
      <c r="G2916" s="15" t="s">
        <v>3399</v>
      </c>
      <c r="H2916" s="15" t="s">
        <v>3335</v>
      </c>
      <c r="I2916" s="15" t="s">
        <v>3343</v>
      </c>
      <c r="J2916" t="str">
        <f>VLOOKUP(A2916,Sheet1!A:G,7,0)</f>
        <v>Benbridge Mulongo</v>
      </c>
    </row>
    <row r="2917" spans="1:10" x14ac:dyDescent="0.3">
      <c r="A2917" s="15">
        <v>607429</v>
      </c>
      <c r="B2917" s="15" t="s">
        <v>2455</v>
      </c>
      <c r="C2917" s="15" t="s">
        <v>3398</v>
      </c>
      <c r="D2917" s="15" t="s">
        <v>3312</v>
      </c>
      <c r="E2917" s="15" t="s">
        <v>3299</v>
      </c>
      <c r="F2917" s="15" t="s">
        <v>3322</v>
      </c>
      <c r="G2917" s="15" t="s">
        <v>3399</v>
      </c>
      <c r="H2917" s="15" t="s">
        <v>3335</v>
      </c>
      <c r="I2917" s="15" t="s">
        <v>3343</v>
      </c>
      <c r="J2917" t="str">
        <f>VLOOKUP(A2917,Sheet1!A:G,7,0)</f>
        <v>Benbridge Mulongo</v>
      </c>
    </row>
    <row r="2918" spans="1:10" x14ac:dyDescent="0.3">
      <c r="A2918" s="15">
        <v>607013</v>
      </c>
      <c r="B2918" s="15" t="s">
        <v>2456</v>
      </c>
      <c r="C2918" s="15" t="s">
        <v>3398</v>
      </c>
      <c r="D2918" s="15" t="s">
        <v>3306</v>
      </c>
      <c r="E2918" s="15" t="s">
        <v>3299</v>
      </c>
      <c r="F2918" s="15" t="s">
        <v>3322</v>
      </c>
      <c r="G2918" s="15" t="s">
        <v>3399</v>
      </c>
      <c r="H2918" s="15" t="s">
        <v>3331</v>
      </c>
      <c r="I2918" s="15" t="s">
        <v>3407</v>
      </c>
      <c r="J2918" t="str">
        <f>VLOOKUP(A2918,Sheet1!A:G,7,0)</f>
        <v>Abu Kasamba</v>
      </c>
    </row>
    <row r="2919" spans="1:10" x14ac:dyDescent="0.3">
      <c r="A2919" s="15">
        <v>608178</v>
      </c>
      <c r="B2919" s="15" t="s">
        <v>2457</v>
      </c>
      <c r="C2919" s="15" t="s">
        <v>3398</v>
      </c>
      <c r="D2919" s="15" t="s">
        <v>3308</v>
      </c>
      <c r="E2919" s="15" t="s">
        <v>3302</v>
      </c>
      <c r="F2919" s="15" t="s">
        <v>3322</v>
      </c>
      <c r="G2919" s="15" t="s">
        <v>3399</v>
      </c>
      <c r="H2919" s="15" t="s">
        <v>3335</v>
      </c>
      <c r="I2919" s="15" t="s">
        <v>3339</v>
      </c>
      <c r="J2919" t="str">
        <f>VLOOKUP(A2919,Sheet1!A:G,7,0)</f>
        <v>Samuel Naseke</v>
      </c>
    </row>
    <row r="2920" spans="1:10" x14ac:dyDescent="0.3">
      <c r="A2920" s="15">
        <v>607417</v>
      </c>
      <c r="B2920" s="15" t="s">
        <v>2458</v>
      </c>
      <c r="C2920" s="15" t="s">
        <v>3398</v>
      </c>
      <c r="D2920" s="15" t="s">
        <v>3303</v>
      </c>
      <c r="E2920" s="15" t="s">
        <v>3299</v>
      </c>
      <c r="F2920" s="15" t="s">
        <v>3322</v>
      </c>
      <c r="G2920" s="15" t="s">
        <v>3399</v>
      </c>
      <c r="H2920" s="15" t="s">
        <v>3335</v>
      </c>
      <c r="I2920" s="15" t="s">
        <v>3401</v>
      </c>
      <c r="J2920" t="str">
        <f>VLOOKUP(A2920,Sheet1!A:G,7,0)</f>
        <v>Paul Mbabazi</v>
      </c>
    </row>
    <row r="2921" spans="1:10" x14ac:dyDescent="0.3">
      <c r="A2921" s="15">
        <v>607668</v>
      </c>
      <c r="B2921" s="15" t="s">
        <v>2459</v>
      </c>
      <c r="C2921" s="15" t="s">
        <v>3398</v>
      </c>
      <c r="D2921" s="15" t="s">
        <v>3308</v>
      </c>
      <c r="E2921" s="15" t="s">
        <v>3299</v>
      </c>
      <c r="F2921" s="15" t="s">
        <v>3322</v>
      </c>
      <c r="G2921" s="15" t="s">
        <v>3399</v>
      </c>
      <c r="H2921" s="15" t="s">
        <v>3335</v>
      </c>
      <c r="I2921" s="15" t="s">
        <v>3339</v>
      </c>
      <c r="J2921" t="str">
        <f>VLOOKUP(A2921,Sheet1!A:G,7,0)</f>
        <v>Samuel Naseke</v>
      </c>
    </row>
    <row r="2922" spans="1:10" x14ac:dyDescent="0.3">
      <c r="A2922" s="15">
        <v>607670</v>
      </c>
      <c r="B2922" s="15" t="s">
        <v>2460</v>
      </c>
      <c r="C2922" s="15" t="s">
        <v>3398</v>
      </c>
      <c r="D2922" s="15" t="s">
        <v>3303</v>
      </c>
      <c r="E2922" s="15" t="s">
        <v>3299</v>
      </c>
      <c r="F2922" s="15" t="s">
        <v>3323</v>
      </c>
      <c r="G2922" s="15" t="s">
        <v>3399</v>
      </c>
      <c r="H2922" s="15" t="s">
        <v>3335</v>
      </c>
      <c r="I2922" s="15" t="s">
        <v>3401</v>
      </c>
      <c r="J2922" t="str">
        <f>VLOOKUP(A2922,Sheet1!A:G,7,0)</f>
        <v>Paul Mbabazi</v>
      </c>
    </row>
    <row r="2923" spans="1:10" x14ac:dyDescent="0.3">
      <c r="A2923" s="15">
        <v>607669</v>
      </c>
      <c r="B2923" s="15" t="s">
        <v>2461</v>
      </c>
      <c r="C2923" s="15" t="s">
        <v>3398</v>
      </c>
      <c r="D2923" s="15" t="s">
        <v>3303</v>
      </c>
      <c r="E2923" s="15" t="s">
        <v>3299</v>
      </c>
      <c r="F2923" s="15" t="s">
        <v>3322</v>
      </c>
      <c r="G2923" s="15" t="s">
        <v>3399</v>
      </c>
      <c r="H2923" s="15" t="s">
        <v>3335</v>
      </c>
      <c r="I2923" s="15" t="s">
        <v>3401</v>
      </c>
      <c r="J2923" t="str">
        <f>VLOOKUP(A2923,Sheet1!A:G,7,0)</f>
        <v>Paul Mbabazi</v>
      </c>
    </row>
    <row r="2924" spans="1:10" x14ac:dyDescent="0.3">
      <c r="A2924" s="15">
        <v>609356</v>
      </c>
      <c r="B2924" s="15" t="s">
        <v>2462</v>
      </c>
      <c r="C2924" s="15" t="s">
        <v>3403</v>
      </c>
      <c r="D2924" s="15" t="s">
        <v>3321</v>
      </c>
      <c r="E2924" s="15" t="s">
        <v>3302</v>
      </c>
      <c r="F2924" s="15" t="s">
        <v>3322</v>
      </c>
      <c r="G2924" s="15" t="s">
        <v>3399</v>
      </c>
      <c r="H2924" s="15" t="s">
        <v>3331</v>
      </c>
      <c r="I2924" s="15" t="s">
        <v>3351</v>
      </c>
      <c r="J2924" t="str">
        <f>VLOOKUP(A2924,Sheet1!A:G,7,0)</f>
        <v>Stephen Rwabwogo</v>
      </c>
    </row>
    <row r="2925" spans="1:10" x14ac:dyDescent="0.3">
      <c r="A2925" s="15">
        <v>607671</v>
      </c>
      <c r="B2925" s="15" t="s">
        <v>2463</v>
      </c>
      <c r="C2925" s="15" t="s">
        <v>3398</v>
      </c>
      <c r="D2925" s="15" t="s">
        <v>3308</v>
      </c>
      <c r="E2925" s="15" t="s">
        <v>3299</v>
      </c>
      <c r="F2925" s="15" t="s">
        <v>3322</v>
      </c>
      <c r="G2925" s="15" t="s">
        <v>3399</v>
      </c>
      <c r="H2925" s="15" t="s">
        <v>3335</v>
      </c>
      <c r="I2925" s="15" t="s">
        <v>3339</v>
      </c>
      <c r="J2925" t="str">
        <f>VLOOKUP(A2925,Sheet1!A:G,7,0)</f>
        <v>Samuel Naseke</v>
      </c>
    </row>
    <row r="2926" spans="1:10" x14ac:dyDescent="0.3">
      <c r="A2926" s="15">
        <v>607672</v>
      </c>
      <c r="B2926" s="15" t="s">
        <v>2464</v>
      </c>
      <c r="C2926" s="15" t="s">
        <v>3398</v>
      </c>
      <c r="D2926" s="15" t="s">
        <v>3304</v>
      </c>
      <c r="E2926" s="15" t="s">
        <v>3299</v>
      </c>
      <c r="F2926" s="15" t="s">
        <v>3322</v>
      </c>
      <c r="G2926" s="15" t="s">
        <v>3399</v>
      </c>
      <c r="H2926" s="15" t="s">
        <v>3333</v>
      </c>
      <c r="I2926" s="15" t="s">
        <v>3337</v>
      </c>
      <c r="J2926" t="str">
        <f>VLOOKUP(A2926,Sheet1!A:G,7,0)</f>
        <v>Joash Lubwama</v>
      </c>
    </row>
    <row r="2927" spans="1:10" x14ac:dyDescent="0.3">
      <c r="A2927" s="15">
        <v>607675</v>
      </c>
      <c r="B2927" s="15" t="s">
        <v>2465</v>
      </c>
      <c r="C2927" s="15" t="s">
        <v>3398</v>
      </c>
      <c r="D2927" s="15" t="s">
        <v>3298</v>
      </c>
      <c r="E2927" s="15" t="s">
        <v>3299</v>
      </c>
      <c r="F2927" s="15" t="s">
        <v>3323</v>
      </c>
      <c r="G2927" s="15" t="s">
        <v>3399</v>
      </c>
      <c r="H2927" s="15" t="s">
        <v>3331</v>
      </c>
      <c r="I2927" s="15" t="s">
        <v>3332</v>
      </c>
      <c r="J2927" t="str">
        <f>VLOOKUP(A2927,Sheet1!A:G,7,0)</f>
        <v>Abu Kasamba</v>
      </c>
    </row>
    <row r="2928" spans="1:10" x14ac:dyDescent="0.3">
      <c r="A2928" s="15">
        <v>607674</v>
      </c>
      <c r="B2928" s="15" t="s">
        <v>2466</v>
      </c>
      <c r="C2928" s="15" t="s">
        <v>3398</v>
      </c>
      <c r="D2928" s="15" t="s">
        <v>3303</v>
      </c>
      <c r="E2928" s="15" t="s">
        <v>3299</v>
      </c>
      <c r="F2928" s="15" t="s">
        <v>3322</v>
      </c>
      <c r="G2928" s="15" t="s">
        <v>3399</v>
      </c>
      <c r="H2928" s="15" t="s">
        <v>3335</v>
      </c>
      <c r="I2928" s="15" t="s">
        <v>3401</v>
      </c>
      <c r="J2928" t="str">
        <f>VLOOKUP(A2928,Sheet1!A:G,7,0)</f>
        <v>Paul Mbabazi</v>
      </c>
    </row>
    <row r="2929" spans="1:10" x14ac:dyDescent="0.3">
      <c r="A2929" s="15">
        <v>607676</v>
      </c>
      <c r="B2929" s="15" t="s">
        <v>348</v>
      </c>
      <c r="C2929" s="15" t="s">
        <v>3398</v>
      </c>
      <c r="D2929" s="15" t="s">
        <v>3303</v>
      </c>
      <c r="E2929" s="15" t="s">
        <v>3299</v>
      </c>
      <c r="F2929" s="15" t="s">
        <v>3322</v>
      </c>
      <c r="G2929" s="15" t="s">
        <v>3399</v>
      </c>
      <c r="H2929" s="15" t="s">
        <v>3335</v>
      </c>
      <c r="I2929" s="15" t="s">
        <v>3401</v>
      </c>
      <c r="J2929" t="str">
        <f>VLOOKUP(A2929,Sheet1!A:G,7,0)</f>
        <v>Paul Mbabazi</v>
      </c>
    </row>
    <row r="2930" spans="1:10" x14ac:dyDescent="0.3">
      <c r="A2930" s="15">
        <v>607677</v>
      </c>
      <c r="B2930" s="15" t="s">
        <v>1449</v>
      </c>
      <c r="C2930" s="15" t="s">
        <v>3398</v>
      </c>
      <c r="D2930" s="15" t="s">
        <v>3312</v>
      </c>
      <c r="E2930" s="15" t="s">
        <v>3299</v>
      </c>
      <c r="F2930" s="15" t="s">
        <v>3322</v>
      </c>
      <c r="G2930" s="15" t="s">
        <v>3399</v>
      </c>
      <c r="H2930" s="15" t="s">
        <v>3335</v>
      </c>
      <c r="I2930" s="15" t="s">
        <v>3343</v>
      </c>
      <c r="J2930" t="str">
        <f>VLOOKUP(A2930,Sheet1!A:G,7,0)</f>
        <v>Benbridge Mulongo</v>
      </c>
    </row>
    <row r="2931" spans="1:10" x14ac:dyDescent="0.3">
      <c r="A2931" s="15">
        <v>607678</v>
      </c>
      <c r="B2931" s="15" t="s">
        <v>2467</v>
      </c>
      <c r="C2931" s="15" t="s">
        <v>3398</v>
      </c>
      <c r="D2931" s="15" t="s">
        <v>3306</v>
      </c>
      <c r="E2931" s="15" t="s">
        <v>3299</v>
      </c>
      <c r="F2931" s="15" t="s">
        <v>3322</v>
      </c>
      <c r="G2931" s="15" t="s">
        <v>3399</v>
      </c>
      <c r="H2931" s="15" t="s">
        <v>3331</v>
      </c>
      <c r="I2931" s="15" t="s">
        <v>3407</v>
      </c>
      <c r="J2931" t="str">
        <f>VLOOKUP(A2931,Sheet1!A:G,7,0)</f>
        <v>Christopher Alituha</v>
      </c>
    </row>
    <row r="2932" spans="1:10" x14ac:dyDescent="0.3">
      <c r="A2932" s="15">
        <v>607679</v>
      </c>
      <c r="B2932" s="15" t="s">
        <v>1661</v>
      </c>
      <c r="C2932" s="15" t="s">
        <v>3398</v>
      </c>
      <c r="D2932" s="15" t="s">
        <v>3303</v>
      </c>
      <c r="E2932" s="15" t="s">
        <v>3299</v>
      </c>
      <c r="F2932" s="15" t="s">
        <v>3324</v>
      </c>
      <c r="G2932" s="15" t="s">
        <v>3399</v>
      </c>
      <c r="H2932" s="15" t="s">
        <v>3335</v>
      </c>
      <c r="I2932" s="15" t="s">
        <v>3401</v>
      </c>
      <c r="J2932" t="str">
        <f>VLOOKUP(A2932,Sheet1!A:G,7,0)</f>
        <v>Paul Mbabazi</v>
      </c>
    </row>
    <row r="2933" spans="1:10" x14ac:dyDescent="0.3">
      <c r="A2933" s="15">
        <v>607681</v>
      </c>
      <c r="B2933" s="15" t="s">
        <v>1669</v>
      </c>
      <c r="C2933" s="15" t="s">
        <v>3398</v>
      </c>
      <c r="D2933" s="15" t="s">
        <v>3298</v>
      </c>
      <c r="E2933" s="15" t="s">
        <v>3299</v>
      </c>
      <c r="F2933" s="15" t="s">
        <v>3322</v>
      </c>
      <c r="G2933" s="15" t="s">
        <v>3399</v>
      </c>
      <c r="H2933" s="15" t="s">
        <v>3331</v>
      </c>
      <c r="I2933" s="15" t="s">
        <v>3332</v>
      </c>
      <c r="J2933" t="str">
        <f>VLOOKUP(A2933,Sheet1!A:G,7,0)</f>
        <v>Abu Kasamba</v>
      </c>
    </row>
    <row r="2934" spans="1:10" x14ac:dyDescent="0.3">
      <c r="A2934" s="15">
        <v>607680</v>
      </c>
      <c r="B2934" s="15" t="s">
        <v>2468</v>
      </c>
      <c r="C2934" s="15" t="s">
        <v>3398</v>
      </c>
      <c r="D2934" s="15" t="s">
        <v>3298</v>
      </c>
      <c r="E2934" s="15" t="s">
        <v>3299</v>
      </c>
      <c r="F2934" s="15" t="s">
        <v>3322</v>
      </c>
      <c r="G2934" s="15" t="s">
        <v>3399</v>
      </c>
      <c r="H2934" s="15" t="s">
        <v>3331</v>
      </c>
      <c r="I2934" s="15" t="s">
        <v>3332</v>
      </c>
      <c r="J2934" t="str">
        <f>VLOOKUP(A2934,Sheet1!A:G,7,0)</f>
        <v>Abu Kasamba</v>
      </c>
    </row>
    <row r="2935" spans="1:10" x14ac:dyDescent="0.3">
      <c r="A2935" s="15">
        <v>609357</v>
      </c>
      <c r="B2935" s="15" t="s">
        <v>2469</v>
      </c>
      <c r="C2935" s="15" t="s">
        <v>3403</v>
      </c>
      <c r="D2935" s="15" t="s">
        <v>3315</v>
      </c>
      <c r="E2935" s="15" t="s">
        <v>3299</v>
      </c>
      <c r="F2935" s="15" t="s">
        <v>3322</v>
      </c>
      <c r="G2935" s="15" t="s">
        <v>3399</v>
      </c>
      <c r="H2935" s="15" t="s">
        <v>3331</v>
      </c>
      <c r="I2935" s="15" t="s">
        <v>3345</v>
      </c>
      <c r="J2935" t="str">
        <f>VLOOKUP(A2935,Sheet1!A:G,7,0)</f>
        <v>Denis Masaba</v>
      </c>
    </row>
    <row r="2936" spans="1:10" x14ac:dyDescent="0.3">
      <c r="A2936" s="15">
        <v>607682</v>
      </c>
      <c r="B2936" s="15" t="s">
        <v>2470</v>
      </c>
      <c r="C2936" s="15" t="s">
        <v>3398</v>
      </c>
      <c r="D2936" s="15" t="s">
        <v>3303</v>
      </c>
      <c r="E2936" s="15" t="s">
        <v>3299</v>
      </c>
      <c r="F2936" s="15" t="s">
        <v>3322</v>
      </c>
      <c r="G2936" s="15" t="s">
        <v>3399</v>
      </c>
      <c r="H2936" s="15" t="s">
        <v>3335</v>
      </c>
      <c r="I2936" s="15" t="s">
        <v>3401</v>
      </c>
      <c r="J2936" t="str">
        <f>VLOOKUP(A2936,Sheet1!A:G,7,0)</f>
        <v>Paul Mbabazi</v>
      </c>
    </row>
    <row r="2937" spans="1:10" x14ac:dyDescent="0.3">
      <c r="A2937" s="15">
        <v>607692</v>
      </c>
      <c r="B2937" s="15" t="s">
        <v>2471</v>
      </c>
      <c r="C2937" s="15" t="s">
        <v>3398</v>
      </c>
      <c r="D2937" s="15" t="s">
        <v>3310</v>
      </c>
      <c r="E2937" s="15" t="s">
        <v>3299</v>
      </c>
      <c r="F2937" s="15" t="s">
        <v>3322</v>
      </c>
      <c r="G2937" s="15" t="s">
        <v>3399</v>
      </c>
      <c r="H2937" s="15" t="s">
        <v>3333</v>
      </c>
      <c r="I2937" s="15" t="s">
        <v>3341</v>
      </c>
      <c r="J2937" t="str">
        <f>VLOOKUP(A2937,Sheet1!A:G,7,0)</f>
        <v>Robert Otim</v>
      </c>
    </row>
    <row r="2938" spans="1:10" x14ac:dyDescent="0.3">
      <c r="A2938" s="15">
        <v>607693</v>
      </c>
      <c r="B2938" s="15" t="s">
        <v>529</v>
      </c>
      <c r="C2938" s="15" t="s">
        <v>3398</v>
      </c>
      <c r="D2938" s="15" t="s">
        <v>3309</v>
      </c>
      <c r="E2938" s="15" t="s">
        <v>3302</v>
      </c>
      <c r="F2938" s="15" t="s">
        <v>3322</v>
      </c>
      <c r="G2938" s="15" t="s">
        <v>3399</v>
      </c>
      <c r="H2938" s="15" t="s">
        <v>3331</v>
      </c>
      <c r="I2938" s="15" t="s">
        <v>3340</v>
      </c>
      <c r="J2938" t="str">
        <f>VLOOKUP(A2938,Sheet1!A:G,7,0)</f>
        <v>M Patrick Kalibbala</v>
      </c>
    </row>
    <row r="2939" spans="1:10" x14ac:dyDescent="0.3">
      <c r="A2939" s="15">
        <v>608289</v>
      </c>
      <c r="B2939" s="15" t="s">
        <v>1106</v>
      </c>
      <c r="C2939" s="15" t="s">
        <v>3402</v>
      </c>
      <c r="D2939" s="15" t="s">
        <v>3317</v>
      </c>
      <c r="E2939" s="15" t="s">
        <v>3302</v>
      </c>
      <c r="F2939" s="15" t="s">
        <v>3322</v>
      </c>
      <c r="G2939" s="15" t="s">
        <v>3399</v>
      </c>
      <c r="H2939" s="15" t="s">
        <v>3335</v>
      </c>
      <c r="I2939" s="15" t="s">
        <v>3347</v>
      </c>
      <c r="J2939" t="str">
        <f>VLOOKUP(A2939,Sheet1!A:G,7,0)</f>
        <v>Emmanuel Kafuko</v>
      </c>
    </row>
    <row r="2940" spans="1:10" x14ac:dyDescent="0.3">
      <c r="A2940" s="15">
        <v>607690</v>
      </c>
      <c r="B2940" s="15" t="s">
        <v>2472</v>
      </c>
      <c r="C2940" s="15" t="s">
        <v>3398</v>
      </c>
      <c r="D2940" s="15" t="s">
        <v>3309</v>
      </c>
      <c r="E2940" s="15" t="s">
        <v>3302</v>
      </c>
      <c r="F2940" s="15" t="s">
        <v>3322</v>
      </c>
      <c r="G2940" s="15" t="s">
        <v>3399</v>
      </c>
      <c r="H2940" s="15" t="s">
        <v>3331</v>
      </c>
      <c r="I2940" s="15" t="s">
        <v>3340</v>
      </c>
      <c r="J2940" t="str">
        <f>VLOOKUP(A2940,Sheet1!A:G,7,0)</f>
        <v>M Patrick Kalibbala</v>
      </c>
    </row>
    <row r="2941" spans="1:10" x14ac:dyDescent="0.3">
      <c r="A2941" s="15">
        <v>607691</v>
      </c>
      <c r="B2941" s="15" t="s">
        <v>2473</v>
      </c>
      <c r="C2941" s="15" t="s">
        <v>3398</v>
      </c>
      <c r="D2941" s="15" t="s">
        <v>3303</v>
      </c>
      <c r="E2941" s="15" t="s">
        <v>3302</v>
      </c>
      <c r="F2941" s="15" t="s">
        <v>3322</v>
      </c>
      <c r="G2941" s="15" t="s">
        <v>3399</v>
      </c>
      <c r="H2941" s="15" t="s">
        <v>3335</v>
      </c>
      <c r="I2941" s="15" t="s">
        <v>3401</v>
      </c>
      <c r="J2941" t="str">
        <f>VLOOKUP(A2941,Sheet1!A:G,7,0)</f>
        <v>Paul Mbabazi</v>
      </c>
    </row>
    <row r="2942" spans="1:10" x14ac:dyDescent="0.3">
      <c r="A2942" s="15">
        <v>607689</v>
      </c>
      <c r="B2942" s="15" t="s">
        <v>1435</v>
      </c>
      <c r="C2942" s="15" t="s">
        <v>3398</v>
      </c>
      <c r="D2942" s="15" t="s">
        <v>3309</v>
      </c>
      <c r="E2942" s="15" t="s">
        <v>3302</v>
      </c>
      <c r="F2942" s="15" t="s">
        <v>3322</v>
      </c>
      <c r="G2942" s="15" t="s">
        <v>3399</v>
      </c>
      <c r="H2942" s="15" t="s">
        <v>3331</v>
      </c>
      <c r="I2942" s="15" t="s">
        <v>3340</v>
      </c>
      <c r="J2942" t="str">
        <f>VLOOKUP(A2942,Sheet1!A:G,7,0)</f>
        <v>Thomasi Seruyange</v>
      </c>
    </row>
    <row r="2943" spans="1:10" x14ac:dyDescent="0.3">
      <c r="A2943" s="15">
        <v>607688</v>
      </c>
      <c r="B2943" s="15" t="s">
        <v>2474</v>
      </c>
      <c r="C2943" s="15" t="s">
        <v>3398</v>
      </c>
      <c r="D2943" s="15" t="s">
        <v>3312</v>
      </c>
      <c r="E2943" s="15" t="s">
        <v>3299</v>
      </c>
      <c r="F2943" s="15" t="s">
        <v>3322</v>
      </c>
      <c r="G2943" s="15" t="s">
        <v>3399</v>
      </c>
      <c r="H2943" s="15" t="s">
        <v>3335</v>
      </c>
      <c r="I2943" s="15" t="s">
        <v>3343</v>
      </c>
      <c r="J2943" t="str">
        <f>VLOOKUP(A2943,Sheet1!A:G,7,0)</f>
        <v>Benbridge Mulongo</v>
      </c>
    </row>
    <row r="2944" spans="1:10" x14ac:dyDescent="0.3">
      <c r="A2944" s="15">
        <v>607687</v>
      </c>
      <c r="B2944" s="15" t="s">
        <v>2475</v>
      </c>
      <c r="C2944" s="15" t="s">
        <v>3398</v>
      </c>
      <c r="D2944" s="15" t="s">
        <v>3304</v>
      </c>
      <c r="E2944" s="15" t="s">
        <v>3299</v>
      </c>
      <c r="F2944" s="15" t="s">
        <v>3322</v>
      </c>
      <c r="G2944" s="15" t="s">
        <v>3399</v>
      </c>
      <c r="H2944" s="15" t="s">
        <v>3333</v>
      </c>
      <c r="I2944" s="15" t="s">
        <v>3337</v>
      </c>
      <c r="J2944" t="str">
        <f>VLOOKUP(A2944,Sheet1!A:G,7,0)</f>
        <v>Joash Lubwama</v>
      </c>
    </row>
    <row r="2945" spans="1:10" x14ac:dyDescent="0.3">
      <c r="A2945" s="15">
        <v>607686</v>
      </c>
      <c r="B2945" s="15" t="s">
        <v>2476</v>
      </c>
      <c r="C2945" s="15" t="s">
        <v>3398</v>
      </c>
      <c r="D2945" s="15" t="s">
        <v>3304</v>
      </c>
      <c r="E2945" s="15" t="s">
        <v>3299</v>
      </c>
      <c r="F2945" s="15" t="s">
        <v>3322</v>
      </c>
      <c r="G2945" s="15" t="s">
        <v>3399</v>
      </c>
      <c r="H2945" s="15" t="s">
        <v>3333</v>
      </c>
      <c r="I2945" s="15" t="s">
        <v>3337</v>
      </c>
      <c r="J2945" t="str">
        <f>VLOOKUP(A2945,Sheet1!A:G,7,0)</f>
        <v>Joash Lubwama</v>
      </c>
    </row>
    <row r="2946" spans="1:10" x14ac:dyDescent="0.3">
      <c r="A2946" s="15">
        <v>607683</v>
      </c>
      <c r="B2946" s="15" t="s">
        <v>2477</v>
      </c>
      <c r="C2946" s="15" t="s">
        <v>3398</v>
      </c>
      <c r="D2946" s="15" t="s">
        <v>3303</v>
      </c>
      <c r="E2946" s="15" t="s">
        <v>3299</v>
      </c>
      <c r="F2946" s="15" t="s">
        <v>3322</v>
      </c>
      <c r="G2946" s="15" t="s">
        <v>3399</v>
      </c>
      <c r="H2946" s="15" t="s">
        <v>3335</v>
      </c>
      <c r="I2946" s="15" t="s">
        <v>3401</v>
      </c>
      <c r="J2946" t="str">
        <f>VLOOKUP(A2946,Sheet1!A:G,7,0)</f>
        <v>Paul Mbabazi</v>
      </c>
    </row>
    <row r="2947" spans="1:10" x14ac:dyDescent="0.3">
      <c r="A2947" s="15">
        <v>608683</v>
      </c>
      <c r="B2947" s="15" t="s">
        <v>2478</v>
      </c>
      <c r="C2947" s="15" t="s">
        <v>3400</v>
      </c>
      <c r="D2947" s="15" t="s">
        <v>3316</v>
      </c>
      <c r="E2947" s="15" t="s">
        <v>3302</v>
      </c>
      <c r="F2947" s="15" t="s">
        <v>3322</v>
      </c>
      <c r="G2947" s="15" t="s">
        <v>3399</v>
      </c>
      <c r="H2947" s="15" t="s">
        <v>3333</v>
      </c>
      <c r="I2947" s="15" t="s">
        <v>3346</v>
      </c>
      <c r="J2947" t="str">
        <f>VLOOKUP(A2947,Sheet1!A:G,7,0)</f>
        <v>Innocent Ayiko</v>
      </c>
    </row>
    <row r="2948" spans="1:10" x14ac:dyDescent="0.3">
      <c r="A2948" s="15">
        <v>608288</v>
      </c>
      <c r="B2948" s="15" t="s">
        <v>2479</v>
      </c>
      <c r="C2948" s="15" t="s">
        <v>3402</v>
      </c>
      <c r="D2948" s="15" t="s">
        <v>3313</v>
      </c>
      <c r="E2948" s="15" t="s">
        <v>3302</v>
      </c>
      <c r="F2948" s="15" t="s">
        <v>3322</v>
      </c>
      <c r="G2948" s="15" t="s">
        <v>3399</v>
      </c>
      <c r="H2948" s="15" t="s">
        <v>3335</v>
      </c>
      <c r="I2948" s="15" t="s">
        <v>3344</v>
      </c>
      <c r="J2948" t="str">
        <f>VLOOKUP(A2948,Sheet1!A:G,7,0)</f>
        <v>Jude Musana</v>
      </c>
    </row>
    <row r="2949" spans="1:10" x14ac:dyDescent="0.3">
      <c r="A2949" s="15">
        <v>607684</v>
      </c>
      <c r="B2949" s="15" t="s">
        <v>2480</v>
      </c>
      <c r="C2949" s="15" t="s">
        <v>3398</v>
      </c>
      <c r="D2949" s="15" t="s">
        <v>3303</v>
      </c>
      <c r="E2949" s="15" t="s">
        <v>3299</v>
      </c>
      <c r="F2949" s="15" t="s">
        <v>3322</v>
      </c>
      <c r="G2949" s="15" t="s">
        <v>3399</v>
      </c>
      <c r="H2949" s="15" t="s">
        <v>3335</v>
      </c>
      <c r="I2949" s="15" t="s">
        <v>3401</v>
      </c>
      <c r="J2949" t="str">
        <f>VLOOKUP(A2949,Sheet1!A:G,7,0)</f>
        <v>Paul Mbabazi</v>
      </c>
    </row>
    <row r="2950" spans="1:10" x14ac:dyDescent="0.3">
      <c r="A2950" s="15">
        <v>607699</v>
      </c>
      <c r="B2950" s="15" t="s">
        <v>2481</v>
      </c>
      <c r="C2950" s="15" t="s">
        <v>3398</v>
      </c>
      <c r="D2950" s="15" t="s">
        <v>3308</v>
      </c>
      <c r="E2950" s="15" t="s">
        <v>3299</v>
      </c>
      <c r="F2950" s="15" t="s">
        <v>3322</v>
      </c>
      <c r="G2950" s="15" t="s">
        <v>3399</v>
      </c>
      <c r="H2950" s="15" t="s">
        <v>3335</v>
      </c>
      <c r="I2950" s="15" t="s">
        <v>3339</v>
      </c>
      <c r="J2950" t="str">
        <f>VLOOKUP(A2950,Sheet1!A:G,7,0)</f>
        <v>Samuel Naseke</v>
      </c>
    </row>
    <row r="2951" spans="1:10" x14ac:dyDescent="0.3">
      <c r="A2951" s="15">
        <v>608684</v>
      </c>
      <c r="B2951" s="15" t="s">
        <v>2482</v>
      </c>
      <c r="C2951" s="15" t="s">
        <v>3400</v>
      </c>
      <c r="D2951" s="15" t="s">
        <v>3301</v>
      </c>
      <c r="E2951" s="15" t="s">
        <v>3302</v>
      </c>
      <c r="F2951" s="15" t="s">
        <v>3323</v>
      </c>
      <c r="G2951" s="15" t="s">
        <v>3399</v>
      </c>
      <c r="H2951" s="15" t="s">
        <v>3333</v>
      </c>
      <c r="I2951" s="15" t="s">
        <v>3334</v>
      </c>
      <c r="J2951" t="str">
        <f>VLOOKUP(A2951,Sheet1!A:G,7,0)</f>
        <v>Muhamood Kyongo</v>
      </c>
    </row>
    <row r="2952" spans="1:10" x14ac:dyDescent="0.3">
      <c r="A2952" s="15">
        <v>607697</v>
      </c>
      <c r="B2952" s="15" t="s">
        <v>2483</v>
      </c>
      <c r="C2952" s="15" t="s">
        <v>3398</v>
      </c>
      <c r="D2952" s="15" t="s">
        <v>3298</v>
      </c>
      <c r="E2952" s="15" t="s">
        <v>3299</v>
      </c>
      <c r="F2952" s="15" t="s">
        <v>3322</v>
      </c>
      <c r="G2952" s="15" t="s">
        <v>3399</v>
      </c>
      <c r="H2952" s="15" t="s">
        <v>3331</v>
      </c>
      <c r="I2952" s="15" t="s">
        <v>3332</v>
      </c>
      <c r="J2952" t="str">
        <f>VLOOKUP(A2952,Sheet1!A:G,7,0)</f>
        <v>Abu Kasamba</v>
      </c>
    </row>
    <row r="2953" spans="1:10" x14ac:dyDescent="0.3">
      <c r="A2953" s="15">
        <v>607698</v>
      </c>
      <c r="B2953" s="15" t="s">
        <v>2484</v>
      </c>
      <c r="C2953" s="15" t="s">
        <v>3398</v>
      </c>
      <c r="D2953" s="15" t="s">
        <v>3306</v>
      </c>
      <c r="E2953" s="15" t="s">
        <v>3302</v>
      </c>
      <c r="F2953" s="15" t="s">
        <v>3322</v>
      </c>
      <c r="G2953" s="15" t="s">
        <v>3399</v>
      </c>
      <c r="H2953" s="15" t="s">
        <v>3331</v>
      </c>
      <c r="I2953" s="15" t="s">
        <v>3407</v>
      </c>
      <c r="J2953" t="str">
        <f>VLOOKUP(A2953,Sheet1!A:G,7,0)</f>
        <v>Christopher Alituha</v>
      </c>
    </row>
    <row r="2954" spans="1:10" x14ac:dyDescent="0.3">
      <c r="A2954" s="15">
        <v>607694</v>
      </c>
      <c r="B2954" s="15" t="s">
        <v>2485</v>
      </c>
      <c r="C2954" s="15" t="s">
        <v>3398</v>
      </c>
      <c r="D2954" s="15" t="s">
        <v>3310</v>
      </c>
      <c r="E2954" s="15" t="s">
        <v>3299</v>
      </c>
      <c r="F2954" s="15" t="s">
        <v>3322</v>
      </c>
      <c r="G2954" s="15" t="s">
        <v>3399</v>
      </c>
      <c r="H2954" s="15" t="s">
        <v>3333</v>
      </c>
      <c r="I2954" s="15" t="s">
        <v>3341</v>
      </c>
      <c r="J2954" t="str">
        <f>VLOOKUP(A2954,Sheet1!A:G,7,0)</f>
        <v>Robert Otim</v>
      </c>
    </row>
    <row r="2955" spans="1:10" x14ac:dyDescent="0.3">
      <c r="A2955" s="15">
        <v>609358</v>
      </c>
      <c r="B2955" s="15" t="s">
        <v>2486</v>
      </c>
      <c r="C2955" s="15" t="s">
        <v>3403</v>
      </c>
      <c r="D2955" s="15" t="s">
        <v>3321</v>
      </c>
      <c r="E2955" s="15" t="s">
        <v>3302</v>
      </c>
      <c r="F2955" s="15" t="s">
        <v>3322</v>
      </c>
      <c r="G2955" s="15" t="s">
        <v>3399</v>
      </c>
      <c r="H2955" s="15" t="s">
        <v>3331</v>
      </c>
      <c r="I2955" s="15" t="s">
        <v>3351</v>
      </c>
      <c r="J2955" t="str">
        <f>VLOOKUP(A2955,Sheet1!A:G,7,0)</f>
        <v>Christopher Alituha</v>
      </c>
    </row>
    <row r="2956" spans="1:10" x14ac:dyDescent="0.3">
      <c r="A2956" s="15">
        <v>607695</v>
      </c>
      <c r="B2956" s="15" t="s">
        <v>2487</v>
      </c>
      <c r="C2956" s="15" t="s">
        <v>3398</v>
      </c>
      <c r="D2956" s="15" t="s">
        <v>3306</v>
      </c>
      <c r="E2956" s="15" t="s">
        <v>3302</v>
      </c>
      <c r="F2956" s="15" t="s">
        <v>3322</v>
      </c>
      <c r="G2956" s="15" t="s">
        <v>3399</v>
      </c>
      <c r="H2956" s="15" t="s">
        <v>3331</v>
      </c>
      <c r="I2956" s="15" t="s">
        <v>3407</v>
      </c>
      <c r="J2956" t="str">
        <f>VLOOKUP(A2956,Sheet1!A:G,7,0)</f>
        <v>Christopher Alituha</v>
      </c>
    </row>
    <row r="2957" spans="1:10" x14ac:dyDescent="0.3">
      <c r="A2957" s="15">
        <v>607696</v>
      </c>
      <c r="B2957" s="15" t="s">
        <v>2488</v>
      </c>
      <c r="C2957" s="15" t="s">
        <v>3398</v>
      </c>
      <c r="D2957" s="15" t="s">
        <v>3309</v>
      </c>
      <c r="E2957" s="15" t="s">
        <v>3299</v>
      </c>
      <c r="F2957" s="15" t="s">
        <v>3322</v>
      </c>
      <c r="G2957" s="15" t="s">
        <v>3399</v>
      </c>
      <c r="H2957" s="15" t="s">
        <v>3331</v>
      </c>
      <c r="I2957" s="15" t="s">
        <v>3340</v>
      </c>
      <c r="J2957" t="str">
        <f>VLOOKUP(A2957,Sheet1!A:G,7,0)</f>
        <v>M Patrick Kalibbala</v>
      </c>
    </row>
    <row r="2958" spans="1:10" x14ac:dyDescent="0.3">
      <c r="A2958" s="15">
        <v>607685</v>
      </c>
      <c r="B2958" s="15" t="s">
        <v>2489</v>
      </c>
      <c r="C2958" s="15" t="s">
        <v>3398</v>
      </c>
      <c r="D2958" s="15" t="s">
        <v>3308</v>
      </c>
      <c r="E2958" s="15" t="s">
        <v>3299</v>
      </c>
      <c r="F2958" s="15" t="s">
        <v>3322</v>
      </c>
      <c r="G2958" s="15" t="s">
        <v>3399</v>
      </c>
      <c r="H2958" s="15" t="s">
        <v>3335</v>
      </c>
      <c r="I2958" s="15" t="s">
        <v>3339</v>
      </c>
      <c r="J2958" t="str">
        <f>VLOOKUP(A2958,Sheet1!A:G,7,0)</f>
        <v>Samuel Naseke</v>
      </c>
    </row>
    <row r="2959" spans="1:10" x14ac:dyDescent="0.3">
      <c r="A2959" s="15">
        <v>607718</v>
      </c>
      <c r="B2959" s="15" t="s">
        <v>2490</v>
      </c>
      <c r="C2959" s="15" t="s">
        <v>3398</v>
      </c>
      <c r="D2959" s="15" t="s">
        <v>3298</v>
      </c>
      <c r="E2959" s="15" t="s">
        <v>3299</v>
      </c>
      <c r="F2959" s="15" t="s">
        <v>3322</v>
      </c>
      <c r="G2959" s="15" t="s">
        <v>3399</v>
      </c>
      <c r="H2959" s="15" t="s">
        <v>3331</v>
      </c>
      <c r="I2959" s="15" t="s">
        <v>3332</v>
      </c>
      <c r="J2959" t="str">
        <f>VLOOKUP(A2959,Sheet1!A:G,7,0)</f>
        <v>Abu Kasamba</v>
      </c>
    </row>
    <row r="2960" spans="1:10" x14ac:dyDescent="0.3">
      <c r="A2960" s="15">
        <v>607719</v>
      </c>
      <c r="B2960" s="15" t="s">
        <v>2491</v>
      </c>
      <c r="C2960" s="15" t="s">
        <v>3398</v>
      </c>
      <c r="D2960" s="15" t="s">
        <v>3306</v>
      </c>
      <c r="E2960" s="15" t="s">
        <v>3299</v>
      </c>
      <c r="F2960" s="15" t="s">
        <v>3322</v>
      </c>
      <c r="G2960" s="15" t="s">
        <v>3399</v>
      </c>
      <c r="H2960" s="15" t="s">
        <v>3331</v>
      </c>
      <c r="I2960" s="15" t="s">
        <v>3407</v>
      </c>
      <c r="J2960" t="str">
        <f>VLOOKUP(A2960,Sheet1!A:G,7,0)</f>
        <v>Christopher Alituha</v>
      </c>
    </row>
    <row r="2961" spans="1:10" x14ac:dyDescent="0.3">
      <c r="A2961" s="15">
        <v>608293</v>
      </c>
      <c r="B2961" s="15" t="s">
        <v>2492</v>
      </c>
      <c r="C2961" s="15" t="s">
        <v>3402</v>
      </c>
      <c r="D2961" s="15" t="s">
        <v>3317</v>
      </c>
      <c r="E2961" s="15" t="s">
        <v>3302</v>
      </c>
      <c r="F2961" s="15" t="s">
        <v>3322</v>
      </c>
      <c r="G2961" s="15" t="s">
        <v>3399</v>
      </c>
      <c r="H2961" s="15" t="s">
        <v>3335</v>
      </c>
      <c r="I2961" s="15" t="s">
        <v>3347</v>
      </c>
      <c r="J2961" t="str">
        <f>VLOOKUP(A2961,Sheet1!A:G,7,0)</f>
        <v>Emmanuel Kafuko</v>
      </c>
    </row>
    <row r="2962" spans="1:10" x14ac:dyDescent="0.3">
      <c r="A2962" s="15">
        <v>607715</v>
      </c>
      <c r="B2962" s="15" t="s">
        <v>2493</v>
      </c>
      <c r="C2962" s="15" t="s">
        <v>3398</v>
      </c>
      <c r="D2962" s="15" t="s">
        <v>3306</v>
      </c>
      <c r="E2962" s="15" t="s">
        <v>3299</v>
      </c>
      <c r="F2962" s="15" t="s">
        <v>3322</v>
      </c>
      <c r="G2962" s="15" t="s">
        <v>3399</v>
      </c>
      <c r="H2962" s="15" t="s">
        <v>3331</v>
      </c>
      <c r="I2962" s="15" t="s">
        <v>3407</v>
      </c>
      <c r="J2962" t="str">
        <f>VLOOKUP(A2962,Sheet1!A:G,7,0)</f>
        <v>Christopher Alituha</v>
      </c>
    </row>
    <row r="2963" spans="1:10" x14ac:dyDescent="0.3">
      <c r="A2963" s="15">
        <v>607716</v>
      </c>
      <c r="B2963" s="15" t="s">
        <v>2494</v>
      </c>
      <c r="C2963" s="15" t="s">
        <v>3398</v>
      </c>
      <c r="D2963" s="15" t="s">
        <v>3309</v>
      </c>
      <c r="E2963" s="15" t="s">
        <v>3302</v>
      </c>
      <c r="F2963" s="15" t="s">
        <v>3322</v>
      </c>
      <c r="G2963" s="15" t="s">
        <v>3399</v>
      </c>
      <c r="H2963" s="15" t="s">
        <v>3331</v>
      </c>
      <c r="I2963" s="15" t="s">
        <v>3340</v>
      </c>
      <c r="J2963" t="str">
        <f>VLOOKUP(A2963,Sheet1!A:G,7,0)</f>
        <v>M Patrick Kalibbala</v>
      </c>
    </row>
    <row r="2964" spans="1:10" x14ac:dyDescent="0.3">
      <c r="A2964" s="15">
        <v>607717</v>
      </c>
      <c r="B2964" s="15" t="s">
        <v>2495</v>
      </c>
      <c r="C2964" s="15" t="s">
        <v>3398</v>
      </c>
      <c r="D2964" s="15" t="s">
        <v>3309</v>
      </c>
      <c r="E2964" s="15" t="s">
        <v>3302</v>
      </c>
      <c r="F2964" s="15" t="s">
        <v>3322</v>
      </c>
      <c r="G2964" s="15" t="s">
        <v>3399</v>
      </c>
      <c r="H2964" s="15" t="s">
        <v>3331</v>
      </c>
      <c r="I2964" s="15" t="s">
        <v>3340</v>
      </c>
      <c r="J2964" t="str">
        <f>VLOOKUP(A2964,Sheet1!A:G,7,0)</f>
        <v>Christopher Alituha</v>
      </c>
    </row>
    <row r="2965" spans="1:10" x14ac:dyDescent="0.3">
      <c r="A2965" s="15">
        <v>608291</v>
      </c>
      <c r="B2965" s="15" t="s">
        <v>2496</v>
      </c>
      <c r="C2965" s="15" t="s">
        <v>3402</v>
      </c>
      <c r="D2965" s="15" t="s">
        <v>3317</v>
      </c>
      <c r="E2965" s="15" t="s">
        <v>3302</v>
      </c>
      <c r="F2965" s="15" t="s">
        <v>3322</v>
      </c>
      <c r="G2965" s="15" t="s">
        <v>3399</v>
      </c>
      <c r="H2965" s="15" t="s">
        <v>3335</v>
      </c>
      <c r="I2965" s="15" t="s">
        <v>3347</v>
      </c>
      <c r="J2965" t="str">
        <f>VLOOKUP(A2965,Sheet1!A:G,7,0)</f>
        <v>Emmanuel Kafuko</v>
      </c>
    </row>
    <row r="2966" spans="1:10" x14ac:dyDescent="0.3">
      <c r="A2966" s="15">
        <v>608292</v>
      </c>
      <c r="B2966" s="15" t="s">
        <v>2497</v>
      </c>
      <c r="C2966" s="15" t="s">
        <v>3402</v>
      </c>
      <c r="D2966" s="15" t="s">
        <v>3317</v>
      </c>
      <c r="E2966" s="15" t="s">
        <v>3302</v>
      </c>
      <c r="F2966" s="15" t="s">
        <v>3322</v>
      </c>
      <c r="G2966" s="15" t="s">
        <v>3399</v>
      </c>
      <c r="H2966" s="15" t="s">
        <v>3335</v>
      </c>
      <c r="I2966" s="15" t="s">
        <v>3347</v>
      </c>
      <c r="J2966" t="str">
        <f>VLOOKUP(A2966,Sheet1!A:G,7,0)</f>
        <v>Emmanuel Kafuko</v>
      </c>
    </row>
    <row r="2967" spans="1:10" x14ac:dyDescent="0.3">
      <c r="A2967" s="15">
        <v>607714</v>
      </c>
      <c r="B2967" s="15" t="s">
        <v>2498</v>
      </c>
      <c r="C2967" s="15" t="s">
        <v>3398</v>
      </c>
      <c r="D2967" s="15" t="s">
        <v>3310</v>
      </c>
      <c r="E2967" s="15" t="s">
        <v>3299</v>
      </c>
      <c r="F2967" s="15" t="s">
        <v>3322</v>
      </c>
      <c r="G2967" s="15" t="s">
        <v>3399</v>
      </c>
      <c r="H2967" s="15" t="s">
        <v>3333</v>
      </c>
      <c r="I2967" s="15" t="s">
        <v>3341</v>
      </c>
      <c r="J2967" t="str">
        <f>VLOOKUP(A2967,Sheet1!A:G,7,0)</f>
        <v>Robert Otim</v>
      </c>
    </row>
    <row r="2968" spans="1:10" x14ac:dyDescent="0.3">
      <c r="A2968" s="15">
        <v>607712</v>
      </c>
      <c r="B2968" s="15" t="s">
        <v>2499</v>
      </c>
      <c r="C2968" s="15" t="s">
        <v>3398</v>
      </c>
      <c r="D2968" s="15" t="s">
        <v>3312</v>
      </c>
      <c r="E2968" s="15" t="s">
        <v>3299</v>
      </c>
      <c r="F2968" s="15" t="s">
        <v>3322</v>
      </c>
      <c r="G2968" s="15" t="s">
        <v>3399</v>
      </c>
      <c r="H2968" s="15" t="s">
        <v>3335</v>
      </c>
      <c r="I2968" s="15" t="s">
        <v>3343</v>
      </c>
      <c r="J2968" t="str">
        <f>VLOOKUP(A2968,Sheet1!A:G,7,0)</f>
        <v>Benbridge Mulongo</v>
      </c>
    </row>
    <row r="2969" spans="1:10" x14ac:dyDescent="0.3">
      <c r="A2969" s="15">
        <v>608290</v>
      </c>
      <c r="B2969" s="15" t="s">
        <v>2500</v>
      </c>
      <c r="C2969" s="15" t="s">
        <v>3402</v>
      </c>
      <c r="D2969" s="15" t="s">
        <v>3317</v>
      </c>
      <c r="E2969" s="15" t="s">
        <v>3302</v>
      </c>
      <c r="F2969" s="15" t="s">
        <v>3322</v>
      </c>
      <c r="G2969" s="15" t="s">
        <v>3399</v>
      </c>
      <c r="H2969" s="15" t="s">
        <v>3335</v>
      </c>
      <c r="I2969" s="15" t="s">
        <v>3347</v>
      </c>
      <c r="J2969" t="str">
        <f>VLOOKUP(A2969,Sheet1!A:G,7,0)</f>
        <v>Emmanuel Kafuko</v>
      </c>
    </row>
    <row r="2970" spans="1:10" x14ac:dyDescent="0.3">
      <c r="A2970" s="15">
        <v>607713</v>
      </c>
      <c r="B2970" s="15" t="s">
        <v>2501</v>
      </c>
      <c r="C2970" s="15" t="s">
        <v>3398</v>
      </c>
      <c r="D2970" s="15" t="s">
        <v>3308</v>
      </c>
      <c r="E2970" s="15" t="s">
        <v>3302</v>
      </c>
      <c r="F2970" s="15" t="s">
        <v>3322</v>
      </c>
      <c r="G2970" s="15" t="s">
        <v>3399</v>
      </c>
      <c r="H2970" s="15" t="s">
        <v>3335</v>
      </c>
      <c r="I2970" s="15" t="s">
        <v>3339</v>
      </c>
      <c r="J2970" t="str">
        <f>VLOOKUP(A2970,Sheet1!A:G,7,0)</f>
        <v>Samuel Naseke</v>
      </c>
    </row>
    <row r="2971" spans="1:10" x14ac:dyDescent="0.3">
      <c r="A2971" s="15">
        <v>607709</v>
      </c>
      <c r="B2971" s="15" t="s">
        <v>2502</v>
      </c>
      <c r="C2971" s="15" t="s">
        <v>3398</v>
      </c>
      <c r="D2971" s="15" t="s">
        <v>3310</v>
      </c>
      <c r="E2971" s="15" t="s">
        <v>3299</v>
      </c>
      <c r="F2971" s="15" t="s">
        <v>3322</v>
      </c>
      <c r="G2971" s="15" t="s">
        <v>3399</v>
      </c>
      <c r="H2971" s="15" t="s">
        <v>3333</v>
      </c>
      <c r="I2971" s="15" t="s">
        <v>3341</v>
      </c>
      <c r="J2971" t="str">
        <f>VLOOKUP(A2971,Sheet1!A:G,7,0)</f>
        <v>Robert Otim</v>
      </c>
    </row>
    <row r="2972" spans="1:10" x14ac:dyDescent="0.3">
      <c r="A2972" s="15">
        <v>607710</v>
      </c>
      <c r="B2972" s="15" t="s">
        <v>2503</v>
      </c>
      <c r="C2972" s="15" t="s">
        <v>3398</v>
      </c>
      <c r="D2972" s="15" t="s">
        <v>3308</v>
      </c>
      <c r="E2972" s="15" t="s">
        <v>3299</v>
      </c>
      <c r="F2972" s="15" t="s">
        <v>3322</v>
      </c>
      <c r="G2972" s="15" t="s">
        <v>3399</v>
      </c>
      <c r="H2972" s="15" t="s">
        <v>3335</v>
      </c>
      <c r="I2972" s="15" t="s">
        <v>3339</v>
      </c>
      <c r="J2972" t="str">
        <f>VLOOKUP(A2972,Sheet1!A:G,7,0)</f>
        <v>Samuel Naseke</v>
      </c>
    </row>
    <row r="2973" spans="1:10" x14ac:dyDescent="0.3">
      <c r="A2973" s="15">
        <v>607711</v>
      </c>
      <c r="B2973" s="15" t="s">
        <v>1529</v>
      </c>
      <c r="C2973" s="15" t="s">
        <v>3398</v>
      </c>
      <c r="D2973" s="15" t="s">
        <v>3309</v>
      </c>
      <c r="E2973" s="15" t="s">
        <v>3302</v>
      </c>
      <c r="F2973" s="15" t="s">
        <v>3322</v>
      </c>
      <c r="G2973" s="15" t="s">
        <v>3399</v>
      </c>
      <c r="H2973" s="15" t="s">
        <v>3331</v>
      </c>
      <c r="I2973" s="15" t="s">
        <v>3340</v>
      </c>
      <c r="J2973" t="str">
        <f>VLOOKUP(A2973,Sheet1!A:G,7,0)</f>
        <v>M Patrick Kalibbala</v>
      </c>
    </row>
    <row r="2974" spans="1:10" x14ac:dyDescent="0.3">
      <c r="A2974" s="15">
        <v>607707</v>
      </c>
      <c r="B2974" s="15" t="s">
        <v>2504</v>
      </c>
      <c r="C2974" s="15" t="s">
        <v>3398</v>
      </c>
      <c r="D2974" s="15" t="s">
        <v>3298</v>
      </c>
      <c r="E2974" s="15" t="s">
        <v>3299</v>
      </c>
      <c r="F2974" s="15" t="s">
        <v>3323</v>
      </c>
      <c r="G2974" s="15" t="s">
        <v>3399</v>
      </c>
      <c r="H2974" s="15" t="s">
        <v>3331</v>
      </c>
      <c r="I2974" s="15" t="s">
        <v>3332</v>
      </c>
      <c r="J2974" t="str">
        <f>VLOOKUP(A2974,Sheet1!A:G,7,0)</f>
        <v>Abu Kasamba</v>
      </c>
    </row>
    <row r="2975" spans="1:10" x14ac:dyDescent="0.3">
      <c r="A2975" s="15">
        <v>607708</v>
      </c>
      <c r="B2975" s="15" t="s">
        <v>2505</v>
      </c>
      <c r="C2975" s="15" t="s">
        <v>3398</v>
      </c>
      <c r="D2975" s="15" t="s">
        <v>3309</v>
      </c>
      <c r="E2975" s="15" t="s">
        <v>3302</v>
      </c>
      <c r="F2975" s="15" t="s">
        <v>3322</v>
      </c>
      <c r="G2975" s="15" t="s">
        <v>3399</v>
      </c>
      <c r="H2975" s="15" t="s">
        <v>3331</v>
      </c>
      <c r="I2975" s="15" t="s">
        <v>3340</v>
      </c>
      <c r="J2975" t="str">
        <f>VLOOKUP(A2975,Sheet1!A:G,7,0)</f>
        <v>M Patrick Kalibbala</v>
      </c>
    </row>
    <row r="2976" spans="1:10" x14ac:dyDescent="0.3">
      <c r="A2976" s="15">
        <v>607706</v>
      </c>
      <c r="B2976" s="15" t="s">
        <v>2506</v>
      </c>
      <c r="C2976" s="15" t="s">
        <v>3398</v>
      </c>
      <c r="D2976" s="15" t="s">
        <v>3306</v>
      </c>
      <c r="E2976" s="15" t="s">
        <v>3302</v>
      </c>
      <c r="F2976" s="15" t="s">
        <v>3322</v>
      </c>
      <c r="G2976" s="15" t="s">
        <v>3399</v>
      </c>
      <c r="H2976" s="15" t="s">
        <v>3331</v>
      </c>
      <c r="I2976" s="15" t="s">
        <v>3407</v>
      </c>
      <c r="J2976" t="str">
        <f>VLOOKUP(A2976,Sheet1!A:G,7,0)</f>
        <v>Christopher Alituha</v>
      </c>
    </row>
    <row r="2977" spans="1:10" x14ac:dyDescent="0.3">
      <c r="A2977" s="15">
        <v>607700</v>
      </c>
      <c r="B2977" s="15" t="s">
        <v>2507</v>
      </c>
      <c r="C2977" s="15" t="s">
        <v>3398</v>
      </c>
      <c r="D2977" s="15" t="s">
        <v>3306</v>
      </c>
      <c r="E2977" s="15" t="s">
        <v>3299</v>
      </c>
      <c r="F2977" s="15" t="s">
        <v>3322</v>
      </c>
      <c r="G2977" s="15" t="s">
        <v>3399</v>
      </c>
      <c r="H2977" s="15" t="s">
        <v>3331</v>
      </c>
      <c r="I2977" s="15" t="s">
        <v>3407</v>
      </c>
      <c r="J2977" t="str">
        <f>VLOOKUP(A2977,Sheet1!A:G,7,0)</f>
        <v>Christopher Alituha</v>
      </c>
    </row>
    <row r="2978" spans="1:10" x14ac:dyDescent="0.3">
      <c r="A2978" s="15">
        <v>607701</v>
      </c>
      <c r="B2978" s="15" t="s">
        <v>2508</v>
      </c>
      <c r="C2978" s="15" t="s">
        <v>3398</v>
      </c>
      <c r="D2978" s="15" t="s">
        <v>3306</v>
      </c>
      <c r="E2978" s="15" t="s">
        <v>3299</v>
      </c>
      <c r="F2978" s="15" t="s">
        <v>3322</v>
      </c>
      <c r="G2978" s="15" t="s">
        <v>3399</v>
      </c>
      <c r="H2978" s="15" t="s">
        <v>3331</v>
      </c>
      <c r="I2978" s="15" t="s">
        <v>3407</v>
      </c>
      <c r="J2978" t="str">
        <f>VLOOKUP(A2978,Sheet1!A:G,7,0)</f>
        <v>Christopher Alituha</v>
      </c>
    </row>
    <row r="2979" spans="1:10" x14ac:dyDescent="0.3">
      <c r="A2979" s="15">
        <v>607702</v>
      </c>
      <c r="B2979" s="15" t="s">
        <v>2509</v>
      </c>
      <c r="C2979" s="15" t="s">
        <v>3398</v>
      </c>
      <c r="D2979" s="15" t="s">
        <v>3309</v>
      </c>
      <c r="E2979" s="15" t="s">
        <v>3302</v>
      </c>
      <c r="F2979" s="15" t="s">
        <v>3322</v>
      </c>
      <c r="G2979" s="15" t="s">
        <v>3399</v>
      </c>
      <c r="H2979" s="15" t="s">
        <v>3331</v>
      </c>
      <c r="I2979" s="15" t="s">
        <v>3340</v>
      </c>
      <c r="J2979" t="str">
        <f>VLOOKUP(A2979,Sheet1!A:G,7,0)</f>
        <v>M Patrick Kalibbala</v>
      </c>
    </row>
    <row r="2980" spans="1:10" x14ac:dyDescent="0.3">
      <c r="A2980" s="15">
        <v>607703</v>
      </c>
      <c r="B2980" s="15" t="s">
        <v>2510</v>
      </c>
      <c r="C2980" s="15" t="s">
        <v>3398</v>
      </c>
      <c r="D2980" s="15" t="s">
        <v>3306</v>
      </c>
      <c r="E2980" s="15" t="s">
        <v>3299</v>
      </c>
      <c r="F2980" s="15" t="s">
        <v>3322</v>
      </c>
      <c r="G2980" s="15" t="s">
        <v>3399</v>
      </c>
      <c r="H2980" s="15" t="s">
        <v>3331</v>
      </c>
      <c r="I2980" s="15" t="s">
        <v>3407</v>
      </c>
      <c r="J2980" t="str">
        <f>VLOOKUP(A2980,Sheet1!A:G,7,0)</f>
        <v>Christopher Alituha</v>
      </c>
    </row>
    <row r="2981" spans="1:10" x14ac:dyDescent="0.3">
      <c r="A2981" s="15">
        <v>607704</v>
      </c>
      <c r="B2981" s="15" t="s">
        <v>2511</v>
      </c>
      <c r="C2981" s="15" t="s">
        <v>3398</v>
      </c>
      <c r="D2981" s="15" t="s">
        <v>3306</v>
      </c>
      <c r="E2981" s="15" t="s">
        <v>3302</v>
      </c>
      <c r="F2981" s="15" t="s">
        <v>3322</v>
      </c>
      <c r="G2981" s="15" t="s">
        <v>3399</v>
      </c>
      <c r="H2981" s="15" t="s">
        <v>3331</v>
      </c>
      <c r="I2981" s="15" t="s">
        <v>3407</v>
      </c>
      <c r="J2981" t="str">
        <f>VLOOKUP(A2981,Sheet1!A:G,7,0)</f>
        <v>Christopher Alituha</v>
      </c>
    </row>
    <row r="2982" spans="1:10" x14ac:dyDescent="0.3">
      <c r="A2982" s="15">
        <v>607705</v>
      </c>
      <c r="B2982" s="15" t="s">
        <v>2512</v>
      </c>
      <c r="C2982" s="15" t="s">
        <v>3398</v>
      </c>
      <c r="D2982" s="15" t="s">
        <v>3309</v>
      </c>
      <c r="E2982" s="15" t="s">
        <v>3302</v>
      </c>
      <c r="F2982" s="15" t="s">
        <v>3322</v>
      </c>
      <c r="G2982" s="15" t="s">
        <v>3399</v>
      </c>
      <c r="H2982" s="15" t="s">
        <v>3331</v>
      </c>
      <c r="I2982" s="15" t="s">
        <v>3340</v>
      </c>
      <c r="J2982" t="str">
        <f>VLOOKUP(A2982,Sheet1!A:G,7,0)</f>
        <v>M Patrick Kalibbala</v>
      </c>
    </row>
    <row r="2983" spans="1:10" x14ac:dyDescent="0.3">
      <c r="A2983" s="15">
        <v>607720</v>
      </c>
      <c r="B2983" s="15" t="s">
        <v>2513</v>
      </c>
      <c r="C2983" s="15" t="s">
        <v>3398</v>
      </c>
      <c r="D2983" s="15" t="s">
        <v>3308</v>
      </c>
      <c r="E2983" s="15" t="s">
        <v>3299</v>
      </c>
      <c r="F2983" s="15" t="s">
        <v>3322</v>
      </c>
      <c r="G2983" s="15" t="s">
        <v>3399</v>
      </c>
      <c r="H2983" s="15" t="s">
        <v>3335</v>
      </c>
      <c r="I2983" s="15" t="s">
        <v>3339</v>
      </c>
      <c r="J2983" t="str">
        <f>VLOOKUP(A2983,Sheet1!A:G,7,0)</f>
        <v>Samuel Naseke</v>
      </c>
    </row>
    <row r="2984" spans="1:10" x14ac:dyDescent="0.3">
      <c r="A2984" s="15">
        <v>607722</v>
      </c>
      <c r="B2984" s="15" t="s">
        <v>2514</v>
      </c>
      <c r="C2984" s="15" t="s">
        <v>3398</v>
      </c>
      <c r="D2984" s="15" t="s">
        <v>3312</v>
      </c>
      <c r="E2984" s="15" t="s">
        <v>3299</v>
      </c>
      <c r="F2984" s="15" t="s">
        <v>3322</v>
      </c>
      <c r="G2984" s="15" t="s">
        <v>3399</v>
      </c>
      <c r="H2984" s="15" t="s">
        <v>3335</v>
      </c>
      <c r="I2984" s="15" t="s">
        <v>3343</v>
      </c>
      <c r="J2984" t="str">
        <f>VLOOKUP(A2984,Sheet1!A:G,7,0)</f>
        <v>Benbridge Mulongo</v>
      </c>
    </row>
    <row r="2985" spans="1:10" x14ac:dyDescent="0.3">
      <c r="A2985" s="15">
        <v>608296</v>
      </c>
      <c r="B2985" s="15" t="s">
        <v>2515</v>
      </c>
      <c r="C2985" s="15" t="s">
        <v>3402</v>
      </c>
      <c r="D2985" s="15" t="s">
        <v>3317</v>
      </c>
      <c r="E2985" s="15" t="s">
        <v>3302</v>
      </c>
      <c r="F2985" s="15" t="s">
        <v>3322</v>
      </c>
      <c r="G2985" s="15" t="s">
        <v>3399</v>
      </c>
      <c r="H2985" s="15" t="s">
        <v>3335</v>
      </c>
      <c r="I2985" s="15" t="s">
        <v>3347</v>
      </c>
      <c r="J2985" t="str">
        <f>VLOOKUP(A2985,Sheet1!A:G,7,0)</f>
        <v>Emmanuel Kafuko</v>
      </c>
    </row>
    <row r="2986" spans="1:10" x14ac:dyDescent="0.3">
      <c r="A2986" s="15">
        <v>608297</v>
      </c>
      <c r="B2986" s="15" t="s">
        <v>2516</v>
      </c>
      <c r="C2986" s="15" t="s">
        <v>3402</v>
      </c>
      <c r="D2986" s="15" t="s">
        <v>3317</v>
      </c>
      <c r="E2986" s="15" t="s">
        <v>3302</v>
      </c>
      <c r="F2986" s="15" t="s">
        <v>3322</v>
      </c>
      <c r="G2986" s="15" t="s">
        <v>3399</v>
      </c>
      <c r="H2986" s="15" t="s">
        <v>3335</v>
      </c>
      <c r="I2986" s="15" t="s">
        <v>3347</v>
      </c>
      <c r="J2986" t="str">
        <f>VLOOKUP(A2986,Sheet1!A:G,7,0)</f>
        <v>Emmanuel Kafuko</v>
      </c>
    </row>
    <row r="2987" spans="1:10" x14ac:dyDescent="0.3">
      <c r="A2987" s="15">
        <v>608685</v>
      </c>
      <c r="B2987" s="15" t="s">
        <v>2517</v>
      </c>
      <c r="C2987" s="15" t="s">
        <v>3400</v>
      </c>
      <c r="D2987" s="15" t="s">
        <v>3301</v>
      </c>
      <c r="E2987" s="15" t="s">
        <v>3302</v>
      </c>
      <c r="F2987" s="15" t="s">
        <v>3322</v>
      </c>
      <c r="G2987" s="15" t="s">
        <v>3399</v>
      </c>
      <c r="H2987" s="15" t="s">
        <v>3333</v>
      </c>
      <c r="I2987" s="15" t="s">
        <v>3334</v>
      </c>
      <c r="J2987" t="str">
        <f>VLOOKUP(A2987,Sheet1!A:G,7,0)</f>
        <v>Muhamood Kyongo</v>
      </c>
    </row>
    <row r="2988" spans="1:10" x14ac:dyDescent="0.3">
      <c r="A2988" s="15">
        <v>607721</v>
      </c>
      <c r="B2988" s="15" t="s">
        <v>2518</v>
      </c>
      <c r="C2988" s="15" t="s">
        <v>3398</v>
      </c>
      <c r="D2988" s="15" t="s">
        <v>3310</v>
      </c>
      <c r="E2988" s="15" t="s">
        <v>3299</v>
      </c>
      <c r="F2988" s="15" t="s">
        <v>3322</v>
      </c>
      <c r="G2988" s="15" t="s">
        <v>3399</v>
      </c>
      <c r="H2988" s="15" t="s">
        <v>3333</v>
      </c>
      <c r="I2988" s="15" t="s">
        <v>3341</v>
      </c>
      <c r="J2988" t="str">
        <f>VLOOKUP(A2988,Sheet1!A:G,7,0)</f>
        <v>Robert Otim</v>
      </c>
    </row>
    <row r="2989" spans="1:10" x14ac:dyDescent="0.3">
      <c r="A2989" s="15">
        <v>609359</v>
      </c>
      <c r="B2989" s="15" t="s">
        <v>416</v>
      </c>
      <c r="C2989" s="15" t="s">
        <v>3403</v>
      </c>
      <c r="D2989" s="15" t="s">
        <v>3318</v>
      </c>
      <c r="E2989" s="15" t="s">
        <v>3299</v>
      </c>
      <c r="F2989" s="15" t="s">
        <v>3322</v>
      </c>
      <c r="G2989" s="15" t="s">
        <v>3399</v>
      </c>
      <c r="H2989" s="15" t="s">
        <v>3331</v>
      </c>
      <c r="I2989" s="15" t="s">
        <v>3348</v>
      </c>
      <c r="J2989" t="str">
        <f>VLOOKUP(A2989,Sheet1!A:G,7,0)</f>
        <v>Thomasi Seruyange</v>
      </c>
    </row>
    <row r="2990" spans="1:10" x14ac:dyDescent="0.3">
      <c r="A2990" s="15">
        <v>608295</v>
      </c>
      <c r="B2990" s="15" t="s">
        <v>2519</v>
      </c>
      <c r="C2990" s="15" t="s">
        <v>3402</v>
      </c>
      <c r="D2990" s="15" t="s">
        <v>3317</v>
      </c>
      <c r="E2990" s="15" t="s">
        <v>3299</v>
      </c>
      <c r="F2990" s="15" t="s">
        <v>3322</v>
      </c>
      <c r="G2990" s="15" t="s">
        <v>3399</v>
      </c>
      <c r="H2990" s="15" t="s">
        <v>3335</v>
      </c>
      <c r="I2990" s="15" t="s">
        <v>3347</v>
      </c>
      <c r="J2990" t="str">
        <f>VLOOKUP(A2990,Sheet1!A:G,7,0)</f>
        <v>Emmanuel Kafuko</v>
      </c>
    </row>
    <row r="2991" spans="1:10" x14ac:dyDescent="0.3">
      <c r="A2991" s="15">
        <v>607723</v>
      </c>
      <c r="B2991" s="15" t="s">
        <v>2520</v>
      </c>
      <c r="C2991" s="15" t="s">
        <v>3398</v>
      </c>
      <c r="D2991" s="15" t="s">
        <v>3309</v>
      </c>
      <c r="E2991" s="15" t="s">
        <v>3302</v>
      </c>
      <c r="F2991" s="15" t="s">
        <v>3322</v>
      </c>
      <c r="G2991" s="15" t="s">
        <v>3399</v>
      </c>
      <c r="H2991" s="15" t="s">
        <v>3331</v>
      </c>
      <c r="I2991" s="15" t="s">
        <v>3340</v>
      </c>
      <c r="J2991" t="str">
        <f>VLOOKUP(A2991,Sheet1!A:G,7,0)</f>
        <v>M Patrick Kalibbala</v>
      </c>
    </row>
    <row r="2992" spans="1:10" x14ac:dyDescent="0.3">
      <c r="A2992" s="15">
        <v>607724</v>
      </c>
      <c r="B2992" s="15" t="s">
        <v>2521</v>
      </c>
      <c r="C2992" s="15" t="s">
        <v>3398</v>
      </c>
      <c r="D2992" s="15" t="s">
        <v>3306</v>
      </c>
      <c r="E2992" s="15" t="s">
        <v>3299</v>
      </c>
      <c r="F2992" s="15" t="s">
        <v>3322</v>
      </c>
      <c r="G2992" s="15" t="s">
        <v>3399</v>
      </c>
      <c r="H2992" s="15" t="s">
        <v>3331</v>
      </c>
      <c r="I2992" s="15" t="s">
        <v>3407</v>
      </c>
      <c r="J2992" t="str">
        <f>VLOOKUP(A2992,Sheet1!A:G,7,0)</f>
        <v>Abu Kasamba</v>
      </c>
    </row>
    <row r="2993" spans="1:10" x14ac:dyDescent="0.3">
      <c r="A2993" s="15">
        <v>607725</v>
      </c>
      <c r="B2993" s="15" t="s">
        <v>2522</v>
      </c>
      <c r="C2993" s="15" t="s">
        <v>3398</v>
      </c>
      <c r="D2993" s="15" t="s">
        <v>3304</v>
      </c>
      <c r="E2993" s="15" t="s">
        <v>3299</v>
      </c>
      <c r="F2993" s="15" t="s">
        <v>3322</v>
      </c>
      <c r="G2993" s="15" t="s">
        <v>3399</v>
      </c>
      <c r="H2993" s="15" t="s">
        <v>3333</v>
      </c>
      <c r="I2993" s="15" t="s">
        <v>3337</v>
      </c>
      <c r="J2993" t="str">
        <f>VLOOKUP(A2993,Sheet1!A:G,7,0)</f>
        <v>Joash Lubwama</v>
      </c>
    </row>
    <row r="2994" spans="1:10" x14ac:dyDescent="0.3">
      <c r="A2994" s="15">
        <v>607726</v>
      </c>
      <c r="B2994" s="15" t="s">
        <v>1819</v>
      </c>
      <c r="C2994" s="15" t="s">
        <v>3398</v>
      </c>
      <c r="D2994" s="15" t="s">
        <v>3310</v>
      </c>
      <c r="E2994" s="15" t="s">
        <v>3299</v>
      </c>
      <c r="F2994" s="15" t="s">
        <v>3322</v>
      </c>
      <c r="G2994" s="15" t="s">
        <v>3399</v>
      </c>
      <c r="H2994" s="15" t="s">
        <v>3333</v>
      </c>
      <c r="I2994" s="15" t="s">
        <v>3341</v>
      </c>
      <c r="J2994" t="str">
        <f>VLOOKUP(A2994,Sheet1!A:G,7,0)</f>
        <v>Robert Otim</v>
      </c>
    </row>
    <row r="2995" spans="1:10" x14ac:dyDescent="0.3">
      <c r="A2995" s="15">
        <v>608686</v>
      </c>
      <c r="B2995" s="15" t="s">
        <v>2523</v>
      </c>
      <c r="C2995" s="15" t="s">
        <v>3400</v>
      </c>
      <c r="D2995" s="15" t="s">
        <v>3316</v>
      </c>
      <c r="E2995" s="15" t="s">
        <v>3302</v>
      </c>
      <c r="F2995" s="15" t="s">
        <v>3322</v>
      </c>
      <c r="G2995" s="15" t="s">
        <v>3399</v>
      </c>
      <c r="H2995" s="15" t="s">
        <v>3333</v>
      </c>
      <c r="I2995" s="15" t="s">
        <v>3346</v>
      </c>
      <c r="J2995" t="str">
        <f>VLOOKUP(A2995,Sheet1!A:G,7,0)</f>
        <v>Innocent Ayiko</v>
      </c>
    </row>
    <row r="2996" spans="1:10" x14ac:dyDescent="0.3">
      <c r="A2996" s="15">
        <v>607727</v>
      </c>
      <c r="B2996" s="15" t="s">
        <v>2524</v>
      </c>
      <c r="C2996" s="15" t="s">
        <v>3398</v>
      </c>
      <c r="D2996" s="15" t="s">
        <v>3306</v>
      </c>
      <c r="E2996" s="15" t="s">
        <v>3299</v>
      </c>
      <c r="F2996" s="15" t="s">
        <v>3322</v>
      </c>
      <c r="G2996" s="15" t="s">
        <v>3399</v>
      </c>
      <c r="H2996" s="15" t="s">
        <v>3331</v>
      </c>
      <c r="I2996" s="15" t="s">
        <v>3407</v>
      </c>
      <c r="J2996" t="str">
        <f>VLOOKUP(A2996,Sheet1!A:G,7,0)</f>
        <v>Christopher Alituha</v>
      </c>
    </row>
    <row r="2997" spans="1:10" x14ac:dyDescent="0.3">
      <c r="A2997" s="15">
        <v>607728</v>
      </c>
      <c r="B2997" s="15" t="s">
        <v>2525</v>
      </c>
      <c r="C2997" s="15" t="s">
        <v>3398</v>
      </c>
      <c r="D2997" s="15" t="s">
        <v>3309</v>
      </c>
      <c r="E2997" s="15" t="s">
        <v>3302</v>
      </c>
      <c r="F2997" s="15" t="s">
        <v>3322</v>
      </c>
      <c r="G2997" s="15" t="s">
        <v>3399</v>
      </c>
      <c r="H2997" s="15" t="s">
        <v>3331</v>
      </c>
      <c r="I2997" s="15" t="s">
        <v>3340</v>
      </c>
      <c r="J2997" t="str">
        <f>VLOOKUP(A2997,Sheet1!A:G,7,0)</f>
        <v>M Patrick Kalibbala</v>
      </c>
    </row>
    <row r="2998" spans="1:10" x14ac:dyDescent="0.3">
      <c r="A2998" s="15">
        <v>608298</v>
      </c>
      <c r="B2998" s="15" t="s">
        <v>2526</v>
      </c>
      <c r="C2998" s="15" t="s">
        <v>3398</v>
      </c>
      <c r="D2998" s="15" t="s">
        <v>3308</v>
      </c>
      <c r="E2998" s="15" t="s">
        <v>3302</v>
      </c>
      <c r="F2998" s="15" t="s">
        <v>3322</v>
      </c>
      <c r="G2998" s="15" t="s">
        <v>3399</v>
      </c>
      <c r="H2998" s="15" t="s">
        <v>3335</v>
      </c>
      <c r="I2998" s="15" t="s">
        <v>3339</v>
      </c>
      <c r="J2998" t="str">
        <f>VLOOKUP(A2998,Sheet1!A:G,7,0)</f>
        <v>Samuel Naseke</v>
      </c>
    </row>
    <row r="2999" spans="1:10" x14ac:dyDescent="0.3">
      <c r="A2999" s="15">
        <v>608294</v>
      </c>
      <c r="B2999" s="15" t="s">
        <v>2527</v>
      </c>
      <c r="C2999" s="15" t="s">
        <v>3398</v>
      </c>
      <c r="D2999" s="15" t="s">
        <v>3308</v>
      </c>
      <c r="E2999" s="15" t="s">
        <v>3299</v>
      </c>
      <c r="F2999" s="15" t="s">
        <v>3322</v>
      </c>
      <c r="G2999" s="15" t="s">
        <v>3399</v>
      </c>
      <c r="H2999" s="15" t="s">
        <v>3335</v>
      </c>
      <c r="I2999" s="15" t="s">
        <v>3339</v>
      </c>
      <c r="J2999" t="str">
        <f>VLOOKUP(A2999,Sheet1!A:G,7,0)</f>
        <v>Samuel Naseke</v>
      </c>
    </row>
    <row r="3000" spans="1:10" x14ac:dyDescent="0.3">
      <c r="A3000" s="15">
        <v>609360</v>
      </c>
      <c r="B3000" s="15" t="s">
        <v>866</v>
      </c>
      <c r="C3000" s="15" t="s">
        <v>3403</v>
      </c>
      <c r="D3000" s="15" t="s">
        <v>3318</v>
      </c>
      <c r="E3000" s="15" t="s">
        <v>3299</v>
      </c>
      <c r="F3000" s="15" t="s">
        <v>3322</v>
      </c>
      <c r="G3000" s="15" t="s">
        <v>3399</v>
      </c>
      <c r="H3000" s="15" t="s">
        <v>3331</v>
      </c>
      <c r="I3000" s="15" t="s">
        <v>3348</v>
      </c>
      <c r="J3000" t="str">
        <f>VLOOKUP(A3000,Sheet1!A:G,7,0)</f>
        <v>Thomasi Seruyange</v>
      </c>
    </row>
    <row r="3001" spans="1:10" x14ac:dyDescent="0.3">
      <c r="A3001" s="15">
        <v>607729</v>
      </c>
      <c r="B3001" s="15" t="s">
        <v>2528</v>
      </c>
      <c r="C3001" s="15" t="s">
        <v>3398</v>
      </c>
      <c r="D3001" s="15" t="s">
        <v>3306</v>
      </c>
      <c r="E3001" s="15" t="s">
        <v>3299</v>
      </c>
      <c r="F3001" s="15" t="s">
        <v>3322</v>
      </c>
      <c r="G3001" s="15" t="s">
        <v>3399</v>
      </c>
      <c r="H3001" s="15" t="s">
        <v>3331</v>
      </c>
      <c r="I3001" s="15" t="s">
        <v>3407</v>
      </c>
      <c r="J3001" t="str">
        <f>VLOOKUP(A3001,Sheet1!A:G,7,0)</f>
        <v>Christopher Alituha</v>
      </c>
    </row>
    <row r="3002" spans="1:10" x14ac:dyDescent="0.3">
      <c r="A3002" s="15">
        <v>607730</v>
      </c>
      <c r="B3002" s="15" t="s">
        <v>2529</v>
      </c>
      <c r="C3002" s="15" t="s">
        <v>3398</v>
      </c>
      <c r="D3002" s="15" t="s">
        <v>3298</v>
      </c>
      <c r="E3002" s="15" t="s">
        <v>3299</v>
      </c>
      <c r="F3002" s="15" t="s">
        <v>3322</v>
      </c>
      <c r="G3002" s="15" t="s">
        <v>3399</v>
      </c>
      <c r="H3002" s="15" t="s">
        <v>3331</v>
      </c>
      <c r="I3002" s="15" t="s">
        <v>3332</v>
      </c>
      <c r="J3002" t="str">
        <f>VLOOKUP(A3002,Sheet1!A:G,7,0)</f>
        <v>Abu Kasamba</v>
      </c>
    </row>
    <row r="3003" spans="1:10" x14ac:dyDescent="0.3">
      <c r="A3003" s="15">
        <v>607731</v>
      </c>
      <c r="B3003" s="15" t="s">
        <v>2530</v>
      </c>
      <c r="C3003" s="15" t="s">
        <v>3398</v>
      </c>
      <c r="D3003" s="15" t="s">
        <v>3304</v>
      </c>
      <c r="E3003" s="15" t="s">
        <v>3299</v>
      </c>
      <c r="F3003" s="15" t="s">
        <v>3322</v>
      </c>
      <c r="G3003" s="15" t="s">
        <v>3399</v>
      </c>
      <c r="H3003" s="15" t="s">
        <v>3333</v>
      </c>
      <c r="I3003" s="15" t="s">
        <v>3337</v>
      </c>
      <c r="J3003" t="str">
        <f>VLOOKUP(A3003,Sheet1!A:G,7,0)</f>
        <v>Joash Lubwama</v>
      </c>
    </row>
    <row r="3004" spans="1:10" x14ac:dyDescent="0.3">
      <c r="A3004" s="15">
        <v>608299</v>
      </c>
      <c r="B3004" s="15" t="s">
        <v>2531</v>
      </c>
      <c r="C3004" s="15" t="s">
        <v>3402</v>
      </c>
      <c r="D3004" s="15" t="s">
        <v>3317</v>
      </c>
      <c r="E3004" s="15" t="s">
        <v>3302</v>
      </c>
      <c r="F3004" s="15" t="s">
        <v>3322</v>
      </c>
      <c r="G3004" s="15" t="s">
        <v>3399</v>
      </c>
      <c r="H3004" s="15" t="s">
        <v>3335</v>
      </c>
      <c r="I3004" s="15" t="s">
        <v>3347</v>
      </c>
      <c r="J3004" t="str">
        <f>VLOOKUP(A3004,Sheet1!A:G,7,0)</f>
        <v>Emmanuel Kafuko</v>
      </c>
    </row>
    <row r="3005" spans="1:10" x14ac:dyDescent="0.3">
      <c r="A3005" s="15">
        <v>607732</v>
      </c>
      <c r="B3005" s="15" t="s">
        <v>2532</v>
      </c>
      <c r="C3005" s="15" t="s">
        <v>3398</v>
      </c>
      <c r="D3005" s="15" t="s">
        <v>3309</v>
      </c>
      <c r="E3005" s="15" t="s">
        <v>3302</v>
      </c>
      <c r="F3005" s="15" t="s">
        <v>3322</v>
      </c>
      <c r="G3005" s="15" t="s">
        <v>3399</v>
      </c>
      <c r="H3005" s="15" t="s">
        <v>3331</v>
      </c>
      <c r="I3005" s="15" t="s">
        <v>3340</v>
      </c>
      <c r="J3005" t="str">
        <f>VLOOKUP(A3005,Sheet1!A:G,7,0)</f>
        <v>M Patrick Kalibbala</v>
      </c>
    </row>
    <row r="3006" spans="1:10" x14ac:dyDescent="0.3">
      <c r="A3006" s="15">
        <v>607733</v>
      </c>
      <c r="B3006" s="15" t="s">
        <v>2533</v>
      </c>
      <c r="C3006" s="15" t="s">
        <v>3398</v>
      </c>
      <c r="D3006" s="15" t="s">
        <v>3309</v>
      </c>
      <c r="E3006" s="15" t="s">
        <v>3299</v>
      </c>
      <c r="F3006" s="15" t="s">
        <v>3322</v>
      </c>
      <c r="G3006" s="15" t="s">
        <v>3399</v>
      </c>
      <c r="H3006" s="15" t="s">
        <v>3331</v>
      </c>
      <c r="I3006" s="15" t="s">
        <v>3340</v>
      </c>
      <c r="J3006" t="str">
        <f>VLOOKUP(A3006,Sheet1!A:G,7,0)</f>
        <v>Abu Kasamba</v>
      </c>
    </row>
    <row r="3007" spans="1:10" x14ac:dyDescent="0.3">
      <c r="A3007" s="15">
        <v>608300</v>
      </c>
      <c r="B3007" s="15" t="s">
        <v>2534</v>
      </c>
      <c r="C3007" s="15" t="s">
        <v>3402</v>
      </c>
      <c r="D3007" s="15" t="s">
        <v>3313</v>
      </c>
      <c r="E3007" s="15" t="s">
        <v>3302</v>
      </c>
      <c r="F3007" s="15" t="s">
        <v>3322</v>
      </c>
      <c r="G3007" s="15" t="s">
        <v>3399</v>
      </c>
      <c r="H3007" s="15" t="s">
        <v>3335</v>
      </c>
      <c r="I3007" s="15" t="s">
        <v>3344</v>
      </c>
      <c r="J3007" t="str">
        <f>VLOOKUP(A3007,Sheet1!A:G,7,0)</f>
        <v>Jude Musana</v>
      </c>
    </row>
    <row r="3008" spans="1:10" x14ac:dyDescent="0.3">
      <c r="A3008" s="15">
        <v>608301</v>
      </c>
      <c r="B3008" s="15" t="s">
        <v>2535</v>
      </c>
      <c r="C3008" s="15" t="s">
        <v>3402</v>
      </c>
      <c r="D3008" s="15" t="s">
        <v>3320</v>
      </c>
      <c r="E3008" s="15" t="s">
        <v>3302</v>
      </c>
      <c r="F3008" s="15" t="s">
        <v>3322</v>
      </c>
      <c r="G3008" s="15" t="s">
        <v>3399</v>
      </c>
      <c r="H3008" s="15" t="s">
        <v>3335</v>
      </c>
      <c r="I3008" s="15" t="s">
        <v>3350</v>
      </c>
      <c r="J3008" t="str">
        <f>VLOOKUP(A3008,Sheet1!A:G,7,0)</f>
        <v>Moses Wandera</v>
      </c>
    </row>
    <row r="3009" spans="1:10" x14ac:dyDescent="0.3">
      <c r="A3009" s="15">
        <v>607734</v>
      </c>
      <c r="B3009" s="15" t="s">
        <v>2536</v>
      </c>
      <c r="C3009" s="15" t="s">
        <v>3398</v>
      </c>
      <c r="D3009" s="15" t="s">
        <v>3312</v>
      </c>
      <c r="E3009" s="15" t="s">
        <v>3299</v>
      </c>
      <c r="F3009" s="15" t="s">
        <v>3322</v>
      </c>
      <c r="G3009" s="15" t="s">
        <v>3399</v>
      </c>
      <c r="H3009" s="15" t="s">
        <v>3335</v>
      </c>
      <c r="I3009" s="15" t="s">
        <v>3343</v>
      </c>
      <c r="J3009" t="str">
        <f>VLOOKUP(A3009,Sheet1!A:G,7,0)</f>
        <v>Benbridge Mulongo</v>
      </c>
    </row>
    <row r="3010" spans="1:10" x14ac:dyDescent="0.3">
      <c r="A3010" s="15">
        <v>607735</v>
      </c>
      <c r="B3010" s="15" t="s">
        <v>821</v>
      </c>
      <c r="C3010" s="15" t="s">
        <v>3398</v>
      </c>
      <c r="D3010" s="15" t="s">
        <v>3309</v>
      </c>
      <c r="E3010" s="15" t="s">
        <v>3299</v>
      </c>
      <c r="F3010" s="15" t="s">
        <v>3322</v>
      </c>
      <c r="G3010" s="15" t="s">
        <v>3399</v>
      </c>
      <c r="H3010" s="15" t="s">
        <v>3331</v>
      </c>
      <c r="I3010" s="15" t="s">
        <v>3340</v>
      </c>
      <c r="J3010" t="str">
        <f>VLOOKUP(A3010,Sheet1!A:G,7,0)</f>
        <v>M Patrick Kalibbala</v>
      </c>
    </row>
    <row r="3011" spans="1:10" x14ac:dyDescent="0.3">
      <c r="A3011" s="15">
        <v>608302</v>
      </c>
      <c r="B3011" s="15" t="s">
        <v>2537</v>
      </c>
      <c r="C3011" s="15" t="s">
        <v>3402</v>
      </c>
      <c r="D3011" s="15" t="s">
        <v>3317</v>
      </c>
      <c r="E3011" s="15" t="s">
        <v>3302</v>
      </c>
      <c r="F3011" s="15" t="s">
        <v>3322</v>
      </c>
      <c r="G3011" s="15" t="s">
        <v>3399</v>
      </c>
      <c r="H3011" s="15" t="s">
        <v>3335</v>
      </c>
      <c r="I3011" s="15" t="s">
        <v>3347</v>
      </c>
      <c r="J3011" t="str">
        <f>VLOOKUP(A3011,Sheet1!A:G,7,0)</f>
        <v>Emmanuel Kafuko</v>
      </c>
    </row>
    <row r="3012" spans="1:10" x14ac:dyDescent="0.3">
      <c r="A3012" s="15">
        <v>608687</v>
      </c>
      <c r="B3012" s="15" t="s">
        <v>2538</v>
      </c>
      <c r="C3012" s="15" t="s">
        <v>3400</v>
      </c>
      <c r="D3012" s="15" t="s">
        <v>3311</v>
      </c>
      <c r="E3012" s="15" t="s">
        <v>3302</v>
      </c>
      <c r="F3012" s="15" t="s">
        <v>3322</v>
      </c>
      <c r="G3012" s="15" t="s">
        <v>3399</v>
      </c>
      <c r="H3012" s="15" t="s">
        <v>3333</v>
      </c>
      <c r="I3012" s="15" t="s">
        <v>3342</v>
      </c>
      <c r="J3012" t="str">
        <f>VLOOKUP(A3012,Sheet1!A:G,7,0)</f>
        <v>Moses Kaganda</v>
      </c>
    </row>
    <row r="3013" spans="1:10" x14ac:dyDescent="0.3">
      <c r="A3013" s="15">
        <v>608303</v>
      </c>
      <c r="B3013" s="15" t="s">
        <v>2539</v>
      </c>
      <c r="C3013" s="15" t="s">
        <v>3402</v>
      </c>
      <c r="D3013" s="15" t="s">
        <v>3320</v>
      </c>
      <c r="E3013" s="15" t="s">
        <v>3302</v>
      </c>
      <c r="F3013" s="15" t="s">
        <v>3322</v>
      </c>
      <c r="G3013" s="15" t="s">
        <v>3399</v>
      </c>
      <c r="H3013" s="15" t="s">
        <v>3335</v>
      </c>
      <c r="I3013" s="15" t="s">
        <v>3350</v>
      </c>
      <c r="J3013" t="str">
        <f>VLOOKUP(A3013,Sheet1!A:G,7,0)</f>
        <v>Moses Wandera</v>
      </c>
    </row>
    <row r="3014" spans="1:10" x14ac:dyDescent="0.3">
      <c r="A3014" s="15">
        <v>607736</v>
      </c>
      <c r="B3014" s="15" t="s">
        <v>2540</v>
      </c>
      <c r="C3014" s="15" t="s">
        <v>3398</v>
      </c>
      <c r="D3014" s="15" t="s">
        <v>3298</v>
      </c>
      <c r="E3014" s="15" t="s">
        <v>3299</v>
      </c>
      <c r="F3014" s="15" t="s">
        <v>3322</v>
      </c>
      <c r="G3014" s="15" t="s">
        <v>3399</v>
      </c>
      <c r="H3014" s="15" t="s">
        <v>3331</v>
      </c>
      <c r="I3014" s="15" t="s">
        <v>3332</v>
      </c>
      <c r="J3014" t="str">
        <f>VLOOKUP(A3014,Sheet1!A:G,7,0)</f>
        <v>Abu Kasamba</v>
      </c>
    </row>
    <row r="3015" spans="1:10" x14ac:dyDescent="0.3">
      <c r="A3015" s="15">
        <v>607737</v>
      </c>
      <c r="B3015" s="15" t="s">
        <v>2541</v>
      </c>
      <c r="C3015" s="15" t="s">
        <v>3398</v>
      </c>
      <c r="D3015" s="15" t="s">
        <v>3310</v>
      </c>
      <c r="E3015" s="15" t="s">
        <v>3299</v>
      </c>
      <c r="F3015" s="15" t="s">
        <v>3322</v>
      </c>
      <c r="G3015" s="15" t="s">
        <v>3399</v>
      </c>
      <c r="H3015" s="15" t="s">
        <v>3333</v>
      </c>
      <c r="I3015" s="15" t="s">
        <v>3341</v>
      </c>
      <c r="J3015" t="str">
        <f>VLOOKUP(A3015,Sheet1!A:G,7,0)</f>
        <v>Robert Otim</v>
      </c>
    </row>
    <row r="3016" spans="1:10" x14ac:dyDescent="0.3">
      <c r="A3016" s="15">
        <v>607738</v>
      </c>
      <c r="B3016" s="15" t="s">
        <v>2542</v>
      </c>
      <c r="C3016" s="15" t="s">
        <v>3398</v>
      </c>
      <c r="D3016" s="15" t="s">
        <v>3298</v>
      </c>
      <c r="E3016" s="15" t="s">
        <v>3299</v>
      </c>
      <c r="F3016" s="15" t="s">
        <v>3322</v>
      </c>
      <c r="G3016" s="15" t="s">
        <v>3399</v>
      </c>
      <c r="H3016" s="15" t="s">
        <v>3331</v>
      </c>
      <c r="I3016" s="15" t="s">
        <v>3332</v>
      </c>
      <c r="J3016" t="str">
        <f>VLOOKUP(A3016,Sheet1!A:G,7,0)</f>
        <v>Abu Kasamba</v>
      </c>
    </row>
    <row r="3017" spans="1:10" x14ac:dyDescent="0.3">
      <c r="A3017" s="15">
        <v>607744</v>
      </c>
      <c r="B3017" s="15" t="s">
        <v>2543</v>
      </c>
      <c r="C3017" s="15" t="s">
        <v>3398</v>
      </c>
      <c r="D3017" s="15" t="s">
        <v>3306</v>
      </c>
      <c r="E3017" s="15" t="s">
        <v>3299</v>
      </c>
      <c r="F3017" s="15" t="s">
        <v>3322</v>
      </c>
      <c r="G3017" s="15" t="s">
        <v>3399</v>
      </c>
      <c r="H3017" s="15" t="s">
        <v>3331</v>
      </c>
      <c r="I3017" s="15" t="s">
        <v>3407</v>
      </c>
      <c r="J3017" t="str">
        <f>VLOOKUP(A3017,Sheet1!A:G,7,0)</f>
        <v>Christopher Alituha</v>
      </c>
    </row>
    <row r="3018" spans="1:10" x14ac:dyDescent="0.3">
      <c r="A3018" s="15">
        <v>607742</v>
      </c>
      <c r="B3018" s="15" t="s">
        <v>2544</v>
      </c>
      <c r="C3018" s="15" t="s">
        <v>3398</v>
      </c>
      <c r="D3018" s="15" t="s">
        <v>3306</v>
      </c>
      <c r="E3018" s="15" t="s">
        <v>3299</v>
      </c>
      <c r="F3018" s="15" t="s">
        <v>3322</v>
      </c>
      <c r="G3018" s="15" t="s">
        <v>3399</v>
      </c>
      <c r="H3018" s="15" t="s">
        <v>3331</v>
      </c>
      <c r="I3018" s="15" t="s">
        <v>3407</v>
      </c>
      <c r="J3018" t="str">
        <f>VLOOKUP(A3018,Sheet1!A:G,7,0)</f>
        <v>Abu Kasamba</v>
      </c>
    </row>
    <row r="3019" spans="1:10" x14ac:dyDescent="0.3">
      <c r="A3019" s="15">
        <v>607739</v>
      </c>
      <c r="B3019" s="15" t="s">
        <v>2545</v>
      </c>
      <c r="C3019" s="15" t="s">
        <v>3398</v>
      </c>
      <c r="D3019" s="15" t="s">
        <v>3309</v>
      </c>
      <c r="E3019" s="15" t="s">
        <v>3299</v>
      </c>
      <c r="F3019" s="15" t="s">
        <v>3322</v>
      </c>
      <c r="G3019" s="15" t="s">
        <v>3399</v>
      </c>
      <c r="H3019" s="15" t="s">
        <v>3331</v>
      </c>
      <c r="I3019" s="15" t="s">
        <v>3340</v>
      </c>
      <c r="J3019" t="str">
        <f>VLOOKUP(A3019,Sheet1!A:G,7,0)</f>
        <v>M Patrick Kalibbala</v>
      </c>
    </row>
    <row r="3020" spans="1:10" x14ac:dyDescent="0.3">
      <c r="A3020" s="15">
        <v>607740</v>
      </c>
      <c r="B3020" s="15" t="s">
        <v>2546</v>
      </c>
      <c r="C3020" s="15" t="s">
        <v>3398</v>
      </c>
      <c r="D3020" s="15" t="s">
        <v>3309</v>
      </c>
      <c r="E3020" s="15" t="s">
        <v>3302</v>
      </c>
      <c r="F3020" s="15" t="s">
        <v>3322</v>
      </c>
      <c r="G3020" s="15" t="s">
        <v>3399</v>
      </c>
      <c r="H3020" s="15" t="s">
        <v>3331</v>
      </c>
      <c r="I3020" s="15" t="s">
        <v>3340</v>
      </c>
      <c r="J3020" t="str">
        <f>VLOOKUP(A3020,Sheet1!A:G,7,0)</f>
        <v>M Patrick Kalibbala</v>
      </c>
    </row>
    <row r="3021" spans="1:10" x14ac:dyDescent="0.3">
      <c r="A3021" s="15">
        <v>607743</v>
      </c>
      <c r="B3021" s="15" t="s">
        <v>2547</v>
      </c>
      <c r="C3021" s="15" t="s">
        <v>3398</v>
      </c>
      <c r="D3021" s="15" t="s">
        <v>3309</v>
      </c>
      <c r="E3021" s="15" t="s">
        <v>3302</v>
      </c>
      <c r="F3021" s="15" t="s">
        <v>3322</v>
      </c>
      <c r="G3021" s="15" t="s">
        <v>3399</v>
      </c>
      <c r="H3021" s="15" t="s">
        <v>3331</v>
      </c>
      <c r="I3021" s="15" t="s">
        <v>3340</v>
      </c>
      <c r="J3021" t="str">
        <f>VLOOKUP(A3021,Sheet1!A:G,7,0)</f>
        <v>M Patrick Kalibbala</v>
      </c>
    </row>
    <row r="3022" spans="1:10" x14ac:dyDescent="0.3">
      <c r="A3022" s="15">
        <v>607741</v>
      </c>
      <c r="B3022" s="15" t="s">
        <v>2548</v>
      </c>
      <c r="C3022" s="15" t="s">
        <v>3398</v>
      </c>
      <c r="D3022" s="15" t="s">
        <v>3308</v>
      </c>
      <c r="E3022" s="15" t="s">
        <v>3299</v>
      </c>
      <c r="F3022" s="15" t="s">
        <v>3322</v>
      </c>
      <c r="G3022" s="15" t="s">
        <v>3399</v>
      </c>
      <c r="H3022" s="15" t="s">
        <v>3335</v>
      </c>
      <c r="I3022" s="15" t="s">
        <v>3339</v>
      </c>
      <c r="J3022" t="str">
        <f>VLOOKUP(A3022,Sheet1!A:G,7,0)</f>
        <v>Samuel Naseke</v>
      </c>
    </row>
    <row r="3023" spans="1:10" x14ac:dyDescent="0.3">
      <c r="A3023" s="15">
        <v>608304</v>
      </c>
      <c r="B3023" s="15" t="s">
        <v>2549</v>
      </c>
      <c r="C3023" s="15" t="s">
        <v>3402</v>
      </c>
      <c r="D3023" s="15" t="s">
        <v>3320</v>
      </c>
      <c r="E3023" s="15" t="s">
        <v>3302</v>
      </c>
      <c r="F3023" s="15" t="s">
        <v>3322</v>
      </c>
      <c r="G3023" s="15" t="s">
        <v>3399</v>
      </c>
      <c r="H3023" s="15" t="s">
        <v>3335</v>
      </c>
      <c r="I3023" s="15" t="s">
        <v>3350</v>
      </c>
      <c r="J3023" t="str">
        <f>VLOOKUP(A3023,Sheet1!A:G,7,0)</f>
        <v>Moses Wandera</v>
      </c>
    </row>
    <row r="3024" spans="1:10" x14ac:dyDescent="0.3">
      <c r="A3024" s="15">
        <v>607745</v>
      </c>
      <c r="B3024" s="15" t="s">
        <v>2550</v>
      </c>
      <c r="C3024" s="15" t="s">
        <v>3398</v>
      </c>
      <c r="D3024" s="15" t="s">
        <v>3306</v>
      </c>
      <c r="E3024" s="15" t="s">
        <v>3299</v>
      </c>
      <c r="F3024" s="15" t="s">
        <v>3322</v>
      </c>
      <c r="G3024" s="15" t="s">
        <v>3399</v>
      </c>
      <c r="H3024" s="15" t="s">
        <v>3331</v>
      </c>
      <c r="I3024" s="15" t="s">
        <v>3407</v>
      </c>
      <c r="J3024" t="str">
        <f>VLOOKUP(A3024,Sheet1!A:G,7,0)</f>
        <v>Christopher Alituha</v>
      </c>
    </row>
    <row r="3025" spans="1:10" x14ac:dyDescent="0.3">
      <c r="A3025" s="15">
        <v>607746</v>
      </c>
      <c r="B3025" s="15" t="s">
        <v>2551</v>
      </c>
      <c r="C3025" s="15" t="s">
        <v>3398</v>
      </c>
      <c r="D3025" s="15" t="s">
        <v>3303</v>
      </c>
      <c r="E3025" s="15" t="s">
        <v>3299</v>
      </c>
      <c r="F3025" s="15" t="s">
        <v>3322</v>
      </c>
      <c r="G3025" s="15" t="s">
        <v>3399</v>
      </c>
      <c r="H3025" s="15" t="s">
        <v>3335</v>
      </c>
      <c r="I3025" s="15" t="s">
        <v>3401</v>
      </c>
      <c r="J3025" t="str">
        <f>VLOOKUP(A3025,Sheet1!A:G,7,0)</f>
        <v>Paul Mbabazi</v>
      </c>
    </row>
    <row r="3026" spans="1:10" x14ac:dyDescent="0.3">
      <c r="A3026" s="15">
        <v>607749</v>
      </c>
      <c r="B3026" s="15" t="s">
        <v>2552</v>
      </c>
      <c r="C3026" s="15" t="s">
        <v>3398</v>
      </c>
      <c r="D3026" s="15" t="s">
        <v>3308</v>
      </c>
      <c r="E3026" s="15" t="s">
        <v>3299</v>
      </c>
      <c r="F3026" s="15" t="s">
        <v>3322</v>
      </c>
      <c r="G3026" s="15" t="s">
        <v>3399</v>
      </c>
      <c r="H3026" s="15" t="s">
        <v>3335</v>
      </c>
      <c r="I3026" s="15" t="s">
        <v>3339</v>
      </c>
      <c r="J3026" t="str">
        <f>VLOOKUP(A3026,Sheet1!A:G,7,0)</f>
        <v>Samuel Naseke</v>
      </c>
    </row>
    <row r="3027" spans="1:10" x14ac:dyDescent="0.3">
      <c r="A3027" s="15">
        <v>608689</v>
      </c>
      <c r="B3027" s="15" t="s">
        <v>2553</v>
      </c>
      <c r="C3027" s="15" t="s">
        <v>3400</v>
      </c>
      <c r="D3027" s="15" t="s">
        <v>3311</v>
      </c>
      <c r="E3027" s="15" t="s">
        <v>3302</v>
      </c>
      <c r="F3027" s="15" t="s">
        <v>3322</v>
      </c>
      <c r="G3027" s="15" t="s">
        <v>3399</v>
      </c>
      <c r="H3027" s="15" t="s">
        <v>3333</v>
      </c>
      <c r="I3027" s="15" t="s">
        <v>3342</v>
      </c>
      <c r="J3027" t="str">
        <f>VLOOKUP(A3027,Sheet1!A:G,7,0)</f>
        <v>Moses Kaganda</v>
      </c>
    </row>
    <row r="3028" spans="1:10" x14ac:dyDescent="0.3">
      <c r="A3028" s="15">
        <v>607750</v>
      </c>
      <c r="B3028" s="15" t="s">
        <v>2554</v>
      </c>
      <c r="C3028" s="15" t="s">
        <v>3398</v>
      </c>
      <c r="D3028" s="15" t="s">
        <v>3312</v>
      </c>
      <c r="E3028" s="15" t="s">
        <v>3299</v>
      </c>
      <c r="F3028" s="15" t="s">
        <v>3322</v>
      </c>
      <c r="G3028" s="15" t="s">
        <v>3399</v>
      </c>
      <c r="H3028" s="15" t="s">
        <v>3335</v>
      </c>
      <c r="I3028" s="15" t="s">
        <v>3343</v>
      </c>
      <c r="J3028" t="str">
        <f>VLOOKUP(A3028,Sheet1!A:G,7,0)</f>
        <v>Benbridge Mulongo</v>
      </c>
    </row>
    <row r="3029" spans="1:10" x14ac:dyDescent="0.3">
      <c r="A3029" s="15">
        <v>607747</v>
      </c>
      <c r="B3029" s="15" t="s">
        <v>2555</v>
      </c>
      <c r="C3029" s="15" t="s">
        <v>3398</v>
      </c>
      <c r="D3029" s="15" t="s">
        <v>3310</v>
      </c>
      <c r="E3029" s="15" t="s">
        <v>3299</v>
      </c>
      <c r="F3029" s="15" t="s">
        <v>3322</v>
      </c>
      <c r="G3029" s="15" t="s">
        <v>3399</v>
      </c>
      <c r="H3029" s="15" t="s">
        <v>3333</v>
      </c>
      <c r="I3029" s="15" t="s">
        <v>3341</v>
      </c>
      <c r="J3029" t="str">
        <f>VLOOKUP(A3029,Sheet1!A:G,7,0)</f>
        <v>Robert Otim</v>
      </c>
    </row>
    <row r="3030" spans="1:10" x14ac:dyDescent="0.3">
      <c r="A3030" s="15">
        <v>607748</v>
      </c>
      <c r="B3030" s="15" t="s">
        <v>2556</v>
      </c>
      <c r="C3030" s="15" t="s">
        <v>3398</v>
      </c>
      <c r="D3030" s="15" t="s">
        <v>3303</v>
      </c>
      <c r="E3030" s="15" t="s">
        <v>3299</v>
      </c>
      <c r="F3030" s="15" t="s">
        <v>3322</v>
      </c>
      <c r="G3030" s="15" t="s">
        <v>3399</v>
      </c>
      <c r="H3030" s="15" t="s">
        <v>3335</v>
      </c>
      <c r="I3030" s="15" t="s">
        <v>3401</v>
      </c>
      <c r="J3030" t="str">
        <f>VLOOKUP(A3030,Sheet1!A:G,7,0)</f>
        <v>Paul Mbabazi</v>
      </c>
    </row>
    <row r="3031" spans="1:10" x14ac:dyDescent="0.3">
      <c r="A3031" s="15">
        <v>608688</v>
      </c>
      <c r="B3031" s="15" t="s">
        <v>2557</v>
      </c>
      <c r="C3031" s="15" t="s">
        <v>3400</v>
      </c>
      <c r="D3031" s="15" t="s">
        <v>3311</v>
      </c>
      <c r="E3031" s="15" t="s">
        <v>3302</v>
      </c>
      <c r="F3031" s="15" t="s">
        <v>3322</v>
      </c>
      <c r="G3031" s="15" t="s">
        <v>3399</v>
      </c>
      <c r="H3031" s="15" t="s">
        <v>3333</v>
      </c>
      <c r="I3031" s="15" t="s">
        <v>3342</v>
      </c>
      <c r="J3031" t="str">
        <f>VLOOKUP(A3031,Sheet1!A:G,7,0)</f>
        <v>Moses Kaganda</v>
      </c>
    </row>
    <row r="3032" spans="1:10" x14ac:dyDescent="0.3">
      <c r="A3032" s="15">
        <v>607751</v>
      </c>
      <c r="B3032" s="15" t="s">
        <v>2558</v>
      </c>
      <c r="C3032" s="15" t="s">
        <v>3398</v>
      </c>
      <c r="D3032" s="15" t="s">
        <v>3309</v>
      </c>
      <c r="E3032" s="15" t="s">
        <v>3302</v>
      </c>
      <c r="F3032" s="15" t="s">
        <v>3322</v>
      </c>
      <c r="G3032" s="15" t="s">
        <v>3399</v>
      </c>
      <c r="H3032" s="15" t="s">
        <v>3331</v>
      </c>
      <c r="I3032" s="15" t="s">
        <v>3340</v>
      </c>
      <c r="J3032" t="str">
        <f>VLOOKUP(A3032,Sheet1!A:G,7,0)</f>
        <v>M Patrick Kalibbala</v>
      </c>
    </row>
    <row r="3033" spans="1:10" x14ac:dyDescent="0.3">
      <c r="A3033" s="15">
        <v>607752</v>
      </c>
      <c r="B3033" s="15" t="s">
        <v>2559</v>
      </c>
      <c r="C3033" s="15" t="s">
        <v>3398</v>
      </c>
      <c r="D3033" s="15" t="s">
        <v>3298</v>
      </c>
      <c r="E3033" s="15" t="s">
        <v>3299</v>
      </c>
      <c r="F3033" s="15" t="s">
        <v>3322</v>
      </c>
      <c r="G3033" s="15" t="s">
        <v>3399</v>
      </c>
      <c r="H3033" s="15" t="s">
        <v>3331</v>
      </c>
      <c r="I3033" s="15" t="s">
        <v>3332</v>
      </c>
      <c r="J3033" t="str">
        <f>VLOOKUP(A3033,Sheet1!A:G,7,0)</f>
        <v>Abu Kasamba</v>
      </c>
    </row>
    <row r="3034" spans="1:10" x14ac:dyDescent="0.3">
      <c r="A3034" s="15">
        <v>607753</v>
      </c>
      <c r="B3034" s="15" t="s">
        <v>2560</v>
      </c>
      <c r="C3034" s="15" t="s">
        <v>3398</v>
      </c>
      <c r="D3034" s="15" t="s">
        <v>3309</v>
      </c>
      <c r="E3034" s="15" t="s">
        <v>3302</v>
      </c>
      <c r="F3034" s="15" t="s">
        <v>3322</v>
      </c>
      <c r="G3034" s="15" t="s">
        <v>3399</v>
      </c>
      <c r="H3034" s="15" t="s">
        <v>3331</v>
      </c>
      <c r="I3034" s="15" t="s">
        <v>3340</v>
      </c>
      <c r="J3034" t="str">
        <f>VLOOKUP(A3034,Sheet1!A:G,7,0)</f>
        <v>M Patrick Kalibbala</v>
      </c>
    </row>
    <row r="3035" spans="1:10" x14ac:dyDescent="0.3">
      <c r="A3035" s="15">
        <v>607759</v>
      </c>
      <c r="B3035" s="15" t="s">
        <v>2561</v>
      </c>
      <c r="C3035" s="15" t="s">
        <v>3398</v>
      </c>
      <c r="D3035" s="15" t="s">
        <v>3312</v>
      </c>
      <c r="E3035" s="15" t="s">
        <v>3299</v>
      </c>
      <c r="F3035" s="15" t="s">
        <v>3322</v>
      </c>
      <c r="G3035" s="15" t="s">
        <v>3399</v>
      </c>
      <c r="H3035" s="15" t="s">
        <v>3335</v>
      </c>
      <c r="I3035" s="15" t="s">
        <v>3343</v>
      </c>
      <c r="J3035" t="str">
        <f>VLOOKUP(A3035,Sheet1!A:G,7,0)</f>
        <v>Benbridge Mulongo</v>
      </c>
    </row>
    <row r="3036" spans="1:10" x14ac:dyDescent="0.3">
      <c r="A3036" s="15">
        <v>607758</v>
      </c>
      <c r="B3036" s="15" t="s">
        <v>2562</v>
      </c>
      <c r="C3036" s="15" t="s">
        <v>3398</v>
      </c>
      <c r="D3036" s="15" t="s">
        <v>3309</v>
      </c>
      <c r="E3036" s="15" t="s">
        <v>3299</v>
      </c>
      <c r="F3036" s="15" t="s">
        <v>3322</v>
      </c>
      <c r="G3036" s="15" t="s">
        <v>3399</v>
      </c>
      <c r="H3036" s="15" t="s">
        <v>3331</v>
      </c>
      <c r="I3036" s="15" t="s">
        <v>3340</v>
      </c>
      <c r="J3036" t="str">
        <f>VLOOKUP(A3036,Sheet1!A:G,7,0)</f>
        <v>M Patrick Kalibbala</v>
      </c>
    </row>
    <row r="3037" spans="1:10" x14ac:dyDescent="0.3">
      <c r="A3037" s="15">
        <v>607755</v>
      </c>
      <c r="B3037" s="15" t="s">
        <v>2563</v>
      </c>
      <c r="C3037" s="15" t="s">
        <v>3398</v>
      </c>
      <c r="D3037" s="15" t="s">
        <v>3309</v>
      </c>
      <c r="E3037" s="15" t="s">
        <v>3299</v>
      </c>
      <c r="F3037" s="15" t="s">
        <v>3322</v>
      </c>
      <c r="G3037" s="15" t="s">
        <v>3399</v>
      </c>
      <c r="H3037" s="15" t="s">
        <v>3331</v>
      </c>
      <c r="I3037" s="15" t="s">
        <v>3340</v>
      </c>
      <c r="J3037" t="str">
        <f>VLOOKUP(A3037,Sheet1!A:G,7,0)</f>
        <v>M Patrick Kalibbala</v>
      </c>
    </row>
    <row r="3038" spans="1:10" x14ac:dyDescent="0.3">
      <c r="A3038" s="15">
        <v>607756</v>
      </c>
      <c r="B3038" s="15" t="s">
        <v>2564</v>
      </c>
      <c r="C3038" s="15" t="s">
        <v>3398</v>
      </c>
      <c r="D3038" s="15" t="s">
        <v>3298</v>
      </c>
      <c r="E3038" s="15" t="s">
        <v>3299</v>
      </c>
      <c r="F3038" s="15" t="s">
        <v>3322</v>
      </c>
      <c r="G3038" s="15" t="s">
        <v>3399</v>
      </c>
      <c r="H3038" s="15" t="s">
        <v>3331</v>
      </c>
      <c r="I3038" s="15" t="s">
        <v>3332</v>
      </c>
      <c r="J3038" t="str">
        <f>VLOOKUP(A3038,Sheet1!A:G,7,0)</f>
        <v>Abu Kasamba</v>
      </c>
    </row>
    <row r="3039" spans="1:10" x14ac:dyDescent="0.3">
      <c r="A3039" s="15">
        <v>607757</v>
      </c>
      <c r="B3039" s="15" t="s">
        <v>2565</v>
      </c>
      <c r="C3039" s="15" t="s">
        <v>3398</v>
      </c>
      <c r="D3039" s="15" t="s">
        <v>3298</v>
      </c>
      <c r="E3039" s="15" t="s">
        <v>3299</v>
      </c>
      <c r="F3039" s="15" t="s">
        <v>3322</v>
      </c>
      <c r="G3039" s="15" t="s">
        <v>3399</v>
      </c>
      <c r="H3039" s="15" t="s">
        <v>3331</v>
      </c>
      <c r="I3039" s="15" t="s">
        <v>3332</v>
      </c>
      <c r="J3039" t="str">
        <f>VLOOKUP(A3039,Sheet1!A:G,7,0)</f>
        <v>Christopher Alituha</v>
      </c>
    </row>
    <row r="3040" spans="1:10" x14ac:dyDescent="0.3">
      <c r="A3040" s="15">
        <v>607754</v>
      </c>
      <c r="B3040" s="15" t="s">
        <v>2566</v>
      </c>
      <c r="C3040" s="15" t="s">
        <v>3398</v>
      </c>
      <c r="D3040" s="15" t="s">
        <v>3298</v>
      </c>
      <c r="E3040" s="15" t="s">
        <v>3299</v>
      </c>
      <c r="F3040" s="15" t="s">
        <v>3322</v>
      </c>
      <c r="G3040" s="15" t="s">
        <v>3399</v>
      </c>
      <c r="H3040" s="15" t="s">
        <v>3331</v>
      </c>
      <c r="I3040" s="15" t="s">
        <v>3332</v>
      </c>
      <c r="J3040" t="str">
        <f>VLOOKUP(A3040,Sheet1!A:G,7,0)</f>
        <v>Abu Kasamba</v>
      </c>
    </row>
    <row r="3041" spans="1:10" x14ac:dyDescent="0.3">
      <c r="A3041" s="15">
        <v>607760</v>
      </c>
      <c r="B3041" s="15" t="s">
        <v>2567</v>
      </c>
      <c r="C3041" s="15" t="s">
        <v>3398</v>
      </c>
      <c r="D3041" s="15" t="s">
        <v>3298</v>
      </c>
      <c r="E3041" s="15" t="s">
        <v>3299</v>
      </c>
      <c r="F3041" s="15" t="s">
        <v>3322</v>
      </c>
      <c r="G3041" s="15" t="s">
        <v>3399</v>
      </c>
      <c r="H3041" s="15" t="s">
        <v>3331</v>
      </c>
      <c r="I3041" s="15" t="s">
        <v>3332</v>
      </c>
      <c r="J3041" t="str">
        <f>VLOOKUP(A3041,Sheet1!A:G,7,0)</f>
        <v>Abu Kasamba</v>
      </c>
    </row>
    <row r="3042" spans="1:10" x14ac:dyDescent="0.3">
      <c r="A3042" s="15">
        <v>607761</v>
      </c>
      <c r="B3042" s="15" t="s">
        <v>2568</v>
      </c>
      <c r="C3042" s="15" t="s">
        <v>3398</v>
      </c>
      <c r="D3042" s="15" t="s">
        <v>3298</v>
      </c>
      <c r="E3042" s="15" t="s">
        <v>3299</v>
      </c>
      <c r="F3042" s="15" t="s">
        <v>3322</v>
      </c>
      <c r="G3042" s="15" t="s">
        <v>3399</v>
      </c>
      <c r="H3042" s="15" t="s">
        <v>3331</v>
      </c>
      <c r="I3042" s="15" t="s">
        <v>3332</v>
      </c>
      <c r="J3042" t="str">
        <f>VLOOKUP(A3042,Sheet1!A:G,7,0)</f>
        <v>Abu Kasamba</v>
      </c>
    </row>
    <row r="3043" spans="1:10" x14ac:dyDescent="0.3">
      <c r="A3043" s="15">
        <v>607762</v>
      </c>
      <c r="B3043" s="15" t="s">
        <v>2569</v>
      </c>
      <c r="C3043" s="15" t="s">
        <v>3398</v>
      </c>
      <c r="D3043" s="15" t="s">
        <v>3312</v>
      </c>
      <c r="E3043" s="15" t="s">
        <v>3299</v>
      </c>
      <c r="F3043" s="15" t="s">
        <v>3322</v>
      </c>
      <c r="G3043" s="15" t="s">
        <v>3399</v>
      </c>
      <c r="H3043" s="15" t="s">
        <v>3335</v>
      </c>
      <c r="I3043" s="15" t="s">
        <v>3343</v>
      </c>
      <c r="J3043" t="str">
        <f>VLOOKUP(A3043,Sheet1!A:G,7,0)</f>
        <v>Benbridge Mulongo</v>
      </c>
    </row>
    <row r="3044" spans="1:10" x14ac:dyDescent="0.3">
      <c r="A3044" s="15">
        <v>607764</v>
      </c>
      <c r="B3044" s="15" t="s">
        <v>2570</v>
      </c>
      <c r="C3044" s="15" t="s">
        <v>3398</v>
      </c>
      <c r="D3044" s="15" t="s">
        <v>3312</v>
      </c>
      <c r="E3044" s="15" t="s">
        <v>3299</v>
      </c>
      <c r="F3044" s="15" t="s">
        <v>3322</v>
      </c>
      <c r="G3044" s="15" t="s">
        <v>3399</v>
      </c>
      <c r="H3044" s="15" t="s">
        <v>3335</v>
      </c>
      <c r="I3044" s="15" t="s">
        <v>3343</v>
      </c>
      <c r="J3044" t="str">
        <f>VLOOKUP(A3044,Sheet1!A:G,7,0)</f>
        <v>Benbridge Mulongo</v>
      </c>
    </row>
    <row r="3045" spans="1:10" x14ac:dyDescent="0.3">
      <c r="A3045" s="15">
        <v>607765</v>
      </c>
      <c r="B3045" s="15" t="s">
        <v>2571</v>
      </c>
      <c r="C3045" s="15" t="s">
        <v>3398</v>
      </c>
      <c r="D3045" s="15" t="s">
        <v>3303</v>
      </c>
      <c r="E3045" s="15" t="s">
        <v>3299</v>
      </c>
      <c r="F3045" s="15" t="s">
        <v>3322</v>
      </c>
      <c r="G3045" s="15" t="s">
        <v>3399</v>
      </c>
      <c r="H3045" s="15" t="s">
        <v>3335</v>
      </c>
      <c r="I3045" s="15" t="s">
        <v>3401</v>
      </c>
      <c r="J3045" t="str">
        <f>VLOOKUP(A3045,Sheet1!A:G,7,0)</f>
        <v>Paul Mbabazi</v>
      </c>
    </row>
    <row r="3046" spans="1:10" x14ac:dyDescent="0.3">
      <c r="A3046" s="15">
        <v>607763</v>
      </c>
      <c r="B3046" s="15" t="s">
        <v>1419</v>
      </c>
      <c r="C3046" s="15" t="s">
        <v>3398</v>
      </c>
      <c r="D3046" s="15" t="s">
        <v>3309</v>
      </c>
      <c r="E3046" s="15" t="s">
        <v>3299</v>
      </c>
      <c r="F3046" s="15" t="s">
        <v>3322</v>
      </c>
      <c r="G3046" s="15" t="s">
        <v>3399</v>
      </c>
      <c r="H3046" s="15" t="s">
        <v>3331</v>
      </c>
      <c r="I3046" s="15" t="s">
        <v>3340</v>
      </c>
      <c r="J3046" t="str">
        <f>VLOOKUP(A3046,Sheet1!A:G,7,0)</f>
        <v>M Patrick Kalibbala</v>
      </c>
    </row>
    <row r="3047" spans="1:10" x14ac:dyDescent="0.3">
      <c r="A3047" s="15">
        <v>607766</v>
      </c>
      <c r="B3047" s="15" t="s">
        <v>2572</v>
      </c>
      <c r="C3047" s="15" t="s">
        <v>3398</v>
      </c>
      <c r="D3047" s="15" t="s">
        <v>3304</v>
      </c>
      <c r="E3047" s="15" t="s">
        <v>3299</v>
      </c>
      <c r="F3047" s="15" t="s">
        <v>3322</v>
      </c>
      <c r="G3047" s="15" t="s">
        <v>3399</v>
      </c>
      <c r="H3047" s="15" t="s">
        <v>3333</v>
      </c>
      <c r="I3047" s="15" t="s">
        <v>3337</v>
      </c>
      <c r="J3047" t="str">
        <f>VLOOKUP(A3047,Sheet1!A:G,7,0)</f>
        <v>Joash Lubwama</v>
      </c>
    </row>
    <row r="3048" spans="1:10" x14ac:dyDescent="0.3">
      <c r="A3048" s="15">
        <v>607767</v>
      </c>
      <c r="B3048" s="15" t="s">
        <v>2573</v>
      </c>
      <c r="C3048" s="15" t="s">
        <v>3398</v>
      </c>
      <c r="D3048" s="15" t="s">
        <v>3304</v>
      </c>
      <c r="E3048" s="15" t="s">
        <v>3299</v>
      </c>
      <c r="F3048" s="15" t="s">
        <v>3322</v>
      </c>
      <c r="G3048" s="15" t="s">
        <v>3399</v>
      </c>
      <c r="H3048" s="15" t="s">
        <v>3333</v>
      </c>
      <c r="I3048" s="15" t="s">
        <v>3337</v>
      </c>
      <c r="J3048" t="str">
        <f>VLOOKUP(A3048,Sheet1!A:G,7,0)</f>
        <v>Joash Lubwama</v>
      </c>
    </row>
    <row r="3049" spans="1:10" x14ac:dyDescent="0.3">
      <c r="A3049" s="15">
        <v>607768</v>
      </c>
      <c r="B3049" s="15" t="s">
        <v>617</v>
      </c>
      <c r="C3049" s="15" t="s">
        <v>3398</v>
      </c>
      <c r="D3049" s="15" t="s">
        <v>3298</v>
      </c>
      <c r="E3049" s="15" t="s">
        <v>3299</v>
      </c>
      <c r="F3049" s="15" t="s">
        <v>3322</v>
      </c>
      <c r="G3049" s="15" t="s">
        <v>3399</v>
      </c>
      <c r="H3049" s="15" t="s">
        <v>3331</v>
      </c>
      <c r="I3049" s="15" t="s">
        <v>3332</v>
      </c>
      <c r="J3049" t="str">
        <f>VLOOKUP(A3049,Sheet1!A:G,7,0)</f>
        <v>Abu Kasamba</v>
      </c>
    </row>
    <row r="3050" spans="1:10" x14ac:dyDescent="0.3">
      <c r="A3050" s="15">
        <v>607769</v>
      </c>
      <c r="B3050" s="15" t="s">
        <v>2574</v>
      </c>
      <c r="C3050" s="15" t="s">
        <v>3398</v>
      </c>
      <c r="D3050" s="15" t="s">
        <v>3312</v>
      </c>
      <c r="E3050" s="15" t="s">
        <v>3299</v>
      </c>
      <c r="F3050" s="15" t="s">
        <v>3322</v>
      </c>
      <c r="G3050" s="15" t="s">
        <v>3399</v>
      </c>
      <c r="H3050" s="15" t="s">
        <v>3335</v>
      </c>
      <c r="I3050" s="15" t="s">
        <v>3343</v>
      </c>
      <c r="J3050" t="str">
        <f>VLOOKUP(A3050,Sheet1!A:G,7,0)</f>
        <v>Benbridge Mulongo</v>
      </c>
    </row>
    <row r="3051" spans="1:10" x14ac:dyDescent="0.3">
      <c r="A3051" s="15">
        <v>608690</v>
      </c>
      <c r="B3051" s="15" t="s">
        <v>2575</v>
      </c>
      <c r="C3051" s="15" t="s">
        <v>3400</v>
      </c>
      <c r="D3051" s="15" t="s">
        <v>3301</v>
      </c>
      <c r="E3051" s="15" t="s">
        <v>3299</v>
      </c>
      <c r="F3051" s="15" t="s">
        <v>3322</v>
      </c>
      <c r="G3051" s="15" t="s">
        <v>3399</v>
      </c>
      <c r="H3051" s="15" t="s">
        <v>3333</v>
      </c>
      <c r="I3051" s="15" t="s">
        <v>3334</v>
      </c>
      <c r="J3051" t="str">
        <f>VLOOKUP(A3051,Sheet1!A:G,7,0)</f>
        <v>Muhamood Kyongo</v>
      </c>
    </row>
    <row r="3052" spans="1:10" x14ac:dyDescent="0.3">
      <c r="A3052" s="15">
        <v>608338</v>
      </c>
      <c r="B3052" s="15" t="s">
        <v>2576</v>
      </c>
      <c r="C3052" s="15" t="s">
        <v>3402</v>
      </c>
      <c r="D3052" s="15" t="s">
        <v>3317</v>
      </c>
      <c r="E3052" s="15" t="s">
        <v>3302</v>
      </c>
      <c r="F3052" s="15" t="s">
        <v>3322</v>
      </c>
      <c r="G3052" s="15" t="s">
        <v>3399</v>
      </c>
      <c r="H3052" s="15" t="s">
        <v>3335</v>
      </c>
      <c r="I3052" s="15" t="s">
        <v>3347</v>
      </c>
      <c r="J3052" t="str">
        <f>VLOOKUP(A3052,Sheet1!A:G,7,0)</f>
        <v>Emmanuel Kafuko</v>
      </c>
    </row>
    <row r="3053" spans="1:10" x14ac:dyDescent="0.3">
      <c r="A3053" s="15">
        <v>607772</v>
      </c>
      <c r="B3053" s="15" t="s">
        <v>2577</v>
      </c>
      <c r="C3053" s="15" t="s">
        <v>3398</v>
      </c>
      <c r="D3053" s="15" t="s">
        <v>3306</v>
      </c>
      <c r="E3053" s="15" t="s">
        <v>3299</v>
      </c>
      <c r="F3053" s="15" t="s">
        <v>3322</v>
      </c>
      <c r="G3053" s="15" t="s">
        <v>3399</v>
      </c>
      <c r="H3053" s="15" t="s">
        <v>3331</v>
      </c>
      <c r="I3053" s="15" t="s">
        <v>3407</v>
      </c>
      <c r="J3053" t="str">
        <f>VLOOKUP(A3053,Sheet1!A:G,7,0)</f>
        <v>Christopher Alituha</v>
      </c>
    </row>
    <row r="3054" spans="1:10" x14ac:dyDescent="0.3">
      <c r="A3054" s="15">
        <v>607771</v>
      </c>
      <c r="B3054" s="15" t="s">
        <v>2578</v>
      </c>
      <c r="C3054" s="15" t="s">
        <v>3398</v>
      </c>
      <c r="D3054" s="15" t="s">
        <v>3304</v>
      </c>
      <c r="E3054" s="15" t="s">
        <v>3299</v>
      </c>
      <c r="F3054" s="15" t="s">
        <v>3322</v>
      </c>
      <c r="G3054" s="15" t="s">
        <v>3399</v>
      </c>
      <c r="H3054" s="15" t="s">
        <v>3333</v>
      </c>
      <c r="I3054" s="15" t="s">
        <v>3337</v>
      </c>
      <c r="J3054" t="str">
        <f>VLOOKUP(A3054,Sheet1!A:G,7,0)</f>
        <v>Joash Lubwama</v>
      </c>
    </row>
    <row r="3055" spans="1:10" x14ac:dyDescent="0.3">
      <c r="A3055" s="15">
        <v>607770</v>
      </c>
      <c r="B3055" s="15" t="s">
        <v>2579</v>
      </c>
      <c r="C3055" s="15" t="s">
        <v>3398</v>
      </c>
      <c r="D3055" s="15" t="s">
        <v>3306</v>
      </c>
      <c r="E3055" s="15" t="s">
        <v>3299</v>
      </c>
      <c r="F3055" s="15" t="s">
        <v>3322</v>
      </c>
      <c r="G3055" s="15" t="s">
        <v>3399</v>
      </c>
      <c r="H3055" s="15" t="s">
        <v>3331</v>
      </c>
      <c r="I3055" s="15" t="s">
        <v>3407</v>
      </c>
      <c r="J3055" t="str">
        <f>VLOOKUP(A3055,Sheet1!A:G,7,0)</f>
        <v>Abu Kasamba</v>
      </c>
    </row>
    <row r="3056" spans="1:10" x14ac:dyDescent="0.3">
      <c r="A3056" s="15">
        <v>607773</v>
      </c>
      <c r="B3056" s="15" t="s">
        <v>2580</v>
      </c>
      <c r="C3056" s="15" t="s">
        <v>3398</v>
      </c>
      <c r="D3056" s="15" t="s">
        <v>3303</v>
      </c>
      <c r="E3056" s="15" t="s">
        <v>3299</v>
      </c>
      <c r="F3056" s="15" t="s">
        <v>3322</v>
      </c>
      <c r="G3056" s="15" t="s">
        <v>3399</v>
      </c>
      <c r="H3056" s="15" t="s">
        <v>3335</v>
      </c>
      <c r="I3056" s="15" t="s">
        <v>3401</v>
      </c>
      <c r="J3056" t="str">
        <f>VLOOKUP(A3056,Sheet1!A:G,7,0)</f>
        <v>Paul Mbabazi</v>
      </c>
    </row>
    <row r="3057" spans="1:10" x14ac:dyDescent="0.3">
      <c r="A3057" s="15">
        <v>607774</v>
      </c>
      <c r="B3057" s="15" t="s">
        <v>2581</v>
      </c>
      <c r="C3057" s="15" t="s">
        <v>3398</v>
      </c>
      <c r="D3057" s="15" t="s">
        <v>3304</v>
      </c>
      <c r="E3057" s="15" t="s">
        <v>3299</v>
      </c>
      <c r="F3057" s="15" t="s">
        <v>3322</v>
      </c>
      <c r="G3057" s="15" t="s">
        <v>3399</v>
      </c>
      <c r="H3057" s="15" t="s">
        <v>3333</v>
      </c>
      <c r="I3057" s="15" t="s">
        <v>3337</v>
      </c>
      <c r="J3057" t="str">
        <f>VLOOKUP(A3057,Sheet1!A:G,7,0)</f>
        <v>Joash Lubwama</v>
      </c>
    </row>
    <row r="3058" spans="1:10" x14ac:dyDescent="0.3">
      <c r="A3058" s="15">
        <v>609361</v>
      </c>
      <c r="B3058" s="15" t="s">
        <v>2582</v>
      </c>
      <c r="C3058" s="15" t="s">
        <v>3403</v>
      </c>
      <c r="D3058" s="15" t="s">
        <v>3318</v>
      </c>
      <c r="E3058" s="15" t="s">
        <v>3299</v>
      </c>
      <c r="F3058" s="15" t="s">
        <v>3322</v>
      </c>
      <c r="G3058" s="15" t="s">
        <v>3399</v>
      </c>
      <c r="H3058" s="15" t="s">
        <v>3331</v>
      </c>
      <c r="I3058" s="15" t="s">
        <v>3348</v>
      </c>
      <c r="J3058" t="str">
        <f>VLOOKUP(A3058,Sheet1!A:G,7,0)</f>
        <v>Thomasi Seruyange</v>
      </c>
    </row>
    <row r="3059" spans="1:10" x14ac:dyDescent="0.3">
      <c r="A3059" s="15">
        <v>607777</v>
      </c>
      <c r="B3059" s="15" t="s">
        <v>2583</v>
      </c>
      <c r="C3059" s="15" t="s">
        <v>3398</v>
      </c>
      <c r="D3059" s="15" t="s">
        <v>3308</v>
      </c>
      <c r="E3059" s="15" t="s">
        <v>3299</v>
      </c>
      <c r="F3059" s="15" t="s">
        <v>3322</v>
      </c>
      <c r="G3059" s="15" t="s">
        <v>3399</v>
      </c>
      <c r="H3059" s="15" t="s">
        <v>3335</v>
      </c>
      <c r="I3059" s="15" t="s">
        <v>3339</v>
      </c>
      <c r="J3059" t="str">
        <f>VLOOKUP(A3059,Sheet1!A:G,7,0)</f>
        <v>Samuel Naseke</v>
      </c>
    </row>
    <row r="3060" spans="1:10" x14ac:dyDescent="0.3">
      <c r="A3060" s="15">
        <v>607778</v>
      </c>
      <c r="B3060" s="15" t="s">
        <v>2584</v>
      </c>
      <c r="C3060" s="15" t="s">
        <v>3398</v>
      </c>
      <c r="D3060" s="15" t="s">
        <v>3308</v>
      </c>
      <c r="E3060" s="15" t="s">
        <v>3299</v>
      </c>
      <c r="F3060" s="15" t="s">
        <v>3322</v>
      </c>
      <c r="G3060" s="15" t="s">
        <v>3399</v>
      </c>
      <c r="H3060" s="15" t="s">
        <v>3335</v>
      </c>
      <c r="I3060" s="15" t="s">
        <v>3339</v>
      </c>
      <c r="J3060" t="str">
        <f>VLOOKUP(A3060,Sheet1!A:G,7,0)</f>
        <v>Samuel Naseke</v>
      </c>
    </row>
    <row r="3061" spans="1:10" x14ac:dyDescent="0.3">
      <c r="A3061" s="15">
        <v>608696</v>
      </c>
      <c r="B3061" s="15" t="s">
        <v>2585</v>
      </c>
      <c r="C3061" s="15" t="s">
        <v>3400</v>
      </c>
      <c r="D3061" s="15" t="s">
        <v>3316</v>
      </c>
      <c r="E3061" s="15" t="s">
        <v>3302</v>
      </c>
      <c r="F3061" s="15" t="s">
        <v>3325</v>
      </c>
      <c r="G3061" s="15" t="s">
        <v>3399</v>
      </c>
      <c r="H3061" s="15" t="s">
        <v>3333</v>
      </c>
      <c r="I3061" s="15" t="s">
        <v>3346</v>
      </c>
      <c r="J3061" t="str">
        <f>VLOOKUP(A3061,Sheet1!A:G,7,0)</f>
        <v>Innocent Ayiko</v>
      </c>
    </row>
    <row r="3062" spans="1:10" x14ac:dyDescent="0.3">
      <c r="A3062" s="15">
        <v>607907</v>
      </c>
      <c r="B3062" s="15" t="s">
        <v>2586</v>
      </c>
      <c r="C3062" s="15" t="s">
        <v>3398</v>
      </c>
      <c r="D3062" s="15" t="s">
        <v>3312</v>
      </c>
      <c r="E3062" s="15" t="s">
        <v>3299</v>
      </c>
      <c r="F3062" s="15" t="s">
        <v>3322</v>
      </c>
      <c r="G3062" s="15" t="s">
        <v>3399</v>
      </c>
      <c r="H3062" s="15" t="s">
        <v>3335</v>
      </c>
      <c r="I3062" s="15" t="s">
        <v>3343</v>
      </c>
      <c r="J3062" t="str">
        <f>VLOOKUP(A3062,Sheet1!A:G,7,0)</f>
        <v>Benbridge Mulongo</v>
      </c>
    </row>
    <row r="3063" spans="1:10" x14ac:dyDescent="0.3">
      <c r="A3063" s="15">
        <v>607905</v>
      </c>
      <c r="B3063" s="15" t="s">
        <v>2587</v>
      </c>
      <c r="C3063" s="15" t="s">
        <v>3398</v>
      </c>
      <c r="D3063" s="15" t="s">
        <v>3306</v>
      </c>
      <c r="E3063" s="15" t="s">
        <v>3299</v>
      </c>
      <c r="F3063" s="15" t="s">
        <v>3322</v>
      </c>
      <c r="G3063" s="15" t="s">
        <v>3399</v>
      </c>
      <c r="H3063" s="15" t="s">
        <v>3331</v>
      </c>
      <c r="I3063" s="15" t="s">
        <v>3407</v>
      </c>
      <c r="J3063" t="str">
        <f>VLOOKUP(A3063,Sheet1!A:G,7,0)</f>
        <v>Christopher Alituha</v>
      </c>
    </row>
    <row r="3064" spans="1:10" x14ac:dyDescent="0.3">
      <c r="A3064" s="15">
        <v>609383</v>
      </c>
      <c r="B3064" s="15" t="s">
        <v>2588</v>
      </c>
      <c r="C3064" s="15" t="s">
        <v>3403</v>
      </c>
      <c r="D3064" s="15" t="s">
        <v>3321</v>
      </c>
      <c r="E3064" s="15" t="s">
        <v>3302</v>
      </c>
      <c r="F3064" s="15" t="s">
        <v>3322</v>
      </c>
      <c r="G3064" s="15" t="s">
        <v>3399</v>
      </c>
      <c r="H3064" s="15" t="s">
        <v>3331</v>
      </c>
      <c r="I3064" s="15" t="s">
        <v>3351</v>
      </c>
      <c r="J3064" t="str">
        <f>VLOOKUP(A3064,Sheet1!A:G,7,0)</f>
        <v>Stephen Rwabwogo</v>
      </c>
    </row>
    <row r="3065" spans="1:10" x14ac:dyDescent="0.3">
      <c r="A3065" s="15">
        <v>607916</v>
      </c>
      <c r="B3065" s="15" t="s">
        <v>2589</v>
      </c>
      <c r="C3065" s="15" t="s">
        <v>3398</v>
      </c>
      <c r="D3065" s="15" t="s">
        <v>3310</v>
      </c>
      <c r="E3065" s="15" t="s">
        <v>3299</v>
      </c>
      <c r="F3065" s="15" t="s">
        <v>3322</v>
      </c>
      <c r="G3065" s="15" t="s">
        <v>3399</v>
      </c>
      <c r="H3065" s="15" t="s">
        <v>3333</v>
      </c>
      <c r="I3065" s="15" t="s">
        <v>3341</v>
      </c>
      <c r="J3065" t="str">
        <f>VLOOKUP(A3065,Sheet1!A:G,7,0)</f>
        <v>Robert Otim</v>
      </c>
    </row>
    <row r="3066" spans="1:10" x14ac:dyDescent="0.3">
      <c r="A3066" s="15">
        <v>608322</v>
      </c>
      <c r="B3066" s="15" t="s">
        <v>1292</v>
      </c>
      <c r="C3066" s="15" t="s">
        <v>3398</v>
      </c>
      <c r="D3066" s="15" t="s">
        <v>3308</v>
      </c>
      <c r="E3066" s="15" t="s">
        <v>3302</v>
      </c>
      <c r="F3066" s="15" t="s">
        <v>3322</v>
      </c>
      <c r="G3066" s="15" t="s">
        <v>3399</v>
      </c>
      <c r="H3066" s="15" t="s">
        <v>3335</v>
      </c>
      <c r="I3066" s="15" t="s">
        <v>3339</v>
      </c>
      <c r="J3066" t="str">
        <f>VLOOKUP(A3066,Sheet1!A:G,7,0)</f>
        <v>Samuel Naseke</v>
      </c>
    </row>
    <row r="3067" spans="1:10" x14ac:dyDescent="0.3">
      <c r="A3067" s="15">
        <v>607913</v>
      </c>
      <c r="B3067" s="15" t="s">
        <v>2590</v>
      </c>
      <c r="C3067" s="15" t="s">
        <v>3398</v>
      </c>
      <c r="D3067" s="15" t="s">
        <v>3306</v>
      </c>
      <c r="E3067" s="15" t="s">
        <v>3299</v>
      </c>
      <c r="F3067" s="15" t="s">
        <v>3322</v>
      </c>
      <c r="G3067" s="15" t="s">
        <v>3399</v>
      </c>
      <c r="H3067" s="15" t="s">
        <v>3331</v>
      </c>
      <c r="I3067" s="15" t="s">
        <v>3407</v>
      </c>
      <c r="J3067" t="str">
        <f>VLOOKUP(A3067,Sheet1!A:G,7,0)</f>
        <v>Christopher Alituha</v>
      </c>
    </row>
    <row r="3068" spans="1:10" x14ac:dyDescent="0.3">
      <c r="A3068" s="15">
        <v>607912</v>
      </c>
      <c r="B3068" s="15" t="s">
        <v>2591</v>
      </c>
      <c r="C3068" s="15" t="s">
        <v>3398</v>
      </c>
      <c r="D3068" s="15" t="s">
        <v>3304</v>
      </c>
      <c r="E3068" s="15" t="s">
        <v>3299</v>
      </c>
      <c r="F3068" s="15" t="s">
        <v>3322</v>
      </c>
      <c r="G3068" s="15" t="s">
        <v>3399</v>
      </c>
      <c r="H3068" s="15" t="s">
        <v>3333</v>
      </c>
      <c r="I3068" s="15" t="s">
        <v>3337</v>
      </c>
      <c r="J3068" t="str">
        <f>VLOOKUP(A3068,Sheet1!A:G,7,0)</f>
        <v>Joash Lubwama</v>
      </c>
    </row>
    <row r="3069" spans="1:10" x14ac:dyDescent="0.3">
      <c r="A3069" s="15">
        <v>609397</v>
      </c>
      <c r="B3069" s="15" t="s">
        <v>2592</v>
      </c>
      <c r="C3069" s="15" t="s">
        <v>3403</v>
      </c>
      <c r="D3069" s="15" t="s">
        <v>3318</v>
      </c>
      <c r="E3069" s="15" t="s">
        <v>3299</v>
      </c>
      <c r="F3069" s="15" t="s">
        <v>3322</v>
      </c>
      <c r="G3069" s="15" t="s">
        <v>3399</v>
      </c>
      <c r="H3069" s="15" t="s">
        <v>3331</v>
      </c>
      <c r="I3069" s="15" t="s">
        <v>3348</v>
      </c>
      <c r="J3069" t="str">
        <f>VLOOKUP(A3069,Sheet1!A:G,7,0)</f>
        <v>Thomasi Seruyange</v>
      </c>
    </row>
    <row r="3070" spans="1:10" x14ac:dyDescent="0.3">
      <c r="A3070" s="15">
        <v>608709</v>
      </c>
      <c r="B3070" s="15" t="s">
        <v>2593</v>
      </c>
      <c r="C3070" s="15" t="s">
        <v>3400</v>
      </c>
      <c r="D3070" s="15" t="s">
        <v>3320</v>
      </c>
      <c r="E3070" s="15" t="s">
        <v>3302</v>
      </c>
      <c r="F3070" s="15" t="s">
        <v>3322</v>
      </c>
      <c r="G3070" s="15" t="s">
        <v>3399</v>
      </c>
      <c r="H3070" s="15" t="s">
        <v>3335</v>
      </c>
      <c r="I3070" s="15" t="s">
        <v>3350</v>
      </c>
      <c r="J3070" t="str">
        <f>VLOOKUP(A3070,Sheet1!A:G,7,0)</f>
        <v>Moses Wandera</v>
      </c>
    </row>
    <row r="3071" spans="1:10" x14ac:dyDescent="0.3">
      <c r="A3071" s="15">
        <v>609370</v>
      </c>
      <c r="B3071" s="15" t="s">
        <v>2594</v>
      </c>
      <c r="C3071" s="15" t="s">
        <v>3403</v>
      </c>
      <c r="D3071" s="15" t="s">
        <v>3321</v>
      </c>
      <c r="E3071" s="15" t="s">
        <v>3302</v>
      </c>
      <c r="F3071" s="15" t="s">
        <v>3322</v>
      </c>
      <c r="G3071" s="15" t="s">
        <v>3399</v>
      </c>
      <c r="H3071" s="15" t="s">
        <v>3331</v>
      </c>
      <c r="I3071" s="15" t="s">
        <v>3351</v>
      </c>
      <c r="J3071" t="str">
        <f>VLOOKUP(A3071,Sheet1!A:G,7,0)</f>
        <v>Stephen Rwabwogo</v>
      </c>
    </row>
    <row r="3072" spans="1:10" x14ac:dyDescent="0.3">
      <c r="A3072" s="15">
        <v>607921</v>
      </c>
      <c r="B3072" s="15" t="s">
        <v>696</v>
      </c>
      <c r="C3072" s="15" t="s">
        <v>3398</v>
      </c>
      <c r="D3072" s="15" t="s">
        <v>3306</v>
      </c>
      <c r="E3072" s="15" t="s">
        <v>3299</v>
      </c>
      <c r="F3072" s="15" t="s">
        <v>3322</v>
      </c>
      <c r="G3072" s="15" t="s">
        <v>3399</v>
      </c>
      <c r="H3072" s="15" t="s">
        <v>3331</v>
      </c>
      <c r="I3072" s="15" t="s">
        <v>3407</v>
      </c>
      <c r="J3072" t="str">
        <f>VLOOKUP(A3072,Sheet1!A:G,7,0)</f>
        <v>Christopher Alituha</v>
      </c>
    </row>
    <row r="3073" spans="1:10" x14ac:dyDescent="0.3">
      <c r="A3073" s="15">
        <v>608320</v>
      </c>
      <c r="B3073" s="15" t="s">
        <v>2595</v>
      </c>
      <c r="C3073" s="15" t="s">
        <v>3402</v>
      </c>
      <c r="D3073" s="15" t="s">
        <v>3317</v>
      </c>
      <c r="E3073" s="15" t="s">
        <v>3302</v>
      </c>
      <c r="F3073" s="15" t="s">
        <v>3322</v>
      </c>
      <c r="G3073" s="15" t="s">
        <v>3399</v>
      </c>
      <c r="H3073" s="15" t="s">
        <v>3335</v>
      </c>
      <c r="I3073" s="15" t="s">
        <v>3347</v>
      </c>
      <c r="J3073" t="str">
        <f>VLOOKUP(A3073,Sheet1!A:G,7,0)</f>
        <v>Emmanuel Kafuko</v>
      </c>
    </row>
    <row r="3074" spans="1:10" x14ac:dyDescent="0.3">
      <c r="A3074" s="15">
        <v>609412</v>
      </c>
      <c r="B3074" s="15" t="s">
        <v>2596</v>
      </c>
      <c r="C3074" s="15" t="s">
        <v>3403</v>
      </c>
      <c r="D3074" s="15" t="s">
        <v>3315</v>
      </c>
      <c r="E3074" s="15" t="s">
        <v>3299</v>
      </c>
      <c r="F3074" s="15" t="s">
        <v>3322</v>
      </c>
      <c r="G3074" s="15" t="s">
        <v>3399</v>
      </c>
      <c r="H3074" s="15" t="s">
        <v>3331</v>
      </c>
      <c r="I3074" s="15" t="s">
        <v>3345</v>
      </c>
      <c r="J3074" t="str">
        <f>VLOOKUP(A3074,Sheet1!A:G,7,0)</f>
        <v>Denis Masaba</v>
      </c>
    </row>
    <row r="3075" spans="1:10" x14ac:dyDescent="0.3">
      <c r="A3075" s="15">
        <v>608344</v>
      </c>
      <c r="B3075" s="15" t="s">
        <v>2597</v>
      </c>
      <c r="C3075" s="15" t="s">
        <v>3402</v>
      </c>
      <c r="D3075" s="15" t="s">
        <v>3317</v>
      </c>
      <c r="E3075" s="15" t="s">
        <v>3302</v>
      </c>
      <c r="F3075" s="15" t="s">
        <v>3322</v>
      </c>
      <c r="G3075" s="15" t="s">
        <v>3399</v>
      </c>
      <c r="H3075" s="15" t="s">
        <v>3335</v>
      </c>
      <c r="I3075" s="15" t="s">
        <v>3347</v>
      </c>
      <c r="J3075" t="str">
        <f>VLOOKUP(A3075,Sheet1!A:G,7,0)</f>
        <v>Emmanuel Kafuko</v>
      </c>
    </row>
    <row r="3076" spans="1:10" x14ac:dyDescent="0.3">
      <c r="A3076" s="15">
        <v>607904</v>
      </c>
      <c r="B3076" s="15" t="s">
        <v>2598</v>
      </c>
      <c r="C3076" s="15" t="s">
        <v>3398</v>
      </c>
      <c r="D3076" s="15" t="s">
        <v>3298</v>
      </c>
      <c r="E3076" s="15" t="s">
        <v>3299</v>
      </c>
      <c r="F3076" s="15" t="s">
        <v>3322</v>
      </c>
      <c r="G3076" s="15" t="s">
        <v>3399</v>
      </c>
      <c r="H3076" s="15" t="s">
        <v>3331</v>
      </c>
      <c r="I3076" s="15" t="s">
        <v>3332</v>
      </c>
      <c r="J3076" t="str">
        <f>VLOOKUP(A3076,Sheet1!A:G,7,0)</f>
        <v>Christopher Alituha</v>
      </c>
    </row>
    <row r="3077" spans="1:10" x14ac:dyDescent="0.3">
      <c r="A3077" s="15">
        <v>609379</v>
      </c>
      <c r="B3077" s="15" t="s">
        <v>2599</v>
      </c>
      <c r="C3077" s="15" t="s">
        <v>3403</v>
      </c>
      <c r="D3077" s="15" t="s">
        <v>3321</v>
      </c>
      <c r="E3077" s="15" t="s">
        <v>3302</v>
      </c>
      <c r="F3077" s="15" t="s">
        <v>3322</v>
      </c>
      <c r="G3077" s="15" t="s">
        <v>3399</v>
      </c>
      <c r="H3077" s="15" t="s">
        <v>3331</v>
      </c>
      <c r="I3077" s="15" t="s">
        <v>3351</v>
      </c>
      <c r="J3077" t="str">
        <f>VLOOKUP(A3077,Sheet1!A:G,7,0)</f>
        <v>Stephen Rwabwogo</v>
      </c>
    </row>
    <row r="3078" spans="1:10" x14ac:dyDescent="0.3">
      <c r="A3078" s="15">
        <v>608712</v>
      </c>
      <c r="B3078" s="15" t="s">
        <v>2600</v>
      </c>
      <c r="C3078" s="15" t="s">
        <v>3400</v>
      </c>
      <c r="D3078" s="15" t="s">
        <v>3311</v>
      </c>
      <c r="E3078" s="15" t="s">
        <v>3302</v>
      </c>
      <c r="F3078" s="15" t="s">
        <v>3322</v>
      </c>
      <c r="G3078" s="15" t="s">
        <v>3399</v>
      </c>
      <c r="H3078" s="15" t="s">
        <v>3333</v>
      </c>
      <c r="I3078" s="15" t="s">
        <v>3342</v>
      </c>
      <c r="J3078" t="str">
        <f>VLOOKUP(A3078,Sheet1!A:G,7,0)</f>
        <v>Moses Kaganda</v>
      </c>
    </row>
    <row r="3079" spans="1:10" x14ac:dyDescent="0.3">
      <c r="A3079" s="15">
        <v>609402</v>
      </c>
      <c r="B3079" s="15" t="s">
        <v>2601</v>
      </c>
      <c r="C3079" s="15" t="s">
        <v>3403</v>
      </c>
      <c r="D3079" s="15" t="s">
        <v>3315</v>
      </c>
      <c r="E3079" s="15" t="s">
        <v>3299</v>
      </c>
      <c r="F3079" s="15" t="s">
        <v>3322</v>
      </c>
      <c r="G3079" s="15" t="s">
        <v>3399</v>
      </c>
      <c r="H3079" s="15" t="s">
        <v>3331</v>
      </c>
      <c r="I3079" s="15" t="s">
        <v>3345</v>
      </c>
      <c r="J3079" t="str">
        <f>VLOOKUP(A3079,Sheet1!A:G,7,0)</f>
        <v>Denis Masaba</v>
      </c>
    </row>
    <row r="3080" spans="1:10" x14ac:dyDescent="0.3">
      <c r="A3080" s="15">
        <v>607775</v>
      </c>
      <c r="B3080" s="15" t="s">
        <v>2602</v>
      </c>
      <c r="C3080" s="15" t="s">
        <v>3398</v>
      </c>
      <c r="D3080" s="15" t="s">
        <v>3308</v>
      </c>
      <c r="E3080" s="15" t="s">
        <v>3302</v>
      </c>
      <c r="F3080" s="15" t="s">
        <v>3322</v>
      </c>
      <c r="G3080" s="15" t="s">
        <v>3399</v>
      </c>
      <c r="H3080" s="15" t="s">
        <v>3335</v>
      </c>
      <c r="I3080" s="15" t="s">
        <v>3339</v>
      </c>
      <c r="J3080" t="str">
        <f>VLOOKUP(A3080,Sheet1!A:G,7,0)</f>
        <v>Samuel Naseke</v>
      </c>
    </row>
    <row r="3081" spans="1:10" x14ac:dyDescent="0.3">
      <c r="A3081" s="15">
        <v>607347</v>
      </c>
      <c r="B3081" s="15" t="s">
        <v>2603</v>
      </c>
      <c r="C3081" s="15" t="s">
        <v>3398</v>
      </c>
      <c r="D3081" s="15" t="s">
        <v>3312</v>
      </c>
      <c r="E3081" s="15" t="s">
        <v>3299</v>
      </c>
      <c r="F3081" s="15" t="s">
        <v>3322</v>
      </c>
      <c r="G3081" s="15" t="s">
        <v>3399</v>
      </c>
      <c r="H3081" s="15" t="s">
        <v>3335</v>
      </c>
      <c r="I3081" s="15" t="s">
        <v>3343</v>
      </c>
      <c r="J3081" t="str">
        <f>VLOOKUP(A3081,Sheet1!A:G,7,0)</f>
        <v>Benbridge Mulongo</v>
      </c>
    </row>
    <row r="3082" spans="1:10" x14ac:dyDescent="0.3">
      <c r="A3082" s="15">
        <v>609384</v>
      </c>
      <c r="B3082" s="15" t="s">
        <v>1118</v>
      </c>
      <c r="C3082" s="15" t="s">
        <v>3403</v>
      </c>
      <c r="D3082" s="15" t="s">
        <v>3321</v>
      </c>
      <c r="E3082" s="15" t="s">
        <v>3302</v>
      </c>
      <c r="F3082" s="15" t="s">
        <v>3322</v>
      </c>
      <c r="G3082" s="15" t="s">
        <v>3399</v>
      </c>
      <c r="H3082" s="15" t="s">
        <v>3331</v>
      </c>
      <c r="I3082" s="15" t="s">
        <v>3351</v>
      </c>
      <c r="J3082" t="str">
        <f>VLOOKUP(A3082,Sheet1!A:G,7,0)</f>
        <v>Stephen Rwabwogo</v>
      </c>
    </row>
    <row r="3083" spans="1:10" x14ac:dyDescent="0.3">
      <c r="A3083" s="15">
        <v>608711</v>
      </c>
      <c r="B3083" s="15" t="s">
        <v>2604</v>
      </c>
      <c r="C3083" s="15" t="s">
        <v>3400</v>
      </c>
      <c r="D3083" s="15" t="s">
        <v>3311</v>
      </c>
      <c r="E3083" s="15" t="s">
        <v>3302</v>
      </c>
      <c r="F3083" s="15" t="s">
        <v>3322</v>
      </c>
      <c r="G3083" s="15" t="s">
        <v>3399</v>
      </c>
      <c r="H3083" s="15" t="s">
        <v>3333</v>
      </c>
      <c r="I3083" s="15" t="s">
        <v>3342</v>
      </c>
      <c r="J3083" t="str">
        <f>VLOOKUP(A3083,Sheet1!A:G,7,0)</f>
        <v>Moses Kaganda</v>
      </c>
    </row>
    <row r="3084" spans="1:10" x14ac:dyDescent="0.3">
      <c r="A3084" s="15">
        <v>609368</v>
      </c>
      <c r="B3084" s="15" t="s">
        <v>2605</v>
      </c>
      <c r="C3084" s="15" t="s">
        <v>3403</v>
      </c>
      <c r="D3084" s="15" t="s">
        <v>3321</v>
      </c>
      <c r="E3084" s="15" t="s">
        <v>3302</v>
      </c>
      <c r="F3084" s="15" t="s">
        <v>3322</v>
      </c>
      <c r="G3084" s="15" t="s">
        <v>3399</v>
      </c>
      <c r="H3084" s="15" t="s">
        <v>3331</v>
      </c>
      <c r="I3084" s="15" t="s">
        <v>3351</v>
      </c>
      <c r="J3084" t="str">
        <f>VLOOKUP(A3084,Sheet1!A:G,7,0)</f>
        <v>Stephen Rwabwogo</v>
      </c>
    </row>
    <row r="3085" spans="1:10" x14ac:dyDescent="0.3">
      <c r="A3085" s="15">
        <v>609381</v>
      </c>
      <c r="B3085" s="15" t="s">
        <v>2606</v>
      </c>
      <c r="C3085" s="15" t="s">
        <v>3403</v>
      </c>
      <c r="D3085" s="15" t="s">
        <v>3321</v>
      </c>
      <c r="E3085" s="15" t="s">
        <v>3302</v>
      </c>
      <c r="F3085" s="15" t="s">
        <v>3322</v>
      </c>
      <c r="G3085" s="15" t="s">
        <v>3399</v>
      </c>
      <c r="H3085" s="15" t="s">
        <v>3331</v>
      </c>
      <c r="I3085" s="15" t="s">
        <v>3351</v>
      </c>
      <c r="J3085" t="str">
        <f>VLOOKUP(A3085,Sheet1!A:G,7,0)</f>
        <v>Stephen Rwabwogo</v>
      </c>
    </row>
    <row r="3086" spans="1:10" x14ac:dyDescent="0.3">
      <c r="A3086" s="15">
        <v>607940</v>
      </c>
      <c r="B3086" s="15" t="s">
        <v>2607</v>
      </c>
      <c r="C3086" s="15" t="s">
        <v>3403</v>
      </c>
      <c r="D3086" s="15" t="s">
        <v>3318</v>
      </c>
      <c r="E3086" s="15" t="s">
        <v>3302</v>
      </c>
      <c r="F3086" s="15" t="s">
        <v>3322</v>
      </c>
      <c r="G3086" s="15" t="s">
        <v>3399</v>
      </c>
      <c r="H3086" s="15" t="s">
        <v>3331</v>
      </c>
      <c r="I3086" s="15" t="s">
        <v>3348</v>
      </c>
      <c r="J3086" t="str">
        <f>VLOOKUP(A3086,Sheet1!A:G,7,0)</f>
        <v>Thomasi Seruyange</v>
      </c>
    </row>
    <row r="3087" spans="1:10" x14ac:dyDescent="0.3">
      <c r="A3087" s="15">
        <v>608340</v>
      </c>
      <c r="B3087" s="15" t="s">
        <v>2608</v>
      </c>
      <c r="C3087" s="15" t="s">
        <v>3402</v>
      </c>
      <c r="D3087" s="15" t="s">
        <v>3313</v>
      </c>
      <c r="E3087" s="15" t="s">
        <v>3302</v>
      </c>
      <c r="F3087" s="15" t="s">
        <v>3322</v>
      </c>
      <c r="G3087" s="15" t="s">
        <v>3399</v>
      </c>
      <c r="H3087" s="15" t="s">
        <v>3335</v>
      </c>
      <c r="I3087" s="15" t="s">
        <v>3344</v>
      </c>
      <c r="J3087" t="str">
        <f>VLOOKUP(A3087,Sheet1!A:G,7,0)</f>
        <v>Jude Musana</v>
      </c>
    </row>
    <row r="3088" spans="1:10" x14ac:dyDescent="0.3">
      <c r="A3088" s="15">
        <v>608343</v>
      </c>
      <c r="B3088" s="15" t="s">
        <v>2609</v>
      </c>
      <c r="C3088" s="15" t="s">
        <v>3402</v>
      </c>
      <c r="D3088" s="15" t="s">
        <v>3313</v>
      </c>
      <c r="E3088" s="15" t="s">
        <v>3302</v>
      </c>
      <c r="F3088" s="15" t="s">
        <v>3322</v>
      </c>
      <c r="G3088" s="15" t="s">
        <v>3399</v>
      </c>
      <c r="H3088" s="15" t="s">
        <v>3335</v>
      </c>
      <c r="I3088" s="15" t="s">
        <v>3344</v>
      </c>
      <c r="J3088" t="str">
        <f>VLOOKUP(A3088,Sheet1!A:G,7,0)</f>
        <v>Jude Musana</v>
      </c>
    </row>
    <row r="3089" spans="1:10" x14ac:dyDescent="0.3">
      <c r="A3089" s="15">
        <v>608710</v>
      </c>
      <c r="B3089" s="15" t="s">
        <v>2610</v>
      </c>
      <c r="C3089" s="15" t="s">
        <v>3400</v>
      </c>
      <c r="D3089" s="15" t="s">
        <v>3311</v>
      </c>
      <c r="E3089" s="15" t="s">
        <v>3302</v>
      </c>
      <c r="F3089" s="15" t="s">
        <v>3322</v>
      </c>
      <c r="G3089" s="15" t="s">
        <v>3399</v>
      </c>
      <c r="H3089" s="15" t="s">
        <v>3333</v>
      </c>
      <c r="I3089" s="15" t="s">
        <v>3342</v>
      </c>
      <c r="J3089" t="str">
        <f>VLOOKUP(A3089,Sheet1!A:G,7,0)</f>
        <v>Moses Kaganda</v>
      </c>
    </row>
    <row r="3090" spans="1:10" x14ac:dyDescent="0.3">
      <c r="A3090" s="15">
        <v>608699</v>
      </c>
      <c r="B3090" s="15" t="s">
        <v>2611</v>
      </c>
      <c r="C3090" s="15" t="s">
        <v>3400</v>
      </c>
      <c r="D3090" s="15" t="s">
        <v>3316</v>
      </c>
      <c r="E3090" s="15" t="s">
        <v>3302</v>
      </c>
      <c r="F3090" s="15" t="s">
        <v>3322</v>
      </c>
      <c r="G3090" s="15" t="s">
        <v>3399</v>
      </c>
      <c r="H3090" s="15" t="s">
        <v>3333</v>
      </c>
      <c r="I3090" s="15" t="s">
        <v>3346</v>
      </c>
      <c r="J3090" t="str">
        <f>VLOOKUP(A3090,Sheet1!A:G,7,0)</f>
        <v>Innocent Ayiko</v>
      </c>
    </row>
    <row r="3091" spans="1:10" x14ac:dyDescent="0.3">
      <c r="A3091" s="15">
        <v>608714</v>
      </c>
      <c r="B3091" s="15" t="s">
        <v>2612</v>
      </c>
      <c r="C3091" s="15" t="s">
        <v>3400</v>
      </c>
      <c r="D3091" s="15" t="s">
        <v>3301</v>
      </c>
      <c r="E3091" s="15" t="s">
        <v>3302</v>
      </c>
      <c r="F3091" s="15" t="s">
        <v>3322</v>
      </c>
      <c r="G3091" s="15" t="s">
        <v>3399</v>
      </c>
      <c r="H3091" s="15" t="s">
        <v>3333</v>
      </c>
      <c r="I3091" s="15" t="s">
        <v>3334</v>
      </c>
      <c r="J3091" t="str">
        <f>VLOOKUP(A3091,Sheet1!A:G,7,0)</f>
        <v>Muhamood Kyongo</v>
      </c>
    </row>
    <row r="3092" spans="1:10" x14ac:dyDescent="0.3">
      <c r="A3092" s="15">
        <v>608342</v>
      </c>
      <c r="B3092" s="15" t="s">
        <v>2613</v>
      </c>
      <c r="C3092" s="15" t="s">
        <v>3402</v>
      </c>
      <c r="D3092" s="15" t="s">
        <v>3317</v>
      </c>
      <c r="E3092" s="15" t="s">
        <v>3302</v>
      </c>
      <c r="F3092" s="15" t="s">
        <v>3322</v>
      </c>
      <c r="G3092" s="15" t="s">
        <v>3399</v>
      </c>
      <c r="H3092" s="15" t="s">
        <v>3335</v>
      </c>
      <c r="I3092" s="15" t="s">
        <v>3347</v>
      </c>
      <c r="J3092" t="str">
        <f>VLOOKUP(A3092,Sheet1!A:G,7,0)</f>
        <v>Emmanuel Kafuko</v>
      </c>
    </row>
    <row r="3093" spans="1:10" x14ac:dyDescent="0.3">
      <c r="A3093" s="15">
        <v>607914</v>
      </c>
      <c r="B3093" s="15" t="s">
        <v>1530</v>
      </c>
      <c r="C3093" s="15" t="s">
        <v>3398</v>
      </c>
      <c r="D3093" s="15" t="s">
        <v>3309</v>
      </c>
      <c r="E3093" s="15" t="s">
        <v>3299</v>
      </c>
      <c r="F3093" s="15" t="s">
        <v>3322</v>
      </c>
      <c r="G3093" s="15" t="s">
        <v>3399</v>
      </c>
      <c r="H3093" s="15" t="s">
        <v>3331</v>
      </c>
      <c r="I3093" s="15" t="s">
        <v>3340</v>
      </c>
      <c r="J3093" t="str">
        <f>VLOOKUP(A3093,Sheet1!A:G,7,0)</f>
        <v>Christopher Alituha</v>
      </c>
    </row>
    <row r="3094" spans="1:10" x14ac:dyDescent="0.3">
      <c r="A3094" s="15">
        <v>608328</v>
      </c>
      <c r="B3094" s="15" t="s">
        <v>2614</v>
      </c>
      <c r="C3094" s="15" t="s">
        <v>3398</v>
      </c>
      <c r="D3094" s="15" t="s">
        <v>3308</v>
      </c>
      <c r="E3094" s="15" t="s">
        <v>3302</v>
      </c>
      <c r="F3094" s="15" t="s">
        <v>3322</v>
      </c>
      <c r="G3094" s="15" t="s">
        <v>3399</v>
      </c>
      <c r="H3094" s="15" t="s">
        <v>3335</v>
      </c>
      <c r="I3094" s="15" t="s">
        <v>3339</v>
      </c>
      <c r="J3094" t="str">
        <f>VLOOKUP(A3094,Sheet1!A:G,7,0)</f>
        <v>Samuel Naseke</v>
      </c>
    </row>
    <row r="3095" spans="1:10" x14ac:dyDescent="0.3">
      <c r="A3095" s="15">
        <v>609398</v>
      </c>
      <c r="B3095" s="15" t="s">
        <v>2615</v>
      </c>
      <c r="C3095" s="15" t="s">
        <v>3403</v>
      </c>
      <c r="D3095" s="15" t="s">
        <v>3318</v>
      </c>
      <c r="E3095" s="15" t="s">
        <v>3299</v>
      </c>
      <c r="F3095" s="15" t="s">
        <v>3322</v>
      </c>
      <c r="G3095" s="15" t="s">
        <v>3399</v>
      </c>
      <c r="H3095" s="15" t="s">
        <v>3331</v>
      </c>
      <c r="I3095" s="15" t="s">
        <v>3348</v>
      </c>
      <c r="J3095" t="str">
        <f>VLOOKUP(A3095,Sheet1!A:G,7,0)</f>
        <v>Denis Masaba</v>
      </c>
    </row>
    <row r="3096" spans="1:10" x14ac:dyDescent="0.3">
      <c r="A3096" s="15">
        <v>608323</v>
      </c>
      <c r="B3096" s="15" t="s">
        <v>2616</v>
      </c>
      <c r="C3096" s="15" t="s">
        <v>3402</v>
      </c>
      <c r="D3096" s="15" t="s">
        <v>3317</v>
      </c>
      <c r="E3096" s="15" t="s">
        <v>3302</v>
      </c>
      <c r="F3096" s="15" t="s">
        <v>3322</v>
      </c>
      <c r="G3096" s="15" t="s">
        <v>3399</v>
      </c>
      <c r="H3096" s="15" t="s">
        <v>3335</v>
      </c>
      <c r="I3096" s="15" t="s">
        <v>3347</v>
      </c>
      <c r="J3096" t="str">
        <f>VLOOKUP(A3096,Sheet1!A:G,7,0)</f>
        <v>Emmanuel Kafuko</v>
      </c>
    </row>
    <row r="3097" spans="1:10" x14ac:dyDescent="0.3">
      <c r="A3097" s="15">
        <v>609401</v>
      </c>
      <c r="B3097" s="15" t="s">
        <v>2617</v>
      </c>
      <c r="C3097" s="15" t="s">
        <v>3403</v>
      </c>
      <c r="D3097" s="15" t="s">
        <v>3315</v>
      </c>
      <c r="E3097" s="15" t="s">
        <v>3299</v>
      </c>
      <c r="F3097" s="15" t="s">
        <v>3322</v>
      </c>
      <c r="G3097" s="15" t="s">
        <v>3399</v>
      </c>
      <c r="H3097" s="15" t="s">
        <v>3331</v>
      </c>
      <c r="I3097" s="15" t="s">
        <v>3345</v>
      </c>
      <c r="J3097" t="str">
        <f>VLOOKUP(A3097,Sheet1!A:G,7,0)</f>
        <v>Denis Masaba</v>
      </c>
    </row>
    <row r="3098" spans="1:10" x14ac:dyDescent="0.3">
      <c r="A3098" s="15">
        <v>609378</v>
      </c>
      <c r="B3098" s="15" t="s">
        <v>2618</v>
      </c>
      <c r="C3098" s="15" t="s">
        <v>3403</v>
      </c>
      <c r="D3098" s="15" t="s">
        <v>3321</v>
      </c>
      <c r="E3098" s="15" t="s">
        <v>3302</v>
      </c>
      <c r="F3098" s="15" t="s">
        <v>3322</v>
      </c>
      <c r="G3098" s="15" t="s">
        <v>3399</v>
      </c>
      <c r="H3098" s="15" t="s">
        <v>3331</v>
      </c>
      <c r="I3098" s="15" t="s">
        <v>3351</v>
      </c>
      <c r="J3098" t="str">
        <f>VLOOKUP(A3098,Sheet1!A:G,7,0)</f>
        <v>Stephen Rwabwogo</v>
      </c>
    </row>
    <row r="3099" spans="1:10" x14ac:dyDescent="0.3">
      <c r="A3099" s="15">
        <v>607915</v>
      </c>
      <c r="B3099" s="15" t="s">
        <v>2619</v>
      </c>
      <c r="C3099" s="15" t="s">
        <v>3398</v>
      </c>
      <c r="D3099" s="15" t="s">
        <v>3310</v>
      </c>
      <c r="E3099" s="15" t="s">
        <v>3299</v>
      </c>
      <c r="F3099" s="15" t="s">
        <v>3322</v>
      </c>
      <c r="G3099" s="15" t="s">
        <v>3399</v>
      </c>
      <c r="H3099" s="15" t="s">
        <v>3333</v>
      </c>
      <c r="I3099" s="15" t="s">
        <v>3341</v>
      </c>
      <c r="J3099" t="str">
        <f>VLOOKUP(A3099,Sheet1!A:G,7,0)</f>
        <v>Robert Otim</v>
      </c>
    </row>
    <row r="3100" spans="1:10" x14ac:dyDescent="0.3">
      <c r="A3100" s="15">
        <v>607906</v>
      </c>
      <c r="B3100" s="15" t="s">
        <v>2620</v>
      </c>
      <c r="C3100" s="15" t="s">
        <v>3398</v>
      </c>
      <c r="D3100" s="15" t="s">
        <v>3303</v>
      </c>
      <c r="E3100" s="15" t="s">
        <v>3299</v>
      </c>
      <c r="F3100" s="15" t="s">
        <v>3322</v>
      </c>
      <c r="G3100" s="15" t="s">
        <v>3399</v>
      </c>
      <c r="H3100" s="15" t="s">
        <v>3335</v>
      </c>
      <c r="I3100" s="15" t="s">
        <v>3401</v>
      </c>
      <c r="J3100" t="str">
        <f>VLOOKUP(A3100,Sheet1!A:G,7,0)</f>
        <v>Paul Mbabazi</v>
      </c>
    </row>
    <row r="3101" spans="1:10" x14ac:dyDescent="0.3">
      <c r="A3101" s="15">
        <v>608713</v>
      </c>
      <c r="B3101" s="15" t="s">
        <v>1391</v>
      </c>
      <c r="C3101" s="15" t="s">
        <v>3400</v>
      </c>
      <c r="D3101" s="15" t="s">
        <v>3301</v>
      </c>
      <c r="E3101" s="15" t="s">
        <v>3302</v>
      </c>
      <c r="F3101" s="15" t="s">
        <v>3322</v>
      </c>
      <c r="G3101" s="15" t="s">
        <v>3399</v>
      </c>
      <c r="H3101" s="15" t="s">
        <v>3333</v>
      </c>
      <c r="I3101" s="15" t="s">
        <v>3334</v>
      </c>
      <c r="J3101" t="str">
        <f>VLOOKUP(A3101,Sheet1!A:G,7,0)</f>
        <v>Muhamood Kyongo</v>
      </c>
    </row>
    <row r="3102" spans="1:10" x14ac:dyDescent="0.3">
      <c r="A3102" s="15">
        <v>608346</v>
      </c>
      <c r="B3102" s="15" t="s">
        <v>2621</v>
      </c>
      <c r="C3102" s="15" t="s">
        <v>3402</v>
      </c>
      <c r="D3102" s="15" t="s">
        <v>3313</v>
      </c>
      <c r="E3102" s="15" t="s">
        <v>3302</v>
      </c>
      <c r="F3102" s="15" t="s">
        <v>3322</v>
      </c>
      <c r="G3102" s="15" t="s">
        <v>3399</v>
      </c>
      <c r="H3102" s="15" t="s">
        <v>3335</v>
      </c>
      <c r="I3102" s="15" t="s">
        <v>3344</v>
      </c>
      <c r="J3102" t="str">
        <f>VLOOKUP(A3102,Sheet1!A:G,7,0)</f>
        <v>Jude Musana</v>
      </c>
    </row>
    <row r="3103" spans="1:10" x14ac:dyDescent="0.3">
      <c r="A3103" s="15">
        <v>609411</v>
      </c>
      <c r="B3103" s="15" t="s">
        <v>2622</v>
      </c>
      <c r="C3103" s="15" t="s">
        <v>3403</v>
      </c>
      <c r="D3103" s="15" t="s">
        <v>3315</v>
      </c>
      <c r="E3103" s="15" t="s">
        <v>3299</v>
      </c>
      <c r="F3103" s="15" t="s">
        <v>3322</v>
      </c>
      <c r="G3103" s="15" t="s">
        <v>3399</v>
      </c>
      <c r="H3103" s="15" t="s">
        <v>3331</v>
      </c>
      <c r="I3103" s="15" t="s">
        <v>3345</v>
      </c>
      <c r="J3103" t="str">
        <f>VLOOKUP(A3103,Sheet1!A:G,7,0)</f>
        <v>Denis Masaba</v>
      </c>
    </row>
    <row r="3104" spans="1:10" x14ac:dyDescent="0.3">
      <c r="A3104" s="15">
        <v>608341</v>
      </c>
      <c r="B3104" s="15" t="s">
        <v>2623</v>
      </c>
      <c r="C3104" s="15" t="s">
        <v>3402</v>
      </c>
      <c r="D3104" s="15" t="s">
        <v>3313</v>
      </c>
      <c r="E3104" s="15" t="s">
        <v>3302</v>
      </c>
      <c r="F3104" s="15" t="s">
        <v>3322</v>
      </c>
      <c r="G3104" s="15" t="s">
        <v>3399</v>
      </c>
      <c r="H3104" s="15" t="s">
        <v>3335</v>
      </c>
      <c r="I3104" s="15" t="s">
        <v>3344</v>
      </c>
      <c r="J3104" t="str">
        <f>VLOOKUP(A3104,Sheet1!A:G,7,0)</f>
        <v>Jude Musana</v>
      </c>
    </row>
    <row r="3105" spans="1:10" x14ac:dyDescent="0.3">
      <c r="A3105" s="15">
        <v>608321</v>
      </c>
      <c r="B3105" s="15" t="s">
        <v>2624</v>
      </c>
      <c r="C3105" s="15" t="s">
        <v>3398</v>
      </c>
      <c r="D3105" s="15" t="s">
        <v>3308</v>
      </c>
      <c r="E3105" s="15" t="s">
        <v>3302</v>
      </c>
      <c r="F3105" s="15" t="s">
        <v>3322</v>
      </c>
      <c r="G3105" s="15" t="s">
        <v>3399</v>
      </c>
      <c r="H3105" s="15" t="s">
        <v>3335</v>
      </c>
      <c r="I3105" s="15" t="s">
        <v>3339</v>
      </c>
      <c r="J3105" t="str">
        <f>VLOOKUP(A3105,Sheet1!A:G,7,0)</f>
        <v>Samuel Naseke</v>
      </c>
    </row>
    <row r="3106" spans="1:10" x14ac:dyDescent="0.3">
      <c r="A3106" s="15">
        <v>609413</v>
      </c>
      <c r="B3106" s="15" t="s">
        <v>2625</v>
      </c>
      <c r="C3106" s="15" t="s">
        <v>3403</v>
      </c>
      <c r="D3106" s="15" t="s">
        <v>3318</v>
      </c>
      <c r="E3106" s="15" t="s">
        <v>3299</v>
      </c>
      <c r="F3106" s="15" t="s">
        <v>3322</v>
      </c>
      <c r="G3106" s="15" t="s">
        <v>3399</v>
      </c>
      <c r="H3106" s="15" t="s">
        <v>3331</v>
      </c>
      <c r="I3106" s="15" t="s">
        <v>3348</v>
      </c>
      <c r="J3106" t="str">
        <f>VLOOKUP(A3106,Sheet1!A:G,7,0)</f>
        <v>Thomasi Seruyange</v>
      </c>
    </row>
    <row r="3107" spans="1:10" x14ac:dyDescent="0.3">
      <c r="A3107" s="15">
        <v>609374</v>
      </c>
      <c r="B3107" s="15" t="s">
        <v>2626</v>
      </c>
      <c r="C3107" s="15" t="s">
        <v>3403</v>
      </c>
      <c r="D3107" s="15" t="s">
        <v>3321</v>
      </c>
      <c r="E3107" s="15" t="s">
        <v>3302</v>
      </c>
      <c r="F3107" s="15" t="s">
        <v>3322</v>
      </c>
      <c r="G3107" s="15" t="s">
        <v>3399</v>
      </c>
      <c r="H3107" s="15" t="s">
        <v>3331</v>
      </c>
      <c r="I3107" s="15" t="s">
        <v>3351</v>
      </c>
      <c r="J3107" t="str">
        <f>VLOOKUP(A3107,Sheet1!A:G,7,0)</f>
        <v>Stephen Rwabwogo</v>
      </c>
    </row>
    <row r="3108" spans="1:10" x14ac:dyDescent="0.3">
      <c r="A3108" s="15">
        <v>609377</v>
      </c>
      <c r="B3108" s="15" t="s">
        <v>2627</v>
      </c>
      <c r="C3108" s="15" t="s">
        <v>3403</v>
      </c>
      <c r="D3108" s="15" t="s">
        <v>3321</v>
      </c>
      <c r="E3108" s="15" t="s">
        <v>3302</v>
      </c>
      <c r="F3108" s="15" t="s">
        <v>3322</v>
      </c>
      <c r="G3108" s="15" t="s">
        <v>3399</v>
      </c>
      <c r="H3108" s="15" t="s">
        <v>3331</v>
      </c>
      <c r="I3108" s="15" t="s">
        <v>3351</v>
      </c>
      <c r="J3108" t="str">
        <f>VLOOKUP(A3108,Sheet1!A:G,7,0)</f>
        <v>Christopher Alituha</v>
      </c>
    </row>
    <row r="3109" spans="1:10" x14ac:dyDescent="0.3">
      <c r="A3109" s="15">
        <v>609382</v>
      </c>
      <c r="B3109" s="15" t="s">
        <v>2628</v>
      </c>
      <c r="C3109" s="15" t="s">
        <v>3403</v>
      </c>
      <c r="D3109" s="15" t="s">
        <v>3321</v>
      </c>
      <c r="E3109" s="15" t="s">
        <v>3302</v>
      </c>
      <c r="F3109" s="15" t="s">
        <v>3322</v>
      </c>
      <c r="G3109" s="15" t="s">
        <v>3399</v>
      </c>
      <c r="H3109" s="15" t="s">
        <v>3331</v>
      </c>
      <c r="I3109" s="15" t="s">
        <v>3351</v>
      </c>
      <c r="J3109" t="str">
        <f>VLOOKUP(A3109,Sheet1!A:G,7,0)</f>
        <v>Stephen Rwabwogo</v>
      </c>
    </row>
    <row r="3110" spans="1:10" x14ac:dyDescent="0.3">
      <c r="A3110" s="15">
        <v>609372</v>
      </c>
      <c r="B3110" s="15" t="s">
        <v>2629</v>
      </c>
      <c r="C3110" s="15" t="s">
        <v>3403</v>
      </c>
      <c r="D3110" s="15" t="s">
        <v>3321</v>
      </c>
      <c r="E3110" s="15" t="s">
        <v>3302</v>
      </c>
      <c r="F3110" s="15" t="s">
        <v>3322</v>
      </c>
      <c r="G3110" s="15" t="s">
        <v>3399</v>
      </c>
      <c r="H3110" s="15" t="s">
        <v>3331</v>
      </c>
      <c r="I3110" s="15" t="s">
        <v>3351</v>
      </c>
      <c r="J3110" t="str">
        <f>VLOOKUP(A3110,Sheet1!A:G,7,0)</f>
        <v>Stephen Rwabwogo</v>
      </c>
    </row>
    <row r="3111" spans="1:10" x14ac:dyDescent="0.3">
      <c r="A3111" s="15">
        <v>608345</v>
      </c>
      <c r="B3111" s="15" t="s">
        <v>2630</v>
      </c>
      <c r="C3111" s="15" t="s">
        <v>3402</v>
      </c>
      <c r="D3111" s="15" t="s">
        <v>3317</v>
      </c>
      <c r="E3111" s="15" t="s">
        <v>3302</v>
      </c>
      <c r="F3111" s="15" t="s">
        <v>3322</v>
      </c>
      <c r="G3111" s="15" t="s">
        <v>3399</v>
      </c>
      <c r="H3111" s="15" t="s">
        <v>3335</v>
      </c>
      <c r="I3111" s="15" t="s">
        <v>3347</v>
      </c>
      <c r="J3111" t="str">
        <f>VLOOKUP(A3111,Sheet1!A:G,7,0)</f>
        <v>Emmanuel Kafuko</v>
      </c>
    </row>
    <row r="3112" spans="1:10" x14ac:dyDescent="0.3">
      <c r="A3112" s="15">
        <v>608716</v>
      </c>
      <c r="B3112" s="15" t="s">
        <v>2631</v>
      </c>
      <c r="C3112" s="15" t="s">
        <v>3400</v>
      </c>
      <c r="D3112" s="15" t="s">
        <v>3301</v>
      </c>
      <c r="E3112" s="15" t="s">
        <v>3302</v>
      </c>
      <c r="F3112" s="15" t="s">
        <v>3322</v>
      </c>
      <c r="G3112" s="15" t="s">
        <v>3399</v>
      </c>
      <c r="H3112" s="15" t="s">
        <v>3333</v>
      </c>
      <c r="I3112" s="15" t="s">
        <v>3334</v>
      </c>
      <c r="J3112" t="str">
        <f>VLOOKUP(A3112,Sheet1!A:G,7,0)</f>
        <v>Muhamood Kyongo</v>
      </c>
    </row>
    <row r="3113" spans="1:10" x14ac:dyDescent="0.3">
      <c r="A3113" s="15">
        <v>609403</v>
      </c>
      <c r="B3113" s="15" t="s">
        <v>2632</v>
      </c>
      <c r="C3113" s="15" t="s">
        <v>3403</v>
      </c>
      <c r="D3113" s="15" t="s">
        <v>3315</v>
      </c>
      <c r="E3113" s="15" t="s">
        <v>3299</v>
      </c>
      <c r="F3113" s="15" t="s">
        <v>3322</v>
      </c>
      <c r="G3113" s="15" t="s">
        <v>3399</v>
      </c>
      <c r="H3113" s="15" t="s">
        <v>3331</v>
      </c>
      <c r="I3113" s="15" t="s">
        <v>3345</v>
      </c>
      <c r="J3113" t="str">
        <f>VLOOKUP(A3113,Sheet1!A:G,7,0)</f>
        <v>Denis Masaba</v>
      </c>
    </row>
    <row r="3114" spans="1:10" x14ac:dyDescent="0.3">
      <c r="A3114" s="15">
        <v>608347</v>
      </c>
      <c r="B3114" s="15" t="s">
        <v>2633</v>
      </c>
      <c r="C3114" s="15" t="s">
        <v>3402</v>
      </c>
      <c r="D3114" s="15" t="s">
        <v>3313</v>
      </c>
      <c r="E3114" s="15" t="s">
        <v>3302</v>
      </c>
      <c r="F3114" s="15" t="s">
        <v>3322</v>
      </c>
      <c r="G3114" s="15" t="s">
        <v>3399</v>
      </c>
      <c r="H3114" s="15" t="s">
        <v>3335</v>
      </c>
      <c r="I3114" s="15" t="s">
        <v>3344</v>
      </c>
      <c r="J3114" t="str">
        <f>VLOOKUP(A3114,Sheet1!A:G,7,0)</f>
        <v>Jude Musana</v>
      </c>
    </row>
    <row r="3115" spans="1:10" x14ac:dyDescent="0.3">
      <c r="A3115" s="15">
        <v>608708</v>
      </c>
      <c r="B3115" s="15" t="s">
        <v>2634</v>
      </c>
      <c r="C3115" s="15" t="s">
        <v>3400</v>
      </c>
      <c r="D3115" s="15" t="s">
        <v>3311</v>
      </c>
      <c r="E3115" s="15" t="s">
        <v>3302</v>
      </c>
      <c r="F3115" s="15" t="s">
        <v>3322</v>
      </c>
      <c r="G3115" s="15" t="s">
        <v>3399</v>
      </c>
      <c r="H3115" s="15" t="s">
        <v>3333</v>
      </c>
      <c r="I3115" s="15" t="s">
        <v>3342</v>
      </c>
      <c r="J3115" t="str">
        <f>VLOOKUP(A3115,Sheet1!A:G,7,0)</f>
        <v>Moses Kaganda</v>
      </c>
    </row>
    <row r="3116" spans="1:10" x14ac:dyDescent="0.3">
      <c r="A3116" s="15">
        <v>607898</v>
      </c>
      <c r="B3116" s="15" t="s">
        <v>2635</v>
      </c>
      <c r="C3116" s="15" t="s">
        <v>3398</v>
      </c>
      <c r="D3116" s="15" t="s">
        <v>3308</v>
      </c>
      <c r="E3116" s="15" t="s">
        <v>3299</v>
      </c>
      <c r="F3116" s="15" t="s">
        <v>3322</v>
      </c>
      <c r="G3116" s="15" t="s">
        <v>3399</v>
      </c>
      <c r="H3116" s="15" t="s">
        <v>3335</v>
      </c>
      <c r="I3116" s="15" t="s">
        <v>3339</v>
      </c>
      <c r="J3116" t="str">
        <f>VLOOKUP(A3116,Sheet1!A:G,7,0)</f>
        <v>Samuel Naseke</v>
      </c>
    </row>
    <row r="3117" spans="1:10" x14ac:dyDescent="0.3">
      <c r="A3117" s="15">
        <v>609373</v>
      </c>
      <c r="B3117" s="15" t="s">
        <v>2636</v>
      </c>
      <c r="C3117" s="15" t="s">
        <v>3403</v>
      </c>
      <c r="D3117" s="15" t="s">
        <v>3319</v>
      </c>
      <c r="E3117" s="15" t="s">
        <v>3302</v>
      </c>
      <c r="F3117" s="15" t="s">
        <v>3322</v>
      </c>
      <c r="G3117" s="15" t="s">
        <v>3399</v>
      </c>
      <c r="H3117" s="15" t="s">
        <v>3333</v>
      </c>
      <c r="I3117" s="15" t="s">
        <v>3349</v>
      </c>
      <c r="J3117" t="str">
        <f>VLOOKUP(A3117,Sheet1!A:G,7,0)</f>
        <v>Latima Musoke</v>
      </c>
    </row>
    <row r="3118" spans="1:10" x14ac:dyDescent="0.3">
      <c r="A3118" s="15">
        <v>609369</v>
      </c>
      <c r="B3118" s="15" t="s">
        <v>2637</v>
      </c>
      <c r="C3118" s="15" t="s">
        <v>3403</v>
      </c>
      <c r="D3118" s="15" t="s">
        <v>3321</v>
      </c>
      <c r="E3118" s="15" t="s">
        <v>3302</v>
      </c>
      <c r="F3118" s="15" t="s">
        <v>3322</v>
      </c>
      <c r="G3118" s="15" t="s">
        <v>3399</v>
      </c>
      <c r="H3118" s="15" t="s">
        <v>3331</v>
      </c>
      <c r="I3118" s="15" t="s">
        <v>3351</v>
      </c>
      <c r="J3118" t="str">
        <f>VLOOKUP(A3118,Sheet1!A:G,7,0)</f>
        <v>Stephen Rwabwogo</v>
      </c>
    </row>
    <row r="3119" spans="1:10" x14ac:dyDescent="0.3">
      <c r="A3119" s="15">
        <v>608717</v>
      </c>
      <c r="B3119" s="15" t="s">
        <v>2638</v>
      </c>
      <c r="C3119" s="15" t="s">
        <v>3400</v>
      </c>
      <c r="D3119" s="15" t="s">
        <v>3320</v>
      </c>
      <c r="E3119" s="15" t="s">
        <v>3302</v>
      </c>
      <c r="F3119" s="15" t="s">
        <v>3322</v>
      </c>
      <c r="G3119" s="15" t="s">
        <v>3399</v>
      </c>
      <c r="H3119" s="15" t="s">
        <v>3335</v>
      </c>
      <c r="I3119" s="15" t="s">
        <v>3350</v>
      </c>
      <c r="J3119" t="str">
        <f>VLOOKUP(A3119,Sheet1!A:G,7,0)</f>
        <v>Moses Wandera</v>
      </c>
    </row>
    <row r="3120" spans="1:10" x14ac:dyDescent="0.3">
      <c r="A3120" s="15">
        <v>608698</v>
      </c>
      <c r="B3120" s="15" t="s">
        <v>2639</v>
      </c>
      <c r="C3120" s="15" t="s">
        <v>3400</v>
      </c>
      <c r="D3120" s="15" t="s">
        <v>3316</v>
      </c>
      <c r="E3120" s="15" t="s">
        <v>3302</v>
      </c>
      <c r="F3120" s="15" t="s">
        <v>3322</v>
      </c>
      <c r="G3120" s="15" t="s">
        <v>3399</v>
      </c>
      <c r="H3120" s="15" t="s">
        <v>3333</v>
      </c>
      <c r="I3120" s="15" t="s">
        <v>3346</v>
      </c>
      <c r="J3120" t="str">
        <f>VLOOKUP(A3120,Sheet1!A:G,7,0)</f>
        <v>Innocent Ayiko</v>
      </c>
    </row>
    <row r="3121" spans="1:10" x14ac:dyDescent="0.3">
      <c r="A3121" s="15">
        <v>609395</v>
      </c>
      <c r="B3121" s="15" t="s">
        <v>2640</v>
      </c>
      <c r="C3121" s="15" t="s">
        <v>3403</v>
      </c>
      <c r="D3121" s="15" t="s">
        <v>3315</v>
      </c>
      <c r="E3121" s="15" t="s">
        <v>3299</v>
      </c>
      <c r="F3121" s="15" t="s">
        <v>3322</v>
      </c>
      <c r="G3121" s="15" t="s">
        <v>3399</v>
      </c>
      <c r="H3121" s="15" t="s">
        <v>3331</v>
      </c>
      <c r="I3121" s="15" t="s">
        <v>3345</v>
      </c>
      <c r="J3121" t="str">
        <f>VLOOKUP(A3121,Sheet1!A:G,7,0)</f>
        <v>Denis Masaba</v>
      </c>
    </row>
    <row r="3122" spans="1:10" x14ac:dyDescent="0.3">
      <c r="A3122" s="15">
        <v>609415</v>
      </c>
      <c r="B3122" s="15" t="s">
        <v>2641</v>
      </c>
      <c r="C3122" s="15" t="s">
        <v>3403</v>
      </c>
      <c r="D3122" s="15" t="s">
        <v>3318</v>
      </c>
      <c r="E3122" s="15" t="s">
        <v>3299</v>
      </c>
      <c r="F3122" s="15" t="s">
        <v>3322</v>
      </c>
      <c r="G3122" s="15" t="s">
        <v>3399</v>
      </c>
      <c r="H3122" s="15" t="s">
        <v>3331</v>
      </c>
      <c r="I3122" s="15" t="s">
        <v>3348</v>
      </c>
      <c r="J3122" t="str">
        <f>VLOOKUP(A3122,Sheet1!A:G,7,0)</f>
        <v>Thomasi Seruyange</v>
      </c>
    </row>
    <row r="3123" spans="1:10" x14ac:dyDescent="0.3">
      <c r="A3123" s="15">
        <v>608324</v>
      </c>
      <c r="B3123" s="15" t="s">
        <v>2642</v>
      </c>
      <c r="C3123" s="15" t="s">
        <v>3402</v>
      </c>
      <c r="D3123" s="15" t="s">
        <v>3317</v>
      </c>
      <c r="E3123" s="15" t="s">
        <v>3302</v>
      </c>
      <c r="F3123" s="15" t="s">
        <v>3322</v>
      </c>
      <c r="G3123" s="15" t="s">
        <v>3399</v>
      </c>
      <c r="H3123" s="15" t="s">
        <v>3335</v>
      </c>
      <c r="I3123" s="15" t="s">
        <v>3347</v>
      </c>
      <c r="J3123" t="str">
        <f>VLOOKUP(A3123,Sheet1!A:G,7,0)</f>
        <v>Emmanuel Kafuko</v>
      </c>
    </row>
    <row r="3124" spans="1:10" x14ac:dyDescent="0.3">
      <c r="A3124" s="15">
        <v>608339</v>
      </c>
      <c r="B3124" s="15" t="s">
        <v>2643</v>
      </c>
      <c r="C3124" s="15" t="s">
        <v>3402</v>
      </c>
      <c r="D3124" s="15" t="s">
        <v>3313</v>
      </c>
      <c r="E3124" s="15" t="s">
        <v>3302</v>
      </c>
      <c r="F3124" s="15" t="s">
        <v>3322</v>
      </c>
      <c r="G3124" s="15" t="s">
        <v>3399</v>
      </c>
      <c r="H3124" s="15" t="s">
        <v>3335</v>
      </c>
      <c r="I3124" s="15" t="s">
        <v>3344</v>
      </c>
      <c r="J3124" t="str">
        <f>VLOOKUP(A3124,Sheet1!A:G,7,0)</f>
        <v>Jude Musana</v>
      </c>
    </row>
    <row r="3125" spans="1:10" x14ac:dyDescent="0.3">
      <c r="A3125" s="15">
        <v>608325</v>
      </c>
      <c r="B3125" s="15" t="s">
        <v>2644</v>
      </c>
      <c r="C3125" s="15" t="s">
        <v>3402</v>
      </c>
      <c r="D3125" s="15" t="s">
        <v>3317</v>
      </c>
      <c r="E3125" s="15" t="s">
        <v>3302</v>
      </c>
      <c r="F3125" s="15" t="s">
        <v>3322</v>
      </c>
      <c r="G3125" s="15" t="s">
        <v>3399</v>
      </c>
      <c r="H3125" s="15" t="s">
        <v>3335</v>
      </c>
      <c r="I3125" s="15" t="s">
        <v>3347</v>
      </c>
      <c r="J3125" t="str">
        <f>VLOOKUP(A3125,Sheet1!A:G,7,0)</f>
        <v>Emmanuel Kafuko</v>
      </c>
    </row>
    <row r="3126" spans="1:10" x14ac:dyDescent="0.3">
      <c r="A3126" s="15">
        <v>609376</v>
      </c>
      <c r="B3126" s="15" t="s">
        <v>2645</v>
      </c>
      <c r="C3126" s="15" t="s">
        <v>3403</v>
      </c>
      <c r="D3126" s="15" t="s">
        <v>3321</v>
      </c>
      <c r="E3126" s="15" t="s">
        <v>3302</v>
      </c>
      <c r="F3126" s="15" t="s">
        <v>3322</v>
      </c>
      <c r="G3126" s="15" t="s">
        <v>3399</v>
      </c>
      <c r="H3126" s="15" t="s">
        <v>3331</v>
      </c>
      <c r="I3126" s="15" t="s">
        <v>3351</v>
      </c>
      <c r="J3126" t="str">
        <f>VLOOKUP(A3126,Sheet1!A:G,7,0)</f>
        <v>Stephen Rwabwogo</v>
      </c>
    </row>
    <row r="3127" spans="1:10" x14ac:dyDescent="0.3">
      <c r="A3127" s="15">
        <v>609375</v>
      </c>
      <c r="B3127" s="15" t="s">
        <v>2646</v>
      </c>
      <c r="C3127" s="15" t="s">
        <v>3398</v>
      </c>
      <c r="D3127" s="15" t="s">
        <v>3306</v>
      </c>
      <c r="E3127" s="15" t="s">
        <v>3302</v>
      </c>
      <c r="F3127" s="15" t="s">
        <v>3322</v>
      </c>
      <c r="G3127" s="15" t="s">
        <v>3399</v>
      </c>
      <c r="H3127" s="15" t="s">
        <v>3331</v>
      </c>
      <c r="I3127" s="15" t="s">
        <v>3407</v>
      </c>
      <c r="J3127" t="str">
        <f>VLOOKUP(A3127,Sheet1!A:G,7,0)</f>
        <v>Christopher Alituha</v>
      </c>
    </row>
    <row r="3128" spans="1:10" x14ac:dyDescent="0.3">
      <c r="A3128" s="15">
        <v>609396</v>
      </c>
      <c r="B3128" s="15" t="s">
        <v>2647</v>
      </c>
      <c r="C3128" s="15" t="s">
        <v>3403</v>
      </c>
      <c r="D3128" s="15" t="s">
        <v>3318</v>
      </c>
      <c r="E3128" s="15" t="s">
        <v>3299</v>
      </c>
      <c r="F3128" s="15" t="s">
        <v>3322</v>
      </c>
      <c r="G3128" s="15" t="s">
        <v>3399</v>
      </c>
      <c r="H3128" s="15" t="s">
        <v>3331</v>
      </c>
      <c r="I3128" s="15" t="s">
        <v>3348</v>
      </c>
      <c r="J3128" t="str">
        <f>VLOOKUP(A3128,Sheet1!A:G,7,0)</f>
        <v>Thomasi Seruyange</v>
      </c>
    </row>
    <row r="3129" spans="1:10" x14ac:dyDescent="0.3">
      <c r="A3129" s="15">
        <v>609405</v>
      </c>
      <c r="B3129" s="15" t="s">
        <v>724</v>
      </c>
      <c r="C3129" s="15" t="s">
        <v>3403</v>
      </c>
      <c r="D3129" s="15" t="s">
        <v>3315</v>
      </c>
      <c r="E3129" s="15" t="s">
        <v>3299</v>
      </c>
      <c r="F3129" s="15" t="s">
        <v>3322</v>
      </c>
      <c r="G3129" s="15" t="s">
        <v>3399</v>
      </c>
      <c r="H3129" s="15" t="s">
        <v>3331</v>
      </c>
      <c r="I3129" s="15" t="s">
        <v>3345</v>
      </c>
      <c r="J3129" t="str">
        <f>VLOOKUP(A3129,Sheet1!A:G,7,0)</f>
        <v>Denis Masaba</v>
      </c>
    </row>
    <row r="3130" spans="1:10" x14ac:dyDescent="0.3">
      <c r="A3130" s="15">
        <v>609386</v>
      </c>
      <c r="B3130" s="15" t="s">
        <v>1224</v>
      </c>
      <c r="C3130" s="15" t="s">
        <v>3403</v>
      </c>
      <c r="D3130" s="15" t="s">
        <v>3319</v>
      </c>
      <c r="E3130" s="15" t="s">
        <v>3302</v>
      </c>
      <c r="F3130" s="15" t="s">
        <v>3322</v>
      </c>
      <c r="G3130" s="15" t="s">
        <v>3399</v>
      </c>
      <c r="H3130" s="15" t="s">
        <v>3333</v>
      </c>
      <c r="I3130" s="15" t="s">
        <v>3349</v>
      </c>
      <c r="J3130" t="str">
        <f>VLOOKUP(A3130,Sheet1!A:G,7,0)</f>
        <v>Latima Musoke</v>
      </c>
    </row>
    <row r="3131" spans="1:10" x14ac:dyDescent="0.3">
      <c r="A3131" s="15">
        <v>609409</v>
      </c>
      <c r="B3131" s="15" t="s">
        <v>2648</v>
      </c>
      <c r="C3131" s="15" t="s">
        <v>3403</v>
      </c>
      <c r="D3131" s="15" t="s">
        <v>3315</v>
      </c>
      <c r="E3131" s="15" t="s">
        <v>3299</v>
      </c>
      <c r="F3131" s="15" t="s">
        <v>3322</v>
      </c>
      <c r="G3131" s="15" t="s">
        <v>3399</v>
      </c>
      <c r="H3131" s="15" t="s">
        <v>3331</v>
      </c>
      <c r="I3131" s="15" t="s">
        <v>3345</v>
      </c>
      <c r="J3131" t="str">
        <f>VLOOKUP(A3131,Sheet1!A:G,7,0)</f>
        <v>Denis Masaba</v>
      </c>
    </row>
    <row r="3132" spans="1:10" x14ac:dyDescent="0.3">
      <c r="A3132" s="15">
        <v>609394</v>
      </c>
      <c r="B3132" s="15" t="s">
        <v>2649</v>
      </c>
      <c r="C3132" s="15" t="s">
        <v>3403</v>
      </c>
      <c r="D3132" s="15" t="s">
        <v>3315</v>
      </c>
      <c r="E3132" s="15" t="s">
        <v>3302</v>
      </c>
      <c r="F3132" s="15" t="s">
        <v>3322</v>
      </c>
      <c r="G3132" s="15" t="s">
        <v>3399</v>
      </c>
      <c r="H3132" s="15" t="s">
        <v>3331</v>
      </c>
      <c r="I3132" s="15" t="s">
        <v>3345</v>
      </c>
      <c r="J3132" t="str">
        <f>VLOOKUP(A3132,Sheet1!A:G,7,0)</f>
        <v>Denis Masaba</v>
      </c>
    </row>
    <row r="3133" spans="1:10" x14ac:dyDescent="0.3">
      <c r="A3133" s="15">
        <v>609380</v>
      </c>
      <c r="B3133" s="15" t="s">
        <v>2650</v>
      </c>
      <c r="C3133" s="15" t="s">
        <v>3403</v>
      </c>
      <c r="D3133" s="15" t="s">
        <v>3315</v>
      </c>
      <c r="E3133" s="15" t="s">
        <v>3302</v>
      </c>
      <c r="F3133" s="15" t="s">
        <v>3322</v>
      </c>
      <c r="G3133" s="15" t="s">
        <v>3399</v>
      </c>
      <c r="H3133" s="15" t="s">
        <v>3331</v>
      </c>
      <c r="I3133" s="15" t="s">
        <v>3345</v>
      </c>
      <c r="J3133" t="str">
        <f>VLOOKUP(A3133,Sheet1!A:G,7,0)</f>
        <v>Stephen Rwabwogo</v>
      </c>
    </row>
    <row r="3134" spans="1:10" x14ac:dyDescent="0.3">
      <c r="A3134" s="15">
        <v>607941</v>
      </c>
      <c r="B3134" s="15" t="s">
        <v>2651</v>
      </c>
      <c r="C3134" s="15" t="s">
        <v>3398</v>
      </c>
      <c r="D3134" s="15" t="s">
        <v>3309</v>
      </c>
      <c r="E3134" s="15" t="s">
        <v>3299</v>
      </c>
      <c r="F3134" s="15" t="s">
        <v>3322</v>
      </c>
      <c r="G3134" s="15" t="s">
        <v>3399</v>
      </c>
      <c r="H3134" s="15" t="s">
        <v>3331</v>
      </c>
      <c r="I3134" s="15" t="s">
        <v>3340</v>
      </c>
      <c r="J3134" t="str">
        <f>VLOOKUP(A3134,Sheet1!A:G,7,0)</f>
        <v>M Patrick Kalibbala</v>
      </c>
    </row>
    <row r="3135" spans="1:10" x14ac:dyDescent="0.3">
      <c r="A3135" s="15">
        <v>607509</v>
      </c>
      <c r="B3135" s="15" t="s">
        <v>2652</v>
      </c>
      <c r="C3135" s="15" t="s">
        <v>3398</v>
      </c>
      <c r="D3135" s="15" t="s">
        <v>3308</v>
      </c>
      <c r="E3135" s="15" t="s">
        <v>3299</v>
      </c>
      <c r="F3135" s="15" t="s">
        <v>3307</v>
      </c>
      <c r="G3135" s="15" t="s">
        <v>3399</v>
      </c>
      <c r="H3135" s="15" t="s">
        <v>3335</v>
      </c>
      <c r="I3135" s="15" t="s">
        <v>3339</v>
      </c>
      <c r="J3135" t="str">
        <f>VLOOKUP(A3135,Sheet1!A:G,7,0)</f>
        <v>Samuel Naseke</v>
      </c>
    </row>
    <row r="3136" spans="1:10" x14ac:dyDescent="0.3">
      <c r="A3136" s="15">
        <v>607042</v>
      </c>
      <c r="B3136" s="15" t="s">
        <v>2653</v>
      </c>
      <c r="C3136" s="15" t="s">
        <v>3398</v>
      </c>
      <c r="D3136" s="15" t="s">
        <v>3308</v>
      </c>
      <c r="E3136" s="15" t="s">
        <v>3299</v>
      </c>
      <c r="F3136" s="15" t="s">
        <v>3307</v>
      </c>
      <c r="G3136" s="15" t="s">
        <v>3399</v>
      </c>
      <c r="H3136" s="15" t="s">
        <v>3335</v>
      </c>
      <c r="I3136" s="15" t="s">
        <v>3339</v>
      </c>
      <c r="J3136" t="str">
        <f>VLOOKUP(A3136,Sheet1!A:G,7,0)</f>
        <v>Samuel Naseke</v>
      </c>
    </row>
    <row r="3137" spans="1:10" x14ac:dyDescent="0.3">
      <c r="A3137" s="15">
        <v>606874</v>
      </c>
      <c r="B3137" s="15" t="s">
        <v>2654</v>
      </c>
      <c r="C3137" s="15" t="s">
        <v>3402</v>
      </c>
      <c r="D3137" s="15" t="s">
        <v>3313</v>
      </c>
      <c r="E3137" s="15" t="s">
        <v>3302</v>
      </c>
      <c r="F3137" s="15" t="s">
        <v>3307</v>
      </c>
      <c r="G3137" s="15" t="s">
        <v>3399</v>
      </c>
      <c r="H3137" s="15" t="s">
        <v>3335</v>
      </c>
      <c r="I3137" s="15" t="s">
        <v>3344</v>
      </c>
      <c r="J3137" t="str">
        <f>VLOOKUP(A3137,Sheet1!A:G,7,0)</f>
        <v>Jude Musana</v>
      </c>
    </row>
    <row r="3138" spans="1:10" x14ac:dyDescent="0.3">
      <c r="A3138" s="15">
        <v>606870</v>
      </c>
      <c r="B3138" s="15" t="s">
        <v>2655</v>
      </c>
      <c r="C3138" s="15" t="s">
        <v>3400</v>
      </c>
      <c r="D3138" s="15" t="s">
        <v>3316</v>
      </c>
      <c r="E3138" s="15" t="s">
        <v>3299</v>
      </c>
      <c r="F3138" s="15" t="s">
        <v>3307</v>
      </c>
      <c r="G3138" s="15" t="s">
        <v>3399</v>
      </c>
      <c r="H3138" s="15" t="s">
        <v>3333</v>
      </c>
      <c r="I3138" s="15" t="s">
        <v>3346</v>
      </c>
      <c r="J3138" t="str">
        <f>VLOOKUP(A3138,Sheet1!A:G,7,0)</f>
        <v>Innocent Ayiko</v>
      </c>
    </row>
    <row r="3139" spans="1:10" x14ac:dyDescent="0.3">
      <c r="A3139" s="15">
        <v>606829</v>
      </c>
      <c r="B3139" s="15" t="s">
        <v>2656</v>
      </c>
      <c r="C3139" s="15" t="s">
        <v>3398</v>
      </c>
      <c r="D3139" s="15" t="s">
        <v>3298</v>
      </c>
      <c r="E3139" s="15" t="s">
        <v>3299</v>
      </c>
      <c r="F3139" s="15" t="s">
        <v>3307</v>
      </c>
      <c r="G3139" s="15" t="s">
        <v>3399</v>
      </c>
      <c r="H3139" s="15" t="s">
        <v>3331</v>
      </c>
      <c r="I3139" s="15" t="s">
        <v>3332</v>
      </c>
      <c r="J3139" t="str">
        <f>VLOOKUP(A3139,Sheet1!A:G,7,0)</f>
        <v>Abu Kasamba</v>
      </c>
    </row>
    <row r="3140" spans="1:10" x14ac:dyDescent="0.3">
      <c r="A3140" s="15">
        <v>606862</v>
      </c>
      <c r="B3140" s="15" t="s">
        <v>718</v>
      </c>
      <c r="C3140" s="15" t="s">
        <v>3400</v>
      </c>
      <c r="D3140" s="15" t="s">
        <v>3319</v>
      </c>
      <c r="E3140" s="15" t="s">
        <v>3299</v>
      </c>
      <c r="F3140" s="15" t="s">
        <v>3307</v>
      </c>
      <c r="G3140" s="15" t="s">
        <v>3399</v>
      </c>
      <c r="H3140" s="15" t="s">
        <v>3333</v>
      </c>
      <c r="I3140" s="15" t="s">
        <v>3349</v>
      </c>
      <c r="J3140" t="str">
        <f>VLOOKUP(A3140,Sheet1!A:G,7,0)</f>
        <v>Latima Musoke</v>
      </c>
    </row>
    <row r="3141" spans="1:10" x14ac:dyDescent="0.3">
      <c r="A3141" s="15">
        <v>606821</v>
      </c>
      <c r="B3141" s="15" t="s">
        <v>2657</v>
      </c>
      <c r="C3141" s="15" t="s">
        <v>3398</v>
      </c>
      <c r="D3141" s="15" t="s">
        <v>3298</v>
      </c>
      <c r="E3141" s="15" t="s">
        <v>3299</v>
      </c>
      <c r="F3141" s="15" t="s">
        <v>3307</v>
      </c>
      <c r="G3141" s="15" t="s">
        <v>3399</v>
      </c>
      <c r="H3141" s="15" t="s">
        <v>3331</v>
      </c>
      <c r="I3141" s="15" t="s">
        <v>3332</v>
      </c>
      <c r="J3141" t="str">
        <f>VLOOKUP(A3141,Sheet1!A:G,7,0)</f>
        <v>Abu Kasamba</v>
      </c>
    </row>
    <row r="3142" spans="1:10" x14ac:dyDescent="0.3">
      <c r="A3142" s="15">
        <v>606848</v>
      </c>
      <c r="B3142" s="15" t="s">
        <v>2658</v>
      </c>
      <c r="C3142" s="15" t="s">
        <v>3400</v>
      </c>
      <c r="D3142" s="15" t="s">
        <v>3316</v>
      </c>
      <c r="E3142" s="15" t="s">
        <v>3302</v>
      </c>
      <c r="F3142" s="15" t="s">
        <v>3307</v>
      </c>
      <c r="G3142" s="15" t="s">
        <v>3399</v>
      </c>
      <c r="H3142" s="15" t="s">
        <v>3333</v>
      </c>
      <c r="I3142" s="15" t="s">
        <v>3346</v>
      </c>
      <c r="J3142" t="str">
        <f>VLOOKUP(A3142,Sheet1!A:G,7,0)</f>
        <v>Innocent Ayiko</v>
      </c>
    </row>
    <row r="3143" spans="1:10" x14ac:dyDescent="0.3">
      <c r="A3143" s="15">
        <v>606801</v>
      </c>
      <c r="B3143" s="15" t="s">
        <v>2631</v>
      </c>
      <c r="C3143" s="15" t="s">
        <v>3400</v>
      </c>
      <c r="D3143" s="15" t="s">
        <v>3301</v>
      </c>
      <c r="E3143" s="15" t="s">
        <v>3302</v>
      </c>
      <c r="F3143" s="15" t="s">
        <v>3307</v>
      </c>
      <c r="G3143" s="15" t="s">
        <v>3399</v>
      </c>
      <c r="H3143" s="15" t="s">
        <v>3333</v>
      </c>
      <c r="I3143" s="15" t="s">
        <v>3334</v>
      </c>
      <c r="J3143" t="str">
        <f>VLOOKUP(A3143,Sheet1!A:G,7,0)</f>
        <v>Muhamood Kyongo</v>
      </c>
    </row>
    <row r="3144" spans="1:10" x14ac:dyDescent="0.3">
      <c r="A3144" s="15">
        <v>606826</v>
      </c>
      <c r="B3144" s="15" t="s">
        <v>2440</v>
      </c>
      <c r="C3144" s="15" t="s">
        <v>3403</v>
      </c>
      <c r="D3144" s="15" t="s">
        <v>3315</v>
      </c>
      <c r="E3144" s="15" t="s">
        <v>3299</v>
      </c>
      <c r="F3144" s="15" t="s">
        <v>3307</v>
      </c>
      <c r="G3144" s="15" t="s">
        <v>3399</v>
      </c>
      <c r="H3144" s="15" t="s">
        <v>3331</v>
      </c>
      <c r="I3144" s="15" t="s">
        <v>3345</v>
      </c>
      <c r="J3144" t="str">
        <f>VLOOKUP(A3144,Sheet1!A:G,7,0)</f>
        <v>Denis Masaba</v>
      </c>
    </row>
    <row r="3145" spans="1:10" x14ac:dyDescent="0.3">
      <c r="A3145" s="15">
        <v>606842</v>
      </c>
      <c r="B3145" s="15" t="s">
        <v>2659</v>
      </c>
      <c r="C3145" s="15" t="s">
        <v>3403</v>
      </c>
      <c r="D3145" s="15" t="s">
        <v>3315</v>
      </c>
      <c r="E3145" s="15" t="s">
        <v>3302</v>
      </c>
      <c r="F3145" s="15" t="s">
        <v>3307</v>
      </c>
      <c r="G3145" s="15" t="s">
        <v>3399</v>
      </c>
      <c r="H3145" s="15" t="s">
        <v>3331</v>
      </c>
      <c r="I3145" s="15" t="s">
        <v>3345</v>
      </c>
      <c r="J3145" t="str">
        <f>VLOOKUP(A3145,Sheet1!A:G,7,0)</f>
        <v>Denis Masaba</v>
      </c>
    </row>
    <row r="3146" spans="1:10" x14ac:dyDescent="0.3">
      <c r="A3146" s="15">
        <v>606843</v>
      </c>
      <c r="B3146" s="15" t="s">
        <v>2660</v>
      </c>
      <c r="C3146" s="15" t="s">
        <v>3403</v>
      </c>
      <c r="D3146" s="15" t="s">
        <v>3315</v>
      </c>
      <c r="E3146" s="15" t="s">
        <v>3302</v>
      </c>
      <c r="F3146" s="15" t="s">
        <v>3307</v>
      </c>
      <c r="G3146" s="15" t="s">
        <v>3399</v>
      </c>
      <c r="H3146" s="15" t="s">
        <v>3331</v>
      </c>
      <c r="I3146" s="15" t="s">
        <v>3345</v>
      </c>
      <c r="J3146" t="str">
        <f>VLOOKUP(A3146,Sheet1!A:G,7,0)</f>
        <v>Denis Masaba</v>
      </c>
    </row>
    <row r="3147" spans="1:10" x14ac:dyDescent="0.3">
      <c r="A3147" s="15">
        <v>606852</v>
      </c>
      <c r="B3147" s="15" t="s">
        <v>2661</v>
      </c>
      <c r="C3147" s="15" t="s">
        <v>3402</v>
      </c>
      <c r="D3147" s="15" t="s">
        <v>3317</v>
      </c>
      <c r="E3147" s="15" t="s">
        <v>3299</v>
      </c>
      <c r="F3147" s="15" t="s">
        <v>3307</v>
      </c>
      <c r="G3147" s="15" t="s">
        <v>3399</v>
      </c>
      <c r="H3147" s="15" t="s">
        <v>3335</v>
      </c>
      <c r="I3147" s="15" t="s">
        <v>3347</v>
      </c>
      <c r="J3147" t="str">
        <f>VLOOKUP(A3147,Sheet1!A:G,7,0)</f>
        <v>Emmanuel Kafuko</v>
      </c>
    </row>
    <row r="3148" spans="1:10" x14ac:dyDescent="0.3">
      <c r="A3148" s="15">
        <v>606895</v>
      </c>
      <c r="B3148" s="15" t="s">
        <v>2662</v>
      </c>
      <c r="C3148" s="15" t="s">
        <v>3398</v>
      </c>
      <c r="D3148" s="15" t="s">
        <v>3310</v>
      </c>
      <c r="E3148" s="15" t="s">
        <v>3299</v>
      </c>
      <c r="F3148" s="15" t="s">
        <v>3307</v>
      </c>
      <c r="G3148" s="15" t="s">
        <v>3399</v>
      </c>
      <c r="H3148" s="15" t="s">
        <v>3333</v>
      </c>
      <c r="I3148" s="15" t="s">
        <v>3341</v>
      </c>
      <c r="J3148" t="str">
        <f>VLOOKUP(A3148,Sheet1!A:G,7,0)</f>
        <v>Robert Otim</v>
      </c>
    </row>
    <row r="3149" spans="1:10" x14ac:dyDescent="0.3">
      <c r="A3149" s="15">
        <v>606859</v>
      </c>
      <c r="B3149" s="15" t="s">
        <v>2663</v>
      </c>
      <c r="C3149" s="15" t="s">
        <v>3400</v>
      </c>
      <c r="D3149" s="15" t="s">
        <v>3319</v>
      </c>
      <c r="E3149" s="15" t="s">
        <v>3299</v>
      </c>
      <c r="F3149" s="15" t="s">
        <v>3307</v>
      </c>
      <c r="G3149" s="15" t="s">
        <v>3399</v>
      </c>
      <c r="H3149" s="15" t="s">
        <v>3333</v>
      </c>
      <c r="I3149" s="15" t="s">
        <v>3349</v>
      </c>
      <c r="J3149" t="str">
        <f>VLOOKUP(A3149,Sheet1!A:G,7,0)</f>
        <v>Latima Musoke</v>
      </c>
    </row>
    <row r="3150" spans="1:10" x14ac:dyDescent="0.3">
      <c r="A3150" s="15">
        <v>606823</v>
      </c>
      <c r="B3150" s="15" t="s">
        <v>2615</v>
      </c>
      <c r="C3150" s="15" t="s">
        <v>3403</v>
      </c>
      <c r="D3150" s="15" t="s">
        <v>3318</v>
      </c>
      <c r="E3150" s="15" t="s">
        <v>3302</v>
      </c>
      <c r="F3150" s="15" t="s">
        <v>3307</v>
      </c>
      <c r="G3150" s="15" t="s">
        <v>3399</v>
      </c>
      <c r="H3150" s="15" t="s">
        <v>3331</v>
      </c>
      <c r="I3150" s="15" t="s">
        <v>3348</v>
      </c>
      <c r="J3150" t="str">
        <f>VLOOKUP(A3150,Sheet1!A:G,7,0)</f>
        <v>Denis Masaba</v>
      </c>
    </row>
    <row r="3151" spans="1:10" x14ac:dyDescent="0.3">
      <c r="A3151" s="15">
        <v>606886</v>
      </c>
      <c r="B3151" s="15" t="s">
        <v>2664</v>
      </c>
      <c r="C3151" s="15" t="s">
        <v>3400</v>
      </c>
      <c r="D3151" s="15" t="s">
        <v>3319</v>
      </c>
      <c r="E3151" s="15" t="s">
        <v>3299</v>
      </c>
      <c r="F3151" s="15" t="s">
        <v>3307</v>
      </c>
      <c r="G3151" s="15" t="s">
        <v>3399</v>
      </c>
      <c r="H3151" s="15" t="s">
        <v>3333</v>
      </c>
      <c r="I3151" s="15" t="s">
        <v>3349</v>
      </c>
      <c r="J3151" t="str">
        <f>VLOOKUP(A3151,Sheet1!A:G,7,0)</f>
        <v>Latima Musoke</v>
      </c>
    </row>
    <row r="3152" spans="1:10" x14ac:dyDescent="0.3">
      <c r="A3152" s="15">
        <v>606885</v>
      </c>
      <c r="B3152" s="15" t="s">
        <v>2665</v>
      </c>
      <c r="C3152" s="15" t="s">
        <v>3402</v>
      </c>
      <c r="D3152" s="15" t="s">
        <v>3320</v>
      </c>
      <c r="E3152" s="15" t="s">
        <v>3302</v>
      </c>
      <c r="F3152" s="15" t="s">
        <v>3307</v>
      </c>
      <c r="G3152" s="15" t="s">
        <v>3399</v>
      </c>
      <c r="H3152" s="15" t="s">
        <v>3335</v>
      </c>
      <c r="I3152" s="15" t="s">
        <v>3350</v>
      </c>
      <c r="J3152" t="str">
        <f>VLOOKUP(A3152,Sheet1!A:G,7,0)</f>
        <v>Moses Wandera</v>
      </c>
    </row>
    <row r="3153" spans="1:10" x14ac:dyDescent="0.3">
      <c r="A3153" s="15">
        <v>606892</v>
      </c>
      <c r="B3153" s="15" t="s">
        <v>2666</v>
      </c>
      <c r="C3153" s="15" t="s">
        <v>3398</v>
      </c>
      <c r="D3153" s="15" t="s">
        <v>3312</v>
      </c>
      <c r="E3153" s="15" t="s">
        <v>3299</v>
      </c>
      <c r="F3153" s="15" t="s">
        <v>3307</v>
      </c>
      <c r="G3153" s="15" t="s">
        <v>3399</v>
      </c>
      <c r="H3153" s="15" t="s">
        <v>3335</v>
      </c>
      <c r="I3153" s="15" t="s">
        <v>3343</v>
      </c>
      <c r="J3153" t="str">
        <f>VLOOKUP(A3153,Sheet1!A:G,7,0)</f>
        <v>Benbridge Mulongo</v>
      </c>
    </row>
    <row r="3154" spans="1:10" x14ac:dyDescent="0.3">
      <c r="A3154" s="15">
        <v>606904</v>
      </c>
      <c r="B3154" s="15" t="s">
        <v>2667</v>
      </c>
      <c r="C3154" s="15" t="s">
        <v>3400</v>
      </c>
      <c r="D3154" s="15" t="s">
        <v>3301</v>
      </c>
      <c r="E3154" s="15" t="s">
        <v>3299</v>
      </c>
      <c r="F3154" s="15" t="s">
        <v>3307</v>
      </c>
      <c r="G3154" s="15" t="s">
        <v>3399</v>
      </c>
      <c r="H3154" s="15" t="s">
        <v>3333</v>
      </c>
      <c r="I3154" s="15" t="s">
        <v>3334</v>
      </c>
      <c r="J3154" t="str">
        <f>VLOOKUP(A3154,Sheet1!A:G,7,0)</f>
        <v>Muhamood Kyongo</v>
      </c>
    </row>
    <row r="3155" spans="1:10" x14ac:dyDescent="0.3">
      <c r="A3155" s="15">
        <v>606896</v>
      </c>
      <c r="B3155" s="15" t="s">
        <v>2668</v>
      </c>
      <c r="C3155" s="15" t="s">
        <v>3400</v>
      </c>
      <c r="D3155" s="15" t="s">
        <v>3316</v>
      </c>
      <c r="E3155" s="15" t="s">
        <v>3299</v>
      </c>
      <c r="F3155" s="15" t="s">
        <v>3307</v>
      </c>
      <c r="G3155" s="15" t="s">
        <v>3399</v>
      </c>
      <c r="H3155" s="15" t="s">
        <v>3333</v>
      </c>
      <c r="I3155" s="15" t="s">
        <v>3346</v>
      </c>
      <c r="J3155" t="str">
        <f>VLOOKUP(A3155,Sheet1!A:G,7,0)</f>
        <v>Innocent Ayiko</v>
      </c>
    </row>
    <row r="3156" spans="1:10" x14ac:dyDescent="0.3">
      <c r="A3156" s="15">
        <v>606899</v>
      </c>
      <c r="B3156" s="15" t="s">
        <v>2669</v>
      </c>
      <c r="C3156" s="15" t="s">
        <v>3400</v>
      </c>
      <c r="D3156" s="15" t="s">
        <v>3316</v>
      </c>
      <c r="E3156" s="15" t="s">
        <v>3299</v>
      </c>
      <c r="F3156" s="15" t="s">
        <v>3307</v>
      </c>
      <c r="G3156" s="15" t="s">
        <v>3399</v>
      </c>
      <c r="H3156" s="15" t="s">
        <v>3333</v>
      </c>
      <c r="I3156" s="15" t="s">
        <v>3346</v>
      </c>
      <c r="J3156" t="str">
        <f>VLOOKUP(A3156,Sheet1!A:G,7,0)</f>
        <v>Innocent Ayiko</v>
      </c>
    </row>
    <row r="3157" spans="1:10" x14ac:dyDescent="0.3">
      <c r="A3157" s="15">
        <v>606903</v>
      </c>
      <c r="B3157" s="15" t="s">
        <v>2670</v>
      </c>
      <c r="C3157" s="15" t="s">
        <v>3398</v>
      </c>
      <c r="D3157" s="15" t="s">
        <v>3310</v>
      </c>
      <c r="E3157" s="15" t="s">
        <v>3299</v>
      </c>
      <c r="F3157" s="15" t="s">
        <v>3307</v>
      </c>
      <c r="G3157" s="15" t="s">
        <v>3399</v>
      </c>
      <c r="H3157" s="15" t="s">
        <v>3333</v>
      </c>
      <c r="I3157" s="15" t="s">
        <v>3341</v>
      </c>
      <c r="J3157" t="str">
        <f>VLOOKUP(A3157,Sheet1!A:G,7,0)</f>
        <v>Robert Otim</v>
      </c>
    </row>
    <row r="3158" spans="1:10" x14ac:dyDescent="0.3">
      <c r="A3158" s="15">
        <v>606898</v>
      </c>
      <c r="B3158" s="15" t="s">
        <v>2671</v>
      </c>
      <c r="C3158" s="15" t="s">
        <v>3402</v>
      </c>
      <c r="D3158" s="15" t="s">
        <v>3313</v>
      </c>
      <c r="E3158" s="15" t="s">
        <v>3299</v>
      </c>
      <c r="F3158" s="15" t="s">
        <v>3307</v>
      </c>
      <c r="G3158" s="15" t="s">
        <v>3399</v>
      </c>
      <c r="H3158" s="15" t="s">
        <v>3335</v>
      </c>
      <c r="I3158" s="15" t="s">
        <v>3344</v>
      </c>
      <c r="J3158" t="str">
        <f>VLOOKUP(A3158,Sheet1!A:G,7,0)</f>
        <v>Jude Musana</v>
      </c>
    </row>
    <row r="3159" spans="1:10" x14ac:dyDescent="0.3">
      <c r="A3159" s="15">
        <v>608640</v>
      </c>
      <c r="B3159" s="15" t="s">
        <v>756</v>
      </c>
      <c r="C3159" s="15" t="s">
        <v>3400</v>
      </c>
      <c r="D3159" s="15" t="s">
        <v>3311</v>
      </c>
      <c r="E3159" s="15" t="s">
        <v>3302</v>
      </c>
      <c r="F3159" s="15" t="s">
        <v>3307</v>
      </c>
      <c r="G3159" s="15" t="s">
        <v>3399</v>
      </c>
      <c r="H3159" s="15" t="s">
        <v>3333</v>
      </c>
      <c r="I3159" s="15" t="s">
        <v>3342</v>
      </c>
      <c r="J3159" t="str">
        <f>VLOOKUP(A3159,Sheet1!A:G,7,0)</f>
        <v>Moses Kaganda</v>
      </c>
    </row>
    <row r="3160" spans="1:10" x14ac:dyDescent="0.3">
      <c r="A3160" s="15">
        <v>607922</v>
      </c>
      <c r="B3160" s="15" t="s">
        <v>2672</v>
      </c>
      <c r="C3160" s="15" t="s">
        <v>3398</v>
      </c>
      <c r="D3160" s="15" t="s">
        <v>3308</v>
      </c>
      <c r="E3160" s="15" t="s">
        <v>3299</v>
      </c>
      <c r="F3160" s="15" t="s">
        <v>3322</v>
      </c>
      <c r="G3160" s="15" t="s">
        <v>3399</v>
      </c>
      <c r="H3160" s="15" t="s">
        <v>3335</v>
      </c>
      <c r="I3160" s="15" t="s">
        <v>3339</v>
      </c>
      <c r="J3160" t="str">
        <f>VLOOKUP(A3160,Sheet1!A:G,7,0)</f>
        <v>Samuel Naseke</v>
      </c>
    </row>
    <row r="3161" spans="1:10" x14ac:dyDescent="0.3">
      <c r="A3161" s="15">
        <v>606905</v>
      </c>
      <c r="B3161" s="15" t="s">
        <v>2673</v>
      </c>
      <c r="C3161" s="15" t="s">
        <v>3400</v>
      </c>
      <c r="D3161" s="15" t="s">
        <v>3301</v>
      </c>
      <c r="E3161" s="15" t="s">
        <v>3299</v>
      </c>
      <c r="F3161" s="15" t="s">
        <v>3307</v>
      </c>
      <c r="G3161" s="15" t="s">
        <v>3399</v>
      </c>
      <c r="H3161" s="15" t="s">
        <v>3333</v>
      </c>
      <c r="I3161" s="15" t="s">
        <v>3334</v>
      </c>
      <c r="J3161" t="str">
        <f>VLOOKUP(A3161,Sheet1!A:G,7,0)</f>
        <v>Muhamood Kyongo</v>
      </c>
    </row>
    <row r="3162" spans="1:10" x14ac:dyDescent="0.3">
      <c r="A3162" s="15">
        <v>606869</v>
      </c>
      <c r="B3162" s="15" t="s">
        <v>2674</v>
      </c>
      <c r="C3162" s="15" t="s">
        <v>3398</v>
      </c>
      <c r="D3162" s="15" t="s">
        <v>3298</v>
      </c>
      <c r="E3162" s="15" t="s">
        <v>3302</v>
      </c>
      <c r="F3162" s="15" t="s">
        <v>3307</v>
      </c>
      <c r="G3162" s="15" t="s">
        <v>3399</v>
      </c>
      <c r="H3162" s="15" t="s">
        <v>3331</v>
      </c>
      <c r="I3162" s="15" t="s">
        <v>3332</v>
      </c>
      <c r="J3162" t="str">
        <f>VLOOKUP(A3162,Sheet1!A:G,7,0)</f>
        <v>Abu Kasamba</v>
      </c>
    </row>
    <row r="3163" spans="1:10" x14ac:dyDescent="0.3">
      <c r="A3163" s="15">
        <v>606890</v>
      </c>
      <c r="B3163" s="15" t="s">
        <v>2675</v>
      </c>
      <c r="C3163" s="15" t="s">
        <v>3398</v>
      </c>
      <c r="D3163" s="15" t="s">
        <v>3298</v>
      </c>
      <c r="E3163" s="15" t="s">
        <v>3299</v>
      </c>
      <c r="F3163" s="15" t="s">
        <v>3307</v>
      </c>
      <c r="G3163" s="15" t="s">
        <v>3399</v>
      </c>
      <c r="H3163" s="15" t="s">
        <v>3331</v>
      </c>
      <c r="I3163" s="15" t="s">
        <v>3332</v>
      </c>
      <c r="J3163" t="str">
        <f>VLOOKUP(A3163,Sheet1!A:G,7,0)</f>
        <v>Abu Kasamba</v>
      </c>
    </row>
    <row r="3164" spans="1:10" x14ac:dyDescent="0.3">
      <c r="A3164" s="15">
        <v>606879</v>
      </c>
      <c r="B3164" s="15" t="s">
        <v>1646</v>
      </c>
      <c r="C3164" s="15" t="s">
        <v>3398</v>
      </c>
      <c r="D3164" s="15" t="s">
        <v>3298</v>
      </c>
      <c r="E3164" s="15" t="s">
        <v>3299</v>
      </c>
      <c r="F3164" s="15" t="s">
        <v>3307</v>
      </c>
      <c r="G3164" s="15" t="s">
        <v>3399</v>
      </c>
      <c r="H3164" s="15" t="s">
        <v>3331</v>
      </c>
      <c r="I3164" s="15" t="s">
        <v>3332</v>
      </c>
      <c r="J3164" t="str">
        <f>VLOOKUP(A3164,Sheet1!A:G,7,0)</f>
        <v>Abu Kasamba</v>
      </c>
    </row>
    <row r="3165" spans="1:10" x14ac:dyDescent="0.3">
      <c r="A3165" s="15">
        <v>606827</v>
      </c>
      <c r="B3165" s="15" t="s">
        <v>2676</v>
      </c>
      <c r="C3165" s="15" t="s">
        <v>3398</v>
      </c>
      <c r="D3165" s="15" t="s">
        <v>3298</v>
      </c>
      <c r="E3165" s="15" t="s">
        <v>3299</v>
      </c>
      <c r="F3165" s="15" t="s">
        <v>3307</v>
      </c>
      <c r="G3165" s="15" t="s">
        <v>3399</v>
      </c>
      <c r="H3165" s="15" t="s">
        <v>3331</v>
      </c>
      <c r="I3165" s="15" t="s">
        <v>3332</v>
      </c>
      <c r="J3165" t="str">
        <f>VLOOKUP(A3165,Sheet1!A:G,7,0)</f>
        <v>Abu Kasamba</v>
      </c>
    </row>
    <row r="3166" spans="1:10" x14ac:dyDescent="0.3">
      <c r="A3166" s="15">
        <v>609430</v>
      </c>
      <c r="B3166" s="15" t="s">
        <v>2677</v>
      </c>
      <c r="C3166" s="15" t="s">
        <v>3398</v>
      </c>
      <c r="D3166" s="15" t="s">
        <v>3309</v>
      </c>
      <c r="E3166" s="15" t="s">
        <v>3299</v>
      </c>
      <c r="F3166" s="15" t="s">
        <v>3322</v>
      </c>
      <c r="G3166" s="15" t="s">
        <v>3399</v>
      </c>
      <c r="H3166" s="15" t="s">
        <v>3331</v>
      </c>
      <c r="I3166" s="15" t="s">
        <v>3340</v>
      </c>
      <c r="J3166" t="str">
        <f>VLOOKUP(A3166,Sheet1!A:G,7,0)</f>
        <v>M Patrick Kalibbala</v>
      </c>
    </row>
    <row r="3167" spans="1:10" x14ac:dyDescent="0.3">
      <c r="A3167" s="15">
        <v>607923</v>
      </c>
      <c r="B3167" s="15" t="s">
        <v>2678</v>
      </c>
      <c r="C3167" s="15" t="s">
        <v>3398</v>
      </c>
      <c r="D3167" s="15" t="s">
        <v>3308</v>
      </c>
      <c r="E3167" s="15" t="s">
        <v>3299</v>
      </c>
      <c r="F3167" s="15" t="s">
        <v>3322</v>
      </c>
      <c r="G3167" s="15" t="s">
        <v>3399</v>
      </c>
      <c r="H3167" s="15" t="s">
        <v>3335</v>
      </c>
      <c r="I3167" s="15" t="s">
        <v>3339</v>
      </c>
      <c r="J3167" t="str">
        <f>VLOOKUP(A3167,Sheet1!A:G,7,0)</f>
        <v>Samuel Naseke</v>
      </c>
    </row>
    <row r="3168" spans="1:10" x14ac:dyDescent="0.3">
      <c r="A3168" s="15">
        <v>609491</v>
      </c>
      <c r="B3168" s="15" t="s">
        <v>2679</v>
      </c>
      <c r="C3168" s="15" t="s">
        <v>3398</v>
      </c>
      <c r="D3168" s="15" t="s">
        <v>3312</v>
      </c>
      <c r="E3168" s="15" t="s">
        <v>3299</v>
      </c>
      <c r="F3168" s="15" t="s">
        <v>3322</v>
      </c>
      <c r="G3168" s="15" t="s">
        <v>3399</v>
      </c>
      <c r="H3168" s="15" t="s">
        <v>3335</v>
      </c>
      <c r="I3168" s="15" t="s">
        <v>3343</v>
      </c>
      <c r="J3168" t="str">
        <f>VLOOKUP(A3168,Sheet1!A:G,7,0)</f>
        <v>Benbridge Mulongo</v>
      </c>
    </row>
    <row r="3169" spans="1:10" x14ac:dyDescent="0.3">
      <c r="A3169" s="15">
        <v>606868</v>
      </c>
      <c r="B3169" s="15" t="s">
        <v>2680</v>
      </c>
      <c r="C3169" s="15" t="s">
        <v>3398</v>
      </c>
      <c r="D3169" s="15" t="s">
        <v>3303</v>
      </c>
      <c r="E3169" s="15" t="s">
        <v>3299</v>
      </c>
      <c r="F3169" s="15" t="s">
        <v>3307</v>
      </c>
      <c r="G3169" s="15" t="s">
        <v>3399</v>
      </c>
      <c r="H3169" s="15" t="s">
        <v>3335</v>
      </c>
      <c r="I3169" s="15" t="s">
        <v>3401</v>
      </c>
      <c r="J3169" t="str">
        <f>VLOOKUP(A3169,Sheet1!A:G,7,0)</f>
        <v>Paul Mbabazi</v>
      </c>
    </row>
    <row r="3170" spans="1:10" x14ac:dyDescent="0.3">
      <c r="A3170" s="15">
        <v>606876</v>
      </c>
      <c r="B3170" s="15" t="s">
        <v>2681</v>
      </c>
      <c r="C3170" s="15" t="s">
        <v>3398</v>
      </c>
      <c r="D3170" s="15" t="s">
        <v>3306</v>
      </c>
      <c r="E3170" s="15" t="s">
        <v>3299</v>
      </c>
      <c r="F3170" s="15" t="s">
        <v>3307</v>
      </c>
      <c r="G3170" s="15" t="s">
        <v>3399</v>
      </c>
      <c r="H3170" s="15" t="s">
        <v>3331</v>
      </c>
      <c r="I3170" s="15" t="s">
        <v>3407</v>
      </c>
      <c r="J3170" t="str">
        <f>VLOOKUP(A3170,Sheet1!A:G,7,0)</f>
        <v>Abu Kasamba</v>
      </c>
    </row>
    <row r="3171" spans="1:10" x14ac:dyDescent="0.3">
      <c r="A3171" s="15">
        <v>606902</v>
      </c>
      <c r="B3171" s="15" t="s">
        <v>2682</v>
      </c>
      <c r="C3171" s="15" t="s">
        <v>3400</v>
      </c>
      <c r="D3171" s="15" t="s">
        <v>3319</v>
      </c>
      <c r="E3171" s="15" t="s">
        <v>3299</v>
      </c>
      <c r="F3171" s="15" t="s">
        <v>3307</v>
      </c>
      <c r="G3171" s="15" t="s">
        <v>3399</v>
      </c>
      <c r="H3171" s="15" t="s">
        <v>3333</v>
      </c>
      <c r="I3171" s="15" t="s">
        <v>3349</v>
      </c>
      <c r="J3171" t="str">
        <f>VLOOKUP(A3171,Sheet1!A:G,7,0)</f>
        <v>Latima Musoke</v>
      </c>
    </row>
    <row r="3172" spans="1:10" x14ac:dyDescent="0.3">
      <c r="A3172" s="15">
        <v>606884</v>
      </c>
      <c r="B3172" s="15" t="s">
        <v>2683</v>
      </c>
      <c r="C3172" s="15" t="s">
        <v>3398</v>
      </c>
      <c r="D3172" s="15" t="s">
        <v>3298</v>
      </c>
      <c r="E3172" s="15" t="s">
        <v>3299</v>
      </c>
      <c r="F3172" s="15" t="s">
        <v>3307</v>
      </c>
      <c r="G3172" s="15" t="s">
        <v>3399</v>
      </c>
      <c r="H3172" s="15" t="s">
        <v>3331</v>
      </c>
      <c r="I3172" s="15" t="s">
        <v>3332</v>
      </c>
      <c r="J3172" t="str">
        <f>VLOOKUP(A3172,Sheet1!A:G,7,0)</f>
        <v>Abu Kasamba</v>
      </c>
    </row>
    <row r="3173" spans="1:10" x14ac:dyDescent="0.3">
      <c r="A3173" s="15">
        <v>606872</v>
      </c>
      <c r="B3173" s="15" t="s">
        <v>2684</v>
      </c>
      <c r="C3173" s="15" t="s">
        <v>3398</v>
      </c>
      <c r="D3173" s="15" t="s">
        <v>3312</v>
      </c>
      <c r="E3173" s="15" t="s">
        <v>3299</v>
      </c>
      <c r="F3173" s="15" t="s">
        <v>3307</v>
      </c>
      <c r="G3173" s="15" t="s">
        <v>3399</v>
      </c>
      <c r="H3173" s="15" t="s">
        <v>3335</v>
      </c>
      <c r="I3173" s="15" t="s">
        <v>3343</v>
      </c>
      <c r="J3173" t="str">
        <f>VLOOKUP(A3173,Sheet1!A:G,7,0)</f>
        <v>Benbridge Mulongo</v>
      </c>
    </row>
    <row r="3174" spans="1:10" x14ac:dyDescent="0.3">
      <c r="A3174" s="15">
        <v>606875</v>
      </c>
      <c r="B3174" s="15" t="s">
        <v>2685</v>
      </c>
      <c r="C3174" s="15" t="s">
        <v>3398</v>
      </c>
      <c r="D3174" s="15" t="s">
        <v>3312</v>
      </c>
      <c r="E3174" s="15" t="s">
        <v>3299</v>
      </c>
      <c r="F3174" s="15" t="s">
        <v>3307</v>
      </c>
      <c r="G3174" s="15" t="s">
        <v>3399</v>
      </c>
      <c r="H3174" s="15" t="s">
        <v>3335</v>
      </c>
      <c r="I3174" s="15" t="s">
        <v>3343</v>
      </c>
      <c r="J3174" t="str">
        <f>VLOOKUP(A3174,Sheet1!A:G,7,0)</f>
        <v>Benbridge Mulongo</v>
      </c>
    </row>
    <row r="3175" spans="1:10" x14ac:dyDescent="0.3">
      <c r="A3175" s="15">
        <v>606878</v>
      </c>
      <c r="B3175" s="15" t="s">
        <v>2686</v>
      </c>
      <c r="C3175" s="15" t="s">
        <v>3398</v>
      </c>
      <c r="D3175" s="15" t="s">
        <v>3312</v>
      </c>
      <c r="E3175" s="15" t="s">
        <v>3299</v>
      </c>
      <c r="F3175" s="15" t="s">
        <v>3307</v>
      </c>
      <c r="G3175" s="15" t="s">
        <v>3399</v>
      </c>
      <c r="H3175" s="15" t="s">
        <v>3335</v>
      </c>
      <c r="I3175" s="15" t="s">
        <v>3343</v>
      </c>
      <c r="J3175" t="str">
        <f>VLOOKUP(A3175,Sheet1!A:G,7,0)</f>
        <v>Benbridge Mulongo</v>
      </c>
    </row>
    <row r="3176" spans="1:10" x14ac:dyDescent="0.3">
      <c r="A3176" s="15">
        <v>609407</v>
      </c>
      <c r="B3176" s="15" t="s">
        <v>2687</v>
      </c>
      <c r="C3176" s="15" t="s">
        <v>3403</v>
      </c>
      <c r="D3176" s="15" t="s">
        <v>3315</v>
      </c>
      <c r="E3176" s="15" t="s">
        <v>3302</v>
      </c>
      <c r="F3176" s="15" t="s">
        <v>3322</v>
      </c>
      <c r="G3176" s="15" t="s">
        <v>3399</v>
      </c>
      <c r="H3176" s="15" t="s">
        <v>3331</v>
      </c>
      <c r="I3176" s="15" t="s">
        <v>3345</v>
      </c>
      <c r="J3176" t="str">
        <f>VLOOKUP(A3176,Sheet1!A:G,7,0)</f>
        <v>Denis Masaba</v>
      </c>
    </row>
    <row r="3177" spans="1:10" x14ac:dyDescent="0.3">
      <c r="A3177" s="15">
        <v>609406</v>
      </c>
      <c r="B3177" s="15" t="s">
        <v>2688</v>
      </c>
      <c r="C3177" s="15" t="s">
        <v>3403</v>
      </c>
      <c r="D3177" s="15" t="s">
        <v>3315</v>
      </c>
      <c r="E3177" s="15" t="s">
        <v>3302</v>
      </c>
      <c r="F3177" s="15" t="s">
        <v>3322</v>
      </c>
      <c r="G3177" s="15" t="s">
        <v>3399</v>
      </c>
      <c r="H3177" s="15" t="s">
        <v>3331</v>
      </c>
      <c r="I3177" s="15" t="s">
        <v>3345</v>
      </c>
      <c r="J3177" t="str">
        <f>VLOOKUP(A3177,Sheet1!A:G,7,0)</f>
        <v>Denis Masaba</v>
      </c>
    </row>
    <row r="3178" spans="1:10" x14ac:dyDescent="0.3">
      <c r="A3178" s="15">
        <v>609400</v>
      </c>
      <c r="B3178" s="15" t="s">
        <v>2689</v>
      </c>
      <c r="C3178" s="15" t="s">
        <v>3403</v>
      </c>
      <c r="D3178" s="15" t="s">
        <v>3318</v>
      </c>
      <c r="E3178" s="15" t="s">
        <v>3302</v>
      </c>
      <c r="F3178" s="15" t="s">
        <v>3322</v>
      </c>
      <c r="G3178" s="15" t="s">
        <v>3399</v>
      </c>
      <c r="H3178" s="15" t="s">
        <v>3331</v>
      </c>
      <c r="I3178" s="15" t="s">
        <v>3348</v>
      </c>
      <c r="J3178" t="str">
        <f>VLOOKUP(A3178,Sheet1!A:G,7,0)</f>
        <v>Thomasi Seruyange</v>
      </c>
    </row>
    <row r="3179" spans="1:10" x14ac:dyDescent="0.3">
      <c r="A3179" s="15">
        <v>609414</v>
      </c>
      <c r="B3179" s="15" t="s">
        <v>2690</v>
      </c>
      <c r="C3179" s="15" t="s">
        <v>3403</v>
      </c>
      <c r="D3179" s="15" t="s">
        <v>3318</v>
      </c>
      <c r="E3179" s="15" t="s">
        <v>3302</v>
      </c>
      <c r="F3179" s="15" t="s">
        <v>3322</v>
      </c>
      <c r="G3179" s="15" t="s">
        <v>3399</v>
      </c>
      <c r="H3179" s="15" t="s">
        <v>3331</v>
      </c>
      <c r="I3179" s="15" t="s">
        <v>3348</v>
      </c>
      <c r="J3179" t="str">
        <f>VLOOKUP(A3179,Sheet1!A:G,7,0)</f>
        <v>Thomasi Seruyange</v>
      </c>
    </row>
    <row r="3180" spans="1:10" x14ac:dyDescent="0.3">
      <c r="A3180" s="15">
        <v>609404</v>
      </c>
      <c r="B3180" s="15" t="s">
        <v>2691</v>
      </c>
      <c r="C3180" s="15" t="s">
        <v>3403</v>
      </c>
      <c r="D3180" s="15" t="s">
        <v>3315</v>
      </c>
      <c r="E3180" s="15" t="s">
        <v>3302</v>
      </c>
      <c r="F3180" s="15" t="s">
        <v>3322</v>
      </c>
      <c r="G3180" s="15" t="s">
        <v>3399</v>
      </c>
      <c r="H3180" s="15" t="s">
        <v>3331</v>
      </c>
      <c r="I3180" s="15" t="s">
        <v>3345</v>
      </c>
      <c r="J3180" t="str">
        <f>VLOOKUP(A3180,Sheet1!A:G,7,0)</f>
        <v>Denis Masaba</v>
      </c>
    </row>
    <row r="3181" spans="1:10" x14ac:dyDescent="0.3">
      <c r="A3181" s="15">
        <v>607902</v>
      </c>
      <c r="B3181" s="15" t="s">
        <v>2692</v>
      </c>
      <c r="C3181" s="15" t="s">
        <v>3398</v>
      </c>
      <c r="D3181" s="15" t="s">
        <v>3298</v>
      </c>
      <c r="E3181" s="15" t="s">
        <v>3299</v>
      </c>
      <c r="F3181" s="15" t="s">
        <v>3322</v>
      </c>
      <c r="G3181" s="15" t="s">
        <v>3399</v>
      </c>
      <c r="H3181" s="15" t="s">
        <v>3331</v>
      </c>
      <c r="I3181" s="15" t="s">
        <v>3332</v>
      </c>
      <c r="J3181" t="str">
        <f>VLOOKUP(A3181,Sheet1!A:G,7,0)</f>
        <v>M Patrick Kalibbala</v>
      </c>
    </row>
    <row r="3182" spans="1:10" x14ac:dyDescent="0.3">
      <c r="A3182" s="15">
        <v>607911</v>
      </c>
      <c r="B3182" s="15" t="s">
        <v>2693</v>
      </c>
      <c r="C3182" s="15" t="s">
        <v>3398</v>
      </c>
      <c r="D3182" s="15" t="s">
        <v>3306</v>
      </c>
      <c r="E3182" s="15" t="s">
        <v>3299</v>
      </c>
      <c r="F3182" s="15" t="s">
        <v>3322</v>
      </c>
      <c r="G3182" s="15" t="s">
        <v>3399</v>
      </c>
      <c r="H3182" s="15" t="s">
        <v>3331</v>
      </c>
      <c r="I3182" s="15" t="s">
        <v>3407</v>
      </c>
      <c r="J3182" t="str">
        <f>VLOOKUP(A3182,Sheet1!A:G,7,0)</f>
        <v>Christopher Alituha</v>
      </c>
    </row>
    <row r="3183" spans="1:10" x14ac:dyDescent="0.3">
      <c r="A3183" s="15">
        <v>606900</v>
      </c>
      <c r="B3183" s="15" t="s">
        <v>2694</v>
      </c>
      <c r="C3183" s="15" t="s">
        <v>3403</v>
      </c>
      <c r="D3183" s="15" t="s">
        <v>3321</v>
      </c>
      <c r="E3183" s="15" t="s">
        <v>3299</v>
      </c>
      <c r="F3183" s="15" t="s">
        <v>3307</v>
      </c>
      <c r="G3183" s="15" t="s">
        <v>3399</v>
      </c>
      <c r="H3183" s="15" t="s">
        <v>3331</v>
      </c>
      <c r="I3183" s="15" t="s">
        <v>3351</v>
      </c>
      <c r="J3183" t="str">
        <f>VLOOKUP(A3183,Sheet1!A:G,7,0)</f>
        <v>Stephen Rwabwogo</v>
      </c>
    </row>
    <row r="3184" spans="1:10" x14ac:dyDescent="0.3">
      <c r="A3184" s="15">
        <v>606897</v>
      </c>
      <c r="B3184" s="15" t="s">
        <v>2695</v>
      </c>
      <c r="C3184" s="15" t="s">
        <v>3400</v>
      </c>
      <c r="D3184" s="15" t="s">
        <v>3311</v>
      </c>
      <c r="E3184" s="15" t="s">
        <v>3299</v>
      </c>
      <c r="F3184" s="15" t="s">
        <v>3307</v>
      </c>
      <c r="G3184" s="15" t="s">
        <v>3399</v>
      </c>
      <c r="H3184" s="15" t="s">
        <v>3333</v>
      </c>
      <c r="I3184" s="15" t="s">
        <v>3342</v>
      </c>
      <c r="J3184" t="str">
        <f>VLOOKUP(A3184,Sheet1!A:G,7,0)</f>
        <v>Moses Kaganda</v>
      </c>
    </row>
    <row r="3185" spans="1:10" x14ac:dyDescent="0.3">
      <c r="A3185" s="15">
        <v>609437</v>
      </c>
      <c r="B3185" s="15" t="s">
        <v>2696</v>
      </c>
      <c r="C3185" s="15" t="s">
        <v>3398</v>
      </c>
      <c r="D3185" s="15" t="s">
        <v>3310</v>
      </c>
      <c r="E3185" s="15" t="s">
        <v>3299</v>
      </c>
      <c r="F3185" s="15" t="s">
        <v>3322</v>
      </c>
      <c r="G3185" s="15" t="s">
        <v>3399</v>
      </c>
      <c r="H3185" s="15" t="s">
        <v>3333</v>
      </c>
      <c r="I3185" s="15" t="s">
        <v>3341</v>
      </c>
      <c r="J3185" t="str">
        <f>VLOOKUP(A3185,Sheet1!A:G,7,0)</f>
        <v>Robert Otim</v>
      </c>
    </row>
    <row r="3186" spans="1:10" x14ac:dyDescent="0.3">
      <c r="A3186" s="15">
        <v>606825</v>
      </c>
      <c r="B3186" s="15" t="s">
        <v>2697</v>
      </c>
      <c r="C3186" s="15" t="s">
        <v>3398</v>
      </c>
      <c r="D3186" s="15" t="s">
        <v>3303</v>
      </c>
      <c r="E3186" s="15" t="s">
        <v>3299</v>
      </c>
      <c r="F3186" s="15" t="s">
        <v>3307</v>
      </c>
      <c r="G3186" s="15" t="s">
        <v>3399</v>
      </c>
      <c r="H3186" s="15" t="s">
        <v>3335</v>
      </c>
      <c r="I3186" s="15" t="s">
        <v>3401</v>
      </c>
      <c r="J3186" t="str">
        <f>VLOOKUP(A3186,Sheet1!A:G,7,0)</f>
        <v>Paul Mbabazi</v>
      </c>
    </row>
    <row r="3187" spans="1:10" x14ac:dyDescent="0.3">
      <c r="A3187" s="15">
        <v>609442</v>
      </c>
      <c r="B3187" s="15" t="s">
        <v>2698</v>
      </c>
      <c r="C3187" s="15" t="s">
        <v>3402</v>
      </c>
      <c r="D3187" s="15" t="s">
        <v>3317</v>
      </c>
      <c r="E3187" s="15" t="s">
        <v>3299</v>
      </c>
      <c r="F3187" s="15" t="s">
        <v>3322</v>
      </c>
      <c r="G3187" s="15" t="s">
        <v>3399</v>
      </c>
      <c r="H3187" s="15" t="s">
        <v>3335</v>
      </c>
      <c r="I3187" s="15" t="s">
        <v>3347</v>
      </c>
      <c r="J3187" t="str">
        <f>VLOOKUP(A3187,Sheet1!A:G,7,0)</f>
        <v>Emmanuel Kafuko</v>
      </c>
    </row>
    <row r="3188" spans="1:10" x14ac:dyDescent="0.3">
      <c r="A3188" s="15">
        <v>609436</v>
      </c>
      <c r="B3188" s="15" t="s">
        <v>2699</v>
      </c>
      <c r="C3188" s="15" t="s">
        <v>3398</v>
      </c>
      <c r="D3188" s="15" t="s">
        <v>3309</v>
      </c>
      <c r="E3188" s="15" t="s">
        <v>3299</v>
      </c>
      <c r="F3188" s="15" t="s">
        <v>3322</v>
      </c>
      <c r="G3188" s="15" t="s">
        <v>3399</v>
      </c>
      <c r="H3188" s="15" t="s">
        <v>3331</v>
      </c>
      <c r="I3188" s="15" t="s">
        <v>3340</v>
      </c>
      <c r="J3188" t="str">
        <f>VLOOKUP(A3188,Sheet1!A:G,7,0)</f>
        <v>Abu Kasamba</v>
      </c>
    </row>
    <row r="3189" spans="1:10" x14ac:dyDescent="0.3">
      <c r="A3189" s="15">
        <v>609438</v>
      </c>
      <c r="B3189" s="15" t="s">
        <v>2700</v>
      </c>
      <c r="C3189" s="15" t="s">
        <v>3398</v>
      </c>
      <c r="D3189" s="15" t="s">
        <v>3306</v>
      </c>
      <c r="E3189" s="15" t="s">
        <v>3299</v>
      </c>
      <c r="F3189" s="15" t="s">
        <v>3322</v>
      </c>
      <c r="G3189" s="15" t="s">
        <v>3399</v>
      </c>
      <c r="H3189" s="15" t="s">
        <v>3331</v>
      </c>
      <c r="I3189" s="15" t="s">
        <v>3407</v>
      </c>
      <c r="J3189" t="str">
        <f>VLOOKUP(A3189,Sheet1!A:G,7,0)</f>
        <v>Christopher Alituha</v>
      </c>
    </row>
    <row r="3190" spans="1:10" x14ac:dyDescent="0.3">
      <c r="A3190" s="15">
        <v>609444</v>
      </c>
      <c r="B3190" s="15" t="s">
        <v>2421</v>
      </c>
      <c r="C3190" s="15" t="s">
        <v>3398</v>
      </c>
      <c r="D3190" s="15" t="s">
        <v>3308</v>
      </c>
      <c r="E3190" s="15" t="s">
        <v>3299</v>
      </c>
      <c r="F3190" s="15" t="s">
        <v>3322</v>
      </c>
      <c r="G3190" s="15" t="s">
        <v>3399</v>
      </c>
      <c r="H3190" s="15" t="s">
        <v>3335</v>
      </c>
      <c r="I3190" s="15" t="s">
        <v>3339</v>
      </c>
      <c r="J3190" t="str">
        <f>VLOOKUP(A3190,Sheet1!A:G,7,0)</f>
        <v>Samuel Naseke</v>
      </c>
    </row>
    <row r="3191" spans="1:10" x14ac:dyDescent="0.3">
      <c r="A3191" s="15">
        <v>609470</v>
      </c>
      <c r="B3191" s="15" t="s">
        <v>2701</v>
      </c>
      <c r="C3191" s="15" t="s">
        <v>3400</v>
      </c>
      <c r="D3191" s="15" t="s">
        <v>3316</v>
      </c>
      <c r="E3191" s="15" t="s">
        <v>3299</v>
      </c>
      <c r="F3191" s="15" t="s">
        <v>3322</v>
      </c>
      <c r="G3191" s="15" t="s">
        <v>3399</v>
      </c>
      <c r="H3191" s="15" t="s">
        <v>3333</v>
      </c>
      <c r="I3191" s="15" t="s">
        <v>3346</v>
      </c>
      <c r="J3191" t="str">
        <f>VLOOKUP(A3191,Sheet1!A:G,7,0)</f>
        <v>Innocent Ayiko</v>
      </c>
    </row>
    <row r="3192" spans="1:10" x14ac:dyDescent="0.3">
      <c r="A3192" s="15">
        <v>609467</v>
      </c>
      <c r="B3192" s="15" t="s">
        <v>2702</v>
      </c>
      <c r="C3192" s="15" t="s">
        <v>3398</v>
      </c>
      <c r="D3192" s="15" t="s">
        <v>3308</v>
      </c>
      <c r="E3192" s="15" t="s">
        <v>3299</v>
      </c>
      <c r="F3192" s="15" t="s">
        <v>3322</v>
      </c>
      <c r="G3192" s="15" t="s">
        <v>3399</v>
      </c>
      <c r="H3192" s="15" t="s">
        <v>3335</v>
      </c>
      <c r="I3192" s="15" t="s">
        <v>3339</v>
      </c>
      <c r="J3192" t="str">
        <f>VLOOKUP(A3192,Sheet1!A:G,7,0)</f>
        <v>Samuel Naseke</v>
      </c>
    </row>
    <row r="3193" spans="1:10" x14ac:dyDescent="0.3">
      <c r="A3193" s="15">
        <v>609476</v>
      </c>
      <c r="B3193" s="15" t="s">
        <v>2703</v>
      </c>
      <c r="C3193" s="15" t="s">
        <v>3398</v>
      </c>
      <c r="D3193" s="15" t="s">
        <v>3306</v>
      </c>
      <c r="E3193" s="15" t="s">
        <v>3302</v>
      </c>
      <c r="F3193" s="15" t="s">
        <v>3322</v>
      </c>
      <c r="G3193" s="15" t="s">
        <v>3399</v>
      </c>
      <c r="H3193" s="15" t="s">
        <v>3331</v>
      </c>
      <c r="I3193" s="15" t="s">
        <v>3407</v>
      </c>
      <c r="J3193" t="str">
        <f>VLOOKUP(A3193,Sheet1!A:G,7,0)</f>
        <v>Abu Kasamba</v>
      </c>
    </row>
    <row r="3194" spans="1:10" x14ac:dyDescent="0.3">
      <c r="A3194" s="15">
        <v>609471</v>
      </c>
      <c r="B3194" s="15" t="s">
        <v>2704</v>
      </c>
      <c r="C3194" s="15" t="s">
        <v>3402</v>
      </c>
      <c r="D3194" s="15" t="s">
        <v>3317</v>
      </c>
      <c r="E3194" s="15" t="s">
        <v>3302</v>
      </c>
      <c r="F3194" s="15" t="s">
        <v>3322</v>
      </c>
      <c r="G3194" s="15" t="s">
        <v>3399</v>
      </c>
      <c r="H3194" s="15" t="s">
        <v>3335</v>
      </c>
      <c r="I3194" s="15" t="s">
        <v>3347</v>
      </c>
      <c r="J3194" t="str">
        <f>VLOOKUP(A3194,Sheet1!A:G,7,0)</f>
        <v>Emmanuel Kafuko</v>
      </c>
    </row>
    <row r="3195" spans="1:10" x14ac:dyDescent="0.3">
      <c r="A3195" s="15">
        <v>609462</v>
      </c>
      <c r="B3195" s="15" t="s">
        <v>2705</v>
      </c>
      <c r="C3195" s="15" t="s">
        <v>3398</v>
      </c>
      <c r="D3195" s="15" t="s">
        <v>3308</v>
      </c>
      <c r="E3195" s="15" t="s">
        <v>3302</v>
      </c>
      <c r="F3195" s="15" t="s">
        <v>3322</v>
      </c>
      <c r="G3195" s="15" t="s">
        <v>3399</v>
      </c>
      <c r="H3195" s="15" t="s">
        <v>3335</v>
      </c>
      <c r="I3195" s="15" t="s">
        <v>3339</v>
      </c>
      <c r="J3195" t="str">
        <f>VLOOKUP(A3195,Sheet1!A:G,7,0)</f>
        <v>Samuel Naseke</v>
      </c>
    </row>
    <row r="3196" spans="1:10" x14ac:dyDescent="0.3">
      <c r="A3196" s="15">
        <v>609458</v>
      </c>
      <c r="B3196" s="15" t="s">
        <v>2706</v>
      </c>
      <c r="C3196" s="15" t="s">
        <v>3398</v>
      </c>
      <c r="D3196" s="15" t="s">
        <v>3298</v>
      </c>
      <c r="E3196" s="15" t="s">
        <v>3299</v>
      </c>
      <c r="F3196" s="15" t="s">
        <v>3322</v>
      </c>
      <c r="G3196" s="15" t="s">
        <v>3399</v>
      </c>
      <c r="H3196" s="15" t="s">
        <v>3331</v>
      </c>
      <c r="I3196" s="15" t="s">
        <v>3332</v>
      </c>
      <c r="J3196" t="str">
        <f>VLOOKUP(A3196,Sheet1!A:G,7,0)</f>
        <v>Abu Kasamba</v>
      </c>
    </row>
    <row r="3197" spans="1:10" x14ac:dyDescent="0.3">
      <c r="A3197" s="15">
        <v>609455</v>
      </c>
      <c r="B3197" s="15" t="s">
        <v>2707</v>
      </c>
      <c r="C3197" s="15" t="s">
        <v>3403</v>
      </c>
      <c r="D3197" s="15" t="s">
        <v>3318</v>
      </c>
      <c r="E3197" s="15" t="s">
        <v>3299</v>
      </c>
      <c r="F3197" s="15" t="s">
        <v>3322</v>
      </c>
      <c r="G3197" s="15" t="s">
        <v>3399</v>
      </c>
      <c r="H3197" s="15" t="s">
        <v>3331</v>
      </c>
      <c r="I3197" s="15" t="s">
        <v>3348</v>
      </c>
      <c r="J3197" t="e">
        <f>VLOOKUP(A3197,Sheet1!A:G,7,0)</f>
        <v>#N/A</v>
      </c>
    </row>
    <row r="3198" spans="1:10" x14ac:dyDescent="0.3">
      <c r="A3198" s="15">
        <v>609449</v>
      </c>
      <c r="B3198" s="15" t="s">
        <v>2708</v>
      </c>
      <c r="C3198" s="15" t="s">
        <v>3398</v>
      </c>
      <c r="D3198" s="15" t="s">
        <v>3310</v>
      </c>
      <c r="E3198" s="15" t="s">
        <v>3299</v>
      </c>
      <c r="F3198" s="15" t="s">
        <v>3322</v>
      </c>
      <c r="G3198" s="15" t="s">
        <v>3399</v>
      </c>
      <c r="H3198" s="15" t="s">
        <v>3333</v>
      </c>
      <c r="I3198" s="15" t="s">
        <v>3341</v>
      </c>
      <c r="J3198" t="str">
        <f>VLOOKUP(A3198,Sheet1!A:G,7,0)</f>
        <v>Robert Otim</v>
      </c>
    </row>
    <row r="3199" spans="1:10" x14ac:dyDescent="0.3">
      <c r="A3199" s="15">
        <v>609483</v>
      </c>
      <c r="B3199" s="15" t="s">
        <v>2709</v>
      </c>
      <c r="C3199" s="15" t="s">
        <v>3398</v>
      </c>
      <c r="D3199" s="15" t="s">
        <v>3308</v>
      </c>
      <c r="E3199" s="15" t="s">
        <v>3302</v>
      </c>
      <c r="F3199" s="15" t="s">
        <v>3322</v>
      </c>
      <c r="G3199" s="15" t="s">
        <v>3399</v>
      </c>
      <c r="H3199" s="15" t="s">
        <v>3335</v>
      </c>
      <c r="I3199" s="15" t="s">
        <v>3339</v>
      </c>
      <c r="J3199" t="str">
        <f>VLOOKUP(A3199,Sheet1!A:G,7,0)</f>
        <v>Samuel Naseke</v>
      </c>
    </row>
    <row r="3200" spans="1:10" x14ac:dyDescent="0.3">
      <c r="A3200" s="15">
        <v>609481</v>
      </c>
      <c r="B3200" s="15" t="s">
        <v>2710</v>
      </c>
      <c r="C3200" s="15" t="s">
        <v>3402</v>
      </c>
      <c r="D3200" s="15" t="s">
        <v>3317</v>
      </c>
      <c r="E3200" s="15" t="s">
        <v>3299</v>
      </c>
      <c r="F3200" s="15" t="s">
        <v>3322</v>
      </c>
      <c r="G3200" s="15" t="s">
        <v>3399</v>
      </c>
      <c r="H3200" s="15" t="s">
        <v>3335</v>
      </c>
      <c r="I3200" s="15" t="s">
        <v>3347</v>
      </c>
      <c r="J3200" t="str">
        <f>VLOOKUP(A3200,Sheet1!A:G,7,0)</f>
        <v>Emmanuel Kafuko</v>
      </c>
    </row>
    <row r="3201" spans="1:10" x14ac:dyDescent="0.3">
      <c r="A3201" s="15">
        <v>609454</v>
      </c>
      <c r="B3201" s="15" t="s">
        <v>2711</v>
      </c>
      <c r="C3201" s="15" t="s">
        <v>3402</v>
      </c>
      <c r="D3201" s="15" t="s">
        <v>3317</v>
      </c>
      <c r="E3201" s="15" t="s">
        <v>3299</v>
      </c>
      <c r="F3201" s="15" t="s">
        <v>3322</v>
      </c>
      <c r="G3201" s="15" t="s">
        <v>3399</v>
      </c>
      <c r="H3201" s="15" t="s">
        <v>3335</v>
      </c>
      <c r="I3201" s="15" t="s">
        <v>3347</v>
      </c>
      <c r="J3201" t="str">
        <f>VLOOKUP(A3201,Sheet1!A:G,7,0)</f>
        <v>Emmanuel Kafuko</v>
      </c>
    </row>
    <row r="3202" spans="1:10" x14ac:dyDescent="0.3">
      <c r="A3202" s="15">
        <v>609475</v>
      </c>
      <c r="B3202" s="15" t="s">
        <v>2712</v>
      </c>
      <c r="C3202" s="15" t="s">
        <v>3398</v>
      </c>
      <c r="D3202" s="15" t="s">
        <v>3312</v>
      </c>
      <c r="E3202" s="15" t="s">
        <v>3299</v>
      </c>
      <c r="F3202" s="15" t="s">
        <v>3322</v>
      </c>
      <c r="G3202" s="15" t="s">
        <v>3399</v>
      </c>
      <c r="H3202" s="15" t="s">
        <v>3335</v>
      </c>
      <c r="I3202" s="15" t="s">
        <v>3343</v>
      </c>
      <c r="J3202" t="str">
        <f>VLOOKUP(A3202,Sheet1!A:G,7,0)</f>
        <v>Benbridge Mulongo</v>
      </c>
    </row>
    <row r="3203" spans="1:10" x14ac:dyDescent="0.3">
      <c r="A3203" s="15">
        <v>609488</v>
      </c>
      <c r="B3203" s="15" t="s">
        <v>2437</v>
      </c>
      <c r="C3203" s="15" t="s">
        <v>3398</v>
      </c>
      <c r="D3203" s="15" t="s">
        <v>3306</v>
      </c>
      <c r="E3203" s="15" t="s">
        <v>3299</v>
      </c>
      <c r="F3203" s="15" t="s">
        <v>3322</v>
      </c>
      <c r="G3203" s="15" t="s">
        <v>3399</v>
      </c>
      <c r="H3203" s="15" t="s">
        <v>3331</v>
      </c>
      <c r="I3203" s="15" t="s">
        <v>3407</v>
      </c>
      <c r="J3203" t="str">
        <f>VLOOKUP(A3203,Sheet1!A:G,7,0)</f>
        <v>Christopher Alituha</v>
      </c>
    </row>
    <row r="3204" spans="1:10" x14ac:dyDescent="0.3">
      <c r="A3204" s="15">
        <v>609432</v>
      </c>
      <c r="B3204" s="15" t="s">
        <v>2713</v>
      </c>
      <c r="C3204" s="15" t="s">
        <v>3398</v>
      </c>
      <c r="D3204" s="15" t="s">
        <v>3312</v>
      </c>
      <c r="E3204" s="15" t="s">
        <v>3299</v>
      </c>
      <c r="F3204" s="15" t="s">
        <v>3322</v>
      </c>
      <c r="G3204" s="15" t="s">
        <v>3399</v>
      </c>
      <c r="H3204" s="15" t="s">
        <v>3335</v>
      </c>
      <c r="I3204" s="15" t="s">
        <v>3343</v>
      </c>
      <c r="J3204" t="str">
        <f>VLOOKUP(A3204,Sheet1!A:G,7,0)</f>
        <v>Benbridge Mulongo</v>
      </c>
    </row>
    <row r="3205" spans="1:10" x14ac:dyDescent="0.3">
      <c r="A3205" s="15">
        <v>609450</v>
      </c>
      <c r="B3205" s="15" t="s">
        <v>2714</v>
      </c>
      <c r="C3205" s="15" t="s">
        <v>3398</v>
      </c>
      <c r="D3205" s="15" t="s">
        <v>3308</v>
      </c>
      <c r="E3205" s="15" t="s">
        <v>3299</v>
      </c>
      <c r="F3205" s="15" t="s">
        <v>3322</v>
      </c>
      <c r="G3205" s="15" t="s">
        <v>3399</v>
      </c>
      <c r="H3205" s="15" t="s">
        <v>3335</v>
      </c>
      <c r="I3205" s="15" t="s">
        <v>3339</v>
      </c>
      <c r="J3205" t="str">
        <f>VLOOKUP(A3205,Sheet1!A:G,7,0)</f>
        <v>Samuel Naseke</v>
      </c>
    </row>
    <row r="3206" spans="1:10" x14ac:dyDescent="0.3">
      <c r="A3206" s="15">
        <v>609439</v>
      </c>
      <c r="B3206" s="15" t="s">
        <v>2715</v>
      </c>
      <c r="C3206" s="15" t="s">
        <v>3398</v>
      </c>
      <c r="D3206" s="15" t="s">
        <v>3309</v>
      </c>
      <c r="E3206" s="15" t="s">
        <v>3299</v>
      </c>
      <c r="F3206" s="15" t="s">
        <v>3322</v>
      </c>
      <c r="G3206" s="15" t="s">
        <v>3399</v>
      </c>
      <c r="H3206" s="15" t="s">
        <v>3331</v>
      </c>
      <c r="I3206" s="15" t="s">
        <v>3340</v>
      </c>
      <c r="J3206" t="str">
        <f>VLOOKUP(A3206,Sheet1!A:G,7,0)</f>
        <v>M Patrick Kalibbala</v>
      </c>
    </row>
    <row r="3207" spans="1:10" x14ac:dyDescent="0.3">
      <c r="A3207" s="15">
        <v>607920</v>
      </c>
      <c r="B3207" s="15" t="s">
        <v>2716</v>
      </c>
      <c r="C3207" s="15" t="s">
        <v>3398</v>
      </c>
      <c r="D3207" s="15" t="s">
        <v>3309</v>
      </c>
      <c r="E3207" s="15" t="s">
        <v>3299</v>
      </c>
      <c r="F3207" s="15" t="s">
        <v>3322</v>
      </c>
      <c r="G3207" s="15" t="s">
        <v>3399</v>
      </c>
      <c r="H3207" s="15" t="s">
        <v>3331</v>
      </c>
      <c r="I3207" s="15" t="s">
        <v>3340</v>
      </c>
      <c r="J3207" t="str">
        <f>VLOOKUP(A3207,Sheet1!A:G,7,0)</f>
        <v>M Patrick Kalibbala</v>
      </c>
    </row>
    <row r="3208" spans="1:10" x14ac:dyDescent="0.3">
      <c r="A3208" s="15">
        <v>609452</v>
      </c>
      <c r="B3208" s="15" t="s">
        <v>2560</v>
      </c>
      <c r="C3208" s="15" t="s">
        <v>3398</v>
      </c>
      <c r="D3208" s="15" t="s">
        <v>3309</v>
      </c>
      <c r="E3208" s="15" t="s">
        <v>3299</v>
      </c>
      <c r="F3208" s="15" t="s">
        <v>3322</v>
      </c>
      <c r="G3208" s="15" t="s">
        <v>3399</v>
      </c>
      <c r="H3208" s="15" t="s">
        <v>3331</v>
      </c>
      <c r="I3208" s="15" t="s">
        <v>3340</v>
      </c>
      <c r="J3208" t="str">
        <f>VLOOKUP(A3208,Sheet1!A:G,7,0)</f>
        <v>M Patrick Kalibbala</v>
      </c>
    </row>
    <row r="3209" spans="1:10" x14ac:dyDescent="0.3">
      <c r="A3209" s="15">
        <v>609463</v>
      </c>
      <c r="B3209" s="15" t="s">
        <v>2717</v>
      </c>
      <c r="C3209" s="15" t="s">
        <v>3402</v>
      </c>
      <c r="D3209" s="15" t="s">
        <v>3320</v>
      </c>
      <c r="E3209" s="15" t="s">
        <v>3299</v>
      </c>
      <c r="F3209" s="15" t="s">
        <v>3322</v>
      </c>
      <c r="G3209" s="15" t="s">
        <v>3399</v>
      </c>
      <c r="H3209" s="15" t="s">
        <v>3335</v>
      </c>
      <c r="I3209" s="15" t="s">
        <v>3350</v>
      </c>
      <c r="J3209" t="str">
        <f>VLOOKUP(A3209,Sheet1!A:G,7,0)</f>
        <v>Moses Wandera</v>
      </c>
    </row>
    <row r="3210" spans="1:10" x14ac:dyDescent="0.3">
      <c r="A3210" s="15">
        <v>609464</v>
      </c>
      <c r="B3210" s="15" t="s">
        <v>2718</v>
      </c>
      <c r="C3210" s="15" t="s">
        <v>3398</v>
      </c>
      <c r="D3210" s="15" t="s">
        <v>3308</v>
      </c>
      <c r="E3210" s="15" t="s">
        <v>3299</v>
      </c>
      <c r="F3210" s="16" t="s">
        <v>3322</v>
      </c>
      <c r="G3210" s="15" t="s">
        <v>3399</v>
      </c>
      <c r="H3210" s="15" t="s">
        <v>3335</v>
      </c>
      <c r="I3210" s="15" t="s">
        <v>3339</v>
      </c>
      <c r="J3210" t="str">
        <f>VLOOKUP(A3210,Sheet1!A:G,7,0)</f>
        <v>Samuel Naseke</v>
      </c>
    </row>
    <row r="3211" spans="1:10" x14ac:dyDescent="0.3">
      <c r="A3211" s="15">
        <v>609490</v>
      </c>
      <c r="B3211" s="15" t="s">
        <v>2719</v>
      </c>
      <c r="C3211" s="15" t="s">
        <v>3398</v>
      </c>
      <c r="D3211" s="15" t="s">
        <v>3298</v>
      </c>
      <c r="E3211" s="15" t="s">
        <v>3299</v>
      </c>
      <c r="F3211" s="15" t="s">
        <v>3322</v>
      </c>
      <c r="G3211" s="15" t="s">
        <v>3399</v>
      </c>
      <c r="H3211" s="15" t="s">
        <v>3331</v>
      </c>
      <c r="I3211" s="15" t="s">
        <v>3332</v>
      </c>
      <c r="J3211" t="str">
        <f>VLOOKUP(A3211,Sheet1!A:G,7,0)</f>
        <v>M Patrick Kalibbala</v>
      </c>
    </row>
    <row r="3212" spans="1:10" x14ac:dyDescent="0.3">
      <c r="A3212" s="15">
        <v>609445</v>
      </c>
      <c r="B3212" s="15" t="s">
        <v>2720</v>
      </c>
      <c r="C3212" s="15" t="s">
        <v>3398</v>
      </c>
      <c r="D3212" s="15" t="s">
        <v>3304</v>
      </c>
      <c r="E3212" s="15" t="s">
        <v>3299</v>
      </c>
      <c r="F3212" s="15" t="s">
        <v>3322</v>
      </c>
      <c r="G3212" s="15" t="s">
        <v>3399</v>
      </c>
      <c r="H3212" s="15" t="s">
        <v>3333</v>
      </c>
      <c r="I3212" s="15" t="s">
        <v>3337</v>
      </c>
      <c r="J3212" t="str">
        <f>VLOOKUP(A3212,Sheet1!A:G,7,0)</f>
        <v>Joash Lubwama</v>
      </c>
    </row>
    <row r="3213" spans="1:10" x14ac:dyDescent="0.3">
      <c r="A3213" s="15">
        <v>609499</v>
      </c>
      <c r="B3213" s="15" t="s">
        <v>2721</v>
      </c>
      <c r="C3213" s="15" t="s">
        <v>3398</v>
      </c>
      <c r="D3213" s="15" t="s">
        <v>3298</v>
      </c>
      <c r="E3213" s="15" t="s">
        <v>3299</v>
      </c>
      <c r="F3213" s="15" t="s">
        <v>3322</v>
      </c>
      <c r="G3213" s="15" t="s">
        <v>3399</v>
      </c>
      <c r="H3213" s="15" t="s">
        <v>3331</v>
      </c>
      <c r="I3213" s="15" t="s">
        <v>3332</v>
      </c>
      <c r="J3213" t="str">
        <f>VLOOKUP(A3213,Sheet1!A:G,7,0)</f>
        <v>Abu Kasamba</v>
      </c>
    </row>
    <row r="3214" spans="1:10" x14ac:dyDescent="0.3">
      <c r="A3214" s="15">
        <v>609431</v>
      </c>
      <c r="B3214" s="15" t="s">
        <v>2722</v>
      </c>
      <c r="C3214" s="15" t="s">
        <v>3403</v>
      </c>
      <c r="D3214" s="15" t="s">
        <v>3318</v>
      </c>
      <c r="E3214" s="15" t="s">
        <v>3299</v>
      </c>
      <c r="F3214" s="15" t="s">
        <v>3322</v>
      </c>
      <c r="G3214" s="15" t="s">
        <v>3399</v>
      </c>
      <c r="H3214" s="15" t="s">
        <v>3331</v>
      </c>
      <c r="I3214" s="15" t="s">
        <v>3348</v>
      </c>
      <c r="J3214" t="str">
        <f>VLOOKUP(A3214,Sheet1!A:G,7,0)</f>
        <v>Thomasi Seruyange</v>
      </c>
    </row>
    <row r="3215" spans="1:10" x14ac:dyDescent="0.3">
      <c r="A3215" s="15">
        <v>608715</v>
      </c>
      <c r="B3215" s="15" t="s">
        <v>44</v>
      </c>
      <c r="C3215" s="15" t="s">
        <v>3400</v>
      </c>
      <c r="D3215" s="15" t="s">
        <v>3301</v>
      </c>
      <c r="E3215" s="15" t="s">
        <v>3302</v>
      </c>
      <c r="F3215" s="15" t="s">
        <v>3322</v>
      </c>
      <c r="G3215" s="15" t="s">
        <v>3399</v>
      </c>
      <c r="H3215" s="15" t="s">
        <v>3333</v>
      </c>
      <c r="I3215" s="15" t="s">
        <v>3334</v>
      </c>
      <c r="J3215" t="str">
        <f>VLOOKUP(A3215,Sheet1!A:G,7,0)</f>
        <v>Muhamood Kyongo</v>
      </c>
    </row>
    <row r="3216" spans="1:10" x14ac:dyDescent="0.3">
      <c r="A3216" s="15">
        <v>609435</v>
      </c>
      <c r="B3216" s="15" t="s">
        <v>2490</v>
      </c>
      <c r="C3216" s="15" t="s">
        <v>3398</v>
      </c>
      <c r="D3216" s="15" t="s">
        <v>3298</v>
      </c>
      <c r="E3216" s="15" t="s">
        <v>3299</v>
      </c>
      <c r="F3216" s="15" t="s">
        <v>3322</v>
      </c>
      <c r="G3216" s="15" t="s">
        <v>3399</v>
      </c>
      <c r="H3216" s="15" t="s">
        <v>3331</v>
      </c>
      <c r="I3216" s="15" t="s">
        <v>3332</v>
      </c>
      <c r="J3216" t="str">
        <f>VLOOKUP(A3216,Sheet1!A:G,7,0)</f>
        <v>Abu Kasamba</v>
      </c>
    </row>
    <row r="3217" spans="1:10" x14ac:dyDescent="0.3">
      <c r="A3217" s="15">
        <v>609486</v>
      </c>
      <c r="B3217" s="15" t="s">
        <v>2723</v>
      </c>
      <c r="C3217" s="15" t="s">
        <v>3398</v>
      </c>
      <c r="D3217" s="15" t="s">
        <v>3308</v>
      </c>
      <c r="E3217" s="15" t="s">
        <v>3299</v>
      </c>
      <c r="F3217" s="15" t="s">
        <v>3322</v>
      </c>
      <c r="G3217" s="15" t="s">
        <v>3399</v>
      </c>
      <c r="H3217" s="15" t="s">
        <v>3335</v>
      </c>
      <c r="I3217" s="15" t="s">
        <v>3339</v>
      </c>
      <c r="J3217" t="str">
        <f>VLOOKUP(A3217,Sheet1!A:G,7,0)</f>
        <v>Samuel Naseke</v>
      </c>
    </row>
    <row r="3218" spans="1:10" x14ac:dyDescent="0.3">
      <c r="A3218" s="15">
        <v>606863</v>
      </c>
      <c r="B3218" s="15" t="s">
        <v>2289</v>
      </c>
      <c r="C3218" s="15" t="s">
        <v>3400</v>
      </c>
      <c r="D3218" s="15" t="s">
        <v>3319</v>
      </c>
      <c r="E3218" s="15" t="s">
        <v>3299</v>
      </c>
      <c r="F3218" s="15" t="s">
        <v>3307</v>
      </c>
      <c r="G3218" s="15" t="s">
        <v>3399</v>
      </c>
      <c r="H3218" s="15" t="s">
        <v>3333</v>
      </c>
      <c r="I3218" s="15" t="s">
        <v>3349</v>
      </c>
      <c r="J3218" t="str">
        <f>VLOOKUP(A3218,Sheet1!A:G,7,0)</f>
        <v>Latima Musoke</v>
      </c>
    </row>
    <row r="3219" spans="1:10" x14ac:dyDescent="0.3">
      <c r="A3219" s="15">
        <v>609443</v>
      </c>
      <c r="B3219" s="15" t="s">
        <v>2724</v>
      </c>
      <c r="C3219" s="15" t="s">
        <v>3398</v>
      </c>
      <c r="D3219" s="15" t="s">
        <v>3308</v>
      </c>
      <c r="E3219" s="15" t="s">
        <v>3299</v>
      </c>
      <c r="F3219" s="15" t="s">
        <v>3322</v>
      </c>
      <c r="G3219" s="15" t="s">
        <v>3399</v>
      </c>
      <c r="H3219" s="15" t="s">
        <v>3335</v>
      </c>
      <c r="I3219" s="15" t="s">
        <v>3339</v>
      </c>
      <c r="J3219" t="str">
        <f>VLOOKUP(A3219,Sheet1!A:G,7,0)</f>
        <v>Samuel Naseke</v>
      </c>
    </row>
    <row r="3220" spans="1:10" x14ac:dyDescent="0.3">
      <c r="A3220" s="15">
        <v>609466</v>
      </c>
      <c r="B3220" s="15" t="s">
        <v>2725</v>
      </c>
      <c r="C3220" s="15" t="s">
        <v>3398</v>
      </c>
      <c r="D3220" s="15" t="s">
        <v>3304</v>
      </c>
      <c r="E3220" s="15" t="s">
        <v>3299</v>
      </c>
      <c r="F3220" s="15" t="s">
        <v>3322</v>
      </c>
      <c r="G3220" s="15" t="s">
        <v>3399</v>
      </c>
      <c r="H3220" s="15" t="s">
        <v>3333</v>
      </c>
      <c r="I3220" s="15" t="s">
        <v>3337</v>
      </c>
      <c r="J3220" t="str">
        <f>VLOOKUP(A3220,Sheet1!A:G,7,0)</f>
        <v>Joash Lubwama</v>
      </c>
    </row>
    <row r="3221" spans="1:10" x14ac:dyDescent="0.3">
      <c r="A3221" s="15">
        <v>609448</v>
      </c>
      <c r="B3221" s="15" t="s">
        <v>2726</v>
      </c>
      <c r="C3221" s="15" t="s">
        <v>3398</v>
      </c>
      <c r="D3221" s="15" t="s">
        <v>3303</v>
      </c>
      <c r="E3221" s="15" t="s">
        <v>3299</v>
      </c>
      <c r="F3221" s="15" t="s">
        <v>3322</v>
      </c>
      <c r="G3221" s="15" t="s">
        <v>3399</v>
      </c>
      <c r="H3221" s="15" t="s">
        <v>3335</v>
      </c>
      <c r="I3221" s="15" t="s">
        <v>3401</v>
      </c>
      <c r="J3221" t="str">
        <f>VLOOKUP(A3221,Sheet1!A:G,7,0)</f>
        <v>Paul Mbabazi</v>
      </c>
    </row>
    <row r="3222" spans="1:10" x14ac:dyDescent="0.3">
      <c r="A3222" s="15">
        <v>609460</v>
      </c>
      <c r="B3222" s="15" t="s">
        <v>2727</v>
      </c>
      <c r="C3222" s="15" t="s">
        <v>3403</v>
      </c>
      <c r="D3222" s="15" t="s">
        <v>3318</v>
      </c>
      <c r="E3222" s="15" t="s">
        <v>3299</v>
      </c>
      <c r="F3222" s="15" t="s">
        <v>3322</v>
      </c>
      <c r="G3222" s="15" t="s">
        <v>3399</v>
      </c>
      <c r="H3222" s="15" t="s">
        <v>3331</v>
      </c>
      <c r="I3222" s="15" t="s">
        <v>3348</v>
      </c>
      <c r="J3222" t="str">
        <f>VLOOKUP(A3222,Sheet1!A:G,7,0)</f>
        <v>Thomasi Seruyange</v>
      </c>
    </row>
    <row r="3223" spans="1:10" x14ac:dyDescent="0.3">
      <c r="A3223" s="15">
        <v>609480</v>
      </c>
      <c r="B3223" s="15" t="s">
        <v>2728</v>
      </c>
      <c r="C3223" s="15" t="s">
        <v>3398</v>
      </c>
      <c r="D3223" s="15" t="s">
        <v>3312</v>
      </c>
      <c r="E3223" s="15" t="s">
        <v>3299</v>
      </c>
      <c r="F3223" s="15" t="s">
        <v>3322</v>
      </c>
      <c r="G3223" s="15" t="s">
        <v>3399</v>
      </c>
      <c r="H3223" s="15" t="s">
        <v>3335</v>
      </c>
      <c r="I3223" s="15" t="s">
        <v>3343</v>
      </c>
      <c r="J3223" t="str">
        <f>VLOOKUP(A3223,Sheet1!A:G,7,0)</f>
        <v>Benbridge Mulongo</v>
      </c>
    </row>
    <row r="3224" spans="1:10" x14ac:dyDescent="0.3">
      <c r="A3224" s="15">
        <v>606849</v>
      </c>
      <c r="B3224" s="15" t="s">
        <v>2729</v>
      </c>
      <c r="C3224" s="15" t="s">
        <v>3402</v>
      </c>
      <c r="D3224" s="15" t="s">
        <v>3317</v>
      </c>
      <c r="E3224" s="15" t="s">
        <v>3302</v>
      </c>
      <c r="F3224" s="15" t="s">
        <v>3307</v>
      </c>
      <c r="G3224" s="15" t="s">
        <v>3399</v>
      </c>
      <c r="H3224" s="15" t="s">
        <v>3335</v>
      </c>
      <c r="I3224" s="15" t="s">
        <v>3347</v>
      </c>
      <c r="J3224" t="str">
        <f>VLOOKUP(A3224,Sheet1!A:G,7,0)</f>
        <v>Emmanuel Kafuko</v>
      </c>
    </row>
    <row r="3225" spans="1:10" x14ac:dyDescent="0.3">
      <c r="A3225" s="15">
        <v>609453</v>
      </c>
      <c r="B3225" s="15" t="s">
        <v>275</v>
      </c>
      <c r="C3225" s="15" t="s">
        <v>3398</v>
      </c>
      <c r="D3225" s="15" t="s">
        <v>3309</v>
      </c>
      <c r="E3225" s="15" t="s">
        <v>3299</v>
      </c>
      <c r="F3225" s="15" t="s">
        <v>3322</v>
      </c>
      <c r="G3225" s="15" t="s">
        <v>3399</v>
      </c>
      <c r="H3225" s="15" t="s">
        <v>3331</v>
      </c>
      <c r="I3225" s="15" t="s">
        <v>3340</v>
      </c>
      <c r="J3225" t="str">
        <f>VLOOKUP(A3225,Sheet1!A:G,7,0)</f>
        <v>M Patrick Kalibbala</v>
      </c>
    </row>
    <row r="3226" spans="1:10" x14ac:dyDescent="0.3">
      <c r="A3226" s="15">
        <v>606854</v>
      </c>
      <c r="B3226" s="15" t="s">
        <v>2730</v>
      </c>
      <c r="C3226" s="15" t="s">
        <v>3402</v>
      </c>
      <c r="D3226" s="15" t="s">
        <v>3317</v>
      </c>
      <c r="E3226" s="15" t="s">
        <v>3302</v>
      </c>
      <c r="F3226" s="15" t="s">
        <v>3307</v>
      </c>
      <c r="G3226" s="15" t="s">
        <v>3399</v>
      </c>
      <c r="H3226" s="15" t="s">
        <v>3335</v>
      </c>
      <c r="I3226" s="15" t="s">
        <v>3347</v>
      </c>
      <c r="J3226" t="str">
        <f>VLOOKUP(A3226,Sheet1!A:G,7,0)</f>
        <v>Emmanuel Kafuko</v>
      </c>
    </row>
    <row r="3227" spans="1:10" x14ac:dyDescent="0.3">
      <c r="A3227" s="15">
        <v>609456</v>
      </c>
      <c r="B3227" s="15" t="s">
        <v>2731</v>
      </c>
      <c r="C3227" s="15" t="s">
        <v>3402</v>
      </c>
      <c r="D3227" s="15" t="s">
        <v>3317</v>
      </c>
      <c r="E3227" s="15" t="s">
        <v>3302</v>
      </c>
      <c r="F3227" s="15" t="s">
        <v>3322</v>
      </c>
      <c r="G3227" s="15" t="s">
        <v>3399</v>
      </c>
      <c r="H3227" s="15" t="s">
        <v>3335</v>
      </c>
      <c r="I3227" s="15" t="s">
        <v>3347</v>
      </c>
      <c r="J3227" t="str">
        <f>VLOOKUP(A3227,Sheet1!A:G,7,0)</f>
        <v>Emmanuel Kafuko</v>
      </c>
    </row>
    <row r="3228" spans="1:10" x14ac:dyDescent="0.3">
      <c r="A3228" s="15">
        <v>607081</v>
      </c>
      <c r="B3228" s="15" t="s">
        <v>2732</v>
      </c>
      <c r="C3228" s="15" t="s">
        <v>3398</v>
      </c>
      <c r="D3228" s="15" t="s">
        <v>3308</v>
      </c>
      <c r="E3228" s="15" t="s">
        <v>3302</v>
      </c>
      <c r="F3228" s="15" t="s">
        <v>3307</v>
      </c>
      <c r="G3228" s="15" t="s">
        <v>3399</v>
      </c>
      <c r="H3228" s="15" t="s">
        <v>3335</v>
      </c>
      <c r="I3228" s="15" t="s">
        <v>3339</v>
      </c>
      <c r="J3228" t="str">
        <f>VLOOKUP(A3228,Sheet1!A:G,7,0)</f>
        <v>Samuel Naseke</v>
      </c>
    </row>
    <row r="3229" spans="1:10" x14ac:dyDescent="0.3">
      <c r="A3229" s="15">
        <v>606853</v>
      </c>
      <c r="B3229" s="15" t="s">
        <v>2733</v>
      </c>
      <c r="C3229" s="15" t="s">
        <v>3402</v>
      </c>
      <c r="D3229" s="15" t="s">
        <v>3317</v>
      </c>
      <c r="E3229" s="15" t="s">
        <v>3302</v>
      </c>
      <c r="F3229" s="15" t="s">
        <v>3307</v>
      </c>
      <c r="G3229" s="15" t="s">
        <v>3399</v>
      </c>
      <c r="H3229" s="15" t="s">
        <v>3335</v>
      </c>
      <c r="I3229" s="15" t="s">
        <v>3347</v>
      </c>
      <c r="J3229" t="str">
        <f>VLOOKUP(A3229,Sheet1!A:G,7,0)</f>
        <v>Emmanuel Kafuko</v>
      </c>
    </row>
    <row r="3230" spans="1:10" x14ac:dyDescent="0.3">
      <c r="A3230" s="15">
        <v>609465</v>
      </c>
      <c r="B3230" s="15" t="s">
        <v>2734</v>
      </c>
      <c r="C3230" s="15" t="s">
        <v>3398</v>
      </c>
      <c r="D3230" s="15" t="s">
        <v>3306</v>
      </c>
      <c r="E3230" s="15" t="s">
        <v>3299</v>
      </c>
      <c r="F3230" s="15" t="s">
        <v>3322</v>
      </c>
      <c r="G3230" s="15" t="s">
        <v>3399</v>
      </c>
      <c r="H3230" s="15" t="s">
        <v>3331</v>
      </c>
      <c r="I3230" s="15" t="s">
        <v>3407</v>
      </c>
      <c r="J3230" t="str">
        <f>VLOOKUP(A3230,Sheet1!A:G,7,0)</f>
        <v>Christopher Alituha</v>
      </c>
    </row>
    <row r="3231" spans="1:10" x14ac:dyDescent="0.3">
      <c r="A3231" s="15">
        <v>607908</v>
      </c>
      <c r="B3231" s="15" t="s">
        <v>2735</v>
      </c>
      <c r="C3231" s="15" t="s">
        <v>3398</v>
      </c>
      <c r="D3231" s="15" t="s">
        <v>3312</v>
      </c>
      <c r="E3231" s="15" t="s">
        <v>3299</v>
      </c>
      <c r="F3231" s="15" t="s">
        <v>3322</v>
      </c>
      <c r="G3231" s="15" t="s">
        <v>3399</v>
      </c>
      <c r="H3231" s="15" t="s">
        <v>3335</v>
      </c>
      <c r="I3231" s="15" t="s">
        <v>3343</v>
      </c>
      <c r="J3231" t="str">
        <f>VLOOKUP(A3231,Sheet1!A:G,7,0)</f>
        <v>Benbridge Mulongo</v>
      </c>
    </row>
    <row r="3232" spans="1:10" x14ac:dyDescent="0.3">
      <c r="A3232" s="15">
        <v>606809</v>
      </c>
      <c r="B3232" s="15" t="s">
        <v>2736</v>
      </c>
      <c r="C3232" s="15" t="s">
        <v>3400</v>
      </c>
      <c r="D3232" s="15" t="s">
        <v>3320</v>
      </c>
      <c r="E3232" s="15" t="s">
        <v>3302</v>
      </c>
      <c r="F3232" s="15" t="s">
        <v>3307</v>
      </c>
      <c r="G3232" s="15" t="s">
        <v>3399</v>
      </c>
      <c r="H3232" s="15" t="s">
        <v>3335</v>
      </c>
      <c r="I3232" s="15" t="s">
        <v>3350</v>
      </c>
      <c r="J3232" t="str">
        <f>VLOOKUP(A3232,Sheet1!A:G,7,0)</f>
        <v>Moses Wandera</v>
      </c>
    </row>
    <row r="3233" spans="1:10" x14ac:dyDescent="0.3">
      <c r="A3233" s="15">
        <v>607544</v>
      </c>
      <c r="B3233" s="15" t="s">
        <v>2737</v>
      </c>
      <c r="C3233" s="15" t="s">
        <v>3398</v>
      </c>
      <c r="D3233" s="15" t="s">
        <v>3308</v>
      </c>
      <c r="E3233" s="15" t="s">
        <v>3299</v>
      </c>
      <c r="F3233" s="15" t="s">
        <v>3307</v>
      </c>
      <c r="G3233" s="15" t="s">
        <v>3399</v>
      </c>
      <c r="H3233" s="15" t="s">
        <v>3335</v>
      </c>
      <c r="I3233" s="15" t="s">
        <v>3339</v>
      </c>
      <c r="J3233" t="str">
        <f>VLOOKUP(A3233,Sheet1!A:G,7,0)</f>
        <v>Samuel Naseke</v>
      </c>
    </row>
    <row r="3234" spans="1:10" x14ac:dyDescent="0.3">
      <c r="A3234" s="15">
        <v>609461</v>
      </c>
      <c r="B3234" s="15" t="s">
        <v>2738</v>
      </c>
      <c r="C3234" s="15" t="s">
        <v>3403</v>
      </c>
      <c r="D3234" s="15" t="s">
        <v>3318</v>
      </c>
      <c r="E3234" s="15" t="s">
        <v>3299</v>
      </c>
      <c r="F3234" s="15" t="s">
        <v>3322</v>
      </c>
      <c r="G3234" s="15" t="s">
        <v>3399</v>
      </c>
      <c r="H3234" s="15" t="s">
        <v>3331</v>
      </c>
      <c r="I3234" s="15" t="s">
        <v>3348</v>
      </c>
      <c r="J3234" t="str">
        <f>VLOOKUP(A3234,Sheet1!A:G,7,0)</f>
        <v>Thomasi Seruyange</v>
      </c>
    </row>
    <row r="3235" spans="1:10" x14ac:dyDescent="0.3">
      <c r="A3235" s="15">
        <v>609473</v>
      </c>
      <c r="B3235" s="15" t="s">
        <v>2739</v>
      </c>
      <c r="C3235" s="15" t="s">
        <v>3403</v>
      </c>
      <c r="D3235" s="15" t="s">
        <v>3321</v>
      </c>
      <c r="E3235" s="15" t="s">
        <v>3299</v>
      </c>
      <c r="F3235" s="15" t="s">
        <v>3322</v>
      </c>
      <c r="G3235" s="15" t="s">
        <v>3399</v>
      </c>
      <c r="H3235" s="15" t="s">
        <v>3333</v>
      </c>
      <c r="I3235" s="15" t="s">
        <v>3349</v>
      </c>
      <c r="J3235" t="str">
        <f>VLOOKUP(A3235,Sheet1!A:G,7,0)</f>
        <v>Latima Musoke</v>
      </c>
    </row>
    <row r="3236" spans="1:10" x14ac:dyDescent="0.3">
      <c r="A3236" s="15">
        <v>606832</v>
      </c>
      <c r="B3236" s="15" t="s">
        <v>2740</v>
      </c>
      <c r="C3236" s="15" t="s">
        <v>3403</v>
      </c>
      <c r="D3236" s="15" t="s">
        <v>3318</v>
      </c>
      <c r="E3236" s="15" t="s">
        <v>3302</v>
      </c>
      <c r="F3236" s="15" t="s">
        <v>3307</v>
      </c>
      <c r="G3236" s="15" t="s">
        <v>3399</v>
      </c>
      <c r="H3236" s="15" t="s">
        <v>3331</v>
      </c>
      <c r="I3236" s="15" t="s">
        <v>3348</v>
      </c>
      <c r="J3236" t="str">
        <f>VLOOKUP(A3236,Sheet1!A:G,7,0)</f>
        <v>Thomasi Seruyange</v>
      </c>
    </row>
    <row r="3237" spans="1:10" x14ac:dyDescent="0.3">
      <c r="A3237" s="15">
        <v>609234</v>
      </c>
      <c r="B3237" s="15" t="s">
        <v>2741</v>
      </c>
      <c r="C3237" s="15" t="s">
        <v>3403</v>
      </c>
      <c r="D3237" s="15" t="s">
        <v>3318</v>
      </c>
      <c r="E3237" s="15" t="s">
        <v>3299</v>
      </c>
      <c r="F3237" s="15" t="s">
        <v>3322</v>
      </c>
      <c r="G3237" s="15" t="s">
        <v>3399</v>
      </c>
      <c r="H3237" s="15" t="s">
        <v>3331</v>
      </c>
      <c r="I3237" s="15" t="s">
        <v>3348</v>
      </c>
      <c r="J3237" t="str">
        <f>VLOOKUP(A3237,Sheet1!A:G,7,0)</f>
        <v>Thomasi Seruyange</v>
      </c>
    </row>
    <row r="3238" spans="1:10" x14ac:dyDescent="0.3">
      <c r="A3238" s="15">
        <v>609472</v>
      </c>
      <c r="B3238" s="15" t="s">
        <v>2742</v>
      </c>
      <c r="C3238" s="15" t="s">
        <v>3398</v>
      </c>
      <c r="D3238" s="15" t="s">
        <v>3309</v>
      </c>
      <c r="E3238" s="15" t="s">
        <v>3302</v>
      </c>
      <c r="F3238" s="15" t="s">
        <v>3322</v>
      </c>
      <c r="G3238" s="15" t="s">
        <v>3399</v>
      </c>
      <c r="H3238" s="15" t="s">
        <v>3331</v>
      </c>
      <c r="I3238" s="15" t="s">
        <v>3340</v>
      </c>
      <c r="J3238" t="str">
        <f>VLOOKUP(A3238,Sheet1!A:G,7,0)</f>
        <v>M Patrick Kalibbala</v>
      </c>
    </row>
    <row r="3239" spans="1:10" x14ac:dyDescent="0.3">
      <c r="A3239" s="15">
        <v>606804</v>
      </c>
      <c r="B3239" s="15" t="s">
        <v>2743</v>
      </c>
      <c r="C3239" s="15" t="s">
        <v>3403</v>
      </c>
      <c r="D3239" s="15" t="s">
        <v>3315</v>
      </c>
      <c r="E3239" s="15" t="s">
        <v>3302</v>
      </c>
      <c r="F3239" s="15" t="s">
        <v>3307</v>
      </c>
      <c r="G3239" s="15" t="s">
        <v>3399</v>
      </c>
      <c r="H3239" s="15" t="s">
        <v>3331</v>
      </c>
      <c r="I3239" s="15" t="s">
        <v>3345</v>
      </c>
      <c r="J3239" t="str">
        <f>VLOOKUP(A3239,Sheet1!A:G,7,0)</f>
        <v>Denis Masaba</v>
      </c>
    </row>
    <row r="3240" spans="1:10" x14ac:dyDescent="0.3">
      <c r="A3240" s="15">
        <v>606814</v>
      </c>
      <c r="B3240" s="15" t="s">
        <v>2744</v>
      </c>
      <c r="C3240" s="15" t="s">
        <v>3403</v>
      </c>
      <c r="D3240" s="15" t="s">
        <v>3315</v>
      </c>
      <c r="E3240" s="15" t="s">
        <v>3302</v>
      </c>
      <c r="F3240" s="15" t="s">
        <v>3307</v>
      </c>
      <c r="G3240" s="15" t="s">
        <v>3399</v>
      </c>
      <c r="H3240" s="15" t="s">
        <v>3331</v>
      </c>
      <c r="I3240" s="15" t="s">
        <v>3345</v>
      </c>
      <c r="J3240" t="str">
        <f>VLOOKUP(A3240,Sheet1!A:G,7,0)</f>
        <v>Denis Masaba</v>
      </c>
    </row>
    <row r="3241" spans="1:10" x14ac:dyDescent="0.3">
      <c r="A3241" s="15">
        <v>606844</v>
      </c>
      <c r="B3241" s="15" t="s">
        <v>2745</v>
      </c>
      <c r="C3241" s="15" t="s">
        <v>3400</v>
      </c>
      <c r="D3241" s="15" t="s">
        <v>3319</v>
      </c>
      <c r="E3241" s="15" t="s">
        <v>3302</v>
      </c>
      <c r="F3241" s="15" t="s">
        <v>3307</v>
      </c>
      <c r="G3241" s="15" t="s">
        <v>3399</v>
      </c>
      <c r="H3241" s="15" t="s">
        <v>3333</v>
      </c>
      <c r="I3241" s="15" t="s">
        <v>3349</v>
      </c>
      <c r="J3241" t="str">
        <f>VLOOKUP(A3241,Sheet1!A:G,7,0)</f>
        <v>Latima Musoke</v>
      </c>
    </row>
    <row r="3242" spans="1:10" x14ac:dyDescent="0.3">
      <c r="A3242" s="15">
        <v>606839</v>
      </c>
      <c r="B3242" s="15" t="s">
        <v>2746</v>
      </c>
      <c r="C3242" s="15" t="s">
        <v>3403</v>
      </c>
      <c r="D3242" s="15" t="s">
        <v>3321</v>
      </c>
      <c r="E3242" s="15" t="s">
        <v>3302</v>
      </c>
      <c r="F3242" s="15" t="s">
        <v>3307</v>
      </c>
      <c r="G3242" s="15" t="s">
        <v>3399</v>
      </c>
      <c r="H3242" s="15" t="s">
        <v>3331</v>
      </c>
      <c r="I3242" s="15" t="s">
        <v>3351</v>
      </c>
      <c r="J3242" t="str">
        <f>VLOOKUP(A3242,Sheet1!A:G,7,0)</f>
        <v>Stephen Rwabwogo</v>
      </c>
    </row>
    <row r="3243" spans="1:10" x14ac:dyDescent="0.3">
      <c r="A3243" s="15">
        <v>606819</v>
      </c>
      <c r="B3243" s="15" t="s">
        <v>2747</v>
      </c>
      <c r="C3243" s="15" t="s">
        <v>3403</v>
      </c>
      <c r="D3243" s="15" t="s">
        <v>3321</v>
      </c>
      <c r="E3243" s="15" t="s">
        <v>3302</v>
      </c>
      <c r="F3243" s="15" t="s">
        <v>3307</v>
      </c>
      <c r="G3243" s="15" t="s">
        <v>3399</v>
      </c>
      <c r="H3243" s="15" t="s">
        <v>3331</v>
      </c>
      <c r="I3243" s="15" t="s">
        <v>3351</v>
      </c>
      <c r="J3243" t="str">
        <f>VLOOKUP(A3243,Sheet1!A:G,7,0)</f>
        <v>Stephen Rwabwogo</v>
      </c>
    </row>
    <row r="3244" spans="1:10" x14ac:dyDescent="0.3">
      <c r="A3244" s="15">
        <v>606802</v>
      </c>
      <c r="B3244" s="15" t="s">
        <v>2748</v>
      </c>
      <c r="C3244" s="15" t="s">
        <v>3403</v>
      </c>
      <c r="D3244" s="15" t="s">
        <v>3315</v>
      </c>
      <c r="E3244" s="15" t="s">
        <v>3302</v>
      </c>
      <c r="F3244" s="15" t="s">
        <v>3307</v>
      </c>
      <c r="G3244" s="15" t="s">
        <v>3399</v>
      </c>
      <c r="H3244" s="15" t="s">
        <v>3331</v>
      </c>
      <c r="I3244" s="15" t="s">
        <v>3345</v>
      </c>
      <c r="J3244" t="str">
        <f>VLOOKUP(A3244,Sheet1!A:G,7,0)</f>
        <v>Thomasi Seruyange</v>
      </c>
    </row>
    <row r="3245" spans="1:10" x14ac:dyDescent="0.3">
      <c r="A3245" s="15">
        <v>609518</v>
      </c>
      <c r="B3245" s="15" t="s">
        <v>2749</v>
      </c>
      <c r="C3245" s="15" t="s">
        <v>3398</v>
      </c>
      <c r="D3245" s="15" t="s">
        <v>3308</v>
      </c>
      <c r="E3245" s="15" t="s">
        <v>3302</v>
      </c>
      <c r="F3245" s="15" t="s">
        <v>3322</v>
      </c>
      <c r="G3245" s="15" t="s">
        <v>3399</v>
      </c>
      <c r="H3245" s="15" t="s">
        <v>3335</v>
      </c>
      <c r="I3245" s="15" t="s">
        <v>3339</v>
      </c>
      <c r="J3245" t="str">
        <f>VLOOKUP(A3245,Sheet1!A:G,7,0)</f>
        <v>Samuel Naseke</v>
      </c>
    </row>
    <row r="3246" spans="1:10" x14ac:dyDescent="0.3">
      <c r="A3246" s="15">
        <v>609493</v>
      </c>
      <c r="B3246" s="15" t="s">
        <v>2750</v>
      </c>
      <c r="C3246" s="15" t="s">
        <v>3398</v>
      </c>
      <c r="D3246" s="15" t="s">
        <v>3309</v>
      </c>
      <c r="E3246" s="15" t="s">
        <v>3299</v>
      </c>
      <c r="F3246" s="15" t="s">
        <v>3322</v>
      </c>
      <c r="G3246" s="15" t="s">
        <v>3399</v>
      </c>
      <c r="H3246" s="15" t="s">
        <v>3331</v>
      </c>
      <c r="I3246" s="15" t="s">
        <v>3340</v>
      </c>
      <c r="J3246" t="str">
        <f>VLOOKUP(A3246,Sheet1!A:G,7,0)</f>
        <v>M Patrick Kalibbala</v>
      </c>
    </row>
    <row r="3247" spans="1:10" x14ac:dyDescent="0.3">
      <c r="A3247" s="15">
        <v>609485</v>
      </c>
      <c r="B3247" s="15" t="s">
        <v>2751</v>
      </c>
      <c r="C3247" s="15" t="s">
        <v>3398</v>
      </c>
      <c r="D3247" s="15" t="s">
        <v>3308</v>
      </c>
      <c r="E3247" s="15" t="s">
        <v>3299</v>
      </c>
      <c r="F3247" s="15" t="s">
        <v>3322</v>
      </c>
      <c r="G3247" s="15" t="s">
        <v>3399</v>
      </c>
      <c r="H3247" s="15" t="s">
        <v>3335</v>
      </c>
      <c r="I3247" s="15" t="s">
        <v>3339</v>
      </c>
      <c r="J3247" t="str">
        <f>VLOOKUP(A3247,Sheet1!A:G,7,0)</f>
        <v>Samuel Naseke</v>
      </c>
    </row>
    <row r="3248" spans="1:10" x14ac:dyDescent="0.3">
      <c r="A3248" s="15">
        <v>609501</v>
      </c>
      <c r="B3248" s="15" t="s">
        <v>2752</v>
      </c>
      <c r="C3248" s="15" t="s">
        <v>3398</v>
      </c>
      <c r="D3248" s="15" t="s">
        <v>3310</v>
      </c>
      <c r="E3248" s="15" t="s">
        <v>3299</v>
      </c>
      <c r="F3248" s="15" t="s">
        <v>3322</v>
      </c>
      <c r="G3248" s="15" t="s">
        <v>3399</v>
      </c>
      <c r="H3248" s="15" t="s">
        <v>3333</v>
      </c>
      <c r="I3248" s="15" t="s">
        <v>3341</v>
      </c>
      <c r="J3248" t="str">
        <f>VLOOKUP(A3248,Sheet1!A:G,7,0)</f>
        <v>Robert Otim</v>
      </c>
    </row>
    <row r="3249" spans="1:10" x14ac:dyDescent="0.3">
      <c r="A3249" s="15">
        <v>609515</v>
      </c>
      <c r="B3249" s="15" t="s">
        <v>2753</v>
      </c>
      <c r="C3249" s="15" t="s">
        <v>3402</v>
      </c>
      <c r="D3249" s="15" t="s">
        <v>3313</v>
      </c>
      <c r="E3249" s="15" t="s">
        <v>3302</v>
      </c>
      <c r="F3249" s="15" t="s">
        <v>3322</v>
      </c>
      <c r="G3249" s="15" t="s">
        <v>3399</v>
      </c>
      <c r="H3249" s="15" t="s">
        <v>3335</v>
      </c>
      <c r="I3249" s="15" t="s">
        <v>3344</v>
      </c>
      <c r="J3249" t="str">
        <f>VLOOKUP(A3249,Sheet1!A:G,7,0)</f>
        <v>Jude Musana</v>
      </c>
    </row>
    <row r="3250" spans="1:10" x14ac:dyDescent="0.3">
      <c r="A3250" s="15">
        <v>609514</v>
      </c>
      <c r="B3250" s="15" t="s">
        <v>2754</v>
      </c>
      <c r="C3250" s="15" t="s">
        <v>3402</v>
      </c>
      <c r="D3250" s="15" t="s">
        <v>3313</v>
      </c>
      <c r="E3250" s="15" t="s">
        <v>3302</v>
      </c>
      <c r="F3250" s="15" t="s">
        <v>3322</v>
      </c>
      <c r="G3250" s="15" t="s">
        <v>3399</v>
      </c>
      <c r="H3250" s="15" t="s">
        <v>3335</v>
      </c>
      <c r="I3250" s="15" t="s">
        <v>3344</v>
      </c>
      <c r="J3250" t="str">
        <f>VLOOKUP(A3250,Sheet1!A:G,7,0)</f>
        <v>Jude Musana</v>
      </c>
    </row>
    <row r="3251" spans="1:10" x14ac:dyDescent="0.3">
      <c r="A3251" s="15">
        <v>609533</v>
      </c>
      <c r="B3251" s="15" t="s">
        <v>2755</v>
      </c>
      <c r="C3251" s="15" t="s">
        <v>3400</v>
      </c>
      <c r="D3251" s="15" t="s">
        <v>3316</v>
      </c>
      <c r="E3251" s="15" t="s">
        <v>3299</v>
      </c>
      <c r="F3251" s="15" t="s">
        <v>3307</v>
      </c>
      <c r="G3251" s="15" t="s">
        <v>3399</v>
      </c>
      <c r="H3251" s="15" t="s">
        <v>3333</v>
      </c>
      <c r="I3251" s="15" t="s">
        <v>3346</v>
      </c>
      <c r="J3251" t="str">
        <f>VLOOKUP(A3251,Sheet1!A:G,7,0)</f>
        <v>Innocent Ayiko</v>
      </c>
    </row>
    <row r="3252" spans="1:10" x14ac:dyDescent="0.3">
      <c r="A3252" s="15">
        <v>609563</v>
      </c>
      <c r="B3252" s="15" t="s">
        <v>2756</v>
      </c>
      <c r="C3252" s="15" t="s">
        <v>3402</v>
      </c>
      <c r="D3252" s="15" t="s">
        <v>3313</v>
      </c>
      <c r="E3252" s="15" t="s">
        <v>3299</v>
      </c>
      <c r="F3252" s="15" t="s">
        <v>3307</v>
      </c>
      <c r="G3252" s="15" t="s">
        <v>3399</v>
      </c>
      <c r="H3252" s="15" t="s">
        <v>3335</v>
      </c>
      <c r="I3252" s="15" t="s">
        <v>3344</v>
      </c>
      <c r="J3252" t="str">
        <f>VLOOKUP(A3252,Sheet1!A:G,7,0)</f>
        <v>Jude Musana</v>
      </c>
    </row>
    <row r="3253" spans="1:10" x14ac:dyDescent="0.3">
      <c r="A3253" s="15">
        <v>609575</v>
      </c>
      <c r="B3253" s="15" t="s">
        <v>2757</v>
      </c>
      <c r="C3253" s="15" t="s">
        <v>3400</v>
      </c>
      <c r="D3253" s="15" t="s">
        <v>3319</v>
      </c>
      <c r="E3253" s="15" t="s">
        <v>3299</v>
      </c>
      <c r="F3253" s="15" t="s">
        <v>3307</v>
      </c>
      <c r="G3253" s="15" t="s">
        <v>3399</v>
      </c>
      <c r="H3253" s="15" t="s">
        <v>3333</v>
      </c>
      <c r="I3253" s="15" t="s">
        <v>3349</v>
      </c>
      <c r="J3253" t="str">
        <f>VLOOKUP(A3253,Sheet1!A:G,7,0)</f>
        <v>Latima Musoke</v>
      </c>
    </row>
    <row r="3254" spans="1:10" x14ac:dyDescent="0.3">
      <c r="A3254" s="15">
        <v>609561</v>
      </c>
      <c r="B3254" s="15" t="s">
        <v>2758</v>
      </c>
      <c r="C3254" s="15" t="s">
        <v>3402</v>
      </c>
      <c r="D3254" s="15" t="s">
        <v>3313</v>
      </c>
      <c r="E3254" s="15" t="s">
        <v>3302</v>
      </c>
      <c r="F3254" s="15" t="s">
        <v>3307</v>
      </c>
      <c r="G3254" s="15" t="s">
        <v>3399</v>
      </c>
      <c r="H3254" s="15" t="s">
        <v>3335</v>
      </c>
      <c r="I3254" s="15" t="s">
        <v>3344</v>
      </c>
      <c r="J3254" t="str">
        <f>VLOOKUP(A3254,Sheet1!A:G,7,0)</f>
        <v>Jude Musana</v>
      </c>
    </row>
    <row r="3255" spans="1:10" x14ac:dyDescent="0.3">
      <c r="A3255" s="15">
        <v>609536</v>
      </c>
      <c r="B3255" s="15" t="s">
        <v>2759</v>
      </c>
      <c r="C3255" s="15" t="s">
        <v>3400</v>
      </c>
      <c r="D3255" s="15" t="s">
        <v>3301</v>
      </c>
      <c r="E3255" s="15" t="s">
        <v>3299</v>
      </c>
      <c r="F3255" s="15" t="s">
        <v>3307</v>
      </c>
      <c r="G3255" s="15" t="s">
        <v>3399</v>
      </c>
      <c r="H3255" s="15" t="s">
        <v>3333</v>
      </c>
      <c r="I3255" s="15" t="s">
        <v>3334</v>
      </c>
      <c r="J3255" t="str">
        <f>VLOOKUP(A3255,Sheet1!A:G,7,0)</f>
        <v>Muhamood Kyongo</v>
      </c>
    </row>
    <row r="3256" spans="1:10" x14ac:dyDescent="0.3">
      <c r="A3256" s="15">
        <v>609579</v>
      </c>
      <c r="B3256" s="15" t="s">
        <v>2293</v>
      </c>
      <c r="C3256" s="15" t="s">
        <v>3400</v>
      </c>
      <c r="D3256" s="15" t="s">
        <v>3319</v>
      </c>
      <c r="E3256" s="15" t="s">
        <v>3299</v>
      </c>
      <c r="F3256" s="15" t="s">
        <v>3307</v>
      </c>
      <c r="G3256" s="15" t="s">
        <v>3399</v>
      </c>
      <c r="H3256" s="15" t="s">
        <v>3333</v>
      </c>
      <c r="I3256" s="15" t="s">
        <v>3349</v>
      </c>
      <c r="J3256" t="str">
        <f>VLOOKUP(A3256,Sheet1!A:G,7,0)</f>
        <v>Latima Musoke</v>
      </c>
    </row>
    <row r="3257" spans="1:10" x14ac:dyDescent="0.3">
      <c r="A3257" s="15">
        <v>609541</v>
      </c>
      <c r="B3257" s="15" t="s">
        <v>2760</v>
      </c>
      <c r="C3257" s="15" t="s">
        <v>3402</v>
      </c>
      <c r="D3257" s="15" t="s">
        <v>3313</v>
      </c>
      <c r="E3257" s="15" t="s">
        <v>3302</v>
      </c>
      <c r="F3257" s="15" t="s">
        <v>3307</v>
      </c>
      <c r="G3257" s="15" t="s">
        <v>3399</v>
      </c>
      <c r="H3257" s="15" t="s">
        <v>3335</v>
      </c>
      <c r="I3257" s="15" t="s">
        <v>3344</v>
      </c>
      <c r="J3257" t="str">
        <f>VLOOKUP(A3257,Sheet1!A:G,7,0)</f>
        <v>Jude Musana</v>
      </c>
    </row>
    <row r="3258" spans="1:10" x14ac:dyDescent="0.3">
      <c r="A3258" s="15">
        <v>609549</v>
      </c>
      <c r="B3258" s="15" t="s">
        <v>2761</v>
      </c>
      <c r="C3258" s="15" t="s">
        <v>3400</v>
      </c>
      <c r="D3258" s="15" t="s">
        <v>168</v>
      </c>
      <c r="E3258" s="15" t="s">
        <v>3299</v>
      </c>
      <c r="F3258" s="15" t="s">
        <v>3307</v>
      </c>
      <c r="G3258" s="15" t="s">
        <v>3399</v>
      </c>
      <c r="H3258" s="15" t="s">
        <v>3333</v>
      </c>
      <c r="I3258" s="15" t="s">
        <v>3342</v>
      </c>
      <c r="J3258" t="str">
        <f>VLOOKUP(A3258,Sheet1!A:G,7,0)</f>
        <v>Moses Kaganda</v>
      </c>
    </row>
    <row r="3259" spans="1:10" x14ac:dyDescent="0.3">
      <c r="A3259" s="15">
        <v>609534</v>
      </c>
      <c r="B3259" s="15" t="s">
        <v>2762</v>
      </c>
      <c r="C3259" s="15" t="s">
        <v>3400</v>
      </c>
      <c r="D3259" s="15" t="s">
        <v>3316</v>
      </c>
      <c r="E3259" s="15" t="s">
        <v>3299</v>
      </c>
      <c r="F3259" s="15" t="s">
        <v>3307</v>
      </c>
      <c r="G3259" s="15" t="s">
        <v>3399</v>
      </c>
      <c r="H3259" s="15" t="s">
        <v>3333</v>
      </c>
      <c r="I3259" s="15" t="s">
        <v>3346</v>
      </c>
      <c r="J3259" t="str">
        <f>VLOOKUP(A3259,Sheet1!A:G,7,0)</f>
        <v>Innocent Ayiko</v>
      </c>
    </row>
    <row r="3260" spans="1:10" x14ac:dyDescent="0.3">
      <c r="A3260" s="15">
        <v>609598</v>
      </c>
      <c r="B3260" s="15" t="s">
        <v>2763</v>
      </c>
      <c r="C3260" s="15" t="s">
        <v>3398</v>
      </c>
      <c r="D3260" s="15" t="s">
        <v>3310</v>
      </c>
      <c r="E3260" s="15" t="s">
        <v>3302</v>
      </c>
      <c r="F3260" s="15" t="s">
        <v>3307</v>
      </c>
      <c r="G3260" s="15" t="s">
        <v>3399</v>
      </c>
      <c r="H3260" s="15" t="s">
        <v>3333</v>
      </c>
      <c r="I3260" s="15" t="s">
        <v>3341</v>
      </c>
      <c r="J3260" t="str">
        <f>VLOOKUP(A3260,Sheet1!A:G,7,0)</f>
        <v>Robert Otim</v>
      </c>
    </row>
    <row r="3261" spans="1:10" x14ac:dyDescent="0.3">
      <c r="A3261" s="15">
        <v>609537</v>
      </c>
      <c r="B3261" s="15" t="s">
        <v>2764</v>
      </c>
      <c r="C3261" s="15" t="s">
        <v>3402</v>
      </c>
      <c r="D3261" s="15" t="s">
        <v>3313</v>
      </c>
      <c r="E3261" s="15" t="s">
        <v>3299</v>
      </c>
      <c r="F3261" s="15" t="s">
        <v>3307</v>
      </c>
      <c r="G3261" s="15" t="s">
        <v>3399</v>
      </c>
      <c r="H3261" s="15" t="s">
        <v>3335</v>
      </c>
      <c r="I3261" s="15" t="s">
        <v>3344</v>
      </c>
      <c r="J3261" t="str">
        <f>VLOOKUP(A3261,Sheet1!A:G,7,0)</f>
        <v>Jude Musana</v>
      </c>
    </row>
    <row r="3262" spans="1:10" x14ac:dyDescent="0.3">
      <c r="A3262" s="15">
        <v>609550</v>
      </c>
      <c r="B3262" s="15" t="s">
        <v>2765</v>
      </c>
      <c r="C3262" s="15" t="s">
        <v>3400</v>
      </c>
      <c r="D3262" s="15" t="s">
        <v>3316</v>
      </c>
      <c r="E3262" s="15" t="s">
        <v>3299</v>
      </c>
      <c r="F3262" s="15" t="s">
        <v>3307</v>
      </c>
      <c r="G3262" s="15" t="s">
        <v>3399</v>
      </c>
      <c r="H3262" s="15" t="s">
        <v>3333</v>
      </c>
      <c r="I3262" s="15" t="s">
        <v>3346</v>
      </c>
      <c r="J3262" t="str">
        <f>VLOOKUP(A3262,Sheet1!A:G,7,0)</f>
        <v>Innocent Ayiko</v>
      </c>
    </row>
    <row r="3263" spans="1:10" x14ac:dyDescent="0.3">
      <c r="A3263" s="15">
        <v>607917</v>
      </c>
      <c r="B3263" s="15" t="s">
        <v>2766</v>
      </c>
      <c r="C3263" s="15" t="s">
        <v>3398</v>
      </c>
      <c r="D3263" s="15" t="s">
        <v>3306</v>
      </c>
      <c r="E3263" s="15" t="s">
        <v>3299</v>
      </c>
      <c r="F3263" s="15" t="s">
        <v>3322</v>
      </c>
      <c r="G3263" s="15" t="s">
        <v>3399</v>
      </c>
      <c r="H3263" s="15" t="s">
        <v>3331</v>
      </c>
      <c r="I3263" s="15" t="s">
        <v>3407</v>
      </c>
      <c r="J3263" t="str">
        <f>VLOOKUP(A3263,Sheet1!A:G,7,0)</f>
        <v>Christopher Alituha</v>
      </c>
    </row>
    <row r="3264" spans="1:10" x14ac:dyDescent="0.3">
      <c r="A3264" s="15">
        <v>609522</v>
      </c>
      <c r="B3264" s="15" t="s">
        <v>2767</v>
      </c>
      <c r="C3264" s="15" t="s">
        <v>3402</v>
      </c>
      <c r="D3264" s="15" t="s">
        <v>3320</v>
      </c>
      <c r="E3264" s="15" t="s">
        <v>3299</v>
      </c>
      <c r="F3264" s="15" t="s">
        <v>3322</v>
      </c>
      <c r="G3264" s="15" t="s">
        <v>3399</v>
      </c>
      <c r="H3264" s="15" t="s">
        <v>3335</v>
      </c>
      <c r="I3264" s="15" t="s">
        <v>3350</v>
      </c>
      <c r="J3264" t="str">
        <f>VLOOKUP(A3264,Sheet1!A:G,7,0)</f>
        <v>Moses Wandera</v>
      </c>
    </row>
    <row r="3265" spans="1:10" x14ac:dyDescent="0.3">
      <c r="A3265" s="15">
        <v>609508</v>
      </c>
      <c r="B3265" s="15" t="s">
        <v>2768</v>
      </c>
      <c r="C3265" s="15" t="s">
        <v>3403</v>
      </c>
      <c r="D3265" s="15" t="s">
        <v>3315</v>
      </c>
      <c r="E3265" s="15" t="s">
        <v>3299</v>
      </c>
      <c r="F3265" s="15" t="s">
        <v>3322</v>
      </c>
      <c r="G3265" s="15" t="s">
        <v>3399</v>
      </c>
      <c r="H3265" s="15" t="s">
        <v>3331</v>
      </c>
      <c r="I3265" s="15" t="s">
        <v>3345</v>
      </c>
      <c r="J3265" t="str">
        <f>VLOOKUP(A3265,Sheet1!A:G,7,0)</f>
        <v>Thomasi Seruyange</v>
      </c>
    </row>
    <row r="3266" spans="1:10" x14ac:dyDescent="0.3">
      <c r="A3266" s="15">
        <v>609530</v>
      </c>
      <c r="B3266" s="15" t="s">
        <v>2769</v>
      </c>
      <c r="C3266" s="15" t="s">
        <v>3402</v>
      </c>
      <c r="D3266" s="15" t="s">
        <v>3313</v>
      </c>
      <c r="E3266" s="15" t="s">
        <v>3299</v>
      </c>
      <c r="F3266" s="15" t="s">
        <v>3322</v>
      </c>
      <c r="G3266" s="15" t="s">
        <v>3399</v>
      </c>
      <c r="H3266" s="15" t="s">
        <v>3335</v>
      </c>
      <c r="I3266" s="15" t="s">
        <v>3344</v>
      </c>
      <c r="J3266" t="str">
        <f>VLOOKUP(A3266,Sheet1!A:G,7,0)</f>
        <v>Jude Musana</v>
      </c>
    </row>
    <row r="3267" spans="1:10" x14ac:dyDescent="0.3">
      <c r="A3267" s="15">
        <v>609520</v>
      </c>
      <c r="B3267" s="15" t="s">
        <v>2770</v>
      </c>
      <c r="C3267" s="15" t="s">
        <v>3400</v>
      </c>
      <c r="D3267" s="15" t="s">
        <v>168</v>
      </c>
      <c r="E3267" s="15" t="s">
        <v>3302</v>
      </c>
      <c r="F3267" s="15" t="s">
        <v>3322</v>
      </c>
      <c r="G3267" s="15" t="s">
        <v>3399</v>
      </c>
      <c r="H3267" s="15" t="s">
        <v>3333</v>
      </c>
      <c r="I3267" s="15" t="s">
        <v>3342</v>
      </c>
      <c r="J3267" t="str">
        <f>VLOOKUP(A3267,Sheet1!A:G,7,0)</f>
        <v>Moses Kaganda</v>
      </c>
    </row>
    <row r="3268" spans="1:10" x14ac:dyDescent="0.3">
      <c r="A3268" s="15">
        <v>609616</v>
      </c>
      <c r="B3268" s="15" t="s">
        <v>2771</v>
      </c>
      <c r="C3268" s="15" t="s">
        <v>3403</v>
      </c>
      <c r="D3268" s="15" t="s">
        <v>3321</v>
      </c>
      <c r="E3268" s="15" t="s">
        <v>3299</v>
      </c>
      <c r="F3268" s="15" t="s">
        <v>3307</v>
      </c>
      <c r="G3268" s="15" t="s">
        <v>3399</v>
      </c>
      <c r="H3268" s="15" t="s">
        <v>3331</v>
      </c>
      <c r="I3268" s="15" t="s">
        <v>3351</v>
      </c>
      <c r="J3268" t="str">
        <f>VLOOKUP(A3268,Sheet1!A:G,7,0)</f>
        <v>Stephen Rwabwogo</v>
      </c>
    </row>
    <row r="3269" spans="1:10" x14ac:dyDescent="0.3">
      <c r="A3269" s="15">
        <v>609585</v>
      </c>
      <c r="B3269" s="15" t="s">
        <v>2772</v>
      </c>
      <c r="C3269" s="15" t="s">
        <v>3403</v>
      </c>
      <c r="D3269" s="15" t="s">
        <v>3321</v>
      </c>
      <c r="E3269" s="15" t="s">
        <v>3299</v>
      </c>
      <c r="F3269" s="15" t="s">
        <v>3307</v>
      </c>
      <c r="G3269" s="15" t="s">
        <v>3399</v>
      </c>
      <c r="H3269" s="15" t="s">
        <v>3331</v>
      </c>
      <c r="I3269" s="15" t="s">
        <v>3351</v>
      </c>
      <c r="J3269" t="str">
        <f>VLOOKUP(A3269,Sheet1!A:G,7,0)</f>
        <v>Stephen Rwabwogo</v>
      </c>
    </row>
    <row r="3270" spans="1:10" x14ac:dyDescent="0.3">
      <c r="A3270" s="15">
        <v>609622</v>
      </c>
      <c r="B3270" s="15" t="s">
        <v>2773</v>
      </c>
      <c r="C3270" s="15" t="s">
        <v>3403</v>
      </c>
      <c r="D3270" s="15" t="s">
        <v>3321</v>
      </c>
      <c r="E3270" s="15" t="s">
        <v>3299</v>
      </c>
      <c r="F3270" s="15" t="s">
        <v>3307</v>
      </c>
      <c r="G3270" s="15" t="s">
        <v>3399</v>
      </c>
      <c r="H3270" s="15" t="s">
        <v>3331</v>
      </c>
      <c r="I3270" s="15" t="s">
        <v>3351</v>
      </c>
      <c r="J3270" t="str">
        <f>VLOOKUP(A3270,Sheet1!A:G,7,0)</f>
        <v>Stephen Rwabwogo</v>
      </c>
    </row>
    <row r="3271" spans="1:10" x14ac:dyDescent="0.3">
      <c r="A3271" s="15">
        <v>609595</v>
      </c>
      <c r="B3271" s="15" t="s">
        <v>2774</v>
      </c>
      <c r="C3271" s="15" t="s">
        <v>3403</v>
      </c>
      <c r="D3271" s="15" t="s">
        <v>3321</v>
      </c>
      <c r="E3271" s="15" t="s">
        <v>3299</v>
      </c>
      <c r="F3271" s="15" t="s">
        <v>3307</v>
      </c>
      <c r="G3271" s="15" t="s">
        <v>3399</v>
      </c>
      <c r="H3271" s="15" t="s">
        <v>3331</v>
      </c>
      <c r="I3271" s="15" t="s">
        <v>3351</v>
      </c>
      <c r="J3271" t="str">
        <f>VLOOKUP(A3271,Sheet1!A:G,7,0)</f>
        <v>Stephen Rwabwogo</v>
      </c>
    </row>
    <row r="3272" spans="1:10" x14ac:dyDescent="0.3">
      <c r="A3272" s="15">
        <v>609587</v>
      </c>
      <c r="B3272" s="15" t="s">
        <v>2775</v>
      </c>
      <c r="C3272" s="15" t="s">
        <v>3403</v>
      </c>
      <c r="D3272" s="15" t="s">
        <v>3319</v>
      </c>
      <c r="E3272" s="15" t="s">
        <v>3299</v>
      </c>
      <c r="F3272" s="15" t="s">
        <v>3307</v>
      </c>
      <c r="G3272" s="15" t="s">
        <v>3399</v>
      </c>
      <c r="H3272" s="15" t="s">
        <v>3333</v>
      </c>
      <c r="I3272" s="15" t="s">
        <v>3349</v>
      </c>
      <c r="J3272" t="str">
        <f>VLOOKUP(A3272,Sheet1!A:G,7,0)</f>
        <v>Latima Musoke</v>
      </c>
    </row>
    <row r="3273" spans="1:10" x14ac:dyDescent="0.3">
      <c r="A3273" s="15">
        <v>609596</v>
      </c>
      <c r="B3273" s="15" t="s">
        <v>2776</v>
      </c>
      <c r="C3273" s="15" t="s">
        <v>3403</v>
      </c>
      <c r="D3273" s="15" t="s">
        <v>3321</v>
      </c>
      <c r="E3273" s="15" t="s">
        <v>3302</v>
      </c>
      <c r="F3273" s="15" t="s">
        <v>3307</v>
      </c>
      <c r="G3273" s="15" t="s">
        <v>3399</v>
      </c>
      <c r="H3273" s="15" t="s">
        <v>3331</v>
      </c>
      <c r="I3273" s="15" t="s">
        <v>3351</v>
      </c>
      <c r="J3273" t="str">
        <f>VLOOKUP(A3273,Sheet1!A:G,7,0)</f>
        <v>Stephen Rwabwogo</v>
      </c>
    </row>
    <row r="3274" spans="1:10" x14ac:dyDescent="0.3">
      <c r="A3274" s="15">
        <v>609591</v>
      </c>
      <c r="B3274" s="15" t="s">
        <v>2777</v>
      </c>
      <c r="C3274" s="15" t="s">
        <v>3398</v>
      </c>
      <c r="D3274" s="15" t="s">
        <v>3306</v>
      </c>
      <c r="E3274" s="15" t="s">
        <v>3302</v>
      </c>
      <c r="F3274" s="16" t="s">
        <v>3307</v>
      </c>
      <c r="G3274" s="15" t="s">
        <v>3399</v>
      </c>
      <c r="H3274" s="15" t="s">
        <v>3331</v>
      </c>
      <c r="I3274" s="15" t="s">
        <v>3407</v>
      </c>
      <c r="J3274" t="str">
        <f>VLOOKUP(A3274,Sheet1!A:G,7,0)</f>
        <v>Christopher Alituha</v>
      </c>
    </row>
    <row r="3275" spans="1:10" x14ac:dyDescent="0.3">
      <c r="A3275" s="15">
        <v>609525</v>
      </c>
      <c r="B3275" s="15" t="s">
        <v>2778</v>
      </c>
      <c r="C3275" s="15" t="s">
        <v>3402</v>
      </c>
      <c r="D3275" s="15" t="s">
        <v>3313</v>
      </c>
      <c r="E3275" s="15" t="s">
        <v>3302</v>
      </c>
      <c r="F3275" s="15" t="s">
        <v>3307</v>
      </c>
      <c r="G3275" s="15" t="s">
        <v>3399</v>
      </c>
      <c r="H3275" s="15" t="s">
        <v>3335</v>
      </c>
      <c r="I3275" s="15" t="s">
        <v>3344</v>
      </c>
      <c r="J3275" t="str">
        <f>VLOOKUP(A3275,Sheet1!A:G,7,0)</f>
        <v>Jude Musana</v>
      </c>
    </row>
    <row r="3276" spans="1:10" x14ac:dyDescent="0.3">
      <c r="A3276" s="15">
        <v>609500</v>
      </c>
      <c r="B3276" s="15" t="s">
        <v>2779</v>
      </c>
      <c r="C3276" s="15" t="s">
        <v>3398</v>
      </c>
      <c r="D3276" s="15" t="s">
        <v>3306</v>
      </c>
      <c r="E3276" s="15" t="s">
        <v>3299</v>
      </c>
      <c r="F3276" s="15" t="s">
        <v>3322</v>
      </c>
      <c r="G3276" s="15" t="s">
        <v>3399</v>
      </c>
      <c r="H3276" s="15" t="s">
        <v>3331</v>
      </c>
      <c r="I3276" s="15" t="s">
        <v>3407</v>
      </c>
      <c r="J3276" t="str">
        <f>VLOOKUP(A3276,Sheet1!A:G,7,0)</f>
        <v>Christopher Alituha</v>
      </c>
    </row>
    <row r="3277" spans="1:10" x14ac:dyDescent="0.3">
      <c r="A3277" s="15">
        <v>609457</v>
      </c>
      <c r="B3277" s="15" t="s">
        <v>2780</v>
      </c>
      <c r="C3277" s="15" t="s">
        <v>3398</v>
      </c>
      <c r="D3277" s="15" t="s">
        <v>3306</v>
      </c>
      <c r="E3277" s="15" t="s">
        <v>3302</v>
      </c>
      <c r="F3277" s="15" t="s">
        <v>3322</v>
      </c>
      <c r="G3277" s="15" t="s">
        <v>3399</v>
      </c>
      <c r="H3277" s="15" t="s">
        <v>3331</v>
      </c>
      <c r="I3277" s="15" t="s">
        <v>3407</v>
      </c>
      <c r="J3277" t="str">
        <f>VLOOKUP(A3277,Sheet1!A:G,7,0)</f>
        <v>Christopher Alituha</v>
      </c>
    </row>
    <row r="3278" spans="1:10" x14ac:dyDescent="0.3">
      <c r="A3278" s="15">
        <v>609506</v>
      </c>
      <c r="B3278" s="15" t="s">
        <v>2781</v>
      </c>
      <c r="C3278" s="15" t="s">
        <v>3398</v>
      </c>
      <c r="D3278" s="15" t="s">
        <v>3306</v>
      </c>
      <c r="E3278" s="15" t="s">
        <v>3299</v>
      </c>
      <c r="F3278" s="15" t="s">
        <v>3322</v>
      </c>
      <c r="G3278" s="15" t="s">
        <v>3399</v>
      </c>
      <c r="H3278" s="15" t="s">
        <v>3331</v>
      </c>
      <c r="I3278" s="15" t="s">
        <v>3407</v>
      </c>
      <c r="J3278" t="str">
        <f>VLOOKUP(A3278,Sheet1!A:G,7,0)</f>
        <v>Christopher Alituha</v>
      </c>
    </row>
    <row r="3279" spans="1:10" x14ac:dyDescent="0.3">
      <c r="A3279" s="15">
        <v>609548</v>
      </c>
      <c r="B3279" s="15" t="s">
        <v>2782</v>
      </c>
      <c r="C3279" s="15" t="s">
        <v>3400</v>
      </c>
      <c r="D3279" s="15" t="s">
        <v>168</v>
      </c>
      <c r="E3279" s="15" t="s">
        <v>3299</v>
      </c>
      <c r="F3279" s="16" t="s">
        <v>3307</v>
      </c>
      <c r="G3279" s="15" t="s">
        <v>3399</v>
      </c>
      <c r="H3279" s="15" t="s">
        <v>3333</v>
      </c>
      <c r="I3279" s="15" t="s">
        <v>3342</v>
      </c>
      <c r="J3279" t="str">
        <f>VLOOKUP(A3279,Sheet1!A:G,7,0)</f>
        <v>Moses Kaganda</v>
      </c>
    </row>
    <row r="3280" spans="1:10" x14ac:dyDescent="0.3">
      <c r="A3280" s="15">
        <v>606855</v>
      </c>
      <c r="B3280" s="15" t="s">
        <v>2783</v>
      </c>
      <c r="C3280" s="15" t="s">
        <v>3402</v>
      </c>
      <c r="D3280" s="15" t="s">
        <v>3317</v>
      </c>
      <c r="E3280" s="15" t="s">
        <v>3302</v>
      </c>
      <c r="F3280" s="16" t="s">
        <v>3307</v>
      </c>
      <c r="G3280" s="15" t="s">
        <v>3399</v>
      </c>
      <c r="H3280" s="15" t="s">
        <v>3335</v>
      </c>
      <c r="I3280" s="15" t="s">
        <v>3347</v>
      </c>
      <c r="J3280" t="str">
        <f>VLOOKUP(A3280,Sheet1!A:G,7,0)</f>
        <v>Emmanuel Kafuko</v>
      </c>
    </row>
    <row r="3281" spans="1:10" x14ac:dyDescent="0.3">
      <c r="A3281" s="15">
        <v>609529</v>
      </c>
      <c r="B3281" s="15" t="s">
        <v>2784</v>
      </c>
      <c r="C3281" s="15" t="s">
        <v>3400</v>
      </c>
      <c r="D3281" s="15" t="s">
        <v>3320</v>
      </c>
      <c r="E3281" s="15" t="s">
        <v>3299</v>
      </c>
      <c r="F3281" s="16" t="s">
        <v>3322</v>
      </c>
      <c r="G3281" s="15" t="s">
        <v>3399</v>
      </c>
      <c r="H3281" s="15" t="s">
        <v>3335</v>
      </c>
      <c r="I3281" s="15" t="s">
        <v>3350</v>
      </c>
      <c r="J3281" t="str">
        <f>VLOOKUP(A3281,Sheet1!A:G,7,0)</f>
        <v>Moses Wandera</v>
      </c>
    </row>
    <row r="3282" spans="1:10" x14ac:dyDescent="0.3">
      <c r="A3282" s="15">
        <v>609556</v>
      </c>
      <c r="B3282" s="15" t="s">
        <v>2785</v>
      </c>
      <c r="C3282" s="15" t="s">
        <v>3400</v>
      </c>
      <c r="D3282" s="15" t="s">
        <v>3301</v>
      </c>
      <c r="E3282" s="15" t="s">
        <v>3299</v>
      </c>
      <c r="F3282" s="16" t="s">
        <v>3307</v>
      </c>
      <c r="G3282" s="15" t="s">
        <v>3399</v>
      </c>
      <c r="H3282" s="15" t="s">
        <v>3333</v>
      </c>
      <c r="I3282" s="15" t="s">
        <v>3334</v>
      </c>
      <c r="J3282" t="str">
        <f>VLOOKUP(A3282,Sheet1!A:G,7,0)</f>
        <v>Muhamood Kyongo</v>
      </c>
    </row>
    <row r="3283" spans="1:10" x14ac:dyDescent="0.3">
      <c r="A3283" s="15">
        <v>609546</v>
      </c>
      <c r="B3283" s="15" t="s">
        <v>2786</v>
      </c>
      <c r="C3283" s="15" t="s">
        <v>3402</v>
      </c>
      <c r="D3283" s="15" t="s">
        <v>3313</v>
      </c>
      <c r="E3283" s="15" t="s">
        <v>3299</v>
      </c>
      <c r="F3283" s="16" t="s">
        <v>3307</v>
      </c>
      <c r="G3283" s="15" t="s">
        <v>3399</v>
      </c>
      <c r="H3283" s="15" t="s">
        <v>3335</v>
      </c>
      <c r="I3283" s="15" t="s">
        <v>3344</v>
      </c>
      <c r="J3283" t="str">
        <f>VLOOKUP(A3283,Sheet1!A:G,7,0)</f>
        <v>Jude Musana</v>
      </c>
    </row>
    <row r="3284" spans="1:10" x14ac:dyDescent="0.3">
      <c r="A3284" s="15">
        <v>609510</v>
      </c>
      <c r="B3284" s="15" t="s">
        <v>2787</v>
      </c>
      <c r="C3284" s="15" t="s">
        <v>3403</v>
      </c>
      <c r="D3284" s="15" t="s">
        <v>3315</v>
      </c>
      <c r="E3284" s="15" t="s">
        <v>3299</v>
      </c>
      <c r="F3284" s="16" t="s">
        <v>3322</v>
      </c>
      <c r="G3284" s="15" t="s">
        <v>3399</v>
      </c>
      <c r="H3284" s="15" t="s">
        <v>3331</v>
      </c>
      <c r="I3284" s="15" t="s">
        <v>3345</v>
      </c>
      <c r="J3284" t="str">
        <f>VLOOKUP(A3284,Sheet1!A:G,7,0)</f>
        <v>Denis Masaba</v>
      </c>
    </row>
    <row r="3285" spans="1:10" x14ac:dyDescent="0.3">
      <c r="A3285" s="15">
        <v>609539</v>
      </c>
      <c r="B3285" s="15" t="s">
        <v>2788</v>
      </c>
      <c r="C3285" s="15" t="s">
        <v>3402</v>
      </c>
      <c r="D3285" s="15" t="s">
        <v>3313</v>
      </c>
      <c r="E3285" s="15" t="s">
        <v>3299</v>
      </c>
      <c r="F3285" s="16" t="s">
        <v>3307</v>
      </c>
      <c r="G3285" s="15" t="s">
        <v>3399</v>
      </c>
      <c r="H3285" s="15" t="s">
        <v>3335</v>
      </c>
      <c r="I3285" s="15" t="s">
        <v>3344</v>
      </c>
      <c r="J3285" t="str">
        <f>VLOOKUP(A3285,Sheet1!A:G,7,0)</f>
        <v>Jude Musana</v>
      </c>
    </row>
    <row r="3286" spans="1:10" x14ac:dyDescent="0.3">
      <c r="A3286" s="15">
        <v>609513</v>
      </c>
      <c r="B3286" s="15" t="s">
        <v>2789</v>
      </c>
      <c r="C3286" s="15" t="s">
        <v>3403</v>
      </c>
      <c r="D3286" s="15" t="s">
        <v>3315</v>
      </c>
      <c r="E3286" s="15" t="s">
        <v>3299</v>
      </c>
      <c r="F3286" s="16" t="s">
        <v>3322</v>
      </c>
      <c r="G3286" s="15" t="s">
        <v>3399</v>
      </c>
      <c r="H3286" s="15" t="s">
        <v>3331</v>
      </c>
      <c r="I3286" s="15" t="s">
        <v>3345</v>
      </c>
      <c r="J3286" t="str">
        <f>VLOOKUP(A3286,Sheet1!A:G,7,0)</f>
        <v>Thomasi Seruyange</v>
      </c>
    </row>
    <row r="3287" spans="1:10" x14ac:dyDescent="0.3">
      <c r="A3287" s="15">
        <v>609504</v>
      </c>
      <c r="B3287" s="15" t="s">
        <v>2021</v>
      </c>
      <c r="C3287" s="15" t="s">
        <v>3403</v>
      </c>
      <c r="D3287" s="15" t="s">
        <v>3318</v>
      </c>
      <c r="E3287" s="15" t="s">
        <v>3299</v>
      </c>
      <c r="F3287" s="16" t="s">
        <v>3322</v>
      </c>
      <c r="G3287" s="15" t="s">
        <v>3399</v>
      </c>
      <c r="H3287" s="15" t="s">
        <v>3331</v>
      </c>
      <c r="I3287" s="15" t="s">
        <v>3348</v>
      </c>
      <c r="J3287" t="str">
        <f>VLOOKUP(A3287,Sheet1!A:G,7,0)</f>
        <v>Thomasi Seruyange</v>
      </c>
    </row>
    <row r="3288" spans="1:10" x14ac:dyDescent="0.3">
      <c r="A3288" s="15">
        <v>606822</v>
      </c>
      <c r="B3288" s="15" t="s">
        <v>2790</v>
      </c>
      <c r="C3288" s="15" t="s">
        <v>3398</v>
      </c>
      <c r="D3288" s="15" t="s">
        <v>3309</v>
      </c>
      <c r="E3288" s="15" t="s">
        <v>3302</v>
      </c>
      <c r="F3288" s="15" t="s">
        <v>3307</v>
      </c>
      <c r="G3288" s="15" t="s">
        <v>3399</v>
      </c>
      <c r="H3288" s="15" t="s">
        <v>3331</v>
      </c>
      <c r="I3288" s="15" t="s">
        <v>3340</v>
      </c>
      <c r="J3288" t="str">
        <f>VLOOKUP(A3288,Sheet1!A:G,7,0)</f>
        <v>M Patrick Kalibbala</v>
      </c>
    </row>
    <row r="3289" spans="1:10" x14ac:dyDescent="0.3">
      <c r="A3289" s="15">
        <v>609487</v>
      </c>
      <c r="B3289" s="15" t="s">
        <v>2791</v>
      </c>
      <c r="C3289" s="15" t="s">
        <v>3398</v>
      </c>
      <c r="D3289" s="15" t="s">
        <v>3303</v>
      </c>
      <c r="E3289" s="15" t="s">
        <v>3299</v>
      </c>
      <c r="F3289" s="16" t="s">
        <v>3322</v>
      </c>
      <c r="G3289" s="15" t="s">
        <v>3399</v>
      </c>
      <c r="H3289" s="15" t="s">
        <v>3335</v>
      </c>
      <c r="I3289" s="15" t="s">
        <v>3401</v>
      </c>
      <c r="J3289" t="str">
        <f>VLOOKUP(A3289,Sheet1!A:G,7,0)</f>
        <v>Paul Mbabazi</v>
      </c>
    </row>
    <row r="3290" spans="1:10" x14ac:dyDescent="0.3">
      <c r="A3290" s="15">
        <v>609538</v>
      </c>
      <c r="B3290" s="15" t="s">
        <v>2792</v>
      </c>
      <c r="C3290" s="15" t="s">
        <v>3402</v>
      </c>
      <c r="D3290" s="15" t="s">
        <v>3313</v>
      </c>
      <c r="E3290" s="15" t="s">
        <v>3299</v>
      </c>
      <c r="F3290" s="16" t="s">
        <v>3307</v>
      </c>
      <c r="G3290" s="15" t="s">
        <v>3399</v>
      </c>
      <c r="H3290" s="15" t="s">
        <v>3335</v>
      </c>
      <c r="I3290" s="15" t="s">
        <v>3344</v>
      </c>
      <c r="J3290" t="str">
        <f>VLOOKUP(A3290,Sheet1!A:G,7,0)</f>
        <v>Jude Musana</v>
      </c>
    </row>
    <row r="3291" spans="1:10" x14ac:dyDescent="0.3">
      <c r="A3291" s="15">
        <v>609540</v>
      </c>
      <c r="B3291" s="15" t="s">
        <v>2793</v>
      </c>
      <c r="C3291" s="15" t="s">
        <v>3402</v>
      </c>
      <c r="D3291" s="15" t="s">
        <v>3313</v>
      </c>
      <c r="E3291" s="15" t="s">
        <v>3299</v>
      </c>
      <c r="F3291" s="16" t="s">
        <v>3307</v>
      </c>
      <c r="G3291" s="15" t="s">
        <v>3399</v>
      </c>
      <c r="H3291" s="15" t="s">
        <v>3335</v>
      </c>
      <c r="I3291" s="15" t="s">
        <v>3344</v>
      </c>
      <c r="J3291" t="str">
        <f>VLOOKUP(A3291,Sheet1!A:G,7,0)</f>
        <v>Jude Musana</v>
      </c>
    </row>
    <row r="3292" spans="1:10" x14ac:dyDescent="0.3">
      <c r="A3292" s="15">
        <v>609554</v>
      </c>
      <c r="B3292" s="15" t="s">
        <v>2794</v>
      </c>
      <c r="C3292" s="15" t="s">
        <v>3400</v>
      </c>
      <c r="D3292" s="15" t="s">
        <v>168</v>
      </c>
      <c r="E3292" s="15" t="s">
        <v>3302</v>
      </c>
      <c r="F3292" s="16" t="s">
        <v>3307</v>
      </c>
      <c r="G3292" s="15" t="s">
        <v>3399</v>
      </c>
      <c r="H3292" s="15" t="s">
        <v>3333</v>
      </c>
      <c r="I3292" s="15" t="s">
        <v>3342</v>
      </c>
      <c r="J3292" t="str">
        <f>VLOOKUP(A3292,Sheet1!A:G,7,0)</f>
        <v>Moses Kaganda</v>
      </c>
    </row>
    <row r="3293" spans="1:10" x14ac:dyDescent="0.3">
      <c r="A3293" s="15">
        <v>609607</v>
      </c>
      <c r="B3293" s="15" t="s">
        <v>2795</v>
      </c>
      <c r="C3293" s="15" t="s">
        <v>3398</v>
      </c>
      <c r="D3293" s="15" t="s">
        <v>3310</v>
      </c>
      <c r="E3293" s="15" t="s">
        <v>3299</v>
      </c>
      <c r="F3293" s="16" t="s">
        <v>3307</v>
      </c>
      <c r="G3293" s="15" t="s">
        <v>3399</v>
      </c>
      <c r="H3293" s="15" t="s">
        <v>3333</v>
      </c>
      <c r="I3293" s="15" t="s">
        <v>3341</v>
      </c>
      <c r="J3293" t="str">
        <f>VLOOKUP(A3293,Sheet1!A:G,7,0)</f>
        <v>Robert Otim</v>
      </c>
    </row>
    <row r="3294" spans="1:10" x14ac:dyDescent="0.3">
      <c r="A3294" s="15">
        <v>609555</v>
      </c>
      <c r="B3294" s="15" t="s">
        <v>2796</v>
      </c>
      <c r="C3294" s="15" t="s">
        <v>3400</v>
      </c>
      <c r="D3294" s="15" t="s">
        <v>3301</v>
      </c>
      <c r="E3294" s="15" t="s">
        <v>3299</v>
      </c>
      <c r="F3294" s="16" t="s">
        <v>3307</v>
      </c>
      <c r="G3294" s="15" t="s">
        <v>3399</v>
      </c>
      <c r="H3294" s="15" t="s">
        <v>3333</v>
      </c>
      <c r="I3294" s="15" t="s">
        <v>3334</v>
      </c>
      <c r="J3294" t="str">
        <f>VLOOKUP(A3294,Sheet1!A:G,7,0)</f>
        <v>Muhamood Kyongo</v>
      </c>
    </row>
    <row r="3295" spans="1:10" x14ac:dyDescent="0.3">
      <c r="A3295" s="15">
        <v>609577</v>
      </c>
      <c r="B3295" s="15" t="s">
        <v>2797</v>
      </c>
      <c r="C3295" s="15" t="s">
        <v>3403</v>
      </c>
      <c r="D3295" s="15" t="s">
        <v>3319</v>
      </c>
      <c r="E3295" s="15" t="s">
        <v>3302</v>
      </c>
      <c r="F3295" s="16" t="s">
        <v>3307</v>
      </c>
      <c r="G3295" s="15" t="s">
        <v>3399</v>
      </c>
      <c r="H3295" s="15" t="s">
        <v>3333</v>
      </c>
      <c r="I3295" s="15" t="s">
        <v>3349</v>
      </c>
      <c r="J3295" t="str">
        <f>VLOOKUP(A3295,Sheet1!A:G,7,0)</f>
        <v>Latima Musoke</v>
      </c>
    </row>
    <row r="3296" spans="1:10" x14ac:dyDescent="0.3">
      <c r="A3296" s="15">
        <v>609576</v>
      </c>
      <c r="B3296" s="15" t="s">
        <v>2798</v>
      </c>
      <c r="C3296" s="15" t="s">
        <v>3400</v>
      </c>
      <c r="D3296" s="15" t="s">
        <v>3319</v>
      </c>
      <c r="E3296" s="15" t="s">
        <v>3302</v>
      </c>
      <c r="F3296" s="16" t="s">
        <v>3307</v>
      </c>
      <c r="G3296" s="15" t="s">
        <v>3399</v>
      </c>
      <c r="H3296" s="15" t="s">
        <v>3333</v>
      </c>
      <c r="I3296" s="15" t="s">
        <v>3349</v>
      </c>
      <c r="J3296" t="str">
        <f>VLOOKUP(A3296,Sheet1!A:G,7,0)</f>
        <v>Latima Musoke</v>
      </c>
    </row>
    <row r="3297" spans="1:10" x14ac:dyDescent="0.3">
      <c r="A3297" s="15">
        <v>609502</v>
      </c>
      <c r="B3297" s="15" t="s">
        <v>2799</v>
      </c>
      <c r="C3297" s="15" t="s">
        <v>3403</v>
      </c>
      <c r="D3297" s="15" t="s">
        <v>3315</v>
      </c>
      <c r="E3297" s="15" t="s">
        <v>3302</v>
      </c>
      <c r="F3297" s="16" t="s">
        <v>3322</v>
      </c>
      <c r="G3297" s="15" t="s">
        <v>3399</v>
      </c>
      <c r="H3297" s="15" t="s">
        <v>3331</v>
      </c>
      <c r="I3297" s="15" t="s">
        <v>3345</v>
      </c>
      <c r="J3297" t="str">
        <f>VLOOKUP(A3297,Sheet1!A:G,7,0)</f>
        <v>Denis Masaba</v>
      </c>
    </row>
    <row r="3298" spans="1:10" x14ac:dyDescent="0.3">
      <c r="A3298" s="15">
        <v>609505</v>
      </c>
      <c r="B3298" s="15" t="s">
        <v>2800</v>
      </c>
      <c r="C3298" s="15" t="s">
        <v>3403</v>
      </c>
      <c r="D3298" s="15" t="s">
        <v>3315</v>
      </c>
      <c r="E3298" s="15" t="s">
        <v>3299</v>
      </c>
      <c r="F3298" s="16" t="s">
        <v>3322</v>
      </c>
      <c r="G3298" s="15" t="s">
        <v>3399</v>
      </c>
      <c r="H3298" s="15" t="s">
        <v>3331</v>
      </c>
      <c r="I3298" s="15" t="s">
        <v>3345</v>
      </c>
      <c r="J3298" t="str">
        <f>VLOOKUP(A3298,Sheet1!A:G,7,0)</f>
        <v>Denis Masaba</v>
      </c>
    </row>
    <row r="3299" spans="1:10" x14ac:dyDescent="0.3">
      <c r="A3299" s="15">
        <v>609434</v>
      </c>
      <c r="B3299" s="15" t="s">
        <v>2801</v>
      </c>
      <c r="C3299" s="15" t="s">
        <v>3398</v>
      </c>
      <c r="D3299" s="15" t="s">
        <v>3303</v>
      </c>
      <c r="E3299" s="15" t="s">
        <v>3299</v>
      </c>
      <c r="F3299" s="16" t="s">
        <v>3322</v>
      </c>
      <c r="G3299" s="15" t="s">
        <v>3399</v>
      </c>
      <c r="H3299" s="15" t="s">
        <v>3335</v>
      </c>
      <c r="I3299" s="15" t="s">
        <v>3401</v>
      </c>
      <c r="J3299" t="str">
        <f>VLOOKUP(A3299,Sheet1!A:G,7,0)</f>
        <v>Paul Mbabazi</v>
      </c>
    </row>
    <row r="3300" spans="1:10" x14ac:dyDescent="0.3">
      <c r="A3300" s="15">
        <v>609565</v>
      </c>
      <c r="B3300" s="15" t="s">
        <v>2802</v>
      </c>
      <c r="C3300" s="15" t="s">
        <v>3400</v>
      </c>
      <c r="D3300" s="15" t="s">
        <v>3301</v>
      </c>
      <c r="E3300" s="15" t="s">
        <v>3299</v>
      </c>
      <c r="F3300" s="16" t="s">
        <v>3307</v>
      </c>
      <c r="G3300" s="15" t="s">
        <v>3399</v>
      </c>
      <c r="H3300" s="15" t="s">
        <v>3333</v>
      </c>
      <c r="I3300" s="15" t="s">
        <v>3334</v>
      </c>
      <c r="J3300" t="str">
        <f>VLOOKUP(A3300,Sheet1!A:G,7,0)</f>
        <v>Muhamood Kyongo</v>
      </c>
    </row>
    <row r="3301" spans="1:10" x14ac:dyDescent="0.3">
      <c r="A3301" s="15">
        <v>609562</v>
      </c>
      <c r="B3301" s="15" t="s">
        <v>2803</v>
      </c>
      <c r="C3301" s="15" t="s">
        <v>3400</v>
      </c>
      <c r="D3301" s="15" t="s">
        <v>3316</v>
      </c>
      <c r="E3301" s="15" t="s">
        <v>3299</v>
      </c>
      <c r="F3301" s="16" t="s">
        <v>3307</v>
      </c>
      <c r="G3301" s="15" t="s">
        <v>3399</v>
      </c>
      <c r="H3301" s="15" t="s">
        <v>3333</v>
      </c>
      <c r="I3301" s="15" t="s">
        <v>3346</v>
      </c>
      <c r="J3301" t="str">
        <f>VLOOKUP(A3301,Sheet1!A:G,7,0)</f>
        <v>Innocent Ayiko</v>
      </c>
    </row>
    <row r="3302" spans="1:10" x14ac:dyDescent="0.3">
      <c r="A3302" s="15">
        <v>609552</v>
      </c>
      <c r="B3302" s="15" t="s">
        <v>2804</v>
      </c>
      <c r="C3302" s="15" t="s">
        <v>3400</v>
      </c>
      <c r="D3302" s="15" t="s">
        <v>3316</v>
      </c>
      <c r="E3302" s="15" t="s">
        <v>3299</v>
      </c>
      <c r="F3302" s="16" t="s">
        <v>3307</v>
      </c>
      <c r="G3302" s="15" t="s">
        <v>3399</v>
      </c>
      <c r="H3302" s="15" t="s">
        <v>3333</v>
      </c>
      <c r="I3302" s="15" t="s">
        <v>3346</v>
      </c>
      <c r="J3302" t="str">
        <f>VLOOKUP(A3302,Sheet1!A:G,7,0)</f>
        <v>Innocent Ayiko</v>
      </c>
    </row>
    <row r="3303" spans="1:10" x14ac:dyDescent="0.3">
      <c r="A3303" s="15">
        <v>609535</v>
      </c>
      <c r="B3303" s="15" t="s">
        <v>2805</v>
      </c>
      <c r="C3303" s="15" t="s">
        <v>3400</v>
      </c>
      <c r="D3303" s="15" t="s">
        <v>3316</v>
      </c>
      <c r="E3303" s="15" t="s">
        <v>3299</v>
      </c>
      <c r="F3303" s="16" t="s">
        <v>3307</v>
      </c>
      <c r="G3303" s="15" t="s">
        <v>3399</v>
      </c>
      <c r="H3303" s="15" t="s">
        <v>3333</v>
      </c>
      <c r="I3303" s="15" t="s">
        <v>3346</v>
      </c>
      <c r="J3303" t="str">
        <f>VLOOKUP(A3303,Sheet1!A:G,7,0)</f>
        <v>Innocent Ayiko</v>
      </c>
    </row>
    <row r="3304" spans="1:10" x14ac:dyDescent="0.3">
      <c r="A3304" s="15">
        <v>609567</v>
      </c>
      <c r="B3304" s="15" t="s">
        <v>2806</v>
      </c>
      <c r="C3304" s="15" t="s">
        <v>3400</v>
      </c>
      <c r="D3304" s="15" t="s">
        <v>3316</v>
      </c>
      <c r="E3304" s="15" t="s">
        <v>3302</v>
      </c>
      <c r="F3304" s="16" t="s">
        <v>3307</v>
      </c>
      <c r="G3304" s="15" t="s">
        <v>3399</v>
      </c>
      <c r="H3304" s="15" t="s">
        <v>3333</v>
      </c>
      <c r="I3304" s="15" t="s">
        <v>3346</v>
      </c>
      <c r="J3304" t="str">
        <f>VLOOKUP(A3304,Sheet1!A:G,7,0)</f>
        <v>Innocent Ayiko</v>
      </c>
    </row>
    <row r="3305" spans="1:10" x14ac:dyDescent="0.3">
      <c r="A3305" s="15">
        <v>609543</v>
      </c>
      <c r="B3305" s="15" t="s">
        <v>2807</v>
      </c>
      <c r="C3305" s="15" t="s">
        <v>3400</v>
      </c>
      <c r="D3305" s="15" t="s">
        <v>3316</v>
      </c>
      <c r="E3305" s="15" t="s">
        <v>3299</v>
      </c>
      <c r="F3305" s="16" t="s">
        <v>3307</v>
      </c>
      <c r="G3305" s="15" t="s">
        <v>3399</v>
      </c>
      <c r="H3305" s="15" t="s">
        <v>3333</v>
      </c>
      <c r="I3305" s="15" t="s">
        <v>3346</v>
      </c>
      <c r="J3305" t="str">
        <f>VLOOKUP(A3305,Sheet1!A:G,7,0)</f>
        <v>Innocent Ayiko</v>
      </c>
    </row>
    <row r="3306" spans="1:10" x14ac:dyDescent="0.3">
      <c r="A3306" s="15">
        <v>609551</v>
      </c>
      <c r="B3306" s="15" t="s">
        <v>2808</v>
      </c>
      <c r="C3306" s="15" t="s">
        <v>3400</v>
      </c>
      <c r="D3306" s="15" t="s">
        <v>3301</v>
      </c>
      <c r="E3306" s="15" t="s">
        <v>3302</v>
      </c>
      <c r="F3306" s="16" t="s">
        <v>3307</v>
      </c>
      <c r="G3306" s="15" t="s">
        <v>3399</v>
      </c>
      <c r="H3306" s="15" t="s">
        <v>3333</v>
      </c>
      <c r="I3306" s="15" t="s">
        <v>3334</v>
      </c>
      <c r="J3306" t="str">
        <f>VLOOKUP(A3306,Sheet1!A:G,7,0)</f>
        <v>Muhamood Kyongo</v>
      </c>
    </row>
    <row r="3307" spans="1:10" x14ac:dyDescent="0.3">
      <c r="A3307" s="15">
        <v>609559</v>
      </c>
      <c r="B3307" s="15" t="s">
        <v>2809</v>
      </c>
      <c r="C3307" s="15" t="s">
        <v>3400</v>
      </c>
      <c r="D3307" s="15" t="s">
        <v>3311</v>
      </c>
      <c r="E3307" s="15" t="s">
        <v>3302</v>
      </c>
      <c r="F3307" s="16" t="s">
        <v>3307</v>
      </c>
      <c r="G3307" s="15" t="s">
        <v>3399</v>
      </c>
      <c r="H3307" s="15" t="s">
        <v>3333</v>
      </c>
      <c r="I3307" s="15" t="s">
        <v>3342</v>
      </c>
      <c r="J3307" t="str">
        <f>VLOOKUP(A3307,Sheet1!A:G,7,0)</f>
        <v>Moses Kaganda</v>
      </c>
    </row>
    <row r="3308" spans="1:10" x14ac:dyDescent="0.3">
      <c r="A3308" s="15">
        <v>609557</v>
      </c>
      <c r="B3308" s="15" t="s">
        <v>2810</v>
      </c>
      <c r="C3308" s="15" t="s">
        <v>3400</v>
      </c>
      <c r="D3308" s="15" t="s">
        <v>3311</v>
      </c>
      <c r="E3308" s="15" t="s">
        <v>3299</v>
      </c>
      <c r="F3308" s="16" t="s">
        <v>3307</v>
      </c>
      <c r="G3308" s="15" t="s">
        <v>3399</v>
      </c>
      <c r="H3308" s="15" t="s">
        <v>3333</v>
      </c>
      <c r="I3308" s="15" t="s">
        <v>3342</v>
      </c>
      <c r="J3308" t="str">
        <f>VLOOKUP(A3308,Sheet1!A:G,7,0)</f>
        <v>Moses Kaganda</v>
      </c>
    </row>
    <row r="3309" spans="1:10" x14ac:dyDescent="0.3">
      <c r="A3309" s="15">
        <v>609570</v>
      </c>
      <c r="B3309" s="15" t="s">
        <v>2811</v>
      </c>
      <c r="C3309" s="15" t="s">
        <v>3400</v>
      </c>
      <c r="D3309" s="15" t="s">
        <v>3316</v>
      </c>
      <c r="E3309" s="15" t="s">
        <v>3299</v>
      </c>
      <c r="F3309" s="16" t="s">
        <v>3307</v>
      </c>
      <c r="G3309" s="15" t="s">
        <v>3399</v>
      </c>
      <c r="H3309" s="15" t="s">
        <v>3333</v>
      </c>
      <c r="I3309" s="15" t="s">
        <v>3346</v>
      </c>
      <c r="J3309" t="str">
        <f>VLOOKUP(A3309,Sheet1!A:G,7,0)</f>
        <v>Innocent Ayiko</v>
      </c>
    </row>
    <row r="3310" spans="1:10" x14ac:dyDescent="0.3">
      <c r="A3310" s="15">
        <v>609544</v>
      </c>
      <c r="B3310" s="15" t="s">
        <v>2812</v>
      </c>
      <c r="C3310" s="15" t="s">
        <v>3402</v>
      </c>
      <c r="D3310" s="15" t="s">
        <v>3320</v>
      </c>
      <c r="E3310" s="15" t="s">
        <v>3299</v>
      </c>
      <c r="F3310" s="16" t="s">
        <v>3307</v>
      </c>
      <c r="G3310" s="15" t="s">
        <v>3399</v>
      </c>
      <c r="H3310" s="15" t="s">
        <v>3335</v>
      </c>
      <c r="I3310" s="15" t="s">
        <v>3350</v>
      </c>
      <c r="J3310" t="str">
        <f>VLOOKUP(A3310,Sheet1!A:G,7,0)</f>
        <v>Moses Wandera</v>
      </c>
    </row>
    <row r="3311" spans="1:10" x14ac:dyDescent="0.3">
      <c r="A3311" s="15">
        <v>609542</v>
      </c>
      <c r="B3311" s="15" t="s">
        <v>2813</v>
      </c>
      <c r="C3311" s="15" t="s">
        <v>3402</v>
      </c>
      <c r="D3311" s="15" t="s">
        <v>3320</v>
      </c>
      <c r="E3311" s="15" t="s">
        <v>3299</v>
      </c>
      <c r="F3311" s="16" t="s">
        <v>3307</v>
      </c>
      <c r="G3311" s="15" t="s">
        <v>3399</v>
      </c>
      <c r="H3311" s="15" t="s">
        <v>3335</v>
      </c>
      <c r="I3311" s="15" t="s">
        <v>3350</v>
      </c>
      <c r="J3311" t="str">
        <f>VLOOKUP(A3311,Sheet1!A:G,7,0)</f>
        <v>Moses Wandera</v>
      </c>
    </row>
    <row r="3312" spans="1:10" x14ac:dyDescent="0.3">
      <c r="A3312" s="15">
        <v>609507</v>
      </c>
      <c r="B3312" s="15" t="s">
        <v>2814</v>
      </c>
      <c r="C3312" s="15" t="s">
        <v>3403</v>
      </c>
      <c r="D3312" s="15" t="s">
        <v>3315</v>
      </c>
      <c r="E3312" s="15" t="s">
        <v>3299</v>
      </c>
      <c r="F3312" s="16" t="s">
        <v>3322</v>
      </c>
      <c r="G3312" s="15" t="s">
        <v>3399</v>
      </c>
      <c r="H3312" s="15" t="s">
        <v>3331</v>
      </c>
      <c r="I3312" s="15" t="s">
        <v>3345</v>
      </c>
      <c r="J3312" t="str">
        <f>VLOOKUP(A3312,Sheet1!A:G,7,0)</f>
        <v>Denis Masaba</v>
      </c>
    </row>
    <row r="3313" spans="1:10" x14ac:dyDescent="0.3">
      <c r="A3313" s="15">
        <v>609503</v>
      </c>
      <c r="B3313" s="15" t="s">
        <v>2815</v>
      </c>
      <c r="C3313" s="15" t="s">
        <v>3403</v>
      </c>
      <c r="D3313" s="15" t="s">
        <v>3318</v>
      </c>
      <c r="E3313" s="15" t="s">
        <v>3302</v>
      </c>
      <c r="F3313" s="16" t="s">
        <v>3322</v>
      </c>
      <c r="G3313" s="15" t="s">
        <v>3399</v>
      </c>
      <c r="H3313" s="15" t="s">
        <v>3331</v>
      </c>
      <c r="I3313" s="15" t="s">
        <v>3348</v>
      </c>
      <c r="J3313" t="str">
        <f>VLOOKUP(A3313,Sheet1!A:G,7,0)</f>
        <v>Thomasi Seruyange</v>
      </c>
    </row>
    <row r="3314" spans="1:10" x14ac:dyDescent="0.3">
      <c r="A3314" s="15">
        <v>609478</v>
      </c>
      <c r="B3314" s="15" t="s">
        <v>2816</v>
      </c>
      <c r="C3314" s="15" t="s">
        <v>3398</v>
      </c>
      <c r="D3314" s="15" t="s">
        <v>3312</v>
      </c>
      <c r="E3314" s="15" t="s">
        <v>3299</v>
      </c>
      <c r="F3314" s="16" t="s">
        <v>3322</v>
      </c>
      <c r="G3314" s="15" t="s">
        <v>3399</v>
      </c>
      <c r="H3314" s="15" t="s">
        <v>3335</v>
      </c>
      <c r="I3314" s="15" t="s">
        <v>3343</v>
      </c>
      <c r="J3314" t="str">
        <f>VLOOKUP(A3314,Sheet1!A:G,7,0)</f>
        <v>Benbridge Mulongo</v>
      </c>
    </row>
    <row r="3315" spans="1:10" x14ac:dyDescent="0.3">
      <c r="A3315" s="15">
        <v>609582</v>
      </c>
      <c r="B3315" s="15" t="s">
        <v>2817</v>
      </c>
      <c r="C3315" s="15" t="s">
        <v>3398</v>
      </c>
      <c r="D3315" s="15" t="s">
        <v>3310</v>
      </c>
      <c r="E3315" s="15" t="s">
        <v>3299</v>
      </c>
      <c r="F3315" s="16" t="s">
        <v>3307</v>
      </c>
      <c r="G3315" s="15" t="s">
        <v>3399</v>
      </c>
      <c r="H3315" s="15" t="s">
        <v>3333</v>
      </c>
      <c r="I3315" s="15" t="s">
        <v>3341</v>
      </c>
      <c r="J3315" t="str">
        <f>VLOOKUP(A3315,Sheet1!A:G,7,0)</f>
        <v>Robert Otim</v>
      </c>
    </row>
    <row r="3316" spans="1:10" x14ac:dyDescent="0.3">
      <c r="A3316" s="15">
        <v>609517</v>
      </c>
      <c r="B3316" s="15" t="s">
        <v>2818</v>
      </c>
      <c r="C3316" s="15" t="s">
        <v>3402</v>
      </c>
      <c r="D3316" s="15" t="s">
        <v>3313</v>
      </c>
      <c r="E3316" s="15" t="s">
        <v>3302</v>
      </c>
      <c r="F3316" s="16" t="s">
        <v>3322</v>
      </c>
      <c r="G3316" s="15" t="s">
        <v>3399</v>
      </c>
      <c r="H3316" s="15" t="s">
        <v>3335</v>
      </c>
      <c r="I3316" s="15" t="s">
        <v>3344</v>
      </c>
      <c r="J3316" t="str">
        <f>VLOOKUP(A3316,Sheet1!A:G,7,0)</f>
        <v>Jude Musana</v>
      </c>
    </row>
    <row r="3317" spans="1:10" x14ac:dyDescent="0.3">
      <c r="A3317" s="15">
        <v>609519</v>
      </c>
      <c r="B3317" s="15" t="s">
        <v>2819</v>
      </c>
      <c r="C3317" s="15" t="s">
        <v>3400</v>
      </c>
      <c r="D3317" s="15" t="s">
        <v>3316</v>
      </c>
      <c r="E3317" s="15" t="s">
        <v>3302</v>
      </c>
      <c r="F3317" s="16" t="s">
        <v>3322</v>
      </c>
      <c r="G3317" s="15" t="s">
        <v>3399</v>
      </c>
      <c r="H3317" s="15" t="s">
        <v>3333</v>
      </c>
      <c r="I3317" s="15" t="s">
        <v>3346</v>
      </c>
      <c r="J3317" t="str">
        <f>VLOOKUP(A3317,Sheet1!A:G,7,0)</f>
        <v>Innocent Ayiko</v>
      </c>
    </row>
    <row r="3318" spans="1:10" x14ac:dyDescent="0.3">
      <c r="A3318" s="15">
        <v>609604</v>
      </c>
      <c r="B3318" s="15" t="s">
        <v>2820</v>
      </c>
      <c r="C3318" s="15" t="s">
        <v>3398</v>
      </c>
      <c r="D3318" s="15" t="s">
        <v>3312</v>
      </c>
      <c r="E3318" s="15" t="s">
        <v>3299</v>
      </c>
      <c r="F3318" s="16" t="s">
        <v>3322</v>
      </c>
      <c r="G3318" s="15" t="s">
        <v>3399</v>
      </c>
      <c r="H3318" s="15" t="s">
        <v>3335</v>
      </c>
      <c r="I3318" s="15" t="s">
        <v>3343</v>
      </c>
      <c r="J3318" t="str">
        <f>VLOOKUP(A3318,Sheet1!A:G,7,0)</f>
        <v>Benbridge Mulongo</v>
      </c>
    </row>
    <row r="3319" spans="1:10" x14ac:dyDescent="0.3">
      <c r="A3319" s="15">
        <v>609441</v>
      </c>
      <c r="B3319" s="15" t="s">
        <v>2078</v>
      </c>
      <c r="C3319" s="15" t="s">
        <v>3402</v>
      </c>
      <c r="D3319" s="15" t="s">
        <v>3317</v>
      </c>
      <c r="E3319" s="15" t="s">
        <v>3299</v>
      </c>
      <c r="F3319" s="15" t="s">
        <v>3322</v>
      </c>
      <c r="G3319" s="15" t="s">
        <v>3399</v>
      </c>
      <c r="H3319" s="15" t="s">
        <v>3335</v>
      </c>
      <c r="I3319" s="15" t="s">
        <v>3347</v>
      </c>
      <c r="J3319" t="str">
        <f>VLOOKUP(A3319,Sheet1!A:G,7,0)</f>
        <v>Emmanuel Kafuko</v>
      </c>
    </row>
    <row r="3320" spans="1:10" x14ac:dyDescent="0.3">
      <c r="A3320" s="15">
        <v>609590</v>
      </c>
      <c r="B3320" s="15" t="s">
        <v>2821</v>
      </c>
      <c r="C3320" s="15" t="s">
        <v>3398</v>
      </c>
      <c r="D3320" s="15" t="s">
        <v>3304</v>
      </c>
      <c r="E3320" s="15" t="s">
        <v>3299</v>
      </c>
      <c r="F3320" s="16" t="s">
        <v>3307</v>
      </c>
      <c r="G3320" s="15" t="s">
        <v>3399</v>
      </c>
      <c r="H3320" s="15" t="s">
        <v>3333</v>
      </c>
      <c r="I3320" s="15" t="s">
        <v>3337</v>
      </c>
      <c r="J3320" t="str">
        <f>VLOOKUP(A3320,Sheet1!A:G,7,0)</f>
        <v>Joash Lubwama</v>
      </c>
    </row>
    <row r="3321" spans="1:10" x14ac:dyDescent="0.3">
      <c r="A3321" s="15">
        <v>609605</v>
      </c>
      <c r="B3321" s="15" t="s">
        <v>2822</v>
      </c>
      <c r="C3321" s="15" t="s">
        <v>3403</v>
      </c>
      <c r="D3321" s="15" t="s">
        <v>3318</v>
      </c>
      <c r="E3321" s="15" t="s">
        <v>3299</v>
      </c>
      <c r="F3321" s="16" t="s">
        <v>3307</v>
      </c>
      <c r="G3321" s="15" t="s">
        <v>3399</v>
      </c>
      <c r="H3321" s="15" t="s">
        <v>3331</v>
      </c>
      <c r="I3321" s="15" t="s">
        <v>3348</v>
      </c>
      <c r="J3321" t="str">
        <f>VLOOKUP(A3321,Sheet1!A:G,7,0)</f>
        <v>Thomasi Seruyange</v>
      </c>
    </row>
    <row r="3322" spans="1:10" x14ac:dyDescent="0.3">
      <c r="A3322" s="15">
        <v>609611</v>
      </c>
      <c r="B3322" s="15" t="s">
        <v>2823</v>
      </c>
      <c r="C3322" s="15" t="s">
        <v>3403</v>
      </c>
      <c r="D3322" s="15" t="s">
        <v>3315</v>
      </c>
      <c r="E3322" s="15" t="s">
        <v>3302</v>
      </c>
      <c r="F3322" s="16" t="s">
        <v>3307</v>
      </c>
      <c r="G3322" s="15" t="s">
        <v>3399</v>
      </c>
      <c r="H3322" s="15" t="s">
        <v>3331</v>
      </c>
      <c r="I3322" s="15" t="s">
        <v>3345</v>
      </c>
      <c r="J3322" t="str">
        <f>VLOOKUP(A3322,Sheet1!A:G,7,0)</f>
        <v>Denis Masaba</v>
      </c>
    </row>
    <row r="3323" spans="1:10" x14ac:dyDescent="0.3">
      <c r="A3323" s="15">
        <v>609623</v>
      </c>
      <c r="B3323" s="15" t="s">
        <v>2824</v>
      </c>
      <c r="C3323" s="15" t="s">
        <v>3403</v>
      </c>
      <c r="D3323" s="15" t="s">
        <v>3321</v>
      </c>
      <c r="E3323" s="15" t="s">
        <v>3302</v>
      </c>
      <c r="F3323" s="16" t="s">
        <v>3307</v>
      </c>
      <c r="G3323" s="15" t="s">
        <v>3399</v>
      </c>
      <c r="H3323" s="15" t="s">
        <v>3331</v>
      </c>
      <c r="I3323" s="15" t="s">
        <v>3351</v>
      </c>
      <c r="J3323" t="str">
        <f>VLOOKUP(A3323,Sheet1!A:G,7,0)</f>
        <v>Stephen Rwabwogo</v>
      </c>
    </row>
    <row r="3324" spans="1:10" x14ac:dyDescent="0.3">
      <c r="A3324" s="15">
        <v>609597</v>
      </c>
      <c r="B3324" s="15" t="s">
        <v>2825</v>
      </c>
      <c r="C3324" s="15" t="s">
        <v>3403</v>
      </c>
      <c r="D3324" s="15" t="s">
        <v>3321</v>
      </c>
      <c r="E3324" s="15" t="s">
        <v>3302</v>
      </c>
      <c r="F3324" s="16" t="s">
        <v>3307</v>
      </c>
      <c r="G3324" s="15" t="s">
        <v>3399</v>
      </c>
      <c r="H3324" s="15" t="s">
        <v>3331</v>
      </c>
      <c r="I3324" s="15" t="s">
        <v>3351</v>
      </c>
      <c r="J3324" t="str">
        <f>VLOOKUP(A3324,Sheet1!A:G,7,0)</f>
        <v>Stephen Rwabwogo</v>
      </c>
    </row>
    <row r="3325" spans="1:10" x14ac:dyDescent="0.3">
      <c r="A3325" s="15">
        <v>609599</v>
      </c>
      <c r="B3325" s="15" t="s">
        <v>2826</v>
      </c>
      <c r="C3325" s="15" t="s">
        <v>3398</v>
      </c>
      <c r="D3325" s="15" t="s">
        <v>3309</v>
      </c>
      <c r="E3325" s="15" t="s">
        <v>3302</v>
      </c>
      <c r="F3325" s="16" t="s">
        <v>3307</v>
      </c>
      <c r="G3325" s="15" t="s">
        <v>3399</v>
      </c>
      <c r="H3325" s="15" t="s">
        <v>3331</v>
      </c>
      <c r="I3325" s="15" t="s">
        <v>3340</v>
      </c>
      <c r="J3325" t="str">
        <f>VLOOKUP(A3325,Sheet1!A:G,7,0)</f>
        <v>M Patrick Kalibbala</v>
      </c>
    </row>
    <row r="3326" spans="1:10" x14ac:dyDescent="0.3">
      <c r="A3326" s="15">
        <v>609594</v>
      </c>
      <c r="B3326" s="15" t="s">
        <v>2827</v>
      </c>
      <c r="C3326" s="15" t="s">
        <v>3403</v>
      </c>
      <c r="D3326" s="15" t="s">
        <v>3318</v>
      </c>
      <c r="E3326" s="15" t="s">
        <v>3299</v>
      </c>
      <c r="F3326" s="16" t="s">
        <v>3307</v>
      </c>
      <c r="G3326" s="15" t="s">
        <v>3399</v>
      </c>
      <c r="H3326" s="15" t="s">
        <v>3331</v>
      </c>
      <c r="I3326" s="15" t="s">
        <v>3348</v>
      </c>
      <c r="J3326" t="str">
        <f>VLOOKUP(A3326,Sheet1!A:G,7,0)</f>
        <v>Stephen Rwabwogo</v>
      </c>
    </row>
    <row r="3327" spans="1:10" x14ac:dyDescent="0.3">
      <c r="A3327" s="15">
        <v>609446</v>
      </c>
      <c r="B3327" s="15" t="s">
        <v>2828</v>
      </c>
      <c r="C3327" s="15" t="s">
        <v>3398</v>
      </c>
      <c r="D3327" s="15" t="s">
        <v>3303</v>
      </c>
      <c r="E3327" s="15" t="s">
        <v>3299</v>
      </c>
      <c r="F3327" s="16" t="s">
        <v>3322</v>
      </c>
      <c r="G3327" s="15" t="s">
        <v>3399</v>
      </c>
      <c r="H3327" s="15" t="s">
        <v>3335</v>
      </c>
      <c r="I3327" s="15" t="s">
        <v>3401</v>
      </c>
      <c r="J3327" t="str">
        <f>VLOOKUP(A3327,Sheet1!A:G,7,0)</f>
        <v>Paul Mbabazi</v>
      </c>
    </row>
    <row r="3328" spans="1:10" x14ac:dyDescent="0.3">
      <c r="A3328" s="15">
        <v>609586</v>
      </c>
      <c r="B3328" s="15" t="s">
        <v>2829</v>
      </c>
      <c r="C3328" s="15" t="s">
        <v>3403</v>
      </c>
      <c r="D3328" s="15" t="s">
        <v>3321</v>
      </c>
      <c r="E3328" s="15" t="s">
        <v>3299</v>
      </c>
      <c r="F3328" s="16" t="s">
        <v>3307</v>
      </c>
      <c r="G3328" s="15" t="s">
        <v>3399</v>
      </c>
      <c r="H3328" s="15" t="s">
        <v>3331</v>
      </c>
      <c r="I3328" s="15" t="s">
        <v>3351</v>
      </c>
      <c r="J3328" t="str">
        <f>VLOOKUP(A3328,Sheet1!A:G,7,0)</f>
        <v>Stephen Rwabwogo</v>
      </c>
    </row>
    <row r="3329" spans="1:10" x14ac:dyDescent="0.3">
      <c r="A3329" s="15">
        <v>609581</v>
      </c>
      <c r="B3329" s="15" t="s">
        <v>2830</v>
      </c>
      <c r="C3329" s="15" t="s">
        <v>3398</v>
      </c>
      <c r="D3329" s="15" t="s">
        <v>3312</v>
      </c>
      <c r="E3329" s="15" t="s">
        <v>3299</v>
      </c>
      <c r="F3329" s="16" t="s">
        <v>3307</v>
      </c>
      <c r="G3329" s="15" t="s">
        <v>3399</v>
      </c>
      <c r="H3329" s="15" t="s">
        <v>3335</v>
      </c>
      <c r="I3329" s="15" t="s">
        <v>3343</v>
      </c>
      <c r="J3329" t="str">
        <f>VLOOKUP(A3329,Sheet1!A:G,7,0)</f>
        <v>Benbridge Mulongo</v>
      </c>
    </row>
    <row r="3330" spans="1:10" x14ac:dyDescent="0.3">
      <c r="A3330" s="15">
        <v>609617</v>
      </c>
      <c r="B3330" s="15" t="s">
        <v>2831</v>
      </c>
      <c r="C3330" s="15" t="s">
        <v>3403</v>
      </c>
      <c r="D3330" s="15" t="s">
        <v>3321</v>
      </c>
      <c r="E3330" s="15" t="s">
        <v>3299</v>
      </c>
      <c r="F3330" s="16" t="s">
        <v>3307</v>
      </c>
      <c r="G3330" s="15" t="s">
        <v>3399</v>
      </c>
      <c r="H3330" s="15" t="s">
        <v>3331</v>
      </c>
      <c r="I3330" s="15" t="s">
        <v>3351</v>
      </c>
      <c r="J3330" t="str">
        <f>VLOOKUP(A3330,Sheet1!A:G,7,0)</f>
        <v>Stephen Rwabwogo</v>
      </c>
    </row>
    <row r="3331" spans="1:10" x14ac:dyDescent="0.3">
      <c r="A3331" s="15">
        <v>609574</v>
      </c>
      <c r="B3331" s="15" t="s">
        <v>2832</v>
      </c>
      <c r="C3331" s="15" t="s">
        <v>3398</v>
      </c>
      <c r="D3331" s="15" t="s">
        <v>3306</v>
      </c>
      <c r="E3331" s="15" t="s">
        <v>3299</v>
      </c>
      <c r="F3331" s="16" t="s">
        <v>3307</v>
      </c>
      <c r="G3331" s="15" t="s">
        <v>3399</v>
      </c>
      <c r="H3331" s="15" t="s">
        <v>3331</v>
      </c>
      <c r="I3331" s="15" t="s">
        <v>3407</v>
      </c>
      <c r="J3331" t="str">
        <f>VLOOKUP(A3331,Sheet1!A:G,7,0)</f>
        <v>Christopher Alituha</v>
      </c>
    </row>
    <row r="3332" spans="1:10" x14ac:dyDescent="0.3">
      <c r="A3332" s="15">
        <v>606881</v>
      </c>
      <c r="B3332" s="15" t="s">
        <v>2833</v>
      </c>
      <c r="C3332" s="15" t="s">
        <v>3402</v>
      </c>
      <c r="D3332" s="15" t="s">
        <v>3313</v>
      </c>
      <c r="E3332" s="15" t="s">
        <v>3302</v>
      </c>
      <c r="F3332" s="16" t="s">
        <v>3307</v>
      </c>
      <c r="G3332" s="15" t="s">
        <v>3399</v>
      </c>
      <c r="H3332" s="15" t="s">
        <v>3335</v>
      </c>
      <c r="I3332" s="15" t="s">
        <v>3344</v>
      </c>
      <c r="J3332" t="str">
        <f>VLOOKUP(A3332,Sheet1!A:G,7,0)</f>
        <v>Jude Musana</v>
      </c>
    </row>
    <row r="3333" spans="1:10" x14ac:dyDescent="0.3">
      <c r="A3333" s="15">
        <v>609610</v>
      </c>
      <c r="B3333" s="15" t="s">
        <v>2834</v>
      </c>
      <c r="C3333" s="15" t="s">
        <v>3403</v>
      </c>
      <c r="D3333" s="15" t="s">
        <v>3318</v>
      </c>
      <c r="E3333" s="15" t="s">
        <v>3302</v>
      </c>
      <c r="F3333" s="16" t="s">
        <v>3307</v>
      </c>
      <c r="G3333" s="15" t="s">
        <v>3399</v>
      </c>
      <c r="H3333" s="15" t="s">
        <v>3331</v>
      </c>
      <c r="I3333" s="15" t="s">
        <v>3348</v>
      </c>
      <c r="J3333" t="str">
        <f>VLOOKUP(A3333,Sheet1!A:G,7,0)</f>
        <v>Thomasi Seruyange</v>
      </c>
    </row>
    <row r="3334" spans="1:10" x14ac:dyDescent="0.3">
      <c r="A3334" s="15">
        <v>609558</v>
      </c>
      <c r="B3334" s="15" t="s">
        <v>2835</v>
      </c>
      <c r="C3334" s="15" t="s">
        <v>3400</v>
      </c>
      <c r="D3334" s="15" t="s">
        <v>3311</v>
      </c>
      <c r="E3334" s="15" t="s">
        <v>3299</v>
      </c>
      <c r="F3334" s="16" t="s">
        <v>3307</v>
      </c>
      <c r="G3334" s="15" t="s">
        <v>3399</v>
      </c>
      <c r="H3334" s="15" t="s">
        <v>3333</v>
      </c>
      <c r="I3334" s="15" t="s">
        <v>3342</v>
      </c>
      <c r="J3334" t="str">
        <f>VLOOKUP(A3334,Sheet1!A:G,7,0)</f>
        <v>Moses Kaganda</v>
      </c>
    </row>
    <row r="3335" spans="1:10" x14ac:dyDescent="0.3">
      <c r="A3335" s="15">
        <v>609523</v>
      </c>
      <c r="B3335" s="15" t="s">
        <v>2836</v>
      </c>
      <c r="C3335" s="15" t="s">
        <v>3400</v>
      </c>
      <c r="D3335" s="15" t="s">
        <v>3320</v>
      </c>
      <c r="E3335" s="15" t="s">
        <v>3302</v>
      </c>
      <c r="F3335" s="16" t="s">
        <v>3322</v>
      </c>
      <c r="G3335" s="15" t="s">
        <v>3399</v>
      </c>
      <c r="H3335" s="15" t="s">
        <v>3335</v>
      </c>
      <c r="I3335" s="15" t="s">
        <v>3350</v>
      </c>
      <c r="J3335" t="str">
        <f>VLOOKUP(A3335,Sheet1!A:G,7,0)</f>
        <v>Moses Wandera</v>
      </c>
    </row>
    <row r="3336" spans="1:10" x14ac:dyDescent="0.3">
      <c r="A3336" s="15">
        <v>609615</v>
      </c>
      <c r="B3336" s="15" t="s">
        <v>2837</v>
      </c>
      <c r="C3336" s="15" t="s">
        <v>3403</v>
      </c>
      <c r="D3336" s="15" t="s">
        <v>3315</v>
      </c>
      <c r="E3336" s="15" t="s">
        <v>3299</v>
      </c>
      <c r="F3336" s="16" t="s">
        <v>3307</v>
      </c>
      <c r="G3336" s="15" t="s">
        <v>3399</v>
      </c>
      <c r="H3336" s="15" t="s">
        <v>3331</v>
      </c>
      <c r="I3336" s="15" t="s">
        <v>3345</v>
      </c>
      <c r="J3336" t="str">
        <f>VLOOKUP(A3336,Sheet1!A:G,7,0)</f>
        <v>Denis Masaba</v>
      </c>
    </row>
    <row r="3337" spans="1:10" x14ac:dyDescent="0.3">
      <c r="A3337" s="15">
        <v>609613</v>
      </c>
      <c r="B3337" s="15" t="s">
        <v>2838</v>
      </c>
      <c r="C3337" s="15" t="s">
        <v>3403</v>
      </c>
      <c r="D3337" s="15" t="s">
        <v>3318</v>
      </c>
      <c r="E3337" s="15" t="s">
        <v>3299</v>
      </c>
      <c r="F3337" s="16" t="s">
        <v>3307</v>
      </c>
      <c r="G3337" s="15" t="s">
        <v>3399</v>
      </c>
      <c r="H3337" s="15" t="s">
        <v>3331</v>
      </c>
      <c r="I3337" s="15" t="s">
        <v>3348</v>
      </c>
      <c r="J3337" t="str">
        <f>VLOOKUP(A3337,Sheet1!A:G,7,0)</f>
        <v>Denis Masaba</v>
      </c>
    </row>
    <row r="3338" spans="1:10" x14ac:dyDescent="0.3">
      <c r="A3338" s="15">
        <v>609592</v>
      </c>
      <c r="B3338" s="15" t="s">
        <v>2164</v>
      </c>
      <c r="C3338" s="15" t="s">
        <v>3403</v>
      </c>
      <c r="D3338" s="15" t="s">
        <v>3315</v>
      </c>
      <c r="E3338" s="15" t="s">
        <v>3302</v>
      </c>
      <c r="F3338" s="16" t="s">
        <v>3307</v>
      </c>
      <c r="G3338" s="15" t="s">
        <v>3399</v>
      </c>
      <c r="H3338" s="15" t="s">
        <v>3331</v>
      </c>
      <c r="I3338" s="15" t="s">
        <v>3345</v>
      </c>
      <c r="J3338" t="str">
        <f>VLOOKUP(A3338,Sheet1!A:G,7,0)</f>
        <v>Denis Masaba</v>
      </c>
    </row>
    <row r="3339" spans="1:10" x14ac:dyDescent="0.3">
      <c r="A3339" s="15">
        <v>609547</v>
      </c>
      <c r="B3339" s="15" t="s">
        <v>2839</v>
      </c>
      <c r="C3339" s="15" t="s">
        <v>3402</v>
      </c>
      <c r="D3339" s="15" t="s">
        <v>3320</v>
      </c>
      <c r="E3339" s="15" t="s">
        <v>3299</v>
      </c>
      <c r="F3339" s="16" t="s">
        <v>3307</v>
      </c>
      <c r="G3339" s="15" t="s">
        <v>3399</v>
      </c>
      <c r="H3339" s="15" t="s">
        <v>3335</v>
      </c>
      <c r="I3339" s="15" t="s">
        <v>3350</v>
      </c>
      <c r="J3339" t="str">
        <f>VLOOKUP(A3339,Sheet1!A:G,7,0)</f>
        <v>Moses Wandera</v>
      </c>
    </row>
    <row r="3340" spans="1:10" x14ac:dyDescent="0.3">
      <c r="A3340" s="15">
        <v>609606</v>
      </c>
      <c r="B3340" s="15" t="s">
        <v>2840</v>
      </c>
      <c r="C3340" s="15" t="s">
        <v>3403</v>
      </c>
      <c r="D3340" s="15" t="s">
        <v>3315</v>
      </c>
      <c r="E3340" s="15" t="s">
        <v>3302</v>
      </c>
      <c r="F3340" s="16" t="s">
        <v>3307</v>
      </c>
      <c r="G3340" s="15" t="s">
        <v>3399</v>
      </c>
      <c r="H3340" s="15" t="s">
        <v>3331</v>
      </c>
      <c r="I3340" s="15" t="s">
        <v>3345</v>
      </c>
      <c r="J3340" t="str">
        <f>VLOOKUP(A3340,Sheet1!A:G,7,0)</f>
        <v>Denis Masaba</v>
      </c>
    </row>
    <row r="3341" spans="1:10" x14ac:dyDescent="0.3">
      <c r="A3341" s="15">
        <v>609584</v>
      </c>
      <c r="B3341" s="15" t="s">
        <v>2841</v>
      </c>
      <c r="C3341" s="15" t="s">
        <v>3403</v>
      </c>
      <c r="D3341" s="15" t="s">
        <v>3321</v>
      </c>
      <c r="E3341" s="15" t="s">
        <v>3299</v>
      </c>
      <c r="F3341" s="16" t="s">
        <v>3307</v>
      </c>
      <c r="G3341" s="15" t="s">
        <v>3399</v>
      </c>
      <c r="H3341" s="15" t="s">
        <v>3331</v>
      </c>
      <c r="I3341" s="15" t="s">
        <v>3351</v>
      </c>
      <c r="J3341" t="str">
        <f>VLOOKUP(A3341,Sheet1!A:G,7,0)</f>
        <v>Stephen Rwabwogo</v>
      </c>
    </row>
    <row r="3342" spans="1:10" x14ac:dyDescent="0.3">
      <c r="A3342" s="15">
        <v>609602</v>
      </c>
      <c r="B3342" s="15" t="s">
        <v>2842</v>
      </c>
      <c r="C3342" s="15" t="s">
        <v>3398</v>
      </c>
      <c r="D3342" s="15" t="s">
        <v>3304</v>
      </c>
      <c r="E3342" s="15" t="s">
        <v>3299</v>
      </c>
      <c r="F3342" s="16" t="s">
        <v>3307</v>
      </c>
      <c r="G3342" s="15" t="s">
        <v>3399</v>
      </c>
      <c r="H3342" s="15" t="s">
        <v>3333</v>
      </c>
      <c r="I3342" s="15" t="s">
        <v>3337</v>
      </c>
      <c r="J3342" t="str">
        <f>VLOOKUP(A3342,Sheet1!A:G,7,0)</f>
        <v>Joash Lubwama</v>
      </c>
    </row>
    <row r="3343" spans="1:10" x14ac:dyDescent="0.3">
      <c r="A3343" s="15">
        <v>609531</v>
      </c>
      <c r="B3343" s="15" t="s">
        <v>2843</v>
      </c>
      <c r="C3343" s="15" t="s">
        <v>3400</v>
      </c>
      <c r="D3343" s="15" t="s">
        <v>3301</v>
      </c>
      <c r="E3343" s="15" t="s">
        <v>3299</v>
      </c>
      <c r="F3343" s="16" t="s">
        <v>3307</v>
      </c>
      <c r="G3343" s="15" t="s">
        <v>3399</v>
      </c>
      <c r="H3343" s="15" t="s">
        <v>3333</v>
      </c>
      <c r="I3343" s="15" t="s">
        <v>3334</v>
      </c>
      <c r="J3343" t="str">
        <f>VLOOKUP(A3343,Sheet1!A:G,7,0)</f>
        <v>Muhamood Kyongo</v>
      </c>
    </row>
    <row r="3344" spans="1:10" x14ac:dyDescent="0.3">
      <c r="A3344" s="15">
        <v>608206</v>
      </c>
      <c r="B3344" s="15" t="s">
        <v>2844</v>
      </c>
      <c r="C3344" s="15" t="s">
        <v>3402</v>
      </c>
      <c r="D3344" s="15" t="s">
        <v>3320</v>
      </c>
      <c r="E3344" s="15" t="s">
        <v>3302</v>
      </c>
      <c r="F3344" s="16" t="s">
        <v>3307</v>
      </c>
      <c r="G3344" s="15" t="s">
        <v>3399</v>
      </c>
      <c r="H3344" s="15" t="s">
        <v>3335</v>
      </c>
      <c r="I3344" s="15" t="s">
        <v>3350</v>
      </c>
      <c r="J3344" t="str">
        <f>VLOOKUP(A3344,Sheet1!A:G,7,0)</f>
        <v>Moses Wandera</v>
      </c>
    </row>
    <row r="3345" spans="1:10" x14ac:dyDescent="0.3">
      <c r="A3345" s="15">
        <v>609521</v>
      </c>
      <c r="B3345" s="15" t="s">
        <v>2845</v>
      </c>
      <c r="C3345" s="15" t="s">
        <v>3400</v>
      </c>
      <c r="D3345" s="15" t="s">
        <v>3311</v>
      </c>
      <c r="E3345" s="15" t="s">
        <v>3302</v>
      </c>
      <c r="F3345" s="16" t="s">
        <v>3322</v>
      </c>
      <c r="G3345" s="15" t="s">
        <v>3399</v>
      </c>
      <c r="H3345" s="15" t="s">
        <v>3333</v>
      </c>
      <c r="I3345" s="15" t="s">
        <v>3342</v>
      </c>
      <c r="J3345" t="str">
        <f>VLOOKUP(A3345,Sheet1!A:G,7,0)</f>
        <v>Moses Kaganda</v>
      </c>
    </row>
    <row r="3346" spans="1:10" x14ac:dyDescent="0.3">
      <c r="A3346" s="15">
        <v>609566</v>
      </c>
      <c r="B3346" s="15" t="s">
        <v>2846</v>
      </c>
      <c r="C3346" s="15" t="s">
        <v>3400</v>
      </c>
      <c r="D3346" s="15" t="s">
        <v>3311</v>
      </c>
      <c r="E3346" s="15" t="s">
        <v>3302</v>
      </c>
      <c r="F3346" s="16" t="s">
        <v>3307</v>
      </c>
      <c r="G3346" s="15" t="s">
        <v>3399</v>
      </c>
      <c r="H3346" s="15" t="s">
        <v>3333</v>
      </c>
      <c r="I3346" s="15" t="s">
        <v>3342</v>
      </c>
      <c r="J3346" t="str">
        <f>VLOOKUP(A3346,Sheet1!A:G,7,0)</f>
        <v>Moses Kaganda</v>
      </c>
    </row>
    <row r="3347" spans="1:10" x14ac:dyDescent="0.3">
      <c r="A3347" s="15">
        <v>609479</v>
      </c>
      <c r="B3347" s="15" t="s">
        <v>2847</v>
      </c>
      <c r="C3347" s="15" t="s">
        <v>3398</v>
      </c>
      <c r="D3347" s="15" t="s">
        <v>3303</v>
      </c>
      <c r="E3347" s="15" t="s">
        <v>3299</v>
      </c>
      <c r="F3347" s="16" t="s">
        <v>3322</v>
      </c>
      <c r="G3347" s="15" t="s">
        <v>3399</v>
      </c>
      <c r="H3347" s="15" t="s">
        <v>3335</v>
      </c>
      <c r="I3347" s="15" t="s">
        <v>3401</v>
      </c>
      <c r="J3347" t="str">
        <f>VLOOKUP(A3347,Sheet1!A:G,7,0)</f>
        <v>Paul Mbabazi</v>
      </c>
    </row>
    <row r="3348" spans="1:10" x14ac:dyDescent="0.3">
      <c r="A3348" s="15">
        <v>609629</v>
      </c>
      <c r="B3348" s="15" t="s">
        <v>2848</v>
      </c>
      <c r="C3348" s="15" t="s">
        <v>3400</v>
      </c>
      <c r="D3348" s="15" t="s">
        <v>3311</v>
      </c>
      <c r="E3348" s="15" t="s">
        <v>3302</v>
      </c>
      <c r="F3348" s="16" t="s">
        <v>3307</v>
      </c>
      <c r="G3348" s="15" t="s">
        <v>3399</v>
      </c>
      <c r="H3348" s="15" t="s">
        <v>3333</v>
      </c>
      <c r="I3348" s="15" t="s">
        <v>3342</v>
      </c>
      <c r="J3348" t="str">
        <f>VLOOKUP(A3348,Sheet1!A:G,7,0)</f>
        <v>Moses Kaganda</v>
      </c>
    </row>
    <row r="3349" spans="1:10" x14ac:dyDescent="0.3">
      <c r="A3349" s="15">
        <v>609560</v>
      </c>
      <c r="B3349" s="15" t="s">
        <v>2849</v>
      </c>
      <c r="C3349" s="15" t="s">
        <v>3400</v>
      </c>
      <c r="D3349" s="15" t="s">
        <v>3316</v>
      </c>
      <c r="E3349" s="15" t="s">
        <v>3299</v>
      </c>
      <c r="F3349" s="16" t="s">
        <v>3307</v>
      </c>
      <c r="G3349" s="15" t="s">
        <v>3399</v>
      </c>
      <c r="H3349" s="15" t="s">
        <v>3333</v>
      </c>
      <c r="I3349" s="15" t="s">
        <v>3346</v>
      </c>
      <c r="J3349" t="str">
        <f>VLOOKUP(A3349,Sheet1!A:G,7,0)</f>
        <v>Innocent Ayiko</v>
      </c>
    </row>
    <row r="3350" spans="1:10" x14ac:dyDescent="0.3">
      <c r="A3350" s="15">
        <v>609440</v>
      </c>
      <c r="B3350" s="15" t="s">
        <v>2850</v>
      </c>
      <c r="C3350" s="15" t="s">
        <v>3398</v>
      </c>
      <c r="D3350" s="15" t="s">
        <v>3298</v>
      </c>
      <c r="E3350" s="15" t="s">
        <v>3299</v>
      </c>
      <c r="F3350" s="16" t="s">
        <v>3322</v>
      </c>
      <c r="G3350" s="15" t="s">
        <v>3399</v>
      </c>
      <c r="H3350" s="15" t="s">
        <v>3331</v>
      </c>
      <c r="I3350" s="15" t="s">
        <v>3332</v>
      </c>
      <c r="J3350" t="str">
        <f>VLOOKUP(A3350,Sheet1!A:G,7,0)</f>
        <v>Abu Kasamba</v>
      </c>
    </row>
    <row r="3351" spans="1:10" x14ac:dyDescent="0.3">
      <c r="A3351" s="15">
        <v>609509</v>
      </c>
      <c r="B3351" s="15" t="s">
        <v>2851</v>
      </c>
      <c r="C3351" s="15" t="s">
        <v>3403</v>
      </c>
      <c r="D3351" s="15" t="s">
        <v>3321</v>
      </c>
      <c r="E3351" s="15" t="s">
        <v>3299</v>
      </c>
      <c r="F3351" s="16" t="s">
        <v>3302</v>
      </c>
      <c r="G3351" s="15" t="s">
        <v>3399</v>
      </c>
      <c r="H3351" s="15" t="s">
        <v>3331</v>
      </c>
      <c r="I3351" s="15" t="s">
        <v>3351</v>
      </c>
      <c r="J3351" t="str">
        <f>VLOOKUP(A3351,Sheet1!A:G,7,0)</f>
        <v>Stephen Rwabwogo</v>
      </c>
    </row>
    <row r="3352" spans="1:10" x14ac:dyDescent="0.3">
      <c r="A3352" s="15">
        <v>608530</v>
      </c>
      <c r="B3352" s="15" t="s">
        <v>2852</v>
      </c>
      <c r="C3352" s="15" t="s">
        <v>3400</v>
      </c>
      <c r="D3352" s="15" t="s">
        <v>3301</v>
      </c>
      <c r="E3352" s="15" t="s">
        <v>3302</v>
      </c>
      <c r="F3352" s="16" t="s">
        <v>3307</v>
      </c>
      <c r="G3352" s="15" t="s">
        <v>3399</v>
      </c>
      <c r="H3352" s="15" t="s">
        <v>3333</v>
      </c>
      <c r="I3352" s="15" t="s">
        <v>3334</v>
      </c>
      <c r="J3352" t="str">
        <f>VLOOKUP(A3352,Sheet1!A:G,7,0)</f>
        <v>Muhamood Kyongo</v>
      </c>
    </row>
    <row r="3353" spans="1:10" x14ac:dyDescent="0.3">
      <c r="A3353" s="15">
        <v>609553</v>
      </c>
      <c r="B3353" s="15" t="s">
        <v>2853</v>
      </c>
      <c r="C3353" s="15" t="s">
        <v>3400</v>
      </c>
      <c r="D3353" s="15" t="s">
        <v>3316</v>
      </c>
      <c r="E3353" s="15" t="s">
        <v>3299</v>
      </c>
      <c r="F3353" s="16" t="s">
        <v>3307</v>
      </c>
      <c r="G3353" s="15" t="s">
        <v>3399</v>
      </c>
      <c r="H3353" s="15" t="s">
        <v>3333</v>
      </c>
      <c r="I3353" s="15" t="s">
        <v>3346</v>
      </c>
      <c r="J3353" t="str">
        <f>VLOOKUP(A3353,Sheet1!A:G,7,0)</f>
        <v>Innocent Ayiko</v>
      </c>
    </row>
    <row r="3354" spans="1:10" x14ac:dyDescent="0.3">
      <c r="A3354" s="15">
        <v>609573</v>
      </c>
      <c r="B3354" s="15" t="s">
        <v>2854</v>
      </c>
      <c r="C3354" s="15" t="s">
        <v>3400</v>
      </c>
      <c r="D3354" s="15" t="s">
        <v>3311</v>
      </c>
      <c r="E3354" s="15" t="s">
        <v>3299</v>
      </c>
      <c r="F3354" s="16" t="s">
        <v>3307</v>
      </c>
      <c r="G3354" s="15" t="s">
        <v>3399</v>
      </c>
      <c r="H3354" s="15" t="s">
        <v>3333</v>
      </c>
      <c r="I3354" s="15" t="s">
        <v>3342</v>
      </c>
      <c r="J3354" t="str">
        <f>VLOOKUP(A3354,Sheet1!A:G,7,0)</f>
        <v>Moses Kaganda</v>
      </c>
    </row>
    <row r="3355" spans="1:10" x14ac:dyDescent="0.3">
      <c r="A3355" s="15">
        <v>609572</v>
      </c>
      <c r="B3355" s="15" t="s">
        <v>2855</v>
      </c>
      <c r="C3355" s="15" t="s">
        <v>3400</v>
      </c>
      <c r="D3355" s="15" t="s">
        <v>3316</v>
      </c>
      <c r="E3355" s="15" t="s">
        <v>3299</v>
      </c>
      <c r="F3355" s="16" t="s">
        <v>3307</v>
      </c>
      <c r="G3355" s="15" t="s">
        <v>3399</v>
      </c>
      <c r="H3355" s="15" t="s">
        <v>3333</v>
      </c>
      <c r="I3355" s="15" t="s">
        <v>3346</v>
      </c>
      <c r="J3355" t="str">
        <f>VLOOKUP(A3355,Sheet1!A:G,7,0)</f>
        <v>Innocent Ayiko</v>
      </c>
    </row>
    <row r="3356" spans="1:10" x14ac:dyDescent="0.3">
      <c r="A3356" s="15">
        <v>609608</v>
      </c>
      <c r="B3356" s="15" t="s">
        <v>2856</v>
      </c>
      <c r="C3356" s="15" t="s">
        <v>3398</v>
      </c>
      <c r="D3356" s="15" t="s">
        <v>3303</v>
      </c>
      <c r="E3356" s="15" t="s">
        <v>3299</v>
      </c>
      <c r="F3356" s="16" t="s">
        <v>3307</v>
      </c>
      <c r="G3356" s="15" t="s">
        <v>3399</v>
      </c>
      <c r="H3356" s="15" t="s">
        <v>3335</v>
      </c>
      <c r="I3356" s="15" t="s">
        <v>3401</v>
      </c>
      <c r="J3356" t="str">
        <f>VLOOKUP(A3356,Sheet1!A:G,7,0)</f>
        <v>Paul Mbabazi</v>
      </c>
    </row>
    <row r="3357" spans="1:10" x14ac:dyDescent="0.3">
      <c r="A3357" s="15">
        <v>609588</v>
      </c>
      <c r="B3357" s="15" t="s">
        <v>2857</v>
      </c>
      <c r="C3357" s="15" t="s">
        <v>3398</v>
      </c>
      <c r="D3357" s="15" t="s">
        <v>3312</v>
      </c>
      <c r="E3357" s="15" t="s">
        <v>3299</v>
      </c>
      <c r="F3357" s="16" t="s">
        <v>3307</v>
      </c>
      <c r="G3357" s="15" t="s">
        <v>3399</v>
      </c>
      <c r="H3357" s="15" t="s">
        <v>3335</v>
      </c>
      <c r="I3357" s="15" t="s">
        <v>3343</v>
      </c>
      <c r="J3357" t="str">
        <f>VLOOKUP(A3357,Sheet1!A:G,7,0)</f>
        <v>Benbridge Mulongo</v>
      </c>
    </row>
    <row r="3358" spans="1:10" x14ac:dyDescent="0.3">
      <c r="A3358" s="15">
        <v>609589</v>
      </c>
      <c r="B3358" s="15" t="s">
        <v>2858</v>
      </c>
      <c r="C3358" s="15" t="s">
        <v>3398</v>
      </c>
      <c r="D3358" s="15" t="s">
        <v>3303</v>
      </c>
      <c r="E3358" s="15" t="s">
        <v>3299</v>
      </c>
      <c r="F3358" s="16" t="s">
        <v>3307</v>
      </c>
      <c r="G3358" s="15" t="s">
        <v>3399</v>
      </c>
      <c r="H3358" s="15" t="s">
        <v>3335</v>
      </c>
      <c r="I3358" s="15" t="s">
        <v>3401</v>
      </c>
      <c r="J3358" t="str">
        <f>VLOOKUP(A3358,Sheet1!A:G,7,0)</f>
        <v>Paul Mbabazi</v>
      </c>
    </row>
    <row r="3359" spans="1:10" x14ac:dyDescent="0.3">
      <c r="A3359" s="15">
        <v>609621</v>
      </c>
      <c r="B3359" s="15" t="s">
        <v>2859</v>
      </c>
      <c r="C3359" s="15" t="s">
        <v>3398</v>
      </c>
      <c r="D3359" s="15" t="s">
        <v>3303</v>
      </c>
      <c r="E3359" s="15" t="s">
        <v>3299</v>
      </c>
      <c r="F3359" s="16" t="s">
        <v>3307</v>
      </c>
      <c r="G3359" s="15" t="s">
        <v>3399</v>
      </c>
      <c r="H3359" s="15" t="s">
        <v>3335</v>
      </c>
      <c r="I3359" s="15" t="s">
        <v>3401</v>
      </c>
      <c r="J3359" t="str">
        <f>VLOOKUP(A3359,Sheet1!A:G,7,0)</f>
        <v>Paul Mbabazi</v>
      </c>
    </row>
    <row r="3360" spans="1:10" x14ac:dyDescent="0.3">
      <c r="A3360" s="15">
        <v>609620</v>
      </c>
      <c r="B3360" s="15" t="s">
        <v>2860</v>
      </c>
      <c r="C3360" s="15" t="s">
        <v>3398</v>
      </c>
      <c r="D3360" s="15" t="s">
        <v>3312</v>
      </c>
      <c r="E3360" s="15" t="s">
        <v>3299</v>
      </c>
      <c r="F3360" s="16" t="s">
        <v>3307</v>
      </c>
      <c r="G3360" s="15" t="s">
        <v>3399</v>
      </c>
      <c r="H3360" s="15" t="s">
        <v>3335</v>
      </c>
      <c r="I3360" s="15" t="s">
        <v>3343</v>
      </c>
      <c r="J3360" t="str">
        <f>VLOOKUP(A3360,Sheet1!A:G,7,0)</f>
        <v>Benbridge Mulongo</v>
      </c>
    </row>
    <row r="3361" spans="1:10" x14ac:dyDescent="0.3">
      <c r="A3361" s="15">
        <v>609612</v>
      </c>
      <c r="B3361" s="15" t="s">
        <v>2861</v>
      </c>
      <c r="C3361" s="15" t="s">
        <v>3403</v>
      </c>
      <c r="D3361" s="15" t="s">
        <v>3315</v>
      </c>
      <c r="E3361" s="15" t="s">
        <v>3302</v>
      </c>
      <c r="F3361" s="16" t="s">
        <v>3307</v>
      </c>
      <c r="G3361" s="15" t="s">
        <v>3399</v>
      </c>
      <c r="H3361" s="15" t="s">
        <v>3331</v>
      </c>
      <c r="I3361" s="15" t="s">
        <v>3345</v>
      </c>
      <c r="J3361" t="str">
        <f>VLOOKUP(A3361,Sheet1!A:G,7,0)</f>
        <v>Denis Masaba</v>
      </c>
    </row>
    <row r="3362" spans="1:10" x14ac:dyDescent="0.3">
      <c r="A3362" s="15">
        <v>609625</v>
      </c>
      <c r="B3362" s="15" t="s">
        <v>2862</v>
      </c>
      <c r="C3362" s="15" t="s">
        <v>3398</v>
      </c>
      <c r="D3362" s="15" t="s">
        <v>3312</v>
      </c>
      <c r="E3362" s="15" t="s">
        <v>3299</v>
      </c>
      <c r="F3362" s="16" t="s">
        <v>3307</v>
      </c>
      <c r="G3362" s="15" t="s">
        <v>3399</v>
      </c>
      <c r="H3362" s="15" t="s">
        <v>3335</v>
      </c>
      <c r="I3362" s="15" t="s">
        <v>3343</v>
      </c>
      <c r="J3362" t="str">
        <f>VLOOKUP(A3362,Sheet1!A:G,7,0)</f>
        <v>Benbridge Mulongo</v>
      </c>
    </row>
    <row r="3363" spans="1:10" x14ac:dyDescent="0.3">
      <c r="A3363" s="15">
        <v>608256</v>
      </c>
      <c r="B3363" s="15" t="s">
        <v>2863</v>
      </c>
      <c r="C3363" s="15" t="s">
        <v>3402</v>
      </c>
      <c r="D3363" s="15" t="s">
        <v>3313</v>
      </c>
      <c r="E3363" s="15" t="s">
        <v>3302</v>
      </c>
      <c r="F3363" s="16" t="s">
        <v>3307</v>
      </c>
      <c r="G3363" s="15" t="s">
        <v>3399</v>
      </c>
      <c r="H3363" s="15" t="s">
        <v>3335</v>
      </c>
      <c r="I3363" s="15" t="s">
        <v>3344</v>
      </c>
      <c r="J3363" t="str">
        <f>VLOOKUP(A3363,Sheet1!A:G,7,0)</f>
        <v>Jude Musana</v>
      </c>
    </row>
    <row r="3364" spans="1:10" x14ac:dyDescent="0.3">
      <c r="A3364" s="15">
        <v>609609</v>
      </c>
      <c r="B3364" s="15" t="s">
        <v>2864</v>
      </c>
      <c r="C3364" s="15" t="s">
        <v>3398</v>
      </c>
      <c r="D3364" s="15" t="s">
        <v>3306</v>
      </c>
      <c r="E3364" s="15" t="s">
        <v>3302</v>
      </c>
      <c r="F3364" s="16" t="s">
        <v>3307</v>
      </c>
      <c r="G3364" s="15" t="s">
        <v>3399</v>
      </c>
      <c r="H3364" s="15" t="s">
        <v>3331</v>
      </c>
      <c r="I3364" s="15" t="s">
        <v>3407</v>
      </c>
      <c r="J3364" t="str">
        <f>VLOOKUP(A3364,Sheet1!A:G,7,0)</f>
        <v>Christopher Alituha</v>
      </c>
    </row>
    <row r="3365" spans="1:10" x14ac:dyDescent="0.3">
      <c r="A3365" s="15">
        <v>609580</v>
      </c>
      <c r="B3365" s="15" t="s">
        <v>2865</v>
      </c>
      <c r="C3365" s="15" t="s">
        <v>3400</v>
      </c>
      <c r="D3365" s="15" t="s">
        <v>3319</v>
      </c>
      <c r="E3365" s="15" t="s">
        <v>3299</v>
      </c>
      <c r="F3365" s="16" t="s">
        <v>3307</v>
      </c>
      <c r="G3365" s="15" t="s">
        <v>3399</v>
      </c>
      <c r="H3365" s="15" t="s">
        <v>3333</v>
      </c>
      <c r="I3365" s="15" t="s">
        <v>3349</v>
      </c>
      <c r="J3365" t="str">
        <f>VLOOKUP(A3365,Sheet1!A:G,7,0)</f>
        <v>Latima Musoke</v>
      </c>
    </row>
    <row r="3366" spans="1:10" x14ac:dyDescent="0.3">
      <c r="A3366" s="15">
        <v>609568</v>
      </c>
      <c r="B3366" s="15" t="s">
        <v>2866</v>
      </c>
      <c r="C3366" s="15" t="s">
        <v>3400</v>
      </c>
      <c r="D3366" s="15" t="s">
        <v>3320</v>
      </c>
      <c r="E3366" s="15" t="s">
        <v>3299</v>
      </c>
      <c r="F3366" s="16" t="s">
        <v>3307</v>
      </c>
      <c r="G3366" s="15" t="s">
        <v>3399</v>
      </c>
      <c r="H3366" s="15" t="s">
        <v>3335</v>
      </c>
      <c r="I3366" s="15" t="s">
        <v>3350</v>
      </c>
      <c r="J3366" t="str">
        <f>VLOOKUP(A3366,Sheet1!A:G,7,0)</f>
        <v>Moses Wandera</v>
      </c>
    </row>
    <row r="3367" spans="1:10" x14ac:dyDescent="0.3">
      <c r="A3367" s="15">
        <v>609494</v>
      </c>
      <c r="B3367" s="15" t="s">
        <v>2867</v>
      </c>
      <c r="C3367" s="15" t="s">
        <v>3398</v>
      </c>
      <c r="D3367" s="15" t="s">
        <v>3303</v>
      </c>
      <c r="E3367" s="15" t="s">
        <v>3299</v>
      </c>
      <c r="F3367" s="16" t="s">
        <v>3322</v>
      </c>
      <c r="G3367" s="15" t="s">
        <v>3399</v>
      </c>
      <c r="H3367" s="15" t="s">
        <v>3335</v>
      </c>
      <c r="I3367" s="15" t="s">
        <v>3401</v>
      </c>
      <c r="J3367" t="e">
        <f>VLOOKUP(A3367,Sheet1!A:G,7,0)</f>
        <v>#N/A</v>
      </c>
    </row>
    <row r="3368" spans="1:10" x14ac:dyDescent="0.3">
      <c r="A3368" s="15">
        <v>607909</v>
      </c>
      <c r="B3368" s="15" t="s">
        <v>2868</v>
      </c>
      <c r="C3368" s="15" t="s">
        <v>3398</v>
      </c>
      <c r="D3368" s="15" t="s">
        <v>3298</v>
      </c>
      <c r="E3368" s="15" t="s">
        <v>3299</v>
      </c>
      <c r="F3368" s="16" t="s">
        <v>3322</v>
      </c>
      <c r="G3368" s="15" t="s">
        <v>3399</v>
      </c>
      <c r="H3368" s="15" t="s">
        <v>3331</v>
      </c>
      <c r="I3368" s="15" t="s">
        <v>3332</v>
      </c>
      <c r="J3368" t="str">
        <f>VLOOKUP(A3368,Sheet1!A:G,7,0)</f>
        <v>Abu Kasamba</v>
      </c>
    </row>
    <row r="3369" spans="1:10" x14ac:dyDescent="0.3">
      <c r="A3369" s="15">
        <v>609630</v>
      </c>
      <c r="B3369" s="15" t="s">
        <v>2869</v>
      </c>
      <c r="C3369" s="15" t="s">
        <v>3403</v>
      </c>
      <c r="D3369" s="15" t="s">
        <v>3318</v>
      </c>
      <c r="E3369" s="15" t="s">
        <v>3299</v>
      </c>
      <c r="F3369" s="16" t="s">
        <v>3322</v>
      </c>
      <c r="G3369" s="15" t="s">
        <v>3399</v>
      </c>
      <c r="H3369" s="15" t="s">
        <v>3331</v>
      </c>
      <c r="I3369" s="15" t="s">
        <v>3348</v>
      </c>
      <c r="J3369" t="str">
        <f>VLOOKUP(A3369,Sheet1!A:G,7,0)</f>
        <v>Thomasi Seruyange</v>
      </c>
    </row>
    <row r="3370" spans="1:10" x14ac:dyDescent="0.3">
      <c r="A3370" s="15">
        <v>609593</v>
      </c>
      <c r="B3370" s="15" t="s">
        <v>2870</v>
      </c>
      <c r="C3370" s="15" t="s">
        <v>3403</v>
      </c>
      <c r="D3370" s="15" t="s">
        <v>3321</v>
      </c>
      <c r="E3370" s="15" t="s">
        <v>3302</v>
      </c>
      <c r="F3370" s="16" t="s">
        <v>3307</v>
      </c>
      <c r="G3370" s="15" t="s">
        <v>3399</v>
      </c>
      <c r="H3370" s="15" t="s">
        <v>3331</v>
      </c>
      <c r="I3370" s="15" t="s">
        <v>3351</v>
      </c>
      <c r="J3370" t="str">
        <f>VLOOKUP(A3370,Sheet1!A:G,7,0)</f>
        <v>Stephen Rwabwogo</v>
      </c>
    </row>
    <row r="3371" spans="1:10" x14ac:dyDescent="0.3">
      <c r="A3371" s="15">
        <v>609496</v>
      </c>
      <c r="B3371" s="15" t="s">
        <v>2871</v>
      </c>
      <c r="C3371" s="15" t="s">
        <v>3398</v>
      </c>
      <c r="D3371" s="15" t="s">
        <v>3304</v>
      </c>
      <c r="E3371" s="15" t="s">
        <v>3299</v>
      </c>
      <c r="F3371" s="16" t="s">
        <v>3322</v>
      </c>
      <c r="G3371" s="15" t="s">
        <v>3399</v>
      </c>
      <c r="H3371" s="15" t="s">
        <v>3333</v>
      </c>
      <c r="I3371" s="15" t="s">
        <v>3337</v>
      </c>
      <c r="J3371" t="e">
        <f>VLOOKUP(A3371,Sheet1!A:G,7,0)</f>
        <v>#N/A</v>
      </c>
    </row>
    <row r="3372" spans="1:10" x14ac:dyDescent="0.3">
      <c r="A3372" s="15">
        <v>609685</v>
      </c>
      <c r="B3372" s="15" t="s">
        <v>2872</v>
      </c>
      <c r="C3372" s="15" t="s">
        <v>3398</v>
      </c>
      <c r="D3372" s="15" t="s">
        <v>3308</v>
      </c>
      <c r="E3372" s="15" t="s">
        <v>3302</v>
      </c>
      <c r="F3372" s="16" t="s">
        <v>3322</v>
      </c>
      <c r="G3372" s="15" t="s">
        <v>3399</v>
      </c>
      <c r="H3372" s="15" t="s">
        <v>3335</v>
      </c>
      <c r="I3372" s="15" t="s">
        <v>3339</v>
      </c>
      <c r="J3372" t="str">
        <f>VLOOKUP(A3372,Sheet1!A:G,7,0)</f>
        <v>Samuel Naseke</v>
      </c>
    </row>
    <row r="3373" spans="1:10" x14ac:dyDescent="0.3">
      <c r="A3373" s="15">
        <v>609684</v>
      </c>
      <c r="B3373" s="15" t="s">
        <v>2873</v>
      </c>
      <c r="C3373" s="15" t="s">
        <v>3398</v>
      </c>
      <c r="D3373" s="15" t="s">
        <v>3308</v>
      </c>
      <c r="E3373" s="15" t="s">
        <v>3302</v>
      </c>
      <c r="F3373" s="16" t="s">
        <v>3322</v>
      </c>
      <c r="G3373" s="15" t="s">
        <v>3399</v>
      </c>
      <c r="H3373" s="15" t="s">
        <v>3335</v>
      </c>
      <c r="I3373" s="15" t="s">
        <v>3339</v>
      </c>
      <c r="J3373" t="str">
        <f>VLOOKUP(A3373,Sheet1!A:G,7,0)</f>
        <v>Samuel Naseke</v>
      </c>
    </row>
    <row r="3374" spans="1:10" x14ac:dyDescent="0.3">
      <c r="A3374" s="15">
        <v>609765</v>
      </c>
      <c r="B3374" s="15" t="s">
        <v>2874</v>
      </c>
      <c r="C3374" s="15" t="s">
        <v>3402</v>
      </c>
      <c r="D3374" s="15" t="s">
        <v>3317</v>
      </c>
      <c r="E3374" s="15" t="s">
        <v>3302</v>
      </c>
      <c r="F3374" s="16" t="s">
        <v>3322</v>
      </c>
      <c r="G3374" s="15" t="s">
        <v>3399</v>
      </c>
      <c r="H3374" s="15" t="s">
        <v>3335</v>
      </c>
      <c r="I3374" s="15" t="s">
        <v>3347</v>
      </c>
      <c r="J3374" t="str">
        <f>VLOOKUP(A3374,Sheet1!A:G,7,0)</f>
        <v>Emmanuel Kafuko</v>
      </c>
    </row>
    <row r="3375" spans="1:10" x14ac:dyDescent="0.3">
      <c r="A3375" s="15">
        <v>609516</v>
      </c>
      <c r="B3375" s="15" t="s">
        <v>2875</v>
      </c>
      <c r="C3375" s="15" t="s">
        <v>3398</v>
      </c>
      <c r="D3375" s="15" t="s">
        <v>3308</v>
      </c>
      <c r="E3375" s="15" t="s">
        <v>3302</v>
      </c>
      <c r="F3375" s="16" t="s">
        <v>3322</v>
      </c>
      <c r="G3375" s="15" t="s">
        <v>3399</v>
      </c>
      <c r="H3375" s="15" t="s">
        <v>3335</v>
      </c>
      <c r="I3375" s="15" t="s">
        <v>3339</v>
      </c>
      <c r="J3375" t="str">
        <f>VLOOKUP(A3375,Sheet1!A:G,7,0)</f>
        <v>Samuel Naseke</v>
      </c>
    </row>
    <row r="3376" spans="1:10" x14ac:dyDescent="0.3">
      <c r="A3376" s="15">
        <v>609668</v>
      </c>
      <c r="B3376" s="15" t="s">
        <v>2876</v>
      </c>
      <c r="C3376" s="15" t="s">
        <v>3402</v>
      </c>
      <c r="D3376" s="15" t="s">
        <v>3317</v>
      </c>
      <c r="E3376" s="15" t="s">
        <v>3302</v>
      </c>
      <c r="F3376" s="16" t="s">
        <v>3322</v>
      </c>
      <c r="G3376" s="15" t="s">
        <v>3399</v>
      </c>
      <c r="H3376" s="15" t="s">
        <v>3335</v>
      </c>
      <c r="I3376" s="15" t="s">
        <v>3347</v>
      </c>
      <c r="J3376" t="str">
        <f>VLOOKUP(A3376,Sheet1!A:G,7,0)</f>
        <v>Emmanuel Kafuko</v>
      </c>
    </row>
    <row r="3377" spans="1:10" x14ac:dyDescent="0.3">
      <c r="A3377" s="15">
        <v>609738</v>
      </c>
      <c r="B3377" s="15" t="s">
        <v>2877</v>
      </c>
      <c r="C3377" s="15" t="s">
        <v>3402</v>
      </c>
      <c r="D3377" s="15" t="s">
        <v>3313</v>
      </c>
      <c r="E3377" s="15" t="s">
        <v>3302</v>
      </c>
      <c r="F3377" s="16" t="s">
        <v>3322</v>
      </c>
      <c r="G3377" s="15" t="s">
        <v>3399</v>
      </c>
      <c r="H3377" s="15" t="s">
        <v>3335</v>
      </c>
      <c r="I3377" s="15" t="s">
        <v>3344</v>
      </c>
      <c r="J3377" t="str">
        <f>VLOOKUP(A3377,Sheet1!A:G,7,0)</f>
        <v>Jude Musana</v>
      </c>
    </row>
    <row r="3378" spans="1:10" x14ac:dyDescent="0.3">
      <c r="A3378" s="15">
        <v>609781</v>
      </c>
      <c r="B3378" s="15" t="s">
        <v>2878</v>
      </c>
      <c r="C3378" s="15" t="s">
        <v>3403</v>
      </c>
      <c r="D3378" s="15" t="s">
        <v>3321</v>
      </c>
      <c r="E3378" s="15" t="s">
        <v>3302</v>
      </c>
      <c r="F3378" s="16" t="s">
        <v>3322</v>
      </c>
      <c r="G3378" s="15" t="s">
        <v>3399</v>
      </c>
      <c r="H3378" s="15" t="s">
        <v>3331</v>
      </c>
      <c r="I3378" s="15" t="s">
        <v>3351</v>
      </c>
      <c r="J3378" t="str">
        <f>VLOOKUP(A3378,Sheet1!A:G,7,0)</f>
        <v>Stephen Rwabwogo</v>
      </c>
    </row>
    <row r="3379" spans="1:10" x14ac:dyDescent="0.3">
      <c r="A3379" s="15">
        <v>609752</v>
      </c>
      <c r="B3379" s="15" t="s">
        <v>2879</v>
      </c>
      <c r="C3379" s="15" t="s">
        <v>3402</v>
      </c>
      <c r="D3379" s="15" t="s">
        <v>3317</v>
      </c>
      <c r="E3379" s="15" t="s">
        <v>3302</v>
      </c>
      <c r="F3379" s="16" t="s">
        <v>3322</v>
      </c>
      <c r="G3379" s="15" t="s">
        <v>3399</v>
      </c>
      <c r="H3379" s="15" t="s">
        <v>3335</v>
      </c>
      <c r="I3379" s="15" t="s">
        <v>3347</v>
      </c>
      <c r="J3379" t="str">
        <f>VLOOKUP(A3379,Sheet1!A:G,7,0)</f>
        <v>Emmanuel Kafuko</v>
      </c>
    </row>
    <row r="3380" spans="1:10" x14ac:dyDescent="0.3">
      <c r="A3380" s="15">
        <v>609753</v>
      </c>
      <c r="B3380" s="15" t="s">
        <v>2880</v>
      </c>
      <c r="C3380" s="15" t="s">
        <v>3402</v>
      </c>
      <c r="D3380" s="15" t="s">
        <v>3317</v>
      </c>
      <c r="E3380" s="15" t="s">
        <v>3302</v>
      </c>
      <c r="F3380" s="16" t="s">
        <v>3322</v>
      </c>
      <c r="G3380" s="15" t="s">
        <v>3399</v>
      </c>
      <c r="H3380" s="15" t="s">
        <v>3335</v>
      </c>
      <c r="I3380" s="15" t="s">
        <v>3347</v>
      </c>
      <c r="J3380" t="str">
        <f>VLOOKUP(A3380,Sheet1!A:G,7,0)</f>
        <v>Emmanuel Kafuko</v>
      </c>
    </row>
    <row r="3381" spans="1:10" x14ac:dyDescent="0.3">
      <c r="A3381" s="15">
        <v>609683</v>
      </c>
      <c r="B3381" s="15" t="s">
        <v>2881</v>
      </c>
      <c r="C3381" s="15" t="s">
        <v>3402</v>
      </c>
      <c r="D3381" s="15" t="s">
        <v>3313</v>
      </c>
      <c r="E3381" s="15" t="s">
        <v>3302</v>
      </c>
      <c r="F3381" s="16" t="s">
        <v>3322</v>
      </c>
      <c r="G3381" s="15" t="s">
        <v>3399</v>
      </c>
      <c r="H3381" s="15" t="s">
        <v>3335</v>
      </c>
      <c r="I3381" s="15" t="s">
        <v>3344</v>
      </c>
      <c r="J3381" t="str">
        <f>VLOOKUP(A3381,Sheet1!A:G,7,0)</f>
        <v>Jude Musana</v>
      </c>
    </row>
    <row r="3382" spans="1:10" x14ac:dyDescent="0.3">
      <c r="A3382" s="15">
        <v>609782</v>
      </c>
      <c r="B3382" s="15" t="s">
        <v>2882</v>
      </c>
      <c r="C3382" s="15" t="s">
        <v>3403</v>
      </c>
      <c r="D3382" s="15" t="s">
        <v>3321</v>
      </c>
      <c r="E3382" s="15" t="s">
        <v>3302</v>
      </c>
      <c r="F3382" s="16" t="s">
        <v>3322</v>
      </c>
      <c r="G3382" s="15" t="s">
        <v>3399</v>
      </c>
      <c r="H3382" s="15" t="s">
        <v>3331</v>
      </c>
      <c r="I3382" s="15" t="s">
        <v>3351</v>
      </c>
      <c r="J3382" t="str">
        <f>VLOOKUP(A3382,Sheet1!A:G,7,0)</f>
        <v>Stephen Rwabwogo</v>
      </c>
    </row>
    <row r="3383" spans="1:10" x14ac:dyDescent="0.3">
      <c r="A3383" s="15">
        <v>609631</v>
      </c>
      <c r="B3383" s="15" t="s">
        <v>2883</v>
      </c>
      <c r="C3383" s="15" t="s">
        <v>3398</v>
      </c>
      <c r="D3383" s="15" t="s">
        <v>3306</v>
      </c>
      <c r="E3383" s="15" t="s">
        <v>3302</v>
      </c>
      <c r="F3383" s="16" t="s">
        <v>3322</v>
      </c>
      <c r="G3383" s="15" t="s">
        <v>3399</v>
      </c>
      <c r="H3383" s="15" t="s">
        <v>3331</v>
      </c>
      <c r="I3383" s="15" t="s">
        <v>3407</v>
      </c>
      <c r="J3383" t="str">
        <f>VLOOKUP(A3383,Sheet1!A:G,7,0)</f>
        <v>Christopher Alituha</v>
      </c>
    </row>
    <row r="3384" spans="1:10" x14ac:dyDescent="0.3">
      <c r="A3384" s="15">
        <v>609672</v>
      </c>
      <c r="B3384" s="15" t="s">
        <v>373</v>
      </c>
      <c r="C3384" s="15" t="s">
        <v>3398</v>
      </c>
      <c r="D3384" s="15" t="s">
        <v>3310</v>
      </c>
      <c r="E3384" s="15" t="s">
        <v>3302</v>
      </c>
      <c r="F3384" s="16" t="s">
        <v>3322</v>
      </c>
      <c r="G3384" s="15" t="s">
        <v>3399</v>
      </c>
      <c r="H3384" s="15" t="s">
        <v>3333</v>
      </c>
      <c r="I3384" s="15" t="s">
        <v>3341</v>
      </c>
      <c r="J3384" t="str">
        <f>VLOOKUP(A3384,Sheet1!A:G,7,0)</f>
        <v>Robert Otim</v>
      </c>
    </row>
    <row r="3385" spans="1:10" x14ac:dyDescent="0.3">
      <c r="A3385" s="15">
        <v>609651</v>
      </c>
      <c r="B3385" s="15" t="s">
        <v>2884</v>
      </c>
      <c r="C3385" s="15" t="s">
        <v>3400</v>
      </c>
      <c r="D3385" s="15" t="s">
        <v>3301</v>
      </c>
      <c r="E3385" s="15" t="s">
        <v>3302</v>
      </c>
      <c r="F3385" s="16" t="s">
        <v>3322</v>
      </c>
      <c r="G3385" s="15" t="s">
        <v>3399</v>
      </c>
      <c r="H3385" s="15" t="s">
        <v>3333</v>
      </c>
      <c r="I3385" s="15" t="s">
        <v>3334</v>
      </c>
      <c r="J3385" t="str">
        <f>VLOOKUP(A3385,Sheet1!A:G,7,0)</f>
        <v>Muhamood Kyongo</v>
      </c>
    </row>
    <row r="3386" spans="1:10" x14ac:dyDescent="0.3">
      <c r="A3386" s="15">
        <v>609747</v>
      </c>
      <c r="B3386" s="15" t="s">
        <v>2885</v>
      </c>
      <c r="C3386" s="15" t="s">
        <v>3400</v>
      </c>
      <c r="D3386" s="15" t="s">
        <v>3301</v>
      </c>
      <c r="E3386" s="15" t="s">
        <v>3302</v>
      </c>
      <c r="F3386" s="16" t="s">
        <v>3322</v>
      </c>
      <c r="G3386" s="15" t="s">
        <v>3399</v>
      </c>
      <c r="H3386" s="15" t="s">
        <v>3333</v>
      </c>
      <c r="I3386" s="15" t="s">
        <v>3334</v>
      </c>
      <c r="J3386" t="str">
        <f>VLOOKUP(A3386,Sheet1!A:G,7,0)</f>
        <v>Muhamood Kyongo</v>
      </c>
    </row>
    <row r="3387" spans="1:10" x14ac:dyDescent="0.3">
      <c r="A3387" s="15">
        <v>609681</v>
      </c>
      <c r="B3387" s="15" t="s">
        <v>2886</v>
      </c>
      <c r="C3387" s="15" t="s">
        <v>3400</v>
      </c>
      <c r="D3387" s="15" t="s">
        <v>3320</v>
      </c>
      <c r="E3387" s="15" t="s">
        <v>3302</v>
      </c>
      <c r="F3387" s="16" t="s">
        <v>3322</v>
      </c>
      <c r="G3387" s="15" t="s">
        <v>3399</v>
      </c>
      <c r="H3387" s="15" t="s">
        <v>3335</v>
      </c>
      <c r="I3387" s="15" t="s">
        <v>3350</v>
      </c>
      <c r="J3387" t="str">
        <f>VLOOKUP(A3387,Sheet1!A:G,7,0)</f>
        <v>Moses Wandera</v>
      </c>
    </row>
    <row r="3388" spans="1:10" x14ac:dyDescent="0.3">
      <c r="A3388" s="15">
        <v>609697</v>
      </c>
      <c r="B3388" s="15" t="s">
        <v>2887</v>
      </c>
      <c r="C3388" s="15" t="s">
        <v>3398</v>
      </c>
      <c r="D3388" s="15" t="s">
        <v>3308</v>
      </c>
      <c r="E3388" s="15" t="s">
        <v>3299</v>
      </c>
      <c r="F3388" s="16" t="s">
        <v>3322</v>
      </c>
      <c r="G3388" s="15" t="s">
        <v>3399</v>
      </c>
      <c r="H3388" s="15" t="s">
        <v>3335</v>
      </c>
      <c r="I3388" s="15" t="s">
        <v>3339</v>
      </c>
      <c r="J3388" t="str">
        <f>VLOOKUP(A3388,Sheet1!A:G,7,0)</f>
        <v>Samuel Naseke</v>
      </c>
    </row>
    <row r="3389" spans="1:10" x14ac:dyDescent="0.3">
      <c r="A3389" s="15">
        <v>609703</v>
      </c>
      <c r="B3389" s="15" t="s">
        <v>2888</v>
      </c>
      <c r="C3389" s="15" t="s">
        <v>3398</v>
      </c>
      <c r="D3389" s="15" t="s">
        <v>3309</v>
      </c>
      <c r="E3389" s="15" t="s">
        <v>3299</v>
      </c>
      <c r="F3389" s="16" t="s">
        <v>3322</v>
      </c>
      <c r="G3389" s="15" t="s">
        <v>3399</v>
      </c>
      <c r="H3389" s="15" t="s">
        <v>3331</v>
      </c>
      <c r="I3389" s="15" t="s">
        <v>3340</v>
      </c>
      <c r="J3389" t="str">
        <f>VLOOKUP(A3389,Sheet1!A:G,7,0)</f>
        <v>M Patrick Kalibbala</v>
      </c>
    </row>
    <row r="3390" spans="1:10" x14ac:dyDescent="0.3">
      <c r="A3390" s="15">
        <v>609693</v>
      </c>
      <c r="B3390" s="15" t="s">
        <v>2889</v>
      </c>
      <c r="C3390" s="15" t="s">
        <v>3398</v>
      </c>
      <c r="D3390" s="15" t="s">
        <v>3309</v>
      </c>
      <c r="E3390" s="15" t="s">
        <v>3299</v>
      </c>
      <c r="F3390" s="16" t="s">
        <v>3322</v>
      </c>
      <c r="G3390" s="15" t="s">
        <v>3399</v>
      </c>
      <c r="H3390" s="15" t="s">
        <v>3331</v>
      </c>
      <c r="I3390" s="15" t="s">
        <v>3340</v>
      </c>
      <c r="J3390" t="str">
        <f>VLOOKUP(A3390,Sheet1!A:G,7,0)</f>
        <v>M Patrick Kalibbala</v>
      </c>
    </row>
    <row r="3391" spans="1:10" x14ac:dyDescent="0.3">
      <c r="A3391" s="15">
        <v>609648</v>
      </c>
      <c r="B3391" s="15" t="s">
        <v>2068</v>
      </c>
      <c r="C3391" s="15" t="s">
        <v>3398</v>
      </c>
      <c r="D3391" s="15" t="s">
        <v>3306</v>
      </c>
      <c r="E3391" s="15" t="s">
        <v>3302</v>
      </c>
      <c r="F3391" s="16" t="s">
        <v>3322</v>
      </c>
      <c r="G3391" s="15" t="s">
        <v>3399</v>
      </c>
      <c r="H3391" s="15" t="s">
        <v>3331</v>
      </c>
      <c r="I3391" s="15" t="s">
        <v>3407</v>
      </c>
      <c r="J3391" t="str">
        <f>VLOOKUP(A3391,Sheet1!A:G,7,0)</f>
        <v>Christopher Alituha</v>
      </c>
    </row>
    <row r="3392" spans="1:10" x14ac:dyDescent="0.3">
      <c r="A3392" s="15">
        <v>609776</v>
      </c>
      <c r="B3392" s="15" t="s">
        <v>2890</v>
      </c>
      <c r="C3392" s="15" t="s">
        <v>3400</v>
      </c>
      <c r="D3392" s="15" t="s">
        <v>3320</v>
      </c>
      <c r="E3392" s="15" t="s">
        <v>3302</v>
      </c>
      <c r="F3392" s="16" t="s">
        <v>3322</v>
      </c>
      <c r="G3392" s="15" t="s">
        <v>3399</v>
      </c>
      <c r="H3392" s="15" t="s">
        <v>3335</v>
      </c>
      <c r="I3392" s="15" t="s">
        <v>3350</v>
      </c>
      <c r="J3392" t="str">
        <f>VLOOKUP(A3392,Sheet1!A:G,7,0)</f>
        <v>Moses Wandera</v>
      </c>
    </row>
    <row r="3393" spans="1:10" x14ac:dyDescent="0.3">
      <c r="A3393" s="15">
        <v>609654</v>
      </c>
      <c r="B3393" s="15" t="s">
        <v>2891</v>
      </c>
      <c r="C3393" s="15" t="s">
        <v>3400</v>
      </c>
      <c r="D3393" s="15" t="s">
        <v>3301</v>
      </c>
      <c r="E3393" s="15" t="s">
        <v>3302</v>
      </c>
      <c r="F3393" s="16" t="s">
        <v>3322</v>
      </c>
      <c r="G3393" s="15" t="s">
        <v>3399</v>
      </c>
      <c r="H3393" s="15" t="s">
        <v>3333</v>
      </c>
      <c r="I3393" s="15" t="s">
        <v>3334</v>
      </c>
      <c r="J3393" t="str">
        <f>VLOOKUP(A3393,Sheet1!A:G,7,0)</f>
        <v>Muhamood Kyongo</v>
      </c>
    </row>
    <row r="3394" spans="1:10" x14ac:dyDescent="0.3">
      <c r="A3394" s="15">
        <v>609777</v>
      </c>
      <c r="B3394" s="15" t="s">
        <v>2892</v>
      </c>
      <c r="C3394" s="15" t="s">
        <v>3400</v>
      </c>
      <c r="D3394" s="15" t="s">
        <v>3320</v>
      </c>
      <c r="E3394" s="15" t="s">
        <v>3302</v>
      </c>
      <c r="F3394" s="16" t="s">
        <v>3322</v>
      </c>
      <c r="G3394" s="15" t="s">
        <v>3399</v>
      </c>
      <c r="H3394" s="15" t="s">
        <v>3335</v>
      </c>
      <c r="I3394" s="15" t="s">
        <v>3350</v>
      </c>
      <c r="J3394" t="str">
        <f>VLOOKUP(A3394,Sheet1!A:G,7,0)</f>
        <v>Moses Wandera</v>
      </c>
    </row>
    <row r="3395" spans="1:10" x14ac:dyDescent="0.3">
      <c r="A3395" s="15">
        <v>607359</v>
      </c>
      <c r="B3395" s="15" t="s">
        <v>606</v>
      </c>
      <c r="C3395" s="15" t="s">
        <v>3398</v>
      </c>
      <c r="D3395" s="15" t="s">
        <v>3308</v>
      </c>
      <c r="E3395" s="15" t="s">
        <v>3299</v>
      </c>
      <c r="F3395" s="16" t="s">
        <v>3307</v>
      </c>
      <c r="G3395" s="15" t="s">
        <v>3399</v>
      </c>
      <c r="H3395" s="15" t="s">
        <v>3335</v>
      </c>
      <c r="I3395" s="15" t="s">
        <v>3339</v>
      </c>
      <c r="J3395" t="str">
        <f>VLOOKUP(A3395,Sheet1!A:G,7,0)</f>
        <v>Samuel Naseke</v>
      </c>
    </row>
    <row r="3396" spans="1:10" x14ac:dyDescent="0.3">
      <c r="A3396" s="15">
        <v>609634</v>
      </c>
      <c r="B3396" s="15" t="s">
        <v>2893</v>
      </c>
      <c r="C3396" s="15" t="s">
        <v>3403</v>
      </c>
      <c r="D3396" s="15" t="s">
        <v>3321</v>
      </c>
      <c r="E3396" s="15" t="s">
        <v>3299</v>
      </c>
      <c r="F3396" s="16" t="s">
        <v>3322</v>
      </c>
      <c r="G3396" s="15" t="s">
        <v>3399</v>
      </c>
      <c r="H3396" s="15" t="s">
        <v>3331</v>
      </c>
      <c r="I3396" s="15" t="s">
        <v>3351</v>
      </c>
      <c r="J3396" t="str">
        <f>VLOOKUP(A3396,Sheet1!A:G,7,0)</f>
        <v>Stephen Rwabwogo</v>
      </c>
    </row>
    <row r="3397" spans="1:10" x14ac:dyDescent="0.3">
      <c r="A3397" s="15">
        <v>609775</v>
      </c>
      <c r="B3397" s="15" t="s">
        <v>2894</v>
      </c>
      <c r="C3397" s="15" t="s">
        <v>3402</v>
      </c>
      <c r="D3397" s="15" t="s">
        <v>3320</v>
      </c>
      <c r="E3397" s="15" t="s">
        <v>3302</v>
      </c>
      <c r="F3397" s="16" t="s">
        <v>3322</v>
      </c>
      <c r="G3397" s="15" t="s">
        <v>3399</v>
      </c>
      <c r="H3397" s="15" t="s">
        <v>3335</v>
      </c>
      <c r="I3397" s="15" t="s">
        <v>3350</v>
      </c>
      <c r="J3397" t="str">
        <f>VLOOKUP(A3397,Sheet1!A:G,7,0)</f>
        <v>Moses Wandera</v>
      </c>
    </row>
    <row r="3398" spans="1:10" x14ac:dyDescent="0.3">
      <c r="A3398" s="15">
        <v>609710</v>
      </c>
      <c r="B3398" s="15" t="s">
        <v>2895</v>
      </c>
      <c r="C3398" s="15" t="s">
        <v>3398</v>
      </c>
      <c r="D3398" s="15" t="s">
        <v>3309</v>
      </c>
      <c r="E3398" s="15" t="s">
        <v>3299</v>
      </c>
      <c r="F3398" s="16" t="s">
        <v>3322</v>
      </c>
      <c r="G3398" s="15" t="s">
        <v>3399</v>
      </c>
      <c r="H3398" s="15" t="s">
        <v>3331</v>
      </c>
      <c r="I3398" s="15" t="s">
        <v>3340</v>
      </c>
      <c r="J3398" t="str">
        <f>VLOOKUP(A3398,Sheet1!A:G,7,0)</f>
        <v>M Patrick Kalibbala</v>
      </c>
    </row>
    <row r="3399" spans="1:10" x14ac:dyDescent="0.3">
      <c r="A3399" s="15">
        <v>609650</v>
      </c>
      <c r="B3399" s="15" t="s">
        <v>2896</v>
      </c>
      <c r="C3399" s="15" t="s">
        <v>3400</v>
      </c>
      <c r="D3399" s="15" t="s">
        <v>3301</v>
      </c>
      <c r="E3399" s="15" t="s">
        <v>3302</v>
      </c>
      <c r="F3399" s="16" t="s">
        <v>3322</v>
      </c>
      <c r="G3399" s="15" t="s">
        <v>3399</v>
      </c>
      <c r="H3399" s="15" t="s">
        <v>3333</v>
      </c>
      <c r="I3399" s="15" t="s">
        <v>3334</v>
      </c>
      <c r="J3399" t="str">
        <f>VLOOKUP(A3399,Sheet1!A:G,7,0)</f>
        <v>Muhamood Kyongo</v>
      </c>
    </row>
    <row r="3400" spans="1:10" x14ac:dyDescent="0.3">
      <c r="A3400" s="15">
        <v>609701</v>
      </c>
      <c r="B3400" s="15" t="s">
        <v>2897</v>
      </c>
      <c r="C3400" s="15" t="s">
        <v>3398</v>
      </c>
      <c r="D3400" s="15" t="s">
        <v>3304</v>
      </c>
      <c r="E3400" s="15" t="s">
        <v>3299</v>
      </c>
      <c r="F3400" s="16" t="s">
        <v>3322</v>
      </c>
      <c r="G3400" s="15" t="s">
        <v>3399</v>
      </c>
      <c r="H3400" s="15" t="s">
        <v>3333</v>
      </c>
      <c r="I3400" s="15" t="s">
        <v>3337</v>
      </c>
      <c r="J3400" t="str">
        <f>VLOOKUP(A3400,Sheet1!A:G,7,0)</f>
        <v>Joash Lubwama</v>
      </c>
    </row>
    <row r="3401" spans="1:10" x14ac:dyDescent="0.3">
      <c r="A3401" s="15">
        <v>609646</v>
      </c>
      <c r="B3401" s="15" t="s">
        <v>2898</v>
      </c>
      <c r="C3401" s="15" t="s">
        <v>3398</v>
      </c>
      <c r="D3401" s="15" t="s">
        <v>3298</v>
      </c>
      <c r="E3401" s="15" t="s">
        <v>3299</v>
      </c>
      <c r="F3401" s="16" t="s">
        <v>3322</v>
      </c>
      <c r="G3401" s="15" t="s">
        <v>3399</v>
      </c>
      <c r="H3401" s="15" t="s">
        <v>3331</v>
      </c>
      <c r="I3401" s="15" t="s">
        <v>3332</v>
      </c>
      <c r="J3401" t="str">
        <f>VLOOKUP(A3401,Sheet1!A:G,7,0)</f>
        <v>Abu Kasamba</v>
      </c>
    </row>
    <row r="3402" spans="1:10" x14ac:dyDescent="0.3">
      <c r="A3402" s="15">
        <v>609633</v>
      </c>
      <c r="B3402" s="15" t="s">
        <v>2899</v>
      </c>
      <c r="C3402" s="15" t="s">
        <v>3403</v>
      </c>
      <c r="D3402" s="15" t="s">
        <v>3321</v>
      </c>
      <c r="E3402" s="15" t="s">
        <v>3302</v>
      </c>
      <c r="F3402" s="16" t="s">
        <v>3322</v>
      </c>
      <c r="G3402" s="15" t="s">
        <v>3399</v>
      </c>
      <c r="H3402" s="15" t="s">
        <v>3331</v>
      </c>
      <c r="I3402" s="15" t="s">
        <v>3351</v>
      </c>
      <c r="J3402" t="str">
        <f>VLOOKUP(A3402,Sheet1!A:G,7,0)</f>
        <v>Stephen Rwabwogo</v>
      </c>
    </row>
    <row r="3403" spans="1:10" x14ac:dyDescent="0.3">
      <c r="A3403" s="15">
        <v>609652</v>
      </c>
      <c r="B3403" s="15" t="s">
        <v>2900</v>
      </c>
      <c r="C3403" s="15" t="s">
        <v>3400</v>
      </c>
      <c r="D3403" s="15" t="s">
        <v>3311</v>
      </c>
      <c r="E3403" s="15" t="s">
        <v>3302</v>
      </c>
      <c r="F3403" s="16" t="s">
        <v>3322</v>
      </c>
      <c r="G3403" s="15" t="s">
        <v>3399</v>
      </c>
      <c r="H3403" s="15" t="s">
        <v>3333</v>
      </c>
      <c r="I3403" s="15" t="s">
        <v>3342</v>
      </c>
      <c r="J3403" t="str">
        <f>VLOOKUP(A3403,Sheet1!A:G,7,0)</f>
        <v>Moses Kaganda</v>
      </c>
    </row>
    <row r="3404" spans="1:10" x14ac:dyDescent="0.3">
      <c r="A3404" s="15">
        <v>609691</v>
      </c>
      <c r="B3404" s="15" t="s">
        <v>2901</v>
      </c>
      <c r="C3404" s="15" t="s">
        <v>3398</v>
      </c>
      <c r="D3404" s="15" t="s">
        <v>3309</v>
      </c>
      <c r="E3404" s="15" t="s">
        <v>3302</v>
      </c>
      <c r="F3404" s="16" t="s">
        <v>3322</v>
      </c>
      <c r="G3404" s="15" t="s">
        <v>3399</v>
      </c>
      <c r="H3404" s="15" t="s">
        <v>3331</v>
      </c>
      <c r="I3404" s="15" t="s">
        <v>3340</v>
      </c>
      <c r="J3404" t="str">
        <f>VLOOKUP(A3404,Sheet1!A:G,7,0)</f>
        <v>M Patrick Kalibbala</v>
      </c>
    </row>
    <row r="3405" spans="1:10" x14ac:dyDescent="0.3">
      <c r="A3405" s="15">
        <v>609673</v>
      </c>
      <c r="B3405" s="15" t="s">
        <v>2902</v>
      </c>
      <c r="C3405" s="15" t="s">
        <v>3398</v>
      </c>
      <c r="D3405" s="15" t="s">
        <v>3310</v>
      </c>
      <c r="E3405" s="15" t="s">
        <v>3299</v>
      </c>
      <c r="F3405" s="16" t="s">
        <v>3322</v>
      </c>
      <c r="G3405" s="15" t="s">
        <v>3399</v>
      </c>
      <c r="H3405" s="15" t="s">
        <v>3333</v>
      </c>
      <c r="I3405" s="15" t="s">
        <v>3341</v>
      </c>
      <c r="J3405" t="str">
        <f>VLOOKUP(A3405,Sheet1!A:G,7,0)</f>
        <v>Robert Otim</v>
      </c>
    </row>
    <row r="3406" spans="1:10" x14ac:dyDescent="0.3">
      <c r="A3406" s="15">
        <v>609780</v>
      </c>
      <c r="B3406" s="15" t="s">
        <v>2903</v>
      </c>
      <c r="C3406" s="15" t="s">
        <v>3403</v>
      </c>
      <c r="D3406" s="15" t="s">
        <v>3321</v>
      </c>
      <c r="E3406" s="15" t="s">
        <v>3299</v>
      </c>
      <c r="F3406" s="16" t="s">
        <v>3322</v>
      </c>
      <c r="G3406" s="15" t="s">
        <v>3399</v>
      </c>
      <c r="H3406" s="15" t="s">
        <v>3331</v>
      </c>
      <c r="I3406" s="15" t="s">
        <v>3351</v>
      </c>
      <c r="J3406" t="str">
        <f>VLOOKUP(A3406,Sheet1!A:G,7,0)</f>
        <v>Stephen Rwabwogo</v>
      </c>
    </row>
    <row r="3407" spans="1:10" x14ac:dyDescent="0.3">
      <c r="A3407" s="15">
        <v>609783</v>
      </c>
      <c r="B3407" s="15" t="s">
        <v>2904</v>
      </c>
      <c r="C3407" s="15" t="s">
        <v>3403</v>
      </c>
      <c r="D3407" s="15" t="s">
        <v>3321</v>
      </c>
      <c r="E3407" s="15" t="s">
        <v>3302</v>
      </c>
      <c r="F3407" s="16" t="s">
        <v>3322</v>
      </c>
      <c r="G3407" s="15" t="s">
        <v>3399</v>
      </c>
      <c r="H3407" s="15" t="s">
        <v>3331</v>
      </c>
      <c r="I3407" s="15" t="s">
        <v>3351</v>
      </c>
      <c r="J3407" t="str">
        <f>VLOOKUP(A3407,Sheet1!A:G,7,0)</f>
        <v>Stephen Rwabwogo</v>
      </c>
    </row>
    <row r="3408" spans="1:10" x14ac:dyDescent="0.3">
      <c r="A3408" s="15">
        <v>609774</v>
      </c>
      <c r="B3408" s="15" t="s">
        <v>602</v>
      </c>
      <c r="C3408" s="15" t="s">
        <v>3398</v>
      </c>
      <c r="D3408" s="15" t="s">
        <v>3298</v>
      </c>
      <c r="E3408" s="15" t="s">
        <v>3299</v>
      </c>
      <c r="F3408" s="16" t="s">
        <v>3322</v>
      </c>
      <c r="G3408" s="15" t="s">
        <v>3399</v>
      </c>
      <c r="H3408" s="15" t="s">
        <v>3331</v>
      </c>
      <c r="I3408" s="15" t="s">
        <v>3332</v>
      </c>
      <c r="J3408" t="str">
        <f>VLOOKUP(A3408,Sheet1!A:G,7,0)</f>
        <v>Abu Kasamba</v>
      </c>
    </row>
    <row r="3409" spans="1:10" x14ac:dyDescent="0.3">
      <c r="A3409" s="15">
        <v>609714</v>
      </c>
      <c r="B3409" s="15" t="s">
        <v>2905</v>
      </c>
      <c r="C3409" s="15" t="s">
        <v>3398</v>
      </c>
      <c r="D3409" s="15" t="s">
        <v>3304</v>
      </c>
      <c r="E3409" s="15" t="s">
        <v>3299</v>
      </c>
      <c r="F3409" s="16" t="s">
        <v>3322</v>
      </c>
      <c r="G3409" s="15" t="s">
        <v>3399</v>
      </c>
      <c r="H3409" s="15" t="s">
        <v>3333</v>
      </c>
      <c r="I3409" s="15" t="s">
        <v>3337</v>
      </c>
      <c r="J3409" t="str">
        <f>VLOOKUP(A3409,Sheet1!A:G,7,0)</f>
        <v>Joash Lubwama</v>
      </c>
    </row>
    <row r="3410" spans="1:10" x14ac:dyDescent="0.3">
      <c r="A3410" s="15">
        <v>609741</v>
      </c>
      <c r="B3410" s="15" t="s">
        <v>2906</v>
      </c>
      <c r="C3410" s="15" t="s">
        <v>3400</v>
      </c>
      <c r="D3410" s="15" t="s">
        <v>3319</v>
      </c>
      <c r="E3410" s="15" t="s">
        <v>3302</v>
      </c>
      <c r="F3410" s="16" t="s">
        <v>3322</v>
      </c>
      <c r="G3410" s="15" t="s">
        <v>3399</v>
      </c>
      <c r="H3410" s="15" t="s">
        <v>3333</v>
      </c>
      <c r="I3410" s="15" t="s">
        <v>3349</v>
      </c>
      <c r="J3410" t="str">
        <f>VLOOKUP(A3410,Sheet1!A:G,7,0)</f>
        <v>Latima Musoke</v>
      </c>
    </row>
    <row r="3411" spans="1:10" x14ac:dyDescent="0.3">
      <c r="A3411" s="15">
        <v>609742</v>
      </c>
      <c r="B3411" s="15" t="s">
        <v>2907</v>
      </c>
      <c r="C3411" s="15" t="s">
        <v>3400</v>
      </c>
      <c r="D3411" s="15" t="s">
        <v>3319</v>
      </c>
      <c r="E3411" s="15" t="s">
        <v>3302</v>
      </c>
      <c r="F3411" s="16" t="s">
        <v>3322</v>
      </c>
      <c r="G3411" s="15" t="s">
        <v>3399</v>
      </c>
      <c r="H3411" s="15" t="s">
        <v>3333</v>
      </c>
      <c r="I3411" s="15" t="s">
        <v>3349</v>
      </c>
      <c r="J3411" t="str">
        <f>VLOOKUP(A3411,Sheet1!A:G,7,0)</f>
        <v>Latima Musoke</v>
      </c>
    </row>
    <row r="3412" spans="1:10" x14ac:dyDescent="0.3">
      <c r="A3412" s="15">
        <v>609696</v>
      </c>
      <c r="B3412" s="15" t="s">
        <v>2908</v>
      </c>
      <c r="C3412" s="15" t="s">
        <v>3403</v>
      </c>
      <c r="D3412" s="15" t="s">
        <v>3318</v>
      </c>
      <c r="E3412" s="15" t="s">
        <v>3302</v>
      </c>
      <c r="F3412" s="16" t="s">
        <v>3322</v>
      </c>
      <c r="G3412" s="15" t="s">
        <v>3399</v>
      </c>
      <c r="H3412" s="15" t="s">
        <v>3331</v>
      </c>
      <c r="I3412" s="15" t="s">
        <v>3348</v>
      </c>
      <c r="J3412" t="str">
        <f>VLOOKUP(A3412,Sheet1!A:G,7,0)</f>
        <v>Thomasi Seruyange</v>
      </c>
    </row>
    <row r="3413" spans="1:10" x14ac:dyDescent="0.3">
      <c r="A3413" s="15">
        <v>609636</v>
      </c>
      <c r="B3413" s="15" t="s">
        <v>2909</v>
      </c>
      <c r="C3413" s="15" t="s">
        <v>3398</v>
      </c>
      <c r="D3413" s="15" t="s">
        <v>3306</v>
      </c>
      <c r="E3413" s="15" t="s">
        <v>3299</v>
      </c>
      <c r="F3413" s="16" t="s">
        <v>3322</v>
      </c>
      <c r="G3413" s="15" t="s">
        <v>3399</v>
      </c>
      <c r="H3413" s="15" t="s">
        <v>3331</v>
      </c>
      <c r="I3413" s="15" t="s">
        <v>3407</v>
      </c>
      <c r="J3413" t="str">
        <f>VLOOKUP(A3413,Sheet1!A:G,7,0)</f>
        <v>Abu Kasamba</v>
      </c>
    </row>
    <row r="3414" spans="1:10" x14ac:dyDescent="0.3">
      <c r="A3414" s="15">
        <v>609735</v>
      </c>
      <c r="B3414" s="15" t="s">
        <v>2910</v>
      </c>
      <c r="C3414" s="15" t="s">
        <v>3398</v>
      </c>
      <c r="D3414" s="15" t="s">
        <v>3312</v>
      </c>
      <c r="E3414" s="15" t="s">
        <v>3299</v>
      </c>
      <c r="F3414" s="16" t="s">
        <v>3322</v>
      </c>
      <c r="G3414" s="15" t="s">
        <v>3399</v>
      </c>
      <c r="H3414" s="15" t="s">
        <v>3335</v>
      </c>
      <c r="I3414" s="15" t="s">
        <v>3343</v>
      </c>
      <c r="J3414" t="str">
        <f>VLOOKUP(A3414,Sheet1!A:G,7,0)</f>
        <v>Benbridge Mulongo</v>
      </c>
    </row>
    <row r="3415" spans="1:10" x14ac:dyDescent="0.3">
      <c r="A3415" s="15">
        <v>609731</v>
      </c>
      <c r="B3415" s="15" t="s">
        <v>2911</v>
      </c>
      <c r="C3415" s="15" t="s">
        <v>3398</v>
      </c>
      <c r="D3415" s="15" t="s">
        <v>3306</v>
      </c>
      <c r="E3415" s="15" t="s">
        <v>3299</v>
      </c>
      <c r="F3415" s="16" t="s">
        <v>3322</v>
      </c>
      <c r="G3415" s="15" t="s">
        <v>3399</v>
      </c>
      <c r="H3415" s="15" t="s">
        <v>3331</v>
      </c>
      <c r="I3415" s="15" t="s">
        <v>3407</v>
      </c>
      <c r="J3415" t="str">
        <f>VLOOKUP(A3415,Sheet1!A:G,7,0)</f>
        <v>Christopher Alituha</v>
      </c>
    </row>
    <row r="3416" spans="1:10" x14ac:dyDescent="0.3">
      <c r="A3416" s="15">
        <v>609674</v>
      </c>
      <c r="B3416" s="15" t="s">
        <v>998</v>
      </c>
      <c r="C3416" s="15" t="s">
        <v>3398</v>
      </c>
      <c r="D3416" s="15" t="s">
        <v>3310</v>
      </c>
      <c r="E3416" s="15" t="s">
        <v>3299</v>
      </c>
      <c r="F3416" s="16" t="s">
        <v>3322</v>
      </c>
      <c r="G3416" s="15" t="s">
        <v>3399</v>
      </c>
      <c r="H3416" s="15" t="s">
        <v>3333</v>
      </c>
      <c r="I3416" s="15" t="s">
        <v>3341</v>
      </c>
      <c r="J3416" t="str">
        <f>VLOOKUP(A3416,Sheet1!A:G,7,0)</f>
        <v>Robert Otim</v>
      </c>
    </row>
    <row r="3417" spans="1:10" x14ac:dyDescent="0.3">
      <c r="A3417" s="15">
        <v>609751</v>
      </c>
      <c r="B3417" s="15" t="s">
        <v>2912</v>
      </c>
      <c r="C3417" s="15" t="s">
        <v>3402</v>
      </c>
      <c r="D3417" s="15" t="s">
        <v>3317</v>
      </c>
      <c r="E3417" s="15" t="s">
        <v>3302</v>
      </c>
      <c r="F3417" s="16" t="s">
        <v>3322</v>
      </c>
      <c r="G3417" s="15" t="s">
        <v>3399</v>
      </c>
      <c r="H3417" s="15" t="s">
        <v>3335</v>
      </c>
      <c r="I3417" s="15" t="s">
        <v>3347</v>
      </c>
      <c r="J3417" t="str">
        <f>VLOOKUP(A3417,Sheet1!A:G,7,0)</f>
        <v>Emmanuel Kafuko</v>
      </c>
    </row>
    <row r="3418" spans="1:10" x14ac:dyDescent="0.3">
      <c r="A3418" s="15">
        <v>609619</v>
      </c>
      <c r="B3418" s="15" t="s">
        <v>2913</v>
      </c>
      <c r="C3418" s="15" t="s">
        <v>3398</v>
      </c>
      <c r="D3418" s="15" t="s">
        <v>3303</v>
      </c>
      <c r="E3418" s="15" t="s">
        <v>3299</v>
      </c>
      <c r="F3418" s="16" t="s">
        <v>3307</v>
      </c>
      <c r="G3418" s="15" t="s">
        <v>3399</v>
      </c>
      <c r="H3418" s="15" t="s">
        <v>3335</v>
      </c>
      <c r="I3418" s="15" t="s">
        <v>3401</v>
      </c>
      <c r="J3418" t="str">
        <f>VLOOKUP(A3418,Sheet1!A:G,7,0)</f>
        <v>Paul Mbabazi</v>
      </c>
    </row>
    <row r="3419" spans="1:10" x14ac:dyDescent="0.3">
      <c r="A3419" s="15">
        <v>609498</v>
      </c>
      <c r="B3419" s="15" t="s">
        <v>2914</v>
      </c>
      <c r="C3419" s="15" t="s">
        <v>3398</v>
      </c>
      <c r="D3419" s="15" t="s">
        <v>3312</v>
      </c>
      <c r="E3419" s="15" t="s">
        <v>3299</v>
      </c>
      <c r="F3419" s="16" t="s">
        <v>3307</v>
      </c>
      <c r="G3419" s="15" t="s">
        <v>3399</v>
      </c>
      <c r="H3419" s="15" t="s">
        <v>3335</v>
      </c>
      <c r="I3419" s="15" t="s">
        <v>3343</v>
      </c>
      <c r="J3419" t="e">
        <f>VLOOKUP(A3419,Sheet1!A:G,7,0)</f>
        <v>#N/A</v>
      </c>
    </row>
    <row r="3420" spans="1:10" x14ac:dyDescent="0.3">
      <c r="A3420" s="15">
        <v>609497</v>
      </c>
      <c r="B3420" s="15" t="s">
        <v>2915</v>
      </c>
      <c r="C3420" s="15" t="s">
        <v>3398</v>
      </c>
      <c r="D3420" s="15" t="s">
        <v>3312</v>
      </c>
      <c r="E3420" s="15" t="s">
        <v>3299</v>
      </c>
      <c r="F3420" s="16" t="s">
        <v>3307</v>
      </c>
      <c r="G3420" s="15" t="s">
        <v>3399</v>
      </c>
      <c r="H3420" s="15" t="s">
        <v>3335</v>
      </c>
      <c r="I3420" s="15" t="s">
        <v>3343</v>
      </c>
      <c r="J3420" t="e">
        <f>VLOOKUP(A3420,Sheet1!A:G,7,0)</f>
        <v>#N/A</v>
      </c>
    </row>
    <row r="3421" spans="1:10" x14ac:dyDescent="0.3">
      <c r="A3421" s="15">
        <v>609853</v>
      </c>
      <c r="B3421" s="15" t="s">
        <v>2020</v>
      </c>
      <c r="C3421" s="15" t="s">
        <v>3398</v>
      </c>
      <c r="D3421" s="15" t="s">
        <v>3312</v>
      </c>
      <c r="E3421" s="15" t="s">
        <v>3299</v>
      </c>
      <c r="F3421" s="16" t="s">
        <v>3307</v>
      </c>
      <c r="G3421" s="15" t="s">
        <v>3399</v>
      </c>
      <c r="H3421" s="15" t="s">
        <v>3335</v>
      </c>
      <c r="I3421" s="15" t="s">
        <v>3343</v>
      </c>
      <c r="J3421" t="str">
        <f>VLOOKUP(A3421,Sheet1!A:G,7,0)</f>
        <v>Benbridge Mulongo</v>
      </c>
    </row>
    <row r="3422" spans="1:10" x14ac:dyDescent="0.3">
      <c r="A3422" s="15">
        <v>609715</v>
      </c>
      <c r="B3422" s="15" t="s">
        <v>2916</v>
      </c>
      <c r="C3422" s="15" t="s">
        <v>3398</v>
      </c>
      <c r="D3422" s="15" t="s">
        <v>3309</v>
      </c>
      <c r="E3422" s="15" t="s">
        <v>3299</v>
      </c>
      <c r="F3422" s="16" t="s">
        <v>3322</v>
      </c>
      <c r="G3422" s="15" t="s">
        <v>3399</v>
      </c>
      <c r="H3422" s="15" t="s">
        <v>3331</v>
      </c>
      <c r="I3422" s="15" t="s">
        <v>3340</v>
      </c>
      <c r="J3422" t="str">
        <f>VLOOKUP(A3422,Sheet1!A:G,7,0)</f>
        <v>M Patrick Kalibbala</v>
      </c>
    </row>
    <row r="3423" spans="1:10" x14ac:dyDescent="0.3">
      <c r="A3423" s="15">
        <v>609716</v>
      </c>
      <c r="B3423" s="15" t="s">
        <v>2917</v>
      </c>
      <c r="C3423" s="15" t="s">
        <v>3398</v>
      </c>
      <c r="D3423" s="15" t="s">
        <v>3306</v>
      </c>
      <c r="E3423" s="15" t="s">
        <v>3299</v>
      </c>
      <c r="F3423" s="16" t="s">
        <v>3322</v>
      </c>
      <c r="G3423" s="15" t="s">
        <v>3399</v>
      </c>
      <c r="H3423" s="15" t="s">
        <v>3331</v>
      </c>
      <c r="I3423" s="15" t="s">
        <v>3407</v>
      </c>
      <c r="J3423" t="str">
        <f>VLOOKUP(A3423,Sheet1!A:G,7,0)</f>
        <v>Christopher Alituha</v>
      </c>
    </row>
    <row r="3424" spans="1:10" x14ac:dyDescent="0.3">
      <c r="A3424" s="15">
        <v>609680</v>
      </c>
      <c r="B3424" s="15" t="s">
        <v>1412</v>
      </c>
      <c r="C3424" s="15" t="s">
        <v>3398</v>
      </c>
      <c r="D3424" s="15" t="s">
        <v>3308</v>
      </c>
      <c r="E3424" s="15" t="s">
        <v>3302</v>
      </c>
      <c r="F3424" s="16" t="s">
        <v>3322</v>
      </c>
      <c r="G3424" s="15" t="s">
        <v>3399</v>
      </c>
      <c r="H3424" s="15" t="s">
        <v>3335</v>
      </c>
      <c r="I3424" s="15" t="s">
        <v>3339</v>
      </c>
      <c r="J3424" t="str">
        <f>VLOOKUP(A3424,Sheet1!A:G,7,0)</f>
        <v>Samuel Naseke</v>
      </c>
    </row>
    <row r="3425" spans="1:10" x14ac:dyDescent="0.3">
      <c r="A3425" s="15">
        <v>609656</v>
      </c>
      <c r="B3425" s="15" t="s">
        <v>2918</v>
      </c>
      <c r="C3425" s="15" t="s">
        <v>3400</v>
      </c>
      <c r="D3425" s="15" t="s">
        <v>3301</v>
      </c>
      <c r="E3425" s="15" t="s">
        <v>3302</v>
      </c>
      <c r="F3425" s="16" t="s">
        <v>3322</v>
      </c>
      <c r="G3425" s="15" t="s">
        <v>3399</v>
      </c>
      <c r="H3425" s="15" t="s">
        <v>3333</v>
      </c>
      <c r="I3425" s="15" t="s">
        <v>3334</v>
      </c>
      <c r="J3425" t="str">
        <f>VLOOKUP(A3425,Sheet1!A:G,7,0)</f>
        <v>Muhamood Kyongo</v>
      </c>
    </row>
    <row r="3426" spans="1:10" x14ac:dyDescent="0.3">
      <c r="A3426" s="15">
        <v>609649</v>
      </c>
      <c r="B3426" s="15" t="s">
        <v>2919</v>
      </c>
      <c r="C3426" s="15" t="s">
        <v>3398</v>
      </c>
      <c r="D3426" s="15" t="s">
        <v>3306</v>
      </c>
      <c r="E3426" s="15" t="s">
        <v>3299</v>
      </c>
      <c r="F3426" s="16" t="s">
        <v>3322</v>
      </c>
      <c r="G3426" s="15" t="s">
        <v>3399</v>
      </c>
      <c r="H3426" s="15" t="s">
        <v>3331</v>
      </c>
      <c r="I3426" s="15" t="s">
        <v>3407</v>
      </c>
      <c r="J3426" t="str">
        <f>VLOOKUP(A3426,Sheet1!A:G,7,0)</f>
        <v>Christopher Alituha</v>
      </c>
    </row>
    <row r="3427" spans="1:10" x14ac:dyDescent="0.3">
      <c r="A3427" s="15">
        <v>609675</v>
      </c>
      <c r="B3427" s="15" t="s">
        <v>2920</v>
      </c>
      <c r="C3427" s="15" t="s">
        <v>3400</v>
      </c>
      <c r="D3427" s="15" t="s">
        <v>3320</v>
      </c>
      <c r="E3427" s="15" t="s">
        <v>3302</v>
      </c>
      <c r="F3427" s="16" t="s">
        <v>3322</v>
      </c>
      <c r="G3427" s="15" t="s">
        <v>3399</v>
      </c>
      <c r="H3427" s="15" t="s">
        <v>3335</v>
      </c>
      <c r="I3427" s="15" t="s">
        <v>3350</v>
      </c>
      <c r="J3427" t="str">
        <f>VLOOKUP(A3427,Sheet1!A:G,7,0)</f>
        <v>Moses Wandera</v>
      </c>
    </row>
    <row r="3428" spans="1:10" x14ac:dyDescent="0.3">
      <c r="A3428" s="15">
        <v>609694</v>
      </c>
      <c r="B3428" s="15" t="s">
        <v>2921</v>
      </c>
      <c r="C3428" s="15" t="s">
        <v>3398</v>
      </c>
      <c r="D3428" s="15" t="s">
        <v>3309</v>
      </c>
      <c r="E3428" s="15" t="s">
        <v>3302</v>
      </c>
      <c r="F3428" s="16" t="s">
        <v>3322</v>
      </c>
      <c r="G3428" s="15" t="s">
        <v>3399</v>
      </c>
      <c r="H3428" s="15" t="s">
        <v>3331</v>
      </c>
      <c r="I3428" s="15" t="s">
        <v>3340</v>
      </c>
      <c r="J3428" t="str">
        <f>VLOOKUP(A3428,Sheet1!A:G,7,0)</f>
        <v>M Patrick Kalibbala</v>
      </c>
    </row>
    <row r="3429" spans="1:10" x14ac:dyDescent="0.3">
      <c r="A3429" s="15">
        <v>609727</v>
      </c>
      <c r="B3429" s="15" t="s">
        <v>2922</v>
      </c>
      <c r="C3429" s="15" t="s">
        <v>3398</v>
      </c>
      <c r="D3429" s="15" t="s">
        <v>3298</v>
      </c>
      <c r="E3429" s="15" t="s">
        <v>3299</v>
      </c>
      <c r="F3429" s="16" t="s">
        <v>3322</v>
      </c>
      <c r="G3429" s="15" t="s">
        <v>3399</v>
      </c>
      <c r="H3429" s="15" t="s">
        <v>3331</v>
      </c>
      <c r="I3429" s="15" t="s">
        <v>3332</v>
      </c>
      <c r="J3429" t="str">
        <f>VLOOKUP(A3429,Sheet1!A:G,7,0)</f>
        <v>Abu Kasamba</v>
      </c>
    </row>
    <row r="3430" spans="1:10" x14ac:dyDescent="0.3">
      <c r="A3430" s="15">
        <v>609637</v>
      </c>
      <c r="B3430" s="15" t="s">
        <v>2923</v>
      </c>
      <c r="C3430" s="15" t="s">
        <v>3398</v>
      </c>
      <c r="D3430" s="15" t="s">
        <v>3306</v>
      </c>
      <c r="E3430" s="15" t="s">
        <v>3299</v>
      </c>
      <c r="F3430" s="16" t="s">
        <v>3322</v>
      </c>
      <c r="G3430" s="15" t="s">
        <v>3399</v>
      </c>
      <c r="H3430" s="15" t="s">
        <v>3331</v>
      </c>
      <c r="I3430" s="15" t="s">
        <v>3407</v>
      </c>
      <c r="J3430" t="str">
        <f>VLOOKUP(A3430,Sheet1!A:G,7,0)</f>
        <v>Christopher Alituha</v>
      </c>
    </row>
    <row r="3431" spans="1:10" x14ac:dyDescent="0.3">
      <c r="A3431" s="15">
        <v>609663</v>
      </c>
      <c r="B3431" s="15" t="s">
        <v>2924</v>
      </c>
      <c r="C3431" s="15" t="s">
        <v>3398</v>
      </c>
      <c r="D3431" s="15" t="s">
        <v>3306</v>
      </c>
      <c r="E3431" s="15" t="s">
        <v>3299</v>
      </c>
      <c r="F3431" s="16" t="s">
        <v>3322</v>
      </c>
      <c r="G3431" s="15" t="s">
        <v>3399</v>
      </c>
      <c r="H3431" s="15" t="s">
        <v>3331</v>
      </c>
      <c r="I3431" s="15" t="s">
        <v>3407</v>
      </c>
      <c r="J3431" t="str">
        <f>VLOOKUP(A3431,Sheet1!A:G,7,0)</f>
        <v>Christopher Alituha</v>
      </c>
    </row>
    <row r="3432" spans="1:10" x14ac:dyDescent="0.3">
      <c r="A3432" s="15">
        <v>609772</v>
      </c>
      <c r="B3432" s="15" t="s">
        <v>2925</v>
      </c>
      <c r="C3432" s="15" t="s">
        <v>3398</v>
      </c>
      <c r="D3432" s="15" t="s">
        <v>3298</v>
      </c>
      <c r="E3432" s="15" t="s">
        <v>3299</v>
      </c>
      <c r="F3432" s="16" t="s">
        <v>3322</v>
      </c>
      <c r="G3432" s="15" t="s">
        <v>3399</v>
      </c>
      <c r="H3432" s="15" t="s">
        <v>3331</v>
      </c>
      <c r="I3432" s="15" t="s">
        <v>3332</v>
      </c>
      <c r="J3432" t="str">
        <f>VLOOKUP(A3432,Sheet1!A:G,7,0)</f>
        <v>Abu Kasamba</v>
      </c>
    </row>
    <row r="3433" spans="1:10" x14ac:dyDescent="0.3">
      <c r="A3433" s="15">
        <v>609754</v>
      </c>
      <c r="B3433" s="15" t="s">
        <v>2926</v>
      </c>
      <c r="C3433" s="15" t="s">
        <v>3402</v>
      </c>
      <c r="D3433" s="15" t="s">
        <v>3320</v>
      </c>
      <c r="E3433" s="16" t="s">
        <v>3302</v>
      </c>
      <c r="F3433" s="15" t="s">
        <v>3322</v>
      </c>
      <c r="G3433" s="15" t="s">
        <v>3399</v>
      </c>
      <c r="H3433" s="15" t="s">
        <v>3335</v>
      </c>
      <c r="I3433" s="15" t="s">
        <v>3350</v>
      </c>
      <c r="J3433" t="str">
        <f>VLOOKUP(A3433,Sheet1!A:G,7,0)</f>
        <v>Moses Wandera</v>
      </c>
    </row>
    <row r="3434" spans="1:10" x14ac:dyDescent="0.3">
      <c r="A3434" s="15">
        <v>609722</v>
      </c>
      <c r="B3434" s="15" t="s">
        <v>2927</v>
      </c>
      <c r="C3434" s="15" t="s">
        <v>3398</v>
      </c>
      <c r="D3434" s="15" t="s">
        <v>3308</v>
      </c>
      <c r="E3434" s="16" t="s">
        <v>3299</v>
      </c>
      <c r="F3434" s="15" t="s">
        <v>3322</v>
      </c>
      <c r="G3434" s="15" t="s">
        <v>3399</v>
      </c>
      <c r="H3434" s="15" t="s">
        <v>3335</v>
      </c>
      <c r="I3434" s="15" t="s">
        <v>3339</v>
      </c>
      <c r="J3434" t="str">
        <f>VLOOKUP(A3434,Sheet1!A:G,7,0)</f>
        <v>Samuel Naseke</v>
      </c>
    </row>
    <row r="3435" spans="1:10" x14ac:dyDescent="0.3">
      <c r="A3435" s="15">
        <v>609641</v>
      </c>
      <c r="B3435" s="15" t="s">
        <v>2928</v>
      </c>
      <c r="C3435" s="15" t="s">
        <v>3398</v>
      </c>
      <c r="D3435" s="15" t="s">
        <v>3303</v>
      </c>
      <c r="E3435" s="16" t="s">
        <v>3299</v>
      </c>
      <c r="F3435" s="15" t="s">
        <v>3322</v>
      </c>
      <c r="G3435" s="15" t="s">
        <v>3399</v>
      </c>
      <c r="H3435" s="15" t="s">
        <v>3335</v>
      </c>
      <c r="I3435" s="15" t="s">
        <v>3401</v>
      </c>
      <c r="J3435" t="str">
        <f>VLOOKUP(A3435,Sheet1!A:G,7,0)</f>
        <v>Paul Mbabazi</v>
      </c>
    </row>
    <row r="3436" spans="1:10" x14ac:dyDescent="0.3">
      <c r="A3436" s="15">
        <v>609644</v>
      </c>
      <c r="B3436" s="15" t="s">
        <v>2929</v>
      </c>
      <c r="C3436" s="15" t="s">
        <v>3398</v>
      </c>
      <c r="D3436" s="15" t="s">
        <v>3298</v>
      </c>
      <c r="E3436" s="16" t="s">
        <v>3299</v>
      </c>
      <c r="F3436" s="15" t="s">
        <v>3322</v>
      </c>
      <c r="G3436" s="15" t="s">
        <v>3399</v>
      </c>
      <c r="H3436" s="15" t="s">
        <v>3331</v>
      </c>
      <c r="I3436" s="15" t="s">
        <v>3332</v>
      </c>
      <c r="J3436" t="str">
        <f>VLOOKUP(A3436,Sheet1!A:G,7,0)</f>
        <v>Abu Kasamba</v>
      </c>
    </row>
    <row r="3437" spans="1:10" x14ac:dyDescent="0.3">
      <c r="A3437" s="15">
        <v>609699</v>
      </c>
      <c r="B3437" s="15" t="s">
        <v>2930</v>
      </c>
      <c r="C3437" s="15" t="s">
        <v>3398</v>
      </c>
      <c r="D3437" s="16" t="s">
        <v>3304</v>
      </c>
      <c r="E3437" s="15" t="s">
        <v>3299</v>
      </c>
      <c r="F3437" s="15" t="s">
        <v>3322</v>
      </c>
      <c r="G3437" s="15" t="s">
        <v>3399</v>
      </c>
      <c r="H3437" s="15" t="s">
        <v>3333</v>
      </c>
      <c r="I3437" s="15" t="s">
        <v>3337</v>
      </c>
      <c r="J3437" t="str">
        <f>VLOOKUP(A3437,Sheet1!A:G,7,0)</f>
        <v>Joash Lubwama</v>
      </c>
    </row>
    <row r="3438" spans="1:10" x14ac:dyDescent="0.3">
      <c r="A3438" s="15">
        <v>609642</v>
      </c>
      <c r="B3438" s="15" t="s">
        <v>2931</v>
      </c>
      <c r="C3438" s="15" t="s">
        <v>3398</v>
      </c>
      <c r="D3438" s="15" t="s">
        <v>3298</v>
      </c>
      <c r="E3438" s="16" t="s">
        <v>3299</v>
      </c>
      <c r="F3438" s="15" t="s">
        <v>3322</v>
      </c>
      <c r="G3438" s="15" t="s">
        <v>3399</v>
      </c>
      <c r="H3438" s="15" t="s">
        <v>3331</v>
      </c>
      <c r="I3438" s="15" t="s">
        <v>3332</v>
      </c>
      <c r="J3438" t="str">
        <f>VLOOKUP(A3438,Sheet1!A:G,7,0)</f>
        <v>Abu Kasamba</v>
      </c>
    </row>
    <row r="3439" spans="1:10" x14ac:dyDescent="0.3">
      <c r="A3439" s="15">
        <v>609661</v>
      </c>
      <c r="B3439" s="15" t="s">
        <v>2932</v>
      </c>
      <c r="C3439" s="15" t="s">
        <v>3398</v>
      </c>
      <c r="D3439" s="15" t="s">
        <v>3312</v>
      </c>
      <c r="E3439" s="16" t="s">
        <v>3299</v>
      </c>
      <c r="F3439" s="15" t="s">
        <v>3322</v>
      </c>
      <c r="G3439" s="15" t="s">
        <v>3399</v>
      </c>
      <c r="H3439" s="15" t="s">
        <v>3335</v>
      </c>
      <c r="I3439" s="15" t="s">
        <v>3343</v>
      </c>
      <c r="J3439" t="str">
        <f>VLOOKUP(A3439,Sheet1!A:G,7,0)</f>
        <v>Benbridge Mulongo</v>
      </c>
    </row>
    <row r="3440" spans="1:10" x14ac:dyDescent="0.3">
      <c r="A3440" s="15">
        <v>609719</v>
      </c>
      <c r="B3440" s="15" t="s">
        <v>2933</v>
      </c>
      <c r="C3440" s="15" t="s">
        <v>3403</v>
      </c>
      <c r="D3440" s="15" t="s">
        <v>3318</v>
      </c>
      <c r="E3440" s="16" t="s">
        <v>3299</v>
      </c>
      <c r="F3440" s="15" t="s">
        <v>3322</v>
      </c>
      <c r="G3440" s="15" t="s">
        <v>3399</v>
      </c>
      <c r="H3440" s="15" t="s">
        <v>3331</v>
      </c>
      <c r="I3440" s="15" t="s">
        <v>3348</v>
      </c>
      <c r="J3440" t="str">
        <f>VLOOKUP(A3440,Sheet1!A:G,7,0)</f>
        <v>Thomasi Seruyange</v>
      </c>
    </row>
    <row r="3441" spans="1:10" x14ac:dyDescent="0.3">
      <c r="A3441" s="15">
        <v>609843</v>
      </c>
      <c r="B3441" s="15" t="s">
        <v>2934</v>
      </c>
      <c r="C3441" s="15" t="s">
        <v>3403</v>
      </c>
      <c r="D3441" s="15" t="s">
        <v>3321</v>
      </c>
      <c r="E3441" s="15" t="s">
        <v>3302</v>
      </c>
      <c r="F3441" s="15" t="s">
        <v>3307</v>
      </c>
      <c r="G3441" s="15" t="s">
        <v>3399</v>
      </c>
      <c r="H3441" s="15" t="s">
        <v>3331</v>
      </c>
      <c r="I3441" s="15" t="s">
        <v>3351</v>
      </c>
      <c r="J3441" t="str">
        <f>VLOOKUP(A3441,Sheet1!A:G,7,0)</f>
        <v>Stephen Rwabwogo</v>
      </c>
    </row>
    <row r="3442" spans="1:10" x14ac:dyDescent="0.3">
      <c r="A3442" s="15">
        <v>609808</v>
      </c>
      <c r="B3442" s="15" t="s">
        <v>2935</v>
      </c>
      <c r="C3442" s="15" t="s">
        <v>3403</v>
      </c>
      <c r="D3442" s="15" t="s">
        <v>3321</v>
      </c>
      <c r="E3442" s="15" t="s">
        <v>3302</v>
      </c>
      <c r="F3442" s="15" t="s">
        <v>3327</v>
      </c>
      <c r="G3442" s="15" t="s">
        <v>3399</v>
      </c>
      <c r="H3442" s="15" t="s">
        <v>3331</v>
      </c>
      <c r="I3442" s="15" t="s">
        <v>3351</v>
      </c>
      <c r="J3442" t="str">
        <f>VLOOKUP(A3442,Sheet1!A:G,7,0)</f>
        <v>Stephen Rwabwogo</v>
      </c>
    </row>
    <row r="3443" spans="1:10" x14ac:dyDescent="0.3">
      <c r="A3443" s="15">
        <v>609801</v>
      </c>
      <c r="B3443" s="15" t="s">
        <v>2936</v>
      </c>
      <c r="C3443" s="15" t="s">
        <v>3403</v>
      </c>
      <c r="D3443" s="15" t="s">
        <v>3319</v>
      </c>
      <c r="E3443" s="15" t="s">
        <v>3302</v>
      </c>
      <c r="F3443" s="15" t="s">
        <v>3307</v>
      </c>
      <c r="G3443" s="15" t="s">
        <v>3399</v>
      </c>
      <c r="H3443" s="15" t="s">
        <v>3333</v>
      </c>
      <c r="I3443" s="15" t="s">
        <v>3349</v>
      </c>
      <c r="J3443" t="str">
        <f>VLOOKUP(A3443,Sheet1!A:G,7,0)</f>
        <v>Latima Musoke</v>
      </c>
    </row>
    <row r="3444" spans="1:10" x14ac:dyDescent="0.3">
      <c r="A3444" s="15">
        <v>609803</v>
      </c>
      <c r="B3444" s="15" t="s">
        <v>2937</v>
      </c>
      <c r="C3444" s="15" t="s">
        <v>3398</v>
      </c>
      <c r="D3444" s="15" t="s">
        <v>3306</v>
      </c>
      <c r="E3444" s="15" t="s">
        <v>3302</v>
      </c>
      <c r="F3444" s="15" t="s">
        <v>3327</v>
      </c>
      <c r="G3444" s="15" t="s">
        <v>3399</v>
      </c>
      <c r="H3444" s="15" t="s">
        <v>3331</v>
      </c>
      <c r="I3444" s="15" t="s">
        <v>3407</v>
      </c>
      <c r="J3444" t="str">
        <f>VLOOKUP(A3444,Sheet1!A:G,7,0)</f>
        <v>Christopher Alituha</v>
      </c>
    </row>
    <row r="3445" spans="1:10" x14ac:dyDescent="0.3">
      <c r="A3445" s="15">
        <v>609820</v>
      </c>
      <c r="B3445" s="15" t="s">
        <v>2938</v>
      </c>
      <c r="C3445" s="15" t="s">
        <v>3400</v>
      </c>
      <c r="D3445" s="15" t="s">
        <v>3319</v>
      </c>
      <c r="E3445" s="15" t="s">
        <v>3302</v>
      </c>
      <c r="F3445" s="15" t="s">
        <v>3307</v>
      </c>
      <c r="G3445" s="15" t="s">
        <v>3399</v>
      </c>
      <c r="H3445" s="15" t="s">
        <v>3333</v>
      </c>
      <c r="I3445" s="15" t="s">
        <v>3349</v>
      </c>
      <c r="J3445" t="str">
        <f>VLOOKUP(A3445,Sheet1!A:G,7,0)</f>
        <v>Latima Musoke</v>
      </c>
    </row>
    <row r="3446" spans="1:10" x14ac:dyDescent="0.3">
      <c r="A3446" s="15">
        <v>609655</v>
      </c>
      <c r="B3446" s="15" t="s">
        <v>2939</v>
      </c>
      <c r="C3446" s="15" t="s">
        <v>3400</v>
      </c>
      <c r="D3446" s="15" t="s">
        <v>3301</v>
      </c>
      <c r="E3446" s="15" t="s">
        <v>3302</v>
      </c>
      <c r="F3446" s="15" t="s">
        <v>3322</v>
      </c>
      <c r="G3446" s="15" t="s">
        <v>3399</v>
      </c>
      <c r="H3446" s="15" t="s">
        <v>3333</v>
      </c>
      <c r="I3446" s="15" t="s">
        <v>3334</v>
      </c>
      <c r="J3446" t="str">
        <f>VLOOKUP(A3446,Sheet1!A:G,7,0)</f>
        <v>Muhamood Kyongo</v>
      </c>
    </row>
    <row r="3447" spans="1:10" x14ac:dyDescent="0.3">
      <c r="A3447" s="15">
        <v>609778</v>
      </c>
      <c r="B3447" s="15" t="s">
        <v>2940</v>
      </c>
      <c r="C3447" s="15" t="s">
        <v>3398</v>
      </c>
      <c r="D3447" s="15" t="s">
        <v>3298</v>
      </c>
      <c r="E3447" s="15" t="s">
        <v>3299</v>
      </c>
      <c r="F3447" s="15" t="s">
        <v>3322</v>
      </c>
      <c r="G3447" s="15" t="s">
        <v>3399</v>
      </c>
      <c r="H3447" s="15" t="s">
        <v>3331</v>
      </c>
      <c r="I3447" s="15" t="s">
        <v>3332</v>
      </c>
      <c r="J3447" t="str">
        <f>VLOOKUP(A3447,Sheet1!A:G,7,0)</f>
        <v>Abu Kasamba</v>
      </c>
    </row>
    <row r="3448" spans="1:10" x14ac:dyDescent="0.3">
      <c r="A3448" s="15">
        <v>609658</v>
      </c>
      <c r="B3448" s="15" t="s">
        <v>2941</v>
      </c>
      <c r="C3448" s="15" t="s">
        <v>3398</v>
      </c>
      <c r="D3448" s="15" t="s">
        <v>3304</v>
      </c>
      <c r="E3448" s="15" t="s">
        <v>3299</v>
      </c>
      <c r="F3448" s="15" t="s">
        <v>3322</v>
      </c>
      <c r="G3448" s="15" t="s">
        <v>3399</v>
      </c>
      <c r="H3448" s="15" t="s">
        <v>3333</v>
      </c>
      <c r="I3448" s="15" t="s">
        <v>3337</v>
      </c>
      <c r="J3448" t="str">
        <f>VLOOKUP(A3448,Sheet1!A:G,7,0)</f>
        <v>Joash Lubwama</v>
      </c>
    </row>
    <row r="3449" spans="1:10" x14ac:dyDescent="0.3">
      <c r="A3449" s="15">
        <v>609766</v>
      </c>
      <c r="B3449" s="15" t="s">
        <v>2942</v>
      </c>
      <c r="C3449" s="15" t="s">
        <v>3398</v>
      </c>
      <c r="D3449" s="15" t="s">
        <v>3312</v>
      </c>
      <c r="E3449" s="15" t="s">
        <v>3299</v>
      </c>
      <c r="F3449" s="15" t="s">
        <v>3322</v>
      </c>
      <c r="G3449" s="15" t="s">
        <v>3399</v>
      </c>
      <c r="H3449" s="15" t="s">
        <v>3335</v>
      </c>
      <c r="I3449" s="15" t="s">
        <v>3343</v>
      </c>
      <c r="J3449" t="str">
        <f>VLOOKUP(A3449,Sheet1!A:G,7,0)</f>
        <v>Benbridge Mulongo</v>
      </c>
    </row>
    <row r="3450" spans="1:10" x14ac:dyDescent="0.3">
      <c r="A3450" s="15">
        <v>609768</v>
      </c>
      <c r="B3450" s="15" t="s">
        <v>2943</v>
      </c>
      <c r="C3450" s="15" t="s">
        <v>3402</v>
      </c>
      <c r="D3450" s="15" t="s">
        <v>3313</v>
      </c>
      <c r="E3450" s="15" t="s">
        <v>3299</v>
      </c>
      <c r="F3450" s="15" t="s">
        <v>3322</v>
      </c>
      <c r="G3450" s="15" t="s">
        <v>3399</v>
      </c>
      <c r="H3450" s="15" t="s">
        <v>3335</v>
      </c>
      <c r="I3450" s="15" t="s">
        <v>3344</v>
      </c>
      <c r="J3450" t="str">
        <f>VLOOKUP(A3450,Sheet1!A:G,7,0)</f>
        <v>Jude Musana</v>
      </c>
    </row>
    <row r="3451" spans="1:10" x14ac:dyDescent="0.3">
      <c r="A3451" s="15">
        <v>609647</v>
      </c>
      <c r="B3451" s="15" t="s">
        <v>2944</v>
      </c>
      <c r="C3451" s="15" t="s">
        <v>3398</v>
      </c>
      <c r="D3451" s="15" t="s">
        <v>3309</v>
      </c>
      <c r="E3451" s="15" t="s">
        <v>3302</v>
      </c>
      <c r="F3451" s="15" t="s">
        <v>3322</v>
      </c>
      <c r="G3451" s="15" t="s">
        <v>3399</v>
      </c>
      <c r="H3451" s="15" t="s">
        <v>3331</v>
      </c>
      <c r="I3451" s="15" t="s">
        <v>3340</v>
      </c>
      <c r="J3451" t="str">
        <f>VLOOKUP(A3451,Sheet1!A:G,7,0)</f>
        <v>Christopher Alituha</v>
      </c>
    </row>
    <row r="3452" spans="1:10" x14ac:dyDescent="0.3">
      <c r="A3452" s="15">
        <v>609743</v>
      </c>
      <c r="B3452" s="15" t="s">
        <v>2945</v>
      </c>
      <c r="C3452" s="15" t="s">
        <v>3400</v>
      </c>
      <c r="D3452" s="15" t="s">
        <v>3301</v>
      </c>
      <c r="E3452" s="15" t="s">
        <v>3302</v>
      </c>
      <c r="F3452" s="15" t="s">
        <v>3322</v>
      </c>
      <c r="G3452" s="15" t="s">
        <v>3399</v>
      </c>
      <c r="H3452" s="15" t="s">
        <v>3333</v>
      </c>
      <c r="I3452" s="15" t="s">
        <v>3334</v>
      </c>
      <c r="J3452" t="str">
        <f>VLOOKUP(A3452,Sheet1!A:G,7,0)</f>
        <v>Muhamood Kyongo</v>
      </c>
    </row>
    <row r="3453" spans="1:10" x14ac:dyDescent="0.3">
      <c r="A3453" s="15">
        <v>609836</v>
      </c>
      <c r="B3453" s="15" t="s">
        <v>2946</v>
      </c>
      <c r="C3453" s="15" t="s">
        <v>3400</v>
      </c>
      <c r="D3453" s="15" t="s">
        <v>3301</v>
      </c>
      <c r="E3453" s="15" t="s">
        <v>3302</v>
      </c>
      <c r="F3453" s="15" t="s">
        <v>3327</v>
      </c>
      <c r="G3453" s="15" t="s">
        <v>3399</v>
      </c>
      <c r="H3453" s="15" t="s">
        <v>3333</v>
      </c>
      <c r="I3453" s="15" t="s">
        <v>3334</v>
      </c>
      <c r="J3453" t="str">
        <f>VLOOKUP(A3453,Sheet1!A:G,7,0)</f>
        <v>Muhamood Kyongo</v>
      </c>
    </row>
    <row r="3454" spans="1:10" x14ac:dyDescent="0.3">
      <c r="A3454" s="15">
        <v>609824</v>
      </c>
      <c r="B3454" s="15" t="s">
        <v>2947</v>
      </c>
      <c r="C3454" s="15" t="s">
        <v>3402</v>
      </c>
      <c r="D3454" s="15" t="s">
        <v>3313</v>
      </c>
      <c r="E3454" s="15" t="s">
        <v>3302</v>
      </c>
      <c r="F3454" s="15" t="s">
        <v>3307</v>
      </c>
      <c r="G3454" s="15" t="s">
        <v>3399</v>
      </c>
      <c r="H3454" s="15" t="s">
        <v>3335</v>
      </c>
      <c r="I3454" s="15" t="s">
        <v>3344</v>
      </c>
      <c r="J3454" t="str">
        <f>VLOOKUP(A3454,Sheet1!A:G,7,0)</f>
        <v>Jude Musana</v>
      </c>
    </row>
    <row r="3455" spans="1:10" x14ac:dyDescent="0.3">
      <c r="A3455" s="15">
        <v>609828</v>
      </c>
      <c r="B3455" s="15" t="s">
        <v>2948</v>
      </c>
      <c r="C3455" s="15" t="s">
        <v>3402</v>
      </c>
      <c r="D3455" s="15" t="s">
        <v>3317</v>
      </c>
      <c r="E3455" s="15" t="s">
        <v>3302</v>
      </c>
      <c r="F3455" s="15" t="s">
        <v>3307</v>
      </c>
      <c r="G3455" s="15" t="s">
        <v>3399</v>
      </c>
      <c r="H3455" s="15" t="s">
        <v>3335</v>
      </c>
      <c r="I3455" s="15" t="s">
        <v>3347</v>
      </c>
      <c r="J3455" t="str">
        <f>VLOOKUP(A3455,Sheet1!A:G,7,0)</f>
        <v>Emmanuel Kafuko</v>
      </c>
    </row>
    <row r="3456" spans="1:10" x14ac:dyDescent="0.3">
      <c r="A3456" s="15">
        <v>609795</v>
      </c>
      <c r="B3456" s="15" t="s">
        <v>2949</v>
      </c>
      <c r="C3456" s="15" t="s">
        <v>3402</v>
      </c>
      <c r="D3456" s="15" t="s">
        <v>3317</v>
      </c>
      <c r="E3456" s="15" t="s">
        <v>3302</v>
      </c>
      <c r="F3456" s="15" t="s">
        <v>3307</v>
      </c>
      <c r="G3456" s="15" t="s">
        <v>3399</v>
      </c>
      <c r="H3456" s="15" t="s">
        <v>3335</v>
      </c>
      <c r="I3456" s="15" t="s">
        <v>3347</v>
      </c>
      <c r="J3456" t="str">
        <f>VLOOKUP(A3456,Sheet1!A:G,7,0)</f>
        <v>Emmanuel Kafuko</v>
      </c>
    </row>
    <row r="3457" spans="1:10" x14ac:dyDescent="0.3">
      <c r="A3457" s="15">
        <v>609791</v>
      </c>
      <c r="B3457" s="15" t="s">
        <v>2950</v>
      </c>
      <c r="C3457" s="15" t="s">
        <v>3398</v>
      </c>
      <c r="D3457" s="15" t="s">
        <v>3308</v>
      </c>
      <c r="E3457" s="15" t="s">
        <v>3302</v>
      </c>
      <c r="F3457" s="15" t="s">
        <v>3307</v>
      </c>
      <c r="G3457" s="15" t="s">
        <v>3399</v>
      </c>
      <c r="H3457" s="15" t="s">
        <v>3335</v>
      </c>
      <c r="I3457" s="15" t="s">
        <v>3339</v>
      </c>
      <c r="J3457" t="str">
        <f>VLOOKUP(A3457,Sheet1!A:G,7,0)</f>
        <v>Samuel Naseke</v>
      </c>
    </row>
    <row r="3458" spans="1:10" x14ac:dyDescent="0.3">
      <c r="A3458" s="15">
        <v>609787</v>
      </c>
      <c r="B3458" s="15" t="s">
        <v>2951</v>
      </c>
      <c r="C3458" s="15" t="s">
        <v>3402</v>
      </c>
      <c r="D3458" s="15" t="s">
        <v>3317</v>
      </c>
      <c r="E3458" s="15" t="s">
        <v>3302</v>
      </c>
      <c r="F3458" s="15" t="s">
        <v>3307</v>
      </c>
      <c r="G3458" s="15" t="s">
        <v>3399</v>
      </c>
      <c r="H3458" s="15" t="s">
        <v>3335</v>
      </c>
      <c r="I3458" s="15" t="s">
        <v>3347</v>
      </c>
      <c r="J3458" t="str">
        <f>VLOOKUP(A3458,Sheet1!A:G,7,0)</f>
        <v>Emmanuel Kafuko</v>
      </c>
    </row>
    <row r="3459" spans="1:10" x14ac:dyDescent="0.3">
      <c r="A3459" s="15">
        <v>609844</v>
      </c>
      <c r="B3459" s="15" t="s">
        <v>2952</v>
      </c>
      <c r="C3459" s="15" t="s">
        <v>3400</v>
      </c>
      <c r="D3459" s="15" t="s">
        <v>3301</v>
      </c>
      <c r="E3459" s="15" t="s">
        <v>3302</v>
      </c>
      <c r="F3459" s="15" t="s">
        <v>3307</v>
      </c>
      <c r="G3459" s="15" t="s">
        <v>3399</v>
      </c>
      <c r="H3459" s="15" t="s">
        <v>3333</v>
      </c>
      <c r="I3459" s="15" t="s">
        <v>3334</v>
      </c>
      <c r="J3459" t="str">
        <f>VLOOKUP(A3459,Sheet1!A:G,7,0)</f>
        <v>Muhamood Kyongo</v>
      </c>
    </row>
    <row r="3460" spans="1:10" x14ac:dyDescent="0.3">
      <c r="A3460" s="15">
        <v>609792</v>
      </c>
      <c r="B3460" s="15" t="s">
        <v>2953</v>
      </c>
      <c r="C3460" s="15" t="s">
        <v>3402</v>
      </c>
      <c r="D3460" s="15" t="s">
        <v>3317</v>
      </c>
      <c r="E3460" s="15" t="s">
        <v>3302</v>
      </c>
      <c r="F3460" s="15" t="s">
        <v>3307</v>
      </c>
      <c r="G3460" s="15" t="s">
        <v>3399</v>
      </c>
      <c r="H3460" s="15" t="s">
        <v>3335</v>
      </c>
      <c r="I3460" s="15" t="s">
        <v>3347</v>
      </c>
      <c r="J3460" t="str">
        <f>VLOOKUP(A3460,Sheet1!A:G,7,0)</f>
        <v>Emmanuel Kafuko</v>
      </c>
    </row>
    <row r="3461" spans="1:10" x14ac:dyDescent="0.3">
      <c r="A3461" s="15">
        <v>609822</v>
      </c>
      <c r="B3461" s="15" t="s">
        <v>2954</v>
      </c>
      <c r="C3461" s="15" t="s">
        <v>3402</v>
      </c>
      <c r="D3461" s="15" t="s">
        <v>3317</v>
      </c>
      <c r="E3461" s="15" t="s">
        <v>3302</v>
      </c>
      <c r="F3461" s="15" t="s">
        <v>3327</v>
      </c>
      <c r="G3461" s="15" t="s">
        <v>3399</v>
      </c>
      <c r="H3461" s="15" t="s">
        <v>3335</v>
      </c>
      <c r="I3461" s="15" t="s">
        <v>3347</v>
      </c>
      <c r="J3461" t="str">
        <f>VLOOKUP(A3461,Sheet1!A:G,7,0)</f>
        <v>Emmanuel Kafuko</v>
      </c>
    </row>
    <row r="3462" spans="1:10" x14ac:dyDescent="0.3">
      <c r="A3462" s="15">
        <v>609842</v>
      </c>
      <c r="B3462" s="15" t="s">
        <v>2955</v>
      </c>
      <c r="C3462" s="15" t="s">
        <v>3402</v>
      </c>
      <c r="D3462" s="15" t="s">
        <v>3317</v>
      </c>
      <c r="E3462" s="15" t="s">
        <v>3302</v>
      </c>
      <c r="F3462" s="15" t="s">
        <v>3307</v>
      </c>
      <c r="G3462" s="15" t="s">
        <v>3399</v>
      </c>
      <c r="H3462" s="15" t="s">
        <v>3335</v>
      </c>
      <c r="I3462" s="15" t="s">
        <v>3347</v>
      </c>
      <c r="J3462" t="str">
        <f>VLOOKUP(A3462,Sheet1!A:G,7,0)</f>
        <v>Emmanuel Kafuko</v>
      </c>
    </row>
    <row r="3463" spans="1:10" x14ac:dyDescent="0.3">
      <c r="A3463" s="15">
        <v>609732</v>
      </c>
      <c r="B3463" s="15" t="s">
        <v>2956</v>
      </c>
      <c r="C3463" s="15" t="s">
        <v>3398</v>
      </c>
      <c r="D3463" s="15" t="s">
        <v>3298</v>
      </c>
      <c r="E3463" s="15" t="s">
        <v>3299</v>
      </c>
      <c r="F3463" s="15" t="s">
        <v>3322</v>
      </c>
      <c r="G3463" s="15" t="s">
        <v>3399</v>
      </c>
      <c r="H3463" s="15" t="s">
        <v>3331</v>
      </c>
      <c r="I3463" s="15" t="s">
        <v>3332</v>
      </c>
      <c r="J3463" t="str">
        <f>VLOOKUP(A3463,Sheet1!A:G,7,0)</f>
        <v>Abu Kasamba</v>
      </c>
    </row>
    <row r="3464" spans="1:10" x14ac:dyDescent="0.3">
      <c r="A3464" s="15">
        <v>609764</v>
      </c>
      <c r="B3464" s="15" t="s">
        <v>2957</v>
      </c>
      <c r="C3464" s="15" t="s">
        <v>3398</v>
      </c>
      <c r="D3464" s="15" t="s">
        <v>3312</v>
      </c>
      <c r="E3464" s="15" t="s">
        <v>3299</v>
      </c>
      <c r="F3464" s="15" t="s">
        <v>3322</v>
      </c>
      <c r="G3464" s="15" t="s">
        <v>3399</v>
      </c>
      <c r="H3464" s="15" t="s">
        <v>3335</v>
      </c>
      <c r="I3464" s="15" t="s">
        <v>3343</v>
      </c>
      <c r="J3464" t="str">
        <f>VLOOKUP(A3464,Sheet1!A:G,7,0)</f>
        <v>Benbridge Mulongo</v>
      </c>
    </row>
    <row r="3465" spans="1:10" x14ac:dyDescent="0.3">
      <c r="A3465" s="15">
        <v>609695</v>
      </c>
      <c r="B3465" s="15" t="s">
        <v>2958</v>
      </c>
      <c r="C3465" s="15" t="s">
        <v>3398</v>
      </c>
      <c r="D3465" s="15" t="s">
        <v>3308</v>
      </c>
      <c r="E3465" s="15" t="s">
        <v>3302</v>
      </c>
      <c r="F3465" s="15" t="s">
        <v>3322</v>
      </c>
      <c r="G3465" s="15" t="s">
        <v>3399</v>
      </c>
      <c r="H3465" s="15" t="s">
        <v>3335</v>
      </c>
      <c r="I3465" s="15" t="s">
        <v>3339</v>
      </c>
      <c r="J3465" t="str">
        <f>VLOOKUP(A3465,Sheet1!A:G,7,0)</f>
        <v>Samuel Naseke</v>
      </c>
    </row>
    <row r="3466" spans="1:10" x14ac:dyDescent="0.3">
      <c r="A3466" s="15">
        <v>609682</v>
      </c>
      <c r="B3466" s="15" t="s">
        <v>2959</v>
      </c>
      <c r="C3466" s="15" t="s">
        <v>3400</v>
      </c>
      <c r="D3466" s="15" t="s">
        <v>3320</v>
      </c>
      <c r="E3466" s="15" t="s">
        <v>3302</v>
      </c>
      <c r="F3466" s="15" t="s">
        <v>3322</v>
      </c>
      <c r="G3466" s="15" t="s">
        <v>3399</v>
      </c>
      <c r="H3466" s="15" t="s">
        <v>3335</v>
      </c>
      <c r="I3466" s="15" t="s">
        <v>3350</v>
      </c>
      <c r="J3466" t="str">
        <f>VLOOKUP(A3466,Sheet1!A:G,7,0)</f>
        <v>Moses Wandera</v>
      </c>
    </row>
    <row r="3467" spans="1:10" x14ac:dyDescent="0.3">
      <c r="A3467" s="15">
        <v>609639</v>
      </c>
      <c r="B3467" s="15" t="s">
        <v>2960</v>
      </c>
      <c r="C3467" s="15" t="s">
        <v>3398</v>
      </c>
      <c r="D3467" s="15" t="s">
        <v>3310</v>
      </c>
      <c r="E3467" s="15" t="s">
        <v>3302</v>
      </c>
      <c r="F3467" s="15" t="s">
        <v>3322</v>
      </c>
      <c r="G3467" s="15" t="s">
        <v>3399</v>
      </c>
      <c r="H3467" s="15" t="s">
        <v>3333</v>
      </c>
      <c r="I3467" s="15" t="s">
        <v>3341</v>
      </c>
      <c r="J3467" t="str">
        <f>VLOOKUP(A3467,Sheet1!A:G,7,0)</f>
        <v>Robert Otim</v>
      </c>
    </row>
    <row r="3468" spans="1:10" x14ac:dyDescent="0.3">
      <c r="A3468" s="15">
        <v>609811</v>
      </c>
      <c r="B3468" s="15" t="s">
        <v>2961</v>
      </c>
      <c r="C3468" s="15" t="s">
        <v>3398</v>
      </c>
      <c r="D3468" s="15" t="s">
        <v>3309</v>
      </c>
      <c r="E3468" s="15" t="s">
        <v>3302</v>
      </c>
      <c r="F3468" s="15" t="s">
        <v>3307</v>
      </c>
      <c r="G3468" s="15" t="s">
        <v>3399</v>
      </c>
      <c r="H3468" s="15" t="s">
        <v>3331</v>
      </c>
      <c r="I3468" s="15" t="s">
        <v>3340</v>
      </c>
      <c r="J3468" t="str">
        <f>VLOOKUP(A3468,Sheet1!A:G,7,0)</f>
        <v>M Patrick Kalibbala</v>
      </c>
    </row>
    <row r="3469" spans="1:10" x14ac:dyDescent="0.3">
      <c r="A3469" s="15">
        <v>609660</v>
      </c>
      <c r="B3469" s="15" t="s">
        <v>2962</v>
      </c>
      <c r="C3469" s="15" t="s">
        <v>3398</v>
      </c>
      <c r="D3469" s="15" t="s">
        <v>3304</v>
      </c>
      <c r="E3469" s="15" t="s">
        <v>3299</v>
      </c>
      <c r="F3469" s="15" t="s">
        <v>3322</v>
      </c>
      <c r="G3469" s="15" t="s">
        <v>3399</v>
      </c>
      <c r="H3469" s="15" t="s">
        <v>3333</v>
      </c>
      <c r="I3469" s="15" t="s">
        <v>3337</v>
      </c>
      <c r="J3469" t="str">
        <f>VLOOKUP(A3469,Sheet1!A:G,7,0)</f>
        <v>Joash Lubwama</v>
      </c>
    </row>
    <row r="3470" spans="1:10" x14ac:dyDescent="0.3">
      <c r="A3470" s="15">
        <v>609712</v>
      </c>
      <c r="B3470" s="15" t="s">
        <v>2963</v>
      </c>
      <c r="C3470" s="15" t="s">
        <v>3398</v>
      </c>
      <c r="D3470" s="15" t="s">
        <v>3308</v>
      </c>
      <c r="E3470" s="15" t="s">
        <v>3299</v>
      </c>
      <c r="F3470" s="15" t="s">
        <v>3322</v>
      </c>
      <c r="G3470" s="15" t="s">
        <v>3399</v>
      </c>
      <c r="H3470" s="15" t="s">
        <v>3335</v>
      </c>
      <c r="I3470" s="15" t="s">
        <v>3339</v>
      </c>
      <c r="J3470" t="str">
        <f>VLOOKUP(A3470,Sheet1!A:G,7,0)</f>
        <v>Samuel Naseke</v>
      </c>
    </row>
    <row r="3471" spans="1:10" x14ac:dyDescent="0.3">
      <c r="A3471" s="15">
        <v>609771</v>
      </c>
      <c r="B3471" s="15" t="s">
        <v>2964</v>
      </c>
      <c r="C3471" s="15" t="s">
        <v>3398</v>
      </c>
      <c r="D3471" s="15" t="s">
        <v>3298</v>
      </c>
      <c r="E3471" s="15" t="s">
        <v>3299</v>
      </c>
      <c r="F3471" s="15" t="s">
        <v>3322</v>
      </c>
      <c r="G3471" s="15" t="s">
        <v>3399</v>
      </c>
      <c r="H3471" s="15" t="s">
        <v>3331</v>
      </c>
      <c r="I3471" s="15" t="s">
        <v>3332</v>
      </c>
      <c r="J3471" t="str">
        <f>VLOOKUP(A3471,Sheet1!A:G,7,0)</f>
        <v>M Patrick Kalibbala</v>
      </c>
    </row>
    <row r="3472" spans="1:10" x14ac:dyDescent="0.3">
      <c r="A3472" s="15">
        <v>609729</v>
      </c>
      <c r="B3472" s="15" t="s">
        <v>2965</v>
      </c>
      <c r="C3472" s="15" t="s">
        <v>3398</v>
      </c>
      <c r="D3472" s="15" t="s">
        <v>3312</v>
      </c>
      <c r="E3472" s="15" t="s">
        <v>3299</v>
      </c>
      <c r="F3472" s="15" t="s">
        <v>3322</v>
      </c>
      <c r="G3472" s="15" t="s">
        <v>3399</v>
      </c>
      <c r="H3472" s="15" t="s">
        <v>3335</v>
      </c>
      <c r="I3472" s="15" t="s">
        <v>3343</v>
      </c>
      <c r="J3472" t="str">
        <f>VLOOKUP(A3472,Sheet1!A:G,7,0)</f>
        <v>Benbridge Mulongo</v>
      </c>
    </row>
    <row r="3473" spans="1:10" x14ac:dyDescent="0.3">
      <c r="A3473" s="15">
        <v>609692</v>
      </c>
      <c r="B3473" s="15" t="s">
        <v>2966</v>
      </c>
      <c r="C3473" s="15" t="s">
        <v>3398</v>
      </c>
      <c r="D3473" s="15" t="s">
        <v>3309</v>
      </c>
      <c r="E3473" s="15" t="s">
        <v>3299</v>
      </c>
      <c r="F3473" s="15" t="s">
        <v>3322</v>
      </c>
      <c r="G3473" s="15" t="s">
        <v>3399</v>
      </c>
      <c r="H3473" s="15" t="s">
        <v>3331</v>
      </c>
      <c r="I3473" s="15" t="s">
        <v>3340</v>
      </c>
      <c r="J3473" t="str">
        <f>VLOOKUP(A3473,Sheet1!A:G,7,0)</f>
        <v>M Patrick Kalibbala</v>
      </c>
    </row>
    <row r="3474" spans="1:10" x14ac:dyDescent="0.3">
      <c r="A3474" s="15">
        <v>609807</v>
      </c>
      <c r="B3474" s="15" t="s">
        <v>2967</v>
      </c>
      <c r="C3474" s="15" t="s">
        <v>3403</v>
      </c>
      <c r="D3474" s="15" t="s">
        <v>3318</v>
      </c>
      <c r="E3474" s="15" t="s">
        <v>3302</v>
      </c>
      <c r="F3474" s="15" t="s">
        <v>3307</v>
      </c>
      <c r="G3474" s="15" t="s">
        <v>3399</v>
      </c>
      <c r="H3474" s="15" t="s">
        <v>3331</v>
      </c>
      <c r="I3474" s="15" t="s">
        <v>3348</v>
      </c>
      <c r="J3474" t="str">
        <f>VLOOKUP(A3474,Sheet1!A:G,7,0)</f>
        <v>Thomasi Seruyange</v>
      </c>
    </row>
    <row r="3475" spans="1:10" x14ac:dyDescent="0.3">
      <c r="A3475" s="15">
        <v>609810</v>
      </c>
      <c r="B3475" s="15" t="s">
        <v>2968</v>
      </c>
      <c r="C3475" s="15" t="s">
        <v>3403</v>
      </c>
      <c r="D3475" s="15" t="s">
        <v>3318</v>
      </c>
      <c r="E3475" s="15" t="s">
        <v>3302</v>
      </c>
      <c r="F3475" s="15" t="s">
        <v>3327</v>
      </c>
      <c r="G3475" s="15" t="s">
        <v>3399</v>
      </c>
      <c r="H3475" s="15" t="s">
        <v>3331</v>
      </c>
      <c r="I3475" s="15" t="s">
        <v>3348</v>
      </c>
      <c r="J3475" t="str">
        <f>VLOOKUP(A3475,Sheet1!A:G,7,0)</f>
        <v>Thomasi Seruyange</v>
      </c>
    </row>
    <row r="3476" spans="1:10" x14ac:dyDescent="0.3">
      <c r="A3476" s="15">
        <v>609809</v>
      </c>
      <c r="B3476" s="15" t="s">
        <v>2969</v>
      </c>
      <c r="C3476" s="15" t="s">
        <v>3403</v>
      </c>
      <c r="D3476" s="15" t="s">
        <v>3318</v>
      </c>
      <c r="E3476" s="15" t="s">
        <v>3302</v>
      </c>
      <c r="F3476" s="15" t="s">
        <v>3327</v>
      </c>
      <c r="G3476" s="15" t="s">
        <v>3399</v>
      </c>
      <c r="H3476" s="15" t="s">
        <v>3331</v>
      </c>
      <c r="I3476" s="15" t="s">
        <v>3348</v>
      </c>
      <c r="J3476" t="str">
        <f>VLOOKUP(A3476,Sheet1!A:G,7,0)</f>
        <v>Thomasi Seruyange</v>
      </c>
    </row>
    <row r="3477" spans="1:10" x14ac:dyDescent="0.3">
      <c r="A3477" s="15">
        <v>609802</v>
      </c>
      <c r="B3477" s="15" t="s">
        <v>2970</v>
      </c>
      <c r="C3477" s="15" t="s">
        <v>3398</v>
      </c>
      <c r="D3477" s="15" t="s">
        <v>3306</v>
      </c>
      <c r="E3477" s="15" t="s">
        <v>3302</v>
      </c>
      <c r="F3477" s="15" t="s">
        <v>3327</v>
      </c>
      <c r="G3477" s="15" t="s">
        <v>3399</v>
      </c>
      <c r="H3477" s="15" t="s">
        <v>3331</v>
      </c>
      <c r="I3477" s="15" t="s">
        <v>3407</v>
      </c>
      <c r="J3477" t="str">
        <f>VLOOKUP(A3477,Sheet1!A:G,7,0)</f>
        <v>Christopher Alituha</v>
      </c>
    </row>
    <row r="3478" spans="1:10" x14ac:dyDescent="0.3">
      <c r="A3478" s="15">
        <v>609845</v>
      </c>
      <c r="B3478" s="15" t="s">
        <v>2971</v>
      </c>
      <c r="C3478" s="15" t="s">
        <v>3400</v>
      </c>
      <c r="D3478" s="15" t="s">
        <v>3316</v>
      </c>
      <c r="E3478" s="15" t="s">
        <v>3302</v>
      </c>
      <c r="F3478" s="15" t="s">
        <v>3327</v>
      </c>
      <c r="G3478" s="15" t="s">
        <v>3399</v>
      </c>
      <c r="H3478" s="15" t="s">
        <v>3333</v>
      </c>
      <c r="I3478" s="15" t="s">
        <v>3346</v>
      </c>
      <c r="J3478" t="str">
        <f>VLOOKUP(A3478,Sheet1!A:G,7,0)</f>
        <v>Innocent Ayiko</v>
      </c>
    </row>
    <row r="3479" spans="1:10" x14ac:dyDescent="0.3">
      <c r="A3479" s="15">
        <v>609823</v>
      </c>
      <c r="B3479" s="15" t="s">
        <v>2972</v>
      </c>
      <c r="C3479" s="15" t="s">
        <v>3398</v>
      </c>
      <c r="D3479" s="15" t="s">
        <v>3310</v>
      </c>
      <c r="E3479" s="15" t="s">
        <v>3302</v>
      </c>
      <c r="F3479" s="15" t="s">
        <v>3307</v>
      </c>
      <c r="G3479" s="15" t="s">
        <v>3399</v>
      </c>
      <c r="H3479" s="15" t="s">
        <v>3333</v>
      </c>
      <c r="I3479" s="15" t="s">
        <v>3341</v>
      </c>
      <c r="J3479" t="str">
        <f>VLOOKUP(A3479,Sheet1!A:G,7,0)</f>
        <v>Robert Otim</v>
      </c>
    </row>
    <row r="3480" spans="1:10" x14ac:dyDescent="0.3">
      <c r="A3480" s="15">
        <v>609659</v>
      </c>
      <c r="B3480" s="15" t="s">
        <v>2973</v>
      </c>
      <c r="C3480" s="15" t="s">
        <v>3398</v>
      </c>
      <c r="D3480" s="15" t="s">
        <v>3306</v>
      </c>
      <c r="E3480" s="15" t="s">
        <v>3299</v>
      </c>
      <c r="F3480" s="15" t="s">
        <v>3322</v>
      </c>
      <c r="G3480" s="15" t="s">
        <v>3399</v>
      </c>
      <c r="H3480" s="15" t="s">
        <v>3331</v>
      </c>
      <c r="I3480" s="15" t="s">
        <v>3407</v>
      </c>
      <c r="J3480" t="str">
        <f>VLOOKUP(A3480,Sheet1!A:G,7,0)</f>
        <v>Christopher Alituha</v>
      </c>
    </row>
    <row r="3481" spans="1:10" x14ac:dyDescent="0.3">
      <c r="A3481" s="15">
        <v>609821</v>
      </c>
      <c r="B3481" s="15" t="s">
        <v>2974</v>
      </c>
      <c r="C3481" s="15" t="s">
        <v>3400</v>
      </c>
      <c r="D3481" s="15" t="s">
        <v>3319</v>
      </c>
      <c r="E3481" s="15" t="s">
        <v>3302</v>
      </c>
      <c r="F3481" s="15" t="s">
        <v>3327</v>
      </c>
      <c r="G3481" s="15" t="s">
        <v>3399</v>
      </c>
      <c r="H3481" s="15" t="s">
        <v>3333</v>
      </c>
      <c r="I3481" s="15" t="s">
        <v>3349</v>
      </c>
      <c r="J3481" t="str">
        <f>VLOOKUP(A3481,Sheet1!A:G,7,0)</f>
        <v>Latima Musoke</v>
      </c>
    </row>
    <row r="3482" spans="1:10" x14ac:dyDescent="0.3">
      <c r="A3482" s="15">
        <v>609657</v>
      </c>
      <c r="B3482" s="15" t="s">
        <v>2975</v>
      </c>
      <c r="C3482" s="15" t="s">
        <v>3398</v>
      </c>
      <c r="D3482" s="15" t="s">
        <v>3312</v>
      </c>
      <c r="E3482" s="15" t="s">
        <v>3299</v>
      </c>
      <c r="F3482" s="15" t="s">
        <v>3322</v>
      </c>
      <c r="G3482" s="15" t="s">
        <v>3399</v>
      </c>
      <c r="H3482" s="15" t="s">
        <v>3335</v>
      </c>
      <c r="I3482" s="15" t="s">
        <v>3343</v>
      </c>
      <c r="J3482" t="str">
        <f>VLOOKUP(A3482,Sheet1!A:G,7,0)</f>
        <v>Benbridge Mulongo</v>
      </c>
    </row>
    <row r="3483" spans="1:10" x14ac:dyDescent="0.3">
      <c r="A3483" s="15">
        <v>609730</v>
      </c>
      <c r="B3483" s="15" t="s">
        <v>2976</v>
      </c>
      <c r="C3483" s="15" t="s">
        <v>3398</v>
      </c>
      <c r="D3483" s="15" t="s">
        <v>3306</v>
      </c>
      <c r="E3483" s="15" t="s">
        <v>3299</v>
      </c>
      <c r="F3483" s="15" t="s">
        <v>3322</v>
      </c>
      <c r="G3483" s="15" t="s">
        <v>3399</v>
      </c>
      <c r="H3483" s="15" t="s">
        <v>3331</v>
      </c>
      <c r="I3483" s="15" t="s">
        <v>3407</v>
      </c>
      <c r="J3483" t="str">
        <f>VLOOKUP(A3483,Sheet1!A:G,7,0)</f>
        <v>Christopher Alituha</v>
      </c>
    </row>
    <row r="3484" spans="1:10" x14ac:dyDescent="0.3">
      <c r="A3484" s="15">
        <v>609788</v>
      </c>
      <c r="B3484" s="15" t="s">
        <v>2977</v>
      </c>
      <c r="C3484" s="15" t="s">
        <v>3398</v>
      </c>
      <c r="D3484" s="15" t="s">
        <v>3308</v>
      </c>
      <c r="E3484" s="15" t="s">
        <v>3302</v>
      </c>
      <c r="F3484" s="15" t="s">
        <v>3307</v>
      </c>
      <c r="G3484" s="15" t="s">
        <v>3399</v>
      </c>
      <c r="H3484" s="15" t="s">
        <v>3335</v>
      </c>
      <c r="I3484" s="15" t="s">
        <v>3339</v>
      </c>
      <c r="J3484" t="str">
        <f>VLOOKUP(A3484,Sheet1!A:G,7,0)</f>
        <v>Samuel Naseke</v>
      </c>
    </row>
    <row r="3485" spans="1:10" x14ac:dyDescent="0.3">
      <c r="A3485" s="15">
        <v>609662</v>
      </c>
      <c r="B3485" s="15" t="s">
        <v>2978</v>
      </c>
      <c r="C3485" s="15" t="s">
        <v>3398</v>
      </c>
      <c r="D3485" s="15" t="s">
        <v>3306</v>
      </c>
      <c r="E3485" s="15" t="s">
        <v>3302</v>
      </c>
      <c r="F3485" s="15" t="s">
        <v>3322</v>
      </c>
      <c r="G3485" s="15" t="s">
        <v>3399</v>
      </c>
      <c r="H3485" s="15" t="s">
        <v>3331</v>
      </c>
      <c r="I3485" s="15" t="s">
        <v>3407</v>
      </c>
      <c r="J3485" t="str">
        <f>VLOOKUP(A3485,Sheet1!A:G,7,0)</f>
        <v>Christopher Alituha</v>
      </c>
    </row>
    <row r="3486" spans="1:10" x14ac:dyDescent="0.3">
      <c r="A3486" s="15">
        <v>609645</v>
      </c>
      <c r="B3486" s="15" t="s">
        <v>2979</v>
      </c>
      <c r="C3486" s="15" t="s">
        <v>3398</v>
      </c>
      <c r="D3486" s="15" t="s">
        <v>3306</v>
      </c>
      <c r="E3486" s="15" t="s">
        <v>3299</v>
      </c>
      <c r="F3486" s="15" t="s">
        <v>3322</v>
      </c>
      <c r="G3486" s="15" t="s">
        <v>3399</v>
      </c>
      <c r="H3486" s="15" t="s">
        <v>3331</v>
      </c>
      <c r="I3486" s="15" t="s">
        <v>3407</v>
      </c>
      <c r="J3486" t="str">
        <f>VLOOKUP(A3486,Sheet1!A:G,7,0)</f>
        <v>Christopher Alituha</v>
      </c>
    </row>
    <row r="3487" spans="1:10" x14ac:dyDescent="0.3">
      <c r="A3487" s="15">
        <v>609724</v>
      </c>
      <c r="B3487" s="15" t="s">
        <v>2980</v>
      </c>
      <c r="C3487" s="15" t="s">
        <v>3398</v>
      </c>
      <c r="D3487" s="15" t="s">
        <v>3304</v>
      </c>
      <c r="E3487" s="15" t="s">
        <v>3299</v>
      </c>
      <c r="F3487" s="15" t="s">
        <v>3322</v>
      </c>
      <c r="G3487" s="15" t="s">
        <v>3399</v>
      </c>
      <c r="H3487" s="15" t="s">
        <v>3333</v>
      </c>
      <c r="I3487" s="15" t="s">
        <v>3337</v>
      </c>
      <c r="J3487" t="str">
        <f>VLOOKUP(A3487,Sheet1!A:G,7,0)</f>
        <v>Joash Lubwama</v>
      </c>
    </row>
    <row r="3488" spans="1:10" x14ac:dyDescent="0.3">
      <c r="A3488" s="15">
        <v>609676</v>
      </c>
      <c r="B3488" s="15" t="s">
        <v>2981</v>
      </c>
      <c r="C3488" s="15" t="s">
        <v>3398</v>
      </c>
      <c r="D3488" s="15" t="s">
        <v>3310</v>
      </c>
      <c r="E3488" s="15" t="s">
        <v>3302</v>
      </c>
      <c r="F3488" s="15" t="s">
        <v>3322</v>
      </c>
      <c r="G3488" s="15" t="s">
        <v>3399</v>
      </c>
      <c r="H3488" s="15" t="s">
        <v>3333</v>
      </c>
      <c r="I3488" s="15" t="s">
        <v>3341</v>
      </c>
      <c r="J3488" t="str">
        <f>VLOOKUP(A3488,Sheet1!A:G,7,0)</f>
        <v>Robert Otim</v>
      </c>
    </row>
    <row r="3489" spans="1:10" x14ac:dyDescent="0.3">
      <c r="A3489" s="15">
        <v>609643</v>
      </c>
      <c r="B3489" s="15" t="s">
        <v>2982</v>
      </c>
      <c r="C3489" s="15" t="s">
        <v>3398</v>
      </c>
      <c r="D3489" s="15" t="s">
        <v>3306</v>
      </c>
      <c r="E3489" s="15" t="s">
        <v>3299</v>
      </c>
      <c r="F3489" s="15" t="s">
        <v>3322</v>
      </c>
      <c r="G3489" s="15" t="s">
        <v>3399</v>
      </c>
      <c r="H3489" s="15" t="s">
        <v>3331</v>
      </c>
      <c r="I3489" s="15" t="s">
        <v>3407</v>
      </c>
      <c r="J3489" t="str">
        <f>VLOOKUP(A3489,Sheet1!A:G,7,0)</f>
        <v>Christopher Alituha</v>
      </c>
    </row>
    <row r="3490" spans="1:10" x14ac:dyDescent="0.3">
      <c r="A3490" s="15">
        <v>609773</v>
      </c>
      <c r="B3490" s="15" t="s">
        <v>2983</v>
      </c>
      <c r="C3490" s="15" t="s">
        <v>3398</v>
      </c>
      <c r="D3490" s="15" t="s">
        <v>3298</v>
      </c>
      <c r="E3490" s="15" t="s">
        <v>3299</v>
      </c>
      <c r="F3490" s="15" t="s">
        <v>3322</v>
      </c>
      <c r="G3490" s="15" t="s">
        <v>3399</v>
      </c>
      <c r="H3490" s="15" t="s">
        <v>3331</v>
      </c>
      <c r="I3490" s="15" t="s">
        <v>3332</v>
      </c>
      <c r="J3490" t="str">
        <f>VLOOKUP(A3490,Sheet1!A:G,7,0)</f>
        <v>M Patrick Kalibbala</v>
      </c>
    </row>
    <row r="3491" spans="1:10" x14ac:dyDescent="0.3">
      <c r="A3491" s="15">
        <v>609779</v>
      </c>
      <c r="B3491" s="15" t="s">
        <v>2984</v>
      </c>
      <c r="C3491" s="15" t="s">
        <v>3403</v>
      </c>
      <c r="D3491" s="15" t="s">
        <v>3321</v>
      </c>
      <c r="E3491" s="15" t="s">
        <v>3302</v>
      </c>
      <c r="F3491" s="15" t="s">
        <v>3322</v>
      </c>
      <c r="G3491" s="15" t="s">
        <v>3399</v>
      </c>
      <c r="H3491" s="15" t="s">
        <v>3331</v>
      </c>
      <c r="I3491" s="15" t="s">
        <v>3351</v>
      </c>
      <c r="J3491" t="str">
        <f>VLOOKUP(A3491,Sheet1!A:G,7,0)</f>
        <v>Stephen Rwabwogo</v>
      </c>
    </row>
    <row r="3492" spans="1:10" x14ac:dyDescent="0.3">
      <c r="A3492" s="15">
        <v>609759</v>
      </c>
      <c r="B3492" s="15" t="s">
        <v>2985</v>
      </c>
      <c r="C3492" s="15" t="s">
        <v>3398</v>
      </c>
      <c r="D3492" s="15" t="s">
        <v>3303</v>
      </c>
      <c r="E3492" s="15" t="s">
        <v>3299</v>
      </c>
      <c r="F3492" s="15" t="s">
        <v>3322</v>
      </c>
      <c r="G3492" s="15" t="s">
        <v>3399</v>
      </c>
      <c r="H3492" s="15" t="s">
        <v>3335</v>
      </c>
      <c r="I3492" s="15" t="s">
        <v>3401</v>
      </c>
      <c r="J3492" t="str">
        <f>VLOOKUP(A3492,Sheet1!A:G,7,0)</f>
        <v>Paul Mbabazi</v>
      </c>
    </row>
    <row r="3493" spans="1:10" x14ac:dyDescent="0.3">
      <c r="A3493" s="15">
        <v>609750</v>
      </c>
      <c r="B3493" s="15" t="s">
        <v>2986</v>
      </c>
      <c r="C3493" s="15" t="s">
        <v>3398</v>
      </c>
      <c r="D3493" s="15" t="s">
        <v>3303</v>
      </c>
      <c r="E3493" s="15" t="s">
        <v>3299</v>
      </c>
      <c r="F3493" s="15" t="s">
        <v>3322</v>
      </c>
      <c r="G3493" s="15" t="s">
        <v>3399</v>
      </c>
      <c r="H3493" s="15" t="s">
        <v>3335</v>
      </c>
      <c r="I3493" s="15" t="s">
        <v>3401</v>
      </c>
      <c r="J3493" t="str">
        <f>VLOOKUP(A3493,Sheet1!A:G,7,0)</f>
        <v>Paul Mbabazi</v>
      </c>
    </row>
    <row r="3494" spans="1:10" x14ac:dyDescent="0.3">
      <c r="A3494" s="15">
        <v>609762</v>
      </c>
      <c r="B3494" s="15" t="s">
        <v>2987</v>
      </c>
      <c r="C3494" s="15" t="s">
        <v>3398</v>
      </c>
      <c r="D3494" s="15" t="s">
        <v>3303</v>
      </c>
      <c r="E3494" s="15" t="s">
        <v>3299</v>
      </c>
      <c r="F3494" s="15" t="s">
        <v>3322</v>
      </c>
      <c r="G3494" s="15" t="s">
        <v>3399</v>
      </c>
      <c r="H3494" s="15" t="s">
        <v>3335</v>
      </c>
      <c r="I3494" s="15" t="s">
        <v>3401</v>
      </c>
      <c r="J3494" t="str">
        <f>VLOOKUP(A3494,Sheet1!A:G,7,0)</f>
        <v>Paul Mbabazi</v>
      </c>
    </row>
    <row r="3495" spans="1:10" x14ac:dyDescent="0.3">
      <c r="A3495" s="15">
        <v>609825</v>
      </c>
      <c r="B3495" s="15" t="s">
        <v>2988</v>
      </c>
      <c r="C3495" s="15" t="s">
        <v>3398</v>
      </c>
      <c r="D3495" s="15" t="s">
        <v>3309</v>
      </c>
      <c r="E3495" s="15" t="s">
        <v>3302</v>
      </c>
      <c r="F3495" s="15" t="s">
        <v>3327</v>
      </c>
      <c r="G3495" s="15" t="s">
        <v>3399</v>
      </c>
      <c r="H3495" s="15" t="s">
        <v>3331</v>
      </c>
      <c r="I3495" s="15" t="s">
        <v>3340</v>
      </c>
      <c r="J3495" t="str">
        <f>VLOOKUP(A3495,Sheet1!A:G,7,0)</f>
        <v>Thomasi Seruyange</v>
      </c>
    </row>
    <row r="3496" spans="1:10" x14ac:dyDescent="0.3">
      <c r="A3496" s="15">
        <v>609789</v>
      </c>
      <c r="B3496" s="15" t="s">
        <v>2989</v>
      </c>
      <c r="C3496" s="15" t="s">
        <v>3398</v>
      </c>
      <c r="D3496" s="15" t="s">
        <v>3309</v>
      </c>
      <c r="E3496" s="15" t="s">
        <v>3302</v>
      </c>
      <c r="F3496" s="15" t="s">
        <v>3327</v>
      </c>
      <c r="G3496" s="15" t="s">
        <v>3399</v>
      </c>
      <c r="H3496" s="15" t="s">
        <v>3331</v>
      </c>
      <c r="I3496" s="15" t="s">
        <v>3340</v>
      </c>
      <c r="J3496" t="str">
        <f>VLOOKUP(A3496,Sheet1!A:G,7,0)</f>
        <v>Thomasi Seruyange</v>
      </c>
    </row>
    <row r="3497" spans="1:10" x14ac:dyDescent="0.3">
      <c r="A3497" s="15">
        <v>609826</v>
      </c>
      <c r="B3497" s="15" t="s">
        <v>2990</v>
      </c>
      <c r="C3497" s="15" t="s">
        <v>3398</v>
      </c>
      <c r="D3497" s="15" t="s">
        <v>3309</v>
      </c>
      <c r="E3497" s="15" t="s">
        <v>3302</v>
      </c>
      <c r="F3497" s="15" t="s">
        <v>3307</v>
      </c>
      <c r="G3497" s="15" t="s">
        <v>3399</v>
      </c>
      <c r="H3497" s="15" t="s">
        <v>3331</v>
      </c>
      <c r="I3497" s="15" t="s">
        <v>3340</v>
      </c>
      <c r="J3497" t="str">
        <f>VLOOKUP(A3497,Sheet1!A:G,7,0)</f>
        <v>M Patrick Kalibbala</v>
      </c>
    </row>
    <row r="3498" spans="1:10" x14ac:dyDescent="0.3">
      <c r="A3498" s="15">
        <v>609726</v>
      </c>
      <c r="B3498" s="15" t="s">
        <v>2991</v>
      </c>
      <c r="C3498" s="15" t="s">
        <v>3398</v>
      </c>
      <c r="D3498" s="15" t="s">
        <v>3312</v>
      </c>
      <c r="E3498" s="15" t="s">
        <v>3299</v>
      </c>
      <c r="F3498" s="15" t="s">
        <v>3322</v>
      </c>
      <c r="G3498" s="15" t="s">
        <v>3399</v>
      </c>
      <c r="H3498" s="15" t="s">
        <v>3335</v>
      </c>
      <c r="I3498" s="15" t="s">
        <v>3343</v>
      </c>
      <c r="J3498" t="str">
        <f>VLOOKUP(A3498,Sheet1!A:G,7,0)</f>
        <v>Benbridge Mulongo</v>
      </c>
    </row>
    <row r="3499" spans="1:10" x14ac:dyDescent="0.3">
      <c r="A3499" s="15">
        <v>609832</v>
      </c>
      <c r="B3499" s="15" t="s">
        <v>1917</v>
      </c>
      <c r="C3499" s="15" t="s">
        <v>3398</v>
      </c>
      <c r="D3499" s="15" t="s">
        <v>3306</v>
      </c>
      <c r="E3499" s="15" t="s">
        <v>3302</v>
      </c>
      <c r="F3499" s="15" t="s">
        <v>3307</v>
      </c>
      <c r="G3499" s="15" t="s">
        <v>3399</v>
      </c>
      <c r="H3499" s="15" t="s">
        <v>3331</v>
      </c>
      <c r="I3499" s="15" t="s">
        <v>3407</v>
      </c>
      <c r="J3499" t="str">
        <f>VLOOKUP(A3499,Sheet1!A:G,7,0)</f>
        <v>Christopher Alituha</v>
      </c>
    </row>
    <row r="3500" spans="1:10" x14ac:dyDescent="0.3">
      <c r="A3500" s="15">
        <v>609794</v>
      </c>
      <c r="B3500" s="15" t="s">
        <v>2992</v>
      </c>
      <c r="C3500" s="15" t="s">
        <v>3398</v>
      </c>
      <c r="D3500" s="15" t="s">
        <v>3309</v>
      </c>
      <c r="E3500" s="15" t="s">
        <v>3302</v>
      </c>
      <c r="F3500" s="15" t="s">
        <v>3327</v>
      </c>
      <c r="G3500" s="15" t="s">
        <v>3399</v>
      </c>
      <c r="H3500" s="15" t="s">
        <v>3331</v>
      </c>
      <c r="I3500" s="15" t="s">
        <v>3340</v>
      </c>
      <c r="J3500" t="str">
        <f>VLOOKUP(A3500,Sheet1!A:G,7,0)</f>
        <v>M Patrick Kalibbala</v>
      </c>
    </row>
    <row r="3501" spans="1:10" x14ac:dyDescent="0.3">
      <c r="A3501" s="15">
        <v>609804</v>
      </c>
      <c r="B3501" s="15" t="s">
        <v>2993</v>
      </c>
      <c r="C3501" s="15" t="s">
        <v>3403</v>
      </c>
      <c r="D3501" s="15" t="s">
        <v>3321</v>
      </c>
      <c r="E3501" s="15" t="s">
        <v>3302</v>
      </c>
      <c r="F3501" s="15" t="s">
        <v>3327</v>
      </c>
      <c r="G3501" s="15" t="s">
        <v>3399</v>
      </c>
      <c r="H3501" s="15" t="s">
        <v>3331</v>
      </c>
      <c r="I3501" s="15" t="s">
        <v>3351</v>
      </c>
      <c r="J3501" t="str">
        <f>VLOOKUP(A3501,Sheet1!A:G,7,0)</f>
        <v>Stephen Rwabwogo</v>
      </c>
    </row>
    <row r="3502" spans="1:10" x14ac:dyDescent="0.3">
      <c r="A3502" s="15">
        <v>609790</v>
      </c>
      <c r="B3502" s="15" t="s">
        <v>2994</v>
      </c>
      <c r="C3502" s="15" t="s">
        <v>3403</v>
      </c>
      <c r="D3502" s="15" t="s">
        <v>3318</v>
      </c>
      <c r="E3502" s="15" t="s">
        <v>3302</v>
      </c>
      <c r="F3502" s="15" t="s">
        <v>3327</v>
      </c>
      <c r="G3502" s="15" t="s">
        <v>3399</v>
      </c>
      <c r="H3502" s="15" t="s">
        <v>3331</v>
      </c>
      <c r="I3502" s="15" t="s">
        <v>3348</v>
      </c>
      <c r="J3502" t="str">
        <f>VLOOKUP(A3502,Sheet1!A:G,7,0)</f>
        <v>Thomasi Seruyange</v>
      </c>
    </row>
    <row r="3503" spans="1:10" x14ac:dyDescent="0.3">
      <c r="A3503" s="15">
        <v>609603</v>
      </c>
      <c r="B3503" s="15" t="s">
        <v>2995</v>
      </c>
      <c r="C3503" s="15" t="s">
        <v>3398</v>
      </c>
      <c r="D3503" s="15" t="s">
        <v>3312</v>
      </c>
      <c r="E3503" s="15" t="s">
        <v>3299</v>
      </c>
      <c r="F3503" s="15" t="s">
        <v>3307</v>
      </c>
      <c r="G3503" s="15" t="s">
        <v>3399</v>
      </c>
      <c r="H3503" s="15" t="s">
        <v>3335</v>
      </c>
      <c r="I3503" s="15" t="s">
        <v>3343</v>
      </c>
      <c r="J3503" t="str">
        <f>VLOOKUP(A3503,Sheet1!A:G,7,0)</f>
        <v>Benbridge Mulongo</v>
      </c>
    </row>
    <row r="3504" spans="1:10" x14ac:dyDescent="0.3">
      <c r="A3504" s="15">
        <v>609614</v>
      </c>
      <c r="B3504" s="15" t="s">
        <v>2996</v>
      </c>
      <c r="C3504" s="15" t="s">
        <v>3398</v>
      </c>
      <c r="D3504" s="15" t="s">
        <v>3312</v>
      </c>
      <c r="E3504" s="15" t="s">
        <v>3299</v>
      </c>
      <c r="F3504" s="15" t="s">
        <v>3307</v>
      </c>
      <c r="G3504" s="15" t="s">
        <v>3399</v>
      </c>
      <c r="H3504" s="15" t="s">
        <v>3335</v>
      </c>
      <c r="I3504" s="15" t="s">
        <v>3343</v>
      </c>
      <c r="J3504" t="str">
        <f>VLOOKUP(A3504,Sheet1!A:G,7,0)</f>
        <v>Benbridge Mulongo</v>
      </c>
    </row>
    <row r="3505" spans="1:10" x14ac:dyDescent="0.3">
      <c r="A3505" s="15">
        <v>609688</v>
      </c>
      <c r="B3505" s="15" t="s">
        <v>2997</v>
      </c>
      <c r="C3505" s="15" t="s">
        <v>3398</v>
      </c>
      <c r="D3505" s="15" t="s">
        <v>3312</v>
      </c>
      <c r="E3505" s="15" t="s">
        <v>3299</v>
      </c>
      <c r="F3505" s="15" t="s">
        <v>3307</v>
      </c>
      <c r="G3505" s="15" t="s">
        <v>3399</v>
      </c>
      <c r="H3505" s="15" t="s">
        <v>3335</v>
      </c>
      <c r="I3505" s="15" t="s">
        <v>3343</v>
      </c>
      <c r="J3505" t="str">
        <f>VLOOKUP(A3505,Sheet1!A:G,7,0)</f>
        <v>Benbridge Mulongo</v>
      </c>
    </row>
    <row r="3506" spans="1:10" x14ac:dyDescent="0.3">
      <c r="A3506" s="15">
        <v>609830</v>
      </c>
      <c r="B3506" s="15" t="s">
        <v>2998</v>
      </c>
      <c r="C3506" s="15" t="s">
        <v>3403</v>
      </c>
      <c r="D3506" s="15" t="s">
        <v>3321</v>
      </c>
      <c r="E3506" s="15" t="s">
        <v>3302</v>
      </c>
      <c r="F3506" s="15" t="s">
        <v>3327</v>
      </c>
      <c r="G3506" s="15" t="s">
        <v>3399</v>
      </c>
      <c r="H3506" s="15" t="s">
        <v>3331</v>
      </c>
      <c r="I3506" s="15" t="s">
        <v>3351</v>
      </c>
      <c r="J3506" t="str">
        <f>VLOOKUP(A3506,Sheet1!A:G,7,0)</f>
        <v>Stephen Rwabwogo</v>
      </c>
    </row>
    <row r="3507" spans="1:10" x14ac:dyDescent="0.3">
      <c r="A3507" s="15">
        <v>609799</v>
      </c>
      <c r="B3507" s="15" t="s">
        <v>2999</v>
      </c>
      <c r="C3507" s="15" t="s">
        <v>3402</v>
      </c>
      <c r="D3507" s="15" t="s">
        <v>3320</v>
      </c>
      <c r="E3507" s="15" t="s">
        <v>3302</v>
      </c>
      <c r="F3507" s="15" t="s">
        <v>3327</v>
      </c>
      <c r="G3507" s="15" t="s">
        <v>3399</v>
      </c>
      <c r="H3507" s="15" t="s">
        <v>3335</v>
      </c>
      <c r="I3507" s="15" t="s">
        <v>3350</v>
      </c>
      <c r="J3507" t="str">
        <f>VLOOKUP(A3507,Sheet1!A:G,7,0)</f>
        <v>Moses Wandera</v>
      </c>
    </row>
    <row r="3508" spans="1:10" x14ac:dyDescent="0.3">
      <c r="A3508" s="15">
        <v>609846</v>
      </c>
      <c r="B3508" s="15" t="s">
        <v>3000</v>
      </c>
      <c r="C3508" s="15" t="s">
        <v>3400</v>
      </c>
      <c r="D3508" s="15" t="s">
        <v>3311</v>
      </c>
      <c r="E3508" s="15" t="s">
        <v>3302</v>
      </c>
      <c r="F3508" s="15" t="s">
        <v>3327</v>
      </c>
      <c r="G3508" s="15" t="s">
        <v>3399</v>
      </c>
      <c r="H3508" s="15" t="s">
        <v>3333</v>
      </c>
      <c r="I3508" s="15" t="s">
        <v>3342</v>
      </c>
      <c r="J3508" t="str">
        <f>VLOOKUP(A3508,Sheet1!A:G,7,0)</f>
        <v>Moses Kaganda</v>
      </c>
    </row>
    <row r="3509" spans="1:10" x14ac:dyDescent="0.3">
      <c r="A3509" s="15">
        <v>609837</v>
      </c>
      <c r="B3509" s="15" t="s">
        <v>3001</v>
      </c>
      <c r="C3509" s="15" t="s">
        <v>3400</v>
      </c>
      <c r="D3509" s="15" t="s">
        <v>3320</v>
      </c>
      <c r="E3509" s="15" t="s">
        <v>3302</v>
      </c>
      <c r="F3509" s="15" t="s">
        <v>3327</v>
      </c>
      <c r="G3509" s="15" t="s">
        <v>3399</v>
      </c>
      <c r="H3509" s="15" t="s">
        <v>3335</v>
      </c>
      <c r="I3509" s="15" t="s">
        <v>3350</v>
      </c>
      <c r="J3509" t="str">
        <f>VLOOKUP(A3509,Sheet1!A:G,7,0)</f>
        <v>Moses Wandera</v>
      </c>
    </row>
    <row r="3510" spans="1:10" x14ac:dyDescent="0.3">
      <c r="A3510" s="15">
        <v>609814</v>
      </c>
      <c r="B3510" s="15" t="s">
        <v>3002</v>
      </c>
      <c r="C3510" s="15" t="s">
        <v>3402</v>
      </c>
      <c r="D3510" s="15" t="s">
        <v>3317</v>
      </c>
      <c r="E3510" s="15" t="s">
        <v>3302</v>
      </c>
      <c r="F3510" s="15" t="s">
        <v>3327</v>
      </c>
      <c r="G3510" s="15" t="s">
        <v>3399</v>
      </c>
      <c r="H3510" s="15" t="s">
        <v>3335</v>
      </c>
      <c r="I3510" s="15" t="s">
        <v>3347</v>
      </c>
      <c r="J3510" t="str">
        <f>VLOOKUP(A3510,Sheet1!A:G,7,0)</f>
        <v>Emmanuel Kafuko</v>
      </c>
    </row>
    <row r="3511" spans="1:10" x14ac:dyDescent="0.3">
      <c r="A3511" s="15">
        <v>609817</v>
      </c>
      <c r="B3511" s="15" t="s">
        <v>3003</v>
      </c>
      <c r="C3511" s="15" t="s">
        <v>3402</v>
      </c>
      <c r="D3511" s="15" t="s">
        <v>3317</v>
      </c>
      <c r="E3511" s="15" t="s">
        <v>3302</v>
      </c>
      <c r="F3511" s="15" t="s">
        <v>3307</v>
      </c>
      <c r="G3511" s="15" t="s">
        <v>3399</v>
      </c>
      <c r="H3511" s="15" t="s">
        <v>3335</v>
      </c>
      <c r="I3511" s="15" t="s">
        <v>3347</v>
      </c>
      <c r="J3511" t="str">
        <f>VLOOKUP(A3511,Sheet1!A:G,7,0)</f>
        <v>Emmanuel Kafuko</v>
      </c>
    </row>
    <row r="3512" spans="1:10" x14ac:dyDescent="0.3">
      <c r="A3512" s="15">
        <v>609702</v>
      </c>
      <c r="B3512" s="15" t="s">
        <v>3004</v>
      </c>
      <c r="C3512" s="15" t="s">
        <v>3398</v>
      </c>
      <c r="D3512" s="15" t="s">
        <v>3312</v>
      </c>
      <c r="E3512" s="15" t="s">
        <v>3299</v>
      </c>
      <c r="F3512" s="15" t="s">
        <v>3322</v>
      </c>
      <c r="G3512" s="15" t="s">
        <v>3399</v>
      </c>
      <c r="H3512" s="15" t="s">
        <v>3335</v>
      </c>
      <c r="I3512" s="15" t="s">
        <v>3343</v>
      </c>
      <c r="J3512" t="str">
        <f>VLOOKUP(A3512,Sheet1!A:G,7,0)</f>
        <v>Benbridge Mulongo</v>
      </c>
    </row>
    <row r="3513" spans="1:10" x14ac:dyDescent="0.3">
      <c r="A3513" s="15">
        <v>609687</v>
      </c>
      <c r="B3513" s="15" t="s">
        <v>3005</v>
      </c>
      <c r="C3513" s="15" t="s">
        <v>3398</v>
      </c>
      <c r="D3513" s="15" t="s">
        <v>3308</v>
      </c>
      <c r="E3513" s="15" t="s">
        <v>3299</v>
      </c>
      <c r="F3513" s="15" t="s">
        <v>3322</v>
      </c>
      <c r="G3513" s="15" t="s">
        <v>3399</v>
      </c>
      <c r="H3513" s="15" t="s">
        <v>3335</v>
      </c>
      <c r="I3513" s="15" t="s">
        <v>3339</v>
      </c>
      <c r="J3513" t="str">
        <f>VLOOKUP(A3513,Sheet1!A:G,7,0)</f>
        <v>Samuel Naseke</v>
      </c>
    </row>
    <row r="3514" spans="1:10" x14ac:dyDescent="0.3">
      <c r="A3514" s="15">
        <v>609700</v>
      </c>
      <c r="B3514" s="15" t="s">
        <v>3006</v>
      </c>
      <c r="C3514" s="15" t="s">
        <v>3398</v>
      </c>
      <c r="D3514" s="15" t="s">
        <v>3304</v>
      </c>
      <c r="E3514" s="15" t="s">
        <v>3299</v>
      </c>
      <c r="F3514" s="15" t="s">
        <v>3322</v>
      </c>
      <c r="G3514" s="15" t="s">
        <v>3399</v>
      </c>
      <c r="H3514" s="15" t="s">
        <v>3333</v>
      </c>
      <c r="I3514" s="15" t="s">
        <v>3337</v>
      </c>
      <c r="J3514" t="str">
        <f>VLOOKUP(A3514,Sheet1!A:G,7,0)</f>
        <v>Joash Lubwama</v>
      </c>
    </row>
    <row r="3515" spans="1:10" x14ac:dyDescent="0.3">
      <c r="A3515" s="15">
        <v>609707</v>
      </c>
      <c r="B3515" s="15" t="s">
        <v>593</v>
      </c>
      <c r="C3515" s="15" t="s">
        <v>3398</v>
      </c>
      <c r="D3515" s="15" t="s">
        <v>3304</v>
      </c>
      <c r="E3515" s="15" t="s">
        <v>3299</v>
      </c>
      <c r="F3515" s="15" t="s">
        <v>3322</v>
      </c>
      <c r="G3515" s="15" t="s">
        <v>3399</v>
      </c>
      <c r="H3515" s="15" t="s">
        <v>3333</v>
      </c>
      <c r="I3515" s="15" t="s">
        <v>3337</v>
      </c>
      <c r="J3515" t="str">
        <f>VLOOKUP(A3515,Sheet1!A:G,7,0)</f>
        <v>Joash Lubwama</v>
      </c>
    </row>
    <row r="3516" spans="1:10" x14ac:dyDescent="0.3">
      <c r="A3516" s="15">
        <v>609744</v>
      </c>
      <c r="B3516" s="15" t="s">
        <v>367</v>
      </c>
      <c r="C3516" s="15" t="s">
        <v>3398</v>
      </c>
      <c r="D3516" s="15" t="s">
        <v>3303</v>
      </c>
      <c r="E3516" s="15" t="s">
        <v>3299</v>
      </c>
      <c r="F3516" s="15" t="s">
        <v>3322</v>
      </c>
      <c r="G3516" s="15" t="s">
        <v>3399</v>
      </c>
      <c r="H3516" s="15" t="s">
        <v>3335</v>
      </c>
      <c r="I3516" s="15" t="s">
        <v>3401</v>
      </c>
      <c r="J3516" t="str">
        <f>VLOOKUP(A3516,Sheet1!A:G,7,0)</f>
        <v>Paul Mbabazi</v>
      </c>
    </row>
    <row r="3517" spans="1:10" x14ac:dyDescent="0.3">
      <c r="A3517" s="15">
        <v>609665</v>
      </c>
      <c r="B3517" s="15" t="s">
        <v>3007</v>
      </c>
      <c r="C3517" s="15" t="s">
        <v>3398</v>
      </c>
      <c r="D3517" s="15" t="s">
        <v>3306</v>
      </c>
      <c r="E3517" s="15" t="s">
        <v>3299</v>
      </c>
      <c r="F3517" s="15" t="s">
        <v>3322</v>
      </c>
      <c r="G3517" s="15" t="s">
        <v>3399</v>
      </c>
      <c r="H3517" s="15" t="s">
        <v>3331</v>
      </c>
      <c r="I3517" s="15" t="s">
        <v>3407</v>
      </c>
      <c r="J3517" t="str">
        <f>VLOOKUP(A3517,Sheet1!A:G,7,0)</f>
        <v>Christopher Alituha</v>
      </c>
    </row>
    <row r="3518" spans="1:10" x14ac:dyDescent="0.3">
      <c r="A3518" s="15">
        <v>609736</v>
      </c>
      <c r="B3518" s="15" t="s">
        <v>734</v>
      </c>
      <c r="C3518" s="15" t="s">
        <v>3398</v>
      </c>
      <c r="D3518" s="15" t="s">
        <v>3306</v>
      </c>
      <c r="E3518" s="15" t="s">
        <v>3299</v>
      </c>
      <c r="F3518" s="15" t="s">
        <v>3322</v>
      </c>
      <c r="G3518" s="15" t="s">
        <v>3399</v>
      </c>
      <c r="H3518" s="15" t="s">
        <v>3331</v>
      </c>
      <c r="I3518" s="15" t="s">
        <v>3407</v>
      </c>
      <c r="J3518" t="str">
        <f>VLOOKUP(A3518,Sheet1!A:G,7,0)</f>
        <v>Christopher Alituha</v>
      </c>
    </row>
    <row r="3519" spans="1:10" x14ac:dyDescent="0.3">
      <c r="A3519" s="15">
        <v>609815</v>
      </c>
      <c r="B3519" s="15" t="s">
        <v>3008</v>
      </c>
      <c r="C3519" s="15" t="s">
        <v>3402</v>
      </c>
      <c r="D3519" s="15" t="s">
        <v>3317</v>
      </c>
      <c r="E3519" s="15" t="s">
        <v>3302</v>
      </c>
      <c r="F3519" s="15" t="s">
        <v>3327</v>
      </c>
      <c r="G3519" s="15" t="s">
        <v>3399</v>
      </c>
      <c r="H3519" s="15" t="s">
        <v>3335</v>
      </c>
      <c r="I3519" s="15" t="s">
        <v>3347</v>
      </c>
      <c r="J3519" t="str">
        <f>VLOOKUP(A3519,Sheet1!A:G,7,0)</f>
        <v>Emmanuel Kafuko</v>
      </c>
    </row>
    <row r="3520" spans="1:10" x14ac:dyDescent="0.3">
      <c r="A3520" s="15">
        <v>609819</v>
      </c>
      <c r="B3520" s="15" t="s">
        <v>3009</v>
      </c>
      <c r="C3520" s="15" t="s">
        <v>3402</v>
      </c>
      <c r="D3520" s="15" t="s">
        <v>3313</v>
      </c>
      <c r="E3520" s="15" t="s">
        <v>3302</v>
      </c>
      <c r="F3520" s="15" t="s">
        <v>3307</v>
      </c>
      <c r="G3520" s="15" t="s">
        <v>3399</v>
      </c>
      <c r="H3520" s="15" t="s">
        <v>3335</v>
      </c>
      <c r="I3520" s="15" t="s">
        <v>3344</v>
      </c>
      <c r="J3520" t="str">
        <f>VLOOKUP(A3520,Sheet1!A:G,7,0)</f>
        <v>Jude Musana</v>
      </c>
    </row>
    <row r="3521" spans="1:10" x14ac:dyDescent="0.3">
      <c r="A3521" s="15">
        <v>609786</v>
      </c>
      <c r="B3521" s="15" t="s">
        <v>3010</v>
      </c>
      <c r="C3521" s="15" t="s">
        <v>3400</v>
      </c>
      <c r="D3521" s="15" t="s">
        <v>3316</v>
      </c>
      <c r="E3521" s="15" t="s">
        <v>3302</v>
      </c>
      <c r="F3521" s="15" t="s">
        <v>3327</v>
      </c>
      <c r="G3521" s="15" t="s">
        <v>3399</v>
      </c>
      <c r="H3521" s="15" t="s">
        <v>3333</v>
      </c>
      <c r="I3521" s="15" t="s">
        <v>3346</v>
      </c>
      <c r="J3521" t="str">
        <f>VLOOKUP(A3521,Sheet1!A:G,7,0)</f>
        <v>Innocent Ayiko</v>
      </c>
    </row>
    <row r="3522" spans="1:10" x14ac:dyDescent="0.3">
      <c r="A3522" s="15">
        <v>609816</v>
      </c>
      <c r="B3522" s="15" t="s">
        <v>3011</v>
      </c>
      <c r="C3522" s="15" t="s">
        <v>3400</v>
      </c>
      <c r="D3522" s="15" t="s">
        <v>3301</v>
      </c>
      <c r="E3522" s="15" t="s">
        <v>3302</v>
      </c>
      <c r="F3522" s="15" t="s">
        <v>3327</v>
      </c>
      <c r="G3522" s="15" t="s">
        <v>3399</v>
      </c>
      <c r="H3522" s="15" t="s">
        <v>3333</v>
      </c>
      <c r="I3522" s="15" t="s">
        <v>3334</v>
      </c>
      <c r="J3522" t="str">
        <f>VLOOKUP(A3522,Sheet1!A:G,7,0)</f>
        <v>Muhamood Kyongo</v>
      </c>
    </row>
    <row r="3523" spans="1:10" x14ac:dyDescent="0.3">
      <c r="A3523" s="15">
        <v>609698</v>
      </c>
      <c r="B3523" s="15" t="s">
        <v>3012</v>
      </c>
      <c r="C3523" s="15" t="s">
        <v>3398</v>
      </c>
      <c r="D3523" s="15" t="s">
        <v>3312</v>
      </c>
      <c r="E3523" s="15" t="s">
        <v>3299</v>
      </c>
      <c r="F3523" s="15" t="s">
        <v>3322</v>
      </c>
      <c r="G3523" s="15" t="s">
        <v>3399</v>
      </c>
      <c r="H3523" s="15" t="s">
        <v>3335</v>
      </c>
      <c r="I3523" s="15" t="s">
        <v>3343</v>
      </c>
      <c r="J3523" t="str">
        <f>VLOOKUP(A3523,Sheet1!A:G,7,0)</f>
        <v>Benbridge Mulongo</v>
      </c>
    </row>
    <row r="3524" spans="1:10" x14ac:dyDescent="0.3">
      <c r="A3524" s="15">
        <v>609760</v>
      </c>
      <c r="B3524" s="15" t="s">
        <v>3013</v>
      </c>
      <c r="C3524" s="15" t="s">
        <v>3398</v>
      </c>
      <c r="D3524" s="15" t="s">
        <v>3312</v>
      </c>
      <c r="E3524" s="15" t="s">
        <v>3299</v>
      </c>
      <c r="F3524" s="15" t="s">
        <v>3322</v>
      </c>
      <c r="G3524" s="15" t="s">
        <v>3399</v>
      </c>
      <c r="H3524" s="15" t="s">
        <v>3335</v>
      </c>
      <c r="I3524" s="15" t="s">
        <v>3343</v>
      </c>
      <c r="J3524" t="str">
        <f>VLOOKUP(A3524,Sheet1!A:G,7,0)</f>
        <v>Benbridge Mulongo</v>
      </c>
    </row>
    <row r="3525" spans="1:10" x14ac:dyDescent="0.3">
      <c r="A3525" s="15">
        <v>609704</v>
      </c>
      <c r="B3525" s="15" t="s">
        <v>3014</v>
      </c>
      <c r="C3525" s="15" t="s">
        <v>3398</v>
      </c>
      <c r="D3525" s="15" t="s">
        <v>3312</v>
      </c>
      <c r="E3525" s="15" t="s">
        <v>3299</v>
      </c>
      <c r="F3525" s="15" t="s">
        <v>3322</v>
      </c>
      <c r="G3525" s="15" t="s">
        <v>3399</v>
      </c>
      <c r="H3525" s="15" t="s">
        <v>3335</v>
      </c>
      <c r="I3525" s="15" t="s">
        <v>3343</v>
      </c>
      <c r="J3525" t="str">
        <f>VLOOKUP(A3525,Sheet1!A:G,7,0)</f>
        <v>Benbridge Mulongo</v>
      </c>
    </row>
    <row r="3526" spans="1:10" x14ac:dyDescent="0.3">
      <c r="A3526" s="15">
        <v>609721</v>
      </c>
      <c r="B3526" s="15" t="s">
        <v>3015</v>
      </c>
      <c r="C3526" s="15" t="s">
        <v>3398</v>
      </c>
      <c r="D3526" s="15" t="s">
        <v>3308</v>
      </c>
      <c r="E3526" s="15" t="s">
        <v>3299</v>
      </c>
      <c r="F3526" s="15" t="s">
        <v>3322</v>
      </c>
      <c r="G3526" s="15" t="s">
        <v>3399</v>
      </c>
      <c r="H3526" s="15" t="s">
        <v>3335</v>
      </c>
      <c r="I3526" s="15" t="s">
        <v>3339</v>
      </c>
      <c r="J3526" t="str">
        <f>VLOOKUP(A3526,Sheet1!A:G,7,0)</f>
        <v>Samuel Naseke</v>
      </c>
    </row>
    <row r="3527" spans="1:10" x14ac:dyDescent="0.3">
      <c r="A3527" s="15">
        <v>609749</v>
      </c>
      <c r="B3527" s="15" t="s">
        <v>3016</v>
      </c>
      <c r="C3527" s="15" t="s">
        <v>3398</v>
      </c>
      <c r="D3527" s="15" t="s">
        <v>3303</v>
      </c>
      <c r="E3527" s="15" t="s">
        <v>3299</v>
      </c>
      <c r="F3527" s="15" t="s">
        <v>3322</v>
      </c>
      <c r="G3527" s="15" t="s">
        <v>3399</v>
      </c>
      <c r="H3527" s="15" t="s">
        <v>3335</v>
      </c>
      <c r="I3527" s="15" t="s">
        <v>3401</v>
      </c>
      <c r="J3527" t="str">
        <f>VLOOKUP(A3527,Sheet1!A:G,7,0)</f>
        <v>Paul Mbabazi</v>
      </c>
    </row>
    <row r="3528" spans="1:10" x14ac:dyDescent="0.3">
      <c r="A3528" s="15">
        <v>609717</v>
      </c>
      <c r="B3528" s="15" t="s">
        <v>3017</v>
      </c>
      <c r="C3528" s="15" t="s">
        <v>3398</v>
      </c>
      <c r="D3528" s="15" t="s">
        <v>3306</v>
      </c>
      <c r="E3528" s="15" t="s">
        <v>3299</v>
      </c>
      <c r="F3528" s="15" t="s">
        <v>3322</v>
      </c>
      <c r="G3528" s="15" t="s">
        <v>3399</v>
      </c>
      <c r="H3528" s="15" t="s">
        <v>3331</v>
      </c>
      <c r="I3528" s="15" t="s">
        <v>3407</v>
      </c>
      <c r="J3528" t="str">
        <f>VLOOKUP(A3528,Sheet1!A:G,7,0)</f>
        <v>Christopher Alituha</v>
      </c>
    </row>
    <row r="3529" spans="1:10" x14ac:dyDescent="0.3">
      <c r="A3529" s="15">
        <v>609725</v>
      </c>
      <c r="B3529" s="15" t="s">
        <v>3018</v>
      </c>
      <c r="C3529" s="15" t="s">
        <v>3398</v>
      </c>
      <c r="D3529" s="15" t="s">
        <v>3303</v>
      </c>
      <c r="E3529" s="15" t="s">
        <v>3299</v>
      </c>
      <c r="F3529" s="15" t="s">
        <v>3322</v>
      </c>
      <c r="G3529" s="15" t="s">
        <v>3399</v>
      </c>
      <c r="H3529" s="15" t="s">
        <v>3335</v>
      </c>
      <c r="I3529" s="15" t="s">
        <v>3401</v>
      </c>
      <c r="J3529" t="str">
        <f>VLOOKUP(A3529,Sheet1!A:G,7,0)</f>
        <v>Paul Mbabazi</v>
      </c>
    </row>
    <row r="3530" spans="1:10" x14ac:dyDescent="0.3">
      <c r="A3530" s="15">
        <v>609709</v>
      </c>
      <c r="B3530" s="15" t="s">
        <v>3019</v>
      </c>
      <c r="C3530" s="15" t="s">
        <v>3398</v>
      </c>
      <c r="D3530" s="15" t="s">
        <v>3303</v>
      </c>
      <c r="E3530" s="15" t="s">
        <v>3299</v>
      </c>
      <c r="F3530" s="15" t="s">
        <v>3322</v>
      </c>
      <c r="G3530" s="15" t="s">
        <v>3399</v>
      </c>
      <c r="H3530" s="15" t="s">
        <v>3335</v>
      </c>
      <c r="I3530" s="15" t="s">
        <v>3401</v>
      </c>
      <c r="J3530" t="str">
        <f>VLOOKUP(A3530,Sheet1!A:G,7,0)</f>
        <v>Paul Mbabazi</v>
      </c>
    </row>
    <row r="3531" spans="1:10" x14ac:dyDescent="0.3">
      <c r="A3531" s="15">
        <v>609839</v>
      </c>
      <c r="B3531" s="15" t="s">
        <v>3020</v>
      </c>
      <c r="C3531" s="15" t="s">
        <v>3398</v>
      </c>
      <c r="D3531" s="15" t="s">
        <v>3308</v>
      </c>
      <c r="E3531" s="15" t="s">
        <v>3302</v>
      </c>
      <c r="F3531" s="15" t="s">
        <v>3327</v>
      </c>
      <c r="G3531" s="15" t="s">
        <v>3399</v>
      </c>
      <c r="H3531" s="15" t="s">
        <v>3335</v>
      </c>
      <c r="I3531" s="15" t="s">
        <v>3339</v>
      </c>
      <c r="J3531" t="str">
        <f>VLOOKUP(A3531,Sheet1!A:G,7,0)</f>
        <v>Samuel Naseke</v>
      </c>
    </row>
    <row r="3532" spans="1:10" x14ac:dyDescent="0.3">
      <c r="A3532" s="15">
        <v>609708</v>
      </c>
      <c r="B3532" s="15" t="s">
        <v>361</v>
      </c>
      <c r="C3532" s="15" t="s">
        <v>3398</v>
      </c>
      <c r="D3532" s="15" t="s">
        <v>3304</v>
      </c>
      <c r="E3532" s="15" t="s">
        <v>3299</v>
      </c>
      <c r="F3532" s="15" t="s">
        <v>3322</v>
      </c>
      <c r="G3532" s="15" t="s">
        <v>3399</v>
      </c>
      <c r="H3532" s="15" t="s">
        <v>3333</v>
      </c>
      <c r="I3532" s="15" t="s">
        <v>3337</v>
      </c>
      <c r="J3532" t="str">
        <f>VLOOKUP(A3532,Sheet1!A:G,7,0)</f>
        <v>Joash Lubwama</v>
      </c>
    </row>
    <row r="3533" spans="1:10" x14ac:dyDescent="0.3">
      <c r="A3533" s="15">
        <v>609713</v>
      </c>
      <c r="B3533" s="15" t="s">
        <v>3021</v>
      </c>
      <c r="C3533" s="15" t="s">
        <v>3398</v>
      </c>
      <c r="D3533" s="15" t="s">
        <v>3303</v>
      </c>
      <c r="E3533" s="15" t="s">
        <v>3299</v>
      </c>
      <c r="F3533" s="15" t="s">
        <v>3322</v>
      </c>
      <c r="G3533" s="15" t="s">
        <v>3399</v>
      </c>
      <c r="H3533" s="15" t="s">
        <v>3335</v>
      </c>
      <c r="I3533" s="15" t="s">
        <v>3401</v>
      </c>
      <c r="J3533" t="str">
        <f>VLOOKUP(A3533,Sheet1!A:G,7,0)</f>
        <v>Paul Mbabazi</v>
      </c>
    </row>
    <row r="3534" spans="1:10" x14ac:dyDescent="0.3">
      <c r="A3534" s="15">
        <v>609813</v>
      </c>
      <c r="B3534" s="15" t="s">
        <v>3022</v>
      </c>
      <c r="C3534" s="15" t="s">
        <v>3400</v>
      </c>
      <c r="D3534" s="15" t="s">
        <v>3301</v>
      </c>
      <c r="E3534" s="15" t="s">
        <v>3302</v>
      </c>
      <c r="F3534" s="15" t="s">
        <v>3327</v>
      </c>
      <c r="G3534" s="15" t="s">
        <v>3399</v>
      </c>
      <c r="H3534" s="15" t="s">
        <v>3333</v>
      </c>
      <c r="I3534" s="15" t="s">
        <v>3334</v>
      </c>
      <c r="J3534" t="str">
        <f>VLOOKUP(A3534,Sheet1!A:G,7,0)</f>
        <v>Muhamood Kyongo</v>
      </c>
    </row>
    <row r="3535" spans="1:10" x14ac:dyDescent="0.3">
      <c r="A3535" s="15">
        <v>609689</v>
      </c>
      <c r="B3535" s="15" t="s">
        <v>3023</v>
      </c>
      <c r="C3535" s="15" t="s">
        <v>3398</v>
      </c>
      <c r="D3535" s="15" t="s">
        <v>3304</v>
      </c>
      <c r="E3535" s="15" t="s">
        <v>3299</v>
      </c>
      <c r="F3535" s="15" t="s">
        <v>3322</v>
      </c>
      <c r="G3535" s="15" t="s">
        <v>3399</v>
      </c>
      <c r="H3535" s="15" t="s">
        <v>3333</v>
      </c>
      <c r="I3535" s="15" t="s">
        <v>3337</v>
      </c>
      <c r="J3535" t="str">
        <f>VLOOKUP(A3535,Sheet1!A:G,7,0)</f>
        <v>Joash Lubwama</v>
      </c>
    </row>
    <row r="3536" spans="1:10" x14ac:dyDescent="0.3">
      <c r="A3536" s="15">
        <v>609690</v>
      </c>
      <c r="B3536" s="15" t="s">
        <v>3024</v>
      </c>
      <c r="C3536" s="15" t="s">
        <v>3398</v>
      </c>
      <c r="D3536" s="15" t="s">
        <v>3304</v>
      </c>
      <c r="E3536" s="15" t="s">
        <v>3299</v>
      </c>
      <c r="F3536" s="15" t="s">
        <v>3322</v>
      </c>
      <c r="G3536" s="15" t="s">
        <v>3399</v>
      </c>
      <c r="H3536" s="15" t="s">
        <v>3333</v>
      </c>
      <c r="I3536" s="15" t="s">
        <v>3337</v>
      </c>
      <c r="J3536" t="str">
        <f>VLOOKUP(A3536,Sheet1!A:G,7,0)</f>
        <v>Joash Lubwama</v>
      </c>
    </row>
    <row r="3537" spans="1:10" x14ac:dyDescent="0.3">
      <c r="A3537" s="15">
        <v>609854</v>
      </c>
      <c r="B3537" s="15" t="s">
        <v>3025</v>
      </c>
      <c r="C3537" s="15" t="s">
        <v>3403</v>
      </c>
      <c r="D3537" s="15" t="s">
        <v>3315</v>
      </c>
      <c r="E3537" s="15" t="s">
        <v>3302</v>
      </c>
      <c r="F3537" s="15" t="s">
        <v>3307</v>
      </c>
      <c r="G3537" s="15" t="s">
        <v>3399</v>
      </c>
      <c r="H3537" s="15" t="s">
        <v>3331</v>
      </c>
      <c r="I3537" s="15" t="s">
        <v>3345</v>
      </c>
      <c r="J3537" t="str">
        <f>VLOOKUP(A3537,Sheet1!A:G,7,0)</f>
        <v>Denis Masaba</v>
      </c>
    </row>
    <row r="3538" spans="1:10" x14ac:dyDescent="0.3">
      <c r="A3538" s="15">
        <v>609769</v>
      </c>
      <c r="B3538" s="15" t="s">
        <v>1656</v>
      </c>
      <c r="C3538" s="15" t="s">
        <v>3398</v>
      </c>
      <c r="D3538" s="15" t="s">
        <v>3298</v>
      </c>
      <c r="E3538" s="15" t="s">
        <v>3299</v>
      </c>
      <c r="F3538" s="15" t="s">
        <v>3322</v>
      </c>
      <c r="G3538" s="15" t="s">
        <v>3399</v>
      </c>
      <c r="H3538" s="15" t="s">
        <v>3331</v>
      </c>
      <c r="I3538" s="15" t="s">
        <v>3332</v>
      </c>
      <c r="J3538" t="str">
        <f>VLOOKUP(A3538,Sheet1!A:G,7,0)</f>
        <v>Abu Kasamba</v>
      </c>
    </row>
    <row r="3539" spans="1:10" x14ac:dyDescent="0.3">
      <c r="A3539" s="15">
        <v>609734</v>
      </c>
      <c r="B3539" s="15" t="s">
        <v>3026</v>
      </c>
      <c r="C3539" s="15" t="s">
        <v>3402</v>
      </c>
      <c r="D3539" s="15" t="s">
        <v>3313</v>
      </c>
      <c r="E3539" s="15" t="s">
        <v>3299</v>
      </c>
      <c r="F3539" s="15" t="s">
        <v>3322</v>
      </c>
      <c r="G3539" s="15" t="s">
        <v>3399</v>
      </c>
      <c r="H3539" s="15" t="s">
        <v>3335</v>
      </c>
      <c r="I3539" s="15" t="s">
        <v>3344</v>
      </c>
      <c r="J3539" t="str">
        <f>VLOOKUP(A3539,Sheet1!A:G,7,0)</f>
        <v>Jude Musana</v>
      </c>
    </row>
    <row r="3540" spans="1:10" x14ac:dyDescent="0.3">
      <c r="A3540" s="15">
        <v>609755</v>
      </c>
      <c r="B3540" s="15" t="s">
        <v>3027</v>
      </c>
      <c r="C3540" s="15" t="s">
        <v>3398</v>
      </c>
      <c r="D3540" s="15" t="s">
        <v>3303</v>
      </c>
      <c r="E3540" s="15" t="s">
        <v>3299</v>
      </c>
      <c r="F3540" s="15" t="s">
        <v>3322</v>
      </c>
      <c r="G3540" s="15" t="s">
        <v>3399</v>
      </c>
      <c r="H3540" s="15" t="s">
        <v>3335</v>
      </c>
      <c r="I3540" s="15" t="s">
        <v>3401</v>
      </c>
      <c r="J3540" t="str">
        <f>VLOOKUP(A3540,Sheet1!A:G,7,0)</f>
        <v>Paul Mbabazi</v>
      </c>
    </row>
    <row r="3541" spans="1:10" x14ac:dyDescent="0.3">
      <c r="A3541" s="15">
        <v>609829</v>
      </c>
      <c r="B3541" s="15" t="s">
        <v>3028</v>
      </c>
      <c r="C3541" s="15" t="s">
        <v>3403</v>
      </c>
      <c r="D3541" s="15" t="s">
        <v>3321</v>
      </c>
      <c r="E3541" s="15" t="s">
        <v>3302</v>
      </c>
      <c r="F3541" s="15" t="s">
        <v>3327</v>
      </c>
      <c r="G3541" s="15" t="s">
        <v>3399</v>
      </c>
      <c r="H3541" s="15" t="s">
        <v>3331</v>
      </c>
      <c r="I3541" s="15" t="s">
        <v>3351</v>
      </c>
      <c r="J3541" t="str">
        <f>VLOOKUP(A3541,Sheet1!A:G,7,0)</f>
        <v>Stephen Rwabwogo</v>
      </c>
    </row>
    <row r="3542" spans="1:10" x14ac:dyDescent="0.3">
      <c r="A3542" s="15">
        <v>609670</v>
      </c>
      <c r="B3542" s="15" t="s">
        <v>3029</v>
      </c>
      <c r="C3542" s="15" t="s">
        <v>3398</v>
      </c>
      <c r="D3542" s="15" t="s">
        <v>3298</v>
      </c>
      <c r="E3542" s="15" t="s">
        <v>3299</v>
      </c>
      <c r="F3542" s="15" t="s">
        <v>3322</v>
      </c>
      <c r="G3542" s="15" t="s">
        <v>3399</v>
      </c>
      <c r="H3542" s="15" t="s">
        <v>3331</v>
      </c>
      <c r="I3542" s="15" t="s">
        <v>3332</v>
      </c>
      <c r="J3542" t="str">
        <f>VLOOKUP(A3542,Sheet1!A:G,7,0)</f>
        <v>Abu Kasamba</v>
      </c>
    </row>
    <row r="3543" spans="1:10" x14ac:dyDescent="0.3">
      <c r="A3543" s="15">
        <v>609669</v>
      </c>
      <c r="B3543" s="15" t="s">
        <v>3030</v>
      </c>
      <c r="C3543" s="15" t="s">
        <v>3398</v>
      </c>
      <c r="D3543" s="15" t="s">
        <v>3298</v>
      </c>
      <c r="E3543" s="15" t="s">
        <v>3299</v>
      </c>
      <c r="F3543" s="15" t="s">
        <v>3322</v>
      </c>
      <c r="G3543" s="15" t="s">
        <v>3399</v>
      </c>
      <c r="H3543" s="15" t="s">
        <v>3331</v>
      </c>
      <c r="I3543" s="15" t="s">
        <v>3332</v>
      </c>
      <c r="J3543" t="str">
        <f>VLOOKUP(A3543,Sheet1!A:G,7,0)</f>
        <v>Abu Kasamba</v>
      </c>
    </row>
    <row r="3544" spans="1:10" x14ac:dyDescent="0.3">
      <c r="A3544" s="15">
        <v>609678</v>
      </c>
      <c r="B3544" s="15" t="s">
        <v>3031</v>
      </c>
      <c r="C3544" s="15" t="s">
        <v>3398</v>
      </c>
      <c r="D3544" s="15" t="s">
        <v>3306</v>
      </c>
      <c r="E3544" s="15" t="s">
        <v>3299</v>
      </c>
      <c r="F3544" s="15" t="s">
        <v>3322</v>
      </c>
      <c r="G3544" s="15" t="s">
        <v>3399</v>
      </c>
      <c r="H3544" s="15" t="s">
        <v>3331</v>
      </c>
      <c r="I3544" s="15" t="s">
        <v>3407</v>
      </c>
      <c r="J3544" t="str">
        <f>VLOOKUP(A3544,Sheet1!A:G,7,0)</f>
        <v>Abu Kasamba</v>
      </c>
    </row>
    <row r="3545" spans="1:10" x14ac:dyDescent="0.3">
      <c r="A3545" s="15">
        <v>609677</v>
      </c>
      <c r="B3545" s="15" t="s">
        <v>2062</v>
      </c>
      <c r="C3545" s="15" t="s">
        <v>3398</v>
      </c>
      <c r="D3545" s="15" t="s">
        <v>3306</v>
      </c>
      <c r="E3545" s="15" t="s">
        <v>3299</v>
      </c>
      <c r="F3545" s="15" t="s">
        <v>3322</v>
      </c>
      <c r="G3545" s="15" t="s">
        <v>3399</v>
      </c>
      <c r="H3545" s="15" t="s">
        <v>3331</v>
      </c>
      <c r="I3545" s="15" t="s">
        <v>3407</v>
      </c>
      <c r="J3545" t="str">
        <f>VLOOKUP(A3545,Sheet1!A:G,7,0)</f>
        <v>Christopher Alituha</v>
      </c>
    </row>
    <row r="3546" spans="1:10" x14ac:dyDescent="0.3">
      <c r="A3546" s="15">
        <v>609841</v>
      </c>
      <c r="B3546" s="15" t="s">
        <v>3032</v>
      </c>
      <c r="C3546" s="15" t="s">
        <v>3398</v>
      </c>
      <c r="D3546" s="15" t="s">
        <v>3309</v>
      </c>
      <c r="E3546" s="15" t="s">
        <v>3302</v>
      </c>
      <c r="F3546" s="15" t="s">
        <v>3307</v>
      </c>
      <c r="G3546" s="15" t="s">
        <v>3399</v>
      </c>
      <c r="H3546" s="15" t="s">
        <v>3331</v>
      </c>
      <c r="I3546" s="15" t="s">
        <v>3340</v>
      </c>
      <c r="J3546" t="str">
        <f>VLOOKUP(A3546,Sheet1!A:G,7,0)</f>
        <v>Christopher Alituha</v>
      </c>
    </row>
    <row r="3547" spans="1:10" x14ac:dyDescent="0.3">
      <c r="A3547" s="15">
        <v>609785</v>
      </c>
      <c r="B3547" s="15" t="s">
        <v>3033</v>
      </c>
      <c r="C3547" s="15" t="s">
        <v>3398</v>
      </c>
      <c r="D3547" s="15" t="s">
        <v>3298</v>
      </c>
      <c r="E3547" s="15" t="s">
        <v>3299</v>
      </c>
      <c r="F3547" s="15" t="s">
        <v>3322</v>
      </c>
      <c r="G3547" s="15" t="s">
        <v>3399</v>
      </c>
      <c r="H3547" s="15" t="s">
        <v>3331</v>
      </c>
      <c r="I3547" s="15" t="s">
        <v>3332</v>
      </c>
      <c r="J3547" t="str">
        <f>VLOOKUP(A3547,Sheet1!A:G,7,0)</f>
        <v>Abu Kasamba</v>
      </c>
    </row>
    <row r="3548" spans="1:10" x14ac:dyDescent="0.3">
      <c r="A3548" s="15">
        <v>609679</v>
      </c>
      <c r="B3548" s="15" t="s">
        <v>3034</v>
      </c>
      <c r="C3548" s="15" t="s">
        <v>3398</v>
      </c>
      <c r="D3548" s="15" t="s">
        <v>3306</v>
      </c>
      <c r="E3548" s="15" t="s">
        <v>3299</v>
      </c>
      <c r="F3548" s="15" t="s">
        <v>3322</v>
      </c>
      <c r="G3548" s="15" t="s">
        <v>3399</v>
      </c>
      <c r="H3548" s="15" t="s">
        <v>3331</v>
      </c>
      <c r="I3548" s="15" t="s">
        <v>3407</v>
      </c>
      <c r="J3548" t="str">
        <f>VLOOKUP(A3548,Sheet1!A:G,7,0)</f>
        <v>Christopher Alituha</v>
      </c>
    </row>
    <row r="3549" spans="1:10" x14ac:dyDescent="0.3">
      <c r="A3549" s="15">
        <v>609763</v>
      </c>
      <c r="B3549" s="15" t="s">
        <v>3035</v>
      </c>
      <c r="C3549" s="15" t="s">
        <v>3398</v>
      </c>
      <c r="D3549" s="15" t="s">
        <v>3303</v>
      </c>
      <c r="E3549" s="15" t="s">
        <v>3299</v>
      </c>
      <c r="F3549" s="15" t="s">
        <v>3322</v>
      </c>
      <c r="G3549" s="15" t="s">
        <v>3399</v>
      </c>
      <c r="H3549" s="15" t="s">
        <v>3335</v>
      </c>
      <c r="I3549" s="15" t="s">
        <v>3401</v>
      </c>
      <c r="J3549" t="str">
        <f>VLOOKUP(A3549,Sheet1!A:G,7,0)</f>
        <v>Paul Mbabazi</v>
      </c>
    </row>
    <row r="3550" spans="1:10" x14ac:dyDescent="0.3">
      <c r="A3550" s="15">
        <v>609758</v>
      </c>
      <c r="B3550" s="15" t="s">
        <v>3036</v>
      </c>
      <c r="C3550" s="15" t="s">
        <v>3402</v>
      </c>
      <c r="D3550" s="15" t="s">
        <v>3317</v>
      </c>
      <c r="E3550" s="15" t="s">
        <v>3299</v>
      </c>
      <c r="F3550" s="15" t="s">
        <v>3322</v>
      </c>
      <c r="G3550" s="15" t="s">
        <v>3399</v>
      </c>
      <c r="H3550" s="15" t="s">
        <v>3335</v>
      </c>
      <c r="I3550" s="15" t="s">
        <v>3347</v>
      </c>
      <c r="J3550" t="str">
        <f>VLOOKUP(A3550,Sheet1!A:G,7,0)</f>
        <v>Emmanuel Kafuko</v>
      </c>
    </row>
    <row r="3551" spans="1:10" x14ac:dyDescent="0.3">
      <c r="A3551" s="15">
        <v>609705</v>
      </c>
      <c r="B3551" s="15" t="s">
        <v>3037</v>
      </c>
      <c r="C3551" s="15" t="s">
        <v>3398</v>
      </c>
      <c r="D3551" s="15" t="s">
        <v>3304</v>
      </c>
      <c r="E3551" s="15" t="s">
        <v>3299</v>
      </c>
      <c r="F3551" s="15" t="s">
        <v>3322</v>
      </c>
      <c r="G3551" s="15" t="s">
        <v>3399</v>
      </c>
      <c r="H3551" s="15" t="s">
        <v>3333</v>
      </c>
      <c r="I3551" s="15" t="s">
        <v>3337</v>
      </c>
      <c r="J3551" t="str">
        <f>VLOOKUP(A3551,Sheet1!A:G,7,0)</f>
        <v>Joash Lubwama</v>
      </c>
    </row>
    <row r="3552" spans="1:10" x14ac:dyDescent="0.3">
      <c r="A3552" s="15">
        <v>609640</v>
      </c>
      <c r="B3552" s="15" t="s">
        <v>3038</v>
      </c>
      <c r="C3552" s="15" t="s">
        <v>3398</v>
      </c>
      <c r="D3552" s="15" t="s">
        <v>3306</v>
      </c>
      <c r="E3552" s="15" t="s">
        <v>3302</v>
      </c>
      <c r="F3552" s="15" t="s">
        <v>3322</v>
      </c>
      <c r="G3552" s="15" t="s">
        <v>3399</v>
      </c>
      <c r="H3552" s="15" t="s">
        <v>3331</v>
      </c>
      <c r="I3552" s="15" t="s">
        <v>3407</v>
      </c>
      <c r="J3552" t="str">
        <f>VLOOKUP(A3552,Sheet1!A:G,7,0)</f>
        <v>Christopher Alituha</v>
      </c>
    </row>
    <row r="3553" spans="1:10" x14ac:dyDescent="0.3">
      <c r="A3553" s="15">
        <v>609756</v>
      </c>
      <c r="B3553" s="15" t="s">
        <v>3039</v>
      </c>
      <c r="C3553" s="15" t="s">
        <v>3398</v>
      </c>
      <c r="D3553" s="15" t="s">
        <v>3303</v>
      </c>
      <c r="E3553" s="15" t="s">
        <v>3299</v>
      </c>
      <c r="F3553" s="15" t="s">
        <v>3322</v>
      </c>
      <c r="G3553" s="15" t="s">
        <v>3399</v>
      </c>
      <c r="H3553" s="15" t="s">
        <v>3335</v>
      </c>
      <c r="I3553" s="15" t="s">
        <v>3401</v>
      </c>
      <c r="J3553" t="str">
        <f>VLOOKUP(A3553,Sheet1!A:G,7,0)</f>
        <v>Paul Mbabazi</v>
      </c>
    </row>
    <row r="3554" spans="1:10" x14ac:dyDescent="0.3">
      <c r="A3554" s="15">
        <v>609851</v>
      </c>
      <c r="B3554" s="15" t="s">
        <v>3040</v>
      </c>
      <c r="C3554" s="15" t="s">
        <v>3398</v>
      </c>
      <c r="D3554" s="15" t="s">
        <v>3303</v>
      </c>
      <c r="E3554" s="15" t="s">
        <v>3299</v>
      </c>
      <c r="F3554" s="15" t="s">
        <v>3322</v>
      </c>
      <c r="G3554" s="15" t="s">
        <v>3399</v>
      </c>
      <c r="H3554" s="15" t="s">
        <v>3335</v>
      </c>
      <c r="I3554" s="15" t="s">
        <v>3401</v>
      </c>
      <c r="J3554" t="str">
        <f>VLOOKUP(A3554,Sheet1!A:G,7,0)</f>
        <v>Paul Mbabazi</v>
      </c>
    </row>
    <row r="3555" spans="1:10" x14ac:dyDescent="0.3">
      <c r="A3555" s="15">
        <v>609840</v>
      </c>
      <c r="B3555" s="15" t="s">
        <v>3041</v>
      </c>
      <c r="C3555" s="15" t="s">
        <v>3398</v>
      </c>
      <c r="D3555" s="15" t="s">
        <v>3308</v>
      </c>
      <c r="E3555" s="15" t="s">
        <v>3302</v>
      </c>
      <c r="F3555" s="15" t="s">
        <v>3327</v>
      </c>
      <c r="G3555" s="15" t="s">
        <v>3399</v>
      </c>
      <c r="H3555" s="15" t="s">
        <v>3335</v>
      </c>
      <c r="I3555" s="15" t="s">
        <v>3339</v>
      </c>
      <c r="J3555" t="str">
        <f>VLOOKUP(A3555,Sheet1!A:G,7,0)</f>
        <v>Samuel Naseke</v>
      </c>
    </row>
    <row r="3556" spans="1:10" x14ac:dyDescent="0.3">
      <c r="A3556" s="15">
        <v>609428</v>
      </c>
      <c r="B3556" s="15" t="s">
        <v>3042</v>
      </c>
      <c r="C3556" s="15" t="s">
        <v>3398</v>
      </c>
      <c r="D3556" s="15" t="s">
        <v>3304</v>
      </c>
      <c r="E3556" s="15" t="s">
        <v>3299</v>
      </c>
      <c r="F3556" s="15" t="s">
        <v>3307</v>
      </c>
      <c r="G3556" s="15" t="s">
        <v>3399</v>
      </c>
      <c r="H3556" s="15" t="s">
        <v>3333</v>
      </c>
      <c r="I3556" s="15" t="s">
        <v>3337</v>
      </c>
      <c r="J3556" t="str">
        <f>VLOOKUP(A3556,Sheet1!A:G,7,0)</f>
        <v>Joash Lubwama</v>
      </c>
    </row>
    <row r="3557" spans="1:10" x14ac:dyDescent="0.3">
      <c r="A3557" s="15">
        <v>609757</v>
      </c>
      <c r="B3557" s="15" t="s">
        <v>3043</v>
      </c>
      <c r="C3557" s="15" t="s">
        <v>3398</v>
      </c>
      <c r="D3557" s="15" t="s">
        <v>3312</v>
      </c>
      <c r="E3557" s="15" t="s">
        <v>3299</v>
      </c>
      <c r="F3557" s="15" t="s">
        <v>3322</v>
      </c>
      <c r="G3557" s="15" t="s">
        <v>3399</v>
      </c>
      <c r="H3557" s="15" t="s">
        <v>3335</v>
      </c>
      <c r="I3557" s="15" t="s">
        <v>3343</v>
      </c>
      <c r="J3557" t="str">
        <f>VLOOKUP(A3557,Sheet1!A:G,7,0)</f>
        <v>Benbridge Mulongo</v>
      </c>
    </row>
    <row r="3558" spans="1:10" x14ac:dyDescent="0.3">
      <c r="A3558" s="15">
        <v>609686</v>
      </c>
      <c r="B3558" s="15" t="s">
        <v>3044</v>
      </c>
      <c r="C3558" s="15" t="s">
        <v>3398</v>
      </c>
      <c r="D3558" s="15" t="s">
        <v>3298</v>
      </c>
      <c r="E3558" s="15" t="s">
        <v>3299</v>
      </c>
      <c r="F3558" s="15" t="s">
        <v>3322</v>
      </c>
      <c r="G3558" s="15" t="s">
        <v>3399</v>
      </c>
      <c r="H3558" s="15" t="s">
        <v>3331</v>
      </c>
      <c r="I3558" s="15" t="s">
        <v>3332</v>
      </c>
      <c r="J3558" t="str">
        <f>VLOOKUP(A3558,Sheet1!A:G,7,0)</f>
        <v>Abu Kasamba</v>
      </c>
    </row>
    <row r="3559" spans="1:10" x14ac:dyDescent="0.3">
      <c r="A3559" s="15">
        <v>609833</v>
      </c>
      <c r="B3559" s="15" t="s">
        <v>3045</v>
      </c>
      <c r="C3559" s="15" t="s">
        <v>3403</v>
      </c>
      <c r="D3559" s="15" t="s">
        <v>3321</v>
      </c>
      <c r="E3559" s="15" t="s">
        <v>3302</v>
      </c>
      <c r="F3559" s="15" t="s">
        <v>3327</v>
      </c>
      <c r="G3559" s="15" t="s">
        <v>3399</v>
      </c>
      <c r="H3559" s="15" t="s">
        <v>3331</v>
      </c>
      <c r="I3559" s="15" t="s">
        <v>3351</v>
      </c>
      <c r="J3559" t="str">
        <f>VLOOKUP(A3559,Sheet1!A:G,7,0)</f>
        <v>Stephen Rwabwogo</v>
      </c>
    </row>
    <row r="3560" spans="1:10" x14ac:dyDescent="0.3">
      <c r="A3560" s="15">
        <v>609426</v>
      </c>
      <c r="B3560" s="15" t="s">
        <v>3046</v>
      </c>
      <c r="C3560" s="15" t="s">
        <v>3398</v>
      </c>
      <c r="D3560" s="15" t="s">
        <v>3304</v>
      </c>
      <c r="E3560" s="15" t="s">
        <v>3299</v>
      </c>
      <c r="F3560" s="15" t="s">
        <v>3307</v>
      </c>
      <c r="G3560" s="15" t="s">
        <v>3399</v>
      </c>
      <c r="H3560" s="15" t="s">
        <v>3333</v>
      </c>
      <c r="I3560" s="15" t="s">
        <v>3337</v>
      </c>
      <c r="J3560" t="str">
        <f>VLOOKUP(A3560,Sheet1!A:G,7,0)</f>
        <v>Joash Lubwama</v>
      </c>
    </row>
    <row r="3561" spans="1:10" x14ac:dyDescent="0.3">
      <c r="A3561" s="15">
        <v>609524</v>
      </c>
      <c r="B3561" s="15" t="s">
        <v>3047</v>
      </c>
      <c r="C3561" s="15" t="s">
        <v>3400</v>
      </c>
      <c r="D3561" s="15" t="s">
        <v>3320</v>
      </c>
      <c r="E3561" s="15" t="s">
        <v>3302</v>
      </c>
      <c r="F3561" s="15" t="s">
        <v>3322</v>
      </c>
      <c r="G3561" s="15" t="s">
        <v>3399</v>
      </c>
      <c r="H3561" s="15" t="s">
        <v>3335</v>
      </c>
      <c r="I3561" s="15" t="s">
        <v>3350</v>
      </c>
      <c r="J3561" t="str">
        <f>VLOOKUP(A3561,Sheet1!A:G,7,0)</f>
        <v>Moses Wandera</v>
      </c>
    </row>
    <row r="3562" spans="1:10" x14ac:dyDescent="0.3">
      <c r="A3562" s="15">
        <v>609653</v>
      </c>
      <c r="B3562" s="15" t="s">
        <v>3048</v>
      </c>
      <c r="C3562" s="15" t="s">
        <v>3400</v>
      </c>
      <c r="D3562" s="15" t="s">
        <v>3311</v>
      </c>
      <c r="E3562" s="15" t="s">
        <v>3302</v>
      </c>
      <c r="F3562" s="15" t="s">
        <v>3322</v>
      </c>
      <c r="G3562" s="15" t="s">
        <v>3399</v>
      </c>
      <c r="H3562" s="15" t="s">
        <v>3333</v>
      </c>
      <c r="I3562" s="15" t="s">
        <v>3342</v>
      </c>
      <c r="J3562" t="str">
        <f>VLOOKUP(A3562,Sheet1!A:G,7,0)</f>
        <v>Moses Kaganda</v>
      </c>
    </row>
    <row r="3563" spans="1:10" x14ac:dyDescent="0.3">
      <c r="A3563" s="15">
        <v>609711</v>
      </c>
      <c r="B3563" s="15" t="s">
        <v>3049</v>
      </c>
      <c r="C3563" s="15" t="s">
        <v>3398</v>
      </c>
      <c r="D3563" s="15" t="s">
        <v>3309</v>
      </c>
      <c r="E3563" s="15" t="s">
        <v>3299</v>
      </c>
      <c r="F3563" s="15" t="s">
        <v>3322</v>
      </c>
      <c r="G3563" s="15" t="s">
        <v>3399</v>
      </c>
      <c r="H3563" s="15" t="s">
        <v>3331</v>
      </c>
      <c r="I3563" s="15" t="s">
        <v>3340</v>
      </c>
      <c r="J3563" t="str">
        <f>VLOOKUP(A3563,Sheet1!A:G,7,0)</f>
        <v>M Patrick Kalibbala</v>
      </c>
    </row>
    <row r="3564" spans="1:10" x14ac:dyDescent="0.3">
      <c r="A3564" s="15">
        <v>609745</v>
      </c>
      <c r="B3564" s="15" t="s">
        <v>3050</v>
      </c>
      <c r="C3564" s="15" t="s">
        <v>3398</v>
      </c>
      <c r="D3564" s="15" t="s">
        <v>3303</v>
      </c>
      <c r="E3564" s="15" t="s">
        <v>3299</v>
      </c>
      <c r="F3564" s="15" t="s">
        <v>3322</v>
      </c>
      <c r="G3564" s="15" t="s">
        <v>3399</v>
      </c>
      <c r="H3564" s="15" t="s">
        <v>3335</v>
      </c>
      <c r="I3564" s="15" t="s">
        <v>3401</v>
      </c>
      <c r="J3564" t="str">
        <f>VLOOKUP(A3564,Sheet1!A:G,7,0)</f>
        <v>Paul Mbabazi</v>
      </c>
    </row>
    <row r="3565" spans="1:10" x14ac:dyDescent="0.3">
      <c r="A3565" s="15">
        <v>609740</v>
      </c>
      <c r="B3565" s="15" t="s">
        <v>3051</v>
      </c>
      <c r="C3565" s="15" t="s">
        <v>3402</v>
      </c>
      <c r="D3565" s="15" t="s">
        <v>3313</v>
      </c>
      <c r="E3565" s="15" t="s">
        <v>3302</v>
      </c>
      <c r="F3565" s="15" t="s">
        <v>3322</v>
      </c>
      <c r="G3565" s="15" t="s">
        <v>3399</v>
      </c>
      <c r="H3565" s="15" t="s">
        <v>3335</v>
      </c>
      <c r="I3565" s="15" t="s">
        <v>3344</v>
      </c>
      <c r="J3565" t="str">
        <f>VLOOKUP(A3565,Sheet1!A:G,7,0)</f>
        <v>Jude Musana</v>
      </c>
    </row>
    <row r="3566" spans="1:10" x14ac:dyDescent="0.3">
      <c r="A3566" s="15">
        <v>609909</v>
      </c>
      <c r="B3566" s="15" t="s">
        <v>3052</v>
      </c>
      <c r="C3566" s="15" t="s">
        <v>3402</v>
      </c>
      <c r="D3566" s="15" t="s">
        <v>3313</v>
      </c>
      <c r="E3566" s="15" t="s">
        <v>3302</v>
      </c>
      <c r="F3566" s="15" t="s">
        <v>3322</v>
      </c>
      <c r="G3566" s="15" t="s">
        <v>3399</v>
      </c>
      <c r="H3566" s="15" t="s">
        <v>3335</v>
      </c>
      <c r="I3566" s="15" t="s">
        <v>3344</v>
      </c>
      <c r="J3566" t="str">
        <f>VLOOKUP(A3566,Sheet1!A:G,7,0)</f>
        <v>Jude Musana</v>
      </c>
    </row>
    <row r="3567" spans="1:10" x14ac:dyDescent="0.3">
      <c r="A3567" s="15">
        <v>609908</v>
      </c>
      <c r="B3567" s="15" t="s">
        <v>2227</v>
      </c>
      <c r="C3567" s="15" t="s">
        <v>3398</v>
      </c>
      <c r="D3567" s="15" t="s">
        <v>3312</v>
      </c>
      <c r="E3567" s="15" t="s">
        <v>3299</v>
      </c>
      <c r="F3567" s="15" t="s">
        <v>3322</v>
      </c>
      <c r="G3567" s="15" t="s">
        <v>3399</v>
      </c>
      <c r="H3567" s="15" t="s">
        <v>3335</v>
      </c>
      <c r="I3567" s="15" t="s">
        <v>3343</v>
      </c>
      <c r="J3567" t="str">
        <f>VLOOKUP(A3567,Sheet1!A:G,7,0)</f>
        <v>Benbridge Mulongo</v>
      </c>
    </row>
    <row r="3568" spans="1:10" x14ac:dyDescent="0.3">
      <c r="A3568" s="15">
        <v>609902</v>
      </c>
      <c r="B3568" s="15" t="s">
        <v>2582</v>
      </c>
      <c r="C3568" s="15" t="s">
        <v>3398</v>
      </c>
      <c r="D3568" s="15" t="s">
        <v>3312</v>
      </c>
      <c r="E3568" s="15" t="s">
        <v>3299</v>
      </c>
      <c r="F3568" s="15" t="s">
        <v>3322</v>
      </c>
      <c r="G3568" s="15" t="s">
        <v>3399</v>
      </c>
      <c r="H3568" s="15" t="s">
        <v>3335</v>
      </c>
      <c r="I3568" s="15" t="s">
        <v>3343</v>
      </c>
      <c r="J3568" t="str">
        <f>VLOOKUP(A3568,Sheet1!A:G,7,0)</f>
        <v>Benbridge Mulongo</v>
      </c>
    </row>
    <row r="3569" spans="1:10" x14ac:dyDescent="0.3">
      <c r="A3569" s="15">
        <v>609921</v>
      </c>
      <c r="B3569" s="15" t="s">
        <v>3053</v>
      </c>
      <c r="C3569" s="15" t="s">
        <v>3403</v>
      </c>
      <c r="D3569" s="15" t="s">
        <v>3318</v>
      </c>
      <c r="E3569" s="15" t="s">
        <v>3299</v>
      </c>
      <c r="F3569" s="15" t="s">
        <v>3322</v>
      </c>
      <c r="G3569" s="15" t="s">
        <v>3399</v>
      </c>
      <c r="H3569" s="15" t="s">
        <v>3331</v>
      </c>
      <c r="I3569" s="15" t="s">
        <v>3348</v>
      </c>
      <c r="J3569" t="str">
        <f>VLOOKUP(A3569,Sheet1!A:G,7,0)</f>
        <v>Thomasi Seruyange</v>
      </c>
    </row>
    <row r="3570" spans="1:10" x14ac:dyDescent="0.3">
      <c r="A3570" s="15">
        <v>609884</v>
      </c>
      <c r="B3570" s="15" t="s">
        <v>3054</v>
      </c>
      <c r="C3570" s="15" t="s">
        <v>3398</v>
      </c>
      <c r="D3570" s="15" t="s">
        <v>3308</v>
      </c>
      <c r="E3570" s="15" t="s">
        <v>3299</v>
      </c>
      <c r="F3570" s="15" t="s">
        <v>3322</v>
      </c>
      <c r="G3570" s="15" t="s">
        <v>3399</v>
      </c>
      <c r="H3570" s="15" t="s">
        <v>3335</v>
      </c>
      <c r="I3570" s="15" t="s">
        <v>3339</v>
      </c>
      <c r="J3570" t="str">
        <f>VLOOKUP(A3570,Sheet1!A:G,7,0)</f>
        <v>Samuel Naseke</v>
      </c>
    </row>
    <row r="3571" spans="1:10" x14ac:dyDescent="0.3">
      <c r="A3571" s="15">
        <v>609879</v>
      </c>
      <c r="B3571" s="15" t="s">
        <v>3055</v>
      </c>
      <c r="C3571" s="15" t="s">
        <v>3402</v>
      </c>
      <c r="D3571" s="15" t="s">
        <v>3313</v>
      </c>
      <c r="E3571" s="15" t="s">
        <v>3302</v>
      </c>
      <c r="F3571" s="15" t="s">
        <v>3322</v>
      </c>
      <c r="G3571" s="15" t="s">
        <v>3399</v>
      </c>
      <c r="H3571" s="15" t="s">
        <v>3335</v>
      </c>
      <c r="I3571" s="15" t="s">
        <v>3344</v>
      </c>
      <c r="J3571" t="str">
        <f>VLOOKUP(A3571,Sheet1!A:G,7,0)</f>
        <v>Jude Musana</v>
      </c>
    </row>
    <row r="3572" spans="1:10" x14ac:dyDescent="0.3">
      <c r="A3572" s="15">
        <v>609638</v>
      </c>
      <c r="B3572" s="15" t="s">
        <v>3056</v>
      </c>
      <c r="C3572" s="15" t="s">
        <v>3398</v>
      </c>
      <c r="D3572" s="15" t="s">
        <v>3306</v>
      </c>
      <c r="E3572" s="15" t="s">
        <v>3299</v>
      </c>
      <c r="F3572" s="15" t="s">
        <v>3322</v>
      </c>
      <c r="G3572" s="15" t="s">
        <v>3399</v>
      </c>
      <c r="H3572" s="15" t="s">
        <v>3331</v>
      </c>
      <c r="I3572" s="15" t="s">
        <v>3407</v>
      </c>
      <c r="J3572" t="str">
        <f>VLOOKUP(A3572,Sheet1!A:G,7,0)</f>
        <v>Abu Kasamba</v>
      </c>
    </row>
    <row r="3573" spans="1:10" x14ac:dyDescent="0.3">
      <c r="A3573" s="15">
        <v>609860</v>
      </c>
      <c r="B3573" s="15" t="s">
        <v>3057</v>
      </c>
      <c r="C3573" s="15" t="s">
        <v>3403</v>
      </c>
      <c r="D3573" s="15" t="s">
        <v>3318</v>
      </c>
      <c r="E3573" s="15" t="s">
        <v>3299</v>
      </c>
      <c r="F3573" s="15" t="s">
        <v>3322</v>
      </c>
      <c r="G3573" s="15" t="s">
        <v>3399</v>
      </c>
      <c r="H3573" s="15" t="s">
        <v>3331</v>
      </c>
      <c r="I3573" s="15" t="s">
        <v>3348</v>
      </c>
      <c r="J3573" t="str">
        <f>VLOOKUP(A3573,Sheet1!A:G,7,0)</f>
        <v>Thomasi Seruyange</v>
      </c>
    </row>
    <row r="3574" spans="1:10" x14ac:dyDescent="0.3">
      <c r="A3574" s="15">
        <v>609924</v>
      </c>
      <c r="B3574" s="15" t="s">
        <v>3058</v>
      </c>
      <c r="C3574" s="15" t="s">
        <v>3398</v>
      </c>
      <c r="D3574" s="15" t="s">
        <v>3306</v>
      </c>
      <c r="E3574" s="15" t="s">
        <v>3299</v>
      </c>
      <c r="F3574" s="15" t="s">
        <v>3327</v>
      </c>
      <c r="G3574" s="15" t="s">
        <v>3399</v>
      </c>
      <c r="H3574" s="15" t="s">
        <v>3331</v>
      </c>
      <c r="I3574" s="15" t="s">
        <v>3407</v>
      </c>
      <c r="J3574" t="str">
        <f>VLOOKUP(A3574,Sheet1!A:G,7,0)</f>
        <v>Christopher Alituha</v>
      </c>
    </row>
    <row r="3575" spans="1:10" x14ac:dyDescent="0.3">
      <c r="A3575" s="15">
        <v>609904</v>
      </c>
      <c r="B3575" s="15" t="s">
        <v>3059</v>
      </c>
      <c r="C3575" s="15" t="s">
        <v>3403</v>
      </c>
      <c r="D3575" s="15" t="s">
        <v>3315</v>
      </c>
      <c r="E3575" s="15" t="s">
        <v>3302</v>
      </c>
      <c r="F3575" s="15" t="s">
        <v>3322</v>
      </c>
      <c r="G3575" s="15" t="s">
        <v>3399</v>
      </c>
      <c r="H3575" s="15" t="s">
        <v>3331</v>
      </c>
      <c r="I3575" s="15" t="s">
        <v>3345</v>
      </c>
      <c r="J3575" t="str">
        <f>VLOOKUP(A3575,Sheet1!A:G,7,0)</f>
        <v>Denis Masaba</v>
      </c>
    </row>
    <row r="3576" spans="1:10" x14ac:dyDescent="0.3">
      <c r="A3576" s="15">
        <v>609912</v>
      </c>
      <c r="B3576" s="15" t="s">
        <v>3060</v>
      </c>
      <c r="C3576" s="15" t="s">
        <v>3400</v>
      </c>
      <c r="D3576" s="15" t="s">
        <v>3311</v>
      </c>
      <c r="E3576" s="15" t="s">
        <v>3302</v>
      </c>
      <c r="F3576" s="15" t="s">
        <v>3322</v>
      </c>
      <c r="G3576" s="15" t="s">
        <v>3399</v>
      </c>
      <c r="H3576" s="15" t="s">
        <v>3333</v>
      </c>
      <c r="I3576" s="15" t="s">
        <v>3342</v>
      </c>
      <c r="J3576" t="str">
        <f>VLOOKUP(A3576,Sheet1!A:G,7,0)</f>
        <v>Moses Kaganda</v>
      </c>
    </row>
    <row r="3577" spans="1:10" x14ac:dyDescent="0.3">
      <c r="A3577" s="15">
        <v>701043</v>
      </c>
      <c r="B3577" s="15" t="s">
        <v>3061</v>
      </c>
      <c r="C3577" s="15" t="s">
        <v>3400</v>
      </c>
      <c r="D3577" s="15" t="s">
        <v>3319</v>
      </c>
      <c r="E3577" s="15" t="s">
        <v>3302</v>
      </c>
      <c r="F3577" s="15" t="s">
        <v>3322</v>
      </c>
      <c r="G3577" s="15" t="s">
        <v>3399</v>
      </c>
      <c r="H3577" s="15" t="s">
        <v>3333</v>
      </c>
      <c r="I3577" s="15" t="s">
        <v>3349</v>
      </c>
      <c r="J3577" t="str">
        <f>VLOOKUP(A3577,Sheet1!A:G,7,0)</f>
        <v>Latima Musoke</v>
      </c>
    </row>
    <row r="3578" spans="1:10" x14ac:dyDescent="0.3">
      <c r="A3578" s="15">
        <v>701044</v>
      </c>
      <c r="B3578" s="15" t="s">
        <v>3062</v>
      </c>
      <c r="C3578" s="15" t="s">
        <v>3403</v>
      </c>
      <c r="D3578" s="15" t="s">
        <v>3319</v>
      </c>
      <c r="E3578" s="15" t="s">
        <v>3299</v>
      </c>
      <c r="F3578" s="15" t="s">
        <v>3322</v>
      </c>
      <c r="G3578" s="15" t="s">
        <v>3399</v>
      </c>
      <c r="H3578" s="15" t="s">
        <v>3333</v>
      </c>
      <c r="I3578" s="15" t="s">
        <v>3349</v>
      </c>
      <c r="J3578" t="str">
        <f>VLOOKUP(A3578,Sheet1!A:G,7,0)</f>
        <v>Latima Musoke</v>
      </c>
    </row>
    <row r="3579" spans="1:10" x14ac:dyDescent="0.3">
      <c r="A3579" s="15">
        <v>609858</v>
      </c>
      <c r="B3579" s="15" t="s">
        <v>3063</v>
      </c>
      <c r="C3579" s="15" t="s">
        <v>3398</v>
      </c>
      <c r="D3579" s="15" t="s">
        <v>3310</v>
      </c>
      <c r="E3579" s="15" t="s">
        <v>3299</v>
      </c>
      <c r="F3579" s="15" t="s">
        <v>3322</v>
      </c>
      <c r="G3579" s="15" t="s">
        <v>3399</v>
      </c>
      <c r="H3579" s="15" t="s">
        <v>3333</v>
      </c>
      <c r="I3579" s="15" t="s">
        <v>3341</v>
      </c>
      <c r="J3579" t="str">
        <f>VLOOKUP(A3579,Sheet1!A:G,7,0)</f>
        <v>Robert Otim</v>
      </c>
    </row>
    <row r="3580" spans="1:10" x14ac:dyDescent="0.3">
      <c r="A3580" s="15">
        <v>609917</v>
      </c>
      <c r="B3580" s="15" t="s">
        <v>3064</v>
      </c>
      <c r="C3580" s="15" t="s">
        <v>3400</v>
      </c>
      <c r="D3580" s="15" t="s">
        <v>3316</v>
      </c>
      <c r="E3580" s="15" t="s">
        <v>3302</v>
      </c>
      <c r="F3580" s="15" t="s">
        <v>3322</v>
      </c>
      <c r="G3580" s="15" t="s">
        <v>3399</v>
      </c>
      <c r="H3580" s="15" t="s">
        <v>3333</v>
      </c>
      <c r="I3580" s="15" t="s">
        <v>3346</v>
      </c>
      <c r="J3580" t="str">
        <f>VLOOKUP(A3580,Sheet1!A:G,7,0)</f>
        <v>Innocent Ayiko</v>
      </c>
    </row>
    <row r="3581" spans="1:10" x14ac:dyDescent="0.3">
      <c r="A3581" s="15">
        <v>609892</v>
      </c>
      <c r="B3581" s="15" t="s">
        <v>3065</v>
      </c>
      <c r="C3581" s="15" t="s">
        <v>3402</v>
      </c>
      <c r="D3581" s="15" t="s">
        <v>3320</v>
      </c>
      <c r="E3581" s="15" t="s">
        <v>3302</v>
      </c>
      <c r="F3581" s="15" t="s">
        <v>3322</v>
      </c>
      <c r="G3581" s="15" t="s">
        <v>3399</v>
      </c>
      <c r="H3581" s="15" t="s">
        <v>3335</v>
      </c>
      <c r="I3581" s="15" t="s">
        <v>3350</v>
      </c>
      <c r="J3581" t="str">
        <f>VLOOKUP(A3581,Sheet1!A:G,7,0)</f>
        <v>Moses Wandera</v>
      </c>
    </row>
    <row r="3582" spans="1:10" x14ac:dyDescent="0.3">
      <c r="A3582" s="15">
        <v>609600</v>
      </c>
      <c r="B3582" s="15" t="s">
        <v>3066</v>
      </c>
      <c r="C3582" s="15" t="s">
        <v>3398</v>
      </c>
      <c r="D3582" s="15" t="s">
        <v>3312</v>
      </c>
      <c r="E3582" s="15" t="s">
        <v>3299</v>
      </c>
      <c r="F3582" s="15" t="s">
        <v>3307</v>
      </c>
      <c r="G3582" s="15" t="s">
        <v>3399</v>
      </c>
      <c r="H3582" s="15" t="s">
        <v>3335</v>
      </c>
      <c r="I3582" s="15" t="s">
        <v>3343</v>
      </c>
      <c r="J3582" t="str">
        <f>VLOOKUP(A3582,Sheet1!A:G,7,0)</f>
        <v>Benbridge Mulongo</v>
      </c>
    </row>
    <row r="3583" spans="1:10" x14ac:dyDescent="0.3">
      <c r="A3583" s="15">
        <v>609911</v>
      </c>
      <c r="B3583" s="15" t="s">
        <v>3067</v>
      </c>
      <c r="C3583" s="15" t="s">
        <v>3400</v>
      </c>
      <c r="D3583" s="15" t="s">
        <v>3320</v>
      </c>
      <c r="E3583" s="15" t="s">
        <v>3302</v>
      </c>
      <c r="F3583" s="15" t="s">
        <v>3322</v>
      </c>
      <c r="G3583" s="15" t="s">
        <v>3399</v>
      </c>
      <c r="H3583" s="15" t="s">
        <v>3335</v>
      </c>
      <c r="I3583" s="15" t="s">
        <v>3350</v>
      </c>
      <c r="J3583" t="str">
        <f>VLOOKUP(A3583,Sheet1!A:G,7,0)</f>
        <v>Moses Wandera</v>
      </c>
    </row>
    <row r="3584" spans="1:10" x14ac:dyDescent="0.3">
      <c r="A3584" s="15">
        <v>609918</v>
      </c>
      <c r="B3584" s="15" t="s">
        <v>3068</v>
      </c>
      <c r="C3584" s="15" t="s">
        <v>3400</v>
      </c>
      <c r="D3584" s="15" t="s">
        <v>3316</v>
      </c>
      <c r="E3584" s="15" t="s">
        <v>3302</v>
      </c>
      <c r="F3584" s="15" t="s">
        <v>3322</v>
      </c>
      <c r="G3584" s="15" t="s">
        <v>3399</v>
      </c>
      <c r="H3584" s="15" t="s">
        <v>3333</v>
      </c>
      <c r="I3584" s="15" t="s">
        <v>3346</v>
      </c>
      <c r="J3584" t="str">
        <f>VLOOKUP(A3584,Sheet1!A:G,7,0)</f>
        <v>Innocent Ayiko</v>
      </c>
    </row>
    <row r="3585" spans="1:10" x14ac:dyDescent="0.3">
      <c r="A3585" s="15">
        <v>609890</v>
      </c>
      <c r="B3585" s="15" t="s">
        <v>3069</v>
      </c>
      <c r="C3585" s="15" t="s">
        <v>3400</v>
      </c>
      <c r="D3585" s="15" t="s">
        <v>3311</v>
      </c>
      <c r="E3585" s="15" t="s">
        <v>3302</v>
      </c>
      <c r="F3585" s="15" t="s">
        <v>3322</v>
      </c>
      <c r="G3585" s="15" t="s">
        <v>3399</v>
      </c>
      <c r="H3585" s="15" t="s">
        <v>3333</v>
      </c>
      <c r="I3585" s="15" t="s">
        <v>3342</v>
      </c>
      <c r="J3585" t="str">
        <f>VLOOKUP(A3585,Sheet1!A:G,7,0)</f>
        <v>Moses Kaganda</v>
      </c>
    </row>
    <row r="3586" spans="1:10" x14ac:dyDescent="0.3">
      <c r="A3586" s="15">
        <v>609880</v>
      </c>
      <c r="B3586" s="15" t="s">
        <v>3070</v>
      </c>
      <c r="C3586" s="15" t="s">
        <v>3398</v>
      </c>
      <c r="D3586" s="15" t="s">
        <v>3306</v>
      </c>
      <c r="E3586" s="15" t="s">
        <v>3302</v>
      </c>
      <c r="F3586" s="15" t="s">
        <v>3322</v>
      </c>
      <c r="G3586" s="15" t="s">
        <v>3399</v>
      </c>
      <c r="H3586" s="15" t="s">
        <v>3331</v>
      </c>
      <c r="I3586" s="15" t="s">
        <v>3407</v>
      </c>
      <c r="J3586" t="str">
        <f>VLOOKUP(A3586,Sheet1!A:G,7,0)</f>
        <v>Christopher Alituha</v>
      </c>
    </row>
    <row r="3587" spans="1:10" x14ac:dyDescent="0.3">
      <c r="A3587" s="15">
        <v>609877</v>
      </c>
      <c r="B3587" s="15" t="s">
        <v>3071</v>
      </c>
      <c r="C3587" s="15" t="s">
        <v>3398</v>
      </c>
      <c r="D3587" s="15" t="s">
        <v>3306</v>
      </c>
      <c r="E3587" s="15" t="s">
        <v>3299</v>
      </c>
      <c r="F3587" s="15" t="s">
        <v>3322</v>
      </c>
      <c r="G3587" s="15" t="s">
        <v>3399</v>
      </c>
      <c r="H3587" s="15" t="s">
        <v>3331</v>
      </c>
      <c r="I3587" s="15" t="s">
        <v>3407</v>
      </c>
      <c r="J3587" t="str">
        <f>VLOOKUP(A3587,Sheet1!A:G,7,0)</f>
        <v>Christopher Alituha</v>
      </c>
    </row>
    <row r="3588" spans="1:10" x14ac:dyDescent="0.3">
      <c r="A3588" s="15">
        <v>701049</v>
      </c>
      <c r="B3588" s="15" t="s">
        <v>3072</v>
      </c>
      <c r="C3588" s="15" t="s">
        <v>3403</v>
      </c>
      <c r="D3588" s="15" t="s">
        <v>3318</v>
      </c>
      <c r="E3588" s="15" t="s">
        <v>3299</v>
      </c>
      <c r="F3588" s="15" t="s">
        <v>3322</v>
      </c>
      <c r="G3588" s="15" t="s">
        <v>3399</v>
      </c>
      <c r="H3588" s="15" t="s">
        <v>3331</v>
      </c>
      <c r="I3588" s="15" t="s">
        <v>3348</v>
      </c>
      <c r="J3588" t="str">
        <f>VLOOKUP(A3588,Sheet1!A:G,7,0)</f>
        <v>Thomasi Seruyange</v>
      </c>
    </row>
    <row r="3589" spans="1:10" x14ac:dyDescent="0.3">
      <c r="A3589" s="15">
        <v>609878</v>
      </c>
      <c r="B3589" s="15" t="s">
        <v>3073</v>
      </c>
      <c r="C3589" s="15" t="s">
        <v>3398</v>
      </c>
      <c r="D3589" s="15" t="s">
        <v>3298</v>
      </c>
      <c r="E3589" s="15" t="s">
        <v>3299</v>
      </c>
      <c r="F3589" s="15" t="s">
        <v>3322</v>
      </c>
      <c r="G3589" s="15" t="s">
        <v>3399</v>
      </c>
      <c r="H3589" s="15" t="s">
        <v>3331</v>
      </c>
      <c r="I3589" s="15" t="s">
        <v>3332</v>
      </c>
      <c r="J3589" t="str">
        <f>VLOOKUP(A3589,Sheet1!A:G,7,0)</f>
        <v>M Patrick Kalibbala</v>
      </c>
    </row>
    <row r="3590" spans="1:10" x14ac:dyDescent="0.3">
      <c r="A3590" s="15">
        <v>609922</v>
      </c>
      <c r="B3590" s="15" t="s">
        <v>3074</v>
      </c>
      <c r="C3590" s="15" t="s">
        <v>3403</v>
      </c>
      <c r="D3590" s="15" t="s">
        <v>3315</v>
      </c>
      <c r="E3590" s="15" t="s">
        <v>3302</v>
      </c>
      <c r="F3590" s="15" t="s">
        <v>3322</v>
      </c>
      <c r="G3590" s="15" t="s">
        <v>3399</v>
      </c>
      <c r="H3590" s="15" t="s">
        <v>3331</v>
      </c>
      <c r="I3590" s="15" t="s">
        <v>3345</v>
      </c>
      <c r="J3590" t="str">
        <f>VLOOKUP(A3590,Sheet1!A:G,7,0)</f>
        <v>Denis Masaba</v>
      </c>
    </row>
    <row r="3591" spans="1:10" x14ac:dyDescent="0.3">
      <c r="A3591" s="15">
        <v>609827</v>
      </c>
      <c r="B3591" s="15" t="s">
        <v>3075</v>
      </c>
      <c r="C3591" s="15" t="s">
        <v>3398</v>
      </c>
      <c r="D3591" s="15" t="s">
        <v>3309</v>
      </c>
      <c r="E3591" s="15" t="s">
        <v>3302</v>
      </c>
      <c r="F3591" s="15" t="s">
        <v>3327</v>
      </c>
      <c r="G3591" s="15" t="s">
        <v>3399</v>
      </c>
      <c r="H3591" s="15" t="s">
        <v>3331</v>
      </c>
      <c r="I3591" s="15" t="s">
        <v>3340</v>
      </c>
      <c r="J3591" t="str">
        <f>VLOOKUP(A3591,Sheet1!A:G,7,0)</f>
        <v>Christopher Alituha</v>
      </c>
    </row>
    <row r="3592" spans="1:10" x14ac:dyDescent="0.3">
      <c r="A3592" s="15">
        <v>701033</v>
      </c>
      <c r="B3592" s="15" t="s">
        <v>3076</v>
      </c>
      <c r="C3592" s="15" t="s">
        <v>3398</v>
      </c>
      <c r="D3592" s="15" t="s">
        <v>3298</v>
      </c>
      <c r="E3592" s="15" t="s">
        <v>3299</v>
      </c>
      <c r="F3592" s="15" t="s">
        <v>3322</v>
      </c>
      <c r="G3592" s="15" t="s">
        <v>3399</v>
      </c>
      <c r="H3592" s="15" t="s">
        <v>3331</v>
      </c>
      <c r="I3592" s="15" t="s">
        <v>3332</v>
      </c>
      <c r="J3592" t="str">
        <f>VLOOKUP(A3592,Sheet1!A:G,7,0)</f>
        <v>Abu Kasamba</v>
      </c>
    </row>
    <row r="3593" spans="1:10" x14ac:dyDescent="0.3">
      <c r="A3593" s="15">
        <v>701042</v>
      </c>
      <c r="B3593" s="15" t="s">
        <v>3077</v>
      </c>
      <c r="C3593" s="15" t="s">
        <v>3403</v>
      </c>
      <c r="D3593" s="15" t="s">
        <v>3321</v>
      </c>
      <c r="E3593" s="15" t="s">
        <v>3299</v>
      </c>
      <c r="F3593" s="15" t="s">
        <v>3322</v>
      </c>
      <c r="G3593" s="15" t="s">
        <v>3399</v>
      </c>
      <c r="H3593" s="15" t="s">
        <v>3331</v>
      </c>
      <c r="I3593" s="15" t="s">
        <v>3351</v>
      </c>
      <c r="J3593" t="str">
        <f>VLOOKUP(A3593,Sheet1!A:G,7,0)</f>
        <v>Stephen Rwabwogo</v>
      </c>
    </row>
    <row r="3594" spans="1:10" x14ac:dyDescent="0.3">
      <c r="A3594" s="15">
        <v>609900</v>
      </c>
      <c r="B3594" s="15" t="s">
        <v>3078</v>
      </c>
      <c r="C3594" s="15" t="s">
        <v>3398</v>
      </c>
      <c r="D3594" s="15" t="s">
        <v>3304</v>
      </c>
      <c r="E3594" s="15" t="s">
        <v>3299</v>
      </c>
      <c r="F3594" s="15" t="s">
        <v>3322</v>
      </c>
      <c r="G3594" s="15" t="s">
        <v>3399</v>
      </c>
      <c r="H3594" s="15" t="s">
        <v>3333</v>
      </c>
      <c r="I3594" s="15" t="s">
        <v>3337</v>
      </c>
      <c r="J3594" t="str">
        <f>VLOOKUP(A3594,Sheet1!A:G,7,0)</f>
        <v>Joash Lubwama</v>
      </c>
    </row>
    <row r="3595" spans="1:10" x14ac:dyDescent="0.3">
      <c r="A3595" s="15">
        <v>609899</v>
      </c>
      <c r="B3595" s="15" t="s">
        <v>3079</v>
      </c>
      <c r="C3595" s="15" t="s">
        <v>3398</v>
      </c>
      <c r="D3595" s="15" t="s">
        <v>3309</v>
      </c>
      <c r="E3595" s="15" t="s">
        <v>3302</v>
      </c>
      <c r="F3595" s="15" t="s">
        <v>3322</v>
      </c>
      <c r="G3595" s="15" t="s">
        <v>3399</v>
      </c>
      <c r="H3595" s="15" t="s">
        <v>3331</v>
      </c>
      <c r="I3595" s="15" t="s">
        <v>3340</v>
      </c>
      <c r="J3595" t="str">
        <f>VLOOKUP(A3595,Sheet1!A:G,7,0)</f>
        <v>M Patrick Kalibbala</v>
      </c>
    </row>
    <row r="3596" spans="1:10" x14ac:dyDescent="0.3">
      <c r="A3596" s="15">
        <v>701047</v>
      </c>
      <c r="B3596" s="15" t="s">
        <v>3080</v>
      </c>
      <c r="C3596" s="15" t="s">
        <v>3398</v>
      </c>
      <c r="D3596" s="15" t="s">
        <v>3308</v>
      </c>
      <c r="E3596" s="15" t="s">
        <v>3299</v>
      </c>
      <c r="F3596" s="15" t="s">
        <v>3322</v>
      </c>
      <c r="G3596" s="15" t="s">
        <v>3399</v>
      </c>
      <c r="H3596" s="15" t="s">
        <v>3335</v>
      </c>
      <c r="I3596" s="15" t="s">
        <v>3339</v>
      </c>
      <c r="J3596" t="str">
        <f>VLOOKUP(A3596,Sheet1!A:G,7,0)</f>
        <v>Samuel Naseke</v>
      </c>
    </row>
    <row r="3597" spans="1:10" x14ac:dyDescent="0.3">
      <c r="A3597" s="15">
        <v>609925</v>
      </c>
      <c r="B3597" s="15" t="s">
        <v>3081</v>
      </c>
      <c r="C3597" s="15" t="s">
        <v>3398</v>
      </c>
      <c r="D3597" s="15" t="s">
        <v>3309</v>
      </c>
      <c r="E3597" s="15" t="s">
        <v>3302</v>
      </c>
      <c r="F3597" s="15" t="s">
        <v>3327</v>
      </c>
      <c r="G3597" s="15" t="s">
        <v>3399</v>
      </c>
      <c r="H3597" s="15" t="s">
        <v>3331</v>
      </c>
      <c r="I3597" s="15" t="s">
        <v>3340</v>
      </c>
      <c r="J3597" t="str">
        <f>VLOOKUP(A3597,Sheet1!A:G,7,0)</f>
        <v>M Patrick Kalibbala</v>
      </c>
    </row>
    <row r="3598" spans="1:10" x14ac:dyDescent="0.3">
      <c r="A3598" s="15">
        <v>609957</v>
      </c>
      <c r="B3598" s="15" t="s">
        <v>3082</v>
      </c>
      <c r="C3598" s="15" t="s">
        <v>3400</v>
      </c>
      <c r="D3598" s="15" t="s">
        <v>3301</v>
      </c>
      <c r="E3598" s="15" t="s">
        <v>3299</v>
      </c>
      <c r="F3598" s="15" t="s">
        <v>3307</v>
      </c>
      <c r="G3598" s="15" t="s">
        <v>3399</v>
      </c>
      <c r="H3598" s="15" t="s">
        <v>3333</v>
      </c>
      <c r="I3598" s="15" t="s">
        <v>3334</v>
      </c>
      <c r="J3598" t="str">
        <f>VLOOKUP(A3598,Sheet1!A:G,7,0)</f>
        <v>Muhamood Kyongo</v>
      </c>
    </row>
    <row r="3599" spans="1:10" x14ac:dyDescent="0.3">
      <c r="A3599" s="15">
        <v>606846</v>
      </c>
      <c r="B3599" s="15" t="s">
        <v>3083</v>
      </c>
      <c r="C3599" s="15" t="s">
        <v>3402</v>
      </c>
      <c r="D3599" s="15" t="s">
        <v>3320</v>
      </c>
      <c r="E3599" s="15" t="s">
        <v>3299</v>
      </c>
      <c r="F3599" s="15" t="s">
        <v>3307</v>
      </c>
      <c r="G3599" s="15" t="s">
        <v>3399</v>
      </c>
      <c r="H3599" s="15" t="s">
        <v>3335</v>
      </c>
      <c r="I3599" s="15" t="s">
        <v>3350</v>
      </c>
      <c r="J3599" t="str">
        <f>VLOOKUP(A3599,Sheet1!A:G,7,0)</f>
        <v>Moses Wandera</v>
      </c>
    </row>
    <row r="3600" spans="1:10" x14ac:dyDescent="0.3">
      <c r="A3600" s="15">
        <v>701045</v>
      </c>
      <c r="B3600" s="15" t="s">
        <v>3084</v>
      </c>
      <c r="C3600" s="15" t="s">
        <v>3400</v>
      </c>
      <c r="D3600" s="15" t="s">
        <v>3316</v>
      </c>
      <c r="E3600" s="15" t="s">
        <v>3299</v>
      </c>
      <c r="F3600" s="15" t="s">
        <v>3322</v>
      </c>
      <c r="G3600" s="15" t="s">
        <v>3399</v>
      </c>
      <c r="H3600" s="15" t="s">
        <v>3333</v>
      </c>
      <c r="I3600" s="15" t="s">
        <v>3346</v>
      </c>
      <c r="J3600" t="str">
        <f>VLOOKUP(A3600,Sheet1!A:G,7,0)</f>
        <v>Innocent Ayiko</v>
      </c>
    </row>
    <row r="3601" spans="1:10" x14ac:dyDescent="0.3">
      <c r="A3601" s="15">
        <v>609928</v>
      </c>
      <c r="B3601" s="15" t="s">
        <v>3085</v>
      </c>
      <c r="C3601" s="15" t="s">
        <v>3403</v>
      </c>
      <c r="D3601" s="15" t="s">
        <v>3321</v>
      </c>
      <c r="E3601" s="15" t="s">
        <v>3302</v>
      </c>
      <c r="F3601" s="15" t="s">
        <v>3327</v>
      </c>
      <c r="G3601" s="15" t="s">
        <v>3399</v>
      </c>
      <c r="H3601" s="15" t="s">
        <v>3331</v>
      </c>
      <c r="I3601" s="15" t="s">
        <v>3351</v>
      </c>
      <c r="J3601" t="str">
        <f>VLOOKUP(A3601,Sheet1!A:G,7,0)</f>
        <v>Stephen Rwabwogo</v>
      </c>
    </row>
    <row r="3602" spans="1:10" x14ac:dyDescent="0.3">
      <c r="A3602" s="15">
        <v>609932</v>
      </c>
      <c r="B3602" s="15" t="s">
        <v>3086</v>
      </c>
      <c r="C3602" s="15" t="s">
        <v>3398</v>
      </c>
      <c r="D3602" s="15" t="s">
        <v>3308</v>
      </c>
      <c r="E3602" s="15" t="s">
        <v>3299</v>
      </c>
      <c r="F3602" s="15" t="s">
        <v>3307</v>
      </c>
      <c r="G3602" s="15" t="s">
        <v>3399</v>
      </c>
      <c r="H3602" s="15" t="s">
        <v>3335</v>
      </c>
      <c r="I3602" s="15" t="s">
        <v>3339</v>
      </c>
      <c r="J3602" t="str">
        <f>VLOOKUP(A3602,Sheet1!A:G,7,0)</f>
        <v>Samuel Naseke</v>
      </c>
    </row>
    <row r="3603" spans="1:10" x14ac:dyDescent="0.3">
      <c r="A3603" s="15">
        <v>609895</v>
      </c>
      <c r="B3603" s="15" t="s">
        <v>3087</v>
      </c>
      <c r="C3603" s="15" t="s">
        <v>3398</v>
      </c>
      <c r="D3603" s="15" t="s">
        <v>3308</v>
      </c>
      <c r="E3603" s="15" t="s">
        <v>3299</v>
      </c>
      <c r="F3603" s="15" t="s">
        <v>3322</v>
      </c>
      <c r="G3603" s="15" t="s">
        <v>3399</v>
      </c>
      <c r="H3603" s="15" t="s">
        <v>3335</v>
      </c>
      <c r="I3603" s="15" t="s">
        <v>3339</v>
      </c>
      <c r="J3603" t="str">
        <f>VLOOKUP(A3603,Sheet1!A:G,7,0)</f>
        <v>Samuel Naseke</v>
      </c>
    </row>
    <row r="3604" spans="1:10" x14ac:dyDescent="0.3">
      <c r="A3604" s="15">
        <v>609898</v>
      </c>
      <c r="B3604" s="15" t="s">
        <v>102</v>
      </c>
      <c r="C3604" s="15" t="s">
        <v>3398</v>
      </c>
      <c r="D3604" s="15" t="s">
        <v>3308</v>
      </c>
      <c r="E3604" s="15" t="s">
        <v>3299</v>
      </c>
      <c r="F3604" s="15" t="s">
        <v>3322</v>
      </c>
      <c r="G3604" s="15" t="s">
        <v>3399</v>
      </c>
      <c r="H3604" s="15" t="s">
        <v>3335</v>
      </c>
      <c r="I3604" s="15" t="s">
        <v>3339</v>
      </c>
      <c r="J3604" t="str">
        <f>VLOOKUP(A3604,Sheet1!A:G,7,0)</f>
        <v>Samuel Naseke</v>
      </c>
    </row>
    <row r="3605" spans="1:10" x14ac:dyDescent="0.3">
      <c r="A3605" s="15">
        <v>609961</v>
      </c>
      <c r="B3605" s="15" t="s">
        <v>3088</v>
      </c>
      <c r="C3605" s="15" t="s">
        <v>3398</v>
      </c>
      <c r="D3605" s="15" t="s">
        <v>3306</v>
      </c>
      <c r="E3605" s="15" t="s">
        <v>3299</v>
      </c>
      <c r="F3605" s="15" t="s">
        <v>3307</v>
      </c>
      <c r="G3605" s="15" t="s">
        <v>3399</v>
      </c>
      <c r="H3605" s="15" t="s">
        <v>3331</v>
      </c>
      <c r="I3605" s="15" t="s">
        <v>3407</v>
      </c>
      <c r="J3605" t="str">
        <f>VLOOKUP(A3605,Sheet1!A:G,7,0)</f>
        <v>Christopher Alituha</v>
      </c>
    </row>
    <row r="3606" spans="1:10" x14ac:dyDescent="0.3">
      <c r="A3606" s="15">
        <v>609870</v>
      </c>
      <c r="B3606" s="15" t="s">
        <v>3089</v>
      </c>
      <c r="C3606" s="15" t="s">
        <v>3403</v>
      </c>
      <c r="D3606" s="15" t="s">
        <v>3321</v>
      </c>
      <c r="E3606" s="15" t="s">
        <v>3302</v>
      </c>
      <c r="F3606" s="15" t="s">
        <v>3322</v>
      </c>
      <c r="G3606" s="15" t="s">
        <v>3399</v>
      </c>
      <c r="H3606" s="15" t="s">
        <v>3331</v>
      </c>
      <c r="I3606" s="15" t="s">
        <v>3351</v>
      </c>
      <c r="J3606" t="str">
        <f>VLOOKUP(A3606,Sheet1!A:G,7,0)</f>
        <v>Stephen Rwabwogo</v>
      </c>
    </row>
    <row r="3607" spans="1:10" x14ac:dyDescent="0.3">
      <c r="A3607" s="15">
        <v>701041</v>
      </c>
      <c r="B3607" s="15" t="s">
        <v>3090</v>
      </c>
      <c r="C3607" s="15" t="s">
        <v>3403</v>
      </c>
      <c r="D3607" s="15" t="s">
        <v>3321</v>
      </c>
      <c r="E3607" s="15" t="s">
        <v>3299</v>
      </c>
      <c r="F3607" s="15" t="s">
        <v>3322</v>
      </c>
      <c r="G3607" s="15" t="s">
        <v>3399</v>
      </c>
      <c r="H3607" s="15" t="s">
        <v>3331</v>
      </c>
      <c r="I3607" s="15" t="s">
        <v>3351</v>
      </c>
      <c r="J3607" t="str">
        <f>VLOOKUP(A3607,Sheet1!A:G,7,0)</f>
        <v>Stephen Rwabwogo</v>
      </c>
    </row>
    <row r="3608" spans="1:10" x14ac:dyDescent="0.3">
      <c r="A3608" s="15">
        <v>701073</v>
      </c>
      <c r="B3608" s="15" t="s">
        <v>3091</v>
      </c>
      <c r="C3608" s="15" t="s">
        <v>3398</v>
      </c>
      <c r="D3608" s="15" t="s">
        <v>3312</v>
      </c>
      <c r="E3608" s="15" t="s">
        <v>3299</v>
      </c>
      <c r="F3608" s="15" t="s">
        <v>3322</v>
      </c>
      <c r="G3608" s="15" t="s">
        <v>3399</v>
      </c>
      <c r="H3608" s="15" t="s">
        <v>3335</v>
      </c>
      <c r="I3608" s="15" t="s">
        <v>3343</v>
      </c>
      <c r="J3608" t="str">
        <f>VLOOKUP(A3608,Sheet1!A:G,7,0)</f>
        <v>Benbridge Mulongo</v>
      </c>
    </row>
    <row r="3609" spans="1:10" x14ac:dyDescent="0.3">
      <c r="A3609" s="15">
        <v>701039</v>
      </c>
      <c r="B3609" s="15" t="s">
        <v>3092</v>
      </c>
      <c r="C3609" s="15" t="s">
        <v>3398</v>
      </c>
      <c r="D3609" s="15" t="s">
        <v>3306</v>
      </c>
      <c r="E3609" s="15" t="s">
        <v>3299</v>
      </c>
      <c r="F3609" s="15" t="s">
        <v>3322</v>
      </c>
      <c r="G3609" s="15" t="s">
        <v>3399</v>
      </c>
      <c r="H3609" s="15" t="s">
        <v>3331</v>
      </c>
      <c r="I3609" s="15" t="s">
        <v>3407</v>
      </c>
      <c r="J3609" t="str">
        <f>VLOOKUP(A3609,Sheet1!A:G,7,0)</f>
        <v>Christopher Alituha</v>
      </c>
    </row>
    <row r="3610" spans="1:10" x14ac:dyDescent="0.3">
      <c r="A3610" s="15">
        <v>609835</v>
      </c>
      <c r="B3610" s="15" t="s">
        <v>3093</v>
      </c>
      <c r="C3610" s="15" t="s">
        <v>3400</v>
      </c>
      <c r="D3610" s="15" t="s">
        <v>3320</v>
      </c>
      <c r="E3610" s="15" t="s">
        <v>3302</v>
      </c>
      <c r="F3610" s="15" t="s">
        <v>3327</v>
      </c>
      <c r="G3610" s="15" t="s">
        <v>3399</v>
      </c>
      <c r="H3610" s="15" t="s">
        <v>3335</v>
      </c>
      <c r="I3610" s="15" t="s">
        <v>3350</v>
      </c>
      <c r="J3610" t="str">
        <f>VLOOKUP(A3610,Sheet1!A:G,7,0)</f>
        <v>Moses Wandera</v>
      </c>
    </row>
    <row r="3611" spans="1:10" x14ac:dyDescent="0.3">
      <c r="A3611" s="15">
        <v>609838</v>
      </c>
      <c r="B3611" s="15" t="s">
        <v>3094</v>
      </c>
      <c r="C3611" s="15" t="s">
        <v>3400</v>
      </c>
      <c r="D3611" s="15" t="s">
        <v>3301</v>
      </c>
      <c r="E3611" s="15" t="s">
        <v>3302</v>
      </c>
      <c r="F3611" s="15" t="s">
        <v>3327</v>
      </c>
      <c r="G3611" s="15" t="s">
        <v>3399</v>
      </c>
      <c r="H3611" s="15" t="s">
        <v>3333</v>
      </c>
      <c r="I3611" s="15" t="s">
        <v>3334</v>
      </c>
      <c r="J3611" t="str">
        <f>VLOOKUP(A3611,Sheet1!A:G,7,0)</f>
        <v>Muhamood Kyongo</v>
      </c>
    </row>
    <row r="3612" spans="1:10" x14ac:dyDescent="0.3">
      <c r="A3612" s="15">
        <v>609635</v>
      </c>
      <c r="B3612" s="15" t="s">
        <v>3095</v>
      </c>
      <c r="C3612" s="15" t="s">
        <v>3400</v>
      </c>
      <c r="D3612" s="15" t="s">
        <v>3319</v>
      </c>
      <c r="E3612" s="15" t="s">
        <v>3299</v>
      </c>
      <c r="F3612" s="15" t="s">
        <v>3322</v>
      </c>
      <c r="G3612" s="15" t="s">
        <v>3399</v>
      </c>
      <c r="H3612" s="15" t="s">
        <v>3333</v>
      </c>
      <c r="I3612" s="15" t="s">
        <v>3349</v>
      </c>
      <c r="J3612" t="str">
        <f>VLOOKUP(A3612,Sheet1!A:G,7,0)</f>
        <v>Latima Musoke</v>
      </c>
    </row>
    <row r="3613" spans="1:10" x14ac:dyDescent="0.3">
      <c r="A3613" s="15">
        <v>609994</v>
      </c>
      <c r="B3613" s="15" t="s">
        <v>3096</v>
      </c>
      <c r="C3613" s="15" t="s">
        <v>3400</v>
      </c>
      <c r="D3613" s="15" t="s">
        <v>178</v>
      </c>
      <c r="E3613" s="15" t="s">
        <v>3299</v>
      </c>
      <c r="F3613" s="15" t="s">
        <v>3307</v>
      </c>
      <c r="G3613" s="15" t="s">
        <v>3399</v>
      </c>
      <c r="H3613" s="15" t="s">
        <v>3333</v>
      </c>
      <c r="I3613" s="15" t="s">
        <v>3346</v>
      </c>
      <c r="J3613" t="str">
        <f>VLOOKUP(A3613,Sheet1!A:G,7,0)</f>
        <v>Innocent Ayiko</v>
      </c>
    </row>
    <row r="3614" spans="1:10" x14ac:dyDescent="0.3">
      <c r="A3614" s="15">
        <v>609984</v>
      </c>
      <c r="B3614" s="15" t="s">
        <v>3097</v>
      </c>
      <c r="C3614" s="15" t="s">
        <v>3400</v>
      </c>
      <c r="D3614" s="15" t="s">
        <v>178</v>
      </c>
      <c r="E3614" s="15" t="s">
        <v>3299</v>
      </c>
      <c r="F3614" s="15" t="s">
        <v>3307</v>
      </c>
      <c r="G3614" s="15" t="s">
        <v>3399</v>
      </c>
      <c r="H3614" s="15" t="s">
        <v>3333</v>
      </c>
      <c r="I3614" s="15" t="s">
        <v>3346</v>
      </c>
      <c r="J3614" t="str">
        <f>VLOOKUP(A3614,Sheet1!A:G,7,0)</f>
        <v>Innocent Ayiko</v>
      </c>
    </row>
    <row r="3615" spans="1:10" x14ac:dyDescent="0.3">
      <c r="A3615" s="15">
        <v>609996</v>
      </c>
      <c r="B3615" s="15" t="s">
        <v>3098</v>
      </c>
      <c r="C3615" s="15" t="s">
        <v>3400</v>
      </c>
      <c r="D3615" s="15" t="s">
        <v>178</v>
      </c>
      <c r="E3615" s="15" t="s">
        <v>3299</v>
      </c>
      <c r="F3615" s="15" t="s">
        <v>3307</v>
      </c>
      <c r="G3615" s="15" t="s">
        <v>3399</v>
      </c>
      <c r="H3615" s="15" t="s">
        <v>3333</v>
      </c>
      <c r="I3615" s="15" t="s">
        <v>3346</v>
      </c>
      <c r="J3615" t="str">
        <f>VLOOKUP(A3615,Sheet1!A:G,7,0)</f>
        <v>Innocent Ayiko</v>
      </c>
    </row>
    <row r="3616" spans="1:10" x14ac:dyDescent="0.3">
      <c r="A3616" s="15">
        <v>701084</v>
      </c>
      <c r="B3616" s="15" t="s">
        <v>3099</v>
      </c>
      <c r="C3616" s="15" t="s">
        <v>3400</v>
      </c>
      <c r="D3616" s="15" t="s">
        <v>178</v>
      </c>
      <c r="E3616" s="15" t="s">
        <v>3299</v>
      </c>
      <c r="F3616" s="15" t="s">
        <v>3307</v>
      </c>
      <c r="G3616" s="15" t="s">
        <v>3399</v>
      </c>
      <c r="H3616" s="15" t="s">
        <v>3333</v>
      </c>
      <c r="I3616" s="15" t="s">
        <v>3346</v>
      </c>
      <c r="J3616" t="str">
        <f>VLOOKUP(A3616,Sheet1!A:G,7,0)</f>
        <v>Innocent Ayiko</v>
      </c>
    </row>
    <row r="3617" spans="1:10" x14ac:dyDescent="0.3">
      <c r="A3617" s="15">
        <v>609963</v>
      </c>
      <c r="B3617" s="15" t="s">
        <v>3100</v>
      </c>
      <c r="C3617" s="15" t="s">
        <v>3403</v>
      </c>
      <c r="D3617" s="15" t="s">
        <v>3321</v>
      </c>
      <c r="E3617" s="15" t="s">
        <v>3299</v>
      </c>
      <c r="F3617" s="15" t="s">
        <v>3307</v>
      </c>
      <c r="G3617" s="15" t="s">
        <v>3399</v>
      </c>
      <c r="H3617" s="15" t="s">
        <v>3331</v>
      </c>
      <c r="I3617" s="15" t="s">
        <v>3351</v>
      </c>
      <c r="J3617" t="str">
        <f>VLOOKUP(A3617,Sheet1!A:G,7,0)</f>
        <v>Stephen Rwabwogo</v>
      </c>
    </row>
    <row r="3618" spans="1:10" x14ac:dyDescent="0.3">
      <c r="A3618" s="15">
        <v>609943</v>
      </c>
      <c r="B3618" s="15" t="s">
        <v>3101</v>
      </c>
      <c r="C3618" s="15" t="s">
        <v>3398</v>
      </c>
      <c r="D3618" s="15" t="s">
        <v>3306</v>
      </c>
      <c r="E3618" s="15" t="s">
        <v>3299</v>
      </c>
      <c r="F3618" s="15" t="s">
        <v>3307</v>
      </c>
      <c r="G3618" s="15" t="s">
        <v>3399</v>
      </c>
      <c r="H3618" s="15" t="s">
        <v>3331</v>
      </c>
      <c r="I3618" s="15" t="s">
        <v>3407</v>
      </c>
      <c r="J3618" t="str">
        <f>VLOOKUP(A3618,Sheet1!A:G,7,0)</f>
        <v>Abu Kasamba</v>
      </c>
    </row>
    <row r="3619" spans="1:10" x14ac:dyDescent="0.3">
      <c r="A3619" s="15">
        <v>609985</v>
      </c>
      <c r="B3619" s="15" t="s">
        <v>3102</v>
      </c>
      <c r="C3619" s="15" t="s">
        <v>3400</v>
      </c>
      <c r="D3619" s="15" t="s">
        <v>178</v>
      </c>
      <c r="E3619" s="15" t="s">
        <v>3299</v>
      </c>
      <c r="F3619" s="15" t="s">
        <v>3307</v>
      </c>
      <c r="G3619" s="15" t="s">
        <v>3399</v>
      </c>
      <c r="H3619" s="15" t="s">
        <v>3333</v>
      </c>
      <c r="I3619" s="15" t="s">
        <v>3346</v>
      </c>
      <c r="J3619" t="str">
        <f>VLOOKUP(A3619,Sheet1!A:G,7,0)</f>
        <v>Innocent Ayiko</v>
      </c>
    </row>
    <row r="3620" spans="1:10" x14ac:dyDescent="0.3">
      <c r="A3620" s="15">
        <v>701029</v>
      </c>
      <c r="B3620" s="15" t="s">
        <v>3103</v>
      </c>
      <c r="C3620" s="15" t="s">
        <v>3398</v>
      </c>
      <c r="D3620" s="15" t="s">
        <v>3306</v>
      </c>
      <c r="E3620" s="15" t="s">
        <v>3302</v>
      </c>
      <c r="F3620" s="15" t="s">
        <v>3307</v>
      </c>
      <c r="G3620" s="15" t="s">
        <v>3399</v>
      </c>
      <c r="H3620" s="15" t="s">
        <v>3331</v>
      </c>
      <c r="I3620" s="15" t="s">
        <v>3407</v>
      </c>
      <c r="J3620" t="str">
        <f>VLOOKUP(A3620,Sheet1!A:G,7,0)</f>
        <v>Christopher Alituha</v>
      </c>
    </row>
    <row r="3621" spans="1:10" x14ac:dyDescent="0.3">
      <c r="A3621" s="15">
        <v>701030</v>
      </c>
      <c r="B3621" s="15" t="s">
        <v>3104</v>
      </c>
      <c r="C3621" s="15" t="s">
        <v>3398</v>
      </c>
      <c r="D3621" s="15" t="s">
        <v>3306</v>
      </c>
      <c r="E3621" s="15" t="s">
        <v>3302</v>
      </c>
      <c r="F3621" s="15" t="s">
        <v>3307</v>
      </c>
      <c r="G3621" s="15" t="s">
        <v>3399</v>
      </c>
      <c r="H3621" s="15" t="s">
        <v>3331</v>
      </c>
      <c r="I3621" s="15" t="s">
        <v>3407</v>
      </c>
      <c r="J3621" t="str">
        <f>VLOOKUP(A3621,Sheet1!A:G,7,0)</f>
        <v>Christopher Alituha</v>
      </c>
    </row>
    <row r="3622" spans="1:10" x14ac:dyDescent="0.3">
      <c r="A3622" s="15">
        <v>701061</v>
      </c>
      <c r="B3622" s="15" t="s">
        <v>3105</v>
      </c>
      <c r="C3622" s="15" t="s">
        <v>3398</v>
      </c>
      <c r="D3622" s="15" t="s">
        <v>3312</v>
      </c>
      <c r="E3622" s="15" t="s">
        <v>3299</v>
      </c>
      <c r="F3622" s="15" t="s">
        <v>3322</v>
      </c>
      <c r="G3622" s="15" t="s">
        <v>3399</v>
      </c>
      <c r="H3622" s="15" t="s">
        <v>3335</v>
      </c>
      <c r="I3622" s="15" t="s">
        <v>3343</v>
      </c>
      <c r="J3622" t="str">
        <f>VLOOKUP(A3622,Sheet1!A:G,7,0)</f>
        <v>Benbridge Mulongo</v>
      </c>
    </row>
    <row r="3623" spans="1:10" x14ac:dyDescent="0.3">
      <c r="A3623" s="15">
        <v>701086</v>
      </c>
      <c r="B3623" s="15" t="s">
        <v>3106</v>
      </c>
      <c r="C3623" s="15" t="s">
        <v>3400</v>
      </c>
      <c r="D3623" s="15" t="s">
        <v>178</v>
      </c>
      <c r="E3623" s="15" t="s">
        <v>3302</v>
      </c>
      <c r="F3623" s="15" t="s">
        <v>3307</v>
      </c>
      <c r="G3623" s="15" t="s">
        <v>3399</v>
      </c>
      <c r="H3623" s="15" t="s">
        <v>3333</v>
      </c>
      <c r="I3623" s="15" t="s">
        <v>3346</v>
      </c>
      <c r="J3623" t="str">
        <f>VLOOKUP(A3623,Sheet1!A:G,7,0)</f>
        <v>Innocent Ayiko</v>
      </c>
    </row>
    <row r="3624" spans="1:10" x14ac:dyDescent="0.3">
      <c r="A3624" s="15">
        <v>701075</v>
      </c>
      <c r="B3624" s="15" t="s">
        <v>3107</v>
      </c>
      <c r="C3624" s="15" t="s">
        <v>3398</v>
      </c>
      <c r="D3624" s="15" t="s">
        <v>3298</v>
      </c>
      <c r="E3624" s="15" t="s">
        <v>3299</v>
      </c>
      <c r="F3624" s="15" t="s">
        <v>3322</v>
      </c>
      <c r="G3624" s="15" t="s">
        <v>3399</v>
      </c>
      <c r="H3624" s="15" t="s">
        <v>3331</v>
      </c>
      <c r="I3624" s="15" t="s">
        <v>3332</v>
      </c>
      <c r="J3624" t="str">
        <f>VLOOKUP(A3624,Sheet1!A:G,7,0)</f>
        <v>Abu Kasamba</v>
      </c>
    </row>
    <row r="3625" spans="1:10" x14ac:dyDescent="0.3">
      <c r="A3625" s="15">
        <v>701066</v>
      </c>
      <c r="B3625" s="15" t="s">
        <v>3108</v>
      </c>
      <c r="C3625" s="15" t="s">
        <v>3398</v>
      </c>
      <c r="D3625" s="15" t="s">
        <v>3312</v>
      </c>
      <c r="E3625" s="15" t="s">
        <v>3299</v>
      </c>
      <c r="F3625" s="15" t="s">
        <v>3322</v>
      </c>
      <c r="G3625" s="15" t="s">
        <v>3399</v>
      </c>
      <c r="H3625" s="15" t="s">
        <v>3335</v>
      </c>
      <c r="I3625" s="15" t="s">
        <v>3343</v>
      </c>
      <c r="J3625" t="str">
        <f>VLOOKUP(A3625,Sheet1!A:G,7,0)</f>
        <v>Benbridge Mulongo</v>
      </c>
    </row>
    <row r="3626" spans="1:10" x14ac:dyDescent="0.3">
      <c r="A3626" s="15">
        <v>607446</v>
      </c>
      <c r="B3626" s="15" t="s">
        <v>3109</v>
      </c>
      <c r="C3626" s="15" t="s">
        <v>3398</v>
      </c>
      <c r="D3626" s="15" t="s">
        <v>3310</v>
      </c>
      <c r="E3626" s="15" t="s">
        <v>3299</v>
      </c>
      <c r="F3626" s="15" t="s">
        <v>3307</v>
      </c>
      <c r="G3626" s="15" t="s">
        <v>3399</v>
      </c>
      <c r="H3626" s="15" t="s">
        <v>3333</v>
      </c>
      <c r="I3626" s="15" t="s">
        <v>3341</v>
      </c>
      <c r="J3626" t="str">
        <f>VLOOKUP(A3626,Sheet1!A:G,7,0)</f>
        <v>Robert Otim</v>
      </c>
    </row>
    <row r="3627" spans="1:10" x14ac:dyDescent="0.3">
      <c r="A3627" s="15">
        <v>609931</v>
      </c>
      <c r="B3627" s="15" t="s">
        <v>3110</v>
      </c>
      <c r="C3627" s="15" t="s">
        <v>3398</v>
      </c>
      <c r="D3627" s="15" t="s">
        <v>3306</v>
      </c>
      <c r="E3627" s="15" t="s">
        <v>3299</v>
      </c>
      <c r="F3627" s="15" t="s">
        <v>3307</v>
      </c>
      <c r="G3627" s="15" t="s">
        <v>3399</v>
      </c>
      <c r="H3627" s="15" t="s">
        <v>3331</v>
      </c>
      <c r="I3627" s="15" t="s">
        <v>3407</v>
      </c>
      <c r="J3627" t="str">
        <f>VLOOKUP(A3627,Sheet1!A:G,7,0)</f>
        <v>Christopher Alituha</v>
      </c>
    </row>
    <row r="3628" spans="1:10" x14ac:dyDescent="0.3">
      <c r="A3628" s="15">
        <v>609998</v>
      </c>
      <c r="B3628" s="15" t="s">
        <v>415</v>
      </c>
      <c r="C3628" s="15" t="s">
        <v>3398</v>
      </c>
      <c r="D3628" s="15" t="s">
        <v>3303</v>
      </c>
      <c r="E3628" s="15" t="s">
        <v>3299</v>
      </c>
      <c r="F3628" s="15" t="s">
        <v>3307</v>
      </c>
      <c r="G3628" s="15" t="s">
        <v>3399</v>
      </c>
      <c r="H3628" s="15" t="s">
        <v>3335</v>
      </c>
      <c r="I3628" s="15" t="s">
        <v>3401</v>
      </c>
      <c r="J3628" t="str">
        <f>VLOOKUP(A3628,Sheet1!A:G,7,0)</f>
        <v>Paul Mbabazi</v>
      </c>
    </row>
    <row r="3629" spans="1:10" x14ac:dyDescent="0.3">
      <c r="A3629" s="15">
        <v>701095</v>
      </c>
      <c r="B3629" s="15" t="s">
        <v>3111</v>
      </c>
      <c r="C3629" s="15" t="s">
        <v>3400</v>
      </c>
      <c r="D3629" s="15" t="s">
        <v>3311</v>
      </c>
      <c r="E3629" s="15" t="s">
        <v>3302</v>
      </c>
      <c r="F3629" s="15" t="s">
        <v>3327</v>
      </c>
      <c r="G3629" s="15" t="s">
        <v>3399</v>
      </c>
      <c r="H3629" s="15" t="s">
        <v>3333</v>
      </c>
      <c r="I3629" s="15" t="s">
        <v>3342</v>
      </c>
      <c r="J3629" t="str">
        <f>VLOOKUP(A3629,Sheet1!A:G,7,0)</f>
        <v>Moses Kaganda</v>
      </c>
    </row>
    <row r="3630" spans="1:10" x14ac:dyDescent="0.3">
      <c r="A3630" s="15">
        <v>609863</v>
      </c>
      <c r="B3630" s="15" t="s">
        <v>3112</v>
      </c>
      <c r="C3630" s="15" t="s">
        <v>3403</v>
      </c>
      <c r="D3630" s="15" t="s">
        <v>3321</v>
      </c>
      <c r="E3630" s="15" t="s">
        <v>3302</v>
      </c>
      <c r="F3630" s="15" t="s">
        <v>3322</v>
      </c>
      <c r="G3630" s="15" t="s">
        <v>3399</v>
      </c>
      <c r="H3630" s="15" t="s">
        <v>3331</v>
      </c>
      <c r="I3630" s="15" t="s">
        <v>3351</v>
      </c>
      <c r="J3630" t="str">
        <f>VLOOKUP(A3630,Sheet1!A:G,7,0)</f>
        <v>Stephen Rwabwogo</v>
      </c>
    </row>
    <row r="3631" spans="1:10" x14ac:dyDescent="0.3">
      <c r="A3631" s="15">
        <v>701142</v>
      </c>
      <c r="B3631" s="15" t="s">
        <v>1778</v>
      </c>
      <c r="C3631" s="15" t="s">
        <v>3403</v>
      </c>
      <c r="D3631" s="15" t="s">
        <v>3321</v>
      </c>
      <c r="E3631" s="15" t="s">
        <v>3299</v>
      </c>
      <c r="F3631" s="15" t="s">
        <v>3307</v>
      </c>
      <c r="G3631" s="15" t="s">
        <v>3399</v>
      </c>
      <c r="H3631" s="15" t="s">
        <v>3331</v>
      </c>
      <c r="I3631" s="15" t="s">
        <v>3351</v>
      </c>
      <c r="J3631" t="str">
        <f>VLOOKUP(A3631,Sheet1!A:G,7,0)</f>
        <v>Stephen Rwabwogo</v>
      </c>
    </row>
    <row r="3632" spans="1:10" x14ac:dyDescent="0.3">
      <c r="A3632" s="15">
        <v>701069</v>
      </c>
      <c r="B3632" s="15" t="s">
        <v>656</v>
      </c>
      <c r="C3632" s="15" t="s">
        <v>3398</v>
      </c>
      <c r="D3632" s="15" t="s">
        <v>3303</v>
      </c>
      <c r="E3632" s="15" t="s">
        <v>3299</v>
      </c>
      <c r="F3632" s="15" t="s">
        <v>3322</v>
      </c>
      <c r="G3632" s="15" t="s">
        <v>3399</v>
      </c>
      <c r="H3632" s="15" t="s">
        <v>3335</v>
      </c>
      <c r="I3632" s="15" t="s">
        <v>3401</v>
      </c>
      <c r="J3632" t="str">
        <f>VLOOKUP(A3632,Sheet1!A:G,7,0)</f>
        <v>Paul Mbabazi</v>
      </c>
    </row>
    <row r="3633" spans="1:10" x14ac:dyDescent="0.3">
      <c r="A3633" s="15">
        <v>609876</v>
      </c>
      <c r="B3633" s="15" t="s">
        <v>3113</v>
      </c>
      <c r="C3633" s="15" t="s">
        <v>3398</v>
      </c>
      <c r="D3633" s="15" t="s">
        <v>3310</v>
      </c>
      <c r="E3633" s="15" t="s">
        <v>3299</v>
      </c>
      <c r="F3633" s="15" t="s">
        <v>3322</v>
      </c>
      <c r="G3633" s="15" t="s">
        <v>3399</v>
      </c>
      <c r="H3633" s="15" t="s">
        <v>3333</v>
      </c>
      <c r="I3633" s="15" t="s">
        <v>3341</v>
      </c>
      <c r="J3633" t="str">
        <f>VLOOKUP(A3633,Sheet1!A:G,7,0)</f>
        <v>Robert Otim</v>
      </c>
    </row>
    <row r="3634" spans="1:10" x14ac:dyDescent="0.3">
      <c r="A3634" s="15">
        <v>609868</v>
      </c>
      <c r="B3634" s="15" t="s">
        <v>3114</v>
      </c>
      <c r="C3634" s="15" t="s">
        <v>3402</v>
      </c>
      <c r="D3634" s="15" t="s">
        <v>3317</v>
      </c>
      <c r="E3634" s="15" t="s">
        <v>3299</v>
      </c>
      <c r="F3634" s="15" t="s">
        <v>3322</v>
      </c>
      <c r="G3634" s="15" t="s">
        <v>3399</v>
      </c>
      <c r="H3634" s="15" t="s">
        <v>3335</v>
      </c>
      <c r="I3634" s="15" t="s">
        <v>3347</v>
      </c>
      <c r="J3634" t="str">
        <f>VLOOKUP(A3634,Sheet1!A:G,7,0)</f>
        <v>Emmanuel Kafuko</v>
      </c>
    </row>
    <row r="3635" spans="1:10" x14ac:dyDescent="0.3">
      <c r="A3635" s="15">
        <v>609894</v>
      </c>
      <c r="B3635" s="15" t="s">
        <v>3115</v>
      </c>
      <c r="C3635" s="15" t="s">
        <v>3398</v>
      </c>
      <c r="D3635" s="15" t="s">
        <v>3308</v>
      </c>
      <c r="E3635" s="15" t="s">
        <v>3302</v>
      </c>
      <c r="F3635" s="15" t="s">
        <v>3322</v>
      </c>
      <c r="G3635" s="15" t="s">
        <v>3399</v>
      </c>
      <c r="H3635" s="15" t="s">
        <v>3335</v>
      </c>
      <c r="I3635" s="15" t="s">
        <v>3339</v>
      </c>
      <c r="J3635" t="str">
        <f>VLOOKUP(A3635,Sheet1!A:G,7,0)</f>
        <v>Samuel Naseke</v>
      </c>
    </row>
    <row r="3636" spans="1:10" x14ac:dyDescent="0.3">
      <c r="A3636" s="15">
        <v>701006</v>
      </c>
      <c r="B3636" s="15" t="s">
        <v>3116</v>
      </c>
      <c r="C3636" s="15" t="s">
        <v>3398</v>
      </c>
      <c r="D3636" s="15" t="s">
        <v>3309</v>
      </c>
      <c r="E3636" s="15" t="s">
        <v>3299</v>
      </c>
      <c r="F3636" s="15" t="s">
        <v>3307</v>
      </c>
      <c r="G3636" s="15" t="s">
        <v>3399</v>
      </c>
      <c r="H3636" s="15" t="s">
        <v>3331</v>
      </c>
      <c r="I3636" s="15" t="s">
        <v>3340</v>
      </c>
      <c r="J3636" t="str">
        <f>VLOOKUP(A3636,Sheet1!A:G,7,0)</f>
        <v>M Patrick Kalibbala</v>
      </c>
    </row>
    <row r="3637" spans="1:10" x14ac:dyDescent="0.3">
      <c r="A3637" s="15">
        <v>701031</v>
      </c>
      <c r="B3637" s="15" t="s">
        <v>3117</v>
      </c>
      <c r="C3637" s="15" t="s">
        <v>3398</v>
      </c>
      <c r="D3637" s="15" t="s">
        <v>3306</v>
      </c>
      <c r="E3637" s="15" t="s">
        <v>3302</v>
      </c>
      <c r="F3637" s="15" t="s">
        <v>3307</v>
      </c>
      <c r="G3637" s="15" t="s">
        <v>3399</v>
      </c>
      <c r="H3637" s="15" t="s">
        <v>3331</v>
      </c>
      <c r="I3637" s="15" t="s">
        <v>3407</v>
      </c>
      <c r="J3637" t="str">
        <f>VLOOKUP(A3637,Sheet1!A:G,7,0)</f>
        <v>Christopher Alituha</v>
      </c>
    </row>
    <row r="3638" spans="1:10" x14ac:dyDescent="0.3">
      <c r="A3638" s="15">
        <v>701108</v>
      </c>
      <c r="B3638" s="15" t="s">
        <v>3118</v>
      </c>
      <c r="C3638" s="15" t="s">
        <v>3400</v>
      </c>
      <c r="D3638" s="15" t="s">
        <v>3301</v>
      </c>
      <c r="E3638" s="15" t="s">
        <v>3302</v>
      </c>
      <c r="F3638" s="15" t="s">
        <v>3307</v>
      </c>
      <c r="G3638" s="15" t="s">
        <v>3399</v>
      </c>
      <c r="H3638" s="15" t="s">
        <v>3333</v>
      </c>
      <c r="I3638" s="15" t="s">
        <v>3334</v>
      </c>
      <c r="J3638" t="str">
        <f>VLOOKUP(A3638,Sheet1!A:G,7,0)</f>
        <v>Muhamood Kyongo</v>
      </c>
    </row>
    <row r="3639" spans="1:10" x14ac:dyDescent="0.3">
      <c r="A3639" s="15">
        <v>609948</v>
      </c>
      <c r="B3639" s="15" t="s">
        <v>3119</v>
      </c>
      <c r="C3639" s="15" t="s">
        <v>3398</v>
      </c>
      <c r="D3639" s="15" t="s">
        <v>3312</v>
      </c>
      <c r="E3639" s="15" t="s">
        <v>3299</v>
      </c>
      <c r="F3639" s="15" t="s">
        <v>3307</v>
      </c>
      <c r="G3639" s="15" t="s">
        <v>3399</v>
      </c>
      <c r="H3639" s="15" t="s">
        <v>3335</v>
      </c>
      <c r="I3639" s="15" t="s">
        <v>3343</v>
      </c>
      <c r="J3639" t="str">
        <f>VLOOKUP(A3639,Sheet1!A:G,7,0)</f>
        <v>Benbridge Mulongo</v>
      </c>
    </row>
    <row r="3640" spans="1:10" x14ac:dyDescent="0.3">
      <c r="A3640" s="15">
        <v>609718</v>
      </c>
      <c r="B3640" s="15" t="s">
        <v>3120</v>
      </c>
      <c r="C3640" s="15" t="s">
        <v>3403</v>
      </c>
      <c r="D3640" s="15" t="s">
        <v>3318</v>
      </c>
      <c r="E3640" s="15" t="s">
        <v>3299</v>
      </c>
      <c r="F3640" s="15" t="s">
        <v>3322</v>
      </c>
      <c r="G3640" s="15" t="s">
        <v>3399</v>
      </c>
      <c r="H3640" s="15" t="s">
        <v>3331</v>
      </c>
      <c r="I3640" s="15" t="s">
        <v>3348</v>
      </c>
      <c r="J3640" t="str">
        <f>VLOOKUP(A3640,Sheet1!A:G,7,0)</f>
        <v>Thomasi Seruyange</v>
      </c>
    </row>
    <row r="3641" spans="1:10" x14ac:dyDescent="0.3">
      <c r="A3641" s="15">
        <v>609862</v>
      </c>
      <c r="B3641" s="15" t="s">
        <v>3121</v>
      </c>
      <c r="C3641" s="15" t="s">
        <v>3403</v>
      </c>
      <c r="D3641" s="15" t="s">
        <v>3318</v>
      </c>
      <c r="E3641" s="15" t="s">
        <v>3302</v>
      </c>
      <c r="F3641" s="15" t="s">
        <v>3322</v>
      </c>
      <c r="G3641" s="15" t="s">
        <v>3399</v>
      </c>
      <c r="H3641" s="15" t="s">
        <v>3331</v>
      </c>
      <c r="I3641" s="15" t="s">
        <v>3348</v>
      </c>
      <c r="J3641" t="str">
        <f>VLOOKUP(A3641,Sheet1!A:G,7,0)</f>
        <v>Thomasi Seruyange</v>
      </c>
    </row>
    <row r="3642" spans="1:10" x14ac:dyDescent="0.3">
      <c r="A3642" s="15">
        <v>701050</v>
      </c>
      <c r="B3642" s="15" t="s">
        <v>3122</v>
      </c>
      <c r="C3642" s="15" t="s">
        <v>3398</v>
      </c>
      <c r="D3642" s="15" t="s">
        <v>3298</v>
      </c>
      <c r="E3642" s="15" t="s">
        <v>3299</v>
      </c>
      <c r="F3642" s="15" t="s">
        <v>3322</v>
      </c>
      <c r="G3642" s="15" t="s">
        <v>3399</v>
      </c>
      <c r="H3642" s="15" t="s">
        <v>3331</v>
      </c>
      <c r="I3642" s="15" t="s">
        <v>3332</v>
      </c>
      <c r="J3642" t="str">
        <f>VLOOKUP(A3642,Sheet1!A:G,7,0)</f>
        <v>Abu Kasamba</v>
      </c>
    </row>
    <row r="3643" spans="1:10" x14ac:dyDescent="0.3">
      <c r="A3643" s="15">
        <v>701070</v>
      </c>
      <c r="B3643" s="15" t="s">
        <v>3123</v>
      </c>
      <c r="C3643" s="15" t="s">
        <v>3398</v>
      </c>
      <c r="D3643" s="15" t="s">
        <v>3303</v>
      </c>
      <c r="E3643" s="15" t="s">
        <v>3299</v>
      </c>
      <c r="F3643" s="15" t="s">
        <v>3322</v>
      </c>
      <c r="G3643" s="15" t="s">
        <v>3399</v>
      </c>
      <c r="H3643" s="15" t="s">
        <v>3335</v>
      </c>
      <c r="I3643" s="15" t="s">
        <v>3401</v>
      </c>
      <c r="J3643" t="str">
        <f>VLOOKUP(A3643,Sheet1!A:G,7,0)</f>
        <v>Paul Mbabazi</v>
      </c>
    </row>
    <row r="3644" spans="1:10" x14ac:dyDescent="0.3">
      <c r="A3644" s="15">
        <v>609867</v>
      </c>
      <c r="B3644" s="15" t="s">
        <v>3124</v>
      </c>
      <c r="C3644" s="15" t="s">
        <v>3398</v>
      </c>
      <c r="D3644" s="15" t="s">
        <v>3312</v>
      </c>
      <c r="E3644" s="15" t="s">
        <v>3299</v>
      </c>
      <c r="F3644" s="15" t="s">
        <v>3322</v>
      </c>
      <c r="G3644" s="15" t="s">
        <v>3399</v>
      </c>
      <c r="H3644" s="15" t="s">
        <v>3335</v>
      </c>
      <c r="I3644" s="15" t="s">
        <v>3343</v>
      </c>
      <c r="J3644" t="str">
        <f>VLOOKUP(A3644,Sheet1!A:G,7,0)</f>
        <v>Benbridge Mulongo</v>
      </c>
    </row>
    <row r="3645" spans="1:10" x14ac:dyDescent="0.3">
      <c r="A3645" s="15">
        <v>609888</v>
      </c>
      <c r="B3645" s="15" t="s">
        <v>3125</v>
      </c>
      <c r="C3645" s="15" t="s">
        <v>3398</v>
      </c>
      <c r="D3645" s="15" t="s">
        <v>3304</v>
      </c>
      <c r="E3645" s="15" t="s">
        <v>3299</v>
      </c>
      <c r="F3645" s="15" t="s">
        <v>3322</v>
      </c>
      <c r="G3645" s="15" t="s">
        <v>3399</v>
      </c>
      <c r="H3645" s="15" t="s">
        <v>3333</v>
      </c>
      <c r="I3645" s="15" t="s">
        <v>3337</v>
      </c>
      <c r="J3645" t="str">
        <f>VLOOKUP(A3645,Sheet1!A:G,7,0)</f>
        <v>Joash Lubwama</v>
      </c>
    </row>
    <row r="3646" spans="1:10" x14ac:dyDescent="0.3">
      <c r="A3646" s="15">
        <v>701130</v>
      </c>
      <c r="B3646" s="15" t="s">
        <v>3126</v>
      </c>
      <c r="C3646" s="15" t="s">
        <v>3403</v>
      </c>
      <c r="D3646" s="15" t="s">
        <v>3318</v>
      </c>
      <c r="E3646" s="15" t="s">
        <v>3302</v>
      </c>
      <c r="F3646" s="15" t="s">
        <v>3307</v>
      </c>
      <c r="G3646" s="15" t="s">
        <v>3399</v>
      </c>
      <c r="H3646" s="15" t="s">
        <v>3331</v>
      </c>
      <c r="I3646" s="15" t="s">
        <v>3348</v>
      </c>
      <c r="J3646" t="str">
        <f>VLOOKUP(A3646,Sheet1!A:G,7,0)</f>
        <v>Thomasi Seruyange</v>
      </c>
    </row>
    <row r="3647" spans="1:10" x14ac:dyDescent="0.3">
      <c r="A3647" s="15">
        <v>701094</v>
      </c>
      <c r="B3647" s="15" t="s">
        <v>3127</v>
      </c>
      <c r="C3647" s="15" t="s">
        <v>3403</v>
      </c>
      <c r="D3647" s="15" t="s">
        <v>3315</v>
      </c>
      <c r="E3647" s="15" t="s">
        <v>3302</v>
      </c>
      <c r="F3647" s="15" t="s">
        <v>3307</v>
      </c>
      <c r="G3647" s="15" t="s">
        <v>3399</v>
      </c>
      <c r="H3647" s="15" t="s">
        <v>3331</v>
      </c>
      <c r="I3647" s="15" t="s">
        <v>3345</v>
      </c>
      <c r="J3647" t="str">
        <f>VLOOKUP(A3647,Sheet1!A:G,7,0)</f>
        <v>Denis Masaba</v>
      </c>
    </row>
    <row r="3648" spans="1:10" x14ac:dyDescent="0.3">
      <c r="A3648" s="15">
        <v>701144</v>
      </c>
      <c r="B3648" s="15" t="s">
        <v>3128</v>
      </c>
      <c r="C3648" s="15" t="s">
        <v>3398</v>
      </c>
      <c r="D3648" s="15" t="s">
        <v>3312</v>
      </c>
      <c r="E3648" s="15" t="s">
        <v>3299</v>
      </c>
      <c r="F3648" s="15" t="s">
        <v>3307</v>
      </c>
      <c r="G3648" s="15" t="s">
        <v>3399</v>
      </c>
      <c r="H3648" s="15" t="s">
        <v>3335</v>
      </c>
      <c r="I3648" s="15" t="s">
        <v>3343</v>
      </c>
      <c r="J3648" t="str">
        <f>VLOOKUP(A3648,Sheet1!A:G,7,0)</f>
        <v>Benbridge Mulongo</v>
      </c>
    </row>
    <row r="3649" spans="1:10" x14ac:dyDescent="0.3">
      <c r="A3649" s="15">
        <v>701083</v>
      </c>
      <c r="B3649" s="15" t="s">
        <v>3129</v>
      </c>
      <c r="C3649" s="15" t="s">
        <v>3398</v>
      </c>
      <c r="D3649" s="15" t="s">
        <v>3306</v>
      </c>
      <c r="E3649" s="15" t="s">
        <v>3299</v>
      </c>
      <c r="F3649" s="15" t="s">
        <v>3307</v>
      </c>
      <c r="G3649" s="15" t="s">
        <v>3399</v>
      </c>
      <c r="H3649" s="15" t="s">
        <v>3331</v>
      </c>
      <c r="I3649" s="15" t="s">
        <v>3407</v>
      </c>
      <c r="J3649" t="str">
        <f>VLOOKUP(A3649,Sheet1!A:G,7,0)</f>
        <v>Christopher Alituha</v>
      </c>
    </row>
    <row r="3650" spans="1:10" x14ac:dyDescent="0.3">
      <c r="A3650" s="15">
        <v>701092</v>
      </c>
      <c r="B3650" s="15" t="s">
        <v>3130</v>
      </c>
      <c r="C3650" s="15" t="s">
        <v>3403</v>
      </c>
      <c r="D3650" s="15" t="s">
        <v>3318</v>
      </c>
      <c r="E3650" s="15" t="s">
        <v>3302</v>
      </c>
      <c r="F3650" s="15" t="s">
        <v>3307</v>
      </c>
      <c r="G3650" s="15" t="s">
        <v>3399</v>
      </c>
      <c r="H3650" s="15" t="s">
        <v>3331</v>
      </c>
      <c r="I3650" s="15" t="s">
        <v>3348</v>
      </c>
      <c r="J3650" t="str">
        <f>VLOOKUP(A3650,Sheet1!A:G,7,0)</f>
        <v>Thomasi Seruyange</v>
      </c>
    </row>
    <row r="3651" spans="1:10" x14ac:dyDescent="0.3">
      <c r="A3651" s="15">
        <v>701036</v>
      </c>
      <c r="B3651" s="15" t="s">
        <v>3131</v>
      </c>
      <c r="C3651" s="15" t="s">
        <v>3402</v>
      </c>
      <c r="D3651" s="15" t="s">
        <v>3317</v>
      </c>
      <c r="E3651" s="15" t="s">
        <v>3302</v>
      </c>
      <c r="F3651" s="15" t="s">
        <v>3322</v>
      </c>
      <c r="G3651" s="15" t="s">
        <v>3399</v>
      </c>
      <c r="H3651" s="15" t="s">
        <v>3335</v>
      </c>
      <c r="I3651" s="15" t="s">
        <v>3347</v>
      </c>
      <c r="J3651" t="str">
        <f>VLOOKUP(A3651,Sheet1!A:G,7,0)</f>
        <v>Emmanuel Kafuko</v>
      </c>
    </row>
    <row r="3652" spans="1:10" x14ac:dyDescent="0.3">
      <c r="A3652" s="15">
        <v>701138</v>
      </c>
      <c r="B3652" s="15" t="s">
        <v>3132</v>
      </c>
      <c r="C3652" s="15" t="s">
        <v>3403</v>
      </c>
      <c r="D3652" s="15" t="s">
        <v>3321</v>
      </c>
      <c r="E3652" s="15" t="s">
        <v>3302</v>
      </c>
      <c r="F3652" s="15" t="s">
        <v>3307</v>
      </c>
      <c r="G3652" s="15" t="s">
        <v>3399</v>
      </c>
      <c r="H3652" s="15" t="s">
        <v>3331</v>
      </c>
      <c r="I3652" s="15" t="s">
        <v>3351</v>
      </c>
      <c r="J3652" t="str">
        <f>VLOOKUP(A3652,Sheet1!A:G,7,0)</f>
        <v>Stephen Rwabwogo</v>
      </c>
    </row>
    <row r="3653" spans="1:10" x14ac:dyDescent="0.3">
      <c r="A3653" s="15">
        <v>609949</v>
      </c>
      <c r="B3653" s="15" t="s">
        <v>2583</v>
      </c>
      <c r="C3653" s="15" t="s">
        <v>3398</v>
      </c>
      <c r="D3653" s="15" t="s">
        <v>3308</v>
      </c>
      <c r="E3653" s="15" t="s">
        <v>3299</v>
      </c>
      <c r="F3653" s="15" t="s">
        <v>3307</v>
      </c>
      <c r="G3653" s="15" t="s">
        <v>3399</v>
      </c>
      <c r="H3653" s="15" t="s">
        <v>3335</v>
      </c>
      <c r="I3653" s="15" t="s">
        <v>3339</v>
      </c>
      <c r="J3653" t="str">
        <f>VLOOKUP(A3653,Sheet1!A:G,7,0)</f>
        <v>Samuel Naseke</v>
      </c>
    </row>
    <row r="3654" spans="1:10" x14ac:dyDescent="0.3">
      <c r="A3654" s="15">
        <v>701110</v>
      </c>
      <c r="B3654" s="15" t="s">
        <v>3133</v>
      </c>
      <c r="C3654" s="15" t="s">
        <v>3400</v>
      </c>
      <c r="D3654" s="15" t="s">
        <v>3311</v>
      </c>
      <c r="E3654" s="15" t="s">
        <v>3302</v>
      </c>
      <c r="F3654" s="15" t="s">
        <v>3307</v>
      </c>
      <c r="G3654" s="15" t="s">
        <v>3399</v>
      </c>
      <c r="H3654" s="15" t="s">
        <v>3333</v>
      </c>
      <c r="I3654" s="15" t="s">
        <v>3342</v>
      </c>
      <c r="J3654" t="str">
        <f>VLOOKUP(A3654,Sheet1!A:G,7,0)</f>
        <v>Moses Kaganda</v>
      </c>
    </row>
    <row r="3655" spans="1:10" x14ac:dyDescent="0.3">
      <c r="A3655" s="15">
        <v>609947</v>
      </c>
      <c r="B3655" s="15" t="s">
        <v>3134</v>
      </c>
      <c r="C3655" s="15" t="s">
        <v>3398</v>
      </c>
      <c r="D3655" s="15" t="s">
        <v>3298</v>
      </c>
      <c r="E3655" s="15" t="s">
        <v>3299</v>
      </c>
      <c r="F3655" s="15" t="s">
        <v>3307</v>
      </c>
      <c r="G3655" s="15" t="s">
        <v>3399</v>
      </c>
      <c r="H3655" s="15" t="s">
        <v>3331</v>
      </c>
      <c r="I3655" s="15" t="s">
        <v>3332</v>
      </c>
      <c r="J3655" t="str">
        <f>VLOOKUP(A3655,Sheet1!A:G,7,0)</f>
        <v>Christopher Alituha</v>
      </c>
    </row>
    <row r="3656" spans="1:10" x14ac:dyDescent="0.3">
      <c r="A3656" s="15">
        <v>701109</v>
      </c>
      <c r="B3656" s="15" t="s">
        <v>3135</v>
      </c>
      <c r="C3656" s="15" t="s">
        <v>3400</v>
      </c>
      <c r="D3656" s="15" t="s">
        <v>3316</v>
      </c>
      <c r="E3656" s="15" t="s">
        <v>3302</v>
      </c>
      <c r="F3656" s="15" t="s">
        <v>3307</v>
      </c>
      <c r="G3656" s="15" t="s">
        <v>3399</v>
      </c>
      <c r="H3656" s="15" t="s">
        <v>3333</v>
      </c>
      <c r="I3656" s="15" t="s">
        <v>3346</v>
      </c>
      <c r="J3656" t="str">
        <f>VLOOKUP(A3656,Sheet1!A:G,7,0)</f>
        <v>Innocent Ayiko</v>
      </c>
    </row>
    <row r="3657" spans="1:10" x14ac:dyDescent="0.3">
      <c r="A3657" s="15">
        <v>701104</v>
      </c>
      <c r="B3657" s="15" t="s">
        <v>3136</v>
      </c>
      <c r="C3657" s="15" t="s">
        <v>3403</v>
      </c>
      <c r="D3657" s="15" t="s">
        <v>2124</v>
      </c>
      <c r="E3657" s="15" t="s">
        <v>3299</v>
      </c>
      <c r="F3657" s="15" t="s">
        <v>3307</v>
      </c>
      <c r="G3657" s="15" t="s">
        <v>3399</v>
      </c>
      <c r="H3657" s="15" t="s">
        <v>3331</v>
      </c>
      <c r="I3657" s="15" t="s">
        <v>3348</v>
      </c>
      <c r="J3657" t="str">
        <f>VLOOKUP(A3657,Sheet1!A:G,7,0)</f>
        <v>Thomasi Seruyange</v>
      </c>
    </row>
    <row r="3658" spans="1:10" x14ac:dyDescent="0.3">
      <c r="A3658" s="15">
        <v>609955</v>
      </c>
      <c r="B3658" s="15" t="s">
        <v>3137</v>
      </c>
      <c r="C3658" s="15" t="s">
        <v>3400</v>
      </c>
      <c r="D3658" s="15" t="s">
        <v>178</v>
      </c>
      <c r="E3658" s="15" t="s">
        <v>3299</v>
      </c>
      <c r="F3658" s="15" t="s">
        <v>3307</v>
      </c>
      <c r="G3658" s="15" t="s">
        <v>3399</v>
      </c>
      <c r="H3658" s="15" t="s">
        <v>3333</v>
      </c>
      <c r="I3658" s="15" t="s">
        <v>3346</v>
      </c>
      <c r="J3658" t="str">
        <f>VLOOKUP(A3658,Sheet1!A:G,7,0)</f>
        <v>Innocent Ayiko</v>
      </c>
    </row>
    <row r="3659" spans="1:10" x14ac:dyDescent="0.3">
      <c r="A3659" s="15">
        <v>701132</v>
      </c>
      <c r="B3659" s="15" t="s">
        <v>3138</v>
      </c>
      <c r="C3659" s="15" t="s">
        <v>3403</v>
      </c>
      <c r="D3659" s="15" t="s">
        <v>2124</v>
      </c>
      <c r="E3659" s="15" t="s">
        <v>3302</v>
      </c>
      <c r="F3659" s="15" t="s">
        <v>3307</v>
      </c>
      <c r="G3659" s="15" t="s">
        <v>3399</v>
      </c>
      <c r="H3659" s="15" t="s">
        <v>3331</v>
      </c>
      <c r="I3659" s="15" t="s">
        <v>3348</v>
      </c>
      <c r="J3659" t="str">
        <f>VLOOKUP(A3659,Sheet1!A:G,7,0)</f>
        <v>Thomasi Seruyange</v>
      </c>
    </row>
    <row r="3660" spans="1:10" x14ac:dyDescent="0.3">
      <c r="A3660" s="15">
        <v>701139</v>
      </c>
      <c r="B3660" s="15" t="s">
        <v>3139</v>
      </c>
      <c r="C3660" s="15" t="s">
        <v>3403</v>
      </c>
      <c r="D3660" s="15" t="s">
        <v>3321</v>
      </c>
      <c r="E3660" s="15" t="s">
        <v>3302</v>
      </c>
      <c r="F3660" s="15" t="s">
        <v>3307</v>
      </c>
      <c r="G3660" s="15" t="s">
        <v>3399</v>
      </c>
      <c r="H3660" s="15" t="s">
        <v>3331</v>
      </c>
      <c r="I3660" s="15" t="s">
        <v>3351</v>
      </c>
      <c r="J3660" t="str">
        <f>VLOOKUP(A3660,Sheet1!A:G,7,0)</f>
        <v>Stephen Rwabwogo</v>
      </c>
    </row>
    <row r="3661" spans="1:10" x14ac:dyDescent="0.3">
      <c r="A3661" s="15">
        <v>701078</v>
      </c>
      <c r="B3661" s="15" t="s">
        <v>3140</v>
      </c>
      <c r="C3661" s="15" t="s">
        <v>3398</v>
      </c>
      <c r="D3661" s="15" t="s">
        <v>3312</v>
      </c>
      <c r="E3661" s="15" t="s">
        <v>3299</v>
      </c>
      <c r="F3661" s="15" t="s">
        <v>3322</v>
      </c>
      <c r="G3661" s="15" t="s">
        <v>3399</v>
      </c>
      <c r="H3661" s="15" t="s">
        <v>3335</v>
      </c>
      <c r="I3661" s="15" t="s">
        <v>3343</v>
      </c>
      <c r="J3661" t="str">
        <f>VLOOKUP(A3661,Sheet1!A:G,7,0)</f>
        <v>Benbridge Mulongo</v>
      </c>
    </row>
    <row r="3662" spans="1:10" x14ac:dyDescent="0.3">
      <c r="A3662" s="15">
        <v>609861</v>
      </c>
      <c r="B3662" s="15" t="s">
        <v>3141</v>
      </c>
      <c r="C3662" s="15" t="s">
        <v>3398</v>
      </c>
      <c r="D3662" s="15" t="s">
        <v>3308</v>
      </c>
      <c r="E3662" s="15" t="s">
        <v>3299</v>
      </c>
      <c r="F3662" s="15" t="s">
        <v>3322</v>
      </c>
      <c r="G3662" s="15" t="s">
        <v>3399</v>
      </c>
      <c r="H3662" s="15" t="s">
        <v>3335</v>
      </c>
      <c r="I3662" s="15" t="s">
        <v>3339</v>
      </c>
      <c r="J3662" t="str">
        <f>VLOOKUP(A3662,Sheet1!A:G,7,0)</f>
        <v>Samuel Naseke</v>
      </c>
    </row>
    <row r="3663" spans="1:10" x14ac:dyDescent="0.3">
      <c r="A3663" s="15">
        <v>701007</v>
      </c>
      <c r="B3663" s="15" t="s">
        <v>3142</v>
      </c>
      <c r="C3663" s="15" t="s">
        <v>3403</v>
      </c>
      <c r="D3663" s="15" t="s">
        <v>3318</v>
      </c>
      <c r="E3663" s="15" t="s">
        <v>3299</v>
      </c>
      <c r="F3663" s="15" t="s">
        <v>3307</v>
      </c>
      <c r="G3663" s="15" t="s">
        <v>3399</v>
      </c>
      <c r="H3663" s="15" t="s">
        <v>3331</v>
      </c>
      <c r="I3663" s="15" t="s">
        <v>3348</v>
      </c>
      <c r="J3663" t="str">
        <f>VLOOKUP(A3663,Sheet1!A:G,7,0)</f>
        <v>Thomasi Seruyange</v>
      </c>
    </row>
    <row r="3664" spans="1:10" x14ac:dyDescent="0.3">
      <c r="A3664" s="15">
        <v>701079</v>
      </c>
      <c r="B3664" s="15" t="s">
        <v>3143</v>
      </c>
      <c r="C3664" s="15" t="s">
        <v>3398</v>
      </c>
      <c r="D3664" s="15" t="s">
        <v>3310</v>
      </c>
      <c r="E3664" s="15" t="s">
        <v>3302</v>
      </c>
      <c r="F3664" s="15" t="s">
        <v>3307</v>
      </c>
      <c r="G3664" s="15" t="s">
        <v>3399</v>
      </c>
      <c r="H3664" s="15" t="s">
        <v>3333</v>
      </c>
      <c r="I3664" s="15" t="s">
        <v>3341</v>
      </c>
      <c r="J3664" t="str">
        <f>VLOOKUP(A3664,Sheet1!A:G,7,0)</f>
        <v>Robert Otim</v>
      </c>
    </row>
    <row r="3665" spans="1:10" x14ac:dyDescent="0.3">
      <c r="A3665" s="15">
        <v>701067</v>
      </c>
      <c r="B3665" s="15" t="s">
        <v>3144</v>
      </c>
      <c r="C3665" s="15" t="s">
        <v>3398</v>
      </c>
      <c r="D3665" s="15" t="s">
        <v>3312</v>
      </c>
      <c r="E3665" s="15" t="s">
        <v>3299</v>
      </c>
      <c r="F3665" s="15" t="s">
        <v>3322</v>
      </c>
      <c r="G3665" s="15" t="s">
        <v>3399</v>
      </c>
      <c r="H3665" s="15" t="s">
        <v>3335</v>
      </c>
      <c r="I3665" s="15" t="s">
        <v>3343</v>
      </c>
      <c r="J3665" t="str">
        <f>VLOOKUP(A3665,Sheet1!A:G,7,0)</f>
        <v>Benbridge Mulongo</v>
      </c>
    </row>
    <row r="3666" spans="1:10" x14ac:dyDescent="0.3">
      <c r="A3666" s="15">
        <v>609960</v>
      </c>
      <c r="B3666" s="15" t="s">
        <v>3145</v>
      </c>
      <c r="C3666" s="15" t="s">
        <v>3403</v>
      </c>
      <c r="D3666" s="15" t="s">
        <v>3321</v>
      </c>
      <c r="E3666" s="15" t="s">
        <v>3299</v>
      </c>
      <c r="F3666" s="15" t="s">
        <v>3307</v>
      </c>
      <c r="G3666" s="15" t="s">
        <v>3399</v>
      </c>
      <c r="H3666" s="15" t="s">
        <v>3331</v>
      </c>
      <c r="I3666" s="15" t="s">
        <v>3351</v>
      </c>
      <c r="J3666" t="str">
        <f>VLOOKUP(A3666,Sheet1!A:G,7,0)</f>
        <v>Stephen Rwabwogo</v>
      </c>
    </row>
    <row r="3667" spans="1:10" x14ac:dyDescent="0.3">
      <c r="A3667" s="15">
        <v>701173</v>
      </c>
      <c r="B3667" s="15" t="s">
        <v>3146</v>
      </c>
      <c r="C3667" s="15" t="s">
        <v>3403</v>
      </c>
      <c r="D3667" s="15" t="s">
        <v>3315</v>
      </c>
      <c r="E3667" s="15" t="s">
        <v>3302</v>
      </c>
      <c r="F3667" s="15" t="s">
        <v>3307</v>
      </c>
      <c r="G3667" s="15" t="s">
        <v>3399</v>
      </c>
      <c r="H3667" s="15" t="s">
        <v>3331</v>
      </c>
      <c r="I3667" s="15" t="s">
        <v>3345</v>
      </c>
      <c r="J3667" t="str">
        <f>VLOOKUP(A3667,Sheet1!A:G,7,0)</f>
        <v>Denis Masaba</v>
      </c>
    </row>
    <row r="3668" spans="1:10" x14ac:dyDescent="0.3">
      <c r="A3668" s="15">
        <v>701060</v>
      </c>
      <c r="B3668" s="15" t="s">
        <v>3147</v>
      </c>
      <c r="C3668" s="15" t="s">
        <v>3398</v>
      </c>
      <c r="D3668" s="15" t="s">
        <v>3304</v>
      </c>
      <c r="E3668" s="15" t="s">
        <v>3299</v>
      </c>
      <c r="F3668" s="15" t="s">
        <v>3322</v>
      </c>
      <c r="G3668" s="15" t="s">
        <v>3399</v>
      </c>
      <c r="H3668" s="15" t="s">
        <v>3333</v>
      </c>
      <c r="I3668" s="15" t="s">
        <v>3337</v>
      </c>
      <c r="J3668" t="str">
        <f>VLOOKUP(A3668,Sheet1!A:G,7,0)</f>
        <v>Joash Lubwama</v>
      </c>
    </row>
    <row r="3669" spans="1:10" x14ac:dyDescent="0.3">
      <c r="A3669" s="15">
        <v>701062</v>
      </c>
      <c r="B3669" s="15" t="s">
        <v>3148</v>
      </c>
      <c r="C3669" s="15" t="s">
        <v>3403</v>
      </c>
      <c r="D3669" s="15" t="s">
        <v>3318</v>
      </c>
      <c r="E3669" s="15" t="s">
        <v>3299</v>
      </c>
      <c r="F3669" s="15" t="s">
        <v>3322</v>
      </c>
      <c r="G3669" s="15" t="s">
        <v>3399</v>
      </c>
      <c r="H3669" s="15" t="s">
        <v>3331</v>
      </c>
      <c r="I3669" s="15" t="s">
        <v>3348</v>
      </c>
      <c r="J3669" t="str">
        <f>VLOOKUP(A3669,Sheet1!A:G,7,0)</f>
        <v>Thomasi Seruyange</v>
      </c>
    </row>
    <row r="3670" spans="1:10" x14ac:dyDescent="0.3">
      <c r="A3670" s="15">
        <v>609910</v>
      </c>
      <c r="B3670" s="15" t="s">
        <v>3149</v>
      </c>
      <c r="C3670" s="15" t="s">
        <v>3400</v>
      </c>
      <c r="D3670" s="15" t="s">
        <v>3320</v>
      </c>
      <c r="E3670" s="15" t="s">
        <v>3299</v>
      </c>
      <c r="F3670" s="15" t="s">
        <v>3322</v>
      </c>
      <c r="G3670" s="15" t="s">
        <v>3399</v>
      </c>
      <c r="H3670" s="15" t="s">
        <v>3335</v>
      </c>
      <c r="I3670" s="15" t="s">
        <v>3350</v>
      </c>
      <c r="J3670" t="str">
        <f>VLOOKUP(A3670,Sheet1!A:G,7,0)</f>
        <v>Moses Wandera</v>
      </c>
    </row>
    <row r="3671" spans="1:10" x14ac:dyDescent="0.3">
      <c r="A3671" s="15">
        <v>701053</v>
      </c>
      <c r="B3671" s="15" t="s">
        <v>3150</v>
      </c>
      <c r="C3671" s="15" t="s">
        <v>3398</v>
      </c>
      <c r="D3671" s="15" t="s">
        <v>3298</v>
      </c>
      <c r="E3671" s="15" t="s">
        <v>3299</v>
      </c>
      <c r="F3671" s="15" t="s">
        <v>3322</v>
      </c>
      <c r="G3671" s="15" t="s">
        <v>3399</v>
      </c>
      <c r="H3671" s="15" t="s">
        <v>3331</v>
      </c>
      <c r="I3671" s="15" t="s">
        <v>3332</v>
      </c>
      <c r="J3671" t="str">
        <f>VLOOKUP(A3671,Sheet1!A:G,7,0)</f>
        <v>Abu Kasamba</v>
      </c>
    </row>
    <row r="3672" spans="1:10" x14ac:dyDescent="0.3">
      <c r="A3672" s="15">
        <v>701059</v>
      </c>
      <c r="B3672" s="15" t="s">
        <v>3151</v>
      </c>
      <c r="C3672" s="15" t="s">
        <v>3398</v>
      </c>
      <c r="D3672" s="15" t="s">
        <v>3306</v>
      </c>
      <c r="E3672" s="15" t="s">
        <v>3299</v>
      </c>
      <c r="F3672" s="15" t="s">
        <v>3322</v>
      </c>
      <c r="G3672" s="15" t="s">
        <v>3399</v>
      </c>
      <c r="H3672" s="15" t="s">
        <v>3331</v>
      </c>
      <c r="I3672" s="15" t="s">
        <v>3407</v>
      </c>
      <c r="J3672" t="str">
        <f>VLOOKUP(A3672,Sheet1!A:G,7,0)</f>
        <v>Abu Kasamba</v>
      </c>
    </row>
    <row r="3673" spans="1:10" x14ac:dyDescent="0.3">
      <c r="A3673" s="15">
        <v>701160</v>
      </c>
      <c r="B3673" s="15" t="s">
        <v>3152</v>
      </c>
      <c r="C3673" s="15" t="s">
        <v>3400</v>
      </c>
      <c r="D3673" s="15" t="s">
        <v>3316</v>
      </c>
      <c r="E3673" s="15" t="s">
        <v>3302</v>
      </c>
      <c r="F3673" s="15" t="s">
        <v>3307</v>
      </c>
      <c r="G3673" s="15" t="s">
        <v>3399</v>
      </c>
      <c r="H3673" s="15" t="s">
        <v>3333</v>
      </c>
      <c r="I3673" s="15" t="s">
        <v>3346</v>
      </c>
      <c r="J3673" t="str">
        <f>VLOOKUP(A3673,Sheet1!A:G,7,0)</f>
        <v>Innocent Ayiko</v>
      </c>
    </row>
    <row r="3674" spans="1:10" x14ac:dyDescent="0.3">
      <c r="A3674" s="15">
        <v>609859</v>
      </c>
      <c r="B3674" s="15" t="s">
        <v>3153</v>
      </c>
      <c r="C3674" s="15" t="s">
        <v>3398</v>
      </c>
      <c r="D3674" s="15" t="s">
        <v>3312</v>
      </c>
      <c r="E3674" s="15" t="s">
        <v>3299</v>
      </c>
      <c r="F3674" s="15" t="s">
        <v>3322</v>
      </c>
      <c r="G3674" s="15" t="s">
        <v>3399</v>
      </c>
      <c r="H3674" s="15" t="s">
        <v>3335</v>
      </c>
      <c r="I3674" s="15" t="s">
        <v>3343</v>
      </c>
      <c r="J3674" t="str">
        <f>VLOOKUP(A3674,Sheet1!A:G,7,0)</f>
        <v>Benbridge Mulongo</v>
      </c>
    </row>
    <row r="3675" spans="1:10" x14ac:dyDescent="0.3">
      <c r="A3675" s="15">
        <v>701076</v>
      </c>
      <c r="B3675" s="15" t="s">
        <v>3154</v>
      </c>
      <c r="C3675" s="15" t="s">
        <v>3398</v>
      </c>
      <c r="D3675" s="15" t="s">
        <v>3298</v>
      </c>
      <c r="E3675" s="15" t="s">
        <v>3299</v>
      </c>
      <c r="F3675" s="15" t="s">
        <v>3322</v>
      </c>
      <c r="G3675" s="15" t="s">
        <v>3399</v>
      </c>
      <c r="H3675" s="15" t="s">
        <v>3331</v>
      </c>
      <c r="I3675" s="15" t="s">
        <v>3332</v>
      </c>
      <c r="J3675" t="str">
        <f>VLOOKUP(A3675,Sheet1!A:G,7,0)</f>
        <v>Abu Kasamba</v>
      </c>
    </row>
    <row r="3676" spans="1:10" x14ac:dyDescent="0.3">
      <c r="A3676" s="15">
        <v>701068</v>
      </c>
      <c r="B3676" s="15" t="s">
        <v>3155</v>
      </c>
      <c r="C3676" s="15" t="s">
        <v>3398</v>
      </c>
      <c r="D3676" s="15" t="s">
        <v>3303</v>
      </c>
      <c r="E3676" s="15" t="s">
        <v>3299</v>
      </c>
      <c r="F3676" s="15" t="s">
        <v>3322</v>
      </c>
      <c r="G3676" s="15" t="s">
        <v>3399</v>
      </c>
      <c r="H3676" s="15" t="s">
        <v>3335</v>
      </c>
      <c r="I3676" s="15" t="s">
        <v>3401</v>
      </c>
      <c r="J3676" t="str">
        <f>VLOOKUP(A3676,Sheet1!A:G,7,0)</f>
        <v>Paul Mbabazi</v>
      </c>
    </row>
    <row r="3677" spans="1:10" x14ac:dyDescent="0.3">
      <c r="A3677" s="15">
        <v>609850</v>
      </c>
      <c r="B3677" s="15" t="s">
        <v>3156</v>
      </c>
      <c r="C3677" s="15" t="s">
        <v>3400</v>
      </c>
      <c r="D3677" s="15" t="s">
        <v>3320</v>
      </c>
      <c r="E3677" s="15" t="s">
        <v>3302</v>
      </c>
      <c r="F3677" s="15" t="s">
        <v>3327</v>
      </c>
      <c r="G3677" s="15" t="s">
        <v>3399</v>
      </c>
      <c r="H3677" s="15" t="s">
        <v>3335</v>
      </c>
      <c r="I3677" s="15" t="s">
        <v>3350</v>
      </c>
      <c r="J3677" t="str">
        <f>VLOOKUP(A3677,Sheet1!A:G,7,0)</f>
        <v>Moses Wandera</v>
      </c>
    </row>
    <row r="3678" spans="1:10" x14ac:dyDescent="0.3">
      <c r="A3678" s="15">
        <v>701183</v>
      </c>
      <c r="B3678" s="15" t="s">
        <v>3157</v>
      </c>
      <c r="C3678" s="15" t="s">
        <v>3403</v>
      </c>
      <c r="D3678" s="15" t="s">
        <v>3318</v>
      </c>
      <c r="E3678" s="15" t="s">
        <v>3299</v>
      </c>
      <c r="F3678" s="15" t="s">
        <v>3307</v>
      </c>
      <c r="G3678" s="15" t="s">
        <v>3399</v>
      </c>
      <c r="H3678" s="15" t="s">
        <v>3331</v>
      </c>
      <c r="I3678" s="15" t="s">
        <v>3348</v>
      </c>
      <c r="J3678" t="str">
        <f>VLOOKUP(A3678,Sheet1!A:G,7,0)</f>
        <v>Thomasi Seruyange</v>
      </c>
    </row>
    <row r="3679" spans="1:10" x14ac:dyDescent="0.3">
      <c r="A3679" s="15">
        <v>701000</v>
      </c>
      <c r="B3679" s="15" t="s">
        <v>3158</v>
      </c>
      <c r="C3679" s="15" t="s">
        <v>3398</v>
      </c>
      <c r="D3679" s="15" t="s">
        <v>3312</v>
      </c>
      <c r="E3679" s="15" t="s">
        <v>3299</v>
      </c>
      <c r="F3679" s="15" t="s">
        <v>3307</v>
      </c>
      <c r="G3679" s="15" t="s">
        <v>3399</v>
      </c>
      <c r="H3679" s="15" t="s">
        <v>3335</v>
      </c>
      <c r="I3679" s="15" t="s">
        <v>3343</v>
      </c>
      <c r="J3679" t="str">
        <f>VLOOKUP(A3679,Sheet1!A:G,7,0)</f>
        <v>Benbridge Mulongo</v>
      </c>
    </row>
    <row r="3680" spans="1:10" x14ac:dyDescent="0.3">
      <c r="A3680" s="15">
        <v>609981</v>
      </c>
      <c r="B3680" s="15" t="s">
        <v>3159</v>
      </c>
      <c r="C3680" s="15" t="s">
        <v>3403</v>
      </c>
      <c r="D3680" s="15" t="s">
        <v>3315</v>
      </c>
      <c r="E3680" s="15" t="s">
        <v>3299</v>
      </c>
      <c r="F3680" s="15" t="s">
        <v>3307</v>
      </c>
      <c r="G3680" s="15" t="s">
        <v>3399</v>
      </c>
      <c r="H3680" s="15" t="s">
        <v>3331</v>
      </c>
      <c r="I3680" s="15" t="s">
        <v>3345</v>
      </c>
      <c r="J3680" t="str">
        <f>VLOOKUP(A3680,Sheet1!A:G,7,0)</f>
        <v>Denis Masaba</v>
      </c>
    </row>
    <row r="3681" spans="1:10" x14ac:dyDescent="0.3">
      <c r="A3681" s="15">
        <v>701170</v>
      </c>
      <c r="B3681" s="15" t="s">
        <v>3160</v>
      </c>
      <c r="C3681" s="15" t="s">
        <v>3403</v>
      </c>
      <c r="D3681" s="15" t="s">
        <v>3321</v>
      </c>
      <c r="E3681" s="15" t="s">
        <v>3302</v>
      </c>
      <c r="F3681" s="15" t="s">
        <v>3307</v>
      </c>
      <c r="G3681" s="15" t="s">
        <v>3399</v>
      </c>
      <c r="H3681" s="15" t="s">
        <v>3331</v>
      </c>
      <c r="I3681" s="15" t="s">
        <v>3351</v>
      </c>
      <c r="J3681" t="str">
        <f>VLOOKUP(A3681,Sheet1!A:G,7,0)</f>
        <v>Stephen Rwabwogo</v>
      </c>
    </row>
    <row r="3682" spans="1:10" x14ac:dyDescent="0.3">
      <c r="A3682" s="15">
        <v>609671</v>
      </c>
      <c r="B3682" s="15" t="s">
        <v>3161</v>
      </c>
      <c r="C3682" s="15" t="s">
        <v>3398</v>
      </c>
      <c r="D3682" s="15" t="s">
        <v>3298</v>
      </c>
      <c r="E3682" s="15" t="s">
        <v>3299</v>
      </c>
      <c r="F3682" s="15" t="s">
        <v>3322</v>
      </c>
      <c r="G3682" s="15" t="s">
        <v>3399</v>
      </c>
      <c r="H3682" s="15" t="s">
        <v>3331</v>
      </c>
      <c r="I3682" s="15" t="s">
        <v>3332</v>
      </c>
      <c r="J3682" t="str">
        <f>VLOOKUP(A3682,Sheet1!A:G,7,0)</f>
        <v>Abu Kasamba</v>
      </c>
    </row>
    <row r="3683" spans="1:10" x14ac:dyDescent="0.3">
      <c r="A3683" s="15">
        <v>701056</v>
      </c>
      <c r="B3683" s="15" t="s">
        <v>3162</v>
      </c>
      <c r="C3683" s="15" t="s">
        <v>3398</v>
      </c>
      <c r="D3683" s="15" t="s">
        <v>3298</v>
      </c>
      <c r="E3683" s="15" t="s">
        <v>3299</v>
      </c>
      <c r="F3683" s="15" t="s">
        <v>3322</v>
      </c>
      <c r="G3683" s="15" t="s">
        <v>3399</v>
      </c>
      <c r="H3683" s="15" t="s">
        <v>3331</v>
      </c>
      <c r="I3683" s="15" t="s">
        <v>3332</v>
      </c>
      <c r="J3683" t="str">
        <f>VLOOKUP(A3683,Sheet1!A:G,7,0)</f>
        <v>Abu Kasamba</v>
      </c>
    </row>
    <row r="3684" spans="1:10" x14ac:dyDescent="0.3">
      <c r="A3684" s="15">
        <v>701099</v>
      </c>
      <c r="B3684" s="15" t="s">
        <v>3163</v>
      </c>
      <c r="C3684" s="15" t="s">
        <v>3403</v>
      </c>
      <c r="D3684" s="15" t="s">
        <v>3321</v>
      </c>
      <c r="E3684" s="15" t="s">
        <v>3302</v>
      </c>
      <c r="F3684" s="15" t="s">
        <v>3327</v>
      </c>
      <c r="G3684" s="15" t="s">
        <v>3399</v>
      </c>
      <c r="H3684" s="15" t="s">
        <v>3331</v>
      </c>
      <c r="I3684" s="15" t="s">
        <v>3351</v>
      </c>
      <c r="J3684" t="str">
        <f>VLOOKUP(A3684,Sheet1!A:G,7,0)</f>
        <v>Stephen Rwabwogo</v>
      </c>
    </row>
    <row r="3685" spans="1:10" x14ac:dyDescent="0.3">
      <c r="A3685" s="15">
        <v>701135</v>
      </c>
      <c r="B3685" s="15" t="s">
        <v>3164</v>
      </c>
      <c r="C3685" s="15" t="s">
        <v>3400</v>
      </c>
      <c r="D3685" s="15" t="s">
        <v>3311</v>
      </c>
      <c r="E3685" s="15" t="s">
        <v>3302</v>
      </c>
      <c r="F3685" s="15" t="s">
        <v>3327</v>
      </c>
      <c r="G3685" s="15" t="s">
        <v>3399</v>
      </c>
      <c r="H3685" s="15" t="s">
        <v>3333</v>
      </c>
      <c r="I3685" s="15" t="s">
        <v>3342</v>
      </c>
      <c r="J3685" t="str">
        <f>VLOOKUP(A3685,Sheet1!A:G,7,0)</f>
        <v>Moses Kaganda</v>
      </c>
    </row>
    <row r="3686" spans="1:10" x14ac:dyDescent="0.3">
      <c r="A3686" s="15">
        <v>701147</v>
      </c>
      <c r="B3686" s="15" t="s">
        <v>283</v>
      </c>
      <c r="C3686" s="15" t="s">
        <v>3398</v>
      </c>
      <c r="D3686" s="15" t="s">
        <v>3309</v>
      </c>
      <c r="E3686" s="15" t="s">
        <v>3299</v>
      </c>
      <c r="F3686" s="15" t="s">
        <v>3307</v>
      </c>
      <c r="G3686" s="15" t="s">
        <v>3399</v>
      </c>
      <c r="H3686" s="15" t="s">
        <v>3331</v>
      </c>
      <c r="I3686" s="15" t="s">
        <v>3340</v>
      </c>
      <c r="J3686" t="str">
        <f>VLOOKUP(A3686,Sheet1!A:G,7,0)</f>
        <v>M Patrick Kalibbala</v>
      </c>
    </row>
    <row r="3687" spans="1:10" x14ac:dyDescent="0.3">
      <c r="A3687" s="15">
        <v>701112</v>
      </c>
      <c r="B3687" s="15" t="s">
        <v>3165</v>
      </c>
      <c r="C3687" s="15" t="s">
        <v>3400</v>
      </c>
      <c r="D3687" s="15" t="s">
        <v>3319</v>
      </c>
      <c r="E3687" s="15" t="s">
        <v>3302</v>
      </c>
      <c r="F3687" s="15" t="s">
        <v>3307</v>
      </c>
      <c r="G3687" s="15" t="s">
        <v>3399</v>
      </c>
      <c r="H3687" s="15" t="s">
        <v>3333</v>
      </c>
      <c r="I3687" s="15" t="s">
        <v>3349</v>
      </c>
      <c r="J3687" t="str">
        <f>VLOOKUP(A3687,Sheet1!A:G,7,0)</f>
        <v>Latima Musoke</v>
      </c>
    </row>
    <row r="3688" spans="1:10" x14ac:dyDescent="0.3">
      <c r="A3688" s="15">
        <v>701119</v>
      </c>
      <c r="B3688" s="15" t="s">
        <v>3166</v>
      </c>
      <c r="C3688" s="15" t="s">
        <v>3403</v>
      </c>
      <c r="D3688" s="15" t="s">
        <v>3321</v>
      </c>
      <c r="E3688" s="15" t="s">
        <v>3302</v>
      </c>
      <c r="F3688" s="15" t="s">
        <v>3327</v>
      </c>
      <c r="G3688" s="15" t="s">
        <v>3399</v>
      </c>
      <c r="H3688" s="15" t="s">
        <v>3331</v>
      </c>
      <c r="I3688" s="15" t="s">
        <v>3351</v>
      </c>
      <c r="J3688" t="str">
        <f>VLOOKUP(A3688,Sheet1!A:G,7,0)</f>
        <v>Stephen Rwabwogo</v>
      </c>
    </row>
    <row r="3689" spans="1:10" x14ac:dyDescent="0.3">
      <c r="A3689" s="15">
        <v>701177</v>
      </c>
      <c r="B3689" s="15" t="s">
        <v>3167</v>
      </c>
      <c r="C3689" s="15" t="s">
        <v>3403</v>
      </c>
      <c r="D3689" s="15" t="s">
        <v>3318</v>
      </c>
      <c r="E3689" s="15" t="s">
        <v>3299</v>
      </c>
      <c r="F3689" s="15" t="s">
        <v>3307</v>
      </c>
      <c r="G3689" s="15" t="s">
        <v>3399</v>
      </c>
      <c r="H3689" s="15" t="s">
        <v>3331</v>
      </c>
      <c r="I3689" s="15" t="s">
        <v>3348</v>
      </c>
      <c r="J3689" t="str">
        <f>VLOOKUP(A3689,Sheet1!A:G,7,0)</f>
        <v>Thomasi Seruyange</v>
      </c>
    </row>
    <row r="3690" spans="1:10" x14ac:dyDescent="0.3">
      <c r="A3690" s="15">
        <v>609739</v>
      </c>
      <c r="B3690" s="15" t="s">
        <v>3168</v>
      </c>
      <c r="C3690" s="15" t="s">
        <v>3402</v>
      </c>
      <c r="D3690" s="15" t="s">
        <v>3313</v>
      </c>
      <c r="E3690" s="15" t="s">
        <v>3302</v>
      </c>
      <c r="F3690" s="15" t="s">
        <v>3322</v>
      </c>
      <c r="G3690" s="15" t="s">
        <v>3399</v>
      </c>
      <c r="H3690" s="15" t="s">
        <v>3335</v>
      </c>
      <c r="I3690" s="15" t="s">
        <v>3344</v>
      </c>
      <c r="J3690" t="str">
        <f>VLOOKUP(A3690,Sheet1!A:G,7,0)</f>
        <v>Jude Musana</v>
      </c>
    </row>
    <row r="3691" spans="1:10" x14ac:dyDescent="0.3">
      <c r="A3691" s="15">
        <v>701063</v>
      </c>
      <c r="B3691" s="15" t="s">
        <v>3169</v>
      </c>
      <c r="C3691" s="15" t="s">
        <v>3398</v>
      </c>
      <c r="D3691" s="15" t="s">
        <v>3312</v>
      </c>
      <c r="E3691" s="15" t="s">
        <v>3299</v>
      </c>
      <c r="F3691" s="15" t="s">
        <v>3299</v>
      </c>
      <c r="G3691" s="15" t="s">
        <v>3399</v>
      </c>
      <c r="H3691" s="15" t="s">
        <v>3335</v>
      </c>
      <c r="I3691" s="15" t="s">
        <v>3343</v>
      </c>
      <c r="J3691" t="str">
        <f>VLOOKUP(A3691,Sheet1!A:G,7,0)</f>
        <v>Benbridge Mulongo</v>
      </c>
    </row>
    <row r="3692" spans="1:10" x14ac:dyDescent="0.3">
      <c r="A3692" s="15">
        <v>701052</v>
      </c>
      <c r="B3692" s="15" t="s">
        <v>3170</v>
      </c>
      <c r="C3692" s="15" t="s">
        <v>3398</v>
      </c>
      <c r="D3692" s="15" t="s">
        <v>3312</v>
      </c>
      <c r="E3692" s="15" t="s">
        <v>3299</v>
      </c>
      <c r="F3692" s="15" t="s">
        <v>3299</v>
      </c>
      <c r="G3692" s="15" t="s">
        <v>3399</v>
      </c>
      <c r="H3692" s="15" t="s">
        <v>3335</v>
      </c>
      <c r="I3692" s="15" t="s">
        <v>3343</v>
      </c>
      <c r="J3692" t="str">
        <f>VLOOKUP(A3692,Sheet1!A:G,7,0)</f>
        <v>Benbridge Mulongo</v>
      </c>
    </row>
    <row r="3693" spans="1:10" x14ac:dyDescent="0.3">
      <c r="A3693" s="15">
        <v>701185</v>
      </c>
      <c r="B3693" s="15" t="s">
        <v>3171</v>
      </c>
      <c r="C3693" s="15" t="s">
        <v>3398</v>
      </c>
      <c r="D3693" s="15" t="s">
        <v>3310</v>
      </c>
      <c r="E3693" s="15" t="s">
        <v>3299</v>
      </c>
      <c r="F3693" s="15" t="s">
        <v>3307</v>
      </c>
      <c r="G3693" s="15" t="s">
        <v>3399</v>
      </c>
      <c r="H3693" s="15" t="s">
        <v>3333</v>
      </c>
      <c r="I3693" s="15" t="s">
        <v>3341</v>
      </c>
      <c r="J3693" t="str">
        <f>VLOOKUP(A3693,Sheet1!A:G,7,0)</f>
        <v>Robert Otim</v>
      </c>
    </row>
    <row r="3694" spans="1:10" x14ac:dyDescent="0.3">
      <c r="A3694" s="15">
        <v>609993</v>
      </c>
      <c r="B3694" s="15" t="s">
        <v>3172</v>
      </c>
      <c r="C3694" s="15" t="s">
        <v>3400</v>
      </c>
      <c r="D3694" s="15" t="s">
        <v>3316</v>
      </c>
      <c r="E3694" s="15" t="s">
        <v>3302</v>
      </c>
      <c r="F3694" s="15" t="s">
        <v>3307</v>
      </c>
      <c r="G3694" s="15" t="s">
        <v>3399</v>
      </c>
      <c r="H3694" s="15" t="s">
        <v>3333</v>
      </c>
      <c r="I3694" s="15" t="s">
        <v>3346</v>
      </c>
      <c r="J3694" t="str">
        <f>VLOOKUP(A3694,Sheet1!A:G,7,0)</f>
        <v>Innocent Ayiko</v>
      </c>
    </row>
    <row r="3695" spans="1:10" x14ac:dyDescent="0.3">
      <c r="A3695" s="15">
        <v>609958</v>
      </c>
      <c r="B3695" s="15" t="s">
        <v>3173</v>
      </c>
      <c r="C3695" s="15" t="s">
        <v>3400</v>
      </c>
      <c r="D3695" s="15" t="s">
        <v>3301</v>
      </c>
      <c r="E3695" s="15" t="s">
        <v>3299</v>
      </c>
      <c r="F3695" s="15" t="s">
        <v>3307</v>
      </c>
      <c r="G3695" s="15" t="s">
        <v>3399</v>
      </c>
      <c r="H3695" s="15" t="s">
        <v>3333</v>
      </c>
      <c r="I3695" s="15" t="s">
        <v>3334</v>
      </c>
      <c r="J3695" t="str">
        <f>VLOOKUP(A3695,Sheet1!A:G,7,0)</f>
        <v>Muhamood Kyongo</v>
      </c>
    </row>
    <row r="3696" spans="1:10" x14ac:dyDescent="0.3">
      <c r="A3696" s="15">
        <v>701054</v>
      </c>
      <c r="B3696" s="15" t="s">
        <v>3174</v>
      </c>
      <c r="C3696" s="15" t="s">
        <v>3398</v>
      </c>
      <c r="D3696" s="15" t="s">
        <v>3298</v>
      </c>
      <c r="E3696" s="15" t="s">
        <v>3299</v>
      </c>
      <c r="F3696" s="15" t="s">
        <v>3299</v>
      </c>
      <c r="G3696" s="15" t="s">
        <v>3399</v>
      </c>
      <c r="H3696" s="15" t="s">
        <v>3331</v>
      </c>
      <c r="I3696" s="15" t="s">
        <v>3332</v>
      </c>
      <c r="J3696" t="str">
        <f>VLOOKUP(A3696,Sheet1!A:G,7,0)</f>
        <v>Abu Kasamba</v>
      </c>
    </row>
    <row r="3697" spans="1:10" x14ac:dyDescent="0.3">
      <c r="A3697" s="15">
        <v>701055</v>
      </c>
      <c r="B3697" s="15" t="s">
        <v>3175</v>
      </c>
      <c r="C3697" s="15" t="s">
        <v>3398</v>
      </c>
      <c r="D3697" s="15" t="s">
        <v>3298</v>
      </c>
      <c r="E3697" s="15" t="s">
        <v>3299</v>
      </c>
      <c r="F3697" s="15" t="s">
        <v>3322</v>
      </c>
      <c r="G3697" s="15" t="s">
        <v>3399</v>
      </c>
      <c r="H3697" s="15" t="s">
        <v>3331</v>
      </c>
      <c r="I3697" s="15" t="s">
        <v>3332</v>
      </c>
      <c r="J3697" t="str">
        <f>VLOOKUP(A3697,Sheet1!A:G,7,0)</f>
        <v>Abu Kasamba</v>
      </c>
    </row>
    <row r="3698" spans="1:10" x14ac:dyDescent="0.3">
      <c r="A3698" s="15">
        <v>609883</v>
      </c>
      <c r="B3698" s="15" t="s">
        <v>2780</v>
      </c>
      <c r="C3698" s="15" t="s">
        <v>3398</v>
      </c>
      <c r="D3698" s="15" t="s">
        <v>3306</v>
      </c>
      <c r="E3698" s="15" t="s">
        <v>3299</v>
      </c>
      <c r="F3698" s="15" t="s">
        <v>3322</v>
      </c>
      <c r="G3698" s="15" t="s">
        <v>3399</v>
      </c>
      <c r="H3698" s="15" t="s">
        <v>3331</v>
      </c>
      <c r="I3698" s="15" t="s">
        <v>3407</v>
      </c>
      <c r="J3698" t="str">
        <f>VLOOKUP(A3698,Sheet1!A:G,7,0)</f>
        <v>Christopher Alituha</v>
      </c>
    </row>
    <row r="3699" spans="1:10" x14ac:dyDescent="0.3">
      <c r="A3699" s="15">
        <v>701051</v>
      </c>
      <c r="B3699" s="15" t="s">
        <v>3176</v>
      </c>
      <c r="C3699" s="15" t="s">
        <v>3398</v>
      </c>
      <c r="D3699" s="15" t="s">
        <v>3298</v>
      </c>
      <c r="E3699" s="15" t="s">
        <v>3299</v>
      </c>
      <c r="F3699" s="15" t="s">
        <v>3322</v>
      </c>
      <c r="G3699" s="15" t="s">
        <v>3399</v>
      </c>
      <c r="H3699" s="15" t="s">
        <v>3331</v>
      </c>
      <c r="I3699" s="15" t="s">
        <v>3332</v>
      </c>
      <c r="J3699" t="str">
        <f>VLOOKUP(A3699,Sheet1!A:G,7,0)</f>
        <v>Abu Kasamba</v>
      </c>
    </row>
    <row r="3700" spans="1:10" x14ac:dyDescent="0.3">
      <c r="A3700" s="15">
        <v>609941</v>
      </c>
      <c r="B3700" s="15" t="s">
        <v>3177</v>
      </c>
      <c r="C3700" s="15" t="s">
        <v>3398</v>
      </c>
      <c r="D3700" s="15" t="s">
        <v>3298</v>
      </c>
      <c r="E3700" s="15" t="s">
        <v>3299</v>
      </c>
      <c r="F3700" s="15" t="s">
        <v>3307</v>
      </c>
      <c r="G3700" s="15" t="s">
        <v>3399</v>
      </c>
      <c r="H3700" s="15" t="s">
        <v>3331</v>
      </c>
      <c r="I3700" s="15" t="s">
        <v>3332</v>
      </c>
      <c r="J3700" t="str">
        <f>VLOOKUP(A3700,Sheet1!A:G,7,0)</f>
        <v>Abu Kasamba</v>
      </c>
    </row>
    <row r="3701" spans="1:10" x14ac:dyDescent="0.3">
      <c r="A3701" s="15">
        <v>701032</v>
      </c>
      <c r="B3701" s="15" t="s">
        <v>3178</v>
      </c>
      <c r="C3701" s="15" t="s">
        <v>3398</v>
      </c>
      <c r="D3701" s="15" t="s">
        <v>3306</v>
      </c>
      <c r="E3701" s="15" t="s">
        <v>3302</v>
      </c>
      <c r="F3701" s="15" t="s">
        <v>3307</v>
      </c>
      <c r="G3701" s="15" t="s">
        <v>3399</v>
      </c>
      <c r="H3701" s="15" t="s">
        <v>3331</v>
      </c>
      <c r="I3701" s="15" t="s">
        <v>3407</v>
      </c>
      <c r="J3701" t="str">
        <f>VLOOKUP(A3701,Sheet1!A:G,7,0)</f>
        <v>Christopher Alituha</v>
      </c>
    </row>
    <row r="3702" spans="1:10" x14ac:dyDescent="0.3">
      <c r="A3702" s="15">
        <v>701113</v>
      </c>
      <c r="B3702" s="15" t="s">
        <v>601</v>
      </c>
      <c r="C3702" s="15" t="s">
        <v>3400</v>
      </c>
      <c r="D3702" s="15" t="s">
        <v>3319</v>
      </c>
      <c r="E3702" s="15" t="s">
        <v>3299</v>
      </c>
      <c r="F3702" s="15" t="s">
        <v>3307</v>
      </c>
      <c r="G3702" s="15" t="s">
        <v>3399</v>
      </c>
      <c r="H3702" s="15" t="s">
        <v>3333</v>
      </c>
      <c r="I3702" s="15" t="s">
        <v>3349</v>
      </c>
      <c r="J3702" t="str">
        <f>VLOOKUP(A3702,Sheet1!A:G,7,0)</f>
        <v>Latima Musoke</v>
      </c>
    </row>
    <row r="3703" spans="1:10" x14ac:dyDescent="0.3">
      <c r="A3703" s="15">
        <v>701048</v>
      </c>
      <c r="B3703" s="15" t="s">
        <v>3179</v>
      </c>
      <c r="C3703" s="15" t="s">
        <v>3398</v>
      </c>
      <c r="D3703" s="15" t="s">
        <v>3308</v>
      </c>
      <c r="E3703" s="15" t="s">
        <v>3299</v>
      </c>
      <c r="F3703" s="15" t="s">
        <v>3299</v>
      </c>
      <c r="G3703" s="15" t="s">
        <v>3399</v>
      </c>
      <c r="H3703" s="15" t="s">
        <v>3335</v>
      </c>
      <c r="I3703" s="15" t="s">
        <v>3339</v>
      </c>
      <c r="J3703" t="str">
        <f>VLOOKUP(A3703,Sheet1!A:G,7,0)</f>
        <v>Samuel Naseke</v>
      </c>
    </row>
    <row r="3704" spans="1:10" x14ac:dyDescent="0.3">
      <c r="A3704" s="15">
        <v>607466</v>
      </c>
      <c r="B3704" s="15" t="s">
        <v>3180</v>
      </c>
      <c r="C3704" s="15" t="s">
        <v>3398</v>
      </c>
      <c r="D3704" s="15" t="s">
        <v>3308</v>
      </c>
      <c r="E3704" s="15" t="s">
        <v>3299</v>
      </c>
      <c r="F3704" s="15" t="s">
        <v>3322</v>
      </c>
      <c r="G3704" s="15" t="s">
        <v>3399</v>
      </c>
      <c r="H3704" s="15" t="s">
        <v>3335</v>
      </c>
      <c r="I3704" s="15" t="s">
        <v>3339</v>
      </c>
      <c r="J3704" t="str">
        <f>VLOOKUP(A3704,Sheet1!A:G,7,0)</f>
        <v>Samuel Naseke</v>
      </c>
    </row>
    <row r="3705" spans="1:10" x14ac:dyDescent="0.3">
      <c r="A3705" s="15">
        <v>609160</v>
      </c>
      <c r="B3705" s="15" t="s">
        <v>270</v>
      </c>
      <c r="C3705" s="17" t="s">
        <v>3403</v>
      </c>
      <c r="D3705" s="15" t="s">
        <v>3321</v>
      </c>
      <c r="E3705" s="15" t="s">
        <v>3302</v>
      </c>
      <c r="F3705" s="15" t="s">
        <v>3307</v>
      </c>
      <c r="G3705" s="15" t="s">
        <v>3399</v>
      </c>
      <c r="H3705" s="15" t="s">
        <v>3331</v>
      </c>
      <c r="I3705" s="15" t="s">
        <v>3351</v>
      </c>
      <c r="J3705" t="str">
        <f>VLOOKUP(A3705,Sheet1!A:G,7,0)</f>
        <v>Stephen Rwabwogo</v>
      </c>
    </row>
    <row r="3706" spans="1:10" x14ac:dyDescent="0.3">
      <c r="A3706" s="15">
        <v>701153</v>
      </c>
      <c r="B3706" s="15" t="s">
        <v>3181</v>
      </c>
      <c r="C3706" s="15" t="s">
        <v>3402</v>
      </c>
      <c r="D3706" s="15" t="s">
        <v>3317</v>
      </c>
      <c r="E3706" s="15" t="s">
        <v>3299</v>
      </c>
      <c r="F3706" s="15" t="s">
        <v>3307</v>
      </c>
      <c r="G3706" s="15" t="s">
        <v>3399</v>
      </c>
      <c r="H3706" s="15" t="s">
        <v>3335</v>
      </c>
      <c r="I3706" s="15" t="s">
        <v>3347</v>
      </c>
      <c r="J3706" t="str">
        <f>VLOOKUP(A3706,Sheet1!A:G,7,0)</f>
        <v>Emmanuel Kafuko</v>
      </c>
    </row>
    <row r="3707" spans="1:10" x14ac:dyDescent="0.3">
      <c r="A3707" s="15">
        <v>701023</v>
      </c>
      <c r="B3707" s="15" t="s">
        <v>3182</v>
      </c>
      <c r="C3707" s="15" t="s">
        <v>3398</v>
      </c>
      <c r="D3707" s="15" t="s">
        <v>3312</v>
      </c>
      <c r="E3707" s="15" t="s">
        <v>3299</v>
      </c>
      <c r="F3707" s="15" t="s">
        <v>3307</v>
      </c>
      <c r="G3707" s="15" t="s">
        <v>3399</v>
      </c>
      <c r="H3707" s="15" t="s">
        <v>3335</v>
      </c>
      <c r="I3707" s="15" t="s">
        <v>3343</v>
      </c>
      <c r="J3707" t="str">
        <f>VLOOKUP(A3707,Sheet1!A:G,7,0)</f>
        <v>Benbridge Mulongo</v>
      </c>
    </row>
    <row r="3708" spans="1:10" x14ac:dyDescent="0.3">
      <c r="A3708" s="15">
        <v>701164</v>
      </c>
      <c r="B3708" s="15" t="s">
        <v>3183</v>
      </c>
      <c r="C3708" s="15" t="s">
        <v>3398</v>
      </c>
      <c r="D3708" s="15" t="s">
        <v>3306</v>
      </c>
      <c r="E3708" s="15" t="s">
        <v>3299</v>
      </c>
      <c r="F3708" s="15" t="s">
        <v>3307</v>
      </c>
      <c r="G3708" s="15" t="s">
        <v>3399</v>
      </c>
      <c r="H3708" s="15" t="s">
        <v>3331</v>
      </c>
      <c r="I3708" s="15" t="s">
        <v>3407</v>
      </c>
      <c r="J3708" t="str">
        <f>VLOOKUP(A3708,Sheet1!A:G,7,0)</f>
        <v>Christopher Alituha</v>
      </c>
    </row>
    <row r="3709" spans="1:10" x14ac:dyDescent="0.3">
      <c r="A3709" s="15">
        <v>607127</v>
      </c>
      <c r="B3709" s="15" t="s">
        <v>173</v>
      </c>
      <c r="C3709" s="15" t="s">
        <v>3398</v>
      </c>
      <c r="D3709" s="15" t="s">
        <v>3312</v>
      </c>
      <c r="E3709" s="15" t="s">
        <v>3299</v>
      </c>
      <c r="F3709" s="15" t="s">
        <v>3323</v>
      </c>
      <c r="G3709" s="15" t="s">
        <v>3399</v>
      </c>
      <c r="H3709" s="15" t="s">
        <v>3335</v>
      </c>
      <c r="I3709" s="15" t="s">
        <v>3343</v>
      </c>
      <c r="J3709" t="str">
        <f>VLOOKUP(A3709,Sheet1!A:G,7,0)</f>
        <v>Benbridge Mulongo</v>
      </c>
    </row>
    <row r="3710" spans="1:10" x14ac:dyDescent="0.3">
      <c r="A3710" s="15">
        <v>701011</v>
      </c>
      <c r="B3710" s="15" t="s">
        <v>3184</v>
      </c>
      <c r="C3710" s="15" t="s">
        <v>3403</v>
      </c>
      <c r="D3710" s="15" t="s">
        <v>3318</v>
      </c>
      <c r="E3710" s="15" t="s">
        <v>3299</v>
      </c>
      <c r="F3710" s="15" t="s">
        <v>3307</v>
      </c>
      <c r="G3710" s="15" t="s">
        <v>3399</v>
      </c>
      <c r="H3710" s="15" t="s">
        <v>3331</v>
      </c>
      <c r="I3710" s="15" t="s">
        <v>3348</v>
      </c>
      <c r="J3710" t="str">
        <f>VLOOKUP(A3710,Sheet1!A:G,7,0)</f>
        <v>Thomasi Seruyange</v>
      </c>
    </row>
    <row r="3711" spans="1:10" x14ac:dyDescent="0.3">
      <c r="A3711" s="15">
        <v>701098</v>
      </c>
      <c r="B3711" s="15" t="s">
        <v>3185</v>
      </c>
      <c r="C3711" s="15" t="s">
        <v>3403</v>
      </c>
      <c r="D3711" s="15" t="s">
        <v>3321</v>
      </c>
      <c r="E3711" s="15" t="s">
        <v>3302</v>
      </c>
      <c r="F3711" s="15" t="s">
        <v>3307</v>
      </c>
      <c r="G3711" s="15" t="s">
        <v>3399</v>
      </c>
      <c r="H3711" s="15" t="s">
        <v>3331</v>
      </c>
      <c r="I3711" s="15" t="s">
        <v>3351</v>
      </c>
      <c r="J3711" t="str">
        <f>VLOOKUP(A3711,Sheet1!A:G,7,0)</f>
        <v>Stephen Rwabwogo</v>
      </c>
    </row>
    <row r="3712" spans="1:10" x14ac:dyDescent="0.3">
      <c r="A3712" s="15">
        <v>701064</v>
      </c>
      <c r="B3712" s="15" t="s">
        <v>3186</v>
      </c>
      <c r="C3712" s="15" t="s">
        <v>3398</v>
      </c>
      <c r="D3712" s="15" t="s">
        <v>3303</v>
      </c>
      <c r="E3712" s="15" t="s">
        <v>3299</v>
      </c>
      <c r="F3712" s="15" t="s">
        <v>3322</v>
      </c>
      <c r="G3712" s="15" t="s">
        <v>3399</v>
      </c>
      <c r="H3712" s="15" t="s">
        <v>3335</v>
      </c>
      <c r="I3712" s="15" t="s">
        <v>3401</v>
      </c>
      <c r="J3712" t="str">
        <f>VLOOKUP(A3712,Sheet1!A:G,7,0)</f>
        <v>Paul Mbabazi</v>
      </c>
    </row>
    <row r="3713" spans="1:10" x14ac:dyDescent="0.3">
      <c r="A3713" s="15">
        <v>701038</v>
      </c>
      <c r="B3713" s="15" t="s">
        <v>3187</v>
      </c>
      <c r="C3713" s="15" t="s">
        <v>3402</v>
      </c>
      <c r="D3713" s="15" t="s">
        <v>3313</v>
      </c>
      <c r="E3713" s="15" t="s">
        <v>3299</v>
      </c>
      <c r="F3713" s="15" t="s">
        <v>3322</v>
      </c>
      <c r="G3713" s="15" t="s">
        <v>3399</v>
      </c>
      <c r="H3713" s="15" t="s">
        <v>3335</v>
      </c>
      <c r="I3713" s="15" t="s">
        <v>3344</v>
      </c>
      <c r="J3713" t="str">
        <f>VLOOKUP(A3713,Sheet1!A:G,7,0)</f>
        <v>Jude Musana</v>
      </c>
    </row>
    <row r="3714" spans="1:10" x14ac:dyDescent="0.3">
      <c r="A3714" s="15">
        <v>701081</v>
      </c>
      <c r="B3714" s="15" t="s">
        <v>3188</v>
      </c>
      <c r="C3714" s="15" t="s">
        <v>3400</v>
      </c>
      <c r="D3714" s="15" t="s">
        <v>3316</v>
      </c>
      <c r="E3714" s="15" t="s">
        <v>3302</v>
      </c>
      <c r="F3714" s="15" t="s">
        <v>3307</v>
      </c>
      <c r="G3714" s="15" t="s">
        <v>3399</v>
      </c>
      <c r="H3714" s="15" t="s">
        <v>3333</v>
      </c>
      <c r="I3714" s="15" t="s">
        <v>3346</v>
      </c>
      <c r="J3714" t="str">
        <f>VLOOKUP(A3714,Sheet1!A:G,7,0)</f>
        <v>Innocent Ayiko</v>
      </c>
    </row>
    <row r="3715" spans="1:10" x14ac:dyDescent="0.3">
      <c r="A3715" s="15">
        <v>609270</v>
      </c>
      <c r="B3715" s="15" t="s">
        <v>3189</v>
      </c>
      <c r="C3715" s="15" t="s">
        <v>3403</v>
      </c>
      <c r="D3715" s="15" t="s">
        <v>3318</v>
      </c>
      <c r="E3715" s="15" t="s">
        <v>3299</v>
      </c>
      <c r="F3715" s="15" t="s">
        <v>3307</v>
      </c>
      <c r="G3715" s="15" t="s">
        <v>3399</v>
      </c>
      <c r="H3715" s="15" t="s">
        <v>3331</v>
      </c>
      <c r="I3715" s="15" t="s">
        <v>3348</v>
      </c>
      <c r="J3715" t="str">
        <f>VLOOKUP(A3715,Sheet1!A:G,7,0)</f>
        <v>Thomasi Seruyange</v>
      </c>
    </row>
    <row r="3716" spans="1:10" x14ac:dyDescent="0.3">
      <c r="A3716" s="15">
        <v>609938</v>
      </c>
      <c r="B3716" s="15" t="s">
        <v>3190</v>
      </c>
      <c r="C3716" s="15" t="s">
        <v>3400</v>
      </c>
      <c r="D3716" s="15" t="s">
        <v>3316</v>
      </c>
      <c r="E3716" s="15" t="s">
        <v>3302</v>
      </c>
      <c r="F3716" s="15" t="s">
        <v>3307</v>
      </c>
      <c r="G3716" s="15" t="s">
        <v>3399</v>
      </c>
      <c r="H3716" s="15" t="s">
        <v>3333</v>
      </c>
      <c r="I3716" s="15" t="s">
        <v>3346</v>
      </c>
      <c r="J3716" t="str">
        <f>VLOOKUP(A3716,Sheet1!A:G,7,0)</f>
        <v>Innocent Ayiko</v>
      </c>
    </row>
    <row r="3717" spans="1:10" x14ac:dyDescent="0.3">
      <c r="A3717" s="15">
        <v>609856</v>
      </c>
      <c r="B3717" s="15" t="s">
        <v>3191</v>
      </c>
      <c r="C3717" s="15" t="s">
        <v>3398</v>
      </c>
      <c r="D3717" s="15" t="s">
        <v>3312</v>
      </c>
      <c r="E3717" s="15" t="s">
        <v>3299</v>
      </c>
      <c r="F3717" s="15" t="s">
        <v>3299</v>
      </c>
      <c r="G3717" s="15" t="s">
        <v>3399</v>
      </c>
      <c r="H3717" s="15" t="s">
        <v>3335</v>
      </c>
      <c r="I3717" s="15" t="s">
        <v>3343</v>
      </c>
      <c r="J3717" t="str">
        <f>VLOOKUP(A3717,Sheet1!A:G,7,0)</f>
        <v>Benbridge Mulongo</v>
      </c>
    </row>
    <row r="3718" spans="1:10" x14ac:dyDescent="0.3">
      <c r="A3718" s="15">
        <v>701077</v>
      </c>
      <c r="B3718" s="15" t="s">
        <v>3192</v>
      </c>
      <c r="C3718" s="15" t="s">
        <v>3398</v>
      </c>
      <c r="D3718" s="15" t="s">
        <v>3312</v>
      </c>
      <c r="E3718" s="15" t="s">
        <v>3299</v>
      </c>
      <c r="F3718" s="15" t="s">
        <v>3299</v>
      </c>
      <c r="G3718" s="15" t="s">
        <v>3399</v>
      </c>
      <c r="H3718" s="15" t="s">
        <v>3335</v>
      </c>
      <c r="I3718" s="15" t="s">
        <v>3343</v>
      </c>
      <c r="J3718" t="str">
        <f>VLOOKUP(A3718,Sheet1!A:G,7,0)</f>
        <v>Benbridge Mulongo</v>
      </c>
    </row>
    <row r="3719" spans="1:10" x14ac:dyDescent="0.3">
      <c r="A3719" s="15">
        <v>609857</v>
      </c>
      <c r="B3719" s="15" t="s">
        <v>3193</v>
      </c>
      <c r="C3719" s="15" t="s">
        <v>3398</v>
      </c>
      <c r="D3719" s="15" t="s">
        <v>3312</v>
      </c>
      <c r="E3719" s="15" t="s">
        <v>3299</v>
      </c>
      <c r="F3719" s="15" t="s">
        <v>3299</v>
      </c>
      <c r="G3719" s="15" t="s">
        <v>3399</v>
      </c>
      <c r="H3719" s="15" t="s">
        <v>3335</v>
      </c>
      <c r="I3719" s="15" t="s">
        <v>3343</v>
      </c>
      <c r="J3719" t="str">
        <f>VLOOKUP(A3719,Sheet1!A:G,7,0)</f>
        <v>Benbridge Mulongo</v>
      </c>
    </row>
    <row r="3720" spans="1:10" x14ac:dyDescent="0.3">
      <c r="A3720" s="15">
        <v>609016</v>
      </c>
      <c r="B3720" s="15" t="s">
        <v>548</v>
      </c>
      <c r="C3720" s="15" t="s">
        <v>3403</v>
      </c>
      <c r="D3720" s="15" t="s">
        <v>3315</v>
      </c>
      <c r="E3720" s="15" t="s">
        <v>3299</v>
      </c>
      <c r="F3720" s="15" t="s">
        <v>3307</v>
      </c>
      <c r="G3720" s="15" t="s">
        <v>3399</v>
      </c>
      <c r="H3720" s="15" t="s">
        <v>3331</v>
      </c>
      <c r="I3720" s="15" t="s">
        <v>3345</v>
      </c>
      <c r="J3720" t="str">
        <f>VLOOKUP(A3720,Sheet1!A:G,7,0)</f>
        <v>Denis Masaba</v>
      </c>
    </row>
    <row r="3721" spans="1:10" x14ac:dyDescent="0.3">
      <c r="A3721" s="15">
        <v>609429</v>
      </c>
      <c r="B3721" s="15" t="s">
        <v>3194</v>
      </c>
      <c r="C3721" s="15" t="s">
        <v>3398</v>
      </c>
      <c r="D3721" s="15" t="s">
        <v>3304</v>
      </c>
      <c r="E3721" s="15" t="s">
        <v>3299</v>
      </c>
      <c r="F3721" s="15" t="s">
        <v>3307</v>
      </c>
      <c r="G3721" s="15" t="s">
        <v>3399</v>
      </c>
      <c r="H3721" s="15" t="s">
        <v>3333</v>
      </c>
      <c r="I3721" s="15" t="s">
        <v>3337</v>
      </c>
      <c r="J3721" t="str">
        <f>VLOOKUP(A3721,Sheet1!A:G,7,0)</f>
        <v>Joash Lubwama</v>
      </c>
    </row>
    <row r="3722" spans="1:10" x14ac:dyDescent="0.3">
      <c r="A3722" s="15">
        <v>701002</v>
      </c>
      <c r="B3722" s="15" t="s">
        <v>3195</v>
      </c>
      <c r="C3722" s="15" t="s">
        <v>3398</v>
      </c>
      <c r="D3722" s="15" t="s">
        <v>3312</v>
      </c>
      <c r="E3722" s="15" t="s">
        <v>3299</v>
      </c>
      <c r="F3722" s="15" t="s">
        <v>3307</v>
      </c>
      <c r="G3722" s="15" t="s">
        <v>3399</v>
      </c>
      <c r="H3722" s="15" t="s">
        <v>3335</v>
      </c>
      <c r="I3722" s="15" t="s">
        <v>3343</v>
      </c>
      <c r="J3722" t="str">
        <f>VLOOKUP(A3722,Sheet1!A:G,7,0)</f>
        <v>Benbridge Mulongo</v>
      </c>
    </row>
    <row r="3723" spans="1:10" x14ac:dyDescent="0.3">
      <c r="A3723" s="15">
        <v>701116</v>
      </c>
      <c r="B3723" s="15" t="s">
        <v>3196</v>
      </c>
      <c r="C3723" s="15" t="s">
        <v>3400</v>
      </c>
      <c r="D3723" s="15" t="s">
        <v>3319</v>
      </c>
      <c r="E3723" s="15" t="s">
        <v>3302</v>
      </c>
      <c r="F3723" s="15" t="s">
        <v>3307</v>
      </c>
      <c r="G3723" s="15" t="s">
        <v>3399</v>
      </c>
      <c r="H3723" s="15" t="s">
        <v>3333</v>
      </c>
      <c r="I3723" s="15" t="s">
        <v>3349</v>
      </c>
      <c r="J3723" t="str">
        <f>VLOOKUP(A3723,Sheet1!A:G,7,0)</f>
        <v>Latima Musoke</v>
      </c>
    </row>
    <row r="3724" spans="1:10" x14ac:dyDescent="0.3">
      <c r="A3724" s="15">
        <v>701089</v>
      </c>
      <c r="B3724" s="15" t="s">
        <v>267</v>
      </c>
      <c r="C3724" s="15" t="s">
        <v>3398</v>
      </c>
      <c r="D3724" s="15" t="s">
        <v>3309</v>
      </c>
      <c r="E3724" s="15" t="s">
        <v>3302</v>
      </c>
      <c r="F3724" s="15" t="s">
        <v>3307</v>
      </c>
      <c r="G3724" s="15" t="s">
        <v>3399</v>
      </c>
      <c r="H3724" s="15" t="s">
        <v>3331</v>
      </c>
      <c r="I3724" s="15" t="s">
        <v>3340</v>
      </c>
      <c r="J3724" t="str">
        <f>VLOOKUP(A3724,Sheet1!A:G,7,0)</f>
        <v>Thomasi Seruyange</v>
      </c>
    </row>
    <row r="3725" spans="1:10" x14ac:dyDescent="0.3">
      <c r="A3725" s="15">
        <v>701161</v>
      </c>
      <c r="B3725" s="15" t="s">
        <v>3197</v>
      </c>
      <c r="C3725" s="15" t="s">
        <v>3400</v>
      </c>
      <c r="D3725" s="15" t="s">
        <v>3319</v>
      </c>
      <c r="E3725" s="15" t="s">
        <v>3302</v>
      </c>
      <c r="F3725" s="15" t="s">
        <v>3307</v>
      </c>
      <c r="G3725" s="15" t="s">
        <v>3399</v>
      </c>
      <c r="H3725" s="15" t="s">
        <v>3333</v>
      </c>
      <c r="I3725" s="15" t="s">
        <v>3349</v>
      </c>
      <c r="J3725" t="str">
        <f>VLOOKUP(A3725,Sheet1!A:G,7,0)</f>
        <v>Latima Musoke</v>
      </c>
    </row>
    <row r="3726" spans="1:10" x14ac:dyDescent="0.3">
      <c r="A3726" s="15">
        <v>701167</v>
      </c>
      <c r="B3726" s="15" t="s">
        <v>3198</v>
      </c>
      <c r="C3726" s="15" t="s">
        <v>3403</v>
      </c>
      <c r="D3726" s="15" t="s">
        <v>3321</v>
      </c>
      <c r="E3726" s="15" t="s">
        <v>3299</v>
      </c>
      <c r="F3726" s="15" t="s">
        <v>3307</v>
      </c>
      <c r="G3726" s="15" t="s">
        <v>3399</v>
      </c>
      <c r="H3726" s="15" t="s">
        <v>3331</v>
      </c>
      <c r="I3726" s="15" t="s">
        <v>3351</v>
      </c>
      <c r="J3726" t="str">
        <f>VLOOKUP(A3726,Sheet1!A:G,7,0)</f>
        <v>Stephen Rwabwogo</v>
      </c>
    </row>
    <row r="3727" spans="1:10" x14ac:dyDescent="0.3">
      <c r="A3727" s="15">
        <v>701028</v>
      </c>
      <c r="B3727" s="15" t="s">
        <v>3199</v>
      </c>
      <c r="C3727" s="15" t="s">
        <v>3403</v>
      </c>
      <c r="D3727" s="15" t="s">
        <v>3319</v>
      </c>
      <c r="E3727" s="15" t="s">
        <v>3299</v>
      </c>
      <c r="F3727" s="15" t="s">
        <v>3307</v>
      </c>
      <c r="G3727" s="15" t="s">
        <v>3399</v>
      </c>
      <c r="H3727" s="15" t="s">
        <v>3333</v>
      </c>
      <c r="I3727" s="15" t="s">
        <v>3349</v>
      </c>
      <c r="J3727" t="str">
        <f>VLOOKUP(A3727,Sheet1!A:G,7,0)</f>
        <v>Latima Musoke</v>
      </c>
    </row>
    <row r="3728" spans="1:10" x14ac:dyDescent="0.3">
      <c r="A3728" s="15">
        <v>701159</v>
      </c>
      <c r="B3728" s="15" t="s">
        <v>1098</v>
      </c>
      <c r="C3728" s="15" t="s">
        <v>3400</v>
      </c>
      <c r="D3728" s="15" t="s">
        <v>3319</v>
      </c>
      <c r="E3728" s="15" t="s">
        <v>3302</v>
      </c>
      <c r="F3728" s="15" t="s">
        <v>3307</v>
      </c>
      <c r="G3728" s="15" t="s">
        <v>3399</v>
      </c>
      <c r="H3728" s="15" t="s">
        <v>3333</v>
      </c>
      <c r="I3728" s="15" t="s">
        <v>3349</v>
      </c>
      <c r="J3728" t="str">
        <f>VLOOKUP(A3728,Sheet1!A:G,7,0)</f>
        <v>Latima Musoke</v>
      </c>
    </row>
    <row r="3729" spans="1:10" x14ac:dyDescent="0.3">
      <c r="A3729" s="15">
        <v>701091</v>
      </c>
      <c r="B3729" s="15" t="s">
        <v>3200</v>
      </c>
      <c r="C3729" s="15" t="s">
        <v>3403</v>
      </c>
      <c r="D3729" s="15" t="s">
        <v>3319</v>
      </c>
      <c r="E3729" s="15" t="s">
        <v>3299</v>
      </c>
      <c r="F3729" s="15" t="s">
        <v>3307</v>
      </c>
      <c r="G3729" s="15" t="s">
        <v>3399</v>
      </c>
      <c r="H3729" s="15" t="s">
        <v>3333</v>
      </c>
      <c r="I3729" s="15" t="s">
        <v>3349</v>
      </c>
      <c r="J3729" t="str">
        <f>VLOOKUP(A3729,Sheet1!A:G,7,0)</f>
        <v>Latima Musoke</v>
      </c>
    </row>
    <row r="3730" spans="1:10" x14ac:dyDescent="0.3">
      <c r="A3730" s="15">
        <v>701162</v>
      </c>
      <c r="B3730" s="15" t="s">
        <v>3201</v>
      </c>
      <c r="C3730" s="15" t="s">
        <v>3403</v>
      </c>
      <c r="D3730" s="15" t="s">
        <v>3318</v>
      </c>
      <c r="E3730" s="15" t="s">
        <v>3299</v>
      </c>
      <c r="F3730" s="15" t="s">
        <v>3307</v>
      </c>
      <c r="G3730" s="15" t="s">
        <v>3399</v>
      </c>
      <c r="H3730" s="15" t="s">
        <v>3331</v>
      </c>
      <c r="I3730" s="15" t="s">
        <v>3348</v>
      </c>
      <c r="J3730" t="str">
        <f>VLOOKUP(A3730,Sheet1!A:G,7,0)</f>
        <v>Thomasi Seruyange</v>
      </c>
    </row>
    <row r="3731" spans="1:10" x14ac:dyDescent="0.3">
      <c r="A3731" s="15">
        <v>609973</v>
      </c>
      <c r="B3731" s="15" t="s">
        <v>3202</v>
      </c>
      <c r="C3731" s="15" t="s">
        <v>3398</v>
      </c>
      <c r="D3731" s="15" t="s">
        <v>3306</v>
      </c>
      <c r="E3731" s="15" t="s">
        <v>3299</v>
      </c>
      <c r="F3731" s="15" t="s">
        <v>3307</v>
      </c>
      <c r="G3731" s="15" t="s">
        <v>3399</v>
      </c>
      <c r="H3731" s="15" t="s">
        <v>3331</v>
      </c>
      <c r="I3731" s="15" t="s">
        <v>3407</v>
      </c>
      <c r="J3731" t="str">
        <f>VLOOKUP(A3731,Sheet1!A:G,7,0)</f>
        <v>M Patrick Kalibbala</v>
      </c>
    </row>
    <row r="3732" spans="1:10" x14ac:dyDescent="0.3">
      <c r="A3732" s="15">
        <v>701186</v>
      </c>
      <c r="B3732" s="15" t="s">
        <v>3203</v>
      </c>
      <c r="C3732" s="15" t="s">
        <v>3403</v>
      </c>
      <c r="D3732" s="15" t="s">
        <v>3321</v>
      </c>
      <c r="E3732" s="15" t="s">
        <v>3302</v>
      </c>
      <c r="F3732" s="15" t="s">
        <v>3307</v>
      </c>
      <c r="G3732" s="15" t="s">
        <v>3399</v>
      </c>
      <c r="H3732" s="15" t="s">
        <v>3331</v>
      </c>
      <c r="I3732" s="15" t="s">
        <v>3351</v>
      </c>
      <c r="J3732" t="str">
        <f>VLOOKUP(A3732,Sheet1!A:G,7,0)</f>
        <v>Stephen Rwabwogo</v>
      </c>
    </row>
    <row r="3733" spans="1:10" x14ac:dyDescent="0.3">
      <c r="A3733" s="15">
        <v>701176</v>
      </c>
      <c r="B3733" s="15" t="s">
        <v>3204</v>
      </c>
      <c r="C3733" s="15" t="s">
        <v>3403</v>
      </c>
      <c r="D3733" s="15" t="s">
        <v>3318</v>
      </c>
      <c r="E3733" s="15" t="s">
        <v>3299</v>
      </c>
      <c r="F3733" s="15" t="s">
        <v>3307</v>
      </c>
      <c r="G3733" s="15" t="s">
        <v>3399</v>
      </c>
      <c r="H3733" s="15" t="s">
        <v>3331</v>
      </c>
      <c r="I3733" s="15" t="s">
        <v>3348</v>
      </c>
      <c r="J3733" t="str">
        <f>VLOOKUP(A3733,Sheet1!A:G,7,0)</f>
        <v>Thomasi Seruyange</v>
      </c>
    </row>
    <row r="3734" spans="1:10" x14ac:dyDescent="0.3">
      <c r="A3734" s="15">
        <v>701187</v>
      </c>
      <c r="B3734" s="15" t="s">
        <v>3205</v>
      </c>
      <c r="C3734" s="15" t="s">
        <v>3403</v>
      </c>
      <c r="D3734" s="15" t="s">
        <v>3318</v>
      </c>
      <c r="E3734" s="15" t="s">
        <v>3299</v>
      </c>
      <c r="F3734" s="15" t="s">
        <v>3307</v>
      </c>
      <c r="G3734" s="15" t="s">
        <v>3399</v>
      </c>
      <c r="H3734" s="15" t="s">
        <v>3331</v>
      </c>
      <c r="I3734" s="15" t="s">
        <v>3348</v>
      </c>
      <c r="J3734" t="str">
        <f>VLOOKUP(A3734,Sheet1!A:G,7,0)</f>
        <v>Thomasi Seruyange</v>
      </c>
    </row>
    <row r="3735" spans="1:10" x14ac:dyDescent="0.3">
      <c r="A3735" s="15">
        <v>609872</v>
      </c>
      <c r="B3735" s="15" t="s">
        <v>3206</v>
      </c>
      <c r="C3735" s="15" t="s">
        <v>3403</v>
      </c>
      <c r="D3735" s="15" t="s">
        <v>3321</v>
      </c>
      <c r="E3735" s="15" t="s">
        <v>3299</v>
      </c>
      <c r="F3735" s="15" t="s">
        <v>3322</v>
      </c>
      <c r="G3735" s="15" t="s">
        <v>3399</v>
      </c>
      <c r="H3735" s="15" t="s">
        <v>3331</v>
      </c>
      <c r="I3735" s="15" t="s">
        <v>3351</v>
      </c>
      <c r="J3735" t="str">
        <f>VLOOKUP(A3735,Sheet1!A:G,7,0)</f>
        <v>Stephen Rwabwogo</v>
      </c>
    </row>
    <row r="3736" spans="1:10" x14ac:dyDescent="0.3">
      <c r="A3736" s="15">
        <v>609896</v>
      </c>
      <c r="B3736" s="15" t="s">
        <v>3207</v>
      </c>
      <c r="C3736" s="15" t="s">
        <v>3398</v>
      </c>
      <c r="D3736" s="15" t="s">
        <v>3308</v>
      </c>
      <c r="E3736" s="15" t="s">
        <v>3299</v>
      </c>
      <c r="F3736" s="15" t="s">
        <v>3299</v>
      </c>
      <c r="G3736" s="15" t="s">
        <v>3399</v>
      </c>
      <c r="H3736" s="15" t="s">
        <v>3335</v>
      </c>
      <c r="I3736" s="15" t="s">
        <v>3339</v>
      </c>
      <c r="J3736" t="str">
        <f>VLOOKUP(A3736,Sheet1!A:G,7,0)</f>
        <v>Samuel Naseke</v>
      </c>
    </row>
    <row r="3737" spans="1:10" x14ac:dyDescent="0.3">
      <c r="A3737" s="15">
        <v>701057</v>
      </c>
      <c r="B3737" s="15" t="s">
        <v>3208</v>
      </c>
      <c r="C3737" s="15" t="s">
        <v>3398</v>
      </c>
      <c r="D3737" s="15" t="s">
        <v>3312</v>
      </c>
      <c r="E3737" s="15" t="s">
        <v>3299</v>
      </c>
      <c r="F3737" s="15" t="s">
        <v>3299</v>
      </c>
      <c r="G3737" s="15" t="s">
        <v>3399</v>
      </c>
      <c r="H3737" s="15" t="s">
        <v>3335</v>
      </c>
      <c r="I3737" s="15" t="s">
        <v>3343</v>
      </c>
      <c r="J3737" t="str">
        <f>VLOOKUP(A3737,Sheet1!A:G,7,0)</f>
        <v>Benbridge Mulongo</v>
      </c>
    </row>
    <row r="3738" spans="1:10" x14ac:dyDescent="0.3">
      <c r="A3738" s="15">
        <v>701163</v>
      </c>
      <c r="B3738" s="15" t="s">
        <v>996</v>
      </c>
      <c r="C3738" s="15" t="s">
        <v>3398</v>
      </c>
      <c r="D3738" s="15" t="s">
        <v>3312</v>
      </c>
      <c r="E3738" s="15" t="s">
        <v>3299</v>
      </c>
      <c r="F3738" s="15" t="s">
        <v>3307</v>
      </c>
      <c r="G3738" s="15" t="s">
        <v>3399</v>
      </c>
      <c r="H3738" s="15" t="s">
        <v>3335</v>
      </c>
      <c r="I3738" s="15" t="s">
        <v>3343</v>
      </c>
      <c r="J3738" t="str">
        <f>VLOOKUP(A3738,Sheet1!A:G,7,0)</f>
        <v>Benbridge Mulongo</v>
      </c>
    </row>
    <row r="3739" spans="1:10" x14ac:dyDescent="0.3">
      <c r="A3739" s="15">
        <v>701165</v>
      </c>
      <c r="B3739" s="15" t="s">
        <v>1189</v>
      </c>
      <c r="C3739" s="15" t="s">
        <v>3398</v>
      </c>
      <c r="D3739" s="15" t="s">
        <v>3306</v>
      </c>
      <c r="E3739" s="15" t="s">
        <v>3299</v>
      </c>
      <c r="F3739" s="15" t="s">
        <v>3307</v>
      </c>
      <c r="G3739" s="15" t="s">
        <v>3399</v>
      </c>
      <c r="H3739" s="15" t="s">
        <v>3331</v>
      </c>
      <c r="I3739" s="15" t="s">
        <v>3407</v>
      </c>
      <c r="J3739" t="str">
        <f>VLOOKUP(A3739,Sheet1!A:G,7,0)</f>
        <v>Christopher Alituha</v>
      </c>
    </row>
    <row r="3740" spans="1:10" x14ac:dyDescent="0.3">
      <c r="A3740" s="15">
        <v>609873</v>
      </c>
      <c r="B3740" s="15" t="s">
        <v>3209</v>
      </c>
      <c r="C3740" s="15" t="s">
        <v>3403</v>
      </c>
      <c r="D3740" s="15" t="s">
        <v>3321</v>
      </c>
      <c r="E3740" s="15" t="s">
        <v>3302</v>
      </c>
      <c r="F3740" s="15" t="s">
        <v>3307</v>
      </c>
      <c r="G3740" s="15" t="s">
        <v>3399</v>
      </c>
      <c r="H3740" s="15" t="s">
        <v>3331</v>
      </c>
      <c r="I3740" s="15" t="s">
        <v>3351</v>
      </c>
      <c r="J3740" t="str">
        <f>VLOOKUP(A3740,Sheet1!A:G,7,0)</f>
        <v>Stephen Rwabwogo</v>
      </c>
    </row>
    <row r="3741" spans="1:10" x14ac:dyDescent="0.3">
      <c r="A3741" s="15">
        <v>701143</v>
      </c>
      <c r="B3741" s="15" t="s">
        <v>3210</v>
      </c>
      <c r="C3741" s="15" t="s">
        <v>3398</v>
      </c>
      <c r="D3741" s="15" t="s">
        <v>3306</v>
      </c>
      <c r="E3741" s="15" t="s">
        <v>3299</v>
      </c>
      <c r="F3741" s="15" t="s">
        <v>3307</v>
      </c>
      <c r="G3741" s="15" t="s">
        <v>3399</v>
      </c>
      <c r="H3741" s="15" t="s">
        <v>3331</v>
      </c>
      <c r="I3741" s="15" t="s">
        <v>3407</v>
      </c>
      <c r="J3741" t="str">
        <f>VLOOKUP(A3741,Sheet1!A:G,7,0)</f>
        <v>Christopher Alituha</v>
      </c>
    </row>
    <row r="3742" spans="1:10" x14ac:dyDescent="0.3">
      <c r="A3742" s="15">
        <v>701171</v>
      </c>
      <c r="B3742" s="15" t="s">
        <v>3211</v>
      </c>
      <c r="C3742" s="15" t="s">
        <v>3403</v>
      </c>
      <c r="D3742" s="15" t="s">
        <v>3321</v>
      </c>
      <c r="E3742" s="15" t="s">
        <v>3299</v>
      </c>
      <c r="F3742" s="15" t="s">
        <v>3307</v>
      </c>
      <c r="G3742" s="15" t="s">
        <v>3399</v>
      </c>
      <c r="H3742" s="15" t="s">
        <v>3331</v>
      </c>
      <c r="I3742" s="15" t="s">
        <v>3351</v>
      </c>
      <c r="J3742" t="str">
        <f>VLOOKUP(A3742,Sheet1!A:G,7,0)</f>
        <v>Stephen Rwabwogo</v>
      </c>
    </row>
    <row r="3743" spans="1:10" x14ac:dyDescent="0.3">
      <c r="A3743" s="15">
        <v>701178</v>
      </c>
      <c r="B3743" s="15" t="s">
        <v>3212</v>
      </c>
      <c r="C3743" s="15" t="s">
        <v>3403</v>
      </c>
      <c r="D3743" s="15" t="s">
        <v>3315</v>
      </c>
      <c r="E3743" s="15" t="s">
        <v>3302</v>
      </c>
      <c r="F3743" s="15" t="s">
        <v>3307</v>
      </c>
      <c r="G3743" s="15" t="s">
        <v>3399</v>
      </c>
      <c r="H3743" s="15" t="s">
        <v>3331</v>
      </c>
      <c r="I3743" s="15" t="s">
        <v>3345</v>
      </c>
      <c r="J3743" t="str">
        <f>VLOOKUP(A3743,Sheet1!A:G,7,0)</f>
        <v>Denis Masaba</v>
      </c>
    </row>
    <row r="3744" spans="1:10" x14ac:dyDescent="0.3">
      <c r="A3744" s="15">
        <v>701179</v>
      </c>
      <c r="B3744" s="15" t="s">
        <v>3213</v>
      </c>
      <c r="C3744" s="15" t="s">
        <v>3403</v>
      </c>
      <c r="D3744" s="15" t="s">
        <v>3315</v>
      </c>
      <c r="E3744" s="15" t="s">
        <v>3302</v>
      </c>
      <c r="F3744" s="15" t="s">
        <v>3307</v>
      </c>
      <c r="G3744" s="15" t="s">
        <v>3399</v>
      </c>
      <c r="H3744" s="15" t="s">
        <v>3331</v>
      </c>
      <c r="I3744" s="15" t="s">
        <v>3345</v>
      </c>
      <c r="J3744" t="str">
        <f>VLOOKUP(A3744,Sheet1!A:G,7,0)</f>
        <v>Denis Masaba</v>
      </c>
    </row>
    <row r="3745" spans="1:10" x14ac:dyDescent="0.3">
      <c r="A3745" s="15">
        <v>701126</v>
      </c>
      <c r="B3745" s="15" t="s">
        <v>3214</v>
      </c>
      <c r="C3745" s="15" t="s">
        <v>3400</v>
      </c>
      <c r="D3745" s="15" t="s">
        <v>3301</v>
      </c>
      <c r="E3745" s="15" t="s">
        <v>3302</v>
      </c>
      <c r="F3745" s="15" t="s">
        <v>3327</v>
      </c>
      <c r="G3745" s="15" t="s">
        <v>3399</v>
      </c>
      <c r="H3745" s="15" t="s">
        <v>3333</v>
      </c>
      <c r="I3745" s="15" t="s">
        <v>3334</v>
      </c>
      <c r="J3745" t="str">
        <f>VLOOKUP(A3745,Sheet1!A:G,7,0)</f>
        <v>Muhamood Kyongo</v>
      </c>
    </row>
    <row r="3746" spans="1:10" x14ac:dyDescent="0.3">
      <c r="A3746" s="15">
        <v>701182</v>
      </c>
      <c r="B3746" s="15" t="s">
        <v>3215</v>
      </c>
      <c r="C3746" s="15" t="s">
        <v>3400</v>
      </c>
      <c r="D3746" s="15" t="s">
        <v>3311</v>
      </c>
      <c r="E3746" s="15" t="s">
        <v>3302</v>
      </c>
      <c r="F3746" s="15" t="s">
        <v>3327</v>
      </c>
      <c r="G3746" s="15" t="s">
        <v>3399</v>
      </c>
      <c r="H3746" s="15" t="s">
        <v>3333</v>
      </c>
      <c r="I3746" s="15" t="s">
        <v>3342</v>
      </c>
      <c r="J3746" t="str">
        <f>VLOOKUP(A3746,Sheet1!A:G,7,0)</f>
        <v>Moses Kaganda</v>
      </c>
    </row>
    <row r="3747" spans="1:10" x14ac:dyDescent="0.3">
      <c r="A3747" s="15">
        <v>701184</v>
      </c>
      <c r="B3747" s="15" t="s">
        <v>3216</v>
      </c>
      <c r="C3747" s="15" t="s">
        <v>3398</v>
      </c>
      <c r="D3747" s="15" t="s">
        <v>3306</v>
      </c>
      <c r="E3747" s="15" t="s">
        <v>3299</v>
      </c>
      <c r="F3747" s="15" t="s">
        <v>3307</v>
      </c>
      <c r="G3747" s="15" t="s">
        <v>3399</v>
      </c>
      <c r="H3747" s="15" t="s">
        <v>3331</v>
      </c>
      <c r="I3747" s="15" t="s">
        <v>3407</v>
      </c>
      <c r="J3747" t="str">
        <f>VLOOKUP(A3747,Sheet1!A:G,7,0)</f>
        <v>Abu Kasamba</v>
      </c>
    </row>
    <row r="3748" spans="1:10" x14ac:dyDescent="0.3">
      <c r="A3748" s="15">
        <v>701017</v>
      </c>
      <c r="B3748" s="15" t="s">
        <v>3217</v>
      </c>
      <c r="C3748" s="15" t="s">
        <v>3398</v>
      </c>
      <c r="D3748" s="15" t="s">
        <v>3298</v>
      </c>
      <c r="E3748" s="15" t="s">
        <v>3299</v>
      </c>
      <c r="F3748" s="15" t="s">
        <v>3307</v>
      </c>
      <c r="G3748" s="15" t="s">
        <v>3399</v>
      </c>
      <c r="H3748" s="15" t="s">
        <v>3331</v>
      </c>
      <c r="I3748" s="15" t="s">
        <v>3332</v>
      </c>
      <c r="J3748" t="str">
        <f>VLOOKUP(A3748,Sheet1!A:G,7,0)</f>
        <v>Abu Kasamba</v>
      </c>
    </row>
    <row r="3749" spans="1:10" x14ac:dyDescent="0.3">
      <c r="A3749" s="15">
        <v>701180</v>
      </c>
      <c r="B3749" s="15" t="s">
        <v>3218</v>
      </c>
      <c r="C3749" s="15" t="s">
        <v>3400</v>
      </c>
      <c r="D3749" s="15" t="s">
        <v>3311</v>
      </c>
      <c r="E3749" s="15" t="s">
        <v>3302</v>
      </c>
      <c r="F3749" s="15" t="s">
        <v>3307</v>
      </c>
      <c r="G3749" s="15" t="s">
        <v>3399</v>
      </c>
      <c r="H3749" s="15" t="s">
        <v>3333</v>
      </c>
      <c r="I3749" s="15" t="s">
        <v>3342</v>
      </c>
      <c r="J3749" t="str">
        <f>VLOOKUP(A3749,Sheet1!A:G,7,0)</f>
        <v>Moses Kaganda</v>
      </c>
    </row>
    <row r="3750" spans="1:10" x14ac:dyDescent="0.3">
      <c r="A3750" s="15">
        <v>701087</v>
      </c>
      <c r="B3750" s="15" t="s">
        <v>3219</v>
      </c>
      <c r="C3750" s="15" t="s">
        <v>3400</v>
      </c>
      <c r="D3750" s="15" t="s">
        <v>3316</v>
      </c>
      <c r="E3750" s="15" t="s">
        <v>3299</v>
      </c>
      <c r="F3750" s="15" t="s">
        <v>3327</v>
      </c>
      <c r="G3750" s="15" t="s">
        <v>3399</v>
      </c>
      <c r="H3750" s="15" t="s">
        <v>3333</v>
      </c>
      <c r="I3750" s="15" t="s">
        <v>3346</v>
      </c>
      <c r="J3750" t="str">
        <f>VLOOKUP(A3750,Sheet1!A:G,7,0)</f>
        <v>Innocent Ayiko</v>
      </c>
    </row>
    <row r="3751" spans="1:10" x14ac:dyDescent="0.3">
      <c r="A3751" s="15">
        <v>701168</v>
      </c>
      <c r="B3751" s="15" t="s">
        <v>3220</v>
      </c>
      <c r="C3751" s="15" t="s">
        <v>3403</v>
      </c>
      <c r="D3751" s="15" t="s">
        <v>3319</v>
      </c>
      <c r="E3751" s="15" t="s">
        <v>3302</v>
      </c>
      <c r="F3751" s="15" t="s">
        <v>3327</v>
      </c>
      <c r="G3751" s="15" t="s">
        <v>3399</v>
      </c>
      <c r="H3751" s="15" t="s">
        <v>3333</v>
      </c>
      <c r="I3751" s="15" t="s">
        <v>3349</v>
      </c>
      <c r="J3751" t="str">
        <f>VLOOKUP(A3751,Sheet1!A:G,7,0)</f>
        <v>Latima Musoke</v>
      </c>
    </row>
    <row r="3752" spans="1:10" x14ac:dyDescent="0.3">
      <c r="A3752" s="15">
        <v>609927</v>
      </c>
      <c r="B3752" s="15" t="s">
        <v>3221</v>
      </c>
      <c r="C3752" s="15" t="s">
        <v>3403</v>
      </c>
      <c r="D3752" s="15" t="s">
        <v>3315</v>
      </c>
      <c r="E3752" s="15" t="s">
        <v>3302</v>
      </c>
      <c r="F3752" s="15" t="s">
        <v>3327</v>
      </c>
      <c r="G3752" s="15" t="s">
        <v>3399</v>
      </c>
      <c r="H3752" s="15" t="s">
        <v>3331</v>
      </c>
      <c r="I3752" s="15" t="s">
        <v>3345</v>
      </c>
      <c r="J3752" t="str">
        <f>VLOOKUP(A3752,Sheet1!A:G,7,0)</f>
        <v>Denis Masaba</v>
      </c>
    </row>
    <row r="3753" spans="1:10" x14ac:dyDescent="0.3">
      <c r="A3753" s="15">
        <v>701181</v>
      </c>
      <c r="B3753" s="15" t="s">
        <v>3222</v>
      </c>
      <c r="C3753" s="15" t="s">
        <v>3400</v>
      </c>
      <c r="D3753" s="15" t="s">
        <v>3311</v>
      </c>
      <c r="E3753" s="15" t="s">
        <v>3302</v>
      </c>
      <c r="F3753" s="15" t="s">
        <v>3327</v>
      </c>
      <c r="G3753" s="15" t="s">
        <v>3399</v>
      </c>
      <c r="H3753" s="15" t="s">
        <v>3333</v>
      </c>
      <c r="I3753" s="15" t="s">
        <v>3342</v>
      </c>
      <c r="J3753" t="str">
        <f>VLOOKUP(A3753,Sheet1!A:G,7,0)</f>
        <v>Moses Kaganda</v>
      </c>
    </row>
    <row r="3754" spans="1:10" x14ac:dyDescent="0.3">
      <c r="A3754" s="15">
        <v>701111</v>
      </c>
      <c r="B3754" s="15" t="s">
        <v>3223</v>
      </c>
      <c r="C3754" s="15" t="s">
        <v>3403</v>
      </c>
      <c r="D3754" s="15" t="s">
        <v>3321</v>
      </c>
      <c r="E3754" s="15" t="s">
        <v>3302</v>
      </c>
      <c r="F3754" s="15" t="s">
        <v>3327</v>
      </c>
      <c r="G3754" s="15" t="s">
        <v>3399</v>
      </c>
      <c r="H3754" s="15" t="s">
        <v>3331</v>
      </c>
      <c r="I3754" s="15" t="s">
        <v>3351</v>
      </c>
      <c r="J3754" t="str">
        <f>VLOOKUP(A3754,Sheet1!A:G,7,0)</f>
        <v>Stephen Rwabwogo</v>
      </c>
    </row>
    <row r="3755" spans="1:10" x14ac:dyDescent="0.3">
      <c r="A3755" s="15">
        <v>701192</v>
      </c>
      <c r="B3755" s="15" t="s">
        <v>3224</v>
      </c>
      <c r="C3755" s="15" t="s">
        <v>3398</v>
      </c>
      <c r="D3755" s="15" t="s">
        <v>3312</v>
      </c>
      <c r="E3755" s="15" t="s">
        <v>3302</v>
      </c>
      <c r="F3755" s="15" t="s">
        <v>3307</v>
      </c>
      <c r="G3755" s="15" t="s">
        <v>3399</v>
      </c>
      <c r="H3755" s="15" t="s">
        <v>3335</v>
      </c>
      <c r="I3755" s="15" t="s">
        <v>3343</v>
      </c>
      <c r="J3755" t="str">
        <f>VLOOKUP(A3755,Sheet1!A:G,7,0)</f>
        <v>Benbridge Mulongo</v>
      </c>
    </row>
    <row r="3756" spans="1:10" x14ac:dyDescent="0.3">
      <c r="A3756" s="15">
        <v>701085</v>
      </c>
      <c r="B3756" s="15" t="s">
        <v>3225</v>
      </c>
      <c r="C3756" s="15" t="s">
        <v>3400</v>
      </c>
      <c r="D3756" s="15" t="s">
        <v>3316</v>
      </c>
      <c r="E3756" s="15" t="s">
        <v>3302</v>
      </c>
      <c r="F3756" s="15" t="s">
        <v>3327</v>
      </c>
      <c r="G3756" s="15" t="s">
        <v>3399</v>
      </c>
      <c r="H3756" s="15" t="s">
        <v>3333</v>
      </c>
      <c r="I3756" s="15" t="s">
        <v>3346</v>
      </c>
      <c r="J3756" t="str">
        <f>VLOOKUP(A3756,Sheet1!A:G,7,0)</f>
        <v>Innocent Ayiko</v>
      </c>
    </row>
    <row r="3757" spans="1:10" x14ac:dyDescent="0.3">
      <c r="A3757" s="15">
        <v>609939</v>
      </c>
      <c r="B3757" s="15" t="s">
        <v>3226</v>
      </c>
      <c r="C3757" s="15" t="s">
        <v>3400</v>
      </c>
      <c r="D3757" s="15" t="s">
        <v>3301</v>
      </c>
      <c r="E3757" s="15" t="s">
        <v>3299</v>
      </c>
      <c r="F3757" s="15" t="s">
        <v>3307</v>
      </c>
      <c r="G3757" s="15" t="s">
        <v>3399</v>
      </c>
      <c r="H3757" s="15" t="s">
        <v>3333</v>
      </c>
      <c r="I3757" s="15" t="s">
        <v>3334</v>
      </c>
      <c r="J3757" t="str">
        <f>VLOOKUP(A3757,Sheet1!A:G,7,0)</f>
        <v>Muhamood Kyongo</v>
      </c>
    </row>
    <row r="3758" spans="1:10" x14ac:dyDescent="0.3">
      <c r="A3758" s="15">
        <v>701190</v>
      </c>
      <c r="B3758" s="15" t="s">
        <v>3227</v>
      </c>
      <c r="C3758" s="15" t="s">
        <v>3400</v>
      </c>
      <c r="D3758" s="15" t="s">
        <v>3301</v>
      </c>
      <c r="E3758" s="15" t="s">
        <v>3302</v>
      </c>
      <c r="F3758" s="15" t="s">
        <v>3307</v>
      </c>
      <c r="G3758" s="15" t="s">
        <v>3399</v>
      </c>
      <c r="H3758" s="15" t="s">
        <v>3333</v>
      </c>
      <c r="I3758" s="15" t="s">
        <v>3334</v>
      </c>
      <c r="J3758" t="str">
        <f>VLOOKUP(A3758,Sheet1!A:G,7,0)</f>
        <v>Muhamood Kyongo</v>
      </c>
    </row>
    <row r="3759" spans="1:10" x14ac:dyDescent="0.3">
      <c r="A3759" s="15">
        <v>701245</v>
      </c>
      <c r="B3759" s="15" t="s">
        <v>3228</v>
      </c>
      <c r="C3759" s="15" t="s">
        <v>3402</v>
      </c>
      <c r="D3759" s="15" t="s">
        <v>3313</v>
      </c>
      <c r="E3759" s="15" t="s">
        <v>3302</v>
      </c>
      <c r="F3759" s="15" t="s">
        <v>3322</v>
      </c>
      <c r="G3759" s="15" t="s">
        <v>3399</v>
      </c>
      <c r="H3759" s="15" t="s">
        <v>3335</v>
      </c>
      <c r="I3759" s="15" t="s">
        <v>3344</v>
      </c>
      <c r="J3759" t="str">
        <f>VLOOKUP(A3759,Sheet1!A:G,7,0)</f>
        <v>Jude Musana</v>
      </c>
    </row>
    <row r="3760" spans="1:10" x14ac:dyDescent="0.3">
      <c r="A3760" s="15">
        <v>701240</v>
      </c>
      <c r="B3760" s="15" t="s">
        <v>3229</v>
      </c>
      <c r="C3760" s="15" t="s">
        <v>3402</v>
      </c>
      <c r="D3760" s="15" t="s">
        <v>3317</v>
      </c>
      <c r="E3760" s="15" t="s">
        <v>3299</v>
      </c>
      <c r="F3760" s="15" t="s">
        <v>3322</v>
      </c>
      <c r="G3760" s="15" t="s">
        <v>3399</v>
      </c>
      <c r="H3760" s="15" t="s">
        <v>3335</v>
      </c>
      <c r="I3760" s="15" t="s">
        <v>3347</v>
      </c>
      <c r="J3760" t="str">
        <f>VLOOKUP(A3760,Sheet1!A:G,7,0)</f>
        <v>Emmanuel Kafuko</v>
      </c>
    </row>
    <row r="3761" spans="1:10" x14ac:dyDescent="0.3">
      <c r="A3761" s="15">
        <v>701244</v>
      </c>
      <c r="B3761" s="15" t="s">
        <v>3230</v>
      </c>
      <c r="C3761" s="15" t="s">
        <v>3402</v>
      </c>
      <c r="D3761" s="15" t="s">
        <v>3313</v>
      </c>
      <c r="E3761" s="15" t="s">
        <v>3302</v>
      </c>
      <c r="F3761" s="15" t="s">
        <v>3322</v>
      </c>
      <c r="G3761" s="15" t="s">
        <v>3399</v>
      </c>
      <c r="H3761" s="15" t="s">
        <v>3335</v>
      </c>
      <c r="I3761" s="15" t="s">
        <v>3344</v>
      </c>
      <c r="J3761" t="str">
        <f>VLOOKUP(A3761,Sheet1!A:G,7,0)</f>
        <v>Jude Musana</v>
      </c>
    </row>
    <row r="3762" spans="1:10" x14ac:dyDescent="0.3">
      <c r="A3762" s="15">
        <v>701249</v>
      </c>
      <c r="B3762" s="15" t="s">
        <v>3231</v>
      </c>
      <c r="C3762" s="15" t="s">
        <v>3402</v>
      </c>
      <c r="D3762" s="15" t="s">
        <v>3317</v>
      </c>
      <c r="E3762" s="15" t="s">
        <v>3299</v>
      </c>
      <c r="F3762" s="15" t="s">
        <v>3322</v>
      </c>
      <c r="G3762" s="15" t="s">
        <v>3399</v>
      </c>
      <c r="H3762" s="15" t="s">
        <v>3335</v>
      </c>
      <c r="I3762" s="15" t="s">
        <v>3347</v>
      </c>
      <c r="J3762" t="str">
        <f>VLOOKUP(A3762,Sheet1!A:G,7,0)</f>
        <v>Emmanuel Kafuko</v>
      </c>
    </row>
    <row r="3763" spans="1:10" x14ac:dyDescent="0.3">
      <c r="A3763" s="15">
        <v>701195</v>
      </c>
      <c r="B3763" s="15" t="s">
        <v>3232</v>
      </c>
      <c r="C3763" s="15" t="s">
        <v>3403</v>
      </c>
      <c r="D3763" s="15" t="s">
        <v>3315</v>
      </c>
      <c r="E3763" s="15" t="s">
        <v>3299</v>
      </c>
      <c r="F3763" s="15" t="s">
        <v>3322</v>
      </c>
      <c r="G3763" s="15" t="s">
        <v>3399</v>
      </c>
      <c r="H3763" s="15" t="s">
        <v>3331</v>
      </c>
      <c r="I3763" s="15" t="s">
        <v>3345</v>
      </c>
      <c r="J3763" t="str">
        <f>VLOOKUP(A3763,Sheet1!A:G,7,0)</f>
        <v>Denis Masaba</v>
      </c>
    </row>
    <row r="3764" spans="1:10" x14ac:dyDescent="0.3">
      <c r="A3764" s="15">
        <v>701248</v>
      </c>
      <c r="B3764" s="15" t="s">
        <v>3233</v>
      </c>
      <c r="C3764" s="15" t="s">
        <v>3402</v>
      </c>
      <c r="D3764" s="15" t="s">
        <v>3317</v>
      </c>
      <c r="E3764" s="15" t="s">
        <v>3302</v>
      </c>
      <c r="F3764" s="15" t="s">
        <v>3322</v>
      </c>
      <c r="G3764" s="15" t="s">
        <v>3399</v>
      </c>
      <c r="H3764" s="15" t="s">
        <v>3335</v>
      </c>
      <c r="I3764" s="15" t="s">
        <v>3347</v>
      </c>
      <c r="J3764" t="str">
        <f>VLOOKUP(A3764,Sheet1!A:G,7,0)</f>
        <v>Emmanuel Kafuko</v>
      </c>
    </row>
    <row r="3765" spans="1:10" x14ac:dyDescent="0.3">
      <c r="A3765" s="15">
        <v>701260</v>
      </c>
      <c r="B3765" s="15" t="s">
        <v>3234</v>
      </c>
      <c r="C3765" s="15" t="s">
        <v>3402</v>
      </c>
      <c r="D3765" s="15" t="s">
        <v>3317</v>
      </c>
      <c r="E3765" s="15" t="s">
        <v>3302</v>
      </c>
      <c r="F3765" s="15" t="s">
        <v>3322</v>
      </c>
      <c r="G3765" s="15" t="s">
        <v>3399</v>
      </c>
      <c r="H3765" s="15" t="s">
        <v>3335</v>
      </c>
      <c r="I3765" s="15" t="s">
        <v>3347</v>
      </c>
      <c r="J3765" t="str">
        <f>VLOOKUP(A3765,Sheet1!A:G,7,0)</f>
        <v>Emmanuel Kafuko</v>
      </c>
    </row>
    <row r="3766" spans="1:10" x14ac:dyDescent="0.3">
      <c r="A3766" s="15">
        <v>701231</v>
      </c>
      <c r="B3766" s="15" t="s">
        <v>3235</v>
      </c>
      <c r="C3766" s="15" t="s">
        <v>3398</v>
      </c>
      <c r="D3766" s="15" t="s">
        <v>3306</v>
      </c>
      <c r="E3766" s="15" t="s">
        <v>3299</v>
      </c>
      <c r="F3766" s="15" t="s">
        <v>3322</v>
      </c>
      <c r="G3766" s="15" t="s">
        <v>3399</v>
      </c>
      <c r="H3766" s="15" t="s">
        <v>3331</v>
      </c>
      <c r="I3766" s="15" t="s">
        <v>3407</v>
      </c>
      <c r="J3766" t="str">
        <f>VLOOKUP(A3766,Sheet1!A:G,7,0)</f>
        <v>Christopher Alituha</v>
      </c>
    </row>
    <row r="3767" spans="1:10" x14ac:dyDescent="0.3">
      <c r="A3767" s="15">
        <v>701218</v>
      </c>
      <c r="B3767" s="15" t="s">
        <v>3236</v>
      </c>
      <c r="C3767" s="15" t="s">
        <v>3400</v>
      </c>
      <c r="D3767" s="15" t="s">
        <v>168</v>
      </c>
      <c r="E3767" s="15" t="s">
        <v>3299</v>
      </c>
      <c r="F3767" s="15" t="s">
        <v>3322</v>
      </c>
      <c r="G3767" s="15" t="s">
        <v>3399</v>
      </c>
      <c r="H3767" s="15" t="s">
        <v>3333</v>
      </c>
      <c r="I3767" s="15" t="s">
        <v>3342</v>
      </c>
      <c r="J3767" t="str">
        <f>VLOOKUP(A3767,Sheet1!A:G,7,0)</f>
        <v>Moses Kaganda</v>
      </c>
    </row>
    <row r="3768" spans="1:10" x14ac:dyDescent="0.3">
      <c r="A3768" s="15">
        <v>701193</v>
      </c>
      <c r="B3768" s="15" t="s">
        <v>3237</v>
      </c>
      <c r="C3768" s="15" t="s">
        <v>3403</v>
      </c>
      <c r="D3768" s="15" t="s">
        <v>3315</v>
      </c>
      <c r="E3768" s="15" t="s">
        <v>3299</v>
      </c>
      <c r="F3768" s="15" t="s">
        <v>3322</v>
      </c>
      <c r="G3768" s="15" t="s">
        <v>3399</v>
      </c>
      <c r="H3768" s="15" t="s">
        <v>3331</v>
      </c>
      <c r="I3768" s="15" t="s">
        <v>3345</v>
      </c>
      <c r="J3768" t="str">
        <f>VLOOKUP(A3768,Sheet1!A:G,7,0)</f>
        <v>Denis Masaba</v>
      </c>
    </row>
    <row r="3769" spans="1:10" x14ac:dyDescent="0.3">
      <c r="A3769" s="15">
        <v>609545</v>
      </c>
      <c r="B3769" s="15" t="s">
        <v>3238</v>
      </c>
      <c r="C3769" s="15" t="s">
        <v>3400</v>
      </c>
      <c r="D3769" s="15" t="s">
        <v>3311</v>
      </c>
      <c r="E3769" s="15" t="s">
        <v>3299</v>
      </c>
      <c r="F3769" s="15" t="s">
        <v>3307</v>
      </c>
      <c r="G3769" s="15" t="s">
        <v>3399</v>
      </c>
      <c r="H3769" s="15" t="s">
        <v>3333</v>
      </c>
      <c r="I3769" s="15" t="s">
        <v>3342</v>
      </c>
      <c r="J3769" t="str">
        <f>VLOOKUP(A3769,Sheet1!A:G,7,0)</f>
        <v>Moses Kaganda</v>
      </c>
    </row>
    <row r="3770" spans="1:10" x14ac:dyDescent="0.3">
      <c r="A3770" s="15">
        <v>701188</v>
      </c>
      <c r="B3770" s="15" t="s">
        <v>3239</v>
      </c>
      <c r="C3770" s="15" t="s">
        <v>3403</v>
      </c>
      <c r="D3770" s="15" t="s">
        <v>3321</v>
      </c>
      <c r="E3770" s="15" t="s">
        <v>3302</v>
      </c>
      <c r="F3770" s="15" t="s">
        <v>3307</v>
      </c>
      <c r="G3770" s="15" t="s">
        <v>3399</v>
      </c>
      <c r="H3770" s="15" t="s">
        <v>3331</v>
      </c>
      <c r="I3770" s="15" t="s">
        <v>3351</v>
      </c>
      <c r="J3770" t="str">
        <f>VLOOKUP(A3770,Sheet1!A:G,7,0)</f>
        <v>Stephen Rwabwogo</v>
      </c>
    </row>
    <row r="3771" spans="1:10" x14ac:dyDescent="0.3">
      <c r="A3771" s="15">
        <v>701239</v>
      </c>
      <c r="B3771" s="15" t="s">
        <v>3240</v>
      </c>
      <c r="C3771" s="15" t="s">
        <v>3402</v>
      </c>
      <c r="D3771" s="15" t="s">
        <v>3317</v>
      </c>
      <c r="E3771" s="15" t="s">
        <v>3299</v>
      </c>
      <c r="F3771" s="15" t="s">
        <v>3322</v>
      </c>
      <c r="G3771" s="15" t="s">
        <v>3399</v>
      </c>
      <c r="H3771" s="15" t="s">
        <v>3335</v>
      </c>
      <c r="I3771" s="15" t="s">
        <v>3347</v>
      </c>
      <c r="J3771" t="str">
        <f>VLOOKUP(A3771,Sheet1!A:G,7,0)</f>
        <v>Emmanuel Kafuko</v>
      </c>
    </row>
    <row r="3772" spans="1:10" x14ac:dyDescent="0.3">
      <c r="A3772" s="15">
        <v>701237</v>
      </c>
      <c r="B3772" s="15" t="s">
        <v>3241</v>
      </c>
      <c r="C3772" s="15" t="s">
        <v>3403</v>
      </c>
      <c r="D3772" s="15" t="s">
        <v>3315</v>
      </c>
      <c r="E3772" s="15" t="s">
        <v>3299</v>
      </c>
      <c r="F3772" s="15" t="s">
        <v>3322</v>
      </c>
      <c r="G3772" s="15" t="s">
        <v>3399</v>
      </c>
      <c r="H3772" s="15" t="s">
        <v>3331</v>
      </c>
      <c r="I3772" s="15" t="s">
        <v>3345</v>
      </c>
      <c r="J3772" t="str">
        <f>VLOOKUP(A3772,Sheet1!A:G,7,0)</f>
        <v>Denis Masaba</v>
      </c>
    </row>
    <row r="3773" spans="1:10" x14ac:dyDescent="0.3">
      <c r="A3773" s="15">
        <v>701233</v>
      </c>
      <c r="B3773" s="15" t="s">
        <v>3242</v>
      </c>
      <c r="C3773" s="15" t="s">
        <v>3398</v>
      </c>
      <c r="D3773" s="15" t="s">
        <v>3306</v>
      </c>
      <c r="E3773" s="15" t="s">
        <v>3299</v>
      </c>
      <c r="F3773" s="15" t="s">
        <v>3322</v>
      </c>
      <c r="G3773" s="15" t="s">
        <v>3399</v>
      </c>
      <c r="H3773" s="15" t="s">
        <v>3331</v>
      </c>
      <c r="I3773" s="15" t="s">
        <v>3407</v>
      </c>
      <c r="J3773" t="str">
        <f>VLOOKUP(A3773,Sheet1!A:G,7,0)</f>
        <v>Christopher Alituha</v>
      </c>
    </row>
    <row r="3774" spans="1:10" x14ac:dyDescent="0.3">
      <c r="A3774" s="15">
        <v>701155</v>
      </c>
      <c r="B3774" s="15" t="s">
        <v>3243</v>
      </c>
      <c r="C3774" s="15" t="s">
        <v>3402</v>
      </c>
      <c r="D3774" s="15" t="s">
        <v>3313</v>
      </c>
      <c r="E3774" s="15" t="s">
        <v>3302</v>
      </c>
      <c r="F3774" s="15" t="s">
        <v>3327</v>
      </c>
      <c r="G3774" s="15" t="s">
        <v>3399</v>
      </c>
      <c r="H3774" s="15" t="s">
        <v>3335</v>
      </c>
      <c r="I3774" s="15" t="s">
        <v>3344</v>
      </c>
      <c r="J3774" t="str">
        <f>VLOOKUP(A3774,Sheet1!A:G,7,0)</f>
        <v>Jude Musana</v>
      </c>
    </row>
    <row r="3775" spans="1:10" x14ac:dyDescent="0.3">
      <c r="A3775" s="15">
        <v>701257</v>
      </c>
      <c r="B3775" s="15" t="s">
        <v>3244</v>
      </c>
      <c r="C3775" s="15" t="s">
        <v>3403</v>
      </c>
      <c r="D3775" s="15" t="s">
        <v>3318</v>
      </c>
      <c r="E3775" s="15" t="s">
        <v>3299</v>
      </c>
      <c r="F3775" s="15" t="s">
        <v>3322</v>
      </c>
      <c r="G3775" s="15" t="s">
        <v>3399</v>
      </c>
      <c r="H3775" s="15" t="s">
        <v>3331</v>
      </c>
      <c r="I3775" s="15" t="s">
        <v>3348</v>
      </c>
      <c r="J3775" t="str">
        <f>VLOOKUP(A3775,Sheet1!A:G,7,0)</f>
        <v>Thomasi Seruyange</v>
      </c>
    </row>
    <row r="3776" spans="1:10" x14ac:dyDescent="0.3">
      <c r="A3776" s="15">
        <v>605139</v>
      </c>
      <c r="B3776" s="15" t="s">
        <v>183</v>
      </c>
      <c r="C3776" s="15" t="s">
        <v>3398</v>
      </c>
      <c r="D3776" s="15" t="s">
        <v>3303</v>
      </c>
      <c r="E3776" s="15" t="s">
        <v>3299</v>
      </c>
      <c r="F3776" s="15" t="s">
        <v>3322</v>
      </c>
      <c r="G3776" s="15" t="s">
        <v>3399</v>
      </c>
      <c r="H3776" s="15" t="s">
        <v>3335</v>
      </c>
      <c r="I3776" s="15" t="s">
        <v>3401</v>
      </c>
      <c r="J3776" t="str">
        <f>VLOOKUP(A3776,Sheet1!A:G,7,0)</f>
        <v>Paul Mbabazi</v>
      </c>
    </row>
    <row r="3777" spans="1:10" x14ac:dyDescent="0.3">
      <c r="A3777" s="15">
        <v>701247</v>
      </c>
      <c r="B3777" s="15" t="s">
        <v>3245</v>
      </c>
      <c r="C3777" s="15" t="s">
        <v>3402</v>
      </c>
      <c r="D3777" s="15" t="s">
        <v>3317</v>
      </c>
      <c r="E3777" s="15" t="s">
        <v>3299</v>
      </c>
      <c r="F3777" s="15" t="s">
        <v>3322</v>
      </c>
      <c r="G3777" s="15" t="s">
        <v>3399</v>
      </c>
      <c r="H3777" s="15" t="s">
        <v>3335</v>
      </c>
      <c r="I3777" s="15" t="s">
        <v>3347</v>
      </c>
      <c r="J3777" t="str">
        <f>VLOOKUP(A3777,Sheet1!A:G,7,0)</f>
        <v>Emmanuel Kafuko</v>
      </c>
    </row>
    <row r="3778" spans="1:10" x14ac:dyDescent="0.3">
      <c r="A3778" s="15">
        <v>701256</v>
      </c>
      <c r="B3778" s="15" t="s">
        <v>3246</v>
      </c>
      <c r="C3778" s="15" t="s">
        <v>3402</v>
      </c>
      <c r="D3778" s="15" t="s">
        <v>3313</v>
      </c>
      <c r="E3778" s="15" t="s">
        <v>3299</v>
      </c>
      <c r="F3778" s="15" t="s">
        <v>3322</v>
      </c>
      <c r="G3778" s="15" t="s">
        <v>3399</v>
      </c>
      <c r="H3778" s="15" t="s">
        <v>3335</v>
      </c>
      <c r="I3778" s="15" t="s">
        <v>3344</v>
      </c>
      <c r="J3778" t="str">
        <f>VLOOKUP(A3778,Sheet1!A:G,7,0)</f>
        <v>Jude Musana</v>
      </c>
    </row>
    <row r="3779" spans="1:10" x14ac:dyDescent="0.3">
      <c r="A3779" s="15">
        <v>701258</v>
      </c>
      <c r="B3779" s="15" t="s">
        <v>3247</v>
      </c>
      <c r="C3779" s="15" t="s">
        <v>3403</v>
      </c>
      <c r="D3779" s="15" t="s">
        <v>3318</v>
      </c>
      <c r="E3779" s="15" t="s">
        <v>3299</v>
      </c>
      <c r="F3779" s="15" t="s">
        <v>3322</v>
      </c>
      <c r="G3779" s="15" t="s">
        <v>3399</v>
      </c>
      <c r="H3779" s="15" t="s">
        <v>3331</v>
      </c>
      <c r="I3779" s="15" t="s">
        <v>3348</v>
      </c>
      <c r="J3779" t="str">
        <f>VLOOKUP(A3779,Sheet1!A:G,7,0)</f>
        <v>Thomasi Seruyange</v>
      </c>
    </row>
    <row r="3780" spans="1:10" x14ac:dyDescent="0.3">
      <c r="A3780" s="15">
        <v>701234</v>
      </c>
      <c r="B3780" s="15" t="s">
        <v>3248</v>
      </c>
      <c r="C3780" s="15" t="s">
        <v>3403</v>
      </c>
      <c r="D3780" s="15" t="s">
        <v>3319</v>
      </c>
      <c r="E3780" s="15" t="s">
        <v>3299</v>
      </c>
      <c r="F3780" s="15" t="s">
        <v>3322</v>
      </c>
      <c r="G3780" s="15" t="s">
        <v>3399</v>
      </c>
      <c r="H3780" s="15" t="s">
        <v>3333</v>
      </c>
      <c r="I3780" s="15" t="s">
        <v>3349</v>
      </c>
      <c r="J3780" t="str">
        <f>VLOOKUP(A3780,Sheet1!A:G,7,0)</f>
        <v>Latima Musoke</v>
      </c>
    </row>
    <row r="3781" spans="1:10" x14ac:dyDescent="0.3">
      <c r="A3781" s="15">
        <v>701213</v>
      </c>
      <c r="B3781" s="15" t="s">
        <v>3249</v>
      </c>
      <c r="C3781" s="15" t="s">
        <v>3398</v>
      </c>
      <c r="D3781" s="15" t="s">
        <v>3312</v>
      </c>
      <c r="E3781" s="15" t="s">
        <v>3299</v>
      </c>
      <c r="F3781" s="15" t="s">
        <v>3322</v>
      </c>
      <c r="G3781" s="15" t="s">
        <v>3399</v>
      </c>
      <c r="H3781" s="15" t="s">
        <v>3335</v>
      </c>
      <c r="I3781" s="15" t="s">
        <v>3343</v>
      </c>
      <c r="J3781" t="str">
        <f>VLOOKUP(A3781,Sheet1!A:G,7,0)</f>
        <v>Benbridge Mulongo</v>
      </c>
    </row>
    <row r="3782" spans="1:10" x14ac:dyDescent="0.3">
      <c r="A3782" s="15">
        <v>701246</v>
      </c>
      <c r="B3782" s="15" t="s">
        <v>3250</v>
      </c>
      <c r="C3782" s="15" t="s">
        <v>3402</v>
      </c>
      <c r="D3782" s="15" t="s">
        <v>3317</v>
      </c>
      <c r="E3782" s="15" t="s">
        <v>3302</v>
      </c>
      <c r="F3782" s="15" t="s">
        <v>3322</v>
      </c>
      <c r="G3782" s="15" t="s">
        <v>3399</v>
      </c>
      <c r="H3782" s="15" t="s">
        <v>3335</v>
      </c>
      <c r="I3782" s="15" t="s">
        <v>3347</v>
      </c>
      <c r="J3782" t="str">
        <f>VLOOKUP(A3782,Sheet1!A:G,7,0)</f>
        <v>Emmanuel Kafuko</v>
      </c>
    </row>
    <row r="3783" spans="1:10" x14ac:dyDescent="0.3">
      <c r="A3783" s="15">
        <v>701270</v>
      </c>
      <c r="B3783" s="15" t="s">
        <v>3251</v>
      </c>
      <c r="C3783" s="15" t="s">
        <v>3403</v>
      </c>
      <c r="D3783" s="15" t="s">
        <v>3318</v>
      </c>
      <c r="E3783" s="15" t="s">
        <v>3299</v>
      </c>
      <c r="F3783" s="15" t="s">
        <v>3307</v>
      </c>
      <c r="G3783" s="15" t="s">
        <v>3399</v>
      </c>
      <c r="H3783" s="15" t="s">
        <v>3331</v>
      </c>
      <c r="I3783" s="15" t="s">
        <v>3348</v>
      </c>
      <c r="J3783" t="str">
        <f>VLOOKUP(A3783,Sheet1!A:G,7,0)</f>
        <v>Thomasi Seruyange</v>
      </c>
    </row>
    <row r="3784" spans="1:10" x14ac:dyDescent="0.3">
      <c r="A3784" s="15">
        <v>701022</v>
      </c>
      <c r="B3784" s="15" t="s">
        <v>3252</v>
      </c>
      <c r="C3784" s="15" t="s">
        <v>3398</v>
      </c>
      <c r="D3784" s="15" t="s">
        <v>3312</v>
      </c>
      <c r="E3784" s="15" t="s">
        <v>3299</v>
      </c>
      <c r="F3784" s="15" t="s">
        <v>3307</v>
      </c>
      <c r="G3784" s="15" t="s">
        <v>3399</v>
      </c>
      <c r="H3784" s="15" t="s">
        <v>3335</v>
      </c>
      <c r="I3784" s="15" t="s">
        <v>3343</v>
      </c>
      <c r="J3784" t="str">
        <f>VLOOKUP(A3784,Sheet1!A:G,7,0)</f>
        <v>Benbridge Mulongo</v>
      </c>
    </row>
    <row r="3785" spans="1:10" x14ac:dyDescent="0.3">
      <c r="A3785" s="15">
        <v>701175</v>
      </c>
      <c r="B3785" s="15" t="s">
        <v>3253</v>
      </c>
      <c r="C3785" s="15" t="s">
        <v>3400</v>
      </c>
      <c r="D3785" s="15" t="s">
        <v>3319</v>
      </c>
      <c r="E3785" s="15" t="s">
        <v>3302</v>
      </c>
      <c r="F3785" s="15" t="s">
        <v>3307</v>
      </c>
      <c r="G3785" s="15" t="s">
        <v>3399</v>
      </c>
      <c r="H3785" s="15" t="s">
        <v>3333</v>
      </c>
      <c r="I3785" s="15" t="s">
        <v>3349</v>
      </c>
      <c r="J3785" t="str">
        <f>VLOOKUP(A3785,Sheet1!A:G,7,0)</f>
        <v>Latima Musoke</v>
      </c>
    </row>
    <row r="3786" spans="1:10" x14ac:dyDescent="0.3">
      <c r="A3786" s="15">
        <v>701121</v>
      </c>
      <c r="B3786" s="15" t="s">
        <v>3254</v>
      </c>
      <c r="C3786" s="15" t="s">
        <v>3398</v>
      </c>
      <c r="D3786" s="15" t="s">
        <v>3298</v>
      </c>
      <c r="E3786" s="15" t="s">
        <v>3299</v>
      </c>
      <c r="F3786" s="15" t="s">
        <v>3307</v>
      </c>
      <c r="G3786" s="15" t="s">
        <v>3399</v>
      </c>
      <c r="H3786" s="15" t="s">
        <v>3331</v>
      </c>
      <c r="I3786" s="15" t="s">
        <v>3332</v>
      </c>
      <c r="J3786" t="str">
        <f>VLOOKUP(A3786,Sheet1!A:G,7,0)</f>
        <v>M Patrick Kalibbala</v>
      </c>
    </row>
    <row r="3787" spans="1:10" x14ac:dyDescent="0.3">
      <c r="A3787" s="15">
        <v>609979</v>
      </c>
      <c r="B3787" s="15" t="s">
        <v>3255</v>
      </c>
      <c r="C3787" s="15" t="s">
        <v>3398</v>
      </c>
      <c r="D3787" s="15" t="s">
        <v>3298</v>
      </c>
      <c r="E3787" s="15" t="s">
        <v>3299</v>
      </c>
      <c r="F3787" s="15" t="s">
        <v>3307</v>
      </c>
      <c r="G3787" s="15" t="s">
        <v>3399</v>
      </c>
      <c r="H3787" s="15" t="s">
        <v>3331</v>
      </c>
      <c r="I3787" s="15" t="s">
        <v>3332</v>
      </c>
      <c r="J3787" t="str">
        <f>VLOOKUP(A3787,Sheet1!A:G,7,0)</f>
        <v>Abu Kasamba</v>
      </c>
    </row>
    <row r="3788" spans="1:10" x14ac:dyDescent="0.3">
      <c r="A3788" s="15">
        <v>701252</v>
      </c>
      <c r="B3788" s="15" t="s">
        <v>2605</v>
      </c>
      <c r="C3788" s="15" t="s">
        <v>3403</v>
      </c>
      <c r="D3788" s="15" t="s">
        <v>3321</v>
      </c>
      <c r="E3788" s="15" t="s">
        <v>3302</v>
      </c>
      <c r="F3788" s="15" t="s">
        <v>3322</v>
      </c>
      <c r="G3788" s="15" t="s">
        <v>3399</v>
      </c>
      <c r="H3788" s="15" t="s">
        <v>3331</v>
      </c>
      <c r="I3788" s="15" t="s">
        <v>3351</v>
      </c>
      <c r="J3788" t="str">
        <f>VLOOKUP(A3788,Sheet1!A:G,7,0)</f>
        <v>Stephen Rwabwogo</v>
      </c>
    </row>
    <row r="3789" spans="1:10" x14ac:dyDescent="0.3">
      <c r="A3789" s="15">
        <v>701279</v>
      </c>
      <c r="B3789" s="15" t="s">
        <v>3256</v>
      </c>
      <c r="C3789" s="15" t="s">
        <v>3400</v>
      </c>
      <c r="D3789" s="15" t="s">
        <v>168</v>
      </c>
      <c r="E3789" s="15" t="s">
        <v>3302</v>
      </c>
      <c r="F3789" s="15" t="s">
        <v>3307</v>
      </c>
      <c r="G3789" s="15" t="s">
        <v>3399</v>
      </c>
      <c r="H3789" s="15" t="s">
        <v>3333</v>
      </c>
      <c r="I3789" s="15" t="s">
        <v>3342</v>
      </c>
      <c r="J3789" t="str">
        <f>VLOOKUP(A3789,Sheet1!A:G,7,0)</f>
        <v>Moses Kaganda</v>
      </c>
    </row>
    <row r="3790" spans="1:10" x14ac:dyDescent="0.3">
      <c r="A3790" s="15">
        <v>609976</v>
      </c>
      <c r="B3790" s="15" t="s">
        <v>863</v>
      </c>
      <c r="C3790" s="15" t="s">
        <v>3403</v>
      </c>
      <c r="D3790" s="15" t="s">
        <v>3315</v>
      </c>
      <c r="E3790" s="15" t="s">
        <v>3302</v>
      </c>
      <c r="F3790" s="15" t="s">
        <v>3307</v>
      </c>
      <c r="G3790" s="15" t="s">
        <v>3399</v>
      </c>
      <c r="H3790" s="15" t="s">
        <v>3331</v>
      </c>
      <c r="I3790" s="15" t="s">
        <v>3345</v>
      </c>
      <c r="J3790" t="str">
        <f>VLOOKUP(A3790,Sheet1!A:G,7,0)</f>
        <v>Denis Masaba</v>
      </c>
    </row>
    <row r="3791" spans="1:10" x14ac:dyDescent="0.3">
      <c r="A3791" s="15">
        <v>701146</v>
      </c>
      <c r="B3791" s="15" t="s">
        <v>3257</v>
      </c>
      <c r="C3791" s="15" t="s">
        <v>3400</v>
      </c>
      <c r="D3791" s="15" t="s">
        <v>3301</v>
      </c>
      <c r="E3791" s="15" t="s">
        <v>3302</v>
      </c>
      <c r="F3791" s="15" t="s">
        <v>3307</v>
      </c>
      <c r="G3791" s="15" t="s">
        <v>3399</v>
      </c>
      <c r="H3791" s="15" t="s">
        <v>3333</v>
      </c>
      <c r="I3791" s="15" t="s">
        <v>3334</v>
      </c>
      <c r="J3791" t="str">
        <f>VLOOKUP(A3791,Sheet1!A:G,7,0)</f>
        <v>Muhamood Kyongo</v>
      </c>
    </row>
    <row r="3792" spans="1:10" x14ac:dyDescent="0.3">
      <c r="A3792" s="15">
        <v>701282</v>
      </c>
      <c r="B3792" s="15" t="s">
        <v>3258</v>
      </c>
      <c r="C3792" s="15" t="s">
        <v>3398</v>
      </c>
      <c r="D3792" s="15" t="s">
        <v>3303</v>
      </c>
      <c r="E3792" s="15" t="s">
        <v>3299</v>
      </c>
      <c r="F3792" s="15" t="s">
        <v>3307</v>
      </c>
      <c r="G3792" s="15" t="s">
        <v>3399</v>
      </c>
      <c r="H3792" s="15" t="s">
        <v>3335</v>
      </c>
      <c r="I3792" s="15" t="s">
        <v>3401</v>
      </c>
      <c r="J3792" t="str">
        <f>VLOOKUP(A3792,Sheet1!A:G,7,0)</f>
        <v>Paul Mbabazi</v>
      </c>
    </row>
    <row r="3793" spans="1:10" x14ac:dyDescent="0.3">
      <c r="A3793" s="15">
        <v>701151</v>
      </c>
      <c r="B3793" s="15" t="s">
        <v>1271</v>
      </c>
      <c r="C3793" s="15" t="s">
        <v>3402</v>
      </c>
      <c r="D3793" s="15" t="s">
        <v>3320</v>
      </c>
      <c r="E3793" s="15" t="s">
        <v>3302</v>
      </c>
      <c r="F3793" s="15" t="s">
        <v>3327</v>
      </c>
      <c r="G3793" s="15" t="s">
        <v>3399</v>
      </c>
      <c r="H3793" s="15" t="s">
        <v>3335</v>
      </c>
      <c r="I3793" s="15" t="s">
        <v>3350</v>
      </c>
      <c r="J3793" t="str">
        <f>VLOOKUP(A3793,Sheet1!A:G,7,0)</f>
        <v>Moses Wandera</v>
      </c>
    </row>
    <row r="3794" spans="1:10" x14ac:dyDescent="0.3">
      <c r="A3794" s="15">
        <v>701157</v>
      </c>
      <c r="B3794" s="15" t="s">
        <v>3259</v>
      </c>
      <c r="C3794" s="15" t="s">
        <v>3402</v>
      </c>
      <c r="D3794" s="15" t="s">
        <v>3313</v>
      </c>
      <c r="E3794" s="15" t="s">
        <v>3302</v>
      </c>
      <c r="F3794" s="15" t="s">
        <v>3327</v>
      </c>
      <c r="G3794" s="15" t="s">
        <v>3399</v>
      </c>
      <c r="H3794" s="15" t="s">
        <v>3335</v>
      </c>
      <c r="I3794" s="15" t="s">
        <v>3344</v>
      </c>
      <c r="J3794" t="str">
        <f>VLOOKUP(A3794,Sheet1!A:G,7,0)</f>
        <v>Jude Musana</v>
      </c>
    </row>
    <row r="3795" spans="1:10" x14ac:dyDescent="0.3">
      <c r="A3795" s="15">
        <v>701232</v>
      </c>
      <c r="B3795" s="15" t="s">
        <v>3260</v>
      </c>
      <c r="C3795" s="15" t="s">
        <v>3398</v>
      </c>
      <c r="D3795" s="15" t="s">
        <v>3306</v>
      </c>
      <c r="E3795" s="15" t="s">
        <v>3299</v>
      </c>
      <c r="F3795" s="15" t="s">
        <v>3322</v>
      </c>
      <c r="G3795" s="15" t="s">
        <v>3399</v>
      </c>
      <c r="H3795" s="15" t="s">
        <v>3331</v>
      </c>
      <c r="I3795" s="15" t="s">
        <v>3407</v>
      </c>
      <c r="J3795" t="str">
        <f>VLOOKUP(A3795,Sheet1!A:G,7,0)</f>
        <v>Christopher Alituha</v>
      </c>
    </row>
    <row r="3796" spans="1:10" x14ac:dyDescent="0.3">
      <c r="A3796" s="15">
        <v>609930</v>
      </c>
      <c r="B3796" s="15" t="s">
        <v>3261</v>
      </c>
      <c r="C3796" s="15" t="s">
        <v>3403</v>
      </c>
      <c r="D3796" s="15" t="s">
        <v>3315</v>
      </c>
      <c r="E3796" s="15" t="s">
        <v>3302</v>
      </c>
      <c r="F3796" s="15" t="s">
        <v>3327</v>
      </c>
      <c r="G3796" s="15" t="s">
        <v>3399</v>
      </c>
      <c r="H3796" s="15" t="s">
        <v>3331</v>
      </c>
      <c r="I3796" s="15" t="s">
        <v>3345</v>
      </c>
      <c r="J3796" t="str">
        <f>VLOOKUP(A3796,Sheet1!A:G,7,0)</f>
        <v>Denis Masaba</v>
      </c>
    </row>
    <row r="3797" spans="1:10" x14ac:dyDescent="0.3">
      <c r="A3797" s="15">
        <v>701209</v>
      </c>
      <c r="B3797" s="15" t="s">
        <v>3262</v>
      </c>
      <c r="C3797" s="15" t="s">
        <v>3403</v>
      </c>
      <c r="D3797" s="15" t="s">
        <v>3321</v>
      </c>
      <c r="E3797" s="15" t="s">
        <v>3299</v>
      </c>
      <c r="F3797" s="15" t="s">
        <v>3307</v>
      </c>
      <c r="G3797" s="15" t="s">
        <v>3399</v>
      </c>
      <c r="H3797" s="15" t="s">
        <v>3331</v>
      </c>
      <c r="I3797" s="15" t="s">
        <v>3351</v>
      </c>
      <c r="J3797" t="str">
        <f>VLOOKUP(A3797,Sheet1!A:G,7,0)</f>
        <v>Stephen Rwabwogo</v>
      </c>
    </row>
    <row r="3798" spans="1:10" x14ac:dyDescent="0.3">
      <c r="A3798" s="15">
        <v>701216</v>
      </c>
      <c r="B3798" s="15" t="s">
        <v>3263</v>
      </c>
      <c r="C3798" s="15" t="s">
        <v>3398</v>
      </c>
      <c r="D3798" s="15" t="s">
        <v>3308</v>
      </c>
      <c r="E3798" s="15" t="s">
        <v>3299</v>
      </c>
      <c r="F3798" s="15" t="s">
        <v>3307</v>
      </c>
      <c r="G3798" s="15" t="s">
        <v>3399</v>
      </c>
      <c r="H3798" s="15" t="s">
        <v>3335</v>
      </c>
      <c r="I3798" s="15" t="s">
        <v>3339</v>
      </c>
      <c r="J3798" t="str">
        <f>VLOOKUP(A3798,Sheet1!A:G,7,0)</f>
        <v>Samuel Naseke</v>
      </c>
    </row>
    <row r="3799" spans="1:10" x14ac:dyDescent="0.3">
      <c r="A3799" s="15">
        <v>609869</v>
      </c>
      <c r="B3799" s="15" t="s">
        <v>3264</v>
      </c>
      <c r="C3799" s="15" t="s">
        <v>3402</v>
      </c>
      <c r="D3799" s="15" t="s">
        <v>3317</v>
      </c>
      <c r="E3799" s="15" t="s">
        <v>3299</v>
      </c>
      <c r="F3799" s="15" t="s">
        <v>3307</v>
      </c>
      <c r="G3799" s="15" t="s">
        <v>3399</v>
      </c>
      <c r="H3799" s="15" t="s">
        <v>3335</v>
      </c>
      <c r="I3799" s="15" t="s">
        <v>3347</v>
      </c>
      <c r="J3799" t="str">
        <f>VLOOKUP(A3799,Sheet1!A:G,7,0)</f>
        <v>Emmanuel Kafuko</v>
      </c>
    </row>
    <row r="3800" spans="1:10" x14ac:dyDescent="0.3">
      <c r="A3800" s="15">
        <v>701136</v>
      </c>
      <c r="B3800" s="15" t="s">
        <v>3265</v>
      </c>
      <c r="C3800" s="15" t="s">
        <v>3403</v>
      </c>
      <c r="D3800" s="15" t="s">
        <v>3315</v>
      </c>
      <c r="E3800" s="15" t="s">
        <v>3302</v>
      </c>
      <c r="F3800" s="15" t="s">
        <v>3307</v>
      </c>
      <c r="G3800" s="15" t="s">
        <v>3399</v>
      </c>
      <c r="H3800" s="15" t="s">
        <v>3331</v>
      </c>
      <c r="I3800" s="15" t="s">
        <v>3345</v>
      </c>
      <c r="J3800" t="str">
        <f>VLOOKUP(A3800,Sheet1!A:G,7,0)</f>
        <v>Denis Masaba</v>
      </c>
    </row>
    <row r="3801" spans="1:10" x14ac:dyDescent="0.3">
      <c r="A3801" s="15">
        <v>609901</v>
      </c>
      <c r="B3801" s="15" t="s">
        <v>3266</v>
      </c>
      <c r="C3801" s="15" t="s">
        <v>3403</v>
      </c>
      <c r="D3801" s="15" t="s">
        <v>3315</v>
      </c>
      <c r="E3801" s="15" t="s">
        <v>3299</v>
      </c>
      <c r="F3801" s="15" t="s">
        <v>3322</v>
      </c>
      <c r="G3801" s="15" t="s">
        <v>3399</v>
      </c>
      <c r="H3801" s="15" t="s">
        <v>3331</v>
      </c>
      <c r="I3801" s="15" t="s">
        <v>3345</v>
      </c>
      <c r="J3801" t="str">
        <f>VLOOKUP(A3801,Sheet1!A:G,7,0)</f>
        <v>Denis Masaba</v>
      </c>
    </row>
    <row r="3802" spans="1:10" x14ac:dyDescent="0.3">
      <c r="A3802" s="15">
        <v>701198</v>
      </c>
      <c r="B3802" s="15" t="s">
        <v>3267</v>
      </c>
      <c r="C3802" s="15" t="s">
        <v>3402</v>
      </c>
      <c r="D3802" s="15" t="s">
        <v>3320</v>
      </c>
      <c r="E3802" s="15" t="s">
        <v>3299</v>
      </c>
      <c r="F3802" s="15" t="s">
        <v>3322</v>
      </c>
      <c r="G3802" s="15" t="s">
        <v>3399</v>
      </c>
      <c r="H3802" s="15" t="s">
        <v>3335</v>
      </c>
      <c r="I3802" s="15" t="s">
        <v>3350</v>
      </c>
      <c r="J3802" t="str">
        <f>VLOOKUP(A3802,Sheet1!A:G,7,0)</f>
        <v>Moses Wandera</v>
      </c>
    </row>
    <row r="3803" spans="1:10" x14ac:dyDescent="0.3">
      <c r="A3803" s="15">
        <v>701284</v>
      </c>
      <c r="B3803" s="15" t="s">
        <v>3268</v>
      </c>
      <c r="C3803" s="15" t="s">
        <v>3403</v>
      </c>
      <c r="D3803" s="15" t="s">
        <v>3321</v>
      </c>
      <c r="E3803" s="15" t="s">
        <v>3302</v>
      </c>
      <c r="F3803" s="15" t="s">
        <v>3307</v>
      </c>
      <c r="G3803" s="15" t="s">
        <v>3399</v>
      </c>
      <c r="H3803" s="15" t="s">
        <v>3331</v>
      </c>
      <c r="I3803" s="15" t="s">
        <v>3351</v>
      </c>
      <c r="J3803" t="str">
        <f>VLOOKUP(A3803,Sheet1!A:G,7,0)</f>
        <v>Stephen Rwabwogo</v>
      </c>
    </row>
    <row r="3804" spans="1:10" x14ac:dyDescent="0.3">
      <c r="A3804" s="15">
        <v>701133</v>
      </c>
      <c r="B3804" s="15" t="s">
        <v>3269</v>
      </c>
      <c r="C3804" s="15" t="s">
        <v>3403</v>
      </c>
      <c r="D3804" s="15" t="s">
        <v>3315</v>
      </c>
      <c r="E3804" s="15" t="s">
        <v>3302</v>
      </c>
      <c r="F3804" s="15" t="s">
        <v>3307</v>
      </c>
      <c r="G3804" s="15" t="s">
        <v>3399</v>
      </c>
      <c r="H3804" s="15" t="s">
        <v>3331</v>
      </c>
      <c r="I3804" s="15" t="s">
        <v>3345</v>
      </c>
      <c r="J3804" t="str">
        <f>VLOOKUP(A3804,Sheet1!A:G,7,0)</f>
        <v>Denis Masaba</v>
      </c>
    </row>
    <row r="3805" spans="1:10" x14ac:dyDescent="0.3">
      <c r="A3805" s="15">
        <v>701128</v>
      </c>
      <c r="B3805" s="15" t="s">
        <v>3270</v>
      </c>
      <c r="C3805" s="15" t="s">
        <v>3403</v>
      </c>
      <c r="D3805" s="15" t="s">
        <v>3315</v>
      </c>
      <c r="E3805" s="15" t="s">
        <v>3302</v>
      </c>
      <c r="F3805" s="15" t="s">
        <v>3307</v>
      </c>
      <c r="G3805" s="15" t="s">
        <v>3399</v>
      </c>
      <c r="H3805" s="15" t="s">
        <v>3331</v>
      </c>
      <c r="I3805" s="15" t="s">
        <v>3345</v>
      </c>
      <c r="J3805" t="str">
        <f>VLOOKUP(A3805,Sheet1!A:G,7,0)</f>
        <v>Denis Masaba</v>
      </c>
    </row>
    <row r="3806" spans="1:10" x14ac:dyDescent="0.3">
      <c r="A3806" s="15">
        <v>701261</v>
      </c>
      <c r="B3806" s="15" t="s">
        <v>3271</v>
      </c>
      <c r="C3806" s="15" t="s">
        <v>3398</v>
      </c>
      <c r="D3806" s="15" t="s">
        <v>3312</v>
      </c>
      <c r="E3806" s="15" t="s">
        <v>3299</v>
      </c>
      <c r="F3806" s="15" t="s">
        <v>3322</v>
      </c>
      <c r="G3806" s="15" t="s">
        <v>3399</v>
      </c>
      <c r="H3806" s="15" t="s">
        <v>3335</v>
      </c>
      <c r="I3806" s="15" t="s">
        <v>3343</v>
      </c>
      <c r="J3806" t="str">
        <f>VLOOKUP(A3806,Sheet1!A:G,7,0)</f>
        <v>Benbridge Mulongo</v>
      </c>
    </row>
    <row r="3807" spans="1:10" x14ac:dyDescent="0.3">
      <c r="A3807" s="15">
        <v>701200</v>
      </c>
      <c r="B3807" s="15" t="s">
        <v>3272</v>
      </c>
      <c r="C3807" s="15" t="s">
        <v>3400</v>
      </c>
      <c r="D3807" s="15" t="s">
        <v>3301</v>
      </c>
      <c r="E3807" s="15" t="s">
        <v>3299</v>
      </c>
      <c r="F3807" s="15" t="s">
        <v>3322</v>
      </c>
      <c r="G3807" s="15" t="s">
        <v>3399</v>
      </c>
      <c r="H3807" s="15" t="s">
        <v>3333</v>
      </c>
      <c r="I3807" s="15" t="s">
        <v>3334</v>
      </c>
      <c r="J3807" t="str">
        <f>VLOOKUP(A3807,Sheet1!A:G,7,0)</f>
        <v>Muhamood Kyongo</v>
      </c>
    </row>
    <row r="3808" spans="1:10" x14ac:dyDescent="0.3">
      <c r="A3808" s="15">
        <v>701243</v>
      </c>
      <c r="B3808" s="15" t="s">
        <v>3273</v>
      </c>
      <c r="C3808" s="15" t="s">
        <v>3402</v>
      </c>
      <c r="D3808" s="15" t="s">
        <v>3313</v>
      </c>
      <c r="E3808" s="15" t="s">
        <v>3299</v>
      </c>
      <c r="F3808" s="15" t="s">
        <v>3322</v>
      </c>
      <c r="G3808" s="15" t="s">
        <v>3399</v>
      </c>
      <c r="H3808" s="15" t="s">
        <v>3335</v>
      </c>
      <c r="I3808" s="15" t="s">
        <v>3344</v>
      </c>
      <c r="J3808" t="str">
        <f>VLOOKUP(A3808,Sheet1!A:G,7,0)</f>
        <v>Jude Musana</v>
      </c>
    </row>
    <row r="3809" spans="1:10" x14ac:dyDescent="0.3">
      <c r="A3809" s="15">
        <v>701199</v>
      </c>
      <c r="B3809" s="15" t="s">
        <v>3274</v>
      </c>
      <c r="C3809" s="15" t="s">
        <v>3400</v>
      </c>
      <c r="D3809" s="15" t="s">
        <v>3301</v>
      </c>
      <c r="E3809" s="15" t="s">
        <v>3299</v>
      </c>
      <c r="F3809" s="15" t="s">
        <v>3322</v>
      </c>
      <c r="G3809" s="15" t="s">
        <v>3399</v>
      </c>
      <c r="H3809" s="15" t="s">
        <v>3333</v>
      </c>
      <c r="I3809" s="15" t="s">
        <v>3334</v>
      </c>
      <c r="J3809" t="str">
        <f>VLOOKUP(A3809,Sheet1!A:G,7,0)</f>
        <v>Muhamood Kyongo</v>
      </c>
    </row>
    <row r="3810" spans="1:10" x14ac:dyDescent="0.3">
      <c r="A3810" s="15">
        <v>701222</v>
      </c>
      <c r="B3810" s="15" t="s">
        <v>3275</v>
      </c>
      <c r="C3810" s="15" t="s">
        <v>3398</v>
      </c>
      <c r="D3810" s="15" t="s">
        <v>3303</v>
      </c>
      <c r="E3810" s="15" t="s">
        <v>3299</v>
      </c>
      <c r="F3810" s="15" t="s">
        <v>3322</v>
      </c>
      <c r="G3810" s="15" t="s">
        <v>3399</v>
      </c>
      <c r="H3810" s="15" t="s">
        <v>3335</v>
      </c>
      <c r="I3810" s="15" t="s">
        <v>3401</v>
      </c>
      <c r="J3810" t="str">
        <f>VLOOKUP(A3810,Sheet1!A:G,7,0)</f>
        <v>Paul Mbabazi</v>
      </c>
    </row>
    <row r="3811" spans="1:10" x14ac:dyDescent="0.3">
      <c r="A3811" s="15">
        <v>701090</v>
      </c>
      <c r="B3811" s="15" t="s">
        <v>3276</v>
      </c>
      <c r="C3811" s="15" t="s">
        <v>3403</v>
      </c>
      <c r="D3811" s="15" t="s">
        <v>3315</v>
      </c>
      <c r="E3811" s="15" t="s">
        <v>3302</v>
      </c>
      <c r="F3811" s="15" t="s">
        <v>3307</v>
      </c>
      <c r="G3811" s="15" t="s">
        <v>3399</v>
      </c>
      <c r="H3811" s="15" t="s">
        <v>3331</v>
      </c>
      <c r="I3811" s="15" t="s">
        <v>3345</v>
      </c>
      <c r="J3811" t="str">
        <f>VLOOKUP(A3811,Sheet1!A:G,7,0)</f>
        <v>Denis Masaba</v>
      </c>
    </row>
    <row r="3812" spans="1:10" x14ac:dyDescent="0.3">
      <c r="A3812" s="15">
        <v>701207</v>
      </c>
      <c r="B3812" s="15" t="s">
        <v>3277</v>
      </c>
      <c r="C3812" s="15" t="s">
        <v>3400</v>
      </c>
      <c r="D3812" s="15" t="s">
        <v>3316</v>
      </c>
      <c r="E3812" s="15" t="s">
        <v>3299</v>
      </c>
      <c r="F3812" s="15" t="s">
        <v>3322</v>
      </c>
      <c r="G3812" s="15" t="s">
        <v>3399</v>
      </c>
      <c r="H3812" s="15" t="s">
        <v>3333</v>
      </c>
      <c r="I3812" s="15" t="s">
        <v>3346</v>
      </c>
      <c r="J3812" t="str">
        <f>VLOOKUP(A3812,Sheet1!A:G,7,0)</f>
        <v>Innocent Ayiko</v>
      </c>
    </row>
    <row r="3813" spans="1:10" x14ac:dyDescent="0.3">
      <c r="A3813" s="15">
        <v>701208</v>
      </c>
      <c r="B3813" s="15" t="s">
        <v>3278</v>
      </c>
      <c r="C3813" s="15" t="s">
        <v>3400</v>
      </c>
      <c r="D3813" s="15" t="s">
        <v>3316</v>
      </c>
      <c r="E3813" s="15" t="s">
        <v>3299</v>
      </c>
      <c r="F3813" s="15" t="s">
        <v>3322</v>
      </c>
      <c r="G3813" s="15" t="s">
        <v>3399</v>
      </c>
      <c r="H3813" s="15" t="s">
        <v>3333</v>
      </c>
      <c r="I3813" s="15" t="s">
        <v>3346</v>
      </c>
      <c r="J3813" t="str">
        <f>VLOOKUP(A3813,Sheet1!A:G,7,0)</f>
        <v>Innocent Ayiko</v>
      </c>
    </row>
    <row r="3814" spans="1:10" x14ac:dyDescent="0.3">
      <c r="A3814" s="15">
        <v>701211</v>
      </c>
      <c r="B3814" s="15" t="s">
        <v>3279</v>
      </c>
      <c r="C3814" s="15" t="s">
        <v>3403</v>
      </c>
      <c r="D3814" s="15" t="s">
        <v>3321</v>
      </c>
      <c r="E3814" s="15" t="s">
        <v>3299</v>
      </c>
      <c r="F3814" s="15" t="s">
        <v>3322</v>
      </c>
      <c r="G3814" s="15" t="s">
        <v>3399</v>
      </c>
      <c r="H3814" s="15" t="s">
        <v>3331</v>
      </c>
      <c r="I3814" s="15" t="s">
        <v>3351</v>
      </c>
      <c r="J3814" t="str">
        <f>VLOOKUP(A3814,Sheet1!A:G,7,0)</f>
        <v>Stephen Rwabwogo</v>
      </c>
    </row>
    <row r="3815" spans="1:10" x14ac:dyDescent="0.3">
      <c r="A3815" s="15">
        <v>701206</v>
      </c>
      <c r="B3815" s="15" t="s">
        <v>3280</v>
      </c>
      <c r="C3815" s="15" t="s">
        <v>3400</v>
      </c>
      <c r="D3815" s="15" t="s">
        <v>3316</v>
      </c>
      <c r="E3815" s="15" t="s">
        <v>3299</v>
      </c>
      <c r="F3815" s="15" t="s">
        <v>3322</v>
      </c>
      <c r="G3815" s="15" t="s">
        <v>3399</v>
      </c>
      <c r="H3815" s="15" t="s">
        <v>3333</v>
      </c>
      <c r="I3815" s="15" t="s">
        <v>3346</v>
      </c>
      <c r="J3815" t="str">
        <f>VLOOKUP(A3815,Sheet1!A:G,7,0)</f>
        <v>Innocent Ayiko</v>
      </c>
    </row>
    <row r="3816" spans="1:10" x14ac:dyDescent="0.3">
      <c r="A3816" s="15">
        <v>701212</v>
      </c>
      <c r="B3816" s="15" t="s">
        <v>3281</v>
      </c>
      <c r="C3816" s="15" t="s">
        <v>3398</v>
      </c>
      <c r="D3816" s="15" t="s">
        <v>3298</v>
      </c>
      <c r="E3816" s="15" t="s">
        <v>3299</v>
      </c>
      <c r="F3816" s="15" t="s">
        <v>3322</v>
      </c>
      <c r="G3816" s="15" t="s">
        <v>3399</v>
      </c>
      <c r="H3816" s="15" t="s">
        <v>3331</v>
      </c>
      <c r="I3816" s="15" t="s">
        <v>3332</v>
      </c>
      <c r="J3816" t="str">
        <f>VLOOKUP(A3816,Sheet1!A:G,7,0)</f>
        <v>Abu Kasamba</v>
      </c>
    </row>
    <row r="3817" spans="1:10" x14ac:dyDescent="0.3">
      <c r="A3817" s="15">
        <v>701242</v>
      </c>
      <c r="B3817" s="15" t="s">
        <v>3282</v>
      </c>
      <c r="C3817" s="15" t="s">
        <v>3402</v>
      </c>
      <c r="D3817" s="15" t="s">
        <v>3313</v>
      </c>
      <c r="E3817" s="15" t="s">
        <v>3299</v>
      </c>
      <c r="F3817" s="15" t="s">
        <v>3322</v>
      </c>
      <c r="G3817" s="15" t="s">
        <v>3399</v>
      </c>
      <c r="H3817" s="15" t="s">
        <v>3335</v>
      </c>
      <c r="I3817" s="15" t="s">
        <v>3344</v>
      </c>
      <c r="J3817" t="str">
        <f>VLOOKUP(A3817,Sheet1!A:G,7,0)</f>
        <v>Jude Musana</v>
      </c>
    </row>
    <row r="3818" spans="1:10" x14ac:dyDescent="0.3">
      <c r="A3818" s="15">
        <v>701236</v>
      </c>
      <c r="B3818" s="15" t="s">
        <v>3283</v>
      </c>
      <c r="C3818" s="15" t="s">
        <v>3403</v>
      </c>
      <c r="D3818" s="15" t="s">
        <v>3319</v>
      </c>
      <c r="E3818" s="15" t="s">
        <v>3302</v>
      </c>
      <c r="F3818" s="15" t="s">
        <v>3322</v>
      </c>
      <c r="G3818" s="15" t="s">
        <v>3399</v>
      </c>
      <c r="H3818" s="15" t="s">
        <v>3333</v>
      </c>
      <c r="I3818" s="15" t="s">
        <v>3349</v>
      </c>
      <c r="J3818" t="str">
        <f>VLOOKUP(A3818,Sheet1!A:G,7,0)</f>
        <v>Latima Musoke</v>
      </c>
    </row>
    <row r="3819" spans="1:10" x14ac:dyDescent="0.3">
      <c r="A3819" s="15">
        <v>701230</v>
      </c>
      <c r="B3819" s="15" t="s">
        <v>3284</v>
      </c>
      <c r="C3819" s="15" t="s">
        <v>3402</v>
      </c>
      <c r="D3819" s="15" t="s">
        <v>3317</v>
      </c>
      <c r="E3819" s="15" t="s">
        <v>3299</v>
      </c>
      <c r="F3819" s="15" t="s">
        <v>3322</v>
      </c>
      <c r="G3819" s="15" t="s">
        <v>3399</v>
      </c>
      <c r="H3819" s="15" t="s">
        <v>3335</v>
      </c>
      <c r="I3819" s="15" t="s">
        <v>3347</v>
      </c>
      <c r="J3819" t="str">
        <f>VLOOKUP(A3819,Sheet1!A:G,7,0)</f>
        <v>Emmanuel Kafuko</v>
      </c>
    </row>
    <row r="3820" spans="1:10" x14ac:dyDescent="0.3">
      <c r="A3820" s="15">
        <v>609995</v>
      </c>
      <c r="B3820" s="15" t="s">
        <v>3285</v>
      </c>
      <c r="C3820" s="15" t="s">
        <v>3398</v>
      </c>
      <c r="D3820" s="15" t="s">
        <v>3308</v>
      </c>
      <c r="E3820" s="15" t="s">
        <v>3299</v>
      </c>
      <c r="F3820" s="15" t="s">
        <v>3307</v>
      </c>
      <c r="G3820" s="15" t="s">
        <v>3399</v>
      </c>
      <c r="H3820" s="15" t="s">
        <v>3335</v>
      </c>
      <c r="I3820" s="15" t="s">
        <v>3339</v>
      </c>
      <c r="J3820" t="str">
        <f>VLOOKUP(A3820,Sheet1!A:G,7,0)</f>
        <v>Samuel Naseke</v>
      </c>
    </row>
    <row r="3821" spans="1:10" x14ac:dyDescent="0.3">
      <c r="A3821" s="15">
        <v>701224</v>
      </c>
      <c r="B3821" s="15" t="s">
        <v>3286</v>
      </c>
      <c r="C3821" s="15" t="s">
        <v>3398</v>
      </c>
      <c r="D3821" s="15" t="s">
        <v>3304</v>
      </c>
      <c r="E3821" s="15" t="s">
        <v>3299</v>
      </c>
      <c r="F3821" s="15" t="s">
        <v>3322</v>
      </c>
      <c r="G3821" s="15" t="s">
        <v>3399</v>
      </c>
      <c r="H3821" s="15" t="s">
        <v>3333</v>
      </c>
      <c r="I3821" s="15" t="s">
        <v>3337</v>
      </c>
      <c r="J3821" t="str">
        <f>VLOOKUP(A3821,Sheet1!A:G,7,0)</f>
        <v>Joash Lubwama</v>
      </c>
    </row>
    <row r="3822" spans="1:10" x14ac:dyDescent="0.3">
      <c r="A3822" s="15">
        <v>701214</v>
      </c>
      <c r="B3822" s="15" t="s">
        <v>3287</v>
      </c>
      <c r="C3822" s="15" t="s">
        <v>3398</v>
      </c>
      <c r="D3822" s="15" t="s">
        <v>3298</v>
      </c>
      <c r="E3822" s="15" t="s">
        <v>3299</v>
      </c>
      <c r="F3822" s="15" t="s">
        <v>3322</v>
      </c>
      <c r="G3822" s="15" t="s">
        <v>3399</v>
      </c>
      <c r="H3822" s="15" t="s">
        <v>3331</v>
      </c>
      <c r="I3822" s="15" t="s">
        <v>3332</v>
      </c>
      <c r="J3822" t="str">
        <f>VLOOKUP(A3822,Sheet1!A:G,7,0)</f>
        <v>Abu Kasamba</v>
      </c>
    </row>
    <row r="3823" spans="1:10" x14ac:dyDescent="0.3">
      <c r="A3823" s="15">
        <v>701204</v>
      </c>
      <c r="B3823" s="15" t="s">
        <v>69</v>
      </c>
      <c r="C3823" s="15" t="s">
        <v>3398</v>
      </c>
      <c r="D3823" s="15" t="s">
        <v>3304</v>
      </c>
      <c r="E3823" s="15" t="s">
        <v>3299</v>
      </c>
      <c r="F3823" s="15" t="s">
        <v>3322</v>
      </c>
      <c r="G3823" s="15" t="s">
        <v>3399</v>
      </c>
      <c r="H3823" s="15" t="s">
        <v>3333</v>
      </c>
      <c r="I3823" s="15" t="s">
        <v>3337</v>
      </c>
      <c r="J3823" t="str">
        <f>VLOOKUP(A3823,Sheet1!A:G,7,0)</f>
        <v>Joash Lubwama</v>
      </c>
    </row>
    <row r="3824" spans="1:10" x14ac:dyDescent="0.3">
      <c r="A3824" s="15">
        <v>701274</v>
      </c>
      <c r="B3824" s="15" t="s">
        <v>3288</v>
      </c>
      <c r="C3824" s="15" t="s">
        <v>3398</v>
      </c>
      <c r="D3824" s="15" t="s">
        <v>3303</v>
      </c>
      <c r="E3824" s="15" t="s">
        <v>3299</v>
      </c>
      <c r="F3824" s="15" t="s">
        <v>3307</v>
      </c>
      <c r="G3824" s="15" t="s">
        <v>3399</v>
      </c>
      <c r="H3824" s="15" t="s">
        <v>3335</v>
      </c>
      <c r="I3824" s="15" t="s">
        <v>3401</v>
      </c>
      <c r="J3824" t="str">
        <f>VLOOKUP(A3824,Sheet1!A:G,7,0)</f>
        <v>Paul Mbabazi</v>
      </c>
    </row>
    <row r="3825" spans="1:10" x14ac:dyDescent="0.3">
      <c r="A3825" s="15">
        <v>609962</v>
      </c>
      <c r="B3825" s="15" t="s">
        <v>3289</v>
      </c>
      <c r="C3825" s="15" t="s">
        <v>3403</v>
      </c>
      <c r="D3825" s="15" t="s">
        <v>3321</v>
      </c>
      <c r="E3825" s="15" t="s">
        <v>3302</v>
      </c>
      <c r="F3825" s="15" t="s">
        <v>3307</v>
      </c>
      <c r="G3825" s="15" t="s">
        <v>3399</v>
      </c>
      <c r="H3825" s="15" t="s">
        <v>3331</v>
      </c>
      <c r="I3825" s="15" t="s">
        <v>3351</v>
      </c>
      <c r="J3825" t="str">
        <f>VLOOKUP(A3825,Sheet1!A:G,7,0)</f>
        <v>Stephen Rwabwogo</v>
      </c>
    </row>
    <row r="3826" spans="1:10" x14ac:dyDescent="0.3">
      <c r="A3826" s="15">
        <v>701040</v>
      </c>
      <c r="B3826" s="15" t="s">
        <v>3290</v>
      </c>
      <c r="C3826" s="15" t="s">
        <v>3398</v>
      </c>
      <c r="D3826" s="15" t="s">
        <v>3303</v>
      </c>
      <c r="E3826" s="15" t="s">
        <v>3302</v>
      </c>
      <c r="F3826" s="15" t="s">
        <v>3307</v>
      </c>
      <c r="G3826" s="15" t="s">
        <v>3399</v>
      </c>
      <c r="H3826" s="15" t="s">
        <v>3335</v>
      </c>
      <c r="I3826" s="15" t="s">
        <v>3401</v>
      </c>
      <c r="J3826" t="str">
        <f>VLOOKUP(A3826,Sheet1!A:G,7,0)</f>
        <v>Paul Mbabazi</v>
      </c>
    </row>
    <row r="3827" spans="1:10" x14ac:dyDescent="0.3">
      <c r="A3827" s="15">
        <v>609972</v>
      </c>
      <c r="B3827" s="15" t="s">
        <v>3291</v>
      </c>
      <c r="C3827" s="15" t="s">
        <v>3398</v>
      </c>
      <c r="D3827" s="15" t="s">
        <v>3303</v>
      </c>
      <c r="E3827" s="15" t="s">
        <v>3299</v>
      </c>
      <c r="F3827" s="15" t="s">
        <v>3307</v>
      </c>
      <c r="G3827" s="15" t="s">
        <v>3399</v>
      </c>
      <c r="H3827" s="15" t="s">
        <v>3335</v>
      </c>
      <c r="I3827" s="15" t="s">
        <v>3401</v>
      </c>
      <c r="J3827" t="str">
        <f>VLOOKUP(A3827,Sheet1!A:G,7,0)</f>
        <v>Paul Mbabazi</v>
      </c>
    </row>
    <row r="3828" spans="1:10" x14ac:dyDescent="0.3">
      <c r="A3828" s="15">
        <v>609926</v>
      </c>
      <c r="B3828" s="15" t="s">
        <v>3292</v>
      </c>
      <c r="C3828" s="15" t="s">
        <v>3398</v>
      </c>
      <c r="D3828" s="15" t="s">
        <v>3309</v>
      </c>
      <c r="E3828" s="15" t="s">
        <v>3302</v>
      </c>
      <c r="F3828" s="15" t="s">
        <v>3327</v>
      </c>
      <c r="G3828" s="15" t="s">
        <v>3399</v>
      </c>
      <c r="H3828" s="15" t="s">
        <v>3331</v>
      </c>
      <c r="I3828" s="15" t="s">
        <v>3340</v>
      </c>
      <c r="J3828" t="str">
        <f>VLOOKUP(A3828,Sheet1!A:G,7,0)</f>
        <v>M Patrick Kalibbala</v>
      </c>
    </row>
    <row r="3829" spans="1:10" x14ac:dyDescent="0.3">
      <c r="A3829" s="15">
        <v>609944</v>
      </c>
      <c r="B3829" s="15" t="s">
        <v>3293</v>
      </c>
      <c r="C3829" s="15" t="s">
        <v>3398</v>
      </c>
      <c r="D3829" s="15" t="s">
        <v>3312</v>
      </c>
      <c r="E3829" s="15" t="s">
        <v>3299</v>
      </c>
      <c r="F3829" s="15" t="s">
        <v>3307</v>
      </c>
      <c r="G3829" s="15" t="s">
        <v>3399</v>
      </c>
      <c r="H3829" s="15" t="s">
        <v>3335</v>
      </c>
      <c r="I3829" s="15" t="s">
        <v>3343</v>
      </c>
      <c r="J3829" t="str">
        <f>VLOOKUP(A3829,Sheet1!A:G,7,0)</f>
        <v>Benbridge Mulongo</v>
      </c>
    </row>
    <row r="3830" spans="1:10" x14ac:dyDescent="0.3">
      <c r="A3830" s="15">
        <v>609887</v>
      </c>
      <c r="B3830" s="15" t="s">
        <v>3294</v>
      </c>
      <c r="C3830" s="15" t="s">
        <v>3403</v>
      </c>
      <c r="D3830" s="15" t="s">
        <v>3319</v>
      </c>
      <c r="E3830" s="15" t="s">
        <v>3302</v>
      </c>
      <c r="F3830" s="15" t="s">
        <v>3322</v>
      </c>
      <c r="G3830" s="15" t="s">
        <v>3399</v>
      </c>
      <c r="H3830" s="15" t="s">
        <v>3333</v>
      </c>
      <c r="I3830" s="15" t="s">
        <v>3349</v>
      </c>
      <c r="J3830" t="str">
        <f>VLOOKUP(A3830,Sheet1!A:G,7,0)</f>
        <v>Latima Musoke</v>
      </c>
    </row>
    <row r="3831" spans="1:10" x14ac:dyDescent="0.3">
      <c r="A3831" s="15">
        <v>701225</v>
      </c>
      <c r="B3831" s="15" t="s">
        <v>3295</v>
      </c>
      <c r="C3831" s="15" t="s">
        <v>3400</v>
      </c>
      <c r="D3831" s="15" t="s">
        <v>3320</v>
      </c>
      <c r="E3831" s="15" t="s">
        <v>3299</v>
      </c>
      <c r="F3831" s="15" t="s">
        <v>3322</v>
      </c>
      <c r="G3831" s="15" t="s">
        <v>3399</v>
      </c>
      <c r="H3831" s="15" t="s">
        <v>3335</v>
      </c>
      <c r="I3831" s="15" t="s">
        <v>3350</v>
      </c>
      <c r="J3831" t="str">
        <f>VLOOKUP(A3831,Sheet1!A:G,7,0)</f>
        <v>Moses Wandera</v>
      </c>
    </row>
    <row r="3832" spans="1:10" x14ac:dyDescent="0.3">
      <c r="A3832" s="15">
        <v>701202</v>
      </c>
      <c r="B3832" s="15" t="s">
        <v>3414</v>
      </c>
      <c r="C3832" s="15" t="s">
        <v>3403</v>
      </c>
      <c r="D3832" s="15" t="s">
        <v>3318</v>
      </c>
      <c r="E3832" s="15" t="s">
        <v>3299</v>
      </c>
      <c r="F3832" s="15" t="s">
        <v>3322</v>
      </c>
      <c r="G3832" s="15" t="s">
        <v>3399</v>
      </c>
      <c r="H3832" s="15" t="s">
        <v>3331</v>
      </c>
      <c r="I3832" s="15" t="s">
        <v>3348</v>
      </c>
      <c r="J3832" t="str">
        <f>VLOOKUP(A3832,Sheet1!A:G,7,0)</f>
        <v>Thomasi Seruyange</v>
      </c>
    </row>
    <row r="3833" spans="1:10" x14ac:dyDescent="0.3">
      <c r="A3833" s="15">
        <v>701219</v>
      </c>
      <c r="B3833" s="15" t="s">
        <v>3415</v>
      </c>
      <c r="C3833" s="15" t="s">
        <v>3398</v>
      </c>
      <c r="D3833" s="15" t="s">
        <v>3306</v>
      </c>
      <c r="E3833" s="15" t="s">
        <v>3299</v>
      </c>
      <c r="F3833" s="15" t="s">
        <v>3322</v>
      </c>
      <c r="G3833" s="15" t="s">
        <v>3399</v>
      </c>
      <c r="H3833" s="15" t="s">
        <v>3331</v>
      </c>
      <c r="I3833" s="15" t="s">
        <v>3407</v>
      </c>
      <c r="J3833" t="str">
        <f>VLOOKUP(A3833,Sheet1!A:G,7,0)</f>
        <v>Christopher Alituha</v>
      </c>
    </row>
    <row r="3834" spans="1:10" x14ac:dyDescent="0.3">
      <c r="A3834" s="15">
        <v>609903</v>
      </c>
      <c r="B3834" s="15" t="s">
        <v>3416</v>
      </c>
      <c r="C3834" s="15" t="s">
        <v>3403</v>
      </c>
      <c r="D3834" s="15" t="s">
        <v>3321</v>
      </c>
      <c r="E3834" s="15" t="s">
        <v>3302</v>
      </c>
      <c r="F3834" s="15" t="s">
        <v>3322</v>
      </c>
      <c r="G3834" s="15" t="s">
        <v>3399</v>
      </c>
      <c r="H3834" s="15" t="s">
        <v>3331</v>
      </c>
      <c r="I3834" s="15" t="s">
        <v>3351</v>
      </c>
      <c r="J3834" t="e">
        <f>VLOOKUP(A3834,Sheet1!A:G,7,0)</f>
        <v>#N/A</v>
      </c>
    </row>
    <row r="3835" spans="1:10" x14ac:dyDescent="0.3">
      <c r="A3835" s="15">
        <v>701251</v>
      </c>
      <c r="B3835" s="15" t="s">
        <v>3417</v>
      </c>
      <c r="C3835" s="15" t="s">
        <v>3398</v>
      </c>
      <c r="D3835" s="15" t="s">
        <v>3310</v>
      </c>
      <c r="E3835" s="15" t="s">
        <v>3299</v>
      </c>
      <c r="F3835" s="15" t="s">
        <v>3322</v>
      </c>
      <c r="G3835" s="15" t="s">
        <v>3399</v>
      </c>
      <c r="H3835" s="15" t="s">
        <v>3333</v>
      </c>
      <c r="I3835" s="15" t="s">
        <v>3341</v>
      </c>
      <c r="J3835" t="str">
        <f>VLOOKUP(A3835,Sheet1!A:G,7,0)</f>
        <v>Robert Otim</v>
      </c>
    </row>
    <row r="3836" spans="1:10" x14ac:dyDescent="0.3">
      <c r="A3836" s="15">
        <v>701125</v>
      </c>
      <c r="B3836" s="15" t="s">
        <v>3418</v>
      </c>
      <c r="C3836" s="15" t="s">
        <v>3398</v>
      </c>
      <c r="D3836" s="15" t="s">
        <v>3298</v>
      </c>
      <c r="E3836" s="15" t="s">
        <v>3299</v>
      </c>
      <c r="F3836" s="15" t="s">
        <v>3307</v>
      </c>
      <c r="G3836" s="15" t="s">
        <v>3399</v>
      </c>
      <c r="H3836" s="15" t="s">
        <v>3331</v>
      </c>
      <c r="I3836" s="15" t="s">
        <v>3332</v>
      </c>
      <c r="J3836" t="str">
        <f>VLOOKUP(A3836,Sheet1!A:G,7,0)</f>
        <v>Abu Kasamba</v>
      </c>
    </row>
    <row r="3837" spans="1:10" x14ac:dyDescent="0.3">
      <c r="A3837" s="15">
        <v>701197</v>
      </c>
      <c r="B3837" s="15" t="s">
        <v>3419</v>
      </c>
      <c r="C3837" s="15" t="s">
        <v>3398</v>
      </c>
      <c r="D3837" s="15" t="s">
        <v>3303</v>
      </c>
      <c r="E3837" s="15" t="s">
        <v>3299</v>
      </c>
      <c r="F3837" s="15" t="s">
        <v>3322</v>
      </c>
      <c r="G3837" s="15" t="s">
        <v>3399</v>
      </c>
      <c r="H3837" s="15" t="s">
        <v>3335</v>
      </c>
      <c r="I3837" s="15" t="s">
        <v>3401</v>
      </c>
      <c r="J3837" t="str">
        <f>VLOOKUP(A3837,Sheet1!A:G,7,0)</f>
        <v>Paul Mbabazi</v>
      </c>
    </row>
    <row r="3838" spans="1:10" x14ac:dyDescent="0.3">
      <c r="A3838" s="15">
        <v>701259</v>
      </c>
      <c r="B3838" s="15" t="s">
        <v>3420</v>
      </c>
      <c r="C3838" s="15" t="s">
        <v>3403</v>
      </c>
      <c r="D3838" s="15" t="s">
        <v>3318</v>
      </c>
      <c r="E3838" s="15" t="s">
        <v>3302</v>
      </c>
      <c r="F3838" s="15" t="s">
        <v>3322</v>
      </c>
      <c r="G3838" s="15" t="s">
        <v>3399</v>
      </c>
      <c r="H3838" s="15" t="s">
        <v>3331</v>
      </c>
      <c r="I3838" s="15" t="s">
        <v>3348</v>
      </c>
      <c r="J3838" t="str">
        <f>VLOOKUP(A3838,Sheet1!A:G,7,0)</f>
        <v>Denis Masaba</v>
      </c>
    </row>
    <row r="3839" spans="1:10" x14ac:dyDescent="0.3">
      <c r="A3839" s="15">
        <v>701152</v>
      </c>
      <c r="B3839" s="15" t="s">
        <v>3421</v>
      </c>
      <c r="C3839" s="15" t="s">
        <v>3400</v>
      </c>
      <c r="D3839" s="15" t="s">
        <v>3311</v>
      </c>
      <c r="E3839" s="15" t="s">
        <v>3302</v>
      </c>
      <c r="F3839" s="15" t="s">
        <v>3327</v>
      </c>
      <c r="G3839" s="15" t="s">
        <v>3399</v>
      </c>
      <c r="H3839" s="15" t="s">
        <v>3333</v>
      </c>
      <c r="I3839" s="15" t="s">
        <v>3342</v>
      </c>
      <c r="J3839" t="str">
        <f>VLOOKUP(A3839,Sheet1!A:G,7,0)</f>
        <v>Moses Kaganda</v>
      </c>
    </row>
    <row r="3840" spans="1:10" x14ac:dyDescent="0.3">
      <c r="A3840" s="15">
        <v>701145</v>
      </c>
      <c r="B3840" s="15" t="s">
        <v>3422</v>
      </c>
      <c r="C3840" s="15" t="s">
        <v>3400</v>
      </c>
      <c r="D3840" s="15" t="s">
        <v>3301</v>
      </c>
      <c r="E3840" s="15" t="s">
        <v>3299</v>
      </c>
      <c r="F3840" s="15" t="s">
        <v>3307</v>
      </c>
      <c r="G3840" s="15" t="s">
        <v>3399</v>
      </c>
      <c r="H3840" s="15" t="s">
        <v>3333</v>
      </c>
      <c r="I3840" s="15" t="s">
        <v>3334</v>
      </c>
      <c r="J3840" t="str">
        <f>VLOOKUP(A3840,Sheet1!A:G,7,0)</f>
        <v>Muhamood Kyongo</v>
      </c>
    </row>
    <row r="3841" spans="1:10" x14ac:dyDescent="0.3">
      <c r="A3841" s="15">
        <v>701203</v>
      </c>
      <c r="B3841" s="15" t="s">
        <v>3423</v>
      </c>
      <c r="C3841" s="15" t="s">
        <v>3403</v>
      </c>
      <c r="D3841" s="15" t="s">
        <v>3318</v>
      </c>
      <c r="E3841" s="15" t="s">
        <v>3299</v>
      </c>
      <c r="F3841" s="15" t="s">
        <v>3322</v>
      </c>
      <c r="G3841" s="15" t="s">
        <v>3399</v>
      </c>
      <c r="H3841" s="15" t="s">
        <v>3331</v>
      </c>
      <c r="I3841" s="15" t="s">
        <v>3348</v>
      </c>
      <c r="J3841" t="str">
        <f>VLOOKUP(A3841,Sheet1!A:G,7,0)</f>
        <v>Thomasi Seruyange</v>
      </c>
    </row>
    <row r="3842" spans="1:10" x14ac:dyDescent="0.3">
      <c r="A3842" s="15">
        <v>609875</v>
      </c>
      <c r="B3842" s="15" t="s">
        <v>3424</v>
      </c>
      <c r="C3842" s="15" t="s">
        <v>3398</v>
      </c>
      <c r="D3842" s="15" t="s">
        <v>3303</v>
      </c>
      <c r="E3842" s="15" t="s">
        <v>3299</v>
      </c>
      <c r="F3842" s="15" t="s">
        <v>3322</v>
      </c>
      <c r="G3842" s="15" t="s">
        <v>3399</v>
      </c>
      <c r="H3842" s="15" t="s">
        <v>3335</v>
      </c>
      <c r="I3842" s="15" t="s">
        <v>3401</v>
      </c>
      <c r="J3842" t="str">
        <f>VLOOKUP(A3842,Sheet1!A:G,7,0)</f>
        <v>Paul Mbabazi</v>
      </c>
    </row>
    <row r="3843" spans="1:10" x14ac:dyDescent="0.3">
      <c r="A3843" s="15">
        <v>701137</v>
      </c>
      <c r="B3843" s="15" t="s">
        <v>3425</v>
      </c>
      <c r="C3843" s="15" t="s">
        <v>3403</v>
      </c>
      <c r="D3843" s="15" t="s">
        <v>3321</v>
      </c>
      <c r="E3843" s="15" t="s">
        <v>3302</v>
      </c>
      <c r="F3843" s="15" t="s">
        <v>3307</v>
      </c>
      <c r="G3843" s="15" t="s">
        <v>3399</v>
      </c>
      <c r="H3843" s="15" t="s">
        <v>3331</v>
      </c>
      <c r="I3843" s="15" t="s">
        <v>3351</v>
      </c>
      <c r="J3843" t="str">
        <f>VLOOKUP(A3843,Sheet1!A:G,7,0)</f>
        <v>Stephen Rwabwogo</v>
      </c>
    </row>
    <row r="3844" spans="1:10" x14ac:dyDescent="0.3">
      <c r="A3844" s="15">
        <v>701267</v>
      </c>
      <c r="B3844" s="15" t="s">
        <v>3426</v>
      </c>
      <c r="C3844" s="15" t="s">
        <v>3403</v>
      </c>
      <c r="D3844" s="15" t="s">
        <v>3318</v>
      </c>
      <c r="E3844" s="15" t="s">
        <v>3299</v>
      </c>
      <c r="F3844" s="15" t="s">
        <v>3307</v>
      </c>
      <c r="G3844" s="15" t="s">
        <v>3399</v>
      </c>
      <c r="H3844" s="15" t="s">
        <v>3331</v>
      </c>
      <c r="I3844" s="15" t="s">
        <v>3348</v>
      </c>
      <c r="J3844" t="str">
        <f>VLOOKUP(A3844,Sheet1!A:G,7,0)</f>
        <v>Thomasi Seruyange</v>
      </c>
    </row>
    <row r="3845" spans="1:10" x14ac:dyDescent="0.3">
      <c r="A3845" s="15">
        <v>701058</v>
      </c>
      <c r="B3845" s="15" t="s">
        <v>3427</v>
      </c>
      <c r="C3845" s="15" t="s">
        <v>3398</v>
      </c>
      <c r="D3845" s="15" t="s">
        <v>3298</v>
      </c>
      <c r="E3845" s="15" t="s">
        <v>3299</v>
      </c>
      <c r="F3845" s="15" t="s">
        <v>3322</v>
      </c>
      <c r="G3845" s="15" t="s">
        <v>3399</v>
      </c>
      <c r="H3845" s="15" t="s">
        <v>3331</v>
      </c>
      <c r="I3845" s="15" t="s">
        <v>3332</v>
      </c>
      <c r="J3845" t="str">
        <f>VLOOKUP(A3845,Sheet1!A:G,7,0)</f>
        <v>Abu Kasamba</v>
      </c>
    </row>
    <row r="3846" spans="1:10" x14ac:dyDescent="0.3">
      <c r="A3846" s="15">
        <v>701194</v>
      </c>
      <c r="B3846" s="15" t="s">
        <v>3428</v>
      </c>
      <c r="C3846" s="15" t="s">
        <v>3403</v>
      </c>
      <c r="D3846" s="15" t="s">
        <v>3315</v>
      </c>
      <c r="E3846" s="15" t="s">
        <v>3299</v>
      </c>
      <c r="F3846" s="15" t="s">
        <v>3322</v>
      </c>
      <c r="G3846" s="15" t="s">
        <v>3399</v>
      </c>
      <c r="H3846" s="15" t="s">
        <v>3331</v>
      </c>
      <c r="I3846" s="15" t="s">
        <v>3345</v>
      </c>
      <c r="J3846" t="str">
        <f>VLOOKUP(A3846,Sheet1!A:G,7,0)</f>
        <v>Denis Masaba</v>
      </c>
    </row>
    <row r="3847" spans="1:10" x14ac:dyDescent="0.3">
      <c r="A3847" s="15">
        <v>701149</v>
      </c>
      <c r="B3847" s="15" t="s">
        <v>3429</v>
      </c>
      <c r="C3847" s="15" t="s">
        <v>3398</v>
      </c>
      <c r="D3847" s="15" t="s">
        <v>3303</v>
      </c>
      <c r="E3847" s="15" t="s">
        <v>3299</v>
      </c>
      <c r="F3847" s="15" t="s">
        <v>3307</v>
      </c>
      <c r="G3847" s="15" t="s">
        <v>3399</v>
      </c>
      <c r="H3847" s="15" t="s">
        <v>3335</v>
      </c>
      <c r="I3847" s="15" t="s">
        <v>3401</v>
      </c>
      <c r="J3847" t="str">
        <f>VLOOKUP(A3847,Sheet1!A:G,7,0)</f>
        <v>Paul Mbabazi</v>
      </c>
    </row>
    <row r="3848" spans="1:10" x14ac:dyDescent="0.3">
      <c r="A3848" s="15">
        <v>701272</v>
      </c>
      <c r="B3848" s="15" t="s">
        <v>3430</v>
      </c>
      <c r="C3848" s="15" t="s">
        <v>3398</v>
      </c>
      <c r="D3848" s="15" t="s">
        <v>3304</v>
      </c>
      <c r="E3848" s="15" t="s">
        <v>3299</v>
      </c>
      <c r="F3848" s="15" t="s">
        <v>3307</v>
      </c>
      <c r="G3848" s="15" t="s">
        <v>3399</v>
      </c>
      <c r="H3848" s="15" t="s">
        <v>3333</v>
      </c>
      <c r="I3848" s="15" t="s">
        <v>3337</v>
      </c>
      <c r="J3848" t="str">
        <f>VLOOKUP(A3848,Sheet1!A:G,7,0)</f>
        <v>Joash Lubwama</v>
      </c>
    </row>
    <row r="3849" spans="1:10" x14ac:dyDescent="0.3">
      <c r="A3849" s="15">
        <v>701201</v>
      </c>
      <c r="B3849" s="15" t="s">
        <v>3431</v>
      </c>
      <c r="C3849" s="15" t="s">
        <v>3403</v>
      </c>
      <c r="D3849" s="15" t="s">
        <v>3318</v>
      </c>
      <c r="E3849" s="15" t="s">
        <v>3299</v>
      </c>
      <c r="F3849" s="15" t="s">
        <v>3322</v>
      </c>
      <c r="G3849" s="15" t="s">
        <v>3399</v>
      </c>
      <c r="H3849" s="15" t="s">
        <v>3331</v>
      </c>
      <c r="I3849" s="15" t="s">
        <v>3348</v>
      </c>
      <c r="J3849" t="str">
        <f>VLOOKUP(A3849,Sheet1!A:G,7,0)</f>
        <v>Thomasi Seruyange</v>
      </c>
    </row>
    <row r="3850" spans="1:10" x14ac:dyDescent="0.3">
      <c r="A3850" s="15">
        <v>701229</v>
      </c>
      <c r="B3850" s="15" t="s">
        <v>3432</v>
      </c>
      <c r="C3850" s="15" t="s">
        <v>3402</v>
      </c>
      <c r="D3850" s="15" t="s">
        <v>3317</v>
      </c>
      <c r="E3850" s="15" t="s">
        <v>3299</v>
      </c>
      <c r="F3850" s="15" t="s">
        <v>3322</v>
      </c>
      <c r="G3850" s="15" t="s">
        <v>3399</v>
      </c>
      <c r="H3850" s="15" t="s">
        <v>3335</v>
      </c>
      <c r="I3850" s="15" t="s">
        <v>3347</v>
      </c>
      <c r="J3850" t="str">
        <f>VLOOKUP(A3850,Sheet1!A:G,7,0)</f>
        <v>Emmanuel Kafuko</v>
      </c>
    </row>
    <row r="3851" spans="1:10" x14ac:dyDescent="0.3">
      <c r="A3851" s="15">
        <v>701196</v>
      </c>
      <c r="B3851" s="15" t="s">
        <v>3433</v>
      </c>
      <c r="C3851" s="15" t="s">
        <v>3398</v>
      </c>
      <c r="D3851" s="15" t="s">
        <v>3304</v>
      </c>
      <c r="E3851" s="15" t="s">
        <v>3299</v>
      </c>
      <c r="F3851" s="15" t="s">
        <v>3322</v>
      </c>
      <c r="G3851" s="15" t="s">
        <v>3399</v>
      </c>
      <c r="H3851" s="15" t="s">
        <v>3333</v>
      </c>
      <c r="I3851" s="15" t="s">
        <v>3337</v>
      </c>
      <c r="J3851" t="str">
        <f>VLOOKUP(A3851,Sheet1!A:G,7,0)</f>
        <v>Joash Lubwama</v>
      </c>
    </row>
    <row r="3852" spans="1:10" x14ac:dyDescent="0.3">
      <c r="A3852" s="15">
        <v>701205</v>
      </c>
      <c r="B3852" s="15" t="s">
        <v>3434</v>
      </c>
      <c r="C3852" s="15" t="s">
        <v>3398</v>
      </c>
      <c r="D3852" s="15" t="s">
        <v>3312</v>
      </c>
      <c r="E3852" s="15" t="s">
        <v>3299</v>
      </c>
      <c r="F3852" s="15" t="s">
        <v>3322</v>
      </c>
      <c r="G3852" s="15" t="s">
        <v>3399</v>
      </c>
      <c r="H3852" s="15" t="s">
        <v>3335</v>
      </c>
      <c r="I3852" s="15" t="s">
        <v>3343</v>
      </c>
      <c r="J3852" t="str">
        <f>VLOOKUP(A3852,Sheet1!A:G,7,0)</f>
        <v>Benbridge Mulongo</v>
      </c>
    </row>
    <row r="3853" spans="1:10" x14ac:dyDescent="0.3">
      <c r="A3853" s="15">
        <v>609720</v>
      </c>
      <c r="B3853" s="15" t="s">
        <v>3435</v>
      </c>
      <c r="C3853" s="15" t="s">
        <v>3398</v>
      </c>
      <c r="D3853" s="15" t="s">
        <v>3303</v>
      </c>
      <c r="E3853" s="15" t="s">
        <v>3299</v>
      </c>
      <c r="F3853" s="15" t="s">
        <v>3322</v>
      </c>
      <c r="G3853" s="15" t="s">
        <v>3399</v>
      </c>
      <c r="H3853" s="15" t="s">
        <v>3335</v>
      </c>
      <c r="I3853" s="15" t="s">
        <v>3401</v>
      </c>
      <c r="J3853" t="e">
        <f>VLOOKUP(A3853,Sheet1!A:G,7,0)</f>
        <v>#N/A</v>
      </c>
    </row>
    <row r="3854" spans="1:10" x14ac:dyDescent="0.3">
      <c r="A3854" s="15">
        <v>701254</v>
      </c>
      <c r="B3854" s="15" t="s">
        <v>3436</v>
      </c>
      <c r="C3854" s="15" t="s">
        <v>3398</v>
      </c>
      <c r="D3854" s="15" t="s">
        <v>3306</v>
      </c>
      <c r="E3854" s="15" t="s">
        <v>3299</v>
      </c>
      <c r="F3854" s="15" t="s">
        <v>3322</v>
      </c>
      <c r="G3854" s="15" t="s">
        <v>3399</v>
      </c>
      <c r="H3854" s="15" t="s">
        <v>3331</v>
      </c>
      <c r="I3854" s="15" t="s">
        <v>3407</v>
      </c>
      <c r="J3854" t="str">
        <f>VLOOKUP(A3854,Sheet1!A:G,7,0)</f>
        <v>Christopher Alituha</v>
      </c>
    </row>
    <row r="3855" spans="1:10" x14ac:dyDescent="0.3">
      <c r="A3855" s="15">
        <v>701255</v>
      </c>
      <c r="B3855" s="15" t="s">
        <v>3437</v>
      </c>
      <c r="C3855" s="15" t="s">
        <v>3398</v>
      </c>
      <c r="D3855" s="15" t="s">
        <v>3306</v>
      </c>
      <c r="E3855" s="15" t="s">
        <v>3299</v>
      </c>
      <c r="F3855" s="15" t="s">
        <v>3322</v>
      </c>
      <c r="G3855" s="15" t="s">
        <v>3399</v>
      </c>
      <c r="H3855" s="15" t="s">
        <v>3331</v>
      </c>
      <c r="I3855" s="15" t="s">
        <v>3407</v>
      </c>
      <c r="J3855" t="str">
        <f>VLOOKUP(A3855,Sheet1!A:G,7,0)</f>
        <v>Christopher Alituha</v>
      </c>
    </row>
    <row r="3856" spans="1:10" x14ac:dyDescent="0.3">
      <c r="A3856" s="15">
        <v>701595</v>
      </c>
      <c r="B3856" s="15" t="s">
        <v>3438</v>
      </c>
      <c r="C3856" s="15" t="s">
        <v>3398</v>
      </c>
      <c r="D3856" s="15" t="s">
        <v>3312</v>
      </c>
      <c r="E3856" s="15" t="s">
        <v>3299</v>
      </c>
      <c r="F3856" s="15" t="s">
        <v>3307</v>
      </c>
      <c r="G3856" s="15" t="s">
        <v>3399</v>
      </c>
      <c r="H3856" s="15" t="s">
        <v>3335</v>
      </c>
      <c r="I3856" s="15" t="s">
        <v>3343</v>
      </c>
      <c r="J3856" t="str">
        <f>VLOOKUP(A3856,Sheet1!A:G,7,0)</f>
        <v>Benbridge Mulongo</v>
      </c>
    </row>
    <row r="3857" spans="1:10" x14ac:dyDescent="0.3">
      <c r="A3857" s="15">
        <v>701504</v>
      </c>
      <c r="B3857" s="15" t="s">
        <v>3439</v>
      </c>
      <c r="C3857" s="15" t="s">
        <v>3398</v>
      </c>
      <c r="D3857" s="15" t="s">
        <v>3304</v>
      </c>
      <c r="E3857" s="15" t="s">
        <v>3299</v>
      </c>
      <c r="F3857" s="15" t="s">
        <v>3307</v>
      </c>
      <c r="G3857" s="15" t="s">
        <v>3399</v>
      </c>
      <c r="H3857" s="15" t="s">
        <v>3333</v>
      </c>
      <c r="I3857" s="15" t="s">
        <v>3337</v>
      </c>
      <c r="J3857" t="str">
        <f>VLOOKUP(A3857,Sheet1!A:G,7,0)</f>
        <v>Joash Lubwama</v>
      </c>
    </row>
    <row r="3858" spans="1:10" x14ac:dyDescent="0.3">
      <c r="A3858" s="15">
        <v>701551</v>
      </c>
      <c r="B3858" s="15" t="s">
        <v>3440</v>
      </c>
      <c r="C3858" s="15" t="s">
        <v>3403</v>
      </c>
      <c r="D3858" s="15" t="s">
        <v>3318</v>
      </c>
      <c r="E3858" s="15" t="s">
        <v>3299</v>
      </c>
      <c r="F3858" s="15" t="s">
        <v>3307</v>
      </c>
      <c r="G3858" s="15" t="s">
        <v>3399</v>
      </c>
      <c r="H3858" s="15" t="s">
        <v>3331</v>
      </c>
      <c r="I3858" s="15" t="s">
        <v>3348</v>
      </c>
      <c r="J3858" t="str">
        <f>VLOOKUP(A3858,Sheet1!A:G,7,0)</f>
        <v>Thomasi Seruyange</v>
      </c>
    </row>
    <row r="3859" spans="1:10" x14ac:dyDescent="0.3">
      <c r="A3859" s="15">
        <v>701488</v>
      </c>
      <c r="B3859" s="15" t="s">
        <v>3441</v>
      </c>
      <c r="C3859" s="15" t="s">
        <v>3398</v>
      </c>
      <c r="D3859" s="15" t="s">
        <v>3303</v>
      </c>
      <c r="E3859" s="15" t="s">
        <v>3299</v>
      </c>
      <c r="F3859" s="15" t="s">
        <v>3307</v>
      </c>
      <c r="G3859" s="15" t="s">
        <v>3399</v>
      </c>
      <c r="H3859" s="15" t="s">
        <v>3335</v>
      </c>
      <c r="I3859" s="15" t="s">
        <v>3401</v>
      </c>
      <c r="J3859" t="str">
        <f>VLOOKUP(A3859,Sheet1!A:G,7,0)</f>
        <v>Paul Mbabazi</v>
      </c>
    </row>
    <row r="3860" spans="1:10" x14ac:dyDescent="0.3">
      <c r="A3860" s="15">
        <v>701481</v>
      </c>
      <c r="B3860" s="15" t="s">
        <v>3442</v>
      </c>
      <c r="C3860" s="15" t="s">
        <v>3398</v>
      </c>
      <c r="D3860" s="15" t="s">
        <v>3298</v>
      </c>
      <c r="E3860" s="15" t="s">
        <v>3299</v>
      </c>
      <c r="F3860" s="15" t="s">
        <v>3307</v>
      </c>
      <c r="G3860" s="15" t="s">
        <v>3399</v>
      </c>
      <c r="H3860" s="15" t="s">
        <v>3331</v>
      </c>
      <c r="I3860" s="15" t="s">
        <v>3332</v>
      </c>
      <c r="J3860" t="str">
        <f>VLOOKUP(A3860,Sheet1!A:G,7,0)</f>
        <v>Abu Kasamba</v>
      </c>
    </row>
    <row r="3861" spans="1:10" x14ac:dyDescent="0.3">
      <c r="A3861" s="15">
        <v>701522</v>
      </c>
      <c r="B3861" s="15" t="s">
        <v>3443</v>
      </c>
      <c r="C3861" s="15" t="s">
        <v>3398</v>
      </c>
      <c r="D3861" s="15" t="s">
        <v>3306</v>
      </c>
      <c r="E3861" s="15" t="s">
        <v>3299</v>
      </c>
      <c r="F3861" s="15" t="s">
        <v>3307</v>
      </c>
      <c r="G3861" s="15" t="s">
        <v>3399</v>
      </c>
      <c r="H3861" s="15" t="s">
        <v>3331</v>
      </c>
      <c r="I3861" s="15" t="s">
        <v>3407</v>
      </c>
      <c r="J3861" t="str">
        <f>VLOOKUP(A3861,Sheet1!A:G,7,0)</f>
        <v>Abu Kasamba</v>
      </c>
    </row>
    <row r="3862" spans="1:10" x14ac:dyDescent="0.3">
      <c r="A3862" s="15">
        <v>701552</v>
      </c>
      <c r="B3862" s="15" t="s">
        <v>3444</v>
      </c>
      <c r="C3862" s="15" t="s">
        <v>3403</v>
      </c>
      <c r="D3862" s="15" t="s">
        <v>3318</v>
      </c>
      <c r="E3862" s="15" t="s">
        <v>3299</v>
      </c>
      <c r="F3862" s="15" t="s">
        <v>3307</v>
      </c>
      <c r="G3862" s="15" t="s">
        <v>3399</v>
      </c>
      <c r="H3862" s="15" t="s">
        <v>3331</v>
      </c>
      <c r="I3862" s="15" t="s">
        <v>3348</v>
      </c>
      <c r="J3862" t="str">
        <f>VLOOKUP(A3862,Sheet1!A:G,7,0)</f>
        <v>Thomasi Seruyange</v>
      </c>
    </row>
    <row r="3863" spans="1:10" x14ac:dyDescent="0.3">
      <c r="A3863" s="15">
        <v>701425</v>
      </c>
      <c r="B3863" s="15" t="s">
        <v>3445</v>
      </c>
      <c r="C3863" s="15" t="s">
        <v>3398</v>
      </c>
      <c r="D3863" s="15" t="s">
        <v>3306</v>
      </c>
      <c r="E3863" s="15" t="s">
        <v>3299</v>
      </c>
      <c r="F3863" s="15" t="s">
        <v>3322</v>
      </c>
      <c r="G3863" s="15" t="s">
        <v>3399</v>
      </c>
      <c r="H3863" s="15" t="s">
        <v>3331</v>
      </c>
      <c r="I3863" s="15" t="s">
        <v>3407</v>
      </c>
      <c r="J3863" t="str">
        <f>VLOOKUP(A3863,Sheet1!A:G,7,0)</f>
        <v>Christopher Alituha</v>
      </c>
    </row>
    <row r="3864" spans="1:10" x14ac:dyDescent="0.3">
      <c r="A3864" s="15">
        <v>701572</v>
      </c>
      <c r="B3864" s="15" t="s">
        <v>3446</v>
      </c>
      <c r="C3864" s="15" t="s">
        <v>3398</v>
      </c>
      <c r="D3864" s="15" t="s">
        <v>3304</v>
      </c>
      <c r="E3864" s="15" t="s">
        <v>3299</v>
      </c>
      <c r="F3864" s="15" t="s">
        <v>3307</v>
      </c>
      <c r="G3864" s="15" t="s">
        <v>3399</v>
      </c>
      <c r="H3864" s="15" t="s">
        <v>3333</v>
      </c>
      <c r="I3864" s="15" t="s">
        <v>3337</v>
      </c>
      <c r="J3864" t="str">
        <f>VLOOKUP(A3864,Sheet1!A:G,7,0)</f>
        <v>Joash Lubwama</v>
      </c>
    </row>
    <row r="3865" spans="1:10" x14ac:dyDescent="0.3">
      <c r="A3865" s="15">
        <v>701509</v>
      </c>
      <c r="B3865" s="15" t="s">
        <v>3447</v>
      </c>
      <c r="C3865" s="15" t="s">
        <v>3398</v>
      </c>
      <c r="D3865" s="15" t="s">
        <v>3306</v>
      </c>
      <c r="E3865" s="15" t="s">
        <v>3299</v>
      </c>
      <c r="F3865" s="15" t="s">
        <v>3307</v>
      </c>
      <c r="G3865" s="15" t="s">
        <v>3399</v>
      </c>
      <c r="H3865" s="15" t="s">
        <v>3331</v>
      </c>
      <c r="I3865" s="15" t="s">
        <v>3407</v>
      </c>
      <c r="J3865" t="str">
        <f>VLOOKUP(A3865,Sheet1!A:G,7,0)</f>
        <v>Christopher Alituha</v>
      </c>
    </row>
    <row r="3866" spans="1:10" x14ac:dyDescent="0.3">
      <c r="A3866" s="15">
        <v>701527</v>
      </c>
      <c r="B3866" s="15" t="s">
        <v>3448</v>
      </c>
      <c r="C3866" s="15" t="s">
        <v>3403</v>
      </c>
      <c r="D3866" s="15" t="s">
        <v>3318</v>
      </c>
      <c r="E3866" s="15" t="s">
        <v>3299</v>
      </c>
      <c r="F3866" s="15" t="s">
        <v>3307</v>
      </c>
      <c r="G3866" s="15" t="s">
        <v>3399</v>
      </c>
      <c r="H3866" s="15" t="s">
        <v>3331</v>
      </c>
      <c r="I3866" s="15" t="s">
        <v>3348</v>
      </c>
      <c r="J3866" t="str">
        <f>VLOOKUP(A3866,Sheet1!A:G,7,0)</f>
        <v>Thomasi Seruyange</v>
      </c>
    </row>
    <row r="3867" spans="1:10" x14ac:dyDescent="0.3">
      <c r="A3867" s="15">
        <v>701397</v>
      </c>
      <c r="B3867" s="15" t="s">
        <v>3449</v>
      </c>
      <c r="C3867" s="15" t="s">
        <v>3402</v>
      </c>
      <c r="D3867" s="15" t="s">
        <v>3317</v>
      </c>
      <c r="E3867" s="15" t="s">
        <v>3299</v>
      </c>
      <c r="F3867" s="15" t="s">
        <v>3322</v>
      </c>
      <c r="G3867" s="15" t="s">
        <v>3399</v>
      </c>
      <c r="H3867" s="15" t="s">
        <v>3335</v>
      </c>
      <c r="I3867" s="15" t="s">
        <v>3347</v>
      </c>
      <c r="J3867" t="str">
        <f>VLOOKUP(A3867,Sheet1!A:G,7,0)</f>
        <v>Emmanuel Kafuko</v>
      </c>
    </row>
    <row r="3868" spans="1:10" x14ac:dyDescent="0.3">
      <c r="A3868" s="15">
        <v>701426</v>
      </c>
      <c r="B3868" s="15" t="s">
        <v>3450</v>
      </c>
      <c r="C3868" s="15" t="s">
        <v>3398</v>
      </c>
      <c r="D3868" s="15" t="s">
        <v>3306</v>
      </c>
      <c r="E3868" s="15" t="s">
        <v>3302</v>
      </c>
      <c r="F3868" s="15" t="s">
        <v>3322</v>
      </c>
      <c r="G3868" s="15" t="s">
        <v>3399</v>
      </c>
      <c r="H3868" s="15" t="s">
        <v>3331</v>
      </c>
      <c r="I3868" s="15" t="s">
        <v>3407</v>
      </c>
      <c r="J3868" t="str">
        <f>VLOOKUP(A3868,Sheet1!A:G,7,0)</f>
        <v>Christopher Alituha</v>
      </c>
    </row>
    <row r="3869" spans="1:10" x14ac:dyDescent="0.3">
      <c r="A3869" s="15">
        <v>701410</v>
      </c>
      <c r="B3869" s="15" t="s">
        <v>3451</v>
      </c>
      <c r="C3869" s="15" t="s">
        <v>3398</v>
      </c>
      <c r="D3869" s="15" t="s">
        <v>3303</v>
      </c>
      <c r="E3869" s="15" t="s">
        <v>3299</v>
      </c>
      <c r="F3869" s="15" t="s">
        <v>3322</v>
      </c>
      <c r="G3869" s="15" t="s">
        <v>3399</v>
      </c>
      <c r="H3869" s="15" t="s">
        <v>3335</v>
      </c>
      <c r="I3869" s="15" t="s">
        <v>3401</v>
      </c>
      <c r="J3869" t="str">
        <f>VLOOKUP(A3869,Sheet1!A:G,7,0)</f>
        <v>Paul Mbabazi</v>
      </c>
    </row>
    <row r="3870" spans="1:10" x14ac:dyDescent="0.3">
      <c r="A3870" s="15">
        <v>701418</v>
      </c>
      <c r="B3870" s="15" t="s">
        <v>3452</v>
      </c>
      <c r="C3870" s="15" t="s">
        <v>3403</v>
      </c>
      <c r="D3870" s="15" t="s">
        <v>3318</v>
      </c>
      <c r="E3870" s="15" t="s">
        <v>3302</v>
      </c>
      <c r="F3870" s="15" t="s">
        <v>3322</v>
      </c>
      <c r="G3870" s="15" t="s">
        <v>3399</v>
      </c>
      <c r="H3870" s="15" t="s">
        <v>3331</v>
      </c>
      <c r="I3870" s="15" t="s">
        <v>3348</v>
      </c>
      <c r="J3870" t="str">
        <f>VLOOKUP(A3870,Sheet1!A:G,7,0)</f>
        <v>Thomasi Seruyange</v>
      </c>
    </row>
    <row r="3871" spans="1:10" x14ac:dyDescent="0.3">
      <c r="A3871" s="15">
        <v>701386</v>
      </c>
      <c r="B3871" s="15" t="s">
        <v>3453</v>
      </c>
      <c r="C3871" s="15" t="s">
        <v>3402</v>
      </c>
      <c r="D3871" s="15" t="s">
        <v>3317</v>
      </c>
      <c r="E3871" s="15" t="s">
        <v>3302</v>
      </c>
      <c r="F3871" s="15" t="s">
        <v>3322</v>
      </c>
      <c r="G3871" s="15" t="s">
        <v>3399</v>
      </c>
      <c r="H3871" s="15" t="s">
        <v>3335</v>
      </c>
      <c r="I3871" s="15" t="s">
        <v>3347</v>
      </c>
      <c r="J3871" t="str">
        <f>VLOOKUP(A3871,Sheet1!A:G,7,0)</f>
        <v>Emmanuel Kafuko</v>
      </c>
    </row>
    <row r="3872" spans="1:10" x14ac:dyDescent="0.3">
      <c r="A3872" s="15">
        <v>701387</v>
      </c>
      <c r="B3872" s="15" t="s">
        <v>3454</v>
      </c>
      <c r="C3872" s="15" t="s">
        <v>3402</v>
      </c>
      <c r="D3872" s="15" t="s">
        <v>3317</v>
      </c>
      <c r="E3872" s="15" t="s">
        <v>3302</v>
      </c>
      <c r="F3872" s="15" t="s">
        <v>3322</v>
      </c>
      <c r="G3872" s="15" t="s">
        <v>3399</v>
      </c>
      <c r="H3872" s="15" t="s">
        <v>3335</v>
      </c>
      <c r="I3872" s="15" t="s">
        <v>3347</v>
      </c>
      <c r="J3872" t="str">
        <f>VLOOKUP(A3872,Sheet1!A:G,7,0)</f>
        <v>Emmanuel Kafuko</v>
      </c>
    </row>
    <row r="3873" spans="1:10" x14ac:dyDescent="0.3">
      <c r="A3873" s="15">
        <v>701435</v>
      </c>
      <c r="B3873" s="15" t="s">
        <v>3455</v>
      </c>
      <c r="C3873" s="15" t="s">
        <v>3402</v>
      </c>
      <c r="D3873" s="15" t="s">
        <v>3317</v>
      </c>
      <c r="E3873" s="15" t="s">
        <v>3302</v>
      </c>
      <c r="F3873" s="15" t="s">
        <v>3322</v>
      </c>
      <c r="G3873" s="15" t="s">
        <v>3399</v>
      </c>
      <c r="H3873" s="15" t="s">
        <v>3335</v>
      </c>
      <c r="I3873" s="15" t="s">
        <v>3347</v>
      </c>
      <c r="J3873" t="str">
        <f>VLOOKUP(A3873,Sheet1!A:G,7,0)</f>
        <v>Emmanuel Kafuko</v>
      </c>
    </row>
    <row r="3874" spans="1:10" x14ac:dyDescent="0.3">
      <c r="A3874" s="15">
        <v>701263</v>
      </c>
      <c r="B3874" s="15" t="s">
        <v>3456</v>
      </c>
      <c r="C3874" s="15" t="s">
        <v>3398</v>
      </c>
      <c r="D3874" s="15" t="s">
        <v>3303</v>
      </c>
      <c r="E3874" s="15" t="s">
        <v>3299</v>
      </c>
      <c r="F3874" s="15" t="s">
        <v>3307</v>
      </c>
      <c r="G3874" s="15" t="s">
        <v>3399</v>
      </c>
      <c r="H3874" s="15" t="s">
        <v>3335</v>
      </c>
      <c r="I3874" s="15" t="s">
        <v>3401</v>
      </c>
      <c r="J3874" t="str">
        <f>VLOOKUP(A3874,Sheet1!A:G,7,0)</f>
        <v>Paul Mbabazi</v>
      </c>
    </row>
    <row r="3875" spans="1:10" x14ac:dyDescent="0.3">
      <c r="A3875" s="15">
        <v>701576</v>
      </c>
      <c r="B3875" s="15" t="s">
        <v>3457</v>
      </c>
      <c r="C3875" s="15" t="s">
        <v>3400</v>
      </c>
      <c r="D3875" s="15" t="s">
        <v>3301</v>
      </c>
      <c r="E3875" s="15" t="s">
        <v>3299</v>
      </c>
      <c r="F3875" s="15" t="s">
        <v>3307</v>
      </c>
      <c r="G3875" s="15" t="s">
        <v>3399</v>
      </c>
      <c r="H3875" s="15" t="s">
        <v>3333</v>
      </c>
      <c r="I3875" s="15" t="s">
        <v>3334</v>
      </c>
      <c r="J3875" t="str">
        <f>VLOOKUP(A3875,Sheet1!A:G,7,0)</f>
        <v>Muhamood Kyongo</v>
      </c>
    </row>
    <row r="3876" spans="1:10" x14ac:dyDescent="0.3">
      <c r="A3876" s="15">
        <v>701529</v>
      </c>
      <c r="B3876" s="15" t="s">
        <v>3458</v>
      </c>
      <c r="C3876" s="15" t="s">
        <v>3402</v>
      </c>
      <c r="D3876" s="15" t="s">
        <v>3317</v>
      </c>
      <c r="E3876" s="15" t="s">
        <v>3299</v>
      </c>
      <c r="F3876" s="15" t="s">
        <v>3307</v>
      </c>
      <c r="G3876" s="15" t="s">
        <v>3399</v>
      </c>
      <c r="H3876" s="15" t="s">
        <v>3335</v>
      </c>
      <c r="I3876" s="15" t="s">
        <v>3347</v>
      </c>
      <c r="J3876" t="str">
        <f>VLOOKUP(A3876,Sheet1!A:G,7,0)</f>
        <v>Emmanuel Kafuko</v>
      </c>
    </row>
    <row r="3877" spans="1:10" x14ac:dyDescent="0.3">
      <c r="A3877" s="15">
        <v>701391</v>
      </c>
      <c r="B3877" s="15" t="s">
        <v>3459</v>
      </c>
      <c r="C3877" s="15" t="s">
        <v>3402</v>
      </c>
      <c r="D3877" s="15" t="s">
        <v>3313</v>
      </c>
      <c r="E3877" s="15" t="s">
        <v>3302</v>
      </c>
      <c r="F3877" s="15" t="s">
        <v>3322</v>
      </c>
      <c r="G3877" s="15" t="s">
        <v>3399</v>
      </c>
      <c r="H3877" s="15" t="s">
        <v>3335</v>
      </c>
      <c r="I3877" s="15" t="s">
        <v>3344</v>
      </c>
      <c r="J3877" t="str">
        <f>VLOOKUP(A3877,Sheet1!A:G,7,0)</f>
        <v>Jude Musana</v>
      </c>
    </row>
    <row r="3878" spans="1:10" x14ac:dyDescent="0.3">
      <c r="A3878" s="15">
        <v>701398</v>
      </c>
      <c r="B3878" s="15" t="s">
        <v>3460</v>
      </c>
      <c r="C3878" s="15" t="s">
        <v>3398</v>
      </c>
      <c r="D3878" s="15" t="s">
        <v>3309</v>
      </c>
      <c r="E3878" s="15" t="s">
        <v>3302</v>
      </c>
      <c r="F3878" s="15" t="s">
        <v>3322</v>
      </c>
      <c r="G3878" s="15" t="s">
        <v>3399</v>
      </c>
      <c r="H3878" s="15" t="s">
        <v>3331</v>
      </c>
      <c r="I3878" s="15" t="s">
        <v>3340</v>
      </c>
      <c r="J3878" t="str">
        <f>VLOOKUP(A3878,Sheet1!A:G,7,0)</f>
        <v>M Patrick Kalibbala</v>
      </c>
    </row>
    <row r="3879" spans="1:10" x14ac:dyDescent="0.3">
      <c r="A3879" s="15">
        <v>701388</v>
      </c>
      <c r="B3879" s="15" t="s">
        <v>3461</v>
      </c>
      <c r="C3879" s="15" t="s">
        <v>3402</v>
      </c>
      <c r="D3879" s="15" t="s">
        <v>3313</v>
      </c>
      <c r="E3879" s="15" t="s">
        <v>3302</v>
      </c>
      <c r="F3879" s="15" t="s">
        <v>3322</v>
      </c>
      <c r="G3879" s="15" t="s">
        <v>3399</v>
      </c>
      <c r="H3879" s="15" t="s">
        <v>3335</v>
      </c>
      <c r="I3879" s="15" t="s">
        <v>3344</v>
      </c>
      <c r="J3879" t="str">
        <f>VLOOKUP(A3879,Sheet1!A:G,7,0)</f>
        <v>Jude Musana</v>
      </c>
    </row>
    <row r="3880" spans="1:10" x14ac:dyDescent="0.3">
      <c r="A3880" s="15">
        <v>701458</v>
      </c>
      <c r="B3880" s="15" t="s">
        <v>3462</v>
      </c>
      <c r="C3880" s="15" t="s">
        <v>3402</v>
      </c>
      <c r="D3880" s="15" t="s">
        <v>3313</v>
      </c>
      <c r="E3880" s="15" t="s">
        <v>3299</v>
      </c>
      <c r="F3880" s="15" t="s">
        <v>3307</v>
      </c>
      <c r="G3880" s="15" t="s">
        <v>3399</v>
      </c>
      <c r="H3880" s="15" t="s">
        <v>3335</v>
      </c>
      <c r="I3880" s="15" t="s">
        <v>3344</v>
      </c>
      <c r="J3880" t="str">
        <f>VLOOKUP(A3880,Sheet1!A:G,7,0)</f>
        <v>Jude Musana</v>
      </c>
    </row>
    <row r="3881" spans="1:10" x14ac:dyDescent="0.3">
      <c r="A3881" s="15">
        <v>701477</v>
      </c>
      <c r="B3881" s="15" t="s">
        <v>3463</v>
      </c>
      <c r="C3881" s="15" t="s">
        <v>3398</v>
      </c>
      <c r="D3881" s="15" t="s">
        <v>3306</v>
      </c>
      <c r="E3881" s="15" t="s">
        <v>3299</v>
      </c>
      <c r="F3881" s="15" t="s">
        <v>3307</v>
      </c>
      <c r="G3881" s="15" t="s">
        <v>3399</v>
      </c>
      <c r="H3881" s="15" t="s">
        <v>3331</v>
      </c>
      <c r="I3881" s="15" t="s">
        <v>3407</v>
      </c>
      <c r="J3881" t="str">
        <f>VLOOKUP(A3881,Sheet1!A:G,7,0)</f>
        <v>Christopher Alituha</v>
      </c>
    </row>
    <row r="3882" spans="1:10" x14ac:dyDescent="0.3">
      <c r="A3882" s="15">
        <v>701478</v>
      </c>
      <c r="B3882" s="15" t="s">
        <v>3464</v>
      </c>
      <c r="C3882" s="15" t="s">
        <v>3402</v>
      </c>
      <c r="D3882" s="15" t="s">
        <v>3313</v>
      </c>
      <c r="E3882" s="15" t="s">
        <v>3302</v>
      </c>
      <c r="F3882" s="15" t="s">
        <v>3307</v>
      </c>
      <c r="G3882" s="15" t="s">
        <v>3399</v>
      </c>
      <c r="H3882" s="15" t="s">
        <v>3335</v>
      </c>
      <c r="I3882" s="15" t="s">
        <v>3344</v>
      </c>
      <c r="J3882" t="str">
        <f>VLOOKUP(A3882,Sheet1!A:G,7,0)</f>
        <v>Jude Musana</v>
      </c>
    </row>
    <row r="3883" spans="1:10" x14ac:dyDescent="0.3">
      <c r="A3883" s="15">
        <v>701473</v>
      </c>
      <c r="B3883" s="15" t="s">
        <v>3465</v>
      </c>
      <c r="C3883" s="15" t="s">
        <v>3402</v>
      </c>
      <c r="D3883" s="15" t="s">
        <v>3313</v>
      </c>
      <c r="E3883" s="15" t="s">
        <v>3302</v>
      </c>
      <c r="F3883" s="15" t="s">
        <v>3307</v>
      </c>
      <c r="G3883" s="15" t="s">
        <v>3399</v>
      </c>
      <c r="H3883" s="15" t="s">
        <v>3335</v>
      </c>
      <c r="I3883" s="15" t="s">
        <v>3344</v>
      </c>
      <c r="J3883" t="str">
        <f>VLOOKUP(A3883,Sheet1!A:G,7,0)</f>
        <v>Jude Musana</v>
      </c>
    </row>
    <row r="3884" spans="1:10" x14ac:dyDescent="0.3">
      <c r="A3884" s="15">
        <v>701533</v>
      </c>
      <c r="B3884" s="15" t="s">
        <v>3466</v>
      </c>
      <c r="C3884" s="15" t="s">
        <v>3400</v>
      </c>
      <c r="D3884" s="15" t="s">
        <v>3320</v>
      </c>
      <c r="E3884" s="15" t="s">
        <v>3302</v>
      </c>
      <c r="F3884" s="15" t="s">
        <v>3307</v>
      </c>
      <c r="G3884" s="15" t="s">
        <v>3399</v>
      </c>
      <c r="H3884" s="15" t="s">
        <v>3335</v>
      </c>
      <c r="I3884" s="15" t="s">
        <v>3350</v>
      </c>
      <c r="J3884" t="str">
        <f>VLOOKUP(A3884,Sheet1!A:G,7,0)</f>
        <v>Moses Wandera</v>
      </c>
    </row>
    <row r="3885" spans="1:10" x14ac:dyDescent="0.3">
      <c r="A3885" s="15">
        <v>701460</v>
      </c>
      <c r="B3885" s="15" t="s">
        <v>3467</v>
      </c>
      <c r="C3885" s="15" t="s">
        <v>3402</v>
      </c>
      <c r="D3885" s="15" t="s">
        <v>3320</v>
      </c>
      <c r="E3885" s="15" t="s">
        <v>3299</v>
      </c>
      <c r="F3885" s="15" t="s">
        <v>3307</v>
      </c>
      <c r="G3885" s="15" t="s">
        <v>3399</v>
      </c>
      <c r="H3885" s="15" t="s">
        <v>3335</v>
      </c>
      <c r="I3885" s="15" t="s">
        <v>3350</v>
      </c>
      <c r="J3885" t="str">
        <f>VLOOKUP(A3885,Sheet1!A:G,7,0)</f>
        <v>Moses Wandera</v>
      </c>
    </row>
    <row r="3886" spans="1:10" x14ac:dyDescent="0.3">
      <c r="A3886" s="15">
        <v>701494</v>
      </c>
      <c r="B3886" s="15" t="s">
        <v>3468</v>
      </c>
      <c r="C3886" s="15" t="s">
        <v>3400</v>
      </c>
      <c r="D3886" s="15" t="s">
        <v>3316</v>
      </c>
      <c r="E3886" s="15" t="s">
        <v>3299</v>
      </c>
      <c r="F3886" s="15" t="s">
        <v>3307</v>
      </c>
      <c r="G3886" s="15" t="s">
        <v>3399</v>
      </c>
      <c r="H3886" s="15" t="s">
        <v>3333</v>
      </c>
      <c r="I3886" s="15" t="s">
        <v>3346</v>
      </c>
      <c r="J3886" t="str">
        <f>VLOOKUP(A3886,Sheet1!A:G,7,0)</f>
        <v>Innocent Ayiko</v>
      </c>
    </row>
    <row r="3887" spans="1:10" x14ac:dyDescent="0.3">
      <c r="A3887" s="15">
        <v>701390</v>
      </c>
      <c r="B3887" s="15" t="s">
        <v>3469</v>
      </c>
      <c r="C3887" s="15" t="s">
        <v>3402</v>
      </c>
      <c r="D3887" s="15" t="s">
        <v>3308</v>
      </c>
      <c r="E3887" s="15" t="s">
        <v>3302</v>
      </c>
      <c r="F3887" s="15" t="s">
        <v>3322</v>
      </c>
      <c r="G3887" s="15" t="s">
        <v>3399</v>
      </c>
      <c r="H3887" s="15" t="s">
        <v>3335</v>
      </c>
      <c r="I3887" s="15" t="s">
        <v>3339</v>
      </c>
      <c r="J3887" t="str">
        <f>VLOOKUP(A3887,Sheet1!A:G,7,0)</f>
        <v>Samuel Naseke</v>
      </c>
    </row>
    <row r="3888" spans="1:10" x14ac:dyDescent="0.3">
      <c r="A3888" s="15">
        <v>701434</v>
      </c>
      <c r="B3888" s="15" t="s">
        <v>3470</v>
      </c>
      <c r="C3888" s="15" t="s">
        <v>3402</v>
      </c>
      <c r="D3888" s="15" t="s">
        <v>3313</v>
      </c>
      <c r="E3888" s="15" t="s">
        <v>3299</v>
      </c>
      <c r="F3888" s="15" t="s">
        <v>3322</v>
      </c>
      <c r="G3888" s="15" t="s">
        <v>3399</v>
      </c>
      <c r="H3888" s="15" t="s">
        <v>3335</v>
      </c>
      <c r="I3888" s="15" t="s">
        <v>3344</v>
      </c>
      <c r="J3888" t="str">
        <f>VLOOKUP(A3888,Sheet1!A:G,7,0)</f>
        <v>Jude Musana</v>
      </c>
    </row>
    <row r="3889" spans="1:10" x14ac:dyDescent="0.3">
      <c r="A3889" s="15">
        <v>701281</v>
      </c>
      <c r="B3889" s="15" t="s">
        <v>3471</v>
      </c>
      <c r="C3889" s="15" t="s">
        <v>3400</v>
      </c>
      <c r="D3889" s="15" t="s">
        <v>3316</v>
      </c>
      <c r="E3889" s="15" t="s">
        <v>3299</v>
      </c>
      <c r="F3889" s="15" t="s">
        <v>3307</v>
      </c>
      <c r="G3889" s="15" t="s">
        <v>3399</v>
      </c>
      <c r="H3889" s="15" t="s">
        <v>3333</v>
      </c>
      <c r="I3889" s="15" t="s">
        <v>3346</v>
      </c>
      <c r="J3889" t="str">
        <f>VLOOKUP(A3889,Sheet1!A:G,7,0)</f>
        <v>Innocent Ayiko</v>
      </c>
    </row>
    <row r="3890" spans="1:10" x14ac:dyDescent="0.3">
      <c r="A3890" s="15">
        <v>701447</v>
      </c>
      <c r="B3890" s="15" t="s">
        <v>3472</v>
      </c>
      <c r="C3890" s="15" t="s">
        <v>3402</v>
      </c>
      <c r="D3890" s="15" t="s">
        <v>3313</v>
      </c>
      <c r="E3890" s="15" t="s">
        <v>3302</v>
      </c>
      <c r="F3890" s="15" t="s">
        <v>3322</v>
      </c>
      <c r="G3890" s="15" t="s">
        <v>3399</v>
      </c>
      <c r="H3890" s="15" t="s">
        <v>3335</v>
      </c>
      <c r="I3890" s="15" t="s">
        <v>3344</v>
      </c>
      <c r="J3890" t="str">
        <f>VLOOKUP(A3890,Sheet1!A:G,7,0)</f>
        <v>Jude Musana</v>
      </c>
    </row>
    <row r="3891" spans="1:10" x14ac:dyDescent="0.3">
      <c r="A3891" s="15">
        <v>701401</v>
      </c>
      <c r="B3891" s="15" t="s">
        <v>3473</v>
      </c>
      <c r="C3891" s="15" t="s">
        <v>3403</v>
      </c>
      <c r="D3891" s="15" t="s">
        <v>2124</v>
      </c>
      <c r="E3891" s="15" t="s">
        <v>3302</v>
      </c>
      <c r="F3891" s="15" t="s">
        <v>3322</v>
      </c>
      <c r="G3891" s="15" t="s">
        <v>3399</v>
      </c>
      <c r="H3891" s="15" t="s">
        <v>3331</v>
      </c>
      <c r="I3891" s="15" t="s">
        <v>3348</v>
      </c>
      <c r="J3891" t="str">
        <f>VLOOKUP(A3891,Sheet1!A:G,7,0)</f>
        <v>Thomasi Seruyange</v>
      </c>
    </row>
    <row r="3892" spans="1:10" x14ac:dyDescent="0.3">
      <c r="A3892" s="15">
        <v>701442</v>
      </c>
      <c r="B3892" s="15" t="s">
        <v>3474</v>
      </c>
      <c r="C3892" s="15" t="s">
        <v>3400</v>
      </c>
      <c r="D3892" s="15" t="s">
        <v>3316</v>
      </c>
      <c r="E3892" s="15" t="s">
        <v>3302</v>
      </c>
      <c r="F3892" s="15" t="s">
        <v>3322</v>
      </c>
      <c r="G3892" s="15" t="s">
        <v>3399</v>
      </c>
      <c r="H3892" s="15" t="s">
        <v>3333</v>
      </c>
      <c r="I3892" s="15" t="s">
        <v>3346</v>
      </c>
      <c r="J3892" t="str">
        <f>VLOOKUP(A3892,Sheet1!A:G,7,0)</f>
        <v>Innocent Ayiko</v>
      </c>
    </row>
    <row r="3893" spans="1:10" x14ac:dyDescent="0.3">
      <c r="A3893" s="15">
        <v>701409</v>
      </c>
      <c r="B3893" s="15" t="s">
        <v>1504</v>
      </c>
      <c r="C3893" s="15" t="s">
        <v>3398</v>
      </c>
      <c r="D3893" s="15" t="s">
        <v>3306</v>
      </c>
      <c r="E3893" s="15" t="s">
        <v>3302</v>
      </c>
      <c r="F3893" s="15" t="s">
        <v>3322</v>
      </c>
      <c r="G3893" s="15" t="s">
        <v>3399</v>
      </c>
      <c r="H3893" s="15" t="s">
        <v>3331</v>
      </c>
      <c r="I3893" s="15" t="s">
        <v>3407</v>
      </c>
      <c r="J3893" t="str">
        <f>VLOOKUP(A3893,Sheet1!A:G,7,0)</f>
        <v>Christopher Alituha</v>
      </c>
    </row>
    <row r="3894" spans="1:10" x14ac:dyDescent="0.3">
      <c r="A3894" s="15">
        <v>701412</v>
      </c>
      <c r="B3894" s="15" t="s">
        <v>3475</v>
      </c>
      <c r="C3894" s="15" t="s">
        <v>3398</v>
      </c>
      <c r="D3894" s="15" t="s">
        <v>3309</v>
      </c>
      <c r="E3894" s="15" t="s">
        <v>3302</v>
      </c>
      <c r="F3894" s="15" t="s">
        <v>3322</v>
      </c>
      <c r="G3894" s="15" t="s">
        <v>3399</v>
      </c>
      <c r="H3894" s="15" t="s">
        <v>3331</v>
      </c>
      <c r="I3894" s="15" t="s">
        <v>3340</v>
      </c>
      <c r="J3894" t="str">
        <f>VLOOKUP(A3894,Sheet1!A:G,7,0)</f>
        <v>M Patrick Kalibbala</v>
      </c>
    </row>
    <row r="3895" spans="1:10" x14ac:dyDescent="0.3">
      <c r="A3895" s="15">
        <v>701417</v>
      </c>
      <c r="B3895" s="15" t="s">
        <v>3476</v>
      </c>
      <c r="C3895" s="15" t="s">
        <v>3403</v>
      </c>
      <c r="D3895" s="15" t="s">
        <v>2124</v>
      </c>
      <c r="E3895" s="15" t="s">
        <v>3302</v>
      </c>
      <c r="F3895" s="15" t="s">
        <v>3322</v>
      </c>
      <c r="G3895" s="15" t="s">
        <v>3399</v>
      </c>
      <c r="H3895" s="15" t="s">
        <v>3331</v>
      </c>
      <c r="I3895" s="15" t="s">
        <v>3348</v>
      </c>
      <c r="J3895" t="str">
        <f>VLOOKUP(A3895,Sheet1!A:G,7,0)</f>
        <v>Thomasi Seruyange</v>
      </c>
    </row>
    <row r="3896" spans="1:10" x14ac:dyDescent="0.3">
      <c r="A3896" s="15">
        <v>701428</v>
      </c>
      <c r="B3896" s="15" t="s">
        <v>3477</v>
      </c>
      <c r="C3896" s="15" t="s">
        <v>3398</v>
      </c>
      <c r="D3896" s="15" t="s">
        <v>3309</v>
      </c>
      <c r="E3896" s="15" t="s">
        <v>3302</v>
      </c>
      <c r="F3896" s="15" t="s">
        <v>3322</v>
      </c>
      <c r="G3896" s="15" t="s">
        <v>3399</v>
      </c>
      <c r="H3896" s="15" t="s">
        <v>3331</v>
      </c>
      <c r="I3896" s="15" t="s">
        <v>3340</v>
      </c>
      <c r="J3896" t="str">
        <f>VLOOKUP(A3896,Sheet1!A:G,7,0)</f>
        <v>Christopher Alituha</v>
      </c>
    </row>
    <row r="3897" spans="1:10" x14ac:dyDescent="0.3">
      <c r="A3897" s="15">
        <v>701443</v>
      </c>
      <c r="B3897" s="15" t="s">
        <v>3478</v>
      </c>
      <c r="C3897" s="15" t="s">
        <v>3400</v>
      </c>
      <c r="D3897" s="15" t="s">
        <v>3316</v>
      </c>
      <c r="E3897" s="15" t="s">
        <v>3302</v>
      </c>
      <c r="F3897" s="15" t="s">
        <v>3322</v>
      </c>
      <c r="G3897" s="15" t="s">
        <v>3399</v>
      </c>
      <c r="H3897" s="15" t="s">
        <v>3333</v>
      </c>
      <c r="I3897" s="15" t="s">
        <v>3346</v>
      </c>
      <c r="J3897" t="str">
        <f>VLOOKUP(A3897,Sheet1!A:G,7,0)</f>
        <v>Innocent Ayiko</v>
      </c>
    </row>
    <row r="3898" spans="1:10" x14ac:dyDescent="0.3">
      <c r="A3898" s="15">
        <v>701389</v>
      </c>
      <c r="B3898" s="15" t="s">
        <v>3479</v>
      </c>
      <c r="C3898" s="15" t="s">
        <v>3402</v>
      </c>
      <c r="D3898" s="15" t="s">
        <v>3317</v>
      </c>
      <c r="E3898" s="15" t="s">
        <v>3302</v>
      </c>
      <c r="F3898" s="15" t="s">
        <v>3322</v>
      </c>
      <c r="G3898" s="15" t="s">
        <v>3399</v>
      </c>
      <c r="H3898" s="15" t="s">
        <v>3335</v>
      </c>
      <c r="I3898" s="15" t="s">
        <v>3339</v>
      </c>
      <c r="J3898" t="str">
        <f>VLOOKUP(A3898,Sheet1!A:G,7,0)</f>
        <v>Samuel Naseke</v>
      </c>
    </row>
    <row r="3899" spans="1:10" x14ac:dyDescent="0.3">
      <c r="A3899" s="15">
        <v>701431</v>
      </c>
      <c r="B3899" s="15" t="s">
        <v>1657</v>
      </c>
      <c r="C3899" s="15" t="s">
        <v>3398</v>
      </c>
      <c r="D3899" s="15" t="s">
        <v>1962</v>
      </c>
      <c r="E3899" s="15" t="s">
        <v>3302</v>
      </c>
      <c r="F3899" s="15" t="s">
        <v>3322</v>
      </c>
      <c r="G3899" s="15" t="s">
        <v>3399</v>
      </c>
      <c r="H3899" s="15" t="s">
        <v>3331</v>
      </c>
      <c r="I3899" s="15" t="s">
        <v>3340</v>
      </c>
      <c r="J3899" t="str">
        <f>VLOOKUP(A3899,Sheet1!A:G,7,0)</f>
        <v>M Patrick Kalibbala</v>
      </c>
    </row>
    <row r="3900" spans="1:10" x14ac:dyDescent="0.3">
      <c r="A3900" s="15">
        <v>701445</v>
      </c>
      <c r="B3900" s="15" t="s">
        <v>3480</v>
      </c>
      <c r="C3900" s="15" t="s">
        <v>3402</v>
      </c>
      <c r="D3900" s="15" t="s">
        <v>3313</v>
      </c>
      <c r="E3900" s="15" t="s">
        <v>3302</v>
      </c>
      <c r="F3900" s="15" t="s">
        <v>3322</v>
      </c>
      <c r="G3900" s="15" t="s">
        <v>3399</v>
      </c>
      <c r="H3900" s="15" t="s">
        <v>3335</v>
      </c>
      <c r="I3900" s="15" t="s">
        <v>3344</v>
      </c>
      <c r="J3900" t="str">
        <f>VLOOKUP(A3900,Sheet1!A:G,7,0)</f>
        <v>Jude Musana</v>
      </c>
    </row>
    <row r="3901" spans="1:10" x14ac:dyDescent="0.3">
      <c r="A3901" s="15">
        <v>701395</v>
      </c>
      <c r="B3901" s="15" t="s">
        <v>3369</v>
      </c>
      <c r="C3901" s="15" t="s">
        <v>3398</v>
      </c>
      <c r="D3901" s="15" t="s">
        <v>3312</v>
      </c>
      <c r="E3901" s="15" t="s">
        <v>3299</v>
      </c>
      <c r="F3901" s="15" t="s">
        <v>3322</v>
      </c>
      <c r="G3901" s="15" t="s">
        <v>3399</v>
      </c>
      <c r="H3901" s="15" t="s">
        <v>3335</v>
      </c>
      <c r="I3901" s="15" t="s">
        <v>3343</v>
      </c>
      <c r="J3901" t="str">
        <f>VLOOKUP(A3901,Sheet1!A:G,7,0)</f>
        <v>Benbridge Mulongo</v>
      </c>
    </row>
    <row r="3902" spans="1:10" x14ac:dyDescent="0.3">
      <c r="A3902" s="15">
        <v>701419</v>
      </c>
      <c r="B3902" s="15" t="s">
        <v>3481</v>
      </c>
      <c r="C3902" s="15" t="s">
        <v>3403</v>
      </c>
      <c r="D3902" s="15" t="s">
        <v>3318</v>
      </c>
      <c r="E3902" s="15" t="s">
        <v>3302</v>
      </c>
      <c r="F3902" s="15" t="s">
        <v>3322</v>
      </c>
      <c r="G3902" s="15" t="s">
        <v>3399</v>
      </c>
      <c r="H3902" s="15" t="s">
        <v>3331</v>
      </c>
      <c r="I3902" s="15" t="s">
        <v>3348</v>
      </c>
      <c r="J3902" t="str">
        <f>VLOOKUP(A3902,Sheet1!A:G,7,0)</f>
        <v>Thomasi Seruyange</v>
      </c>
    </row>
    <row r="3903" spans="1:10" x14ac:dyDescent="0.3">
      <c r="A3903" s="15">
        <v>701420</v>
      </c>
      <c r="B3903" s="15" t="s">
        <v>3482</v>
      </c>
      <c r="C3903" s="15" t="s">
        <v>3403</v>
      </c>
      <c r="D3903" s="15" t="s">
        <v>3318</v>
      </c>
      <c r="E3903" s="15" t="s">
        <v>3302</v>
      </c>
      <c r="F3903" s="15" t="s">
        <v>3322</v>
      </c>
      <c r="G3903" s="15" t="s">
        <v>3399</v>
      </c>
      <c r="H3903" s="15" t="s">
        <v>3331</v>
      </c>
      <c r="I3903" s="15" t="s">
        <v>3348</v>
      </c>
      <c r="J3903" t="str">
        <f>VLOOKUP(A3903,Sheet1!A:G,7,0)</f>
        <v>Thomasi Seruyange</v>
      </c>
    </row>
    <row r="3904" spans="1:10" x14ac:dyDescent="0.3">
      <c r="A3904" s="15">
        <v>701424</v>
      </c>
      <c r="B3904" s="15" t="s">
        <v>3483</v>
      </c>
      <c r="C3904" s="15" t="s">
        <v>3403</v>
      </c>
      <c r="D3904" s="15" t="s">
        <v>3321</v>
      </c>
      <c r="E3904" s="15" t="s">
        <v>3299</v>
      </c>
      <c r="F3904" s="15" t="s">
        <v>3322</v>
      </c>
      <c r="G3904" s="15" t="s">
        <v>3399</v>
      </c>
      <c r="H3904" s="15" t="s">
        <v>3331</v>
      </c>
      <c r="I3904" s="15" t="s">
        <v>3351</v>
      </c>
      <c r="J3904" t="str">
        <f>VLOOKUP(A3904,Sheet1!A:G,7,0)</f>
        <v>Stephen Rwabwogo</v>
      </c>
    </row>
    <row r="3905" spans="1:10" x14ac:dyDescent="0.3">
      <c r="A3905" s="15">
        <v>701238</v>
      </c>
      <c r="B3905" s="15" t="s">
        <v>3484</v>
      </c>
      <c r="C3905" s="15" t="s">
        <v>3403</v>
      </c>
      <c r="D3905" s="15" t="s">
        <v>3315</v>
      </c>
      <c r="E3905" s="15" t="s">
        <v>3299</v>
      </c>
      <c r="F3905" s="15" t="s">
        <v>3322</v>
      </c>
      <c r="G3905" s="15" t="s">
        <v>3399</v>
      </c>
      <c r="H3905" s="15" t="s">
        <v>3331</v>
      </c>
      <c r="I3905" s="15" t="s">
        <v>3345</v>
      </c>
      <c r="J3905" t="str">
        <f>VLOOKUP(A3905,Sheet1!A:G,7,0)</f>
        <v>Denis Masaba</v>
      </c>
    </row>
    <row r="3906" spans="1:10" x14ac:dyDescent="0.3">
      <c r="A3906" s="15">
        <v>701430</v>
      </c>
      <c r="B3906" s="15" t="s">
        <v>3485</v>
      </c>
      <c r="C3906" s="15" t="s">
        <v>3400</v>
      </c>
      <c r="D3906" s="15" t="s">
        <v>3319</v>
      </c>
      <c r="E3906" s="15" t="s">
        <v>3302</v>
      </c>
      <c r="F3906" s="15" t="s">
        <v>3322</v>
      </c>
      <c r="G3906" s="15" t="s">
        <v>3399</v>
      </c>
      <c r="H3906" s="15" t="s">
        <v>3333</v>
      </c>
      <c r="I3906" s="15" t="s">
        <v>3349</v>
      </c>
      <c r="J3906" t="str">
        <f>VLOOKUP(A3906,Sheet1!A:G,7,0)</f>
        <v>Latima Musoke</v>
      </c>
    </row>
    <row r="3907" spans="1:10" x14ac:dyDescent="0.3">
      <c r="A3907" s="15">
        <v>701285</v>
      </c>
      <c r="B3907" s="15" t="s">
        <v>3486</v>
      </c>
      <c r="C3907" s="15" t="s">
        <v>3398</v>
      </c>
      <c r="D3907" s="15" t="s">
        <v>3303</v>
      </c>
      <c r="E3907" s="15" t="s">
        <v>3299</v>
      </c>
      <c r="F3907" s="15" t="s">
        <v>3322</v>
      </c>
      <c r="G3907" s="15" t="s">
        <v>3399</v>
      </c>
      <c r="H3907" s="15" t="s">
        <v>3335</v>
      </c>
      <c r="I3907" s="15" t="s">
        <v>3401</v>
      </c>
      <c r="J3907" t="e">
        <f>VLOOKUP(A3907,Sheet1!A:G,7,0)</f>
        <v>#N/A</v>
      </c>
    </row>
    <row r="3908" spans="1:10" x14ac:dyDescent="0.3">
      <c r="A3908" s="15">
        <v>701403</v>
      </c>
      <c r="B3908" s="15" t="s">
        <v>3487</v>
      </c>
      <c r="C3908" s="15" t="s">
        <v>3400</v>
      </c>
      <c r="D3908" s="15" t="s">
        <v>3311</v>
      </c>
      <c r="E3908" s="15" t="s">
        <v>3302</v>
      </c>
      <c r="F3908" s="15" t="s">
        <v>3322</v>
      </c>
      <c r="G3908" s="15" t="s">
        <v>3399</v>
      </c>
      <c r="H3908" s="15" t="s">
        <v>3333</v>
      </c>
      <c r="I3908" s="15" t="s">
        <v>3342</v>
      </c>
      <c r="J3908" t="str">
        <f>VLOOKUP(A3908,Sheet1!A:G,7,0)</f>
        <v>Moses Kaganda</v>
      </c>
    </row>
    <row r="3909" spans="1:10" x14ac:dyDescent="0.3">
      <c r="A3909" s="15">
        <v>701408</v>
      </c>
      <c r="B3909" s="15" t="s">
        <v>3488</v>
      </c>
      <c r="C3909" s="15" t="s">
        <v>3400</v>
      </c>
      <c r="D3909" s="15" t="s">
        <v>3319</v>
      </c>
      <c r="E3909" s="15" t="s">
        <v>3302</v>
      </c>
      <c r="F3909" s="15" t="s">
        <v>3322</v>
      </c>
      <c r="G3909" s="15" t="s">
        <v>3399</v>
      </c>
      <c r="H3909" s="15" t="s">
        <v>3333</v>
      </c>
      <c r="I3909" s="15" t="s">
        <v>3349</v>
      </c>
      <c r="J3909" t="str">
        <f>VLOOKUP(A3909,Sheet1!A:G,7,0)</f>
        <v>Latima Musoke</v>
      </c>
    </row>
    <row r="3910" spans="1:10" x14ac:dyDescent="0.3">
      <c r="A3910" s="15">
        <v>701423</v>
      </c>
      <c r="B3910" s="15" t="s">
        <v>3489</v>
      </c>
      <c r="C3910" s="15" t="s">
        <v>3403</v>
      </c>
      <c r="D3910" s="15" t="s">
        <v>3321</v>
      </c>
      <c r="E3910" s="15" t="s">
        <v>3302</v>
      </c>
      <c r="F3910" s="15" t="s">
        <v>3322</v>
      </c>
      <c r="G3910" s="15" t="s">
        <v>3399</v>
      </c>
      <c r="H3910" s="15" t="s">
        <v>3331</v>
      </c>
      <c r="I3910" s="15" t="s">
        <v>3351</v>
      </c>
      <c r="J3910" t="str">
        <f>VLOOKUP(A3910,Sheet1!A:G,7,0)</f>
        <v>Stephen Rwabwogo</v>
      </c>
    </row>
    <row r="3911" spans="1:10" x14ac:dyDescent="0.3">
      <c r="A3911" s="15">
        <v>701411</v>
      </c>
      <c r="B3911" s="15" t="s">
        <v>3490</v>
      </c>
      <c r="C3911" s="15" t="s">
        <v>3398</v>
      </c>
      <c r="D3911" s="15" t="s">
        <v>3309</v>
      </c>
      <c r="E3911" s="15" t="s">
        <v>3302</v>
      </c>
      <c r="F3911" s="15" t="s">
        <v>3322</v>
      </c>
      <c r="G3911" s="15" t="s">
        <v>3399</v>
      </c>
      <c r="H3911" s="15" t="s">
        <v>3331</v>
      </c>
      <c r="I3911" s="15" t="s">
        <v>3340</v>
      </c>
      <c r="J3911" t="str">
        <f>VLOOKUP(A3911,Sheet1!A:G,7,0)</f>
        <v>M Patrick Kalibbala</v>
      </c>
    </row>
    <row r="3912" spans="1:10" x14ac:dyDescent="0.3">
      <c r="A3912" s="15">
        <v>701439</v>
      </c>
      <c r="B3912" s="15" t="s">
        <v>2072</v>
      </c>
      <c r="C3912" s="15" t="s">
        <v>3398</v>
      </c>
      <c r="D3912" s="15" t="s">
        <v>3312</v>
      </c>
      <c r="E3912" s="15" t="s">
        <v>3302</v>
      </c>
      <c r="F3912" s="15" t="s">
        <v>3322</v>
      </c>
      <c r="G3912" s="15" t="s">
        <v>3399</v>
      </c>
      <c r="H3912" s="15" t="s">
        <v>3335</v>
      </c>
      <c r="I3912" s="15" t="s">
        <v>3343</v>
      </c>
      <c r="J3912" t="str">
        <f>VLOOKUP(A3912,Sheet1!A:G,7,0)</f>
        <v>Benbridge Mulongo</v>
      </c>
    </row>
    <row r="3913" spans="1:10" x14ac:dyDescent="0.3">
      <c r="A3913" s="15">
        <v>701600</v>
      </c>
      <c r="B3913" s="15" t="s">
        <v>3491</v>
      </c>
      <c r="C3913" s="15" t="s">
        <v>3403</v>
      </c>
      <c r="D3913" s="15" t="s">
        <v>3319</v>
      </c>
      <c r="E3913" s="15" t="s">
        <v>3302</v>
      </c>
      <c r="F3913" s="15" t="s">
        <v>3307</v>
      </c>
      <c r="G3913" s="15" t="s">
        <v>3399</v>
      </c>
      <c r="H3913" s="15" t="s">
        <v>3333</v>
      </c>
      <c r="I3913" s="15" t="s">
        <v>3349</v>
      </c>
      <c r="J3913" t="str">
        <f>VLOOKUP(A3913,Sheet1!A:G,7,0)</f>
        <v>Latima Musoke</v>
      </c>
    </row>
    <row r="3914" spans="1:10" x14ac:dyDescent="0.3">
      <c r="A3914" s="15">
        <v>701432</v>
      </c>
      <c r="B3914" s="15" t="s">
        <v>3492</v>
      </c>
      <c r="C3914" s="15" t="s">
        <v>3398</v>
      </c>
      <c r="D3914" s="15" t="s">
        <v>3309</v>
      </c>
      <c r="E3914" s="15" t="s">
        <v>3302</v>
      </c>
      <c r="F3914" s="15" t="s">
        <v>3322</v>
      </c>
      <c r="G3914" s="15" t="s">
        <v>3399</v>
      </c>
      <c r="H3914" s="15" t="s">
        <v>3331</v>
      </c>
      <c r="I3914" s="15" t="s">
        <v>3340</v>
      </c>
      <c r="J3914" t="str">
        <f>VLOOKUP(A3914,Sheet1!A:G,7,0)</f>
        <v>Christopher Alituha</v>
      </c>
    </row>
    <row r="3915" spans="1:10" x14ac:dyDescent="0.3">
      <c r="A3915" s="15">
        <v>701286</v>
      </c>
      <c r="B3915" s="15" t="s">
        <v>3493</v>
      </c>
      <c r="C3915" s="15" t="s">
        <v>3398</v>
      </c>
      <c r="D3915" s="15" t="s">
        <v>3304</v>
      </c>
      <c r="E3915" s="15" t="s">
        <v>3299</v>
      </c>
      <c r="F3915" s="15" t="s">
        <v>3322</v>
      </c>
      <c r="G3915" s="15" t="s">
        <v>3399</v>
      </c>
      <c r="H3915" s="15" t="s">
        <v>3333</v>
      </c>
      <c r="I3915" s="15" t="s">
        <v>3337</v>
      </c>
      <c r="J3915" t="e">
        <f>VLOOKUP(A3915,Sheet1!A:G,7,0)</f>
        <v>#N/A</v>
      </c>
    </row>
    <row r="3916" spans="1:10" x14ac:dyDescent="0.3">
      <c r="A3916" s="15">
        <v>701438</v>
      </c>
      <c r="B3916" s="15" t="s">
        <v>3494</v>
      </c>
      <c r="C3916" s="15" t="s">
        <v>3398</v>
      </c>
      <c r="D3916" s="15" t="s">
        <v>3312</v>
      </c>
      <c r="E3916" s="15" t="s">
        <v>3299</v>
      </c>
      <c r="F3916" s="15" t="s">
        <v>3322</v>
      </c>
      <c r="G3916" s="15" t="s">
        <v>3399</v>
      </c>
      <c r="H3916" s="15" t="s">
        <v>3335</v>
      </c>
      <c r="I3916" s="15" t="s">
        <v>3343</v>
      </c>
      <c r="J3916" t="str">
        <f>VLOOKUP(A3916,Sheet1!A:G,7,0)</f>
        <v>Benbridge Mulongo</v>
      </c>
    </row>
    <row r="3917" spans="1:10" x14ac:dyDescent="0.3">
      <c r="A3917" s="15">
        <v>701444</v>
      </c>
      <c r="B3917" s="15" t="s">
        <v>3495</v>
      </c>
      <c r="C3917" s="15" t="s">
        <v>3402</v>
      </c>
      <c r="D3917" s="15" t="s">
        <v>3320</v>
      </c>
      <c r="E3917" s="15" t="s">
        <v>3302</v>
      </c>
      <c r="F3917" s="15" t="s">
        <v>3322</v>
      </c>
      <c r="G3917" s="15" t="s">
        <v>3399</v>
      </c>
      <c r="H3917" s="15" t="s">
        <v>3335</v>
      </c>
      <c r="I3917" s="15" t="s">
        <v>3350</v>
      </c>
      <c r="J3917" t="str">
        <f>VLOOKUP(A3917,Sheet1!A:G,7,0)</f>
        <v>Moses Wandera</v>
      </c>
    </row>
    <row r="3918" spans="1:10" x14ac:dyDescent="0.3">
      <c r="A3918" s="15">
        <v>701400</v>
      </c>
      <c r="B3918" s="15" t="s">
        <v>3496</v>
      </c>
      <c r="C3918" s="15" t="s">
        <v>3398</v>
      </c>
      <c r="D3918" s="15" t="s">
        <v>3310</v>
      </c>
      <c r="E3918" s="15" t="s">
        <v>3299</v>
      </c>
      <c r="F3918" s="15" t="s">
        <v>3322</v>
      </c>
      <c r="G3918" s="15" t="s">
        <v>3399</v>
      </c>
      <c r="H3918" s="15" t="s">
        <v>3333</v>
      </c>
      <c r="I3918" s="15" t="s">
        <v>3341</v>
      </c>
      <c r="J3918" t="str">
        <f>VLOOKUP(A3918,Sheet1!A:G,7,0)</f>
        <v>Robert Otim</v>
      </c>
    </row>
    <row r="3919" spans="1:10" x14ac:dyDescent="0.3">
      <c r="A3919" s="15">
        <v>701578</v>
      </c>
      <c r="B3919" s="15" t="s">
        <v>3497</v>
      </c>
      <c r="C3919" s="15" t="s">
        <v>3400</v>
      </c>
      <c r="D3919" s="15" t="s">
        <v>3301</v>
      </c>
      <c r="E3919" s="15" t="s">
        <v>3302</v>
      </c>
      <c r="F3919" s="15" t="s">
        <v>3307</v>
      </c>
      <c r="G3919" s="15" t="s">
        <v>3399</v>
      </c>
      <c r="H3919" s="15" t="s">
        <v>3333</v>
      </c>
      <c r="I3919" s="15" t="s">
        <v>3334</v>
      </c>
      <c r="J3919" t="str">
        <f>VLOOKUP(A3919,Sheet1!A:G,7,0)</f>
        <v>Muhamood Kyongo</v>
      </c>
    </row>
    <row r="3920" spans="1:10" x14ac:dyDescent="0.3">
      <c r="A3920" s="15">
        <v>701493</v>
      </c>
      <c r="B3920" s="15" t="s">
        <v>3498</v>
      </c>
      <c r="C3920" s="15" t="s">
        <v>3400</v>
      </c>
      <c r="D3920" s="15" t="s">
        <v>3311</v>
      </c>
      <c r="E3920" s="15" t="s">
        <v>3302</v>
      </c>
      <c r="F3920" s="15" t="s">
        <v>3307</v>
      </c>
      <c r="G3920" s="15" t="s">
        <v>3399</v>
      </c>
      <c r="H3920" s="15" t="s">
        <v>3333</v>
      </c>
      <c r="I3920" s="15" t="s">
        <v>3342</v>
      </c>
      <c r="J3920" t="str">
        <f>VLOOKUP(A3920,Sheet1!A:G,7,0)</f>
        <v>Moses Kaganda</v>
      </c>
    </row>
    <row r="3921" spans="1:10" x14ac:dyDescent="0.3">
      <c r="A3921" s="15">
        <v>701470</v>
      </c>
      <c r="B3921" s="15" t="s">
        <v>3499</v>
      </c>
      <c r="C3921" s="15" t="s">
        <v>3402</v>
      </c>
      <c r="D3921" s="15" t="s">
        <v>3313</v>
      </c>
      <c r="E3921" s="15" t="s">
        <v>3302</v>
      </c>
      <c r="F3921" s="15" t="s">
        <v>3327</v>
      </c>
      <c r="G3921" s="15" t="s">
        <v>3399</v>
      </c>
      <c r="H3921" s="15" t="s">
        <v>3335</v>
      </c>
      <c r="I3921" s="15" t="s">
        <v>3344</v>
      </c>
      <c r="J3921" t="str">
        <f>VLOOKUP(A3921,Sheet1!A:G,7,0)</f>
        <v>Jude Musana</v>
      </c>
    </row>
    <row r="3922" spans="1:10" x14ac:dyDescent="0.3">
      <c r="A3922" s="15">
        <v>701158</v>
      </c>
      <c r="B3922" s="15" t="s">
        <v>3500</v>
      </c>
      <c r="C3922" s="15" t="s">
        <v>3400</v>
      </c>
      <c r="D3922" s="15" t="s">
        <v>3301</v>
      </c>
      <c r="E3922" s="15" t="s">
        <v>3302</v>
      </c>
      <c r="F3922" s="15" t="s">
        <v>3327</v>
      </c>
      <c r="G3922" s="15" t="s">
        <v>3399</v>
      </c>
      <c r="H3922" s="15" t="s">
        <v>3333</v>
      </c>
      <c r="I3922" s="15" t="s">
        <v>3334</v>
      </c>
      <c r="J3922" t="str">
        <f>VLOOKUP(A3922,Sheet1!A:G,7,0)</f>
        <v>Muhamood Kyongo</v>
      </c>
    </row>
    <row r="3923" spans="1:10" x14ac:dyDescent="0.3">
      <c r="A3923" s="15">
        <v>701283</v>
      </c>
      <c r="B3923" s="15" t="s">
        <v>3501</v>
      </c>
      <c r="C3923" s="15" t="s">
        <v>3398</v>
      </c>
      <c r="D3923" s="15" t="s">
        <v>3303</v>
      </c>
      <c r="E3923" s="15" t="s">
        <v>3299</v>
      </c>
      <c r="F3923" s="15" t="s">
        <v>3307</v>
      </c>
      <c r="G3923" s="15" t="s">
        <v>3399</v>
      </c>
      <c r="H3923" s="15" t="s">
        <v>3335</v>
      </c>
      <c r="I3923" s="15" t="s">
        <v>3401</v>
      </c>
      <c r="J3923" t="str">
        <f>VLOOKUP(A3923,Sheet1!A:G,7,0)</f>
        <v>Paul Mbabazi</v>
      </c>
    </row>
    <row r="3924" spans="1:10" x14ac:dyDescent="0.3">
      <c r="A3924" s="15">
        <v>701538</v>
      </c>
      <c r="B3924" s="15" t="s">
        <v>3502</v>
      </c>
      <c r="C3924" s="15" t="s">
        <v>3398</v>
      </c>
      <c r="D3924" s="15" t="s">
        <v>3309</v>
      </c>
      <c r="E3924" s="15" t="s">
        <v>3302</v>
      </c>
      <c r="F3924" s="15" t="s">
        <v>3307</v>
      </c>
      <c r="G3924" s="15" t="s">
        <v>3399</v>
      </c>
      <c r="H3924" s="15" t="s">
        <v>3331</v>
      </c>
      <c r="I3924" s="15" t="s">
        <v>3340</v>
      </c>
      <c r="J3924" t="str">
        <f>VLOOKUP(A3924,Sheet1!A:G,7,0)</f>
        <v>M Patrick Kalibbala</v>
      </c>
    </row>
    <row r="3925" spans="1:10" x14ac:dyDescent="0.3">
      <c r="A3925" s="15">
        <v>701512</v>
      </c>
      <c r="B3925" s="15" t="s">
        <v>3289</v>
      </c>
      <c r="C3925" s="15" t="s">
        <v>3403</v>
      </c>
      <c r="D3925" s="15" t="s">
        <v>3321</v>
      </c>
      <c r="E3925" s="15" t="s">
        <v>3302</v>
      </c>
      <c r="F3925" s="15" t="s">
        <v>3307</v>
      </c>
      <c r="G3925" s="15" t="s">
        <v>3399</v>
      </c>
      <c r="H3925" s="15" t="s">
        <v>3331</v>
      </c>
      <c r="I3925" s="15" t="s">
        <v>3351</v>
      </c>
      <c r="J3925" t="str">
        <f>VLOOKUP(A3925,Sheet1!A:G,7,0)</f>
        <v>Stephen Rwabwogo</v>
      </c>
    </row>
    <row r="3926" spans="1:10" x14ac:dyDescent="0.3">
      <c r="A3926" s="15">
        <v>701517</v>
      </c>
      <c r="B3926" s="15" t="s">
        <v>3503</v>
      </c>
      <c r="C3926" s="15" t="s">
        <v>3398</v>
      </c>
      <c r="D3926" s="15" t="s">
        <v>3306</v>
      </c>
      <c r="E3926" s="15" t="s">
        <v>3299</v>
      </c>
      <c r="F3926" s="15" t="s">
        <v>3307</v>
      </c>
      <c r="G3926" s="15" t="s">
        <v>3399</v>
      </c>
      <c r="H3926" s="15" t="s">
        <v>3331</v>
      </c>
      <c r="I3926" s="15" t="s">
        <v>3407</v>
      </c>
      <c r="J3926" t="str">
        <f>VLOOKUP(A3926,Sheet1!A:G,7,0)</f>
        <v>Christopher Alituha</v>
      </c>
    </row>
    <row r="3927" spans="1:10" x14ac:dyDescent="0.3">
      <c r="A3927" s="15">
        <v>701603</v>
      </c>
      <c r="B3927" s="15" t="s">
        <v>3504</v>
      </c>
      <c r="C3927" s="15" t="s">
        <v>3398</v>
      </c>
      <c r="D3927" s="15" t="s">
        <v>3309</v>
      </c>
      <c r="E3927" s="15" t="s">
        <v>3299</v>
      </c>
      <c r="F3927" s="15" t="s">
        <v>3307</v>
      </c>
      <c r="G3927" s="15" t="s">
        <v>3399</v>
      </c>
      <c r="H3927" s="15" t="s">
        <v>3331</v>
      </c>
      <c r="I3927" s="15" t="s">
        <v>3340</v>
      </c>
      <c r="J3927" t="str">
        <f>VLOOKUP(A3927,Sheet1!A:G,7,0)</f>
        <v>M Patrick Kalibbala</v>
      </c>
    </row>
    <row r="3928" spans="1:10" x14ac:dyDescent="0.3">
      <c r="A3928" s="15">
        <v>701583</v>
      </c>
      <c r="B3928" s="15" t="s">
        <v>3505</v>
      </c>
      <c r="C3928" s="15" t="s">
        <v>3398</v>
      </c>
      <c r="D3928" s="15" t="s">
        <v>3310</v>
      </c>
      <c r="E3928" s="15" t="s">
        <v>3299</v>
      </c>
      <c r="F3928" s="15" t="s">
        <v>3307</v>
      </c>
      <c r="G3928" s="15" t="s">
        <v>3399</v>
      </c>
      <c r="H3928" s="15" t="s">
        <v>3333</v>
      </c>
      <c r="I3928" s="15" t="s">
        <v>3341</v>
      </c>
      <c r="J3928" t="str">
        <f>VLOOKUP(A3928,Sheet1!A:G,7,0)</f>
        <v>Robert Otim</v>
      </c>
    </row>
    <row r="3929" spans="1:10" x14ac:dyDescent="0.3">
      <c r="A3929" s="15">
        <v>701476</v>
      </c>
      <c r="B3929" s="15" t="s">
        <v>3506</v>
      </c>
      <c r="C3929" s="15" t="s">
        <v>3398</v>
      </c>
      <c r="D3929" s="15" t="s">
        <v>3306</v>
      </c>
      <c r="E3929" s="15" t="s">
        <v>3299</v>
      </c>
      <c r="F3929" s="15" t="s">
        <v>3307</v>
      </c>
      <c r="G3929" s="15" t="s">
        <v>3399</v>
      </c>
      <c r="H3929" s="15" t="s">
        <v>3331</v>
      </c>
      <c r="I3929" s="15" t="s">
        <v>3407</v>
      </c>
      <c r="J3929" t="str">
        <f>VLOOKUP(A3929,Sheet1!A:G,7,0)</f>
        <v>Christopher Alituha</v>
      </c>
    </row>
    <row r="3930" spans="1:10" x14ac:dyDescent="0.3">
      <c r="A3930" s="15">
        <v>701505</v>
      </c>
      <c r="B3930" s="15" t="s">
        <v>3147</v>
      </c>
      <c r="C3930" s="15" t="s">
        <v>3398</v>
      </c>
      <c r="D3930" s="15" t="s">
        <v>3304</v>
      </c>
      <c r="E3930" s="15" t="s">
        <v>3299</v>
      </c>
      <c r="F3930" s="15" t="s">
        <v>3307</v>
      </c>
      <c r="G3930" s="15" t="s">
        <v>3399</v>
      </c>
      <c r="H3930" s="15" t="s">
        <v>3333</v>
      </c>
      <c r="I3930" s="15" t="s">
        <v>3337</v>
      </c>
      <c r="J3930" t="str">
        <f>VLOOKUP(A3930,Sheet1!A:G,7,0)</f>
        <v>Joash Lubwama</v>
      </c>
    </row>
    <row r="3931" spans="1:10" x14ac:dyDescent="0.3">
      <c r="A3931" s="15">
        <v>701553</v>
      </c>
      <c r="B3931" s="15" t="s">
        <v>3507</v>
      </c>
      <c r="C3931" s="15" t="s">
        <v>3403</v>
      </c>
      <c r="D3931" s="15" t="s">
        <v>3318</v>
      </c>
      <c r="E3931" s="15" t="s">
        <v>3299</v>
      </c>
      <c r="F3931" s="15" t="s">
        <v>3307</v>
      </c>
      <c r="G3931" s="15" t="s">
        <v>3399</v>
      </c>
      <c r="H3931" s="15" t="s">
        <v>3331</v>
      </c>
      <c r="I3931" s="15" t="s">
        <v>3348</v>
      </c>
      <c r="J3931" t="str">
        <f>VLOOKUP(A3931,Sheet1!A:G,7,0)</f>
        <v>Thomasi Seruyange</v>
      </c>
    </row>
    <row r="3932" spans="1:10" x14ac:dyDescent="0.3">
      <c r="A3932" s="15">
        <v>701592</v>
      </c>
      <c r="B3932" s="15" t="s">
        <v>3508</v>
      </c>
      <c r="C3932" s="15" t="s">
        <v>3398</v>
      </c>
      <c r="D3932" s="15" t="s">
        <v>3312</v>
      </c>
      <c r="E3932" s="15" t="s">
        <v>3299</v>
      </c>
      <c r="F3932" s="15" t="s">
        <v>3307</v>
      </c>
      <c r="G3932" s="15" t="s">
        <v>3399</v>
      </c>
      <c r="H3932" s="15" t="s">
        <v>3335</v>
      </c>
      <c r="I3932" s="15" t="s">
        <v>3343</v>
      </c>
      <c r="J3932" t="str">
        <f>VLOOKUP(A3932,Sheet1!A:G,7,0)</f>
        <v>Benbridge Mulongo</v>
      </c>
    </row>
    <row r="3933" spans="1:10" x14ac:dyDescent="0.3">
      <c r="A3933" s="15">
        <v>701487</v>
      </c>
      <c r="B3933" s="15" t="s">
        <v>3509</v>
      </c>
      <c r="C3933" s="15" t="s">
        <v>3398</v>
      </c>
      <c r="D3933" s="15" t="s">
        <v>3312</v>
      </c>
      <c r="E3933" s="15" t="s">
        <v>3299</v>
      </c>
      <c r="F3933" s="15" t="s">
        <v>3307</v>
      </c>
      <c r="G3933" s="15" t="s">
        <v>3399</v>
      </c>
      <c r="H3933" s="15" t="s">
        <v>3335</v>
      </c>
      <c r="I3933" s="15" t="s">
        <v>3343</v>
      </c>
      <c r="J3933" t="str">
        <f>VLOOKUP(A3933,Sheet1!A:G,7,0)</f>
        <v>Benbridge Mulongo</v>
      </c>
    </row>
    <row r="3934" spans="1:10" x14ac:dyDescent="0.3">
      <c r="A3934" s="15">
        <v>701511</v>
      </c>
      <c r="B3934" s="15" t="s">
        <v>3510</v>
      </c>
      <c r="C3934" s="15" t="s">
        <v>3403</v>
      </c>
      <c r="D3934" s="15" t="s">
        <v>3318</v>
      </c>
      <c r="E3934" s="15" t="s">
        <v>3299</v>
      </c>
      <c r="F3934" s="15" t="s">
        <v>3307</v>
      </c>
      <c r="G3934" s="15" t="s">
        <v>3399</v>
      </c>
      <c r="H3934" s="15" t="s">
        <v>3331</v>
      </c>
      <c r="I3934" s="15" t="s">
        <v>3348</v>
      </c>
      <c r="J3934" t="str">
        <f>VLOOKUP(A3934,Sheet1!A:G,7,0)</f>
        <v>Thomasi Seruyange</v>
      </c>
    </row>
    <row r="3935" spans="1:10" x14ac:dyDescent="0.3">
      <c r="A3935" s="15">
        <v>701601</v>
      </c>
      <c r="B3935" s="15" t="s">
        <v>3511</v>
      </c>
      <c r="C3935" s="15" t="s">
        <v>3398</v>
      </c>
      <c r="D3935" s="15" t="s">
        <v>3298</v>
      </c>
      <c r="E3935" s="15" t="s">
        <v>3299</v>
      </c>
      <c r="F3935" s="15" t="s">
        <v>3307</v>
      </c>
      <c r="G3935" s="15" t="s">
        <v>3399</v>
      </c>
      <c r="H3935" s="15" t="s">
        <v>3331</v>
      </c>
      <c r="I3935" s="15" t="s">
        <v>3332</v>
      </c>
      <c r="J3935" t="str">
        <f>VLOOKUP(A3935,Sheet1!A:G,7,0)</f>
        <v>Abu Kasamba</v>
      </c>
    </row>
    <row r="3936" spans="1:10" x14ac:dyDescent="0.3">
      <c r="A3936" s="15">
        <v>701602</v>
      </c>
      <c r="B3936" s="15" t="s">
        <v>3512</v>
      </c>
      <c r="C3936" s="15" t="s">
        <v>3398</v>
      </c>
      <c r="D3936" s="15" t="s">
        <v>3306</v>
      </c>
      <c r="E3936" s="15" t="s">
        <v>3299</v>
      </c>
      <c r="F3936" s="15" t="s">
        <v>3307</v>
      </c>
      <c r="G3936" s="15" t="s">
        <v>3399</v>
      </c>
      <c r="H3936" s="15" t="s">
        <v>3331</v>
      </c>
      <c r="I3936" s="15" t="s">
        <v>3407</v>
      </c>
      <c r="J3936" t="str">
        <f>VLOOKUP(A3936,Sheet1!A:G,7,0)</f>
        <v>Abu Kasamba</v>
      </c>
    </row>
    <row r="3937" spans="1:10" x14ac:dyDescent="0.3">
      <c r="A3937" s="15">
        <v>701554</v>
      </c>
      <c r="B3937" s="15" t="s">
        <v>3513</v>
      </c>
      <c r="C3937" s="15" t="s">
        <v>3403</v>
      </c>
      <c r="D3937" s="15" t="s">
        <v>3318</v>
      </c>
      <c r="E3937" s="15" t="s">
        <v>3299</v>
      </c>
      <c r="F3937" s="15" t="s">
        <v>3307</v>
      </c>
      <c r="G3937" s="15" t="s">
        <v>3399</v>
      </c>
      <c r="H3937" s="15" t="s">
        <v>3331</v>
      </c>
      <c r="I3937" s="15" t="s">
        <v>3348</v>
      </c>
      <c r="J3937" t="str">
        <f>VLOOKUP(A3937,Sheet1!A:G,7,0)</f>
        <v>Thomasi Seruyange</v>
      </c>
    </row>
    <row r="3938" spans="1:10" x14ac:dyDescent="0.3">
      <c r="A3938" s="15">
        <v>701486</v>
      </c>
      <c r="B3938" s="15" t="s">
        <v>3514</v>
      </c>
      <c r="C3938" s="15" t="s">
        <v>3398</v>
      </c>
      <c r="D3938" s="15" t="s">
        <v>3303</v>
      </c>
      <c r="E3938" s="15" t="s">
        <v>3299</v>
      </c>
      <c r="F3938" s="15" t="s">
        <v>3307</v>
      </c>
      <c r="G3938" s="15" t="s">
        <v>3399</v>
      </c>
      <c r="H3938" s="15" t="s">
        <v>3335</v>
      </c>
      <c r="I3938" s="15" t="s">
        <v>3401</v>
      </c>
      <c r="J3938" t="str">
        <f>VLOOKUP(A3938,Sheet1!A:G,7,0)</f>
        <v>Paul Mbabazi</v>
      </c>
    </row>
    <row r="3939" spans="1:10" x14ac:dyDescent="0.3">
      <c r="A3939" s="15">
        <v>701416</v>
      </c>
      <c r="B3939" s="15" t="s">
        <v>3515</v>
      </c>
      <c r="C3939" s="15" t="s">
        <v>3403</v>
      </c>
      <c r="D3939" s="15" t="s">
        <v>3318</v>
      </c>
      <c r="E3939" s="15" t="s">
        <v>3302</v>
      </c>
      <c r="F3939" s="15" t="s">
        <v>3322</v>
      </c>
      <c r="G3939" s="15" t="s">
        <v>3399</v>
      </c>
      <c r="H3939" s="15" t="s">
        <v>3331</v>
      </c>
      <c r="I3939" s="15" t="s">
        <v>3348</v>
      </c>
      <c r="J3939" t="str">
        <f>VLOOKUP(A3939,Sheet1!A:G,7,0)</f>
        <v>Thomasi Seruyange</v>
      </c>
    </row>
    <row r="3940" spans="1:10" x14ac:dyDescent="0.3">
      <c r="A3940" s="15">
        <v>701436</v>
      </c>
      <c r="B3940" s="15" t="s">
        <v>3516</v>
      </c>
      <c r="C3940" s="15" t="s">
        <v>3402</v>
      </c>
      <c r="D3940" s="15" t="s">
        <v>3317</v>
      </c>
      <c r="E3940" s="15" t="s">
        <v>3302</v>
      </c>
      <c r="F3940" s="15" t="s">
        <v>3322</v>
      </c>
      <c r="G3940" s="15" t="s">
        <v>3399</v>
      </c>
      <c r="H3940" s="15" t="s">
        <v>3335</v>
      </c>
      <c r="I3940" s="15" t="s">
        <v>3347</v>
      </c>
      <c r="J3940" t="str">
        <f>VLOOKUP(A3940,Sheet1!A:G,7,0)</f>
        <v>Emmanuel Kafuko</v>
      </c>
    </row>
    <row r="3941" spans="1:10" x14ac:dyDescent="0.3">
      <c r="A3941" s="15">
        <v>701262</v>
      </c>
      <c r="B3941" s="15" t="s">
        <v>3517</v>
      </c>
      <c r="C3941" s="15" t="s">
        <v>3398</v>
      </c>
      <c r="D3941" s="15" t="s">
        <v>3304</v>
      </c>
      <c r="E3941" s="15" t="s">
        <v>3299</v>
      </c>
      <c r="F3941" s="15" t="s">
        <v>3307</v>
      </c>
      <c r="G3941" s="15" t="s">
        <v>3399</v>
      </c>
      <c r="H3941" s="15" t="s">
        <v>3333</v>
      </c>
      <c r="I3941" s="15" t="s">
        <v>3337</v>
      </c>
      <c r="J3941" t="str">
        <f>VLOOKUP(A3941,Sheet1!A:G,7,0)</f>
        <v>Joash Lubwama</v>
      </c>
    </row>
    <row r="3942" spans="1:10" x14ac:dyDescent="0.3">
      <c r="A3942" s="15">
        <v>701440</v>
      </c>
      <c r="B3942" s="15" t="s">
        <v>3518</v>
      </c>
      <c r="C3942" s="15" t="s">
        <v>3398</v>
      </c>
      <c r="D3942" s="15" t="s">
        <v>3312</v>
      </c>
      <c r="E3942" s="15" t="s">
        <v>3299</v>
      </c>
      <c r="F3942" s="15" t="s">
        <v>3307</v>
      </c>
      <c r="G3942" s="15" t="s">
        <v>3399</v>
      </c>
      <c r="H3942" s="15" t="s">
        <v>3335</v>
      </c>
      <c r="I3942" s="15" t="s">
        <v>3343</v>
      </c>
      <c r="J3942" t="str">
        <f>VLOOKUP(A3942,Sheet1!A:G,7,0)</f>
        <v>Benbridge Mulongo</v>
      </c>
    </row>
    <row r="3943" spans="1:10" x14ac:dyDescent="0.3">
      <c r="A3943" s="15">
        <v>701414</v>
      </c>
      <c r="B3943" s="15" t="s">
        <v>3519</v>
      </c>
      <c r="C3943" s="15" t="s">
        <v>3398</v>
      </c>
      <c r="D3943" s="15" t="s">
        <v>3298</v>
      </c>
      <c r="E3943" s="15" t="s">
        <v>3299</v>
      </c>
      <c r="F3943" s="15" t="s">
        <v>3322</v>
      </c>
      <c r="G3943" s="15" t="s">
        <v>3399</v>
      </c>
      <c r="H3943" s="15" t="s">
        <v>3331</v>
      </c>
      <c r="I3943" s="15" t="s">
        <v>3332</v>
      </c>
      <c r="J3943" t="str">
        <f>VLOOKUP(A3943,Sheet1!A:G,7,0)</f>
        <v>Abu Kasamba</v>
      </c>
    </row>
    <row r="3944" spans="1:10" x14ac:dyDescent="0.3">
      <c r="A3944" s="15">
        <v>701648</v>
      </c>
      <c r="B3944" s="15" t="s">
        <v>3520</v>
      </c>
      <c r="C3944" s="15" t="s">
        <v>3398</v>
      </c>
      <c r="D3944" s="15" t="s">
        <v>3308</v>
      </c>
      <c r="E3944" s="15" t="s">
        <v>3299</v>
      </c>
      <c r="F3944" s="15" t="s">
        <v>3322</v>
      </c>
      <c r="G3944" s="15" t="s">
        <v>3399</v>
      </c>
      <c r="H3944" s="15" t="s">
        <v>3335</v>
      </c>
      <c r="I3944" s="15" t="s">
        <v>3339</v>
      </c>
      <c r="J3944" t="str">
        <f>VLOOKUP(A3944,Sheet1!A:G,7,0)</f>
        <v>Samuel Naseke</v>
      </c>
    </row>
    <row r="3945" spans="1:10" x14ac:dyDescent="0.3">
      <c r="A3945" s="15">
        <v>701429</v>
      </c>
      <c r="B3945" s="15" t="s">
        <v>3521</v>
      </c>
      <c r="C3945" s="15" t="s">
        <v>3398</v>
      </c>
      <c r="D3945" s="15" t="s">
        <v>3309</v>
      </c>
      <c r="E3945" s="15" t="s">
        <v>3299</v>
      </c>
      <c r="F3945" s="15" t="s">
        <v>3322</v>
      </c>
      <c r="G3945" s="15" t="s">
        <v>3399</v>
      </c>
      <c r="H3945" s="15" t="s">
        <v>3331</v>
      </c>
      <c r="I3945" s="15" t="s">
        <v>3340</v>
      </c>
      <c r="J3945" t="str">
        <f>VLOOKUP(A3945,Sheet1!A:G,7,0)</f>
        <v>M Patrick Kalibbala</v>
      </c>
    </row>
    <row r="3946" spans="1:10" x14ac:dyDescent="0.3">
      <c r="A3946" s="15">
        <v>701649</v>
      </c>
      <c r="B3946" s="15" t="s">
        <v>3522</v>
      </c>
      <c r="C3946" s="15" t="s">
        <v>3402</v>
      </c>
      <c r="D3946" s="15" t="s">
        <v>3317</v>
      </c>
      <c r="E3946" s="15" t="s">
        <v>3302</v>
      </c>
      <c r="F3946" s="15" t="s">
        <v>3322</v>
      </c>
      <c r="G3946" s="15" t="s">
        <v>3399</v>
      </c>
      <c r="H3946" s="15" t="s">
        <v>3335</v>
      </c>
      <c r="I3946" s="15" t="s">
        <v>3347</v>
      </c>
      <c r="J3946" t="str">
        <f>VLOOKUP(A3946,Sheet1!A:G,7,0)</f>
        <v>Emmanuel Kafuko</v>
      </c>
    </row>
    <row r="3947" spans="1:10" x14ac:dyDescent="0.3">
      <c r="A3947" s="15">
        <v>701557</v>
      </c>
      <c r="B3947" s="15" t="s">
        <v>3523</v>
      </c>
      <c r="C3947" s="15" t="s">
        <v>3398</v>
      </c>
      <c r="D3947" s="15" t="s">
        <v>3306</v>
      </c>
      <c r="E3947" s="15" t="s">
        <v>3299</v>
      </c>
      <c r="F3947" s="15" t="s">
        <v>3307</v>
      </c>
      <c r="G3947" s="15" t="s">
        <v>3399</v>
      </c>
      <c r="H3947" s="15" t="s">
        <v>3331</v>
      </c>
      <c r="I3947" s="15" t="s">
        <v>3407</v>
      </c>
      <c r="J3947" t="str">
        <f>VLOOKUP(A3947,Sheet1!A:G,7,0)</f>
        <v>Christopher Alituha</v>
      </c>
    </row>
    <row r="3948" spans="1:10" x14ac:dyDescent="0.3">
      <c r="A3948" s="15">
        <v>701392</v>
      </c>
      <c r="B3948" s="15" t="s">
        <v>3524</v>
      </c>
      <c r="C3948" s="15" t="s">
        <v>3402</v>
      </c>
      <c r="D3948" s="15" t="s">
        <v>3317</v>
      </c>
      <c r="E3948" s="15" t="s">
        <v>3302</v>
      </c>
      <c r="F3948" s="15" t="s">
        <v>3322</v>
      </c>
      <c r="G3948" s="15" t="s">
        <v>3399</v>
      </c>
      <c r="H3948" s="15" t="s">
        <v>3335</v>
      </c>
      <c r="I3948" s="15" t="s">
        <v>3347</v>
      </c>
      <c r="J3948" t="str">
        <f>VLOOKUP(A3948,Sheet1!A:G,7,0)</f>
        <v>Emmanuel Kafuko</v>
      </c>
    </row>
    <row r="3949" spans="1:10" x14ac:dyDescent="0.3">
      <c r="A3949" s="15">
        <v>701399</v>
      </c>
      <c r="B3949" s="15" t="s">
        <v>3525</v>
      </c>
      <c r="C3949" s="15" t="s">
        <v>3398</v>
      </c>
      <c r="D3949" s="15" t="s">
        <v>3309</v>
      </c>
      <c r="E3949" s="15" t="s">
        <v>3302</v>
      </c>
      <c r="F3949" s="15" t="s">
        <v>3322</v>
      </c>
      <c r="G3949" s="15" t="s">
        <v>3399</v>
      </c>
      <c r="H3949" s="15" t="s">
        <v>3331</v>
      </c>
      <c r="I3949" s="15" t="s">
        <v>3340</v>
      </c>
      <c r="J3949" t="str">
        <f>VLOOKUP(A3949,Sheet1!A:G,7,0)</f>
        <v>M Patrick Kalibbala</v>
      </c>
    </row>
    <row r="3950" spans="1:10" x14ac:dyDescent="0.3">
      <c r="A3950" s="15">
        <v>701492</v>
      </c>
      <c r="B3950" s="15" t="s">
        <v>3526</v>
      </c>
      <c r="C3950" s="15" t="s">
        <v>3400</v>
      </c>
      <c r="D3950" s="15" t="s">
        <v>3311</v>
      </c>
      <c r="E3950" s="15" t="s">
        <v>3302</v>
      </c>
      <c r="F3950" s="15" t="s">
        <v>3307</v>
      </c>
      <c r="G3950" s="15" t="s">
        <v>3399</v>
      </c>
      <c r="H3950" s="15" t="s">
        <v>3333</v>
      </c>
      <c r="I3950" s="15" t="s">
        <v>3342</v>
      </c>
      <c r="J3950" t="str">
        <f>VLOOKUP(A3950,Sheet1!A:G,7,0)</f>
        <v>Moses Kaganda</v>
      </c>
    </row>
    <row r="3951" spans="1:10" x14ac:dyDescent="0.3">
      <c r="A3951" s="15">
        <v>701537</v>
      </c>
      <c r="B3951" s="15" t="s">
        <v>3527</v>
      </c>
      <c r="C3951" s="15" t="s">
        <v>3398</v>
      </c>
      <c r="D3951" s="15" t="s">
        <v>3310</v>
      </c>
      <c r="E3951" s="15" t="s">
        <v>3299</v>
      </c>
      <c r="F3951" s="15" t="s">
        <v>3307</v>
      </c>
      <c r="G3951" s="15" t="s">
        <v>3399</v>
      </c>
      <c r="H3951" s="15" t="s">
        <v>3333</v>
      </c>
      <c r="I3951" s="15" t="s">
        <v>3341</v>
      </c>
      <c r="J3951" t="str">
        <f>VLOOKUP(A3951,Sheet1!A:G,7,0)</f>
        <v>Robert Otim</v>
      </c>
    </row>
    <row r="3952" spans="1:10" x14ac:dyDescent="0.3">
      <c r="A3952" s="15">
        <v>701413</v>
      </c>
      <c r="B3952" s="15" t="s">
        <v>1457</v>
      </c>
      <c r="C3952" s="15" t="s">
        <v>3398</v>
      </c>
      <c r="D3952" s="15" t="s">
        <v>3309</v>
      </c>
      <c r="E3952" s="15" t="s">
        <v>3302</v>
      </c>
      <c r="F3952" s="15" t="s">
        <v>3322</v>
      </c>
      <c r="G3952" s="15" t="s">
        <v>3399</v>
      </c>
      <c r="H3952" s="15" t="s">
        <v>3331</v>
      </c>
      <c r="I3952" s="15" t="s">
        <v>3340</v>
      </c>
      <c r="J3952" t="str">
        <f>VLOOKUP(A3952,Sheet1!A:G,7,0)</f>
        <v>M Patrick Kalibbala</v>
      </c>
    </row>
    <row r="3953" spans="1:10" x14ac:dyDescent="0.3">
      <c r="A3953" s="15">
        <v>701427</v>
      </c>
      <c r="B3953" s="15" t="s">
        <v>3528</v>
      </c>
      <c r="C3953" s="15" t="s">
        <v>3398</v>
      </c>
      <c r="D3953" s="15" t="s">
        <v>3309</v>
      </c>
      <c r="E3953" s="15" t="s">
        <v>3302</v>
      </c>
      <c r="F3953" s="15" t="s">
        <v>3322</v>
      </c>
      <c r="G3953" s="15" t="s">
        <v>3399</v>
      </c>
      <c r="H3953" s="15" t="s">
        <v>3331</v>
      </c>
      <c r="I3953" s="15" t="s">
        <v>3340</v>
      </c>
      <c r="J3953" t="str">
        <f>VLOOKUP(A3953,Sheet1!A:G,7,0)</f>
        <v>Christopher Alituha</v>
      </c>
    </row>
    <row r="3954" spans="1:10" x14ac:dyDescent="0.3">
      <c r="A3954" s="15">
        <v>701582</v>
      </c>
      <c r="B3954" s="15" t="s">
        <v>1283</v>
      </c>
      <c r="C3954" s="15" t="s">
        <v>3398</v>
      </c>
      <c r="D3954" s="15" t="s">
        <v>3312</v>
      </c>
      <c r="E3954" s="15" t="s">
        <v>3299</v>
      </c>
      <c r="F3954" s="15" t="s">
        <v>3307</v>
      </c>
      <c r="G3954" s="15" t="s">
        <v>3399</v>
      </c>
      <c r="H3954" s="15" t="s">
        <v>3335</v>
      </c>
      <c r="I3954" s="15" t="s">
        <v>3343</v>
      </c>
      <c r="J3954" t="str">
        <f>VLOOKUP(A3954,Sheet1!A:G,7,0)</f>
        <v>Benbridge Mulongo</v>
      </c>
    </row>
    <row r="3955" spans="1:10" x14ac:dyDescent="0.3">
      <c r="A3955" s="15">
        <v>701559</v>
      </c>
      <c r="B3955" s="15" t="s">
        <v>3529</v>
      </c>
      <c r="C3955" s="15" t="s">
        <v>3403</v>
      </c>
      <c r="D3955" s="15" t="s">
        <v>3318</v>
      </c>
      <c r="E3955" s="15" t="s">
        <v>3299</v>
      </c>
      <c r="F3955" s="15" t="s">
        <v>3327</v>
      </c>
      <c r="G3955" s="15" t="s">
        <v>3399</v>
      </c>
      <c r="H3955" s="15" t="s">
        <v>3331</v>
      </c>
      <c r="I3955" s="15" t="s">
        <v>3348</v>
      </c>
      <c r="J3955" t="str">
        <f>VLOOKUP(A3955,Sheet1!A:G,7,0)</f>
        <v>Thomasi Seruyange</v>
      </c>
    </row>
    <row r="3956" spans="1:10" x14ac:dyDescent="0.3">
      <c r="A3956" s="15">
        <v>701513</v>
      </c>
      <c r="B3956" s="15" t="s">
        <v>3530</v>
      </c>
      <c r="C3956" s="15" t="s">
        <v>3403</v>
      </c>
      <c r="D3956" s="15" t="s">
        <v>3321</v>
      </c>
      <c r="E3956" s="15" t="s">
        <v>3302</v>
      </c>
      <c r="F3956" s="15" t="s">
        <v>3307</v>
      </c>
      <c r="G3956" s="15" t="s">
        <v>3399</v>
      </c>
      <c r="H3956" s="15" t="s">
        <v>3331</v>
      </c>
      <c r="I3956" s="15" t="s">
        <v>3351</v>
      </c>
      <c r="J3956" t="str">
        <f>VLOOKUP(A3956,Sheet1!A:G,7,0)</f>
        <v>Stephen Rwabwogo</v>
      </c>
    </row>
    <row r="3957" spans="1:10" x14ac:dyDescent="0.3">
      <c r="A3957" s="15">
        <v>701528</v>
      </c>
      <c r="B3957" s="15" t="s">
        <v>3531</v>
      </c>
      <c r="C3957" s="15" t="s">
        <v>3403</v>
      </c>
      <c r="D3957" s="15" t="s">
        <v>3318</v>
      </c>
      <c r="E3957" s="15" t="s">
        <v>3299</v>
      </c>
      <c r="F3957" s="15" t="s">
        <v>3327</v>
      </c>
      <c r="G3957" s="15" t="s">
        <v>3399</v>
      </c>
      <c r="H3957" s="15" t="s">
        <v>3331</v>
      </c>
      <c r="I3957" s="15" t="s">
        <v>3348</v>
      </c>
      <c r="J3957" t="str">
        <f>VLOOKUP(A3957,Sheet1!A:G,7,0)</f>
        <v>Thomasi Seruyange</v>
      </c>
    </row>
    <row r="3958" spans="1:10" x14ac:dyDescent="0.3">
      <c r="A3958" s="15">
        <v>701584</v>
      </c>
      <c r="B3958" s="15" t="s">
        <v>3532</v>
      </c>
      <c r="C3958" s="15" t="s">
        <v>3398</v>
      </c>
      <c r="D3958" s="15" t="s">
        <v>3310</v>
      </c>
      <c r="E3958" s="15" t="s">
        <v>3299</v>
      </c>
      <c r="F3958" s="15" t="s">
        <v>3307</v>
      </c>
      <c r="G3958" s="15" t="s">
        <v>3399</v>
      </c>
      <c r="H3958" s="15" t="s">
        <v>3333</v>
      </c>
      <c r="I3958" s="15" t="s">
        <v>3341</v>
      </c>
      <c r="J3958" t="str">
        <f>VLOOKUP(A3958,Sheet1!A:G,7,0)</f>
        <v>Robert Otim</v>
      </c>
    </row>
    <row r="3959" spans="1:10" x14ac:dyDescent="0.3">
      <c r="A3959" s="15">
        <v>701586</v>
      </c>
      <c r="B3959" s="15" t="s">
        <v>3533</v>
      </c>
      <c r="C3959" s="15" t="s">
        <v>3398</v>
      </c>
      <c r="D3959" s="15" t="s">
        <v>3310</v>
      </c>
      <c r="E3959" s="15" t="s">
        <v>3299</v>
      </c>
      <c r="F3959" s="15" t="s">
        <v>3307</v>
      </c>
      <c r="G3959" s="15" t="s">
        <v>3399</v>
      </c>
      <c r="H3959" s="15" t="s">
        <v>3333</v>
      </c>
      <c r="I3959" s="15" t="s">
        <v>3341</v>
      </c>
      <c r="J3959" t="str">
        <f>VLOOKUP(A3959,Sheet1!A:G,7,0)</f>
        <v>Robert Otim</v>
      </c>
    </row>
    <row r="3960" spans="1:10" x14ac:dyDescent="0.3">
      <c r="A3960" s="15">
        <v>701547</v>
      </c>
      <c r="B3960" s="15" t="s">
        <v>3534</v>
      </c>
      <c r="C3960" s="15" t="s">
        <v>3398</v>
      </c>
      <c r="D3960" s="15" t="s">
        <v>3306</v>
      </c>
      <c r="E3960" s="15" t="s">
        <v>3302</v>
      </c>
      <c r="F3960" s="15" t="s">
        <v>3327</v>
      </c>
      <c r="G3960" s="15" t="s">
        <v>3399</v>
      </c>
      <c r="H3960" s="15" t="s">
        <v>3331</v>
      </c>
      <c r="I3960" s="15" t="s">
        <v>3407</v>
      </c>
      <c r="J3960" t="str">
        <f>VLOOKUP(A3960,Sheet1!A:G,7,0)</f>
        <v>Christopher Alituha</v>
      </c>
    </row>
    <row r="3961" spans="1:10" x14ac:dyDescent="0.3">
      <c r="A3961" s="15">
        <v>701535</v>
      </c>
      <c r="B3961" s="15" t="s">
        <v>3535</v>
      </c>
      <c r="C3961" s="15" t="s">
        <v>3400</v>
      </c>
      <c r="D3961" s="15" t="s">
        <v>3301</v>
      </c>
      <c r="E3961" s="15" t="s">
        <v>3302</v>
      </c>
      <c r="F3961" s="15" t="s">
        <v>3327</v>
      </c>
      <c r="G3961" s="15" t="s">
        <v>3399</v>
      </c>
      <c r="H3961" s="15" t="s">
        <v>3333</v>
      </c>
      <c r="I3961" s="15" t="s">
        <v>3334</v>
      </c>
      <c r="J3961" t="str">
        <f>VLOOKUP(A3961,Sheet1!A:G,7,0)</f>
        <v>Muhamood Kyongo</v>
      </c>
    </row>
    <row r="3962" spans="1:10" x14ac:dyDescent="0.3">
      <c r="A3962" s="15">
        <v>701475</v>
      </c>
      <c r="B3962" s="15" t="s">
        <v>3536</v>
      </c>
      <c r="C3962" s="15" t="s">
        <v>3402</v>
      </c>
      <c r="D3962" s="15" t="s">
        <v>3317</v>
      </c>
      <c r="E3962" s="15" t="s">
        <v>3302</v>
      </c>
      <c r="F3962" s="15" t="s">
        <v>3327</v>
      </c>
      <c r="G3962" s="15" t="s">
        <v>3399</v>
      </c>
      <c r="H3962" s="15" t="s">
        <v>3335</v>
      </c>
      <c r="I3962" s="15" t="s">
        <v>3347</v>
      </c>
      <c r="J3962" t="str">
        <f>VLOOKUP(A3962,Sheet1!A:G,7,0)</f>
        <v>Emmanuel Kafuko</v>
      </c>
    </row>
    <row r="3963" spans="1:10" x14ac:dyDescent="0.3">
      <c r="A3963" s="15">
        <v>701275</v>
      </c>
      <c r="B3963" s="15" t="s">
        <v>3537</v>
      </c>
      <c r="C3963" s="15" t="s">
        <v>3402</v>
      </c>
      <c r="D3963" s="15" t="s">
        <v>3313</v>
      </c>
      <c r="E3963" s="15" t="s">
        <v>3302</v>
      </c>
      <c r="F3963" s="15" t="s">
        <v>3307</v>
      </c>
      <c r="G3963" s="15" t="s">
        <v>3399</v>
      </c>
      <c r="H3963" s="15" t="s">
        <v>3335</v>
      </c>
      <c r="I3963" s="15" t="s">
        <v>3344</v>
      </c>
      <c r="J3963" t="str">
        <f>VLOOKUP(A3963,Sheet1!A:G,7,0)</f>
        <v>Jude Musana</v>
      </c>
    </row>
    <row r="3964" spans="1:10" x14ac:dyDescent="0.3">
      <c r="A3964" s="15">
        <v>701514</v>
      </c>
      <c r="B3964" s="15" t="s">
        <v>3538</v>
      </c>
      <c r="C3964" s="15" t="s">
        <v>3403</v>
      </c>
      <c r="D3964" s="15" t="s">
        <v>3321</v>
      </c>
      <c r="E3964" s="15" t="s">
        <v>3302</v>
      </c>
      <c r="F3964" s="15" t="s">
        <v>3327</v>
      </c>
      <c r="G3964" s="15" t="s">
        <v>3399</v>
      </c>
      <c r="H3964" s="15" t="s">
        <v>3331</v>
      </c>
      <c r="I3964" s="15" t="s">
        <v>3351</v>
      </c>
      <c r="J3964" t="str">
        <f>VLOOKUP(A3964,Sheet1!A:G,7,0)</f>
        <v>Stephen Rwabwogo</v>
      </c>
    </row>
    <row r="3965" spans="1:10" x14ac:dyDescent="0.3">
      <c r="A3965" s="15">
        <v>701437</v>
      </c>
      <c r="B3965" s="15" t="s">
        <v>3539</v>
      </c>
      <c r="C3965" s="15" t="s">
        <v>3398</v>
      </c>
      <c r="D3965" s="15" t="s">
        <v>3308</v>
      </c>
      <c r="E3965" s="15" t="s">
        <v>3302</v>
      </c>
      <c r="F3965" s="15" t="s">
        <v>3322</v>
      </c>
      <c r="G3965" s="15" t="s">
        <v>3399</v>
      </c>
      <c r="H3965" s="15" t="s">
        <v>3335</v>
      </c>
      <c r="I3965" s="15" t="s">
        <v>3339</v>
      </c>
      <c r="J3965" t="str">
        <f>VLOOKUP(A3965,Sheet1!A:G,7,0)</f>
        <v>Samuel Naseke</v>
      </c>
    </row>
    <row r="3966" spans="1:10" x14ac:dyDescent="0.3">
      <c r="A3966" s="15">
        <v>701271</v>
      </c>
      <c r="B3966" s="15" t="s">
        <v>993</v>
      </c>
      <c r="C3966" s="15" t="s">
        <v>3400</v>
      </c>
      <c r="D3966" s="15" t="s">
        <v>3319</v>
      </c>
      <c r="E3966" s="15" t="s">
        <v>3302</v>
      </c>
      <c r="F3966" s="15" t="s">
        <v>3307</v>
      </c>
      <c r="G3966" s="15" t="s">
        <v>3399</v>
      </c>
      <c r="H3966" s="15" t="s">
        <v>3333</v>
      </c>
      <c r="I3966" s="15" t="s">
        <v>3349</v>
      </c>
      <c r="J3966" t="str">
        <f>VLOOKUP(A3966,Sheet1!A:G,7,0)</f>
        <v>Latima Musoke</v>
      </c>
    </row>
    <row r="3967" spans="1:10" x14ac:dyDescent="0.3">
      <c r="A3967" s="15">
        <v>701542</v>
      </c>
      <c r="B3967" s="15" t="s">
        <v>394</v>
      </c>
      <c r="C3967" s="15" t="s">
        <v>3398</v>
      </c>
      <c r="D3967" s="15" t="s">
        <v>3303</v>
      </c>
      <c r="E3967" s="15" t="s">
        <v>3299</v>
      </c>
      <c r="F3967" s="15" t="s">
        <v>3307</v>
      </c>
      <c r="G3967" s="15" t="s">
        <v>3399</v>
      </c>
      <c r="H3967" s="15" t="s">
        <v>3335</v>
      </c>
      <c r="I3967" s="15" t="s">
        <v>3401</v>
      </c>
      <c r="J3967" t="str">
        <f>VLOOKUP(A3967,Sheet1!A:G,7,0)</f>
        <v>Paul Mbabazi</v>
      </c>
    </row>
    <row r="3968" spans="1:10" x14ac:dyDescent="0.3">
      <c r="A3968" s="15">
        <v>701543</v>
      </c>
      <c r="B3968" s="15" t="s">
        <v>3540</v>
      </c>
      <c r="C3968" s="15" t="s">
        <v>3398</v>
      </c>
      <c r="D3968" s="15" t="s">
        <v>3303</v>
      </c>
      <c r="E3968" s="15" t="s">
        <v>3299</v>
      </c>
      <c r="F3968" s="15" t="s">
        <v>3307</v>
      </c>
      <c r="G3968" s="15" t="s">
        <v>3399</v>
      </c>
      <c r="H3968" s="15" t="s">
        <v>3335</v>
      </c>
      <c r="I3968" s="15" t="s">
        <v>3401</v>
      </c>
      <c r="J3968" t="str">
        <f>VLOOKUP(A3968,Sheet1!A:G,7,0)</f>
        <v>Paul Mbabazi</v>
      </c>
    </row>
    <row r="3969" spans="1:10" x14ac:dyDescent="0.3">
      <c r="A3969" s="15">
        <v>701544</v>
      </c>
      <c r="B3969" s="15" t="s">
        <v>3541</v>
      </c>
      <c r="C3969" s="15" t="s">
        <v>3398</v>
      </c>
      <c r="D3969" s="15" t="s">
        <v>3312</v>
      </c>
      <c r="E3969" s="15" t="s">
        <v>3299</v>
      </c>
      <c r="F3969" s="15" t="s">
        <v>3307</v>
      </c>
      <c r="G3969" s="15" t="s">
        <v>3399</v>
      </c>
      <c r="H3969" s="15" t="s">
        <v>3335</v>
      </c>
      <c r="I3969" s="15" t="s">
        <v>3343</v>
      </c>
      <c r="J3969" t="str">
        <f>VLOOKUP(A3969,Sheet1!A:G,7,0)</f>
        <v>Benbridge Mulongo</v>
      </c>
    </row>
    <row r="3970" spans="1:10" x14ac:dyDescent="0.3">
      <c r="A3970" s="15">
        <v>701501</v>
      </c>
      <c r="B3970" s="15" t="s">
        <v>3542</v>
      </c>
      <c r="C3970" s="15" t="s">
        <v>3403</v>
      </c>
      <c r="D3970" s="15" t="s">
        <v>3318</v>
      </c>
      <c r="E3970" s="15" t="s">
        <v>3299</v>
      </c>
      <c r="F3970" s="15" t="s">
        <v>3327</v>
      </c>
      <c r="G3970" s="15" t="s">
        <v>3399</v>
      </c>
      <c r="H3970" s="15" t="s">
        <v>3331</v>
      </c>
      <c r="I3970" s="15" t="s">
        <v>3348</v>
      </c>
      <c r="J3970" t="str">
        <f>VLOOKUP(A3970,Sheet1!A:G,7,0)</f>
        <v>Thomasi Seruyange</v>
      </c>
    </row>
    <row r="3971" spans="1:10" x14ac:dyDescent="0.3">
      <c r="A3971" s="15">
        <v>609919</v>
      </c>
      <c r="B3971" s="15" t="s">
        <v>3543</v>
      </c>
      <c r="C3971" s="15" t="s">
        <v>3400</v>
      </c>
      <c r="D3971" s="15" t="s">
        <v>3319</v>
      </c>
      <c r="E3971" s="15" t="s">
        <v>3302</v>
      </c>
      <c r="F3971" s="15" t="s">
        <v>3322</v>
      </c>
      <c r="G3971" s="15" t="s">
        <v>3399</v>
      </c>
      <c r="H3971" s="15" t="s">
        <v>3333</v>
      </c>
      <c r="I3971" s="15" t="s">
        <v>3349</v>
      </c>
      <c r="J3971" t="str">
        <f>VLOOKUP(A3971,Sheet1!A:G,7,0)</f>
        <v>Latima Musoke</v>
      </c>
    </row>
    <row r="3972" spans="1:10" x14ac:dyDescent="0.3">
      <c r="A3972" s="15">
        <v>701646</v>
      </c>
      <c r="B3972" s="15" t="s">
        <v>3544</v>
      </c>
      <c r="C3972" s="15" t="s">
        <v>3403</v>
      </c>
      <c r="D3972" s="15" t="s">
        <v>3321</v>
      </c>
      <c r="E3972" s="15" t="s">
        <v>3302</v>
      </c>
      <c r="F3972" s="15" t="s">
        <v>3322</v>
      </c>
      <c r="G3972" s="15" t="s">
        <v>3399</v>
      </c>
      <c r="H3972" s="15" t="s">
        <v>3331</v>
      </c>
      <c r="I3972" s="15" t="s">
        <v>3351</v>
      </c>
      <c r="J3972" t="str">
        <f>VLOOKUP(A3972,Sheet1!A:G,7,0)</f>
        <v>Stephen Rwabwogo</v>
      </c>
    </row>
    <row r="3973" spans="1:10" x14ac:dyDescent="0.3">
      <c r="A3973" s="15">
        <v>701441</v>
      </c>
      <c r="B3973" s="15" t="s">
        <v>3545</v>
      </c>
      <c r="C3973" s="15" t="s">
        <v>3400</v>
      </c>
      <c r="D3973" s="15" t="s">
        <v>3316</v>
      </c>
      <c r="E3973" s="15" t="s">
        <v>3302</v>
      </c>
      <c r="F3973" s="15" t="s">
        <v>3322</v>
      </c>
      <c r="G3973" s="15" t="s">
        <v>3399</v>
      </c>
      <c r="H3973" s="15" t="s">
        <v>3333</v>
      </c>
      <c r="I3973" s="15" t="s">
        <v>3346</v>
      </c>
      <c r="J3973" t="str">
        <f>VLOOKUP(A3973,Sheet1!A:G,7,0)</f>
        <v>Innocent Ayiko</v>
      </c>
    </row>
    <row r="3974" spans="1:10" x14ac:dyDescent="0.3">
      <c r="A3974" s="15">
        <v>701652</v>
      </c>
      <c r="B3974" s="15" t="s">
        <v>3546</v>
      </c>
      <c r="C3974" s="15" t="s">
        <v>3398</v>
      </c>
      <c r="D3974" s="15" t="s">
        <v>3312</v>
      </c>
      <c r="E3974" s="15" t="s">
        <v>3299</v>
      </c>
      <c r="F3974" s="15" t="s">
        <v>3322</v>
      </c>
      <c r="G3974" s="15" t="s">
        <v>3399</v>
      </c>
      <c r="H3974" s="15" t="s">
        <v>3335</v>
      </c>
      <c r="I3974" s="15" t="s">
        <v>3343</v>
      </c>
      <c r="J3974" t="str">
        <f>VLOOKUP(A3974,Sheet1!A:G,7,0)</f>
        <v>Benbridge Mulongo</v>
      </c>
    </row>
    <row r="3975" spans="1:10" x14ac:dyDescent="0.3">
      <c r="A3975" s="15">
        <v>701660</v>
      </c>
      <c r="B3975" s="15" t="s">
        <v>3547</v>
      </c>
      <c r="C3975" s="15" t="s">
        <v>3400</v>
      </c>
      <c r="D3975" s="15" t="s">
        <v>3301</v>
      </c>
      <c r="E3975" s="15" t="s">
        <v>3302</v>
      </c>
      <c r="F3975" s="15" t="s">
        <v>3322</v>
      </c>
      <c r="G3975" s="15" t="s">
        <v>3399</v>
      </c>
      <c r="H3975" s="15" t="s">
        <v>3333</v>
      </c>
      <c r="I3975" s="15" t="s">
        <v>3334</v>
      </c>
      <c r="J3975" t="str">
        <f>VLOOKUP(A3975,Sheet1!A:G,7,0)</f>
        <v>Muhamood Kyongo</v>
      </c>
    </row>
    <row r="3976" spans="1:10" x14ac:dyDescent="0.3">
      <c r="A3976" s="15">
        <v>701662</v>
      </c>
      <c r="B3976" s="15" t="s">
        <v>3548</v>
      </c>
      <c r="C3976" s="15" t="s">
        <v>3400</v>
      </c>
      <c r="D3976" s="15" t="s">
        <v>3301</v>
      </c>
      <c r="E3976" s="15" t="s">
        <v>3302</v>
      </c>
      <c r="F3976" s="15" t="s">
        <v>3322</v>
      </c>
      <c r="G3976" s="15" t="s">
        <v>3399</v>
      </c>
      <c r="H3976" s="15" t="s">
        <v>3333</v>
      </c>
      <c r="I3976" s="15" t="s">
        <v>3334</v>
      </c>
      <c r="J3976" t="str">
        <f>VLOOKUP(A3976,Sheet1!A:G,7,0)</f>
        <v>Muhamood Kyongo</v>
      </c>
    </row>
    <row r="3977" spans="1:10" x14ac:dyDescent="0.3">
      <c r="A3977" s="15">
        <v>701571</v>
      </c>
      <c r="B3977" s="15" t="s">
        <v>3183</v>
      </c>
      <c r="C3977" s="15" t="s">
        <v>3398</v>
      </c>
      <c r="D3977" s="15" t="s">
        <v>3306</v>
      </c>
      <c r="E3977" s="15" t="s">
        <v>3299</v>
      </c>
      <c r="F3977" s="15" t="s">
        <v>3307</v>
      </c>
      <c r="G3977" s="15" t="s">
        <v>3399</v>
      </c>
      <c r="H3977" s="15" t="s">
        <v>3331</v>
      </c>
      <c r="I3977" s="15" t="s">
        <v>3407</v>
      </c>
      <c r="J3977" t="str">
        <f>VLOOKUP(A3977,Sheet1!A:G,7,0)</f>
        <v>Christopher Alituha</v>
      </c>
    </row>
    <row r="3978" spans="1:10" x14ac:dyDescent="0.3">
      <c r="A3978" s="15">
        <v>701507</v>
      </c>
      <c r="B3978" s="15" t="s">
        <v>3549</v>
      </c>
      <c r="C3978" s="15" t="s">
        <v>3403</v>
      </c>
      <c r="D3978" s="15" t="s">
        <v>3321</v>
      </c>
      <c r="E3978" s="15" t="s">
        <v>3302</v>
      </c>
      <c r="F3978" s="15" t="s">
        <v>3307</v>
      </c>
      <c r="G3978" s="15" t="s">
        <v>3399</v>
      </c>
      <c r="H3978" s="15" t="s">
        <v>3331</v>
      </c>
      <c r="I3978" s="15" t="s">
        <v>3351</v>
      </c>
      <c r="J3978" t="str">
        <f>VLOOKUP(A3978,Sheet1!A:G,7,0)</f>
        <v>Stephen Rwabwogo</v>
      </c>
    </row>
    <row r="3979" spans="1:10" x14ac:dyDescent="0.3">
      <c r="A3979" s="15">
        <v>701550</v>
      </c>
      <c r="B3979" s="15" t="s">
        <v>3550</v>
      </c>
      <c r="C3979" s="15" t="s">
        <v>3398</v>
      </c>
      <c r="D3979" s="15" t="s">
        <v>3309</v>
      </c>
      <c r="E3979" s="15" t="s">
        <v>3302</v>
      </c>
      <c r="F3979" s="15" t="s">
        <v>3327</v>
      </c>
      <c r="G3979" s="15" t="s">
        <v>3399</v>
      </c>
      <c r="H3979" s="15" t="s">
        <v>3331</v>
      </c>
      <c r="I3979" s="15" t="s">
        <v>3340</v>
      </c>
      <c r="J3979" t="str">
        <f>VLOOKUP(A3979,Sheet1!A:G,7,0)</f>
        <v>M Patrick Kalibbala</v>
      </c>
    </row>
    <row r="3980" spans="1:10" x14ac:dyDescent="0.3">
      <c r="A3980" s="15">
        <v>701604</v>
      </c>
      <c r="B3980" s="15" t="s">
        <v>3551</v>
      </c>
      <c r="C3980" s="15" t="s">
        <v>3398</v>
      </c>
      <c r="D3980" s="15" t="s">
        <v>3304</v>
      </c>
      <c r="E3980" s="15" t="s">
        <v>3299</v>
      </c>
      <c r="F3980" s="15" t="s">
        <v>3307</v>
      </c>
      <c r="G3980" s="15" t="s">
        <v>3399</v>
      </c>
      <c r="H3980" s="15" t="s">
        <v>3333</v>
      </c>
      <c r="I3980" s="15" t="s">
        <v>3337</v>
      </c>
      <c r="J3980" t="str">
        <f>VLOOKUP(A3980,Sheet1!A:G,7,0)</f>
        <v>Joash Lubwama</v>
      </c>
    </row>
    <row r="3981" spans="1:10" x14ac:dyDescent="0.3">
      <c r="A3981" s="15">
        <v>701659</v>
      </c>
      <c r="B3981" s="15" t="s">
        <v>3552</v>
      </c>
      <c r="C3981" s="15" t="s">
        <v>3400</v>
      </c>
      <c r="D3981" s="15" t="s">
        <v>3319</v>
      </c>
      <c r="E3981" s="15" t="s">
        <v>3302</v>
      </c>
      <c r="F3981" s="15" t="s">
        <v>3322</v>
      </c>
      <c r="G3981" s="15" t="s">
        <v>3399</v>
      </c>
      <c r="H3981" s="15" t="s">
        <v>3333</v>
      </c>
      <c r="I3981" s="15" t="s">
        <v>3349</v>
      </c>
      <c r="J3981" t="str">
        <f>VLOOKUP(A3981,Sheet1!A:G,7,0)</f>
        <v>Latima Musoke</v>
      </c>
    </row>
    <row r="3982" spans="1:10" x14ac:dyDescent="0.3">
      <c r="A3982" s="15">
        <v>701516</v>
      </c>
      <c r="B3982" s="15" t="s">
        <v>3553</v>
      </c>
      <c r="C3982" s="15" t="s">
        <v>3398</v>
      </c>
      <c r="D3982" s="15" t="s">
        <v>3306</v>
      </c>
      <c r="E3982" s="15" t="s">
        <v>3299</v>
      </c>
      <c r="F3982" s="15" t="s">
        <v>3307</v>
      </c>
      <c r="G3982" s="15" t="s">
        <v>3399</v>
      </c>
      <c r="H3982" s="15" t="s">
        <v>3331</v>
      </c>
      <c r="I3982" s="15" t="s">
        <v>3407</v>
      </c>
      <c r="J3982" t="str">
        <f>VLOOKUP(A3982,Sheet1!A:G,7,0)</f>
        <v>Christopher Alituha</v>
      </c>
    </row>
    <row r="3983" spans="1:10" x14ac:dyDescent="0.3">
      <c r="A3983" s="15">
        <v>701503</v>
      </c>
      <c r="B3983" s="15" t="s">
        <v>3554</v>
      </c>
      <c r="C3983" s="18" t="s">
        <v>3403</v>
      </c>
      <c r="D3983" s="15" t="s">
        <v>3315</v>
      </c>
      <c r="E3983" s="15" t="s">
        <v>3302</v>
      </c>
      <c r="F3983" s="15" t="s">
        <v>3327</v>
      </c>
      <c r="G3983" s="15" t="s">
        <v>3399</v>
      </c>
      <c r="H3983" s="15" t="s">
        <v>3331</v>
      </c>
      <c r="I3983" s="15" t="s">
        <v>3345</v>
      </c>
      <c r="J3983" t="str">
        <f>VLOOKUP(A3983,Sheet1!A:G,7,0)</f>
        <v>Denis Masaba</v>
      </c>
    </row>
    <row r="3984" spans="1:10" x14ac:dyDescent="0.3">
      <c r="A3984" s="15">
        <v>701657</v>
      </c>
      <c r="B3984" s="15" t="s">
        <v>3555</v>
      </c>
      <c r="C3984" s="15" t="s">
        <v>3400</v>
      </c>
      <c r="D3984" s="15" t="s">
        <v>3319</v>
      </c>
      <c r="E3984" s="15" t="s">
        <v>3302</v>
      </c>
      <c r="F3984" s="15" t="s">
        <v>3307</v>
      </c>
      <c r="G3984" s="15" t="s">
        <v>3399</v>
      </c>
      <c r="H3984" s="15" t="s">
        <v>3333</v>
      </c>
      <c r="I3984" s="15" t="s">
        <v>3349</v>
      </c>
      <c r="J3984" t="str">
        <f>VLOOKUP(A3984,Sheet1!A:G,7,0)</f>
        <v>Latima Musoke</v>
      </c>
    </row>
    <row r="3985" spans="1:10" x14ac:dyDescent="0.3">
      <c r="A3985" s="15">
        <v>701404</v>
      </c>
      <c r="B3985" s="15" t="s">
        <v>3556</v>
      </c>
      <c r="C3985" s="15" t="s">
        <v>3400</v>
      </c>
      <c r="D3985" s="15" t="s">
        <v>3311</v>
      </c>
      <c r="E3985" s="15" t="s">
        <v>3302</v>
      </c>
      <c r="F3985" s="15" t="s">
        <v>3322</v>
      </c>
      <c r="G3985" s="15" t="s">
        <v>3399</v>
      </c>
      <c r="H3985" s="15" t="s">
        <v>3333</v>
      </c>
      <c r="I3985" s="15" t="s">
        <v>3342</v>
      </c>
      <c r="J3985" t="str">
        <f>VLOOKUP(A3985,Sheet1!A:G,7,0)</f>
        <v>Moses Kaganda</v>
      </c>
    </row>
    <row r="3986" spans="1:10" x14ac:dyDescent="0.3">
      <c r="A3986" s="15">
        <v>701653</v>
      </c>
      <c r="B3986" s="15" t="s">
        <v>984</v>
      </c>
      <c r="C3986" s="15" t="s">
        <v>3400</v>
      </c>
      <c r="D3986" s="15" t="s">
        <v>3319</v>
      </c>
      <c r="E3986" s="15" t="s">
        <v>3302</v>
      </c>
      <c r="F3986" s="15" t="s">
        <v>3322</v>
      </c>
      <c r="G3986" s="15" t="s">
        <v>3399</v>
      </c>
      <c r="H3986" s="15" t="s">
        <v>3333</v>
      </c>
      <c r="I3986" s="15" t="s">
        <v>3349</v>
      </c>
      <c r="J3986" t="str">
        <f>VLOOKUP(A3986,Sheet1!A:G,7,0)</f>
        <v>Latima Musoke</v>
      </c>
    </row>
    <row r="3987" spans="1:10" x14ac:dyDescent="0.3">
      <c r="A3987" s="15">
        <v>701661</v>
      </c>
      <c r="B3987" s="15" t="s">
        <v>3557</v>
      </c>
      <c r="C3987" s="15" t="s">
        <v>3400</v>
      </c>
      <c r="D3987" s="15" t="s">
        <v>3301</v>
      </c>
      <c r="E3987" s="15" t="s">
        <v>3302</v>
      </c>
      <c r="F3987" s="15" t="s">
        <v>3322</v>
      </c>
      <c r="G3987" s="15" t="s">
        <v>3399</v>
      </c>
      <c r="H3987" s="15" t="s">
        <v>3333</v>
      </c>
      <c r="I3987" s="15" t="s">
        <v>3334</v>
      </c>
      <c r="J3987" t="str">
        <f>VLOOKUP(A3987,Sheet1!A:G,7,0)</f>
        <v>Muhamood Kyongo</v>
      </c>
    </row>
    <row r="3988" spans="1:10" x14ac:dyDescent="0.3">
      <c r="A3988" s="15">
        <v>701655</v>
      </c>
      <c r="B3988" s="15" t="s">
        <v>3558</v>
      </c>
      <c r="C3988" s="15" t="s">
        <v>3400</v>
      </c>
      <c r="D3988" s="15" t="s">
        <v>3319</v>
      </c>
      <c r="E3988" s="15" t="s">
        <v>3302</v>
      </c>
      <c r="F3988" s="15" t="s">
        <v>3322</v>
      </c>
      <c r="G3988" s="15" t="s">
        <v>3399</v>
      </c>
      <c r="H3988" s="15" t="s">
        <v>3333</v>
      </c>
      <c r="I3988" s="15" t="s">
        <v>3349</v>
      </c>
      <c r="J3988" t="str">
        <f>VLOOKUP(A3988,Sheet1!A:G,7,0)</f>
        <v>Latima Musoke</v>
      </c>
    </row>
    <row r="3989" spans="1:10" x14ac:dyDescent="0.3">
      <c r="A3989" s="15">
        <v>701407</v>
      </c>
      <c r="B3989" s="15" t="s">
        <v>3559</v>
      </c>
      <c r="C3989" s="15" t="s">
        <v>3398</v>
      </c>
      <c r="D3989" s="15" t="s">
        <v>3298</v>
      </c>
      <c r="E3989" s="15" t="s">
        <v>3299</v>
      </c>
      <c r="F3989" s="15" t="s">
        <v>3322</v>
      </c>
      <c r="G3989" s="15" t="s">
        <v>3399</v>
      </c>
      <c r="H3989" s="15" t="s">
        <v>3331</v>
      </c>
      <c r="I3989" s="15" t="s">
        <v>3332</v>
      </c>
      <c r="J3989" t="str">
        <f>VLOOKUP(A3989,Sheet1!A:G,7,0)</f>
        <v>Abu Kasamba</v>
      </c>
    </row>
  </sheetData>
  <autoFilter ref="A1:J3989" xr:uid="{454B9B0A-AC1E-4208-A152-CE552B421B22}"/>
  <conditionalFormatting sqref="A1:A3599">
    <cfRule type="duplicateValues" dxfId="24" priority="6"/>
  </conditionalFormatting>
  <conditionalFormatting sqref="A1:A3888 B3889">
    <cfRule type="duplicateValues" dxfId="23" priority="12"/>
  </conditionalFormatting>
  <conditionalFormatting sqref="A3600">
    <cfRule type="duplicateValues" dxfId="22" priority="5"/>
  </conditionalFormatting>
  <conditionalFormatting sqref="A3601:A3604">
    <cfRule type="duplicateValues" dxfId="21" priority="7"/>
  </conditionalFormatting>
  <conditionalFormatting sqref="A3605:A3611">
    <cfRule type="duplicateValues" dxfId="20" priority="8"/>
  </conditionalFormatting>
  <conditionalFormatting sqref="A3612:A3617">
    <cfRule type="duplicateValues" dxfId="19" priority="9"/>
  </conditionalFormatting>
  <conditionalFormatting sqref="A3618:A3621 A3624:A3702">
    <cfRule type="duplicateValues" dxfId="18" priority="10"/>
  </conditionalFormatting>
  <conditionalFormatting sqref="A3622:A3623">
    <cfRule type="duplicateValues" dxfId="17" priority="4"/>
  </conditionalFormatting>
  <conditionalFormatting sqref="A3703">
    <cfRule type="duplicateValues" dxfId="16" priority="3"/>
  </conditionalFormatting>
  <conditionalFormatting sqref="A3706">
    <cfRule type="duplicateValues" dxfId="15" priority="2"/>
  </conditionalFormatting>
  <conditionalFormatting sqref="A3716 A3714 A3712 A3710 A3704:A3705 A3707:A3708">
    <cfRule type="duplicateValues" dxfId="14" priority="11"/>
  </conditionalFormatting>
  <conditionalFormatting sqref="A3890:A3891">
    <cfRule type="duplicateValues" dxfId="13" priority="1"/>
  </conditionalFormatting>
  <conditionalFormatting sqref="A3969 A1:A3944 A3946:A3967 B3945">
    <cfRule type="duplicateValues" dxfId="12" priority="13"/>
  </conditionalFormatting>
  <conditionalFormatting sqref="A3969 A3946:A3967 A3892:A3944 B3945">
    <cfRule type="duplicateValues" dxfId="11" priority="14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61DC9-0377-4474-A11B-C74FA92C5020}">
  <dimension ref="A2:D20"/>
  <sheetViews>
    <sheetView workbookViewId="0">
      <selection activeCell="A2" sqref="A2:D20"/>
    </sheetView>
  </sheetViews>
  <sheetFormatPr defaultRowHeight="14.4" x14ac:dyDescent="0.3"/>
  <cols>
    <col min="1" max="1" width="14.5546875" bestFit="1" customWidth="1"/>
    <col min="2" max="2" width="17.33203125" bestFit="1" customWidth="1"/>
    <col min="3" max="3" width="10" bestFit="1" customWidth="1"/>
    <col min="4" max="4" width="37.5546875" bestFit="1" customWidth="1"/>
  </cols>
  <sheetData>
    <row r="2" spans="1:4" x14ac:dyDescent="0.3">
      <c r="A2" s="11" t="s">
        <v>3372</v>
      </c>
      <c r="B2" s="11" t="s">
        <v>3373</v>
      </c>
      <c r="C2" s="11" t="s">
        <v>3374</v>
      </c>
      <c r="D2" s="12" t="s">
        <v>3375</v>
      </c>
    </row>
    <row r="3" spans="1:4" x14ac:dyDescent="0.3">
      <c r="A3" s="2">
        <f>COUNTIF(Sheet1!G:G,B3)</f>
        <v>287</v>
      </c>
      <c r="B3" s="2" t="s">
        <v>3332</v>
      </c>
      <c r="C3">
        <v>771003451</v>
      </c>
      <c r="D3" s="13" t="s">
        <v>3376</v>
      </c>
    </row>
    <row r="4" spans="1:4" x14ac:dyDescent="0.3">
      <c r="A4" s="2">
        <f>COUNTIF(Sheet1!G:G,B4)</f>
        <v>269</v>
      </c>
      <c r="B4" s="2" t="s">
        <v>3351</v>
      </c>
      <c r="C4" s="2">
        <v>771014820</v>
      </c>
      <c r="D4" s="13" t="s">
        <v>3377</v>
      </c>
    </row>
    <row r="5" spans="1:4" x14ac:dyDescent="0.3">
      <c r="A5" s="2">
        <f>COUNTIF(Sheet1!G:G,B5)</f>
        <v>246</v>
      </c>
      <c r="B5" s="2" t="s">
        <v>3340</v>
      </c>
      <c r="C5" s="2">
        <v>772718246</v>
      </c>
      <c r="D5" s="13" t="s">
        <v>3378</v>
      </c>
    </row>
    <row r="6" spans="1:4" x14ac:dyDescent="0.3">
      <c r="A6" s="2">
        <f>COUNTIF(Sheet1!G:G,B6)</f>
        <v>285</v>
      </c>
      <c r="B6" s="2" t="s">
        <v>3348</v>
      </c>
      <c r="C6" s="2">
        <v>780140633</v>
      </c>
      <c r="D6" s="13" t="s">
        <v>3379</v>
      </c>
    </row>
    <row r="7" spans="1:4" x14ac:dyDescent="0.3">
      <c r="A7" s="2">
        <f>COUNTIF(Sheet1!G:G,B7)</f>
        <v>192</v>
      </c>
      <c r="B7" s="2" t="s">
        <v>3349</v>
      </c>
      <c r="C7" s="2">
        <v>770317356</v>
      </c>
      <c r="D7" t="s">
        <v>3380</v>
      </c>
    </row>
    <row r="8" spans="1:4" x14ac:dyDescent="0.3">
      <c r="A8" s="2">
        <f>COUNTIF(Sheet1!G:G,B8)</f>
        <v>243</v>
      </c>
      <c r="B8" s="2" t="s">
        <v>3345</v>
      </c>
      <c r="C8" s="2">
        <v>770400127</v>
      </c>
      <c r="D8" s="13" t="s">
        <v>3381</v>
      </c>
    </row>
    <row r="9" spans="1:4" x14ac:dyDescent="0.3">
      <c r="A9" s="2">
        <f>COUNTIF(Sheet1!G:G,B9)</f>
        <v>0</v>
      </c>
      <c r="B9" s="2" t="s">
        <v>3338</v>
      </c>
      <c r="C9" s="2">
        <v>776317068</v>
      </c>
      <c r="D9" s="13" t="s">
        <v>3382</v>
      </c>
    </row>
    <row r="10" spans="1:4" x14ac:dyDescent="0.3">
      <c r="A10" s="2">
        <f>COUNTIF(Sheet1!G:G,B10)</f>
        <v>270</v>
      </c>
      <c r="B10" s="2" t="s">
        <v>3347</v>
      </c>
      <c r="C10" s="2">
        <v>780597453</v>
      </c>
      <c r="D10" s="13" t="s">
        <v>3383</v>
      </c>
    </row>
    <row r="11" spans="1:4" x14ac:dyDescent="0.3">
      <c r="A11" s="2">
        <f>COUNTIF(Sheet1!G:G,B11)</f>
        <v>159</v>
      </c>
      <c r="B11" s="2" t="s">
        <v>3341</v>
      </c>
      <c r="C11" s="2">
        <v>780542915</v>
      </c>
      <c r="D11" s="13" t="s">
        <v>3384</v>
      </c>
    </row>
    <row r="12" spans="1:4" x14ac:dyDescent="0.3">
      <c r="A12" s="2">
        <f>COUNTIF(Sheet1!G:G,B12)</f>
        <v>0</v>
      </c>
      <c r="B12" s="2" t="s">
        <v>3336</v>
      </c>
      <c r="C12">
        <v>772244846</v>
      </c>
      <c r="D12" s="13" t="s">
        <v>3385</v>
      </c>
    </row>
    <row r="13" spans="1:4" x14ac:dyDescent="0.3">
      <c r="A13" s="2">
        <f>COUNTIF(Sheet1!G:G,B13)</f>
        <v>282</v>
      </c>
      <c r="B13" t="s">
        <v>3343</v>
      </c>
      <c r="C13" s="2">
        <v>772372565</v>
      </c>
      <c r="D13" s="13" t="s">
        <v>3386</v>
      </c>
    </row>
    <row r="14" spans="1:4" x14ac:dyDescent="0.3">
      <c r="A14" s="2">
        <f>COUNTIF(Sheet1!G:G,B14)</f>
        <v>247</v>
      </c>
      <c r="B14" s="2" t="s">
        <v>3344</v>
      </c>
      <c r="C14" s="2">
        <v>772718244</v>
      </c>
      <c r="D14" s="13" t="s">
        <v>3387</v>
      </c>
    </row>
    <row r="15" spans="1:4" x14ac:dyDescent="0.3">
      <c r="A15" s="2">
        <f>COUNTIF(Sheet1!G:G,B15)</f>
        <v>266</v>
      </c>
      <c r="B15" s="2" t="s">
        <v>3339</v>
      </c>
      <c r="C15" s="2">
        <v>772718248</v>
      </c>
      <c r="D15" s="13" t="s">
        <v>3388</v>
      </c>
    </row>
    <row r="16" spans="1:4" x14ac:dyDescent="0.3">
      <c r="A16" s="2">
        <f>COUNTIF(Sheet1!G:G,B16)</f>
        <v>188</v>
      </c>
      <c r="B16" s="2" t="s">
        <v>3350</v>
      </c>
      <c r="C16" s="2">
        <v>772718247</v>
      </c>
      <c r="D16" s="13" t="s">
        <v>3389</v>
      </c>
    </row>
    <row r="17" spans="1:4" x14ac:dyDescent="0.3">
      <c r="A17" s="2">
        <f>COUNTIF(Sheet1!G:G,B17)</f>
        <v>199</v>
      </c>
      <c r="B17" s="2" t="s">
        <v>3346</v>
      </c>
      <c r="C17" s="2">
        <v>780530743</v>
      </c>
      <c r="D17" s="13" t="s">
        <v>3390</v>
      </c>
    </row>
    <row r="18" spans="1:4" x14ac:dyDescent="0.3">
      <c r="A18" s="2">
        <f>COUNTIF(Sheet1!G:G,B18)</f>
        <v>168</v>
      </c>
      <c r="B18" s="2" t="s">
        <v>3342</v>
      </c>
      <c r="C18" s="2">
        <v>770400207</v>
      </c>
      <c r="D18" s="13" t="s">
        <v>3391</v>
      </c>
    </row>
    <row r="19" spans="1:4" x14ac:dyDescent="0.3">
      <c r="A19" s="2">
        <f>COUNTIF(Sheet1!G:G,B19)</f>
        <v>160</v>
      </c>
      <c r="B19" s="2" t="s">
        <v>3337</v>
      </c>
      <c r="C19" s="2">
        <v>770400200</v>
      </c>
      <c r="D19" s="13" t="s">
        <v>3392</v>
      </c>
    </row>
    <row r="20" spans="1:4" x14ac:dyDescent="0.3">
      <c r="A20" s="2">
        <f>COUNTIF(Sheet1!G:G,B20)</f>
        <v>172</v>
      </c>
      <c r="B20" s="2" t="s">
        <v>3334</v>
      </c>
      <c r="C20" s="2">
        <v>780524429</v>
      </c>
      <c r="D20" s="13" t="s">
        <v>3393</v>
      </c>
    </row>
  </sheetData>
  <autoFilter ref="A2:D20" xr:uid="{10861DC9-0377-4474-A11B-C74FA92C5020}"/>
  <hyperlinks>
    <hyperlink ref="D17" r:id="rId1" xr:uid="{0AAD3182-3C88-4190-93D2-DACFF17425AD}"/>
    <hyperlink ref="D5" r:id="rId2" xr:uid="{24D98B75-AC6C-4E73-BB58-6987899054A9}"/>
    <hyperlink ref="D16" r:id="rId3" xr:uid="{779DCD1B-9A2B-4AED-A9AB-218E67F1BBF2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B52F6-C69C-4F9F-B41F-E04E59363E2E}">
  <dimension ref="B3:F21"/>
  <sheetViews>
    <sheetView topLeftCell="B1" workbookViewId="0">
      <selection activeCell="E13" sqref="E13"/>
    </sheetView>
  </sheetViews>
  <sheetFormatPr defaultRowHeight="14.4" x14ac:dyDescent="0.3"/>
  <cols>
    <col min="2" max="2" width="14.77734375" bestFit="1" customWidth="1"/>
    <col min="3" max="3" width="16.6640625" bestFit="1" customWidth="1"/>
    <col min="4" max="4" width="10.44140625" bestFit="1" customWidth="1"/>
    <col min="5" max="5" width="19" bestFit="1" customWidth="1"/>
    <col min="6" max="6" width="15.109375" bestFit="1" customWidth="1"/>
  </cols>
  <sheetData>
    <row r="3" spans="2:6" x14ac:dyDescent="0.3">
      <c r="B3" s="4" t="s">
        <v>3356</v>
      </c>
      <c r="C3" s="4" t="s">
        <v>3352</v>
      </c>
      <c r="D3" s="4" t="s">
        <v>3357</v>
      </c>
      <c r="E3" s="4" t="s">
        <v>3355</v>
      </c>
      <c r="F3" s="4" t="s">
        <v>3363</v>
      </c>
    </row>
    <row r="4" spans="2:6" x14ac:dyDescent="0.3">
      <c r="B4" s="49" t="s">
        <v>3353</v>
      </c>
      <c r="C4" s="1" t="s">
        <v>3332</v>
      </c>
      <c r="D4" s="5">
        <v>272</v>
      </c>
      <c r="E4" s="2" t="s">
        <v>3359</v>
      </c>
      <c r="F4" s="50">
        <v>1562</v>
      </c>
    </row>
    <row r="5" spans="2:6" x14ac:dyDescent="0.3">
      <c r="B5" s="49"/>
      <c r="C5" s="1" t="s">
        <v>3345</v>
      </c>
      <c r="D5" s="5">
        <v>222</v>
      </c>
      <c r="E5" s="2" t="s">
        <v>774</v>
      </c>
      <c r="F5" s="50"/>
    </row>
    <row r="6" spans="2:6" x14ac:dyDescent="0.3">
      <c r="B6" s="49"/>
      <c r="C6" s="1" t="s">
        <v>3340</v>
      </c>
      <c r="D6" s="5">
        <v>258</v>
      </c>
      <c r="E6" s="2" t="s">
        <v>1962</v>
      </c>
      <c r="F6" s="50"/>
    </row>
    <row r="7" spans="2:6" x14ac:dyDescent="0.3">
      <c r="B7" s="49"/>
      <c r="C7" s="1" t="s">
        <v>3338</v>
      </c>
      <c r="D7" s="5">
        <v>258</v>
      </c>
      <c r="E7" s="2" t="s">
        <v>3326</v>
      </c>
      <c r="F7" s="50"/>
    </row>
    <row r="8" spans="2:6" x14ac:dyDescent="0.3">
      <c r="B8" s="49"/>
      <c r="C8" s="3" t="s">
        <v>3351</v>
      </c>
      <c r="D8" s="5">
        <v>289</v>
      </c>
      <c r="E8" s="2" t="s">
        <v>3360</v>
      </c>
      <c r="F8" s="50"/>
    </row>
    <row r="9" spans="2:6" x14ac:dyDescent="0.3">
      <c r="B9" s="49"/>
      <c r="C9" s="1" t="s">
        <v>3348</v>
      </c>
      <c r="D9" s="5">
        <v>263</v>
      </c>
      <c r="E9" s="2" t="s">
        <v>2124</v>
      </c>
      <c r="F9" s="50"/>
    </row>
    <row r="10" spans="2:6" x14ac:dyDescent="0.3">
      <c r="B10" s="49" t="s">
        <v>3354</v>
      </c>
      <c r="C10" s="1" t="s">
        <v>3346</v>
      </c>
      <c r="D10" s="5">
        <v>183</v>
      </c>
      <c r="E10" s="2" t="s">
        <v>178</v>
      </c>
      <c r="F10" s="50">
        <v>897</v>
      </c>
    </row>
    <row r="11" spans="2:6" x14ac:dyDescent="0.3">
      <c r="B11" s="49"/>
      <c r="C11" s="1" t="s">
        <v>3337</v>
      </c>
      <c r="D11" s="5">
        <v>163</v>
      </c>
      <c r="E11" s="2" t="s">
        <v>3304</v>
      </c>
      <c r="F11" s="50"/>
    </row>
    <row r="12" spans="2:6" x14ac:dyDescent="0.3">
      <c r="B12" s="49"/>
      <c r="C12" s="1" t="s">
        <v>3349</v>
      </c>
      <c r="D12" s="5">
        <v>127</v>
      </c>
      <c r="E12" s="2" t="s">
        <v>110</v>
      </c>
      <c r="F12" s="50"/>
    </row>
    <row r="13" spans="2:6" x14ac:dyDescent="0.3">
      <c r="B13" s="49"/>
      <c r="C13" s="1" t="s">
        <v>3342</v>
      </c>
      <c r="D13" s="5">
        <v>155</v>
      </c>
      <c r="E13" s="2" t="s">
        <v>168</v>
      </c>
      <c r="F13" s="50"/>
    </row>
    <row r="14" spans="2:6" x14ac:dyDescent="0.3">
      <c r="B14" s="49"/>
      <c r="C14" s="1" t="s">
        <v>3334</v>
      </c>
      <c r="D14" s="5">
        <v>150</v>
      </c>
      <c r="E14" s="2" t="s">
        <v>164</v>
      </c>
      <c r="F14" s="50"/>
    </row>
    <row r="15" spans="2:6" x14ac:dyDescent="0.3">
      <c r="B15" s="49"/>
      <c r="C15" s="1" t="s">
        <v>3341</v>
      </c>
      <c r="D15" s="5">
        <v>119</v>
      </c>
      <c r="E15" s="2" t="s">
        <v>119</v>
      </c>
      <c r="F15" s="50"/>
    </row>
    <row r="16" spans="2:6" x14ac:dyDescent="0.3">
      <c r="B16" s="49" t="s">
        <v>3358</v>
      </c>
      <c r="C16" s="1" t="s">
        <v>3343</v>
      </c>
      <c r="D16" s="5">
        <v>291</v>
      </c>
      <c r="E16" s="2" t="s">
        <v>3361</v>
      </c>
      <c r="F16" s="50">
        <v>1475</v>
      </c>
    </row>
    <row r="17" spans="2:6" x14ac:dyDescent="0.3">
      <c r="B17" s="49"/>
      <c r="C17" s="1" t="s">
        <v>3347</v>
      </c>
      <c r="D17" s="5">
        <v>246</v>
      </c>
      <c r="E17" s="2" t="s">
        <v>2076</v>
      </c>
      <c r="F17" s="50"/>
    </row>
    <row r="18" spans="2:6" x14ac:dyDescent="0.3">
      <c r="B18" s="49"/>
      <c r="C18" s="1" t="s">
        <v>3344</v>
      </c>
      <c r="D18" s="5">
        <v>234</v>
      </c>
      <c r="E18" s="2" t="s">
        <v>61</v>
      </c>
      <c r="F18" s="50"/>
    </row>
    <row r="19" spans="2:6" x14ac:dyDescent="0.3">
      <c r="B19" s="49"/>
      <c r="C19" s="1" t="s">
        <v>3350</v>
      </c>
      <c r="D19" s="5">
        <v>174</v>
      </c>
      <c r="E19" s="2" t="s">
        <v>101</v>
      </c>
      <c r="F19" s="50"/>
    </row>
    <row r="20" spans="2:6" x14ac:dyDescent="0.3">
      <c r="B20" s="49"/>
      <c r="C20" s="1" t="s">
        <v>3336</v>
      </c>
      <c r="D20" s="5">
        <v>278</v>
      </c>
      <c r="E20" s="2" t="s">
        <v>3362</v>
      </c>
      <c r="F20" s="50"/>
    </row>
    <row r="21" spans="2:6" x14ac:dyDescent="0.3">
      <c r="B21" s="49"/>
      <c r="C21" s="1" t="s">
        <v>3339</v>
      </c>
      <c r="D21" s="5">
        <v>252</v>
      </c>
      <c r="E21" s="2" t="s">
        <v>55</v>
      </c>
      <c r="F21" s="50"/>
    </row>
  </sheetData>
  <mergeCells count="6">
    <mergeCell ref="B4:B9"/>
    <mergeCell ref="B10:B15"/>
    <mergeCell ref="B16:B21"/>
    <mergeCell ref="F4:F9"/>
    <mergeCell ref="F10:F15"/>
    <mergeCell ref="F16:F2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Sheet1_2</vt:lpstr>
      <vt:lpstr>IENG_to_New_Vendor</vt:lpstr>
      <vt:lpstr>NET_to_IENG</vt:lpstr>
      <vt:lpstr>CAM to IENG</vt:lpstr>
      <vt:lpstr>Sheet3</vt:lpstr>
      <vt:lpstr>contacts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Moses Wandera</dc:creator>
  <cp:lastModifiedBy>Allan Kavuma</cp:lastModifiedBy>
  <dcterms:created xsi:type="dcterms:W3CDTF">2022-11-17T17:43:08Z</dcterms:created>
  <dcterms:modified xsi:type="dcterms:W3CDTF">2024-09-12T10:35:46Z</dcterms:modified>
</cp:coreProperties>
</file>